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059709\Desktop\230516 年報関係\人口動態\R3\完成品\"/>
    </mc:Choice>
  </mc:AlternateContent>
  <bookViews>
    <workbookView xWindow="0" yWindow="0" windowWidth="19200" windowHeight="6810" activeTab="4"/>
  </bookViews>
  <sheets>
    <sheet name="Sheet1" sheetId="2" r:id="rId1"/>
    <sheet name="7-1" sheetId="12" r:id="rId2"/>
    <sheet name="7-2" sheetId="13" r:id="rId3"/>
    <sheet name="8" sheetId="11" r:id="rId4"/>
    <sheet name="9" sheetId="3" r:id="rId5"/>
    <sheet name="10" sheetId="4" r:id="rId6"/>
    <sheet name="11" sheetId="14" r:id="rId7"/>
    <sheet name="12-1" sheetId="15" r:id="rId8"/>
    <sheet name="12-2" sheetId="16" r:id="rId9"/>
    <sheet name="12-3 " sheetId="17" r:id="rId10"/>
    <sheet name="13" sheetId="18" r:id="rId11"/>
    <sheet name="14-1" sheetId="19" r:id="rId12"/>
    <sheet name="14-2" sheetId="20" r:id="rId13"/>
    <sheet name="14-3" sheetId="21" r:id="rId14"/>
    <sheet name="14-4" sheetId="22" r:id="rId15"/>
    <sheet name="15" sheetId="23" r:id="rId16"/>
    <sheet name="16" sheetId="24" r:id="rId17"/>
    <sheet name="17" sheetId="25" r:id="rId18"/>
  </sheets>
  <definedNames>
    <definedName name="_xlnm.Print_Area" localSheetId="5">'10'!$C$1:$AC$558</definedName>
    <definedName name="_xlnm.Print_Area" localSheetId="6">'11'!$C$1:$AE$558</definedName>
    <definedName name="_xlnm.Print_Area" localSheetId="7">'12-1'!$C$1:$P$558</definedName>
    <definedName name="_xlnm.Print_Area" localSheetId="8">'12-2'!$C$1:$AE$558</definedName>
    <definedName name="_xlnm.Print_Area" localSheetId="9">'12-3 '!$C$1:$AE$558</definedName>
    <definedName name="_xlnm.Print_Area" localSheetId="10">'13'!$C$1:$AE$558</definedName>
    <definedName name="_xlnm.Print_Area" localSheetId="11">'14-1'!$C$1:$L$558</definedName>
    <definedName name="_xlnm.Print_Area" localSheetId="12">'14-2'!$C$1:$AE$558</definedName>
    <definedName name="_xlnm.Print_Area" localSheetId="13">'14-3'!$C$1:$AE$558</definedName>
    <definedName name="_xlnm.Print_Area" localSheetId="14">'14-4'!$C$1:$AE$558</definedName>
    <definedName name="_xlnm.Print_Area" localSheetId="15">'15'!$C$1:$AE$558</definedName>
    <definedName name="_xlnm.Print_Area" localSheetId="16">'16'!$C$1:$AE$558</definedName>
    <definedName name="_xlnm.Print_Area" localSheetId="17">'17'!$C$1:$AE$558</definedName>
    <definedName name="_xlnm.Print_Area" localSheetId="1">'7-1'!$C$1:$AD$558</definedName>
    <definedName name="_xlnm.Print_Area" localSheetId="2">'7-2'!$C$1:$S$2214</definedName>
    <definedName name="_xlnm.Print_Area" localSheetId="3">'8'!$C$1:$AH$560</definedName>
    <definedName name="_xlnm.Print_Area" localSheetId="4">'9'!$C$1:$AC$558</definedName>
  </definedNames>
  <calcPr calcId="162913" calcMode="manual"/>
</workbook>
</file>

<file path=xl/calcChain.xml><?xml version="1.0" encoding="utf-8"?>
<calcChain xmlns="http://schemas.openxmlformats.org/spreadsheetml/2006/main">
  <c r="M29" i="13" l="1"/>
  <c r="N29" i="13"/>
  <c r="O29" i="13"/>
  <c r="P29" i="13"/>
  <c r="Q29" i="13"/>
  <c r="R29" i="13"/>
  <c r="S29" i="13"/>
  <c r="M30" i="13"/>
  <c r="N30" i="13"/>
  <c r="O30" i="13"/>
  <c r="P30" i="13"/>
  <c r="Q30" i="13"/>
  <c r="R30" i="13"/>
  <c r="S30" i="13"/>
  <c r="M31" i="13"/>
  <c r="N31" i="13"/>
  <c r="O31" i="13"/>
  <c r="P31" i="13"/>
  <c r="Q31" i="13"/>
  <c r="R31" i="13"/>
  <c r="S31" i="13"/>
  <c r="M32" i="13"/>
  <c r="N32" i="13"/>
  <c r="O32" i="13"/>
  <c r="P32" i="13"/>
  <c r="Q32" i="13"/>
  <c r="R32" i="13"/>
  <c r="S32" i="13"/>
  <c r="M33" i="13"/>
  <c r="N33" i="13"/>
  <c r="O33" i="13"/>
  <c r="P33" i="13"/>
  <c r="Q33" i="13"/>
  <c r="R33" i="13"/>
  <c r="S33" i="13"/>
  <c r="M34" i="13"/>
  <c r="N34" i="13"/>
  <c r="O34" i="13"/>
  <c r="P34" i="13"/>
  <c r="Q34" i="13"/>
  <c r="R34" i="13"/>
  <c r="S34" i="13"/>
  <c r="M35" i="13"/>
  <c r="N35" i="13"/>
  <c r="O35" i="13"/>
  <c r="P35" i="13"/>
  <c r="Q35" i="13"/>
  <c r="R35" i="13"/>
  <c r="S35" i="13"/>
  <c r="M36" i="13"/>
  <c r="N36" i="13"/>
  <c r="O36" i="13"/>
  <c r="P36" i="13"/>
  <c r="Q36" i="13"/>
  <c r="R36" i="13"/>
  <c r="S36" i="13"/>
  <c r="M37" i="13"/>
  <c r="N37" i="13"/>
  <c r="O37" i="13"/>
  <c r="P37" i="13"/>
  <c r="Q37" i="13"/>
  <c r="R37" i="13"/>
  <c r="S37" i="13"/>
  <c r="M38" i="13"/>
  <c r="N38" i="13"/>
  <c r="O38" i="13"/>
  <c r="P38" i="13"/>
  <c r="Q38" i="13"/>
  <c r="R38" i="13"/>
  <c r="S38" i="13"/>
  <c r="M39" i="13"/>
  <c r="N39" i="13"/>
  <c r="O39" i="13"/>
  <c r="P39" i="13"/>
  <c r="Q39" i="13"/>
  <c r="R39" i="13"/>
  <c r="S39" i="13"/>
  <c r="L39" i="13"/>
  <c r="L38" i="13"/>
  <c r="L37" i="13"/>
  <c r="L36" i="13"/>
  <c r="L35" i="13"/>
  <c r="L34" i="13"/>
  <c r="L33" i="13"/>
  <c r="L32" i="13"/>
  <c r="L31" i="13"/>
  <c r="L30" i="13"/>
  <c r="L29" i="13"/>
  <c r="M28" i="13"/>
  <c r="N28" i="13"/>
  <c r="O28" i="13"/>
  <c r="P28" i="13"/>
  <c r="Q28" i="13"/>
  <c r="R28" i="13"/>
  <c r="S28" i="13"/>
  <c r="L28" i="13"/>
  <c r="J39" i="13"/>
  <c r="I39" i="13"/>
  <c r="K39" i="13" s="1"/>
  <c r="J38" i="13"/>
  <c r="I38" i="13"/>
  <c r="K38" i="13" s="1"/>
  <c r="H38" i="13"/>
  <c r="J37" i="13"/>
  <c r="I37" i="13"/>
  <c r="K37" i="13" s="1"/>
  <c r="J36" i="13"/>
  <c r="I36" i="13"/>
  <c r="K36" i="13" s="1"/>
  <c r="H36" i="13"/>
  <c r="J35" i="13"/>
  <c r="I35" i="13"/>
  <c r="K35" i="13" s="1"/>
  <c r="J34" i="13"/>
  <c r="I34" i="13"/>
  <c r="K34" i="13" s="1"/>
  <c r="H34" i="13"/>
  <c r="J33" i="13"/>
  <c r="I33" i="13"/>
  <c r="K33" i="13" s="1"/>
  <c r="J32" i="13"/>
  <c r="I32" i="13"/>
  <c r="K32" i="13" s="1"/>
  <c r="H32" i="13"/>
  <c r="J31" i="13"/>
  <c r="I31" i="13"/>
  <c r="K31" i="13" s="1"/>
  <c r="J30" i="13"/>
  <c r="I30" i="13"/>
  <c r="K30" i="13" s="1"/>
  <c r="J29" i="13"/>
  <c r="I29" i="13"/>
  <c r="K29" i="13" s="1"/>
  <c r="J28" i="13"/>
  <c r="I28" i="13"/>
  <c r="K28" i="13" s="1"/>
  <c r="H28" i="13"/>
  <c r="H30" i="13" l="1"/>
  <c r="H29" i="13"/>
  <c r="H31" i="13"/>
  <c r="H33" i="13"/>
  <c r="H35" i="13"/>
  <c r="H37" i="13"/>
  <c r="H39" i="13"/>
  <c r="AE5" i="11"/>
  <c r="AE6" i="11"/>
  <c r="AE7" i="11"/>
  <c r="AE8" i="11"/>
  <c r="AE9" i="11"/>
  <c r="AE10" i="11"/>
  <c r="AC5" i="11"/>
  <c r="AC6" i="11"/>
  <c r="AC7" i="11"/>
  <c r="AC8" i="11"/>
  <c r="AC9" i="11"/>
  <c r="AC10" i="11"/>
  <c r="AG10" i="11"/>
  <c r="AG9" i="11"/>
  <c r="AG8" i="11"/>
  <c r="AG7" i="11"/>
  <c r="AG6" i="11"/>
  <c r="AG5" i="11"/>
  <c r="AA10" i="11"/>
  <c r="AA9" i="11"/>
  <c r="AA8" i="11"/>
  <c r="AA7" i="11"/>
  <c r="AA6" i="11"/>
  <c r="AA5" i="11"/>
  <c r="Y10" i="11"/>
  <c r="Y9" i="11"/>
  <c r="Y8" i="11"/>
  <c r="Y7" i="11"/>
  <c r="Y6" i="11"/>
  <c r="Y5" i="11"/>
  <c r="W10" i="11"/>
  <c r="W9" i="11"/>
  <c r="W8" i="11"/>
  <c r="W7" i="11"/>
  <c r="W6" i="11"/>
  <c r="W5" i="11"/>
  <c r="U10" i="11"/>
  <c r="U9" i="11"/>
  <c r="U8" i="11"/>
  <c r="U7" i="11"/>
  <c r="U6" i="11"/>
  <c r="U5" i="11"/>
  <c r="S10" i="11"/>
  <c r="S9" i="11"/>
  <c r="S8" i="11"/>
  <c r="S7" i="11"/>
  <c r="S6" i="11"/>
  <c r="S5" i="11"/>
  <c r="Q10" i="11"/>
  <c r="Q9" i="11"/>
  <c r="Q8" i="11"/>
  <c r="Q7" i="11"/>
  <c r="Q6" i="11"/>
  <c r="Q5" i="11"/>
  <c r="O10" i="11"/>
  <c r="O9" i="11"/>
  <c r="O8" i="11"/>
  <c r="O7" i="11"/>
  <c r="O6" i="11"/>
  <c r="O5" i="11"/>
  <c r="M10" i="11"/>
  <c r="M9" i="11"/>
  <c r="M8" i="11"/>
  <c r="M7" i="11"/>
  <c r="M6" i="11"/>
  <c r="M5" i="11"/>
  <c r="K10" i="11"/>
  <c r="K9" i="11"/>
  <c r="K8" i="11"/>
  <c r="K7" i="11"/>
  <c r="K6" i="11"/>
  <c r="K5" i="11"/>
  <c r="I10" i="11"/>
  <c r="I9" i="11"/>
  <c r="I8" i="11"/>
  <c r="I7" i="11"/>
  <c r="I6" i="11"/>
  <c r="I5" i="11"/>
  <c r="G10" i="11"/>
  <c r="G9" i="11"/>
  <c r="G8" i="11"/>
  <c r="G7" i="11"/>
  <c r="G6" i="11"/>
  <c r="G5" i="11"/>
  <c r="AH16" i="11" l="1"/>
  <c r="AH15" i="11"/>
  <c r="AH14" i="11"/>
  <c r="AH13" i="11"/>
  <c r="AH12" i="11"/>
  <c r="AH11" i="11"/>
  <c r="AF16" i="11"/>
  <c r="AF15" i="11"/>
  <c r="AF14" i="11"/>
  <c r="AG14" i="11" s="1"/>
  <c r="AF13" i="11"/>
  <c r="AF12" i="11"/>
  <c r="AF11" i="11"/>
  <c r="AD16" i="11"/>
  <c r="AE16" i="11" s="1"/>
  <c r="AD15" i="11"/>
  <c r="AD14" i="11"/>
  <c r="AE14" i="11" s="1"/>
  <c r="AD13" i="11"/>
  <c r="AE13" i="11" s="1"/>
  <c r="AD12" i="11"/>
  <c r="AD11" i="11"/>
  <c r="AE11" i="11" s="1"/>
  <c r="AB16" i="11"/>
  <c r="AC16" i="11" s="1"/>
  <c r="AB15" i="11"/>
  <c r="AB14" i="11"/>
  <c r="AC14" i="11" s="1"/>
  <c r="AB13" i="11"/>
  <c r="AC13" i="11" s="1"/>
  <c r="AB12" i="11"/>
  <c r="AC12" i="11" s="1"/>
  <c r="AB11" i="11"/>
  <c r="AC11" i="11" s="1"/>
  <c r="Z16" i="11"/>
  <c r="Z15" i="11"/>
  <c r="Z14" i="11"/>
  <c r="AA14" i="11" s="1"/>
  <c r="Z13" i="11"/>
  <c r="Z12" i="11"/>
  <c r="Z11" i="11"/>
  <c r="X16" i="11"/>
  <c r="X15" i="11"/>
  <c r="X14" i="11"/>
  <c r="Y14" i="11" s="1"/>
  <c r="X13" i="11"/>
  <c r="X12" i="11"/>
  <c r="X11" i="11"/>
  <c r="V16" i="11"/>
  <c r="V15" i="11"/>
  <c r="V14" i="11"/>
  <c r="W14" i="11" s="1"/>
  <c r="V13" i="11"/>
  <c r="V12" i="11"/>
  <c r="V11" i="11"/>
  <c r="T16" i="11"/>
  <c r="T15" i="11"/>
  <c r="T14" i="11"/>
  <c r="T13" i="11"/>
  <c r="T12" i="11"/>
  <c r="T11" i="11"/>
  <c r="U11" i="11" s="1"/>
  <c r="R16" i="11"/>
  <c r="R15" i="11"/>
  <c r="R14" i="11"/>
  <c r="S14" i="11" s="1"/>
  <c r="R13" i="11"/>
  <c r="R12" i="11"/>
  <c r="R11" i="11"/>
  <c r="S11" i="11" s="1"/>
  <c r="P16" i="11"/>
  <c r="P15" i="11"/>
  <c r="P14" i="11"/>
  <c r="Q14" i="11" s="1"/>
  <c r="P13" i="11"/>
  <c r="P12" i="11"/>
  <c r="P11" i="11"/>
  <c r="N16" i="11"/>
  <c r="N15" i="11"/>
  <c r="N14" i="11"/>
  <c r="O14" i="11" s="1"/>
  <c r="N13" i="11"/>
  <c r="N12" i="11"/>
  <c r="N11" i="11"/>
  <c r="L16" i="11"/>
  <c r="L15" i="11"/>
  <c r="L14" i="11"/>
  <c r="L13" i="11"/>
  <c r="L12" i="11"/>
  <c r="L11" i="11"/>
  <c r="M11" i="11" s="1"/>
  <c r="J16" i="11"/>
  <c r="J15" i="11"/>
  <c r="J14" i="11"/>
  <c r="K14" i="11" s="1"/>
  <c r="J13" i="11"/>
  <c r="J12" i="11"/>
  <c r="J11" i="11"/>
  <c r="K11" i="11" s="1"/>
  <c r="H16" i="11"/>
  <c r="H15" i="11"/>
  <c r="H14" i="11"/>
  <c r="I14" i="11" s="1"/>
  <c r="H13" i="11"/>
  <c r="H12" i="11"/>
  <c r="H11" i="11"/>
  <c r="AE15" i="11" l="1"/>
  <c r="AC15" i="11"/>
  <c r="AE12" i="11"/>
  <c r="AA11" i="11"/>
  <c r="M14" i="11"/>
  <c r="U14" i="11"/>
  <c r="Q11" i="11"/>
  <c r="Y11" i="11"/>
  <c r="AG11" i="11"/>
  <c r="O11" i="11"/>
  <c r="W11" i="11"/>
  <c r="S13" i="11"/>
  <c r="U13" i="11"/>
  <c r="M13" i="11"/>
  <c r="O13" i="11"/>
  <c r="AG13" i="11"/>
  <c r="Y13" i="11"/>
  <c r="Q13" i="11"/>
  <c r="AA13" i="11"/>
  <c r="W13" i="11"/>
  <c r="K13" i="11"/>
  <c r="I13" i="11"/>
  <c r="AG16" i="11"/>
  <c r="Y16" i="11"/>
  <c r="U16" i="11"/>
  <c r="Q16" i="11"/>
  <c r="M16" i="11"/>
  <c r="I16" i="11"/>
  <c r="S16" i="11"/>
  <c r="W16" i="11"/>
  <c r="K16" i="11"/>
  <c r="AA16" i="11"/>
  <c r="O16" i="11"/>
  <c r="U12" i="11"/>
  <c r="M12" i="11"/>
  <c r="AG12" i="11"/>
  <c r="AA12" i="11"/>
  <c r="Q12" i="11"/>
  <c r="W12" i="11"/>
  <c r="O12" i="11"/>
  <c r="K12" i="11"/>
  <c r="Y12" i="11"/>
  <c r="S12" i="11"/>
  <c r="I15" i="11"/>
  <c r="U15" i="11"/>
  <c r="AG15" i="11"/>
  <c r="Y15" i="11"/>
  <c r="Q15" i="11"/>
  <c r="K15" i="11"/>
  <c r="O15" i="11"/>
  <c r="AA15" i="11"/>
  <c r="S15" i="11"/>
  <c r="M15" i="11"/>
  <c r="W15" i="11"/>
  <c r="I11" i="11"/>
  <c r="I12" i="11"/>
  <c r="AE1" i="25" l="1"/>
  <c r="AE1" i="24"/>
  <c r="AE1" i="23"/>
  <c r="AE1" i="22"/>
  <c r="AE1" i="21"/>
  <c r="AE1" i="20"/>
  <c r="L1" i="19"/>
  <c r="AE1" i="18"/>
  <c r="AE1" i="17"/>
  <c r="AE1" i="16"/>
  <c r="P1" i="15"/>
  <c r="AE1" i="14"/>
  <c r="AC1" i="4"/>
  <c r="AC1" i="3"/>
  <c r="AG1" i="11" l="1"/>
  <c r="S1" i="13"/>
  <c r="I415" i="24" l="1"/>
  <c r="I412" i="24"/>
  <c r="I409" i="24"/>
  <c r="I406" i="24"/>
  <c r="I493" i="24"/>
  <c r="I488" i="24"/>
  <c r="I483" i="24"/>
  <c r="I481" i="24"/>
  <c r="I479" i="24"/>
  <c r="I475" i="24"/>
  <c r="I474" i="24"/>
  <c r="I471" i="24"/>
  <c r="I468" i="24"/>
  <c r="I464" i="24"/>
  <c r="X12" i="24"/>
  <c r="V12" i="24"/>
  <c r="I455" i="24"/>
  <c r="I454" i="24"/>
  <c r="I449" i="24"/>
  <c r="I448" i="24"/>
  <c r="I446" i="24"/>
  <c r="I445" i="24"/>
  <c r="I442" i="24"/>
  <c r="I440" i="24"/>
  <c r="I439" i="24"/>
  <c r="I436" i="24"/>
  <c r="I433" i="24"/>
  <c r="I431" i="24"/>
  <c r="I423" i="24"/>
  <c r="I422" i="24"/>
  <c r="I420" i="24"/>
  <c r="I418" i="24"/>
  <c r="I416" i="24"/>
  <c r="I411" i="24"/>
  <c r="I408" i="24"/>
  <c r="I405" i="24"/>
  <c r="Y15" i="24"/>
  <c r="I402" i="24"/>
  <c r="I401" i="24"/>
  <c r="I399" i="24"/>
  <c r="I398" i="24"/>
  <c r="I397" i="24"/>
  <c r="I396" i="24"/>
  <c r="I394" i="24"/>
  <c r="I393" i="24"/>
  <c r="I391" i="24"/>
  <c r="I390" i="24"/>
  <c r="I388" i="24"/>
  <c r="I384" i="24"/>
  <c r="I381" i="24"/>
  <c r="I378" i="24"/>
  <c r="I375" i="24"/>
  <c r="I372" i="24"/>
  <c r="I370" i="24"/>
  <c r="I369" i="24"/>
  <c r="I367" i="24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I16" i="25"/>
  <c r="I555" i="25"/>
  <c r="I554" i="25"/>
  <c r="I553" i="25"/>
  <c r="I552" i="25"/>
  <c r="I551" i="25"/>
  <c r="I550" i="25"/>
  <c r="I549" i="25"/>
  <c r="I548" i="25"/>
  <c r="I547" i="25"/>
  <c r="I546" i="25"/>
  <c r="I545" i="25"/>
  <c r="I544" i="25"/>
  <c r="I543" i="25"/>
  <c r="I542" i="25"/>
  <c r="I541" i="25"/>
  <c r="I540" i="25"/>
  <c r="I539" i="25"/>
  <c r="I538" i="25"/>
  <c r="I537" i="25"/>
  <c r="I536" i="25"/>
  <c r="I535" i="25"/>
  <c r="I534" i="25"/>
  <c r="I533" i="25"/>
  <c r="I532" i="25"/>
  <c r="I531" i="25"/>
  <c r="I530" i="25"/>
  <c r="I529" i="25"/>
  <c r="I528" i="25"/>
  <c r="I527" i="25"/>
  <c r="I526" i="25"/>
  <c r="I525" i="25"/>
  <c r="I524" i="25"/>
  <c r="I523" i="25"/>
  <c r="I522" i="25"/>
  <c r="I521" i="25"/>
  <c r="I520" i="25"/>
  <c r="I519" i="25"/>
  <c r="I518" i="25"/>
  <c r="I517" i="25"/>
  <c r="I516" i="25"/>
  <c r="I515" i="25"/>
  <c r="I514" i="25"/>
  <c r="I513" i="25"/>
  <c r="I512" i="25"/>
  <c r="I511" i="25"/>
  <c r="I510" i="25"/>
  <c r="I509" i="25"/>
  <c r="I508" i="25"/>
  <c r="I507" i="25"/>
  <c r="I506" i="25"/>
  <c r="I505" i="25"/>
  <c r="I504" i="25"/>
  <c r="I503" i="25"/>
  <c r="I502" i="25"/>
  <c r="I501" i="25"/>
  <c r="I500" i="25"/>
  <c r="I499" i="25"/>
  <c r="I498" i="25"/>
  <c r="I497" i="25"/>
  <c r="I496" i="25"/>
  <c r="I495" i="25"/>
  <c r="I494" i="25"/>
  <c r="I493" i="25"/>
  <c r="I492" i="25"/>
  <c r="I491" i="25"/>
  <c r="I490" i="25"/>
  <c r="I489" i="25"/>
  <c r="I488" i="25"/>
  <c r="I487" i="25"/>
  <c r="I486" i="25"/>
  <c r="I485" i="25"/>
  <c r="I484" i="25"/>
  <c r="I483" i="25"/>
  <c r="I482" i="25"/>
  <c r="I481" i="25"/>
  <c r="I480" i="25"/>
  <c r="I479" i="25"/>
  <c r="I478" i="25"/>
  <c r="I477" i="25"/>
  <c r="I476" i="25"/>
  <c r="I475" i="25"/>
  <c r="I474" i="25"/>
  <c r="I473" i="25"/>
  <c r="I472" i="25"/>
  <c r="I471" i="25"/>
  <c r="I470" i="25"/>
  <c r="I469" i="25"/>
  <c r="I468" i="25"/>
  <c r="I467" i="25"/>
  <c r="I466" i="25"/>
  <c r="I465" i="25"/>
  <c r="I464" i="25"/>
  <c r="I463" i="25"/>
  <c r="I462" i="25"/>
  <c r="I461" i="25"/>
  <c r="I460" i="25"/>
  <c r="I459" i="25"/>
  <c r="I458" i="25"/>
  <c r="I457" i="25"/>
  <c r="I456" i="25"/>
  <c r="I455" i="25"/>
  <c r="I454" i="25"/>
  <c r="I453" i="25"/>
  <c r="I452" i="25"/>
  <c r="I451" i="25"/>
  <c r="I450" i="25"/>
  <c r="I449" i="25"/>
  <c r="I448" i="25"/>
  <c r="I447" i="25"/>
  <c r="I446" i="25"/>
  <c r="I445" i="25"/>
  <c r="I444" i="25"/>
  <c r="I443" i="25"/>
  <c r="I442" i="25"/>
  <c r="I441" i="25"/>
  <c r="I440" i="25"/>
  <c r="I439" i="25"/>
  <c r="I438" i="25"/>
  <c r="I437" i="25"/>
  <c r="I436" i="25"/>
  <c r="I435" i="25"/>
  <c r="I434" i="25"/>
  <c r="I433" i="25"/>
  <c r="I432" i="25"/>
  <c r="I431" i="25"/>
  <c r="I430" i="25"/>
  <c r="I429" i="25"/>
  <c r="I428" i="25"/>
  <c r="I427" i="25"/>
  <c r="I426" i="25"/>
  <c r="I425" i="25"/>
  <c r="I424" i="25"/>
  <c r="I423" i="25"/>
  <c r="I422" i="25"/>
  <c r="I421" i="25"/>
  <c r="I420" i="25"/>
  <c r="I419" i="25"/>
  <c r="I418" i="25"/>
  <c r="I417" i="25"/>
  <c r="I416" i="25"/>
  <c r="I415" i="25"/>
  <c r="I414" i="25"/>
  <c r="I413" i="25"/>
  <c r="I412" i="25"/>
  <c r="I411" i="25"/>
  <c r="I410" i="25"/>
  <c r="I409" i="25"/>
  <c r="I408" i="25"/>
  <c r="I407" i="25"/>
  <c r="I406" i="25"/>
  <c r="I405" i="25"/>
  <c r="I404" i="25"/>
  <c r="I403" i="25"/>
  <c r="I402" i="25"/>
  <c r="I401" i="25"/>
  <c r="I400" i="25"/>
  <c r="I399" i="25"/>
  <c r="I398" i="25"/>
  <c r="I397" i="25"/>
  <c r="I396" i="25"/>
  <c r="I395" i="25"/>
  <c r="I394" i="25"/>
  <c r="I393" i="25"/>
  <c r="I392" i="25"/>
  <c r="I391" i="25"/>
  <c r="I390" i="25"/>
  <c r="I389" i="25"/>
  <c r="I388" i="25"/>
  <c r="I387" i="25"/>
  <c r="I386" i="25"/>
  <c r="I385" i="25"/>
  <c r="I384" i="25"/>
  <c r="I383" i="25"/>
  <c r="I382" i="25"/>
  <c r="I381" i="25"/>
  <c r="I380" i="25"/>
  <c r="I379" i="25"/>
  <c r="I378" i="25"/>
  <c r="I377" i="25"/>
  <c r="I376" i="25"/>
  <c r="H376" i="25"/>
  <c r="G376" i="25"/>
  <c r="F376" i="25"/>
  <c r="I375" i="25"/>
  <c r="I374" i="25"/>
  <c r="I373" i="25"/>
  <c r="I372" i="25"/>
  <c r="I371" i="25"/>
  <c r="I370" i="25"/>
  <c r="I369" i="25"/>
  <c r="I368" i="25"/>
  <c r="I367" i="25"/>
  <c r="I366" i="25"/>
  <c r="I365" i="25"/>
  <c r="I364" i="25"/>
  <c r="I363" i="25"/>
  <c r="I362" i="25"/>
  <c r="I361" i="25"/>
  <c r="I360" i="25"/>
  <c r="I359" i="25"/>
  <c r="I358" i="25"/>
  <c r="I357" i="25"/>
  <c r="I356" i="25"/>
  <c r="I355" i="25"/>
  <c r="I354" i="25"/>
  <c r="I353" i="25"/>
  <c r="I352" i="25"/>
  <c r="I351" i="25"/>
  <c r="I350" i="25"/>
  <c r="I349" i="25"/>
  <c r="I348" i="25"/>
  <c r="I347" i="25"/>
  <c r="I346" i="25"/>
  <c r="I345" i="25"/>
  <c r="I344" i="25"/>
  <c r="I343" i="25"/>
  <c r="I342" i="25"/>
  <c r="I341" i="25"/>
  <c r="I340" i="25"/>
  <c r="I339" i="25"/>
  <c r="I338" i="25"/>
  <c r="I337" i="25"/>
  <c r="I336" i="25"/>
  <c r="I335" i="25"/>
  <c r="I334" i="25"/>
  <c r="I333" i="25"/>
  <c r="I332" i="25"/>
  <c r="I331" i="25"/>
  <c r="I330" i="25"/>
  <c r="I329" i="25"/>
  <c r="I328" i="25"/>
  <c r="I327" i="25"/>
  <c r="I326" i="25"/>
  <c r="I325" i="25"/>
  <c r="I324" i="25"/>
  <c r="I323" i="25"/>
  <c r="I322" i="25"/>
  <c r="I321" i="25"/>
  <c r="I320" i="25"/>
  <c r="I319" i="25"/>
  <c r="I318" i="25"/>
  <c r="I317" i="25"/>
  <c r="I316" i="25"/>
  <c r="I315" i="25"/>
  <c r="I314" i="25"/>
  <c r="I313" i="25"/>
  <c r="I312" i="25"/>
  <c r="I311" i="25"/>
  <c r="I310" i="25"/>
  <c r="I309" i="25"/>
  <c r="I308" i="25"/>
  <c r="I307" i="25"/>
  <c r="I306" i="25"/>
  <c r="I305" i="25"/>
  <c r="I304" i="25"/>
  <c r="I303" i="25"/>
  <c r="I302" i="25"/>
  <c r="I301" i="25"/>
  <c r="I300" i="25"/>
  <c r="I299" i="25"/>
  <c r="I298" i="25"/>
  <c r="I297" i="25"/>
  <c r="I296" i="25"/>
  <c r="I295" i="25"/>
  <c r="I294" i="25"/>
  <c r="I293" i="25"/>
  <c r="I292" i="25"/>
  <c r="I291" i="25"/>
  <c r="I290" i="25"/>
  <c r="I289" i="25"/>
  <c r="I288" i="25"/>
  <c r="I287" i="25"/>
  <c r="I286" i="25"/>
  <c r="I285" i="25"/>
  <c r="I284" i="25"/>
  <c r="I283" i="25"/>
  <c r="I282" i="25"/>
  <c r="I281" i="25"/>
  <c r="I280" i="25"/>
  <c r="I279" i="25"/>
  <c r="I278" i="25"/>
  <c r="I277" i="25"/>
  <c r="I276" i="25"/>
  <c r="I275" i="25"/>
  <c r="I274" i="25"/>
  <c r="I273" i="25"/>
  <c r="I272" i="25"/>
  <c r="I271" i="25"/>
  <c r="I270" i="25"/>
  <c r="I269" i="25"/>
  <c r="I268" i="25"/>
  <c r="I267" i="25"/>
  <c r="I266" i="25"/>
  <c r="I265" i="25"/>
  <c r="I264" i="25"/>
  <c r="I263" i="25"/>
  <c r="I262" i="25"/>
  <c r="I261" i="25"/>
  <c r="I260" i="25"/>
  <c r="I259" i="25"/>
  <c r="I258" i="25"/>
  <c r="I257" i="25"/>
  <c r="I256" i="25"/>
  <c r="I255" i="25"/>
  <c r="I254" i="25"/>
  <c r="I253" i="25"/>
  <c r="I252" i="25"/>
  <c r="I251" i="25"/>
  <c r="I250" i="25"/>
  <c r="I249" i="25"/>
  <c r="I248" i="25"/>
  <c r="I247" i="25"/>
  <c r="I246" i="25"/>
  <c r="I245" i="25"/>
  <c r="I244" i="25"/>
  <c r="I243" i="25"/>
  <c r="I242" i="25"/>
  <c r="I241" i="25"/>
  <c r="I240" i="25"/>
  <c r="I239" i="25"/>
  <c r="I238" i="25"/>
  <c r="I237" i="25"/>
  <c r="I236" i="25"/>
  <c r="I235" i="25"/>
  <c r="I234" i="25"/>
  <c r="I233" i="25"/>
  <c r="I232" i="25"/>
  <c r="I231" i="25"/>
  <c r="I230" i="25"/>
  <c r="I229" i="25"/>
  <c r="I228" i="25"/>
  <c r="I227" i="25"/>
  <c r="I226" i="25"/>
  <c r="I225" i="25"/>
  <c r="I224" i="25"/>
  <c r="I223" i="25"/>
  <c r="I222" i="25"/>
  <c r="I221" i="25"/>
  <c r="I220" i="25"/>
  <c r="I219" i="25"/>
  <c r="I218" i="25"/>
  <c r="I217" i="25"/>
  <c r="I216" i="25"/>
  <c r="I215" i="25"/>
  <c r="I214" i="25"/>
  <c r="I213" i="25"/>
  <c r="I212" i="25"/>
  <c r="I211" i="25"/>
  <c r="I210" i="25"/>
  <c r="I209" i="25"/>
  <c r="I208" i="25"/>
  <c r="I207" i="25"/>
  <c r="I206" i="25"/>
  <c r="I205" i="25"/>
  <c r="I204" i="25"/>
  <c r="I203" i="25"/>
  <c r="I202" i="25"/>
  <c r="I201" i="25"/>
  <c r="I200" i="25"/>
  <c r="I199" i="25"/>
  <c r="I198" i="25"/>
  <c r="I197" i="25"/>
  <c r="I196" i="25"/>
  <c r="H196" i="25"/>
  <c r="G196" i="25"/>
  <c r="F196" i="25"/>
  <c r="I195" i="25"/>
  <c r="I194" i="25"/>
  <c r="I193" i="25"/>
  <c r="I192" i="25"/>
  <c r="I191" i="25"/>
  <c r="I190" i="25"/>
  <c r="I189" i="25"/>
  <c r="I188" i="25"/>
  <c r="I187" i="25"/>
  <c r="I186" i="25"/>
  <c r="I185" i="25"/>
  <c r="I184" i="25"/>
  <c r="I183" i="25"/>
  <c r="I178" i="25"/>
  <c r="I175" i="25"/>
  <c r="I170" i="25"/>
  <c r="I167" i="25"/>
  <c r="I162" i="25"/>
  <c r="I159" i="25"/>
  <c r="I154" i="25"/>
  <c r="I151" i="25"/>
  <c r="I146" i="25"/>
  <c r="I143" i="25"/>
  <c r="I142" i="25"/>
  <c r="I141" i="25"/>
  <c r="I140" i="25"/>
  <c r="I138" i="25"/>
  <c r="I137" i="25"/>
  <c r="I136" i="25"/>
  <c r="I134" i="25"/>
  <c r="I133" i="25"/>
  <c r="I132" i="25"/>
  <c r="I131" i="25"/>
  <c r="I130" i="25"/>
  <c r="I129" i="25"/>
  <c r="I128" i="25"/>
  <c r="I127" i="25"/>
  <c r="I126" i="25"/>
  <c r="I125" i="25"/>
  <c r="I124" i="25"/>
  <c r="I123" i="25"/>
  <c r="I122" i="25"/>
  <c r="I121" i="25"/>
  <c r="I120" i="25"/>
  <c r="I119" i="25"/>
  <c r="I118" i="25"/>
  <c r="I117" i="25"/>
  <c r="I116" i="25"/>
  <c r="I115" i="25"/>
  <c r="I114" i="25"/>
  <c r="I113" i="25"/>
  <c r="I112" i="25"/>
  <c r="I111" i="25"/>
  <c r="I110" i="25"/>
  <c r="I109" i="25"/>
  <c r="I108" i="25"/>
  <c r="I107" i="25"/>
  <c r="I106" i="25"/>
  <c r="I105" i="25"/>
  <c r="I104" i="25"/>
  <c r="I103" i="25"/>
  <c r="I102" i="25"/>
  <c r="I101" i="25"/>
  <c r="I100" i="25"/>
  <c r="I99" i="25"/>
  <c r="I98" i="25"/>
  <c r="I97" i="25"/>
  <c r="I96" i="25"/>
  <c r="I95" i="25"/>
  <c r="I94" i="25"/>
  <c r="I93" i="25"/>
  <c r="I92" i="25"/>
  <c r="I91" i="25"/>
  <c r="I90" i="25"/>
  <c r="I89" i="25"/>
  <c r="I88" i="25"/>
  <c r="I87" i="25"/>
  <c r="I86" i="25"/>
  <c r="I85" i="25"/>
  <c r="I84" i="25"/>
  <c r="I83" i="25"/>
  <c r="I82" i="25"/>
  <c r="I81" i="25"/>
  <c r="I80" i="25"/>
  <c r="I79" i="25"/>
  <c r="I78" i="25"/>
  <c r="I77" i="25"/>
  <c r="I76" i="25"/>
  <c r="I75" i="25"/>
  <c r="I74" i="25"/>
  <c r="I73" i="25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1" i="25"/>
  <c r="I50" i="25"/>
  <c r="I49" i="25"/>
  <c r="I48" i="25"/>
  <c r="I47" i="25"/>
  <c r="I46" i="25"/>
  <c r="I45" i="25"/>
  <c r="I44" i="25"/>
  <c r="I43" i="25"/>
  <c r="I42" i="25"/>
  <c r="I41" i="25"/>
  <c r="I40" i="25"/>
  <c r="I39" i="25"/>
  <c r="I38" i="25"/>
  <c r="I37" i="25"/>
  <c r="I36" i="25"/>
  <c r="I35" i="25"/>
  <c r="I34" i="25"/>
  <c r="I33" i="25"/>
  <c r="I32" i="25"/>
  <c r="I31" i="25"/>
  <c r="I30" i="25"/>
  <c r="I29" i="25"/>
  <c r="I28" i="25"/>
  <c r="I27" i="25"/>
  <c r="I26" i="25"/>
  <c r="I25" i="25"/>
  <c r="I24" i="25"/>
  <c r="I23" i="25"/>
  <c r="I22" i="25"/>
  <c r="I21" i="25"/>
  <c r="I20" i="25"/>
  <c r="I19" i="25"/>
  <c r="I18" i="25"/>
  <c r="I17" i="25"/>
  <c r="H16" i="25"/>
  <c r="G16" i="25"/>
  <c r="F16" i="25"/>
  <c r="AD15" i="25"/>
  <c r="AC15" i="25"/>
  <c r="AB15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H15" i="25"/>
  <c r="G15" i="25"/>
  <c r="F15" i="25"/>
  <c r="AD14" i="25"/>
  <c r="AC14" i="25"/>
  <c r="AB14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H14" i="25"/>
  <c r="G14" i="25"/>
  <c r="F14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H13" i="25"/>
  <c r="G13" i="25"/>
  <c r="F13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H12" i="25"/>
  <c r="G12" i="25"/>
  <c r="F12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H11" i="25"/>
  <c r="G11" i="25"/>
  <c r="F11" i="25"/>
  <c r="AD10" i="25"/>
  <c r="AC10" i="25"/>
  <c r="AB10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H10" i="25"/>
  <c r="G10" i="25"/>
  <c r="F10" i="25"/>
  <c r="H9" i="25"/>
  <c r="G9" i="25"/>
  <c r="F9" i="25"/>
  <c r="H8" i="25"/>
  <c r="G8" i="25"/>
  <c r="F8" i="25"/>
  <c r="H7" i="25"/>
  <c r="G7" i="25"/>
  <c r="F7" i="25"/>
  <c r="H6" i="25"/>
  <c r="G6" i="25"/>
  <c r="F6" i="25"/>
  <c r="H5" i="25"/>
  <c r="G5" i="25"/>
  <c r="F5" i="25"/>
  <c r="H4" i="25"/>
  <c r="G4" i="25"/>
  <c r="F4" i="25"/>
  <c r="I16" i="24"/>
  <c r="I555" i="24"/>
  <c r="I554" i="24"/>
  <c r="I553" i="24"/>
  <c r="I552" i="24"/>
  <c r="I551" i="24"/>
  <c r="I550" i="24"/>
  <c r="I549" i="24"/>
  <c r="I548" i="24"/>
  <c r="I547" i="24"/>
  <c r="I546" i="24"/>
  <c r="I545" i="24"/>
  <c r="I544" i="24"/>
  <c r="I543" i="24"/>
  <c r="I542" i="24"/>
  <c r="I541" i="24"/>
  <c r="I540" i="24"/>
  <c r="I539" i="24"/>
  <c r="I538" i="24"/>
  <c r="I537" i="24"/>
  <c r="I536" i="24"/>
  <c r="I535" i="24"/>
  <c r="I534" i="24"/>
  <c r="I533" i="24"/>
  <c r="I532" i="24"/>
  <c r="I531" i="24"/>
  <c r="I530" i="24"/>
  <c r="I529" i="24"/>
  <c r="I528" i="24"/>
  <c r="I527" i="24"/>
  <c r="I526" i="24"/>
  <c r="I525" i="24"/>
  <c r="I524" i="24"/>
  <c r="I523" i="24"/>
  <c r="I522" i="24"/>
  <c r="I521" i="24"/>
  <c r="I520" i="24"/>
  <c r="I519" i="24"/>
  <c r="I518" i="24"/>
  <c r="I517" i="24"/>
  <c r="I516" i="24"/>
  <c r="I515" i="24"/>
  <c r="I514" i="24"/>
  <c r="I513" i="24"/>
  <c r="I512" i="24"/>
  <c r="I511" i="24"/>
  <c r="I510" i="24"/>
  <c r="I509" i="24"/>
  <c r="I508" i="24"/>
  <c r="I507" i="24"/>
  <c r="I506" i="24"/>
  <c r="I505" i="24"/>
  <c r="I504" i="24"/>
  <c r="I503" i="24"/>
  <c r="I502" i="24"/>
  <c r="I501" i="24"/>
  <c r="I500" i="24"/>
  <c r="I499" i="24"/>
  <c r="I498" i="24"/>
  <c r="I497" i="24"/>
  <c r="I496" i="24"/>
  <c r="I495" i="24"/>
  <c r="I494" i="24"/>
  <c r="I492" i="24"/>
  <c r="I491" i="24"/>
  <c r="I490" i="24"/>
  <c r="I489" i="24"/>
  <c r="I487" i="24"/>
  <c r="I486" i="24"/>
  <c r="I485" i="24"/>
  <c r="I482" i="24"/>
  <c r="I480" i="24"/>
  <c r="I478" i="24"/>
  <c r="I477" i="24"/>
  <c r="I472" i="24"/>
  <c r="I470" i="24"/>
  <c r="I467" i="24"/>
  <c r="I465" i="24"/>
  <c r="I463" i="24"/>
  <c r="I462" i="24"/>
  <c r="I461" i="24"/>
  <c r="I459" i="24"/>
  <c r="I457" i="24"/>
  <c r="I456" i="24"/>
  <c r="I451" i="24"/>
  <c r="I447" i="24"/>
  <c r="I443" i="24"/>
  <c r="I438" i="24"/>
  <c r="I435" i="24"/>
  <c r="I432" i="24"/>
  <c r="I430" i="24"/>
  <c r="I429" i="24"/>
  <c r="I427" i="24"/>
  <c r="I424" i="24"/>
  <c r="I421" i="24"/>
  <c r="I417" i="24"/>
  <c r="I414" i="24"/>
  <c r="I407" i="24"/>
  <c r="I400" i="24"/>
  <c r="I392" i="24"/>
  <c r="I387" i="24"/>
  <c r="I383" i="24"/>
  <c r="H376" i="24"/>
  <c r="G376" i="24"/>
  <c r="F376" i="24"/>
  <c r="I374" i="24"/>
  <c r="I366" i="24"/>
  <c r="I365" i="24"/>
  <c r="I364" i="24"/>
  <c r="I363" i="24"/>
  <c r="I362" i="24"/>
  <c r="I361" i="24"/>
  <c r="I360" i="24"/>
  <c r="I359" i="24"/>
  <c r="I358" i="24"/>
  <c r="I357" i="24"/>
  <c r="I356" i="24"/>
  <c r="I355" i="24"/>
  <c r="I354" i="24"/>
  <c r="I353" i="24"/>
  <c r="I352" i="24"/>
  <c r="I351" i="24"/>
  <c r="I350" i="24"/>
  <c r="I349" i="24"/>
  <c r="I348" i="24"/>
  <c r="I347" i="24"/>
  <c r="I346" i="24"/>
  <c r="I345" i="24"/>
  <c r="I344" i="24"/>
  <c r="I343" i="24"/>
  <c r="I342" i="24"/>
  <c r="I341" i="24"/>
  <c r="I340" i="24"/>
  <c r="I339" i="24"/>
  <c r="I338" i="24"/>
  <c r="I337" i="24"/>
  <c r="I336" i="24"/>
  <c r="I335" i="24"/>
  <c r="I334" i="24"/>
  <c r="I333" i="24"/>
  <c r="I332" i="24"/>
  <c r="I331" i="24"/>
  <c r="I330" i="24"/>
  <c r="I329" i="24"/>
  <c r="I328" i="24"/>
  <c r="I327" i="24"/>
  <c r="I326" i="24"/>
  <c r="I325" i="24"/>
  <c r="I324" i="24"/>
  <c r="I323" i="24"/>
  <c r="I322" i="24"/>
  <c r="I321" i="24"/>
  <c r="I320" i="24"/>
  <c r="I319" i="24"/>
  <c r="I318" i="24"/>
  <c r="I317" i="24"/>
  <c r="I316" i="24"/>
  <c r="I315" i="24"/>
  <c r="I314" i="24"/>
  <c r="I313" i="24"/>
  <c r="I312" i="24"/>
  <c r="I311" i="24"/>
  <c r="I310" i="24"/>
  <c r="I309" i="24"/>
  <c r="I308" i="24"/>
  <c r="I307" i="24"/>
  <c r="I306" i="24"/>
  <c r="I305" i="24"/>
  <c r="I304" i="24"/>
  <c r="I303" i="24"/>
  <c r="I302" i="24"/>
  <c r="I301" i="24"/>
  <c r="I300" i="24"/>
  <c r="I299" i="24"/>
  <c r="I298" i="24"/>
  <c r="I297" i="24"/>
  <c r="I296" i="24"/>
  <c r="I295" i="24"/>
  <c r="I294" i="24"/>
  <c r="I293" i="24"/>
  <c r="I292" i="24"/>
  <c r="I291" i="24"/>
  <c r="I290" i="24"/>
  <c r="I289" i="24"/>
  <c r="I288" i="24"/>
  <c r="I287" i="24"/>
  <c r="I286" i="24"/>
  <c r="I285" i="24"/>
  <c r="I284" i="24"/>
  <c r="I283" i="24"/>
  <c r="I282" i="24"/>
  <c r="I281" i="24"/>
  <c r="I280" i="24"/>
  <c r="I279" i="24"/>
  <c r="I278" i="24"/>
  <c r="I277" i="24"/>
  <c r="I276" i="24"/>
  <c r="I275" i="24"/>
  <c r="I274" i="24"/>
  <c r="I273" i="24"/>
  <c r="I272" i="24"/>
  <c r="I271" i="24"/>
  <c r="I270" i="24"/>
  <c r="I269" i="24"/>
  <c r="I268" i="24"/>
  <c r="I267" i="24"/>
  <c r="I266" i="24"/>
  <c r="I265" i="24"/>
  <c r="I264" i="24"/>
  <c r="I263" i="24"/>
  <c r="I262" i="24"/>
  <c r="I261" i="24"/>
  <c r="I260" i="24"/>
  <c r="I259" i="24"/>
  <c r="I258" i="24"/>
  <c r="I257" i="24"/>
  <c r="I256" i="24"/>
  <c r="I255" i="24"/>
  <c r="I254" i="24"/>
  <c r="I253" i="24"/>
  <c r="I252" i="24"/>
  <c r="I251" i="24"/>
  <c r="I250" i="24"/>
  <c r="I249" i="24"/>
  <c r="I248" i="24"/>
  <c r="I247" i="24"/>
  <c r="I246" i="24"/>
  <c r="I245" i="24"/>
  <c r="I244" i="24"/>
  <c r="I243" i="24"/>
  <c r="I242" i="24"/>
  <c r="I241" i="24"/>
  <c r="I240" i="24"/>
  <c r="I239" i="24"/>
  <c r="I238" i="24"/>
  <c r="I237" i="24"/>
  <c r="I236" i="24"/>
  <c r="I235" i="24"/>
  <c r="I234" i="24"/>
  <c r="I233" i="24"/>
  <c r="I232" i="24"/>
  <c r="I231" i="24"/>
  <c r="I230" i="24"/>
  <c r="I229" i="24"/>
  <c r="I228" i="24"/>
  <c r="I227" i="24"/>
  <c r="I226" i="24"/>
  <c r="I225" i="24"/>
  <c r="I224" i="24"/>
  <c r="I223" i="24"/>
  <c r="I222" i="24"/>
  <c r="I221" i="24"/>
  <c r="I220" i="24"/>
  <c r="I219" i="24"/>
  <c r="I218" i="24"/>
  <c r="I217" i="24"/>
  <c r="I216" i="24"/>
  <c r="I215" i="24"/>
  <c r="I214" i="24"/>
  <c r="I213" i="24"/>
  <c r="I212" i="24"/>
  <c r="I211" i="24"/>
  <c r="I210" i="24"/>
  <c r="I209" i="24"/>
  <c r="I208" i="24"/>
  <c r="I207" i="24"/>
  <c r="I206" i="24"/>
  <c r="I205" i="24"/>
  <c r="I204" i="24"/>
  <c r="I203" i="24"/>
  <c r="I202" i="24"/>
  <c r="I201" i="24"/>
  <c r="I200" i="24"/>
  <c r="I199" i="24"/>
  <c r="I198" i="24"/>
  <c r="I197" i="24"/>
  <c r="I196" i="24"/>
  <c r="H196" i="24"/>
  <c r="G196" i="24"/>
  <c r="F196" i="24"/>
  <c r="I195" i="24"/>
  <c r="I194" i="24"/>
  <c r="I193" i="24"/>
  <c r="I192" i="24"/>
  <c r="I191" i="24"/>
  <c r="I190" i="24"/>
  <c r="I189" i="24"/>
  <c r="I188" i="24"/>
  <c r="I187" i="24"/>
  <c r="I186" i="24"/>
  <c r="I185" i="24"/>
  <c r="I184" i="24"/>
  <c r="I183" i="24"/>
  <c r="I182" i="24"/>
  <c r="I181" i="24"/>
  <c r="I180" i="24"/>
  <c r="I179" i="24"/>
  <c r="I178" i="24"/>
  <c r="I177" i="24"/>
  <c r="I176" i="24"/>
  <c r="I175" i="24"/>
  <c r="I174" i="24"/>
  <c r="I173" i="24"/>
  <c r="I172" i="24"/>
  <c r="I171" i="24"/>
  <c r="I170" i="24"/>
  <c r="I169" i="24"/>
  <c r="I168" i="24"/>
  <c r="I167" i="24"/>
  <c r="I166" i="24"/>
  <c r="I165" i="24"/>
  <c r="I164" i="24"/>
  <c r="I163" i="24"/>
  <c r="I162" i="24"/>
  <c r="I161" i="24"/>
  <c r="I160" i="24"/>
  <c r="I159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140" i="24"/>
  <c r="I139" i="24"/>
  <c r="I138" i="24"/>
  <c r="I137" i="24"/>
  <c r="I136" i="24"/>
  <c r="I135" i="24"/>
  <c r="I134" i="24"/>
  <c r="I133" i="24"/>
  <c r="I132" i="24"/>
  <c r="I131" i="24"/>
  <c r="I130" i="24"/>
  <c r="I129" i="24"/>
  <c r="I128" i="24"/>
  <c r="I127" i="24"/>
  <c r="I126" i="24"/>
  <c r="I125" i="24"/>
  <c r="I124" i="24"/>
  <c r="I123" i="24"/>
  <c r="I122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75" i="24"/>
  <c r="I74" i="24"/>
  <c r="I73" i="24"/>
  <c r="I72" i="24"/>
  <c r="I71" i="24"/>
  <c r="I70" i="24"/>
  <c r="I69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H16" i="24"/>
  <c r="G16" i="24"/>
  <c r="F16" i="24"/>
  <c r="AD15" i="24"/>
  <c r="AC15" i="24"/>
  <c r="AB15" i="24"/>
  <c r="AA15" i="24"/>
  <c r="Z15" i="24"/>
  <c r="X15" i="24"/>
  <c r="W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H15" i="24"/>
  <c r="G15" i="24"/>
  <c r="F15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H14" i="24"/>
  <c r="G14" i="24"/>
  <c r="F14" i="24"/>
  <c r="AD13" i="24"/>
  <c r="AC13" i="24"/>
  <c r="AB13" i="24"/>
  <c r="AA13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M13" i="24"/>
  <c r="L13" i="24"/>
  <c r="K13" i="24"/>
  <c r="J13" i="24"/>
  <c r="H13" i="24"/>
  <c r="G13" i="24"/>
  <c r="F13" i="24"/>
  <c r="AD12" i="24"/>
  <c r="AC12" i="24"/>
  <c r="AB12" i="24"/>
  <c r="AA12" i="24"/>
  <c r="Z12" i="24"/>
  <c r="W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H12" i="24"/>
  <c r="G12" i="24"/>
  <c r="F12" i="24"/>
  <c r="AD11" i="24"/>
  <c r="AC11" i="24"/>
  <c r="AB11" i="24"/>
  <c r="AA11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H11" i="24"/>
  <c r="G11" i="24"/>
  <c r="F11" i="24"/>
  <c r="AD10" i="24"/>
  <c r="AC10" i="24"/>
  <c r="AB10" i="24"/>
  <c r="AA10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M10" i="24"/>
  <c r="L10" i="24"/>
  <c r="K10" i="24"/>
  <c r="J10" i="24"/>
  <c r="H10" i="24"/>
  <c r="G10" i="24"/>
  <c r="F10" i="24"/>
  <c r="H9" i="24"/>
  <c r="G9" i="24"/>
  <c r="F9" i="24"/>
  <c r="H8" i="24"/>
  <c r="G8" i="24"/>
  <c r="F8" i="24"/>
  <c r="H7" i="24"/>
  <c r="G7" i="24"/>
  <c r="F7" i="24"/>
  <c r="H6" i="24"/>
  <c r="G6" i="24"/>
  <c r="F6" i="24"/>
  <c r="H5" i="24"/>
  <c r="G5" i="24"/>
  <c r="F5" i="24"/>
  <c r="H4" i="24"/>
  <c r="G4" i="24"/>
  <c r="F4" i="24"/>
  <c r="I16" i="23"/>
  <c r="I555" i="23"/>
  <c r="I554" i="23"/>
  <c r="I553" i="23"/>
  <c r="I552" i="23"/>
  <c r="I551" i="23"/>
  <c r="I550" i="23"/>
  <c r="I549" i="23"/>
  <c r="I548" i="23"/>
  <c r="I547" i="23"/>
  <c r="I546" i="23"/>
  <c r="I545" i="23"/>
  <c r="I544" i="23"/>
  <c r="I543" i="23"/>
  <c r="I542" i="23"/>
  <c r="I541" i="23"/>
  <c r="I540" i="23"/>
  <c r="I539" i="23"/>
  <c r="I538" i="23"/>
  <c r="I537" i="23"/>
  <c r="I536" i="23"/>
  <c r="I535" i="23"/>
  <c r="I534" i="23"/>
  <c r="I533" i="23"/>
  <c r="I532" i="23"/>
  <c r="I531" i="23"/>
  <c r="I530" i="23"/>
  <c r="I529" i="23"/>
  <c r="I528" i="23"/>
  <c r="I527" i="23"/>
  <c r="I526" i="23"/>
  <c r="I525" i="23"/>
  <c r="I524" i="23"/>
  <c r="I523" i="23"/>
  <c r="I522" i="23"/>
  <c r="I521" i="23"/>
  <c r="I520" i="23"/>
  <c r="I519" i="23"/>
  <c r="I518" i="23"/>
  <c r="I517" i="23"/>
  <c r="I516" i="23"/>
  <c r="I515" i="23"/>
  <c r="I514" i="23"/>
  <c r="I513" i="23"/>
  <c r="I512" i="23"/>
  <c r="I511" i="23"/>
  <c r="I510" i="23"/>
  <c r="I509" i="23"/>
  <c r="I508" i="23"/>
  <c r="I507" i="23"/>
  <c r="I506" i="23"/>
  <c r="I505" i="23"/>
  <c r="I504" i="23"/>
  <c r="I503" i="23"/>
  <c r="I502" i="23"/>
  <c r="I501" i="23"/>
  <c r="I500" i="23"/>
  <c r="I499" i="23"/>
  <c r="I498" i="23"/>
  <c r="I497" i="23"/>
  <c r="I496" i="23"/>
  <c r="I495" i="23"/>
  <c r="I494" i="23"/>
  <c r="I493" i="23"/>
  <c r="I492" i="23"/>
  <c r="I491" i="23"/>
  <c r="I490" i="23"/>
  <c r="I489" i="23"/>
  <c r="I488" i="23"/>
  <c r="I487" i="23"/>
  <c r="I486" i="23"/>
  <c r="I485" i="23"/>
  <c r="I484" i="23"/>
  <c r="I483" i="23"/>
  <c r="I482" i="23"/>
  <c r="I481" i="23"/>
  <c r="I480" i="23"/>
  <c r="I479" i="23"/>
  <c r="I478" i="23"/>
  <c r="I477" i="23"/>
  <c r="I476" i="23"/>
  <c r="I475" i="23"/>
  <c r="I474" i="23"/>
  <c r="I473" i="23"/>
  <c r="I472" i="23"/>
  <c r="I471" i="23"/>
  <c r="I470" i="23"/>
  <c r="I469" i="23"/>
  <c r="I468" i="23"/>
  <c r="I467" i="23"/>
  <c r="I466" i="23"/>
  <c r="I465" i="23"/>
  <c r="I464" i="23"/>
  <c r="I463" i="23"/>
  <c r="I462" i="23"/>
  <c r="I461" i="23"/>
  <c r="I460" i="23"/>
  <c r="I459" i="23"/>
  <c r="I458" i="23"/>
  <c r="I457" i="23"/>
  <c r="I456" i="23"/>
  <c r="I455" i="23"/>
  <c r="I454" i="23"/>
  <c r="I453" i="23"/>
  <c r="I452" i="23"/>
  <c r="I451" i="23"/>
  <c r="I450" i="23"/>
  <c r="I449" i="23"/>
  <c r="I448" i="23"/>
  <c r="I447" i="23"/>
  <c r="I446" i="23"/>
  <c r="I445" i="23"/>
  <c r="I444" i="23"/>
  <c r="I443" i="23"/>
  <c r="I442" i="23"/>
  <c r="I441" i="23"/>
  <c r="I440" i="23"/>
  <c r="I439" i="23"/>
  <c r="I438" i="23"/>
  <c r="I437" i="23"/>
  <c r="I436" i="23"/>
  <c r="I435" i="23"/>
  <c r="I434" i="23"/>
  <c r="I433" i="23"/>
  <c r="I432" i="23"/>
  <c r="I431" i="23"/>
  <c r="I430" i="23"/>
  <c r="I429" i="23"/>
  <c r="I428" i="23"/>
  <c r="I427" i="23"/>
  <c r="I426" i="23"/>
  <c r="I425" i="23"/>
  <c r="I424" i="23"/>
  <c r="I423" i="23"/>
  <c r="I422" i="23"/>
  <c r="I421" i="23"/>
  <c r="I420" i="23"/>
  <c r="I419" i="23"/>
  <c r="I418" i="23"/>
  <c r="I417" i="23"/>
  <c r="I416" i="23"/>
  <c r="I415" i="23"/>
  <c r="I414" i="23"/>
  <c r="I413" i="23"/>
  <c r="I412" i="23"/>
  <c r="I411" i="23"/>
  <c r="I410" i="23"/>
  <c r="I409" i="23"/>
  <c r="I408" i="23"/>
  <c r="I407" i="23"/>
  <c r="I406" i="23"/>
  <c r="I405" i="23"/>
  <c r="I404" i="23"/>
  <c r="I403" i="23"/>
  <c r="I402" i="23"/>
  <c r="I401" i="23"/>
  <c r="I400" i="23"/>
  <c r="I399" i="23"/>
  <c r="I398" i="23"/>
  <c r="I397" i="23"/>
  <c r="I396" i="23"/>
  <c r="I395" i="23"/>
  <c r="I394" i="23"/>
  <c r="I393" i="23"/>
  <c r="I392" i="23"/>
  <c r="I391" i="23"/>
  <c r="I390" i="23"/>
  <c r="I389" i="23"/>
  <c r="I388" i="23"/>
  <c r="I387" i="23"/>
  <c r="I386" i="23"/>
  <c r="I385" i="23"/>
  <c r="I384" i="23"/>
  <c r="I383" i="23"/>
  <c r="I382" i="23"/>
  <c r="I381" i="23"/>
  <c r="I380" i="23"/>
  <c r="I379" i="23"/>
  <c r="I378" i="23"/>
  <c r="I377" i="23"/>
  <c r="I376" i="23"/>
  <c r="H376" i="23"/>
  <c r="G376" i="23"/>
  <c r="F376" i="23"/>
  <c r="I375" i="23"/>
  <c r="I374" i="23"/>
  <c r="I373" i="23"/>
  <c r="I372" i="23"/>
  <c r="I371" i="23"/>
  <c r="I370" i="23"/>
  <c r="I369" i="23"/>
  <c r="I368" i="23"/>
  <c r="I367" i="23"/>
  <c r="I366" i="23"/>
  <c r="I365" i="23"/>
  <c r="I364" i="23"/>
  <c r="I363" i="23"/>
  <c r="I362" i="23"/>
  <c r="I361" i="23"/>
  <c r="I360" i="23"/>
  <c r="I359" i="23"/>
  <c r="I358" i="23"/>
  <c r="I357" i="23"/>
  <c r="I356" i="23"/>
  <c r="I355" i="23"/>
  <c r="I354" i="23"/>
  <c r="I353" i="23"/>
  <c r="I352" i="23"/>
  <c r="I351" i="23"/>
  <c r="I350" i="23"/>
  <c r="I349" i="23"/>
  <c r="I348" i="23"/>
  <c r="I347" i="23"/>
  <c r="I346" i="23"/>
  <c r="I345" i="23"/>
  <c r="I344" i="23"/>
  <c r="I343" i="23"/>
  <c r="I342" i="23"/>
  <c r="I341" i="23"/>
  <c r="I340" i="23"/>
  <c r="I339" i="23"/>
  <c r="I338" i="23"/>
  <c r="I337" i="23"/>
  <c r="I336" i="23"/>
  <c r="I335" i="23"/>
  <c r="I334" i="23"/>
  <c r="I333" i="23"/>
  <c r="I332" i="23"/>
  <c r="I331" i="23"/>
  <c r="I330" i="23"/>
  <c r="I329" i="23"/>
  <c r="I328" i="23"/>
  <c r="I327" i="23"/>
  <c r="I326" i="23"/>
  <c r="I325" i="23"/>
  <c r="I324" i="23"/>
  <c r="I323" i="23"/>
  <c r="I322" i="23"/>
  <c r="I321" i="23"/>
  <c r="I320" i="23"/>
  <c r="I319" i="23"/>
  <c r="I318" i="23"/>
  <c r="I317" i="23"/>
  <c r="I316" i="23"/>
  <c r="I315" i="23"/>
  <c r="I314" i="23"/>
  <c r="I313" i="23"/>
  <c r="I312" i="23"/>
  <c r="I311" i="23"/>
  <c r="I310" i="23"/>
  <c r="I309" i="23"/>
  <c r="I308" i="23"/>
  <c r="I307" i="23"/>
  <c r="I306" i="23"/>
  <c r="I305" i="23"/>
  <c r="I304" i="23"/>
  <c r="I303" i="23"/>
  <c r="I302" i="23"/>
  <c r="I301" i="23"/>
  <c r="I300" i="23"/>
  <c r="I299" i="23"/>
  <c r="I298" i="23"/>
  <c r="I297" i="23"/>
  <c r="I296" i="23"/>
  <c r="I295" i="23"/>
  <c r="I294" i="23"/>
  <c r="I293" i="23"/>
  <c r="I292" i="23"/>
  <c r="I291" i="23"/>
  <c r="I290" i="23"/>
  <c r="I289" i="23"/>
  <c r="I288" i="23"/>
  <c r="I287" i="23"/>
  <c r="I286" i="23"/>
  <c r="I285" i="23"/>
  <c r="I284" i="23"/>
  <c r="I283" i="23"/>
  <c r="I282" i="23"/>
  <c r="I281" i="23"/>
  <c r="I280" i="23"/>
  <c r="I279" i="23"/>
  <c r="I278" i="23"/>
  <c r="I277" i="23"/>
  <c r="I276" i="23"/>
  <c r="I275" i="23"/>
  <c r="I274" i="23"/>
  <c r="I273" i="23"/>
  <c r="I272" i="23"/>
  <c r="I271" i="23"/>
  <c r="I270" i="23"/>
  <c r="I269" i="23"/>
  <c r="I268" i="23"/>
  <c r="I267" i="23"/>
  <c r="I266" i="23"/>
  <c r="I265" i="23"/>
  <c r="I264" i="23"/>
  <c r="I263" i="23"/>
  <c r="I262" i="23"/>
  <c r="I261" i="23"/>
  <c r="I260" i="23"/>
  <c r="I259" i="23"/>
  <c r="I258" i="23"/>
  <c r="I257" i="23"/>
  <c r="I256" i="23"/>
  <c r="I255" i="23"/>
  <c r="I254" i="23"/>
  <c r="I253" i="23"/>
  <c r="I252" i="23"/>
  <c r="I251" i="23"/>
  <c r="I250" i="23"/>
  <c r="I249" i="23"/>
  <c r="I248" i="23"/>
  <c r="I247" i="23"/>
  <c r="I246" i="23"/>
  <c r="I245" i="23"/>
  <c r="I244" i="23"/>
  <c r="I243" i="23"/>
  <c r="I242" i="23"/>
  <c r="I241" i="23"/>
  <c r="I240" i="23"/>
  <c r="I239" i="23"/>
  <c r="I238" i="23"/>
  <c r="I237" i="23"/>
  <c r="I236" i="23"/>
  <c r="I235" i="23"/>
  <c r="I234" i="23"/>
  <c r="I233" i="23"/>
  <c r="I232" i="23"/>
  <c r="I231" i="23"/>
  <c r="I230" i="23"/>
  <c r="I229" i="23"/>
  <c r="I228" i="23"/>
  <c r="I227" i="23"/>
  <c r="I226" i="23"/>
  <c r="I225" i="23"/>
  <c r="I224" i="23"/>
  <c r="I223" i="23"/>
  <c r="I222" i="23"/>
  <c r="I221" i="23"/>
  <c r="I220" i="23"/>
  <c r="I219" i="23"/>
  <c r="I218" i="23"/>
  <c r="I217" i="23"/>
  <c r="I216" i="23"/>
  <c r="I215" i="23"/>
  <c r="I214" i="23"/>
  <c r="I213" i="23"/>
  <c r="I212" i="23"/>
  <c r="I211" i="23"/>
  <c r="I210" i="23"/>
  <c r="I209" i="23"/>
  <c r="I208" i="23"/>
  <c r="I207" i="23"/>
  <c r="I206" i="23"/>
  <c r="I205" i="23"/>
  <c r="I204" i="23"/>
  <c r="I203" i="23"/>
  <c r="I202" i="23"/>
  <c r="I201" i="23"/>
  <c r="I200" i="23"/>
  <c r="I199" i="23"/>
  <c r="I198" i="23"/>
  <c r="I197" i="23"/>
  <c r="I196" i="23"/>
  <c r="H196" i="23"/>
  <c r="G196" i="23"/>
  <c r="F196" i="23"/>
  <c r="I195" i="23"/>
  <c r="I194" i="23"/>
  <c r="I193" i="23"/>
  <c r="I192" i="23"/>
  <c r="I190" i="23"/>
  <c r="I185" i="23"/>
  <c r="I177" i="23"/>
  <c r="I176" i="23"/>
  <c r="I169" i="23"/>
  <c r="I168" i="23"/>
  <c r="I161" i="23"/>
  <c r="I160" i="23"/>
  <c r="I153" i="23"/>
  <c r="I151" i="23"/>
  <c r="I150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2" i="23"/>
  <c r="I111" i="23"/>
  <c r="I110" i="23"/>
  <c r="I109" i="23"/>
  <c r="I108" i="23"/>
  <c r="I107" i="23"/>
  <c r="I106" i="23"/>
  <c r="I105" i="23"/>
  <c r="I104" i="23"/>
  <c r="I103" i="23"/>
  <c r="I102" i="23"/>
  <c r="I101" i="23"/>
  <c r="I100" i="23"/>
  <c r="I99" i="23"/>
  <c r="I98" i="23"/>
  <c r="I97" i="23"/>
  <c r="I96" i="23"/>
  <c r="I95" i="23"/>
  <c r="I94" i="23"/>
  <c r="I93" i="23"/>
  <c r="I92" i="23"/>
  <c r="I91" i="23"/>
  <c r="I90" i="23"/>
  <c r="I89" i="23"/>
  <c r="I88" i="23"/>
  <c r="I87" i="23"/>
  <c r="I86" i="23"/>
  <c r="I85" i="23"/>
  <c r="I84" i="23"/>
  <c r="I83" i="23"/>
  <c r="I82" i="23"/>
  <c r="I81" i="23"/>
  <c r="I80" i="23"/>
  <c r="I79" i="23"/>
  <c r="I78" i="23"/>
  <c r="I77" i="23"/>
  <c r="I76" i="23"/>
  <c r="I75" i="23"/>
  <c r="I74" i="23"/>
  <c r="I73" i="23"/>
  <c r="I72" i="23"/>
  <c r="I71" i="23"/>
  <c r="I70" i="23"/>
  <c r="I69" i="23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H16" i="23"/>
  <c r="G16" i="23"/>
  <c r="F16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H15" i="23"/>
  <c r="G15" i="23"/>
  <c r="F15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H14" i="23"/>
  <c r="G14" i="23"/>
  <c r="F14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H13" i="23"/>
  <c r="G13" i="23"/>
  <c r="F13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H12" i="23"/>
  <c r="G12" i="23"/>
  <c r="F12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H11" i="23"/>
  <c r="G11" i="23"/>
  <c r="F11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H10" i="23"/>
  <c r="G10" i="23"/>
  <c r="F10" i="23"/>
  <c r="H9" i="23"/>
  <c r="G9" i="23"/>
  <c r="F9" i="23"/>
  <c r="H8" i="23"/>
  <c r="G8" i="23"/>
  <c r="F8" i="23"/>
  <c r="H7" i="23"/>
  <c r="G7" i="23"/>
  <c r="F7" i="23"/>
  <c r="H6" i="23"/>
  <c r="G6" i="23"/>
  <c r="F6" i="23"/>
  <c r="H5" i="23"/>
  <c r="G5" i="23"/>
  <c r="F5" i="23"/>
  <c r="H4" i="23"/>
  <c r="G4" i="23"/>
  <c r="F4" i="23"/>
  <c r="I16" i="22"/>
  <c r="I555" i="22"/>
  <c r="I554" i="22"/>
  <c r="I553" i="22"/>
  <c r="I552" i="22"/>
  <c r="I551" i="22"/>
  <c r="I550" i="22"/>
  <c r="I549" i="22"/>
  <c r="I548" i="22"/>
  <c r="I547" i="22"/>
  <c r="I546" i="22"/>
  <c r="I545" i="22"/>
  <c r="I544" i="22"/>
  <c r="I543" i="22"/>
  <c r="I542" i="22"/>
  <c r="I541" i="22"/>
  <c r="I540" i="22"/>
  <c r="I539" i="22"/>
  <c r="I538" i="22"/>
  <c r="I537" i="22"/>
  <c r="I536" i="22"/>
  <c r="I535" i="22"/>
  <c r="I534" i="22"/>
  <c r="I533" i="22"/>
  <c r="I532" i="22"/>
  <c r="I531" i="22"/>
  <c r="I530" i="22"/>
  <c r="I529" i="22"/>
  <c r="I528" i="22"/>
  <c r="I527" i="22"/>
  <c r="I526" i="22"/>
  <c r="I525" i="22"/>
  <c r="I524" i="22"/>
  <c r="I523" i="22"/>
  <c r="I522" i="22"/>
  <c r="I521" i="22"/>
  <c r="I520" i="22"/>
  <c r="I519" i="22"/>
  <c r="I518" i="22"/>
  <c r="I517" i="22"/>
  <c r="I516" i="22"/>
  <c r="I515" i="22"/>
  <c r="I514" i="22"/>
  <c r="I513" i="22"/>
  <c r="I512" i="22"/>
  <c r="I511" i="22"/>
  <c r="I510" i="22"/>
  <c r="I509" i="22"/>
  <c r="I508" i="22"/>
  <c r="I507" i="22"/>
  <c r="I506" i="22"/>
  <c r="I505" i="22"/>
  <c r="I504" i="22"/>
  <c r="I503" i="22"/>
  <c r="I502" i="22"/>
  <c r="I501" i="22"/>
  <c r="I500" i="22"/>
  <c r="I499" i="22"/>
  <c r="I498" i="22"/>
  <c r="I497" i="22"/>
  <c r="I496" i="22"/>
  <c r="I495" i="22"/>
  <c r="I494" i="22"/>
  <c r="I493" i="22"/>
  <c r="I492" i="22"/>
  <c r="I491" i="22"/>
  <c r="I490" i="22"/>
  <c r="I489" i="22"/>
  <c r="I488" i="22"/>
  <c r="I487" i="22"/>
  <c r="I486" i="22"/>
  <c r="I485" i="22"/>
  <c r="I484" i="22"/>
  <c r="I483" i="22"/>
  <c r="I482" i="22"/>
  <c r="I481" i="22"/>
  <c r="I480" i="22"/>
  <c r="I479" i="22"/>
  <c r="I478" i="22"/>
  <c r="I477" i="22"/>
  <c r="I476" i="22"/>
  <c r="I475" i="22"/>
  <c r="I474" i="22"/>
  <c r="I473" i="22"/>
  <c r="I472" i="22"/>
  <c r="I471" i="22"/>
  <c r="I470" i="22"/>
  <c r="I469" i="22"/>
  <c r="I468" i="22"/>
  <c r="I467" i="22"/>
  <c r="I466" i="22"/>
  <c r="I465" i="22"/>
  <c r="I464" i="22"/>
  <c r="I463" i="22"/>
  <c r="I462" i="22"/>
  <c r="I461" i="22"/>
  <c r="I460" i="22"/>
  <c r="I459" i="22"/>
  <c r="I458" i="22"/>
  <c r="I457" i="22"/>
  <c r="I456" i="22"/>
  <c r="I455" i="22"/>
  <c r="I454" i="22"/>
  <c r="I453" i="22"/>
  <c r="I452" i="22"/>
  <c r="I451" i="22"/>
  <c r="I450" i="22"/>
  <c r="I449" i="22"/>
  <c r="I448" i="22"/>
  <c r="I447" i="22"/>
  <c r="I446" i="22"/>
  <c r="I445" i="22"/>
  <c r="I444" i="22"/>
  <c r="I443" i="22"/>
  <c r="I442" i="22"/>
  <c r="I441" i="22"/>
  <c r="I440" i="22"/>
  <c r="I439" i="22"/>
  <c r="I438" i="22"/>
  <c r="I437" i="22"/>
  <c r="I436" i="22"/>
  <c r="I435" i="22"/>
  <c r="I434" i="22"/>
  <c r="I433" i="22"/>
  <c r="I432" i="22"/>
  <c r="I431" i="22"/>
  <c r="I430" i="22"/>
  <c r="I429" i="22"/>
  <c r="I428" i="22"/>
  <c r="I427" i="22"/>
  <c r="I426" i="22"/>
  <c r="I425" i="22"/>
  <c r="I424" i="22"/>
  <c r="I423" i="22"/>
  <c r="I422" i="22"/>
  <c r="I421" i="22"/>
  <c r="I420" i="22"/>
  <c r="I419" i="22"/>
  <c r="I418" i="22"/>
  <c r="I417" i="22"/>
  <c r="I416" i="22"/>
  <c r="I415" i="22"/>
  <c r="I414" i="22"/>
  <c r="I413" i="22"/>
  <c r="I412" i="22"/>
  <c r="I411" i="22"/>
  <c r="I410" i="22"/>
  <c r="I409" i="22"/>
  <c r="I408" i="22"/>
  <c r="I407" i="22"/>
  <c r="I406" i="22"/>
  <c r="I405" i="22"/>
  <c r="I404" i="22"/>
  <c r="I403" i="22"/>
  <c r="I402" i="22"/>
  <c r="I401" i="22"/>
  <c r="I400" i="22"/>
  <c r="I399" i="22"/>
  <c r="I398" i="22"/>
  <c r="I397" i="22"/>
  <c r="I396" i="22"/>
  <c r="I395" i="22"/>
  <c r="I394" i="22"/>
  <c r="I393" i="22"/>
  <c r="I392" i="22"/>
  <c r="I391" i="22"/>
  <c r="I390" i="22"/>
  <c r="I389" i="22"/>
  <c r="I388" i="22"/>
  <c r="I387" i="22"/>
  <c r="I386" i="22"/>
  <c r="I385" i="22"/>
  <c r="I384" i="22"/>
  <c r="I383" i="22"/>
  <c r="I382" i="22"/>
  <c r="I381" i="22"/>
  <c r="I380" i="22"/>
  <c r="I379" i="22"/>
  <c r="I378" i="22"/>
  <c r="I377" i="22"/>
  <c r="I376" i="22"/>
  <c r="H376" i="22"/>
  <c r="G376" i="22"/>
  <c r="F376" i="22"/>
  <c r="I375" i="22"/>
  <c r="I374" i="22"/>
  <c r="I373" i="22"/>
  <c r="I372" i="22"/>
  <c r="I371" i="22"/>
  <c r="I370" i="22"/>
  <c r="I369" i="22"/>
  <c r="I368" i="22"/>
  <c r="I367" i="22"/>
  <c r="I366" i="22"/>
  <c r="I365" i="22"/>
  <c r="I364" i="22"/>
  <c r="I363" i="22"/>
  <c r="I362" i="22"/>
  <c r="I361" i="22"/>
  <c r="I360" i="22"/>
  <c r="I359" i="22"/>
  <c r="I358" i="22"/>
  <c r="I357" i="22"/>
  <c r="I356" i="22"/>
  <c r="I355" i="22"/>
  <c r="I354" i="22"/>
  <c r="I353" i="22"/>
  <c r="I352" i="22"/>
  <c r="I351" i="22"/>
  <c r="I350" i="22"/>
  <c r="I349" i="22"/>
  <c r="I348" i="22"/>
  <c r="I347" i="22"/>
  <c r="I346" i="22"/>
  <c r="I345" i="22"/>
  <c r="I344" i="22"/>
  <c r="I343" i="22"/>
  <c r="I342" i="22"/>
  <c r="I341" i="22"/>
  <c r="I340" i="22"/>
  <c r="I339" i="22"/>
  <c r="I338" i="22"/>
  <c r="I337" i="22"/>
  <c r="I336" i="22"/>
  <c r="I335" i="22"/>
  <c r="I334" i="22"/>
  <c r="I333" i="22"/>
  <c r="I332" i="22"/>
  <c r="I331" i="22"/>
  <c r="I330" i="22"/>
  <c r="I329" i="22"/>
  <c r="I328" i="22"/>
  <c r="I327" i="22"/>
  <c r="I326" i="22"/>
  <c r="I325" i="22"/>
  <c r="I324" i="22"/>
  <c r="I323" i="22"/>
  <c r="I322" i="22"/>
  <c r="I321" i="22"/>
  <c r="I320" i="22"/>
  <c r="I319" i="22"/>
  <c r="I318" i="22"/>
  <c r="I317" i="22"/>
  <c r="I316" i="22"/>
  <c r="I315" i="22"/>
  <c r="I314" i="22"/>
  <c r="I313" i="22"/>
  <c r="I312" i="22"/>
  <c r="I311" i="22"/>
  <c r="I310" i="22"/>
  <c r="I309" i="22"/>
  <c r="I308" i="22"/>
  <c r="I307" i="22"/>
  <c r="I306" i="22"/>
  <c r="I305" i="22"/>
  <c r="I304" i="22"/>
  <c r="I303" i="22"/>
  <c r="I302" i="22"/>
  <c r="I301" i="22"/>
  <c r="I300" i="22"/>
  <c r="I299" i="22"/>
  <c r="I298" i="22"/>
  <c r="I297" i="22"/>
  <c r="I296" i="22"/>
  <c r="I295" i="22"/>
  <c r="I294" i="22"/>
  <c r="I293" i="22"/>
  <c r="I292" i="22"/>
  <c r="I291" i="22"/>
  <c r="I290" i="22"/>
  <c r="I289" i="22"/>
  <c r="I288" i="22"/>
  <c r="I287" i="22"/>
  <c r="I286" i="22"/>
  <c r="I285" i="22"/>
  <c r="I284" i="22"/>
  <c r="I283" i="22"/>
  <c r="I282" i="22"/>
  <c r="I281" i="22"/>
  <c r="I280" i="22"/>
  <c r="I279" i="22"/>
  <c r="I278" i="22"/>
  <c r="I277" i="22"/>
  <c r="I276" i="22"/>
  <c r="I275" i="22"/>
  <c r="I274" i="22"/>
  <c r="I273" i="22"/>
  <c r="I272" i="22"/>
  <c r="I271" i="22"/>
  <c r="I270" i="22"/>
  <c r="I269" i="22"/>
  <c r="I268" i="22"/>
  <c r="I267" i="22"/>
  <c r="I266" i="22"/>
  <c r="I265" i="22"/>
  <c r="I264" i="22"/>
  <c r="I263" i="22"/>
  <c r="I262" i="22"/>
  <c r="I261" i="22"/>
  <c r="I260" i="22"/>
  <c r="I259" i="22"/>
  <c r="I258" i="22"/>
  <c r="I257" i="22"/>
  <c r="I256" i="22"/>
  <c r="I255" i="22"/>
  <c r="I254" i="22"/>
  <c r="I253" i="22"/>
  <c r="I252" i="22"/>
  <c r="I251" i="22"/>
  <c r="I250" i="22"/>
  <c r="I249" i="22"/>
  <c r="I248" i="22"/>
  <c r="I247" i="22"/>
  <c r="I246" i="22"/>
  <c r="I245" i="22"/>
  <c r="I244" i="22"/>
  <c r="I243" i="22"/>
  <c r="I242" i="22"/>
  <c r="I241" i="22"/>
  <c r="I240" i="22"/>
  <c r="I239" i="22"/>
  <c r="I238" i="22"/>
  <c r="I237" i="22"/>
  <c r="I236" i="22"/>
  <c r="I235" i="22"/>
  <c r="I234" i="22"/>
  <c r="I233" i="22"/>
  <c r="I232" i="22"/>
  <c r="I231" i="22"/>
  <c r="I230" i="22"/>
  <c r="I229" i="22"/>
  <c r="I228" i="22"/>
  <c r="I227" i="22"/>
  <c r="I226" i="22"/>
  <c r="I225" i="22"/>
  <c r="I224" i="22"/>
  <c r="I223" i="22"/>
  <c r="I222" i="22"/>
  <c r="I221" i="22"/>
  <c r="I220" i="22"/>
  <c r="I219" i="22"/>
  <c r="I218" i="22"/>
  <c r="I217" i="22"/>
  <c r="I216" i="22"/>
  <c r="I215" i="22"/>
  <c r="I214" i="22"/>
  <c r="I213" i="22"/>
  <c r="I212" i="22"/>
  <c r="I211" i="22"/>
  <c r="I210" i="22"/>
  <c r="I209" i="22"/>
  <c r="I208" i="22"/>
  <c r="I207" i="22"/>
  <c r="I206" i="22"/>
  <c r="I205" i="22"/>
  <c r="I204" i="22"/>
  <c r="I203" i="22"/>
  <c r="I202" i="22"/>
  <c r="I201" i="22"/>
  <c r="I200" i="22"/>
  <c r="I199" i="22"/>
  <c r="I198" i="22"/>
  <c r="I197" i="22"/>
  <c r="H196" i="22"/>
  <c r="G196" i="22"/>
  <c r="F196" i="22"/>
  <c r="I191" i="22"/>
  <c r="I190" i="22"/>
  <c r="I183" i="22"/>
  <c r="I182" i="22"/>
  <c r="I175" i="22"/>
  <c r="I174" i="22"/>
  <c r="I167" i="22"/>
  <c r="I166" i="22"/>
  <c r="I163" i="22"/>
  <c r="I162" i="22"/>
  <c r="I161" i="22"/>
  <c r="I160" i="22"/>
  <c r="I159" i="22"/>
  <c r="I158" i="22"/>
  <c r="I157" i="22"/>
  <c r="I155" i="22"/>
  <c r="I154" i="22"/>
  <c r="I153" i="22"/>
  <c r="I152" i="22"/>
  <c r="I151" i="22"/>
  <c r="I150" i="22"/>
  <c r="I149" i="22"/>
  <c r="I148" i="22"/>
  <c r="I147" i="22"/>
  <c r="I146" i="22"/>
  <c r="I145" i="22"/>
  <c r="I144" i="22"/>
  <c r="I143" i="22"/>
  <c r="I142" i="22"/>
  <c r="I141" i="22"/>
  <c r="I140" i="22"/>
  <c r="I139" i="22"/>
  <c r="I138" i="22"/>
  <c r="I137" i="22"/>
  <c r="I136" i="22"/>
  <c r="I135" i="22"/>
  <c r="I134" i="22"/>
  <c r="I133" i="22"/>
  <c r="I132" i="22"/>
  <c r="I131" i="22"/>
  <c r="I130" i="22"/>
  <c r="I129" i="22"/>
  <c r="I128" i="22"/>
  <c r="I127" i="22"/>
  <c r="I126" i="22"/>
  <c r="I125" i="22"/>
  <c r="I124" i="22"/>
  <c r="I123" i="22"/>
  <c r="I122" i="22"/>
  <c r="I121" i="22"/>
  <c r="I120" i="22"/>
  <c r="I119" i="22"/>
  <c r="I118" i="22"/>
  <c r="I117" i="22"/>
  <c r="I116" i="22"/>
  <c r="I115" i="22"/>
  <c r="I114" i="22"/>
  <c r="I113" i="22"/>
  <c r="I112" i="22"/>
  <c r="I111" i="22"/>
  <c r="I110" i="22"/>
  <c r="I109" i="22"/>
  <c r="I108" i="22"/>
  <c r="I107" i="22"/>
  <c r="I106" i="22"/>
  <c r="I105" i="22"/>
  <c r="I104" i="22"/>
  <c r="I103" i="22"/>
  <c r="I102" i="22"/>
  <c r="I101" i="22"/>
  <c r="I100" i="22"/>
  <c r="I99" i="22"/>
  <c r="I98" i="22"/>
  <c r="I97" i="22"/>
  <c r="I96" i="22"/>
  <c r="I95" i="22"/>
  <c r="I94" i="22"/>
  <c r="I93" i="22"/>
  <c r="I92" i="22"/>
  <c r="I91" i="22"/>
  <c r="I90" i="22"/>
  <c r="I89" i="22"/>
  <c r="I88" i="22"/>
  <c r="I87" i="22"/>
  <c r="I86" i="22"/>
  <c r="I85" i="22"/>
  <c r="I84" i="22"/>
  <c r="I83" i="22"/>
  <c r="I82" i="22"/>
  <c r="I81" i="22"/>
  <c r="I80" i="22"/>
  <c r="I79" i="22"/>
  <c r="I78" i="22"/>
  <c r="I77" i="22"/>
  <c r="I76" i="22"/>
  <c r="I75" i="22"/>
  <c r="I74" i="22"/>
  <c r="I73" i="22"/>
  <c r="I72" i="22"/>
  <c r="I71" i="22"/>
  <c r="I70" i="22"/>
  <c r="I69" i="22"/>
  <c r="I68" i="22"/>
  <c r="I67" i="22"/>
  <c r="I66" i="22"/>
  <c r="I65" i="22"/>
  <c r="I64" i="22"/>
  <c r="I63" i="22"/>
  <c r="I62" i="22"/>
  <c r="I61" i="22"/>
  <c r="I60" i="22"/>
  <c r="I59" i="22"/>
  <c r="I58" i="22"/>
  <c r="I57" i="22"/>
  <c r="I56" i="22"/>
  <c r="I55" i="22"/>
  <c r="I54" i="22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I38" i="22"/>
  <c r="I37" i="22"/>
  <c r="I36" i="22"/>
  <c r="I35" i="22"/>
  <c r="I34" i="22"/>
  <c r="I33" i="22"/>
  <c r="I32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H16" i="22"/>
  <c r="G16" i="22"/>
  <c r="F16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H15" i="22"/>
  <c r="G15" i="22"/>
  <c r="F15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H14" i="22"/>
  <c r="G14" i="22"/>
  <c r="F14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H13" i="22"/>
  <c r="G13" i="22"/>
  <c r="F13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H12" i="22"/>
  <c r="G12" i="22"/>
  <c r="F12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H11" i="22"/>
  <c r="G11" i="22"/>
  <c r="F11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H10" i="22"/>
  <c r="G10" i="22"/>
  <c r="F10" i="22"/>
  <c r="H9" i="22"/>
  <c r="G9" i="22"/>
  <c r="F9" i="22"/>
  <c r="H8" i="22"/>
  <c r="G8" i="22"/>
  <c r="F8" i="22"/>
  <c r="H7" i="22"/>
  <c r="G7" i="22"/>
  <c r="F7" i="22"/>
  <c r="H6" i="22"/>
  <c r="G6" i="22"/>
  <c r="F6" i="22"/>
  <c r="H5" i="22"/>
  <c r="G5" i="22"/>
  <c r="F5" i="22"/>
  <c r="H4" i="22"/>
  <c r="G4" i="22"/>
  <c r="F4" i="22"/>
  <c r="I16" i="21"/>
  <c r="I555" i="21"/>
  <c r="I554" i="21"/>
  <c r="I553" i="21"/>
  <c r="I552" i="21"/>
  <c r="I551" i="21"/>
  <c r="I550" i="21"/>
  <c r="I549" i="21"/>
  <c r="I548" i="21"/>
  <c r="I547" i="21"/>
  <c r="I546" i="21"/>
  <c r="I545" i="21"/>
  <c r="I544" i="21"/>
  <c r="I543" i="21"/>
  <c r="I542" i="21"/>
  <c r="I541" i="21"/>
  <c r="I540" i="21"/>
  <c r="I539" i="21"/>
  <c r="I538" i="21"/>
  <c r="I537" i="21"/>
  <c r="I536" i="21"/>
  <c r="I535" i="21"/>
  <c r="I534" i="21"/>
  <c r="I533" i="21"/>
  <c r="I532" i="21"/>
  <c r="I531" i="21"/>
  <c r="I530" i="21"/>
  <c r="I529" i="21"/>
  <c r="I528" i="21"/>
  <c r="I527" i="21"/>
  <c r="I526" i="21"/>
  <c r="I525" i="21"/>
  <c r="I524" i="21"/>
  <c r="I523" i="21"/>
  <c r="I522" i="21"/>
  <c r="I521" i="21"/>
  <c r="I520" i="21"/>
  <c r="I519" i="21"/>
  <c r="I518" i="21"/>
  <c r="I517" i="21"/>
  <c r="I516" i="21"/>
  <c r="I515" i="21"/>
  <c r="I514" i="21"/>
  <c r="I513" i="21"/>
  <c r="I512" i="21"/>
  <c r="I511" i="21"/>
  <c r="I510" i="21"/>
  <c r="I509" i="21"/>
  <c r="I508" i="21"/>
  <c r="I507" i="21"/>
  <c r="I506" i="21"/>
  <c r="I505" i="21"/>
  <c r="I504" i="21"/>
  <c r="I503" i="21"/>
  <c r="I502" i="21"/>
  <c r="I501" i="21"/>
  <c r="I500" i="21"/>
  <c r="I499" i="21"/>
  <c r="I498" i="21"/>
  <c r="I497" i="21"/>
  <c r="I496" i="21"/>
  <c r="I495" i="21"/>
  <c r="I494" i="21"/>
  <c r="I493" i="21"/>
  <c r="I492" i="21"/>
  <c r="I491" i="21"/>
  <c r="I490" i="21"/>
  <c r="I489" i="21"/>
  <c r="I488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I458" i="21"/>
  <c r="I457" i="21"/>
  <c r="I456" i="21"/>
  <c r="I455" i="21"/>
  <c r="I454" i="21"/>
  <c r="I453" i="21"/>
  <c r="I452" i="21"/>
  <c r="I451" i="21"/>
  <c r="I450" i="21"/>
  <c r="I449" i="21"/>
  <c r="I448" i="21"/>
  <c r="I447" i="21"/>
  <c r="I446" i="21"/>
  <c r="I445" i="21"/>
  <c r="I444" i="21"/>
  <c r="I443" i="21"/>
  <c r="I442" i="21"/>
  <c r="I441" i="21"/>
  <c r="I440" i="21"/>
  <c r="I439" i="21"/>
  <c r="I438" i="21"/>
  <c r="I437" i="21"/>
  <c r="I436" i="21"/>
  <c r="I435" i="21"/>
  <c r="I434" i="21"/>
  <c r="I433" i="21"/>
  <c r="I432" i="21"/>
  <c r="I431" i="21"/>
  <c r="I430" i="21"/>
  <c r="I429" i="21"/>
  <c r="I428" i="21"/>
  <c r="I427" i="21"/>
  <c r="I426" i="21"/>
  <c r="I425" i="21"/>
  <c r="I424" i="21"/>
  <c r="I423" i="21"/>
  <c r="I422" i="21"/>
  <c r="I421" i="21"/>
  <c r="I420" i="21"/>
  <c r="I419" i="21"/>
  <c r="I418" i="21"/>
  <c r="I417" i="21"/>
  <c r="I416" i="21"/>
  <c r="I415" i="21"/>
  <c r="I414" i="21"/>
  <c r="I413" i="21"/>
  <c r="I412" i="21"/>
  <c r="I411" i="21"/>
  <c r="I410" i="21"/>
  <c r="I409" i="21"/>
  <c r="I408" i="21"/>
  <c r="I407" i="21"/>
  <c r="I406" i="21"/>
  <c r="I405" i="21"/>
  <c r="I404" i="21"/>
  <c r="I403" i="21"/>
  <c r="I402" i="21"/>
  <c r="I401" i="21"/>
  <c r="I400" i="21"/>
  <c r="I399" i="21"/>
  <c r="I398" i="21"/>
  <c r="I397" i="21"/>
  <c r="I396" i="21"/>
  <c r="I395" i="21"/>
  <c r="I394" i="21"/>
  <c r="I393" i="21"/>
  <c r="I392" i="21"/>
  <c r="I391" i="21"/>
  <c r="I390" i="21"/>
  <c r="I389" i="21"/>
  <c r="I388" i="21"/>
  <c r="I387" i="21"/>
  <c r="I386" i="21"/>
  <c r="I385" i="21"/>
  <c r="I384" i="21"/>
  <c r="I383" i="21"/>
  <c r="I382" i="21"/>
  <c r="I381" i="21"/>
  <c r="I380" i="21"/>
  <c r="I379" i="21"/>
  <c r="I378" i="21"/>
  <c r="I377" i="21"/>
  <c r="I376" i="21"/>
  <c r="H376" i="21"/>
  <c r="G376" i="21"/>
  <c r="F376" i="21"/>
  <c r="I375" i="21"/>
  <c r="I374" i="21"/>
  <c r="I373" i="21"/>
  <c r="I372" i="21"/>
  <c r="I371" i="21"/>
  <c r="I370" i="21"/>
  <c r="I369" i="21"/>
  <c r="I368" i="21"/>
  <c r="I367" i="21"/>
  <c r="I366" i="21"/>
  <c r="I365" i="21"/>
  <c r="I364" i="21"/>
  <c r="I363" i="21"/>
  <c r="I362" i="21"/>
  <c r="I361" i="21"/>
  <c r="I360" i="21"/>
  <c r="I359" i="21"/>
  <c r="I358" i="21"/>
  <c r="I357" i="21"/>
  <c r="I356" i="21"/>
  <c r="I355" i="21"/>
  <c r="I354" i="21"/>
  <c r="I353" i="21"/>
  <c r="I352" i="21"/>
  <c r="I351" i="21"/>
  <c r="I350" i="21"/>
  <c r="I349" i="21"/>
  <c r="I348" i="21"/>
  <c r="I347" i="21"/>
  <c r="I346" i="21"/>
  <c r="I345" i="21"/>
  <c r="I344" i="21"/>
  <c r="I343" i="21"/>
  <c r="I342" i="21"/>
  <c r="I341" i="21"/>
  <c r="I340" i="21"/>
  <c r="I339" i="21"/>
  <c r="I338" i="21"/>
  <c r="I337" i="21"/>
  <c r="I336" i="21"/>
  <c r="I335" i="21"/>
  <c r="I334" i="21"/>
  <c r="I333" i="21"/>
  <c r="I332" i="21"/>
  <c r="I331" i="21"/>
  <c r="I330" i="21"/>
  <c r="I329" i="21"/>
  <c r="I328" i="21"/>
  <c r="I327" i="21"/>
  <c r="I326" i="21"/>
  <c r="I325" i="21"/>
  <c r="I324" i="21"/>
  <c r="I323" i="21"/>
  <c r="I322" i="21"/>
  <c r="I321" i="21"/>
  <c r="I320" i="21"/>
  <c r="I319" i="21"/>
  <c r="I318" i="21"/>
  <c r="I317" i="21"/>
  <c r="I316" i="21"/>
  <c r="I315" i="21"/>
  <c r="I314" i="21"/>
  <c r="I313" i="21"/>
  <c r="I312" i="21"/>
  <c r="I311" i="21"/>
  <c r="I310" i="21"/>
  <c r="I309" i="21"/>
  <c r="I308" i="21"/>
  <c r="I307" i="21"/>
  <c r="I306" i="21"/>
  <c r="I305" i="21"/>
  <c r="I304" i="21"/>
  <c r="I303" i="21"/>
  <c r="I302" i="21"/>
  <c r="I301" i="21"/>
  <c r="I300" i="21"/>
  <c r="I299" i="21"/>
  <c r="I298" i="21"/>
  <c r="I297" i="21"/>
  <c r="I296" i="21"/>
  <c r="I295" i="21"/>
  <c r="I294" i="21"/>
  <c r="I293" i="21"/>
  <c r="I292" i="21"/>
  <c r="I291" i="21"/>
  <c r="I290" i="21"/>
  <c r="I289" i="21"/>
  <c r="I288" i="21"/>
  <c r="I287" i="21"/>
  <c r="I286" i="21"/>
  <c r="I285" i="21"/>
  <c r="I284" i="21"/>
  <c r="I283" i="21"/>
  <c r="I282" i="21"/>
  <c r="I281" i="21"/>
  <c r="I280" i="21"/>
  <c r="I279" i="21"/>
  <c r="I278" i="21"/>
  <c r="I277" i="21"/>
  <c r="I276" i="21"/>
  <c r="I275" i="21"/>
  <c r="I274" i="21"/>
  <c r="I273" i="21"/>
  <c r="I272" i="21"/>
  <c r="I271" i="21"/>
  <c r="I270" i="21"/>
  <c r="I269" i="21"/>
  <c r="I268" i="21"/>
  <c r="I267" i="21"/>
  <c r="I266" i="21"/>
  <c r="I265" i="21"/>
  <c r="I264" i="21"/>
  <c r="I263" i="21"/>
  <c r="I262" i="21"/>
  <c r="I261" i="21"/>
  <c r="I260" i="21"/>
  <c r="I259" i="21"/>
  <c r="I258" i="21"/>
  <c r="I257" i="21"/>
  <c r="I256" i="21"/>
  <c r="I255" i="21"/>
  <c r="I254" i="21"/>
  <c r="I253" i="21"/>
  <c r="I252" i="21"/>
  <c r="I251" i="21"/>
  <c r="I250" i="21"/>
  <c r="I249" i="21"/>
  <c r="I248" i="21"/>
  <c r="I247" i="21"/>
  <c r="I246" i="21"/>
  <c r="I245" i="21"/>
  <c r="I244" i="21"/>
  <c r="I243" i="21"/>
  <c r="I242" i="21"/>
  <c r="I241" i="21"/>
  <c r="I240" i="21"/>
  <c r="I239" i="21"/>
  <c r="I238" i="21"/>
  <c r="I237" i="21"/>
  <c r="I236" i="21"/>
  <c r="I235" i="21"/>
  <c r="I234" i="21"/>
  <c r="I233" i="21"/>
  <c r="I232" i="21"/>
  <c r="I231" i="21"/>
  <c r="I230" i="21"/>
  <c r="I222" i="21"/>
  <c r="I219" i="21"/>
  <c r="I211" i="21"/>
  <c r="I210" i="21"/>
  <c r="I203" i="21"/>
  <c r="I202" i="21"/>
  <c r="I196" i="21"/>
  <c r="H196" i="21"/>
  <c r="G196" i="21"/>
  <c r="F196" i="21"/>
  <c r="I195" i="21"/>
  <c r="I194" i="21"/>
  <c r="I193" i="21"/>
  <c r="I192" i="21"/>
  <c r="I191" i="21"/>
  <c r="I190" i="21"/>
  <c r="I189" i="21"/>
  <c r="I188" i="21"/>
  <c r="I187" i="21"/>
  <c r="I186" i="21"/>
  <c r="I185" i="21"/>
  <c r="I184" i="21"/>
  <c r="I183" i="21"/>
  <c r="I182" i="21"/>
  <c r="I181" i="21"/>
  <c r="I180" i="21"/>
  <c r="I179" i="21"/>
  <c r="I178" i="21"/>
  <c r="I177" i="21"/>
  <c r="I176" i="21"/>
  <c r="I175" i="21"/>
  <c r="I174" i="21"/>
  <c r="I173" i="21"/>
  <c r="I172" i="21"/>
  <c r="I171" i="21"/>
  <c r="I170" i="21"/>
  <c r="I169" i="21"/>
  <c r="I168" i="21"/>
  <c r="I167" i="21"/>
  <c r="I166" i="21"/>
  <c r="I165" i="21"/>
  <c r="I164" i="21"/>
  <c r="I163" i="21"/>
  <c r="I162" i="21"/>
  <c r="I161" i="21"/>
  <c r="I160" i="21"/>
  <c r="I159" i="21"/>
  <c r="I158" i="21"/>
  <c r="I157" i="21"/>
  <c r="I156" i="21"/>
  <c r="I155" i="21"/>
  <c r="I154" i="21"/>
  <c r="I153" i="21"/>
  <c r="I152" i="21"/>
  <c r="I151" i="21"/>
  <c r="I150" i="21"/>
  <c r="I149" i="21"/>
  <c r="I148" i="21"/>
  <c r="I147" i="21"/>
  <c r="I146" i="21"/>
  <c r="I145" i="21"/>
  <c r="I144" i="21"/>
  <c r="I143" i="21"/>
  <c r="I142" i="21"/>
  <c r="I141" i="21"/>
  <c r="I140" i="21"/>
  <c r="I139" i="21"/>
  <c r="I138" i="21"/>
  <c r="I137" i="21"/>
  <c r="I136" i="21"/>
  <c r="I135" i="21"/>
  <c r="I134" i="21"/>
  <c r="I133" i="21"/>
  <c r="I132" i="21"/>
  <c r="I131" i="21"/>
  <c r="I130" i="21"/>
  <c r="I129" i="21"/>
  <c r="I128" i="21"/>
  <c r="I127" i="21"/>
  <c r="I126" i="21"/>
  <c r="I125" i="21"/>
  <c r="I124" i="21"/>
  <c r="I123" i="21"/>
  <c r="I122" i="21"/>
  <c r="I121" i="21"/>
  <c r="I120" i="21"/>
  <c r="I119" i="21"/>
  <c r="I118" i="21"/>
  <c r="I117" i="21"/>
  <c r="I116" i="21"/>
  <c r="I115" i="21"/>
  <c r="I114" i="21"/>
  <c r="I113" i="21"/>
  <c r="I112" i="21"/>
  <c r="I111" i="21"/>
  <c r="I110" i="21"/>
  <c r="I109" i="21"/>
  <c r="I108" i="21"/>
  <c r="I107" i="21"/>
  <c r="I106" i="21"/>
  <c r="I105" i="21"/>
  <c r="I104" i="21"/>
  <c r="I103" i="21"/>
  <c r="I102" i="21"/>
  <c r="I101" i="21"/>
  <c r="I100" i="21"/>
  <c r="I99" i="21"/>
  <c r="I98" i="21"/>
  <c r="I97" i="21"/>
  <c r="I96" i="21"/>
  <c r="I95" i="21"/>
  <c r="I94" i="21"/>
  <c r="I93" i="21"/>
  <c r="I92" i="21"/>
  <c r="I91" i="21"/>
  <c r="I90" i="21"/>
  <c r="I89" i="21"/>
  <c r="I88" i="21"/>
  <c r="I87" i="21"/>
  <c r="I86" i="21"/>
  <c r="I85" i="21"/>
  <c r="I84" i="21"/>
  <c r="I83" i="21"/>
  <c r="I82" i="21"/>
  <c r="I81" i="21"/>
  <c r="I80" i="21"/>
  <c r="I79" i="21"/>
  <c r="I78" i="21"/>
  <c r="I77" i="21"/>
  <c r="I76" i="21"/>
  <c r="I75" i="21"/>
  <c r="I74" i="21"/>
  <c r="I73" i="21"/>
  <c r="I72" i="21"/>
  <c r="I71" i="21"/>
  <c r="I70" i="21"/>
  <c r="I69" i="21"/>
  <c r="I68" i="21"/>
  <c r="I67" i="21"/>
  <c r="I66" i="21"/>
  <c r="I65" i="21"/>
  <c r="I64" i="21"/>
  <c r="I63" i="21"/>
  <c r="I62" i="21"/>
  <c r="I61" i="21"/>
  <c r="I60" i="21"/>
  <c r="I59" i="21"/>
  <c r="I58" i="21"/>
  <c r="I57" i="21"/>
  <c r="I56" i="21"/>
  <c r="I55" i="21"/>
  <c r="I54" i="21"/>
  <c r="I53" i="21"/>
  <c r="I52" i="21"/>
  <c r="I51" i="21"/>
  <c r="I50" i="21"/>
  <c r="I49" i="21"/>
  <c r="I48" i="21"/>
  <c r="I47" i="21"/>
  <c r="I46" i="21"/>
  <c r="I45" i="21"/>
  <c r="I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H16" i="21"/>
  <c r="G16" i="21"/>
  <c r="F16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H15" i="21"/>
  <c r="G15" i="21"/>
  <c r="F15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H14" i="21"/>
  <c r="G14" i="21"/>
  <c r="F14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H13" i="21"/>
  <c r="G13" i="21"/>
  <c r="F13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H12" i="21"/>
  <c r="G12" i="21"/>
  <c r="F12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H11" i="21"/>
  <c r="G11" i="21"/>
  <c r="F11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H10" i="21"/>
  <c r="G10" i="21"/>
  <c r="F10" i="21"/>
  <c r="H9" i="21"/>
  <c r="G9" i="21"/>
  <c r="F9" i="21"/>
  <c r="H8" i="21"/>
  <c r="G8" i="21"/>
  <c r="F8" i="21"/>
  <c r="H7" i="21"/>
  <c r="G7" i="21"/>
  <c r="F7" i="21"/>
  <c r="H6" i="21"/>
  <c r="G6" i="21"/>
  <c r="F6" i="21"/>
  <c r="H5" i="21"/>
  <c r="G5" i="21"/>
  <c r="F5" i="21"/>
  <c r="H4" i="21"/>
  <c r="G4" i="21"/>
  <c r="F4" i="21"/>
  <c r="I16" i="20"/>
  <c r="I555" i="20"/>
  <c r="I554" i="20"/>
  <c r="I553" i="20"/>
  <c r="I552" i="20"/>
  <c r="I551" i="20"/>
  <c r="I550" i="20"/>
  <c r="I549" i="20"/>
  <c r="I548" i="20"/>
  <c r="I547" i="20"/>
  <c r="I546" i="20"/>
  <c r="I545" i="20"/>
  <c r="I544" i="20"/>
  <c r="I543" i="20"/>
  <c r="I542" i="20"/>
  <c r="I541" i="20"/>
  <c r="I540" i="20"/>
  <c r="I539" i="20"/>
  <c r="I538" i="20"/>
  <c r="I537" i="20"/>
  <c r="I536" i="20"/>
  <c r="I535" i="20"/>
  <c r="I534" i="20"/>
  <c r="I533" i="20"/>
  <c r="I532" i="20"/>
  <c r="I531" i="20"/>
  <c r="I530" i="20"/>
  <c r="I529" i="20"/>
  <c r="I528" i="20"/>
  <c r="I527" i="20"/>
  <c r="I526" i="20"/>
  <c r="I525" i="20"/>
  <c r="I524" i="20"/>
  <c r="I523" i="20"/>
  <c r="I522" i="20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9" i="20"/>
  <c r="I508" i="20"/>
  <c r="I507" i="20"/>
  <c r="I506" i="20"/>
  <c r="I505" i="20"/>
  <c r="I504" i="20"/>
  <c r="I503" i="20"/>
  <c r="I502" i="20"/>
  <c r="I501" i="20"/>
  <c r="I500" i="20"/>
  <c r="I499" i="20"/>
  <c r="I498" i="20"/>
  <c r="I497" i="20"/>
  <c r="I496" i="20"/>
  <c r="I495" i="20"/>
  <c r="I494" i="20"/>
  <c r="I493" i="20"/>
  <c r="I492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/>
  <c r="I466" i="20"/>
  <c r="I465" i="20"/>
  <c r="I464" i="20"/>
  <c r="I463" i="20"/>
  <c r="I462" i="20"/>
  <c r="I461" i="20"/>
  <c r="I460" i="20"/>
  <c r="I459" i="20"/>
  <c r="I458" i="20"/>
  <c r="I457" i="20"/>
  <c r="I456" i="20"/>
  <c r="I455" i="20"/>
  <c r="I454" i="20"/>
  <c r="I453" i="20"/>
  <c r="I452" i="20"/>
  <c r="I451" i="20"/>
  <c r="I450" i="20"/>
  <c r="I449" i="20"/>
  <c r="I448" i="20"/>
  <c r="I447" i="20"/>
  <c r="I446" i="20"/>
  <c r="I445" i="20"/>
  <c r="I444" i="20"/>
  <c r="I443" i="20"/>
  <c r="I442" i="20"/>
  <c r="I441" i="20"/>
  <c r="I440" i="20"/>
  <c r="I439" i="20"/>
  <c r="I438" i="20"/>
  <c r="I437" i="20"/>
  <c r="I436" i="20"/>
  <c r="I435" i="20"/>
  <c r="I434" i="20"/>
  <c r="I433" i="20"/>
  <c r="I432" i="20"/>
  <c r="I431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3" i="20"/>
  <c r="I412" i="20"/>
  <c r="I411" i="20"/>
  <c r="I410" i="20"/>
  <c r="I409" i="20"/>
  <c r="I408" i="20"/>
  <c r="I407" i="20"/>
  <c r="I406" i="20"/>
  <c r="I405" i="20"/>
  <c r="I404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3" i="20"/>
  <c r="I382" i="20"/>
  <c r="I381" i="20"/>
  <c r="I380" i="20"/>
  <c r="I379" i="20"/>
  <c r="I378" i="20"/>
  <c r="I377" i="20"/>
  <c r="I376" i="20"/>
  <c r="H376" i="20"/>
  <c r="G376" i="20"/>
  <c r="F376" i="20"/>
  <c r="I375" i="20"/>
  <c r="I374" i="20"/>
  <c r="I373" i="20"/>
  <c r="I372" i="20"/>
  <c r="I371" i="20"/>
  <c r="I370" i="20"/>
  <c r="I369" i="20"/>
  <c r="I368" i="20"/>
  <c r="I367" i="20"/>
  <c r="I366" i="20"/>
  <c r="I365" i="20"/>
  <c r="I364" i="20"/>
  <c r="I363" i="20"/>
  <c r="I362" i="20"/>
  <c r="I361" i="20"/>
  <c r="I360" i="20"/>
  <c r="I359" i="20"/>
  <c r="I358" i="20"/>
  <c r="I357" i="20"/>
  <c r="I356" i="20"/>
  <c r="I355" i="20"/>
  <c r="I354" i="20"/>
  <c r="I353" i="20"/>
  <c r="I352" i="20"/>
  <c r="I351" i="20"/>
  <c r="I350" i="20"/>
  <c r="I349" i="20"/>
  <c r="I348" i="20"/>
  <c r="I347" i="20"/>
  <c r="I346" i="20"/>
  <c r="I345" i="20"/>
  <c r="I344" i="20"/>
  <c r="I343" i="20"/>
  <c r="I342" i="20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5" i="20"/>
  <c r="I284" i="20"/>
  <c r="I283" i="20"/>
  <c r="I282" i="20"/>
  <c r="I281" i="20"/>
  <c r="I280" i="20"/>
  <c r="I279" i="20"/>
  <c r="I278" i="20"/>
  <c r="I277" i="20"/>
  <c r="I276" i="20"/>
  <c r="I275" i="20"/>
  <c r="I274" i="20"/>
  <c r="I273" i="20"/>
  <c r="I272" i="20"/>
  <c r="I271" i="20"/>
  <c r="I270" i="20"/>
  <c r="I269" i="20"/>
  <c r="I268" i="20"/>
  <c r="I267" i="20"/>
  <c r="I266" i="20"/>
  <c r="I265" i="20"/>
  <c r="I264" i="20"/>
  <c r="I263" i="20"/>
  <c r="I262" i="20"/>
  <c r="I261" i="20"/>
  <c r="I260" i="20"/>
  <c r="I259" i="20"/>
  <c r="I258" i="20"/>
  <c r="I257" i="20"/>
  <c r="I256" i="20"/>
  <c r="I255" i="20"/>
  <c r="I254" i="20"/>
  <c r="I253" i="20"/>
  <c r="I252" i="20"/>
  <c r="I251" i="20"/>
  <c r="I250" i="20"/>
  <c r="I249" i="20"/>
  <c r="I248" i="20"/>
  <c r="I247" i="20"/>
  <c r="I246" i="20"/>
  <c r="I245" i="20"/>
  <c r="I244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9" i="20"/>
  <c r="I228" i="20"/>
  <c r="I227" i="20"/>
  <c r="I226" i="20"/>
  <c r="I225" i="20"/>
  <c r="I224" i="20"/>
  <c r="I223" i="20"/>
  <c r="I222" i="20"/>
  <c r="I221" i="20"/>
  <c r="I220" i="20"/>
  <c r="I219" i="20"/>
  <c r="I218" i="20"/>
  <c r="I215" i="20"/>
  <c r="I213" i="20"/>
  <c r="I210" i="20"/>
  <c r="I207" i="20"/>
  <c r="I202" i="20"/>
  <c r="I199" i="20"/>
  <c r="H196" i="20"/>
  <c r="G196" i="20"/>
  <c r="F196" i="20"/>
  <c r="I191" i="20"/>
  <c r="I190" i="20"/>
  <c r="I189" i="20"/>
  <c r="I186" i="20"/>
  <c r="I185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82" i="20"/>
  <c r="I81" i="20"/>
  <c r="I80" i="20"/>
  <c r="I79" i="20"/>
  <c r="I78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H16" i="20"/>
  <c r="G16" i="20"/>
  <c r="F16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H15" i="20"/>
  <c r="G15" i="20"/>
  <c r="F15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H14" i="20"/>
  <c r="G14" i="20"/>
  <c r="F14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H13" i="20"/>
  <c r="G13" i="20"/>
  <c r="F13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H12" i="20"/>
  <c r="G12" i="20"/>
  <c r="F12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H11" i="20"/>
  <c r="G11" i="20"/>
  <c r="F11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H10" i="20"/>
  <c r="G10" i="20"/>
  <c r="F10" i="20"/>
  <c r="H9" i="20"/>
  <c r="G9" i="20"/>
  <c r="F9" i="20"/>
  <c r="H8" i="20"/>
  <c r="G8" i="20"/>
  <c r="F8" i="20"/>
  <c r="H7" i="20"/>
  <c r="G7" i="20"/>
  <c r="F7" i="20"/>
  <c r="H6" i="20"/>
  <c r="G6" i="20"/>
  <c r="F6" i="20"/>
  <c r="H5" i="20"/>
  <c r="G5" i="20"/>
  <c r="F5" i="20"/>
  <c r="H4" i="20"/>
  <c r="G4" i="20"/>
  <c r="F4" i="20"/>
  <c r="H544" i="19"/>
  <c r="H536" i="19"/>
  <c r="H532" i="19"/>
  <c r="H528" i="19"/>
  <c r="H527" i="19"/>
  <c r="H504" i="19"/>
  <c r="H496" i="19"/>
  <c r="H479" i="19"/>
  <c r="H463" i="19"/>
  <c r="H456" i="19"/>
  <c r="H447" i="19"/>
  <c r="H408" i="19"/>
  <c r="G376" i="19"/>
  <c r="F376" i="19"/>
  <c r="E376" i="19"/>
  <c r="H353" i="19"/>
  <c r="H313" i="19"/>
  <c r="G196" i="19"/>
  <c r="F196" i="19"/>
  <c r="E196" i="19"/>
  <c r="L10" i="19"/>
  <c r="K10" i="19"/>
  <c r="J10" i="19"/>
  <c r="K13" i="19"/>
  <c r="G16" i="19"/>
  <c r="F16" i="19"/>
  <c r="E16" i="19"/>
  <c r="L15" i="19"/>
  <c r="K15" i="19"/>
  <c r="J15" i="19"/>
  <c r="I15" i="19"/>
  <c r="G15" i="19"/>
  <c r="F15" i="19"/>
  <c r="E15" i="19"/>
  <c r="L14" i="19"/>
  <c r="K14" i="19"/>
  <c r="J14" i="19"/>
  <c r="I14" i="19"/>
  <c r="G14" i="19"/>
  <c r="F14" i="19"/>
  <c r="E14" i="19"/>
  <c r="I13" i="19"/>
  <c r="G13" i="19"/>
  <c r="F13" i="19"/>
  <c r="E13" i="19"/>
  <c r="L12" i="19"/>
  <c r="K12" i="19"/>
  <c r="J12" i="19"/>
  <c r="I12" i="19"/>
  <c r="G12" i="19"/>
  <c r="F12" i="19"/>
  <c r="E12" i="19"/>
  <c r="L11" i="19"/>
  <c r="K11" i="19"/>
  <c r="J11" i="19"/>
  <c r="I11" i="19"/>
  <c r="G11" i="19"/>
  <c r="F11" i="19"/>
  <c r="E11" i="19"/>
  <c r="I10" i="19"/>
  <c r="G10" i="19"/>
  <c r="F10" i="19"/>
  <c r="E10" i="19"/>
  <c r="G9" i="19"/>
  <c r="F9" i="19"/>
  <c r="E9" i="19"/>
  <c r="G8" i="19"/>
  <c r="F8" i="19"/>
  <c r="E8" i="19"/>
  <c r="G7" i="19"/>
  <c r="F7" i="19"/>
  <c r="E7" i="19"/>
  <c r="G6" i="19"/>
  <c r="F6" i="19"/>
  <c r="E6" i="19"/>
  <c r="G5" i="19"/>
  <c r="F5" i="19"/>
  <c r="E5" i="19"/>
  <c r="G4" i="19"/>
  <c r="F4" i="19"/>
  <c r="E4" i="19"/>
  <c r="I1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H376" i="18"/>
  <c r="G376" i="18"/>
  <c r="F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6" i="18"/>
  <c r="I203" i="18"/>
  <c r="H196" i="18"/>
  <c r="G196" i="18"/>
  <c r="F196" i="18"/>
  <c r="I189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H16" i="18"/>
  <c r="G16" i="18"/>
  <c r="F16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H15" i="18"/>
  <c r="G15" i="18"/>
  <c r="F15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H14" i="18"/>
  <c r="G14" i="18"/>
  <c r="F14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H13" i="18"/>
  <c r="G13" i="18"/>
  <c r="F13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H12" i="18"/>
  <c r="G12" i="18"/>
  <c r="F12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H11" i="18"/>
  <c r="G11" i="18"/>
  <c r="F11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H10" i="18"/>
  <c r="G10" i="18"/>
  <c r="F10" i="18"/>
  <c r="H9" i="18"/>
  <c r="G9" i="18"/>
  <c r="F9" i="18"/>
  <c r="H8" i="18"/>
  <c r="G8" i="18"/>
  <c r="F8" i="18"/>
  <c r="H7" i="18"/>
  <c r="G7" i="18"/>
  <c r="F7" i="18"/>
  <c r="H6" i="18"/>
  <c r="G6" i="18"/>
  <c r="F6" i="18"/>
  <c r="H5" i="18"/>
  <c r="G5" i="18"/>
  <c r="F5" i="18"/>
  <c r="H4" i="18"/>
  <c r="G4" i="18"/>
  <c r="F4" i="18"/>
  <c r="I16" i="17"/>
  <c r="I555" i="17"/>
  <c r="I554" i="17"/>
  <c r="I553" i="17"/>
  <c r="I552" i="17"/>
  <c r="I551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4" i="17"/>
  <c r="I533" i="17"/>
  <c r="I532" i="17"/>
  <c r="I531" i="17"/>
  <c r="I530" i="17"/>
  <c r="I529" i="17"/>
  <c r="I528" i="17"/>
  <c r="I527" i="17"/>
  <c r="I526" i="17"/>
  <c r="I525" i="17"/>
  <c r="I524" i="17"/>
  <c r="I523" i="17"/>
  <c r="I522" i="17"/>
  <c r="I521" i="17"/>
  <c r="I520" i="17"/>
  <c r="I519" i="17"/>
  <c r="I518" i="17"/>
  <c r="I517" i="17"/>
  <c r="I516" i="17"/>
  <c r="I515" i="17"/>
  <c r="I514" i="17"/>
  <c r="I513" i="17"/>
  <c r="I512" i="17"/>
  <c r="I511" i="17"/>
  <c r="I510" i="17"/>
  <c r="I509" i="17"/>
  <c r="I508" i="17"/>
  <c r="I507" i="17"/>
  <c r="I506" i="17"/>
  <c r="I505" i="17"/>
  <c r="I504" i="17"/>
  <c r="I503" i="17"/>
  <c r="I502" i="17"/>
  <c r="I501" i="17"/>
  <c r="I500" i="17"/>
  <c r="I499" i="17"/>
  <c r="I498" i="17"/>
  <c r="I497" i="17"/>
  <c r="I496" i="17"/>
  <c r="I495" i="17"/>
  <c r="I494" i="17"/>
  <c r="I493" i="17"/>
  <c r="I492" i="17"/>
  <c r="I491" i="17"/>
  <c r="I490" i="17"/>
  <c r="I489" i="17"/>
  <c r="I488" i="17"/>
  <c r="I487" i="17"/>
  <c r="I486" i="17"/>
  <c r="I485" i="17"/>
  <c r="I484" i="17"/>
  <c r="I483" i="17"/>
  <c r="I482" i="17"/>
  <c r="I481" i="17"/>
  <c r="I480" i="17"/>
  <c r="I479" i="17"/>
  <c r="I478" i="17"/>
  <c r="I477" i="17"/>
  <c r="I476" i="17"/>
  <c r="I475" i="17"/>
  <c r="I474" i="17"/>
  <c r="I473" i="17"/>
  <c r="I472" i="17"/>
  <c r="I471" i="17"/>
  <c r="I470" i="17"/>
  <c r="I469" i="17"/>
  <c r="I468" i="17"/>
  <c r="I467" i="17"/>
  <c r="I466" i="17"/>
  <c r="I465" i="17"/>
  <c r="I464" i="17"/>
  <c r="I463" i="17"/>
  <c r="I462" i="17"/>
  <c r="I461" i="17"/>
  <c r="I460" i="17"/>
  <c r="I459" i="17"/>
  <c r="I458" i="17"/>
  <c r="I457" i="17"/>
  <c r="I456" i="17"/>
  <c r="I455" i="17"/>
  <c r="I454" i="17"/>
  <c r="I453" i="17"/>
  <c r="I452" i="17"/>
  <c r="I451" i="17"/>
  <c r="I450" i="17"/>
  <c r="I449" i="17"/>
  <c r="I448" i="17"/>
  <c r="I447" i="17"/>
  <c r="I446" i="17"/>
  <c r="I445" i="17"/>
  <c r="I444" i="17"/>
  <c r="I443" i="17"/>
  <c r="I442" i="17"/>
  <c r="I441" i="17"/>
  <c r="I440" i="17"/>
  <c r="I439" i="17"/>
  <c r="I438" i="17"/>
  <c r="I437" i="17"/>
  <c r="I436" i="17"/>
  <c r="I435" i="17"/>
  <c r="I434" i="17"/>
  <c r="I433" i="17"/>
  <c r="I432" i="17"/>
  <c r="I431" i="17"/>
  <c r="I430" i="17"/>
  <c r="I429" i="17"/>
  <c r="I428" i="17"/>
  <c r="I427" i="17"/>
  <c r="I426" i="17"/>
  <c r="I425" i="17"/>
  <c r="I424" i="17"/>
  <c r="I423" i="17"/>
  <c r="I422" i="17"/>
  <c r="I421" i="17"/>
  <c r="I420" i="17"/>
  <c r="I419" i="17"/>
  <c r="I418" i="17"/>
  <c r="I417" i="17"/>
  <c r="I416" i="17"/>
  <c r="I415" i="17"/>
  <c r="I414" i="17"/>
  <c r="I413" i="17"/>
  <c r="I412" i="17"/>
  <c r="I411" i="17"/>
  <c r="I410" i="17"/>
  <c r="I409" i="17"/>
  <c r="I408" i="17"/>
  <c r="I407" i="17"/>
  <c r="I406" i="17"/>
  <c r="I405" i="17"/>
  <c r="I404" i="17"/>
  <c r="I403" i="17"/>
  <c r="I402" i="17"/>
  <c r="I401" i="17"/>
  <c r="I400" i="17"/>
  <c r="I399" i="17"/>
  <c r="I398" i="17"/>
  <c r="I397" i="17"/>
  <c r="I396" i="17"/>
  <c r="I395" i="17"/>
  <c r="I394" i="17"/>
  <c r="I393" i="17"/>
  <c r="I392" i="17"/>
  <c r="I391" i="17"/>
  <c r="I390" i="17"/>
  <c r="I389" i="17"/>
  <c r="I388" i="17"/>
  <c r="I387" i="17"/>
  <c r="I386" i="17"/>
  <c r="I385" i="17"/>
  <c r="I384" i="17"/>
  <c r="I383" i="17"/>
  <c r="I382" i="17"/>
  <c r="I381" i="17"/>
  <c r="I380" i="17"/>
  <c r="I379" i="17"/>
  <c r="I378" i="17"/>
  <c r="I377" i="17"/>
  <c r="I376" i="17"/>
  <c r="H376" i="17"/>
  <c r="G376" i="17"/>
  <c r="F376" i="17"/>
  <c r="I375" i="17"/>
  <c r="I374" i="17"/>
  <c r="I373" i="17"/>
  <c r="I372" i="17"/>
  <c r="I371" i="17"/>
  <c r="I370" i="17"/>
  <c r="I369" i="17"/>
  <c r="I368" i="17"/>
  <c r="I367" i="17"/>
  <c r="I366" i="17"/>
  <c r="I365" i="17"/>
  <c r="I364" i="17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5" i="17"/>
  <c r="I284" i="17"/>
  <c r="I283" i="17"/>
  <c r="I282" i="17"/>
  <c r="I281" i="17"/>
  <c r="I280" i="17"/>
  <c r="I279" i="17"/>
  <c r="I278" i="17"/>
  <c r="I277" i="17"/>
  <c r="I276" i="17"/>
  <c r="I275" i="17"/>
  <c r="I274" i="17"/>
  <c r="I273" i="17"/>
  <c r="I272" i="17"/>
  <c r="I271" i="17"/>
  <c r="I270" i="17"/>
  <c r="I269" i="17"/>
  <c r="I268" i="17"/>
  <c r="I267" i="17"/>
  <c r="I266" i="17"/>
  <c r="I265" i="17"/>
  <c r="I264" i="17"/>
  <c r="I263" i="17"/>
  <c r="I262" i="17"/>
  <c r="I261" i="17"/>
  <c r="I260" i="17"/>
  <c r="I259" i="17"/>
  <c r="I258" i="17"/>
  <c r="I257" i="17"/>
  <c r="I256" i="17"/>
  <c r="I255" i="17"/>
  <c r="I254" i="17"/>
  <c r="I253" i="17"/>
  <c r="I252" i="17"/>
  <c r="I251" i="17"/>
  <c r="I250" i="17"/>
  <c r="I249" i="17"/>
  <c r="I248" i="17"/>
  <c r="I247" i="17"/>
  <c r="I246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9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7" i="17"/>
  <c r="I206" i="17"/>
  <c r="I205" i="17"/>
  <c r="I204" i="17"/>
  <c r="I203" i="17"/>
  <c r="I202" i="17"/>
  <c r="I201" i="17"/>
  <c r="I200" i="17"/>
  <c r="I199" i="17"/>
  <c r="I198" i="17"/>
  <c r="I197" i="17"/>
  <c r="I196" i="17"/>
  <c r="H196" i="17"/>
  <c r="G196" i="17"/>
  <c r="F196" i="17"/>
  <c r="I195" i="17"/>
  <c r="I194" i="17"/>
  <c r="I193" i="17"/>
  <c r="I192" i="17"/>
  <c r="I191" i="17"/>
  <c r="I190" i="17"/>
  <c r="I188" i="17"/>
  <c r="I187" i="17"/>
  <c r="I179" i="17"/>
  <c r="I170" i="17"/>
  <c r="I169" i="17"/>
  <c r="I161" i="17"/>
  <c r="I156" i="17"/>
  <c r="I153" i="17"/>
  <c r="I152" i="17"/>
  <c r="I151" i="17"/>
  <c r="I150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H16" i="17"/>
  <c r="G16" i="17"/>
  <c r="F16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H15" i="17"/>
  <c r="G15" i="17"/>
  <c r="F15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H14" i="17"/>
  <c r="G14" i="17"/>
  <c r="F14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H13" i="17"/>
  <c r="G13" i="17"/>
  <c r="F13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H12" i="17"/>
  <c r="G12" i="17"/>
  <c r="F12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H11" i="17"/>
  <c r="G11" i="17"/>
  <c r="F11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H10" i="17"/>
  <c r="G10" i="17"/>
  <c r="F10" i="17"/>
  <c r="H9" i="17"/>
  <c r="G9" i="17"/>
  <c r="F9" i="17"/>
  <c r="H8" i="17"/>
  <c r="G8" i="17"/>
  <c r="F8" i="17"/>
  <c r="H7" i="17"/>
  <c r="G7" i="17"/>
  <c r="F7" i="17"/>
  <c r="H6" i="17"/>
  <c r="G6" i="17"/>
  <c r="F6" i="17"/>
  <c r="H5" i="17"/>
  <c r="G5" i="17"/>
  <c r="F5" i="17"/>
  <c r="H4" i="17"/>
  <c r="G4" i="17"/>
  <c r="F4" i="17"/>
  <c r="I16" i="16"/>
  <c r="I555" i="16"/>
  <c r="I554" i="16"/>
  <c r="I553" i="16"/>
  <c r="I552" i="16"/>
  <c r="I551" i="16"/>
  <c r="I550" i="16"/>
  <c r="I549" i="16"/>
  <c r="I548" i="16"/>
  <c r="I547" i="16"/>
  <c r="I546" i="16"/>
  <c r="I545" i="16"/>
  <c r="I544" i="16"/>
  <c r="I543" i="16"/>
  <c r="I542" i="16"/>
  <c r="I541" i="16"/>
  <c r="I540" i="16"/>
  <c r="I539" i="16"/>
  <c r="I538" i="16"/>
  <c r="I537" i="16"/>
  <c r="I536" i="16"/>
  <c r="I535" i="16"/>
  <c r="I534" i="16"/>
  <c r="I533" i="16"/>
  <c r="I532" i="16"/>
  <c r="I531" i="16"/>
  <c r="I530" i="16"/>
  <c r="I529" i="16"/>
  <c r="I528" i="16"/>
  <c r="I527" i="16"/>
  <c r="I526" i="16"/>
  <c r="I525" i="16"/>
  <c r="I524" i="16"/>
  <c r="I523" i="16"/>
  <c r="I522" i="16"/>
  <c r="I521" i="16"/>
  <c r="I520" i="16"/>
  <c r="I519" i="16"/>
  <c r="I518" i="16"/>
  <c r="I517" i="16"/>
  <c r="I516" i="16"/>
  <c r="I515" i="16"/>
  <c r="I514" i="16"/>
  <c r="I513" i="16"/>
  <c r="I512" i="16"/>
  <c r="I511" i="16"/>
  <c r="I510" i="16"/>
  <c r="I509" i="16"/>
  <c r="I508" i="16"/>
  <c r="I507" i="16"/>
  <c r="I506" i="16"/>
  <c r="I505" i="16"/>
  <c r="I504" i="16"/>
  <c r="I503" i="16"/>
  <c r="I502" i="16"/>
  <c r="I501" i="16"/>
  <c r="I500" i="16"/>
  <c r="I499" i="16"/>
  <c r="I498" i="16"/>
  <c r="I497" i="16"/>
  <c r="I496" i="16"/>
  <c r="I495" i="16"/>
  <c r="I494" i="16"/>
  <c r="I493" i="16"/>
  <c r="I492" i="16"/>
  <c r="I491" i="16"/>
  <c r="I490" i="16"/>
  <c r="I489" i="16"/>
  <c r="I488" i="16"/>
  <c r="I487" i="16"/>
  <c r="I486" i="16"/>
  <c r="I485" i="16"/>
  <c r="I484" i="16"/>
  <c r="I483" i="16"/>
  <c r="I482" i="16"/>
  <c r="I481" i="16"/>
  <c r="I480" i="16"/>
  <c r="I479" i="16"/>
  <c r="I478" i="16"/>
  <c r="I477" i="16"/>
  <c r="I476" i="16"/>
  <c r="I475" i="16"/>
  <c r="I474" i="16"/>
  <c r="I473" i="16"/>
  <c r="I472" i="16"/>
  <c r="I471" i="16"/>
  <c r="I470" i="16"/>
  <c r="I469" i="16"/>
  <c r="I468" i="16"/>
  <c r="I467" i="16"/>
  <c r="I466" i="16"/>
  <c r="I465" i="16"/>
  <c r="I464" i="16"/>
  <c r="I463" i="16"/>
  <c r="I462" i="16"/>
  <c r="I461" i="16"/>
  <c r="I460" i="16"/>
  <c r="I459" i="16"/>
  <c r="I458" i="16"/>
  <c r="I457" i="16"/>
  <c r="I456" i="16"/>
  <c r="I455" i="16"/>
  <c r="I454" i="16"/>
  <c r="I453" i="16"/>
  <c r="I452" i="16"/>
  <c r="I451" i="16"/>
  <c r="I450" i="16"/>
  <c r="I449" i="16"/>
  <c r="I448" i="16"/>
  <c r="I447" i="16"/>
  <c r="I446" i="16"/>
  <c r="I445" i="16"/>
  <c r="I444" i="16"/>
  <c r="I443" i="16"/>
  <c r="I442" i="16"/>
  <c r="I441" i="16"/>
  <c r="I440" i="16"/>
  <c r="I439" i="16"/>
  <c r="I438" i="16"/>
  <c r="I437" i="16"/>
  <c r="I436" i="16"/>
  <c r="I435" i="16"/>
  <c r="I434" i="16"/>
  <c r="I433" i="16"/>
  <c r="I432" i="16"/>
  <c r="I431" i="16"/>
  <c r="I430" i="16"/>
  <c r="I429" i="16"/>
  <c r="I428" i="16"/>
  <c r="I427" i="16"/>
  <c r="I426" i="16"/>
  <c r="I425" i="16"/>
  <c r="I424" i="16"/>
  <c r="I423" i="16"/>
  <c r="I422" i="16"/>
  <c r="I421" i="16"/>
  <c r="I420" i="16"/>
  <c r="I419" i="16"/>
  <c r="I418" i="16"/>
  <c r="I417" i="16"/>
  <c r="I416" i="16"/>
  <c r="I415" i="16"/>
  <c r="I414" i="16"/>
  <c r="I413" i="16"/>
  <c r="I412" i="16"/>
  <c r="I411" i="16"/>
  <c r="I410" i="16"/>
  <c r="I409" i="16"/>
  <c r="I408" i="16"/>
  <c r="I407" i="16"/>
  <c r="I406" i="16"/>
  <c r="I405" i="16"/>
  <c r="I404" i="16"/>
  <c r="I403" i="16"/>
  <c r="I402" i="16"/>
  <c r="I401" i="16"/>
  <c r="I400" i="16"/>
  <c r="I399" i="16"/>
  <c r="I398" i="16"/>
  <c r="I397" i="16"/>
  <c r="I396" i="16"/>
  <c r="I395" i="16"/>
  <c r="I394" i="16"/>
  <c r="I393" i="16"/>
  <c r="I392" i="16"/>
  <c r="I391" i="16"/>
  <c r="I390" i="16"/>
  <c r="I389" i="16"/>
  <c r="I388" i="16"/>
  <c r="I387" i="16"/>
  <c r="I386" i="16"/>
  <c r="I385" i="16"/>
  <c r="I384" i="16"/>
  <c r="I383" i="16"/>
  <c r="I382" i="16"/>
  <c r="I381" i="16"/>
  <c r="I380" i="16"/>
  <c r="I379" i="16"/>
  <c r="I378" i="16"/>
  <c r="I377" i="16"/>
  <c r="I376" i="16"/>
  <c r="H376" i="16"/>
  <c r="G376" i="16"/>
  <c r="F376" i="16"/>
  <c r="I375" i="16"/>
  <c r="I374" i="16"/>
  <c r="I373" i="16"/>
  <c r="I372" i="16"/>
  <c r="I371" i="16"/>
  <c r="I370" i="16"/>
  <c r="I369" i="16"/>
  <c r="I368" i="16"/>
  <c r="I367" i="16"/>
  <c r="I366" i="16"/>
  <c r="I365" i="16"/>
  <c r="I364" i="16"/>
  <c r="I363" i="16"/>
  <c r="I362" i="16"/>
  <c r="I361" i="16"/>
  <c r="I360" i="16"/>
  <c r="I359" i="16"/>
  <c r="I358" i="16"/>
  <c r="I357" i="16"/>
  <c r="I356" i="16"/>
  <c r="I355" i="16"/>
  <c r="I354" i="16"/>
  <c r="I353" i="16"/>
  <c r="I352" i="16"/>
  <c r="I351" i="16"/>
  <c r="I350" i="16"/>
  <c r="I349" i="16"/>
  <c r="I348" i="16"/>
  <c r="I347" i="16"/>
  <c r="I346" i="16"/>
  <c r="I345" i="16"/>
  <c r="I344" i="16"/>
  <c r="I343" i="16"/>
  <c r="I342" i="16"/>
  <c r="I341" i="16"/>
  <c r="I340" i="16"/>
  <c r="I339" i="16"/>
  <c r="I338" i="16"/>
  <c r="I337" i="16"/>
  <c r="I336" i="16"/>
  <c r="I335" i="16"/>
  <c r="I334" i="16"/>
  <c r="I333" i="16"/>
  <c r="I332" i="16"/>
  <c r="I331" i="16"/>
  <c r="I330" i="16"/>
  <c r="I329" i="16"/>
  <c r="I328" i="16"/>
  <c r="I327" i="16"/>
  <c r="I326" i="16"/>
  <c r="I325" i="16"/>
  <c r="I324" i="16"/>
  <c r="I323" i="16"/>
  <c r="I322" i="16"/>
  <c r="I321" i="16"/>
  <c r="I320" i="16"/>
  <c r="I319" i="16"/>
  <c r="I318" i="16"/>
  <c r="I317" i="16"/>
  <c r="I316" i="16"/>
  <c r="I315" i="16"/>
  <c r="I314" i="16"/>
  <c r="I313" i="16"/>
  <c r="I312" i="16"/>
  <c r="I311" i="16"/>
  <c r="I310" i="16"/>
  <c r="I309" i="16"/>
  <c r="I308" i="16"/>
  <c r="I307" i="16"/>
  <c r="I306" i="16"/>
  <c r="I305" i="16"/>
  <c r="I304" i="16"/>
  <c r="I303" i="16"/>
  <c r="I302" i="16"/>
  <c r="I301" i="16"/>
  <c r="I300" i="16"/>
  <c r="I299" i="16"/>
  <c r="I298" i="16"/>
  <c r="I297" i="16"/>
  <c r="I296" i="16"/>
  <c r="I295" i="16"/>
  <c r="I294" i="16"/>
  <c r="I293" i="16"/>
  <c r="I292" i="16"/>
  <c r="I291" i="16"/>
  <c r="I290" i="16"/>
  <c r="I289" i="16"/>
  <c r="I288" i="16"/>
  <c r="I287" i="16"/>
  <c r="I286" i="16"/>
  <c r="I285" i="16"/>
  <c r="I284" i="16"/>
  <c r="I283" i="16"/>
  <c r="I282" i="16"/>
  <c r="I281" i="16"/>
  <c r="I280" i="16"/>
  <c r="I279" i="16"/>
  <c r="I278" i="16"/>
  <c r="I277" i="16"/>
  <c r="I276" i="16"/>
  <c r="I275" i="16"/>
  <c r="I274" i="16"/>
  <c r="I273" i="16"/>
  <c r="I272" i="16"/>
  <c r="I271" i="16"/>
  <c r="I270" i="16"/>
  <c r="I269" i="16"/>
  <c r="I268" i="16"/>
  <c r="I267" i="16"/>
  <c r="I266" i="16"/>
  <c r="I265" i="16"/>
  <c r="I264" i="16"/>
  <c r="I263" i="16"/>
  <c r="I262" i="16"/>
  <c r="I261" i="16"/>
  <c r="I260" i="16"/>
  <c r="I259" i="16"/>
  <c r="I258" i="16"/>
  <c r="I257" i="16"/>
  <c r="I256" i="16"/>
  <c r="I255" i="16"/>
  <c r="I254" i="16"/>
  <c r="I253" i="16"/>
  <c r="I252" i="16"/>
  <c r="I251" i="16"/>
  <c r="I250" i="16"/>
  <c r="I249" i="16"/>
  <c r="I248" i="16"/>
  <c r="I247" i="16"/>
  <c r="I246" i="16"/>
  <c r="I245" i="16"/>
  <c r="I244" i="16"/>
  <c r="I243" i="16"/>
  <c r="I242" i="16"/>
  <c r="I241" i="16"/>
  <c r="I240" i="16"/>
  <c r="I239" i="16"/>
  <c r="I238" i="16"/>
  <c r="I237" i="16"/>
  <c r="I236" i="16"/>
  <c r="I235" i="16"/>
  <c r="I234" i="16"/>
  <c r="I233" i="16"/>
  <c r="I232" i="16"/>
  <c r="I231" i="16"/>
  <c r="I230" i="16"/>
  <c r="I229" i="16"/>
  <c r="I228" i="16"/>
  <c r="I227" i="16"/>
  <c r="I226" i="16"/>
  <c r="I225" i="16"/>
  <c r="I224" i="16"/>
  <c r="I223" i="16"/>
  <c r="I222" i="16"/>
  <c r="I221" i="16"/>
  <c r="I220" i="16"/>
  <c r="I219" i="16"/>
  <c r="I218" i="16"/>
  <c r="I217" i="16"/>
  <c r="I208" i="16"/>
  <c r="I203" i="16"/>
  <c r="I200" i="16"/>
  <c r="I196" i="16"/>
  <c r="H196" i="16"/>
  <c r="G196" i="16"/>
  <c r="F196" i="16"/>
  <c r="I194" i="16"/>
  <c r="I191" i="16"/>
  <c r="I190" i="16"/>
  <c r="I188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H16" i="16"/>
  <c r="G16" i="16"/>
  <c r="F16" i="16"/>
  <c r="AD15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H15" i="16"/>
  <c r="G15" i="16"/>
  <c r="F15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H14" i="16"/>
  <c r="G14" i="16"/>
  <c r="F14" i="16"/>
  <c r="AD13" i="16"/>
  <c r="AC13" i="16"/>
  <c r="AB13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H13" i="16"/>
  <c r="G13" i="16"/>
  <c r="F13" i="16"/>
  <c r="AD12" i="16"/>
  <c r="AC12" i="16"/>
  <c r="AB12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H12" i="16"/>
  <c r="G12" i="16"/>
  <c r="F12" i="16"/>
  <c r="AD11" i="16"/>
  <c r="AC11" i="16"/>
  <c r="AB11" i="16"/>
  <c r="AA11" i="16"/>
  <c r="Z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H11" i="16"/>
  <c r="G11" i="16"/>
  <c r="F11" i="16"/>
  <c r="AD10" i="16"/>
  <c r="AC10" i="16"/>
  <c r="AB10" i="16"/>
  <c r="AA10" i="16"/>
  <c r="Z10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H10" i="16"/>
  <c r="G10" i="16"/>
  <c r="F10" i="16"/>
  <c r="H9" i="16"/>
  <c r="G9" i="16"/>
  <c r="F9" i="16"/>
  <c r="H8" i="16"/>
  <c r="G8" i="16"/>
  <c r="F8" i="16"/>
  <c r="H7" i="16"/>
  <c r="G7" i="16"/>
  <c r="F7" i="16"/>
  <c r="H6" i="16"/>
  <c r="G6" i="16"/>
  <c r="F6" i="16"/>
  <c r="H5" i="16"/>
  <c r="G5" i="16"/>
  <c r="F5" i="16"/>
  <c r="H4" i="16"/>
  <c r="G4" i="16"/>
  <c r="F4" i="16"/>
  <c r="H553" i="15"/>
  <c r="H549" i="15"/>
  <c r="H545" i="15"/>
  <c r="H478" i="15"/>
  <c r="G376" i="15"/>
  <c r="F376" i="15"/>
  <c r="E376" i="15"/>
  <c r="G196" i="15"/>
  <c r="F196" i="15"/>
  <c r="E196" i="15"/>
  <c r="P10" i="15"/>
  <c r="N10" i="15"/>
  <c r="L10" i="15"/>
  <c r="K10" i="15"/>
  <c r="J10" i="15"/>
  <c r="P13" i="15"/>
  <c r="O13" i="15"/>
  <c r="N13" i="15"/>
  <c r="L13" i="15"/>
  <c r="K13" i="15"/>
  <c r="J13" i="15"/>
  <c r="G16" i="15"/>
  <c r="F16" i="15"/>
  <c r="E16" i="15"/>
  <c r="P15" i="15"/>
  <c r="O15" i="15"/>
  <c r="N15" i="15"/>
  <c r="M15" i="15"/>
  <c r="L15" i="15"/>
  <c r="K15" i="15"/>
  <c r="J15" i="15"/>
  <c r="I15" i="15"/>
  <c r="G15" i="15"/>
  <c r="F15" i="15"/>
  <c r="E15" i="15"/>
  <c r="P14" i="15"/>
  <c r="O14" i="15"/>
  <c r="N14" i="15"/>
  <c r="M14" i="15"/>
  <c r="L14" i="15"/>
  <c r="K14" i="15"/>
  <c r="J14" i="15"/>
  <c r="I14" i="15"/>
  <c r="G14" i="15"/>
  <c r="F14" i="15"/>
  <c r="E14" i="15"/>
  <c r="M13" i="15"/>
  <c r="G13" i="15"/>
  <c r="F13" i="15"/>
  <c r="E13" i="15"/>
  <c r="P12" i="15"/>
  <c r="O12" i="15"/>
  <c r="N12" i="15"/>
  <c r="M12" i="15"/>
  <c r="L12" i="15"/>
  <c r="K12" i="15"/>
  <c r="J12" i="15"/>
  <c r="I12" i="15"/>
  <c r="G12" i="15"/>
  <c r="F12" i="15"/>
  <c r="E12" i="15"/>
  <c r="P11" i="15"/>
  <c r="O11" i="15"/>
  <c r="N11" i="15"/>
  <c r="M11" i="15"/>
  <c r="L11" i="15"/>
  <c r="K11" i="15"/>
  <c r="J11" i="15"/>
  <c r="I11" i="15"/>
  <c r="G11" i="15"/>
  <c r="F11" i="15"/>
  <c r="E11" i="15"/>
  <c r="O10" i="15"/>
  <c r="M10" i="15"/>
  <c r="G10" i="15"/>
  <c r="F10" i="15"/>
  <c r="E10" i="15"/>
  <c r="G9" i="15"/>
  <c r="F9" i="15"/>
  <c r="E9" i="15"/>
  <c r="G8" i="15"/>
  <c r="F8" i="15"/>
  <c r="E8" i="15"/>
  <c r="G7" i="15"/>
  <c r="F7" i="15"/>
  <c r="E7" i="15"/>
  <c r="G6" i="15"/>
  <c r="F6" i="15"/>
  <c r="E6" i="15"/>
  <c r="G5" i="15"/>
  <c r="F5" i="15"/>
  <c r="E5" i="15"/>
  <c r="G4" i="15"/>
  <c r="F4" i="15"/>
  <c r="E4" i="15"/>
  <c r="I18" i="14"/>
  <c r="I17" i="14"/>
  <c r="I1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H376" i="14"/>
  <c r="G376" i="14"/>
  <c r="F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H196" i="14"/>
  <c r="G196" i="14"/>
  <c r="F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H16" i="14"/>
  <c r="G16" i="14"/>
  <c r="F16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H15" i="14"/>
  <c r="G15" i="14"/>
  <c r="F15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H14" i="14"/>
  <c r="G14" i="14"/>
  <c r="F14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H13" i="14"/>
  <c r="G13" i="14"/>
  <c r="F13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H12" i="14"/>
  <c r="G12" i="14"/>
  <c r="F12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H11" i="14"/>
  <c r="G11" i="14"/>
  <c r="F11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H10" i="14"/>
  <c r="G10" i="14"/>
  <c r="F10" i="14"/>
  <c r="H9" i="14"/>
  <c r="G9" i="14"/>
  <c r="F9" i="14"/>
  <c r="H8" i="14"/>
  <c r="G8" i="14"/>
  <c r="F8" i="14"/>
  <c r="H7" i="14"/>
  <c r="G7" i="14"/>
  <c r="F7" i="14"/>
  <c r="H6" i="14"/>
  <c r="G6" i="14"/>
  <c r="F6" i="14"/>
  <c r="H5" i="14"/>
  <c r="G5" i="14"/>
  <c r="F5" i="14"/>
  <c r="H4" i="14"/>
  <c r="G4" i="14"/>
  <c r="F4" i="14"/>
  <c r="I12" i="21" l="1"/>
  <c r="I15" i="23"/>
  <c r="I15" i="25"/>
  <c r="I15" i="14"/>
  <c r="I376" i="24"/>
  <c r="I12" i="18"/>
  <c r="V15" i="24"/>
  <c r="I11" i="24"/>
  <c r="I460" i="24"/>
  <c r="I371" i="24"/>
  <c r="I11" i="14"/>
  <c r="I15" i="17"/>
  <c r="I15" i="20"/>
  <c r="I403" i="24"/>
  <c r="I12" i="14"/>
  <c r="I14" i="23"/>
  <c r="I382" i="24"/>
  <c r="I410" i="24"/>
  <c r="I413" i="24"/>
  <c r="I419" i="24"/>
  <c r="I425" i="24"/>
  <c r="I428" i="24"/>
  <c r="I434" i="24"/>
  <c r="I437" i="24"/>
  <c r="I452" i="24"/>
  <c r="I458" i="24"/>
  <c r="I469" i="24"/>
  <c r="I373" i="24"/>
  <c r="I385" i="24"/>
  <c r="I404" i="24"/>
  <c r="I12" i="22"/>
  <c r="I377" i="24"/>
  <c r="I380" i="24"/>
  <c r="I386" i="24"/>
  <c r="I389" i="24"/>
  <c r="I395" i="24"/>
  <c r="I441" i="24"/>
  <c r="I444" i="24"/>
  <c r="I450" i="24"/>
  <c r="I453" i="24"/>
  <c r="I466" i="24"/>
  <c r="I473" i="24"/>
  <c r="I476" i="24"/>
  <c r="I484" i="24"/>
  <c r="I379" i="24"/>
  <c r="I368" i="24"/>
  <c r="I426" i="24"/>
  <c r="I12" i="17"/>
  <c r="I15" i="18"/>
  <c r="I15" i="22"/>
  <c r="I11" i="25"/>
  <c r="I12" i="20"/>
  <c r="I15" i="21"/>
  <c r="Y12" i="24"/>
  <c r="I11" i="20"/>
  <c r="I14" i="22"/>
  <c r="I14" i="20"/>
  <c r="I12" i="23"/>
  <c r="I14" i="24"/>
  <c r="I14" i="25"/>
  <c r="I14" i="18"/>
  <c r="I11" i="18"/>
  <c r="I14" i="17"/>
  <c r="I14" i="14"/>
  <c r="I12" i="25"/>
  <c r="I13" i="25"/>
  <c r="I10" i="25"/>
  <c r="I135" i="25"/>
  <c r="I145" i="25"/>
  <c r="I153" i="25"/>
  <c r="I161" i="25"/>
  <c r="I169" i="25"/>
  <c r="I177" i="25"/>
  <c r="I150" i="25"/>
  <c r="I158" i="25"/>
  <c r="I166" i="25"/>
  <c r="I174" i="25"/>
  <c r="I182" i="25"/>
  <c r="I147" i="25"/>
  <c r="I155" i="25"/>
  <c r="I163" i="25"/>
  <c r="I171" i="25"/>
  <c r="I179" i="25"/>
  <c r="I144" i="25"/>
  <c r="I152" i="25"/>
  <c r="I160" i="25"/>
  <c r="I168" i="25"/>
  <c r="I176" i="25"/>
  <c r="I149" i="25"/>
  <c r="I157" i="25"/>
  <c r="I165" i="25"/>
  <c r="I173" i="25"/>
  <c r="I181" i="25"/>
  <c r="I139" i="25"/>
  <c r="I148" i="25"/>
  <c r="I156" i="25"/>
  <c r="I164" i="25"/>
  <c r="I172" i="25"/>
  <c r="I180" i="25"/>
  <c r="I13" i="24"/>
  <c r="I10" i="24"/>
  <c r="I11" i="23"/>
  <c r="I13" i="23"/>
  <c r="I10" i="23"/>
  <c r="I158" i="23"/>
  <c r="I166" i="23"/>
  <c r="I174" i="23"/>
  <c r="I182" i="23"/>
  <c r="I149" i="23"/>
  <c r="I155" i="23"/>
  <c r="I163" i="23"/>
  <c r="I171" i="23"/>
  <c r="I179" i="23"/>
  <c r="I187" i="23"/>
  <c r="I152" i="23"/>
  <c r="I184" i="23"/>
  <c r="I157" i="23"/>
  <c r="I165" i="23"/>
  <c r="I173" i="23"/>
  <c r="I181" i="23"/>
  <c r="I189" i="23"/>
  <c r="I154" i="23"/>
  <c r="I162" i="23"/>
  <c r="I170" i="23"/>
  <c r="I178" i="23"/>
  <c r="I186" i="23"/>
  <c r="I159" i="23"/>
  <c r="I167" i="23"/>
  <c r="I175" i="23"/>
  <c r="I183" i="23"/>
  <c r="I191" i="23"/>
  <c r="I156" i="23"/>
  <c r="I164" i="23"/>
  <c r="I172" i="23"/>
  <c r="I180" i="23"/>
  <c r="I188" i="23"/>
  <c r="I11" i="22"/>
  <c r="I13" i="22"/>
  <c r="I10" i="22"/>
  <c r="I164" i="22"/>
  <c r="I172" i="22"/>
  <c r="I180" i="22"/>
  <c r="I188" i="22"/>
  <c r="I169" i="22"/>
  <c r="I177" i="22"/>
  <c r="I185" i="22"/>
  <c r="I193" i="22"/>
  <c r="I156" i="22"/>
  <c r="I171" i="22"/>
  <c r="I179" i="22"/>
  <c r="I187" i="22"/>
  <c r="I195" i="22"/>
  <c r="I168" i="22"/>
  <c r="I176" i="22"/>
  <c r="I184" i="22"/>
  <c r="I192" i="22"/>
  <c r="I165" i="22"/>
  <c r="I173" i="22"/>
  <c r="I181" i="22"/>
  <c r="I189" i="22"/>
  <c r="I170" i="22"/>
  <c r="I178" i="22"/>
  <c r="I186" i="22"/>
  <c r="I194" i="22"/>
  <c r="I196" i="22"/>
  <c r="I13" i="21"/>
  <c r="I10" i="21"/>
  <c r="I204" i="21"/>
  <c r="I212" i="21"/>
  <c r="I220" i="21"/>
  <c r="I228" i="21"/>
  <c r="I201" i="21"/>
  <c r="I209" i="21"/>
  <c r="I217" i="21"/>
  <c r="I225" i="21"/>
  <c r="I198" i="21"/>
  <c r="I206" i="21"/>
  <c r="I214" i="21"/>
  <c r="I227" i="21"/>
  <c r="I200" i="21"/>
  <c r="I208" i="21"/>
  <c r="I216" i="21"/>
  <c r="I224" i="21"/>
  <c r="I197" i="21"/>
  <c r="I205" i="21"/>
  <c r="I213" i="21"/>
  <c r="I221" i="21"/>
  <c r="I229" i="21"/>
  <c r="I218" i="21"/>
  <c r="I226" i="21"/>
  <c r="I199" i="21"/>
  <c r="I207" i="21"/>
  <c r="I215" i="21"/>
  <c r="I223" i="21"/>
  <c r="I10" i="20"/>
  <c r="I13" i="20"/>
  <c r="I184" i="20"/>
  <c r="I197" i="20"/>
  <c r="I205" i="20"/>
  <c r="I187" i="20"/>
  <c r="I193" i="20"/>
  <c r="I183" i="20"/>
  <c r="I195" i="20"/>
  <c r="I204" i="20"/>
  <c r="I212" i="20"/>
  <c r="I192" i="20"/>
  <c r="I201" i="20"/>
  <c r="I209" i="20"/>
  <c r="I217" i="20"/>
  <c r="I198" i="20"/>
  <c r="I206" i="20"/>
  <c r="I214" i="20"/>
  <c r="I188" i="20"/>
  <c r="I194" i="20"/>
  <c r="I196" i="20"/>
  <c r="I203" i="20"/>
  <c r="I211" i="20"/>
  <c r="I200" i="20"/>
  <c r="I208" i="20"/>
  <c r="I216" i="20"/>
  <c r="J13" i="19"/>
  <c r="L13" i="19"/>
  <c r="H111" i="19"/>
  <c r="H79" i="19"/>
  <c r="H175" i="19"/>
  <c r="H264" i="19"/>
  <c r="H344" i="19"/>
  <c r="H356" i="19"/>
  <c r="H402" i="19"/>
  <c r="H404" i="19"/>
  <c r="H406" i="19"/>
  <c r="H444" i="19"/>
  <c r="H446" i="19"/>
  <c r="H471" i="19"/>
  <c r="H548" i="19"/>
  <c r="H71" i="19"/>
  <c r="H159" i="19"/>
  <c r="H209" i="19"/>
  <c r="H217" i="19"/>
  <c r="H225" i="19"/>
  <c r="H325" i="19"/>
  <c r="H339" i="19"/>
  <c r="H341" i="19"/>
  <c r="H343" i="19"/>
  <c r="H424" i="19"/>
  <c r="H440" i="19"/>
  <c r="H468" i="19"/>
  <c r="H470" i="19"/>
  <c r="H511" i="19"/>
  <c r="H551" i="19"/>
  <c r="H201" i="19"/>
  <c r="H233" i="19"/>
  <c r="H289" i="19"/>
  <c r="H297" i="19"/>
  <c r="H303" i="19"/>
  <c r="H311" i="19"/>
  <c r="H319" i="19"/>
  <c r="H321" i="19"/>
  <c r="H373" i="19"/>
  <c r="H375" i="19"/>
  <c r="H400" i="19"/>
  <c r="H416" i="19"/>
  <c r="H448" i="19"/>
  <c r="H464" i="19"/>
  <c r="H466" i="19"/>
  <c r="H472" i="19"/>
  <c r="H474" i="19"/>
  <c r="H488" i="19"/>
  <c r="H510" i="19"/>
  <c r="H110" i="19"/>
  <c r="H534" i="19"/>
  <c r="H80" i="19"/>
  <c r="H96" i="19"/>
  <c r="H327" i="19"/>
  <c r="H401" i="19"/>
  <c r="H403" i="19"/>
  <c r="H407" i="19"/>
  <c r="H445" i="19"/>
  <c r="H461" i="19"/>
  <c r="H480" i="19"/>
  <c r="H512" i="19"/>
  <c r="H520" i="19"/>
  <c r="H20" i="19"/>
  <c r="H36" i="19"/>
  <c r="H48" i="19"/>
  <c r="H98" i="19"/>
  <c r="H106" i="19"/>
  <c r="H170" i="19"/>
  <c r="H208" i="19"/>
  <c r="H216" i="19"/>
  <c r="H224" i="19"/>
  <c r="H322" i="19"/>
  <c r="H326" i="19"/>
  <c r="H334" i="19"/>
  <c r="H336" i="19"/>
  <c r="H338" i="19"/>
  <c r="H342" i="19"/>
  <c r="H441" i="19"/>
  <c r="H449" i="19"/>
  <c r="H455" i="19"/>
  <c r="H469" i="19"/>
  <c r="H280" i="19"/>
  <c r="H312" i="19"/>
  <c r="H374" i="19"/>
  <c r="H439" i="19"/>
  <c r="H457" i="19"/>
  <c r="H465" i="19"/>
  <c r="H105" i="19"/>
  <c r="H107" i="19"/>
  <c r="H487" i="19"/>
  <c r="H495" i="19"/>
  <c r="H503" i="19"/>
  <c r="H540" i="19"/>
  <c r="H552" i="19"/>
  <c r="H24" i="19"/>
  <c r="H32" i="19"/>
  <c r="H95" i="19"/>
  <c r="H176" i="19"/>
  <c r="H192" i="19"/>
  <c r="H235" i="19"/>
  <c r="H281" i="19"/>
  <c r="H291" i="19"/>
  <c r="H293" i="19"/>
  <c r="H295" i="19"/>
  <c r="H305" i="19"/>
  <c r="H307" i="19"/>
  <c r="H309" i="19"/>
  <c r="H316" i="19"/>
  <c r="H320" i="19"/>
  <c r="H355" i="19"/>
  <c r="H357" i="19"/>
  <c r="H359" i="19"/>
  <c r="H363" i="19"/>
  <c r="H365" i="19"/>
  <c r="H367" i="19"/>
  <c r="H369" i="19"/>
  <c r="H371" i="19"/>
  <c r="H459" i="19"/>
  <c r="H549" i="19"/>
  <c r="H63" i="19"/>
  <c r="H26" i="19"/>
  <c r="H40" i="19"/>
  <c r="H56" i="19"/>
  <c r="H60" i="19"/>
  <c r="H62" i="19"/>
  <c r="H64" i="19"/>
  <c r="H103" i="19"/>
  <c r="H135" i="19"/>
  <c r="H151" i="19"/>
  <c r="H153" i="19"/>
  <c r="H410" i="19"/>
  <c r="H412" i="19"/>
  <c r="H414" i="19"/>
  <c r="H450" i="19"/>
  <c r="H452" i="19"/>
  <c r="H454" i="19"/>
  <c r="H481" i="19"/>
  <c r="H483" i="19"/>
  <c r="H485" i="19"/>
  <c r="H498" i="19"/>
  <c r="H500" i="19"/>
  <c r="H502" i="19"/>
  <c r="H513" i="19"/>
  <c r="H515" i="19"/>
  <c r="H517" i="19"/>
  <c r="H519" i="19"/>
  <c r="H538" i="19"/>
  <c r="H553" i="19"/>
  <c r="H555" i="19"/>
  <c r="H72" i="19"/>
  <c r="H127" i="19"/>
  <c r="H143" i="19"/>
  <c r="H149" i="19"/>
  <c r="H167" i="19"/>
  <c r="H169" i="19"/>
  <c r="H171" i="19"/>
  <c r="H200" i="19"/>
  <c r="H204" i="19"/>
  <c r="H212" i="19"/>
  <c r="H220" i="19"/>
  <c r="H240" i="19"/>
  <c r="H248" i="19"/>
  <c r="H256" i="19"/>
  <c r="H258" i="19"/>
  <c r="H262" i="19"/>
  <c r="H324" i="19"/>
  <c r="H328" i="19"/>
  <c r="H330" i="19"/>
  <c r="H376" i="19"/>
  <c r="H418" i="19"/>
  <c r="H420" i="19"/>
  <c r="H422" i="19"/>
  <c r="H443" i="19"/>
  <c r="H521" i="19"/>
  <c r="H523" i="19"/>
  <c r="H525" i="19"/>
  <c r="H542" i="19"/>
  <c r="H16" i="19"/>
  <c r="H52" i="19"/>
  <c r="H88" i="19"/>
  <c r="H92" i="19"/>
  <c r="H94" i="19"/>
  <c r="H119" i="19"/>
  <c r="H165" i="19"/>
  <c r="H191" i="19"/>
  <c r="H232" i="19"/>
  <c r="H236" i="19"/>
  <c r="H272" i="19"/>
  <c r="H274" i="19"/>
  <c r="H278" i="19"/>
  <c r="H315" i="19"/>
  <c r="H317" i="19"/>
  <c r="H332" i="19"/>
  <c r="H346" i="19"/>
  <c r="H350" i="19"/>
  <c r="H352" i="19"/>
  <c r="H377" i="19"/>
  <c r="H379" i="19"/>
  <c r="H383" i="19"/>
  <c r="H385" i="19"/>
  <c r="H387" i="19"/>
  <c r="H391" i="19"/>
  <c r="H393" i="19"/>
  <c r="H395" i="19"/>
  <c r="H399" i="19"/>
  <c r="H426" i="19"/>
  <c r="H428" i="19"/>
  <c r="H430" i="19"/>
  <c r="H432" i="19"/>
  <c r="H434" i="19"/>
  <c r="H436" i="19"/>
  <c r="H438" i="19"/>
  <c r="H476" i="19"/>
  <c r="H478" i="19"/>
  <c r="H489" i="19"/>
  <c r="H491" i="19"/>
  <c r="H493" i="19"/>
  <c r="H506" i="19"/>
  <c r="H508" i="19"/>
  <c r="H529" i="19"/>
  <c r="H531" i="19"/>
  <c r="H546" i="19"/>
  <c r="H23" i="19"/>
  <c r="H25" i="19"/>
  <c r="H27" i="19"/>
  <c r="H47" i="19"/>
  <c r="H252" i="19"/>
  <c r="H296" i="19"/>
  <c r="H354" i="19"/>
  <c r="H358" i="19"/>
  <c r="H360" i="19"/>
  <c r="H362" i="19"/>
  <c r="H366" i="19"/>
  <c r="H368" i="19"/>
  <c r="H370" i="19"/>
  <c r="H458" i="19"/>
  <c r="H460" i="19"/>
  <c r="H462" i="19"/>
  <c r="H467" i="19"/>
  <c r="H533" i="19"/>
  <c r="H535" i="19"/>
  <c r="H550" i="19"/>
  <c r="H39" i="19"/>
  <c r="H45" i="19"/>
  <c r="H55" i="19"/>
  <c r="H57" i="19"/>
  <c r="H59" i="19"/>
  <c r="H73" i="19"/>
  <c r="H75" i="19"/>
  <c r="H104" i="19"/>
  <c r="H140" i="19"/>
  <c r="H142" i="19"/>
  <c r="H183" i="19"/>
  <c r="H197" i="19"/>
  <c r="H199" i="19"/>
  <c r="H288" i="19"/>
  <c r="H292" i="19"/>
  <c r="H304" i="19"/>
  <c r="H308" i="19"/>
  <c r="H323" i="19"/>
  <c r="H405" i="19"/>
  <c r="H409" i="19"/>
  <c r="H411" i="19"/>
  <c r="H415" i="19"/>
  <c r="H451" i="19"/>
  <c r="H453" i="19"/>
  <c r="H482" i="19"/>
  <c r="H484" i="19"/>
  <c r="H486" i="19"/>
  <c r="H497" i="19"/>
  <c r="H499" i="19"/>
  <c r="H501" i="19"/>
  <c r="H514" i="19"/>
  <c r="H516" i="19"/>
  <c r="H518" i="19"/>
  <c r="H537" i="19"/>
  <c r="H539" i="19"/>
  <c r="H554" i="19"/>
  <c r="H128" i="19"/>
  <c r="H241" i="19"/>
  <c r="H243" i="19"/>
  <c r="H245" i="19"/>
  <c r="H247" i="19"/>
  <c r="H257" i="19"/>
  <c r="H329" i="19"/>
  <c r="H331" i="19"/>
  <c r="H333" i="19"/>
  <c r="H335" i="19"/>
  <c r="H337" i="19"/>
  <c r="H413" i="19"/>
  <c r="H417" i="19"/>
  <c r="H419" i="19"/>
  <c r="H423" i="19"/>
  <c r="H442" i="19"/>
  <c r="H473" i="19"/>
  <c r="H522" i="19"/>
  <c r="H524" i="19"/>
  <c r="H526" i="19"/>
  <c r="H541" i="19"/>
  <c r="H543" i="19"/>
  <c r="H31" i="19"/>
  <c r="H87" i="19"/>
  <c r="H122" i="19"/>
  <c r="H154" i="19"/>
  <c r="H188" i="19"/>
  <c r="H190" i="19"/>
  <c r="H249" i="19"/>
  <c r="H273" i="19"/>
  <c r="H318" i="19"/>
  <c r="H345" i="19"/>
  <c r="H347" i="19"/>
  <c r="H349" i="19"/>
  <c r="H351" i="19"/>
  <c r="H378" i="19"/>
  <c r="H380" i="19"/>
  <c r="H382" i="19"/>
  <c r="H384" i="19"/>
  <c r="H386" i="19"/>
  <c r="H388" i="19"/>
  <c r="H390" i="19"/>
  <c r="H392" i="19"/>
  <c r="H394" i="19"/>
  <c r="H396" i="19"/>
  <c r="H398" i="19"/>
  <c r="H421" i="19"/>
  <c r="H425" i="19"/>
  <c r="H427" i="19"/>
  <c r="H431" i="19"/>
  <c r="H433" i="19"/>
  <c r="H435" i="19"/>
  <c r="H437" i="19"/>
  <c r="H475" i="19"/>
  <c r="H477" i="19"/>
  <c r="H490" i="19"/>
  <c r="H492" i="19"/>
  <c r="H494" i="19"/>
  <c r="H505" i="19"/>
  <c r="H507" i="19"/>
  <c r="H509" i="19"/>
  <c r="H530" i="19"/>
  <c r="H545" i="19"/>
  <c r="H547" i="19"/>
  <c r="H22" i="19"/>
  <c r="H33" i="19"/>
  <c r="H35" i="19"/>
  <c r="H44" i="19"/>
  <c r="H54" i="19"/>
  <c r="H65" i="19"/>
  <c r="H67" i="19"/>
  <c r="H84" i="19"/>
  <c r="H86" i="19"/>
  <c r="H97" i="19"/>
  <c r="H99" i="19"/>
  <c r="H112" i="19"/>
  <c r="H124" i="19"/>
  <c r="H126" i="19"/>
  <c r="H155" i="19"/>
  <c r="H267" i="19"/>
  <c r="H269" i="19"/>
  <c r="H271" i="19"/>
  <c r="H276" i="19"/>
  <c r="H282" i="19"/>
  <c r="H286" i="19"/>
  <c r="H299" i="19"/>
  <c r="H301" i="19"/>
  <c r="H18" i="19"/>
  <c r="H37" i="19"/>
  <c r="H50" i="19"/>
  <c r="H69" i="19"/>
  <c r="H82" i="19"/>
  <c r="H101" i="19"/>
  <c r="H114" i="19"/>
  <c r="H120" i="19"/>
  <c r="H132" i="19"/>
  <c r="H134" i="19"/>
  <c r="H157" i="19"/>
  <c r="H161" i="19"/>
  <c r="H163" i="19"/>
  <c r="H178" i="19"/>
  <c r="H184" i="19"/>
  <c r="H196" i="19"/>
  <c r="H205" i="19"/>
  <c r="H207" i="19"/>
  <c r="H218" i="19"/>
  <c r="H222" i="19"/>
  <c r="H227" i="19"/>
  <c r="H237" i="19"/>
  <c r="H239" i="19"/>
  <c r="H244" i="19"/>
  <c r="H250" i="19"/>
  <c r="H254" i="19"/>
  <c r="H284" i="19"/>
  <c r="H361" i="19"/>
  <c r="H30" i="19"/>
  <c r="H41" i="19"/>
  <c r="H43" i="19"/>
  <c r="H186" i="19"/>
  <c r="H265" i="19"/>
  <c r="H275" i="19"/>
  <c r="H277" i="19"/>
  <c r="H279" i="19"/>
  <c r="H290" i="19"/>
  <c r="H294" i="19"/>
  <c r="H314" i="19"/>
  <c r="H397" i="19"/>
  <c r="H58" i="19"/>
  <c r="H77" i="19"/>
  <c r="H90" i="19"/>
  <c r="H109" i="19"/>
  <c r="H113" i="19"/>
  <c r="H115" i="19"/>
  <c r="H130" i="19"/>
  <c r="H136" i="19"/>
  <c r="H148" i="19"/>
  <c r="H150" i="19"/>
  <c r="H173" i="19"/>
  <c r="H177" i="19"/>
  <c r="H181" i="19"/>
  <c r="H194" i="19"/>
  <c r="H203" i="19"/>
  <c r="H213" i="19"/>
  <c r="H215" i="19"/>
  <c r="H226" i="19"/>
  <c r="H230" i="19"/>
  <c r="H17" i="19"/>
  <c r="H19" i="19"/>
  <c r="H28" i="19"/>
  <c r="H38" i="19"/>
  <c r="H49" i="19"/>
  <c r="H51" i="19"/>
  <c r="H68" i="19"/>
  <c r="H70" i="19"/>
  <c r="H81" i="19"/>
  <c r="H83" i="19"/>
  <c r="H100" i="19"/>
  <c r="H102" i="19"/>
  <c r="H117" i="19"/>
  <c r="H121" i="19"/>
  <c r="H123" i="19"/>
  <c r="H138" i="19"/>
  <c r="H144" i="19"/>
  <c r="H156" i="19"/>
  <c r="H158" i="19"/>
  <c r="H179" i="19"/>
  <c r="H185" i="19"/>
  <c r="H189" i="19"/>
  <c r="H198" i="19"/>
  <c r="H228" i="19"/>
  <c r="H260" i="19"/>
  <c r="H266" i="19"/>
  <c r="H270" i="19"/>
  <c r="H283" i="19"/>
  <c r="H285" i="19"/>
  <c r="H287" i="19"/>
  <c r="H298" i="19"/>
  <c r="H302" i="19"/>
  <c r="H340" i="19"/>
  <c r="H381" i="19"/>
  <c r="H21" i="19"/>
  <c r="H34" i="19"/>
  <c r="H53" i="19"/>
  <c r="H66" i="19"/>
  <c r="H85" i="19"/>
  <c r="H125" i="19"/>
  <c r="H129" i="19"/>
  <c r="H131" i="19"/>
  <c r="H146" i="19"/>
  <c r="H152" i="19"/>
  <c r="H164" i="19"/>
  <c r="H166" i="19"/>
  <c r="H187" i="19"/>
  <c r="H193" i="19"/>
  <c r="H202" i="19"/>
  <c r="H206" i="19"/>
  <c r="H211" i="19"/>
  <c r="H221" i="19"/>
  <c r="H223" i="19"/>
  <c r="H234" i="19"/>
  <c r="H238" i="19"/>
  <c r="H251" i="19"/>
  <c r="H253" i="19"/>
  <c r="H255" i="19"/>
  <c r="H268" i="19"/>
  <c r="H300" i="19"/>
  <c r="H364" i="19"/>
  <c r="H46" i="19"/>
  <c r="H76" i="19"/>
  <c r="H78" i="19"/>
  <c r="H89" i="19"/>
  <c r="H91" i="19"/>
  <c r="H108" i="19"/>
  <c r="H133" i="19"/>
  <c r="H137" i="19"/>
  <c r="H139" i="19"/>
  <c r="H160" i="19"/>
  <c r="H172" i="19"/>
  <c r="H174" i="19"/>
  <c r="H195" i="19"/>
  <c r="H429" i="19"/>
  <c r="H29" i="19"/>
  <c r="H42" i="19"/>
  <c r="H61" i="19"/>
  <c r="H74" i="19"/>
  <c r="H93" i="19"/>
  <c r="H116" i="19"/>
  <c r="H118" i="19"/>
  <c r="H141" i="19"/>
  <c r="H145" i="19"/>
  <c r="H147" i="19"/>
  <c r="H162" i="19"/>
  <c r="H168" i="19"/>
  <c r="H180" i="19"/>
  <c r="H182" i="19"/>
  <c r="H210" i="19"/>
  <c r="H214" i="19"/>
  <c r="H219" i="19"/>
  <c r="H229" i="19"/>
  <c r="H231" i="19"/>
  <c r="H242" i="19"/>
  <c r="H246" i="19"/>
  <c r="H259" i="19"/>
  <c r="H261" i="19"/>
  <c r="H263" i="19"/>
  <c r="H306" i="19"/>
  <c r="H310" i="19"/>
  <c r="H348" i="19"/>
  <c r="H372" i="19"/>
  <c r="H389" i="19"/>
  <c r="I13" i="18"/>
  <c r="I10" i="18"/>
  <c r="I188" i="18"/>
  <c r="I197" i="18"/>
  <c r="I205" i="18"/>
  <c r="I185" i="18"/>
  <c r="I193" i="18"/>
  <c r="I202" i="18"/>
  <c r="I190" i="18"/>
  <c r="I199" i="18"/>
  <c r="I207" i="18"/>
  <c r="I187" i="18"/>
  <c r="I195" i="18"/>
  <c r="I204" i="18"/>
  <c r="I184" i="18"/>
  <c r="I192" i="18"/>
  <c r="I201" i="18"/>
  <c r="I198" i="18"/>
  <c r="I186" i="18"/>
  <c r="I194" i="18"/>
  <c r="I196" i="18"/>
  <c r="I191" i="18"/>
  <c r="I200" i="18"/>
  <c r="I208" i="18"/>
  <c r="I11" i="17"/>
  <c r="I13" i="17"/>
  <c r="I10" i="17"/>
  <c r="I164" i="17"/>
  <c r="I172" i="17"/>
  <c r="I180" i="17"/>
  <c r="I177" i="17"/>
  <c r="I185" i="17"/>
  <c r="I149" i="17"/>
  <c r="I158" i="17"/>
  <c r="I166" i="17"/>
  <c r="I174" i="17"/>
  <c r="I182" i="17"/>
  <c r="I155" i="17"/>
  <c r="I163" i="17"/>
  <c r="I171" i="17"/>
  <c r="I160" i="17"/>
  <c r="I168" i="17"/>
  <c r="I176" i="17"/>
  <c r="I184" i="17"/>
  <c r="I157" i="17"/>
  <c r="I165" i="17"/>
  <c r="I173" i="17"/>
  <c r="I181" i="17"/>
  <c r="I189" i="17"/>
  <c r="I154" i="17"/>
  <c r="I162" i="17"/>
  <c r="I178" i="17"/>
  <c r="I186" i="17"/>
  <c r="I159" i="17"/>
  <c r="I167" i="17"/>
  <c r="I175" i="17"/>
  <c r="I183" i="17"/>
  <c r="I15" i="16"/>
  <c r="I14" i="16"/>
  <c r="I12" i="16"/>
  <c r="I11" i="16"/>
  <c r="I10" i="16"/>
  <c r="I13" i="16"/>
  <c r="I198" i="16"/>
  <c r="I206" i="16"/>
  <c r="I214" i="16"/>
  <c r="I211" i="16"/>
  <c r="I216" i="16"/>
  <c r="I197" i="16"/>
  <c r="I205" i="16"/>
  <c r="I213" i="16"/>
  <c r="I193" i="16"/>
  <c r="I202" i="16"/>
  <c r="I210" i="16"/>
  <c r="I187" i="16"/>
  <c r="I199" i="16"/>
  <c r="I207" i="16"/>
  <c r="I215" i="16"/>
  <c r="I195" i="16"/>
  <c r="I204" i="16"/>
  <c r="I212" i="16"/>
  <c r="I189" i="16"/>
  <c r="I192" i="16"/>
  <c r="I201" i="16"/>
  <c r="I209" i="16"/>
  <c r="H154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7" i="15"/>
  <c r="H148" i="15"/>
  <c r="H149" i="15"/>
  <c r="H150" i="15"/>
  <c r="H151" i="15"/>
  <c r="H152" i="15"/>
  <c r="H153" i="15"/>
  <c r="H155" i="15"/>
  <c r="H156" i="15"/>
  <c r="H157" i="15"/>
  <c r="H158" i="15"/>
  <c r="H159" i="15"/>
  <c r="H162" i="15"/>
  <c r="H167" i="15"/>
  <c r="H170" i="15"/>
  <c r="H175" i="15"/>
  <c r="H178" i="15"/>
  <c r="H183" i="15"/>
  <c r="H186" i="15"/>
  <c r="H191" i="15"/>
  <c r="H194" i="15"/>
  <c r="H195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376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57" i="15"/>
  <c r="H358" i="15"/>
  <c r="H359" i="15"/>
  <c r="H360" i="15"/>
  <c r="H361" i="15"/>
  <c r="H362" i="15"/>
  <c r="H363" i="15"/>
  <c r="H364" i="15"/>
  <c r="H365" i="15"/>
  <c r="H366" i="15"/>
  <c r="H367" i="15"/>
  <c r="H368" i="15"/>
  <c r="H369" i="15"/>
  <c r="H370" i="15"/>
  <c r="H371" i="15"/>
  <c r="H372" i="15"/>
  <c r="H373" i="15"/>
  <c r="H374" i="15"/>
  <c r="H375" i="15"/>
  <c r="H377" i="15"/>
  <c r="H378" i="15"/>
  <c r="H379" i="15"/>
  <c r="H380" i="15"/>
  <c r="H381" i="15"/>
  <c r="H382" i="15"/>
  <c r="H383" i="15"/>
  <c r="H384" i="15"/>
  <c r="H385" i="15"/>
  <c r="H386" i="15"/>
  <c r="H387" i="15"/>
  <c r="H388" i="15"/>
  <c r="H389" i="15"/>
  <c r="H390" i="15"/>
  <c r="H391" i="15"/>
  <c r="H392" i="15"/>
  <c r="H393" i="15"/>
  <c r="H394" i="15"/>
  <c r="H395" i="15"/>
  <c r="H396" i="15"/>
  <c r="H397" i="15"/>
  <c r="H398" i="15"/>
  <c r="H399" i="15"/>
  <c r="H400" i="15"/>
  <c r="H401" i="15"/>
  <c r="H402" i="15"/>
  <c r="H403" i="15"/>
  <c r="H404" i="15"/>
  <c r="H405" i="15"/>
  <c r="H406" i="15"/>
  <c r="H407" i="15"/>
  <c r="H408" i="15"/>
  <c r="H409" i="15"/>
  <c r="H410" i="15"/>
  <c r="H411" i="15"/>
  <c r="H412" i="15"/>
  <c r="H413" i="15"/>
  <c r="H414" i="15"/>
  <c r="H415" i="15"/>
  <c r="H416" i="15"/>
  <c r="H417" i="15"/>
  <c r="H418" i="15"/>
  <c r="H419" i="15"/>
  <c r="H420" i="15"/>
  <c r="H421" i="15"/>
  <c r="H422" i="15"/>
  <c r="H423" i="15"/>
  <c r="H424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37" i="15"/>
  <c r="H438" i="15"/>
  <c r="H439" i="15"/>
  <c r="H440" i="15"/>
  <c r="H441" i="15"/>
  <c r="H442" i="15"/>
  <c r="H443" i="15"/>
  <c r="H444" i="15"/>
  <c r="H445" i="15"/>
  <c r="H446" i="15"/>
  <c r="H447" i="15"/>
  <c r="H448" i="15"/>
  <c r="H449" i="15"/>
  <c r="H450" i="15"/>
  <c r="H451" i="15"/>
  <c r="H452" i="15"/>
  <c r="H453" i="15"/>
  <c r="H454" i="15"/>
  <c r="H455" i="15"/>
  <c r="H456" i="15"/>
  <c r="H457" i="15"/>
  <c r="H458" i="15"/>
  <c r="H459" i="15"/>
  <c r="H460" i="15"/>
  <c r="H461" i="15"/>
  <c r="H462" i="15"/>
  <c r="H463" i="15"/>
  <c r="H464" i="15"/>
  <c r="H465" i="15"/>
  <c r="H466" i="15"/>
  <c r="H467" i="15"/>
  <c r="H468" i="15"/>
  <c r="H469" i="15"/>
  <c r="H470" i="15"/>
  <c r="H471" i="15"/>
  <c r="H472" i="15"/>
  <c r="H473" i="15"/>
  <c r="H474" i="15"/>
  <c r="H475" i="15"/>
  <c r="H477" i="15"/>
  <c r="H479" i="15"/>
  <c r="H480" i="15"/>
  <c r="H481" i="15"/>
  <c r="H482" i="15"/>
  <c r="H483" i="15"/>
  <c r="H484" i="15"/>
  <c r="H485" i="15"/>
  <c r="H486" i="15"/>
  <c r="H487" i="15"/>
  <c r="H488" i="15"/>
  <c r="H489" i="15"/>
  <c r="H490" i="15"/>
  <c r="H491" i="15"/>
  <c r="H492" i="15"/>
  <c r="H493" i="15"/>
  <c r="H494" i="15"/>
  <c r="H495" i="15"/>
  <c r="H496" i="15"/>
  <c r="H497" i="15"/>
  <c r="H498" i="15"/>
  <c r="H499" i="15"/>
  <c r="H500" i="15"/>
  <c r="H501" i="15"/>
  <c r="H502" i="15"/>
  <c r="H503" i="15"/>
  <c r="H504" i="15"/>
  <c r="H505" i="15"/>
  <c r="H506" i="15"/>
  <c r="H507" i="15"/>
  <c r="H508" i="15"/>
  <c r="H509" i="15"/>
  <c r="H510" i="15"/>
  <c r="H511" i="15"/>
  <c r="H512" i="15"/>
  <c r="H513" i="15"/>
  <c r="H514" i="15"/>
  <c r="H515" i="15"/>
  <c r="H516" i="15"/>
  <c r="H517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2" i="15"/>
  <c r="H533" i="15"/>
  <c r="H534" i="15"/>
  <c r="H535" i="15"/>
  <c r="H536" i="15"/>
  <c r="H537" i="15"/>
  <c r="H538" i="15"/>
  <c r="H539" i="15"/>
  <c r="H540" i="15"/>
  <c r="H541" i="15"/>
  <c r="H542" i="15"/>
  <c r="H543" i="15"/>
  <c r="H544" i="15"/>
  <c r="H546" i="15"/>
  <c r="H547" i="15"/>
  <c r="H548" i="15"/>
  <c r="H550" i="15"/>
  <c r="H551" i="15"/>
  <c r="H552" i="15"/>
  <c r="H554" i="15"/>
  <c r="H555" i="15"/>
  <c r="H476" i="15"/>
  <c r="I10" i="15"/>
  <c r="H146" i="15"/>
  <c r="I13" i="15"/>
  <c r="H196" i="15"/>
  <c r="H161" i="15"/>
  <c r="H164" i="15"/>
  <c r="H172" i="15"/>
  <c r="H180" i="15"/>
  <c r="H188" i="15"/>
  <c r="H169" i="15"/>
  <c r="H177" i="15"/>
  <c r="H185" i="15"/>
  <c r="H193" i="15"/>
  <c r="H166" i="15"/>
  <c r="H174" i="15"/>
  <c r="H182" i="15"/>
  <c r="H190" i="15"/>
  <c r="H160" i="15"/>
  <c r="H163" i="15"/>
  <c r="H171" i="15"/>
  <c r="H179" i="15"/>
  <c r="H187" i="15"/>
  <c r="H168" i="15"/>
  <c r="H176" i="15"/>
  <c r="H184" i="15"/>
  <c r="H192" i="15"/>
  <c r="H165" i="15"/>
  <c r="H173" i="15"/>
  <c r="H181" i="15"/>
  <c r="H189" i="15"/>
  <c r="I10" i="14"/>
  <c r="I13" i="14"/>
  <c r="I12" i="24" l="1"/>
  <c r="H15" i="19"/>
  <c r="I15" i="24"/>
  <c r="H13" i="15"/>
  <c r="H10" i="15"/>
  <c r="H14" i="19"/>
  <c r="H11" i="15"/>
  <c r="H11" i="19"/>
  <c r="H10" i="19"/>
  <c r="H12" i="19"/>
  <c r="H12" i="15"/>
  <c r="H13" i="19"/>
  <c r="H15" i="15"/>
  <c r="I14" i="21"/>
  <c r="I11" i="21"/>
  <c r="H14" i="15"/>
  <c r="R43" i="13" l="1"/>
  <c r="S43" i="13"/>
  <c r="M44" i="13"/>
  <c r="N44" i="13"/>
  <c r="O44" i="13"/>
  <c r="P44" i="13"/>
  <c r="Q44" i="13"/>
  <c r="R44" i="13"/>
  <c r="S44" i="13"/>
  <c r="M45" i="13"/>
  <c r="N45" i="13"/>
  <c r="O45" i="13"/>
  <c r="P45" i="13"/>
  <c r="Q45" i="13"/>
  <c r="R45" i="13"/>
  <c r="S45" i="13"/>
  <c r="M46" i="13"/>
  <c r="N46" i="13"/>
  <c r="O46" i="13"/>
  <c r="P46" i="13"/>
  <c r="Q46" i="13"/>
  <c r="R46" i="13"/>
  <c r="S46" i="13"/>
  <c r="M47" i="13"/>
  <c r="N47" i="13"/>
  <c r="O47" i="13"/>
  <c r="P47" i="13"/>
  <c r="Q47" i="13"/>
  <c r="R47" i="13"/>
  <c r="S47" i="13"/>
  <c r="M48" i="13"/>
  <c r="N48" i="13"/>
  <c r="O48" i="13"/>
  <c r="P48" i="13"/>
  <c r="Q48" i="13"/>
  <c r="R48" i="13"/>
  <c r="S48" i="13"/>
  <c r="M49" i="13"/>
  <c r="N49" i="13"/>
  <c r="O49" i="13"/>
  <c r="P49" i="13"/>
  <c r="Q49" i="13"/>
  <c r="R49" i="13"/>
  <c r="S49" i="13"/>
  <c r="M50" i="13"/>
  <c r="N50" i="13"/>
  <c r="O50" i="13"/>
  <c r="P50" i="13"/>
  <c r="Q50" i="13"/>
  <c r="R50" i="13"/>
  <c r="S50" i="13"/>
  <c r="M51" i="13"/>
  <c r="N51" i="13"/>
  <c r="O51" i="13"/>
  <c r="P51" i="13"/>
  <c r="Q51" i="13"/>
  <c r="R51" i="13"/>
  <c r="S51" i="13"/>
  <c r="L2062" i="13"/>
  <c r="L2070" i="13"/>
  <c r="L2078" i="13"/>
  <c r="L2086" i="13"/>
  <c r="L2198" i="13"/>
  <c r="L2206" i="13"/>
  <c r="L2032" i="13"/>
  <c r="L1853" i="13"/>
  <c r="L1861" i="13"/>
  <c r="L1869" i="13"/>
  <c r="L1877" i="13"/>
  <c r="L1885" i="13"/>
  <c r="L1893" i="13"/>
  <c r="L1901" i="13"/>
  <c r="L1909" i="13"/>
  <c r="L1917" i="13"/>
  <c r="L1925" i="13"/>
  <c r="L1927" i="13"/>
  <c r="L1929" i="13"/>
  <c r="L1930" i="13"/>
  <c r="L1931" i="13"/>
  <c r="L1932" i="13"/>
  <c r="L1933" i="13"/>
  <c r="L1934" i="13"/>
  <c r="L1935" i="13"/>
  <c r="L1936" i="13"/>
  <c r="L1937" i="13"/>
  <c r="L1938" i="13"/>
  <c r="L1939" i="13"/>
  <c r="L1940" i="13"/>
  <c r="L1941" i="13"/>
  <c r="L1942" i="13"/>
  <c r="L1943" i="13"/>
  <c r="L1944" i="13"/>
  <c r="L1945" i="13"/>
  <c r="L1946" i="13"/>
  <c r="L1947" i="13"/>
  <c r="L1948" i="13"/>
  <c r="L1949" i="13"/>
  <c r="L1950" i="13"/>
  <c r="L1951" i="13"/>
  <c r="L1952" i="13"/>
  <c r="L1953" i="13"/>
  <c r="L1954" i="13"/>
  <c r="L1955" i="13"/>
  <c r="L1956" i="13"/>
  <c r="L1957" i="13"/>
  <c r="L1958" i="13"/>
  <c r="L1959" i="13"/>
  <c r="L1960" i="13"/>
  <c r="L1961" i="13"/>
  <c r="L1962" i="13"/>
  <c r="L1963" i="13"/>
  <c r="L1964" i="13"/>
  <c r="L1965" i="13"/>
  <c r="L1966" i="13"/>
  <c r="L1967" i="13"/>
  <c r="L1968" i="13"/>
  <c r="L1969" i="13"/>
  <c r="L1970" i="13"/>
  <c r="L1971" i="13"/>
  <c r="L1972" i="13"/>
  <c r="L1973" i="13"/>
  <c r="L1974" i="13"/>
  <c r="L1975" i="13"/>
  <c r="L1976" i="13"/>
  <c r="L1977" i="13"/>
  <c r="L1978" i="13"/>
  <c r="L1979" i="13"/>
  <c r="L1980" i="13"/>
  <c r="L1981" i="13"/>
  <c r="L1982" i="13"/>
  <c r="L1983" i="13"/>
  <c r="L1984" i="13"/>
  <c r="L1985" i="13"/>
  <c r="L1986" i="13"/>
  <c r="L1987" i="13"/>
  <c r="L1988" i="13"/>
  <c r="L1989" i="13"/>
  <c r="L1990" i="13"/>
  <c r="L1991" i="13"/>
  <c r="L1992" i="13"/>
  <c r="L1993" i="13"/>
  <c r="L1994" i="13"/>
  <c r="L1995" i="13"/>
  <c r="L1996" i="13"/>
  <c r="L1997" i="13"/>
  <c r="L1998" i="13"/>
  <c r="L1999" i="13"/>
  <c r="L2000" i="13"/>
  <c r="L2001" i="13"/>
  <c r="L2002" i="13"/>
  <c r="L2003" i="13"/>
  <c r="L2004" i="13"/>
  <c r="L2005" i="13"/>
  <c r="L2006" i="13"/>
  <c r="L2007" i="13"/>
  <c r="L2008" i="13"/>
  <c r="L2009" i="13"/>
  <c r="L2010" i="13"/>
  <c r="L2011" i="13"/>
  <c r="L2012" i="13"/>
  <c r="L2013" i="13"/>
  <c r="L2014" i="13"/>
  <c r="L2015" i="13"/>
  <c r="L2016" i="13"/>
  <c r="L2017" i="13"/>
  <c r="L2018" i="13"/>
  <c r="L2019" i="13"/>
  <c r="L2020" i="13"/>
  <c r="L2021" i="13"/>
  <c r="L2022" i="13"/>
  <c r="L2023" i="13"/>
  <c r="L2024" i="13"/>
  <c r="L2025" i="13"/>
  <c r="L2026" i="13"/>
  <c r="L2027" i="13"/>
  <c r="L2028" i="13"/>
  <c r="L2029" i="13"/>
  <c r="L2030" i="13"/>
  <c r="L2031" i="13"/>
  <c r="L1852" i="13"/>
  <c r="L1673" i="13"/>
  <c r="L1674" i="13"/>
  <c r="L1681" i="13"/>
  <c r="L1689" i="13"/>
  <c r="L1697" i="13"/>
  <c r="L1705" i="13"/>
  <c r="L1713" i="13"/>
  <c r="L1721" i="13"/>
  <c r="L1729" i="13"/>
  <c r="L1737" i="13"/>
  <c r="L1742" i="13"/>
  <c r="L1744" i="13"/>
  <c r="L1745" i="13"/>
  <c r="L1746" i="13"/>
  <c r="L1747" i="13"/>
  <c r="L1748" i="13"/>
  <c r="L1749" i="13"/>
  <c r="L1750" i="13"/>
  <c r="L1751" i="13"/>
  <c r="L1752" i="13"/>
  <c r="L1753" i="13"/>
  <c r="L1754" i="13"/>
  <c r="L1755" i="13"/>
  <c r="L1756" i="13"/>
  <c r="L1757" i="13"/>
  <c r="L1758" i="13"/>
  <c r="L1759" i="13"/>
  <c r="L1760" i="13"/>
  <c r="L1761" i="13"/>
  <c r="L1762" i="13"/>
  <c r="L1763" i="13"/>
  <c r="L1764" i="13"/>
  <c r="L1765" i="13"/>
  <c r="L1766" i="13"/>
  <c r="L1767" i="13"/>
  <c r="L1768" i="13"/>
  <c r="L1769" i="13"/>
  <c r="L1770" i="13"/>
  <c r="L1771" i="13"/>
  <c r="L1772" i="13"/>
  <c r="L1773" i="13"/>
  <c r="L1774" i="13"/>
  <c r="L1775" i="13"/>
  <c r="L1776" i="13"/>
  <c r="L1777" i="13"/>
  <c r="L1778" i="13"/>
  <c r="L1779" i="13"/>
  <c r="L1780" i="13"/>
  <c r="L1781" i="13"/>
  <c r="L1782" i="13"/>
  <c r="L1783" i="13"/>
  <c r="L1784" i="13"/>
  <c r="L1785" i="13"/>
  <c r="L1786" i="13"/>
  <c r="L1787" i="13"/>
  <c r="L1788" i="13"/>
  <c r="L1789" i="13"/>
  <c r="L1790" i="13"/>
  <c r="L1791" i="13"/>
  <c r="L1792" i="13"/>
  <c r="L1793" i="13"/>
  <c r="L1794" i="13"/>
  <c r="L1795" i="13"/>
  <c r="L1796" i="13"/>
  <c r="L1797" i="13"/>
  <c r="L1798" i="13"/>
  <c r="L1799" i="13"/>
  <c r="L1800" i="13"/>
  <c r="L1801" i="13"/>
  <c r="L1802" i="13"/>
  <c r="L1803" i="13"/>
  <c r="L1804" i="13"/>
  <c r="L1805" i="13"/>
  <c r="L1806" i="13"/>
  <c r="L1807" i="13"/>
  <c r="L1808" i="13"/>
  <c r="L1809" i="13"/>
  <c r="L1810" i="13"/>
  <c r="L1811" i="13"/>
  <c r="L1812" i="13"/>
  <c r="L1813" i="13"/>
  <c r="L1814" i="13"/>
  <c r="L1815" i="13"/>
  <c r="L1816" i="13"/>
  <c r="L1817" i="13"/>
  <c r="L1818" i="13"/>
  <c r="L1819" i="13"/>
  <c r="L1820" i="13"/>
  <c r="L1821" i="13"/>
  <c r="L1822" i="13"/>
  <c r="L1823" i="13"/>
  <c r="L1824" i="13"/>
  <c r="L1825" i="13"/>
  <c r="L1826" i="13"/>
  <c r="L1827" i="13"/>
  <c r="L1828" i="13"/>
  <c r="L1829" i="13"/>
  <c r="L1830" i="13"/>
  <c r="L1831" i="13"/>
  <c r="L1832" i="13"/>
  <c r="L1833" i="13"/>
  <c r="L1834" i="13"/>
  <c r="L1835" i="13"/>
  <c r="L1836" i="13"/>
  <c r="L1837" i="13"/>
  <c r="L1838" i="13"/>
  <c r="L1839" i="13"/>
  <c r="L1840" i="13"/>
  <c r="L1841" i="13"/>
  <c r="L1842" i="13"/>
  <c r="L1843" i="13"/>
  <c r="L1844" i="13"/>
  <c r="L1845" i="13"/>
  <c r="L1846" i="13"/>
  <c r="L1847" i="13"/>
  <c r="L1848" i="13"/>
  <c r="L1849" i="13"/>
  <c r="L1850" i="13"/>
  <c r="L1851" i="13"/>
  <c r="L1672" i="13"/>
  <c r="L1495" i="13"/>
  <c r="L1503" i="13"/>
  <c r="L1511" i="13"/>
  <c r="L1519" i="13"/>
  <c r="L1527" i="13"/>
  <c r="L1567" i="13"/>
  <c r="L1569" i="13"/>
  <c r="L1599" i="13"/>
  <c r="L1644" i="13"/>
  <c r="L1645" i="13"/>
  <c r="L1646" i="13"/>
  <c r="L1647" i="13"/>
  <c r="L1648" i="13"/>
  <c r="L1649" i="13"/>
  <c r="L1650" i="13"/>
  <c r="L1651" i="13"/>
  <c r="L1652" i="13"/>
  <c r="L1653" i="13"/>
  <c r="L1654" i="13"/>
  <c r="L1655" i="13"/>
  <c r="L1656" i="13"/>
  <c r="L1657" i="13"/>
  <c r="L1658" i="13"/>
  <c r="L1659" i="13"/>
  <c r="L1660" i="13"/>
  <c r="L1661" i="13"/>
  <c r="L1662" i="13"/>
  <c r="L1663" i="13"/>
  <c r="L1664" i="13"/>
  <c r="L1665" i="13"/>
  <c r="L1666" i="13"/>
  <c r="L1667" i="13"/>
  <c r="L1668" i="13"/>
  <c r="L1669" i="13"/>
  <c r="L1670" i="13"/>
  <c r="L1671" i="13"/>
  <c r="L1492" i="13"/>
  <c r="L1119" i="13"/>
  <c r="L1124" i="13"/>
  <c r="L1129" i="13"/>
  <c r="L1130" i="13"/>
  <c r="L1131" i="13"/>
  <c r="L1487" i="13"/>
  <c r="L1486" i="13"/>
  <c r="L1485" i="13"/>
  <c r="L1482" i="13"/>
  <c r="L1481" i="13"/>
  <c r="L1480" i="13"/>
  <c r="L1479" i="13"/>
  <c r="L1478" i="13"/>
  <c r="L1477" i="13"/>
  <c r="L1476" i="13"/>
  <c r="L1475" i="13"/>
  <c r="L1474" i="13"/>
  <c r="L1473" i="13"/>
  <c r="L1472" i="13"/>
  <c r="L1471" i="13"/>
  <c r="L1470" i="13"/>
  <c r="L1469" i="13"/>
  <c r="L1468" i="13"/>
  <c r="L1467" i="13"/>
  <c r="L1466" i="13"/>
  <c r="L1465" i="13"/>
  <c r="L1464" i="13"/>
  <c r="L1463" i="13"/>
  <c r="L1462" i="13"/>
  <c r="L1461" i="13"/>
  <c r="L1460" i="13"/>
  <c r="L1459" i="13"/>
  <c r="L1458" i="13"/>
  <c r="L1457" i="13"/>
  <c r="L1456" i="13"/>
  <c r="L1455" i="13"/>
  <c r="L1454" i="13"/>
  <c r="L1453" i="13"/>
  <c r="L1452" i="13"/>
  <c r="L1451" i="13"/>
  <c r="L1450" i="13"/>
  <c r="L1449" i="13"/>
  <c r="L1448" i="13"/>
  <c r="L1447" i="13"/>
  <c r="L1446" i="13"/>
  <c r="L1445" i="13"/>
  <c r="L1444" i="13"/>
  <c r="L1443" i="13"/>
  <c r="L1442" i="13"/>
  <c r="L1441" i="13"/>
  <c r="L1440" i="13"/>
  <c r="L1439" i="13"/>
  <c r="L1438" i="13"/>
  <c r="L1437" i="13"/>
  <c r="L1436" i="13"/>
  <c r="L1435" i="13"/>
  <c r="L1434" i="13"/>
  <c r="L1433" i="13"/>
  <c r="L1432" i="13"/>
  <c r="L1431" i="13"/>
  <c r="L1430" i="13"/>
  <c r="L1429" i="13"/>
  <c r="L1428" i="13"/>
  <c r="L1427" i="13"/>
  <c r="L1426" i="13"/>
  <c r="L1425" i="13"/>
  <c r="L1424" i="13"/>
  <c r="L1423" i="13"/>
  <c r="L1422" i="13"/>
  <c r="L1421" i="13"/>
  <c r="L1420" i="13"/>
  <c r="L1419" i="13"/>
  <c r="L1418" i="13"/>
  <c r="L1417" i="13"/>
  <c r="L1416" i="13"/>
  <c r="L1415" i="13"/>
  <c r="L1414" i="13"/>
  <c r="L1413" i="13"/>
  <c r="L1412" i="13"/>
  <c r="L1411" i="13"/>
  <c r="L1410" i="13"/>
  <c r="L1409" i="13"/>
  <c r="L1408" i="13"/>
  <c r="L1407" i="13"/>
  <c r="L1406" i="13"/>
  <c r="L1405" i="13"/>
  <c r="L1404" i="13"/>
  <c r="L1403" i="13"/>
  <c r="L1402" i="13"/>
  <c r="L1401" i="13"/>
  <c r="L1400" i="13"/>
  <c r="L1399" i="13"/>
  <c r="L1398" i="13"/>
  <c r="L1397" i="13"/>
  <c r="L1396" i="13"/>
  <c r="L1395" i="13"/>
  <c r="L1394" i="13"/>
  <c r="L1393" i="13"/>
  <c r="L1392" i="13"/>
  <c r="L1391" i="13"/>
  <c r="L1390" i="13"/>
  <c r="L1389" i="13"/>
  <c r="L1388" i="13"/>
  <c r="L1387" i="13"/>
  <c r="L1386" i="13"/>
  <c r="L1385" i="13"/>
  <c r="L1384" i="13"/>
  <c r="L1383" i="13"/>
  <c r="L1382" i="13"/>
  <c r="L1381" i="13"/>
  <c r="L1380" i="13"/>
  <c r="L1379" i="13"/>
  <c r="L1378" i="13"/>
  <c r="L1377" i="13"/>
  <c r="L1376" i="13"/>
  <c r="L1375" i="13"/>
  <c r="L1374" i="13"/>
  <c r="L1373" i="13"/>
  <c r="L1372" i="13"/>
  <c r="L1371" i="13"/>
  <c r="L1370" i="13"/>
  <c r="L1369" i="13"/>
  <c r="L1368" i="13"/>
  <c r="L1367" i="13"/>
  <c r="L1366" i="13"/>
  <c r="L1365" i="13"/>
  <c r="L1364" i="13"/>
  <c r="L1363" i="13"/>
  <c r="L1362" i="13"/>
  <c r="L1361" i="13"/>
  <c r="L1360" i="13"/>
  <c r="L1359" i="13"/>
  <c r="L1358" i="13"/>
  <c r="L1357" i="13"/>
  <c r="L1356" i="13"/>
  <c r="L1355" i="13"/>
  <c r="L1354" i="13"/>
  <c r="L1353" i="13"/>
  <c r="L1352" i="13"/>
  <c r="L1351" i="13"/>
  <c r="L1350" i="13"/>
  <c r="L1349" i="13"/>
  <c r="L1348" i="13"/>
  <c r="L1347" i="13"/>
  <c r="L1346" i="13"/>
  <c r="L1345" i="13"/>
  <c r="L1344" i="13"/>
  <c r="L1343" i="13"/>
  <c r="L1342" i="13"/>
  <c r="L1341" i="13"/>
  <c r="L1340" i="13"/>
  <c r="L1339" i="13"/>
  <c r="L1338" i="13"/>
  <c r="L1337" i="13"/>
  <c r="L1336" i="13"/>
  <c r="L1335" i="13"/>
  <c r="L1334" i="13"/>
  <c r="L1333" i="13"/>
  <c r="L1332" i="13"/>
  <c r="L1331" i="13"/>
  <c r="L1330" i="13"/>
  <c r="L1329" i="13"/>
  <c r="L1328" i="13"/>
  <c r="L1327" i="13"/>
  <c r="L1326" i="13"/>
  <c r="L1325" i="13"/>
  <c r="L1324" i="13"/>
  <c r="L1323" i="13"/>
  <c r="L1322" i="13"/>
  <c r="L1321" i="13"/>
  <c r="L1320" i="13"/>
  <c r="L1319" i="13"/>
  <c r="L1318" i="13"/>
  <c r="L1317" i="13"/>
  <c r="L1316" i="13"/>
  <c r="L1315" i="13"/>
  <c r="L1314" i="13"/>
  <c r="L1313" i="13"/>
  <c r="J1311" i="13"/>
  <c r="I1311" i="13"/>
  <c r="H1311" i="13" s="1"/>
  <c r="J1310" i="13"/>
  <c r="I1310" i="13"/>
  <c r="H1310" i="13" s="1"/>
  <c r="J1309" i="13"/>
  <c r="I1309" i="13"/>
  <c r="H1309" i="13" s="1"/>
  <c r="J1308" i="13"/>
  <c r="I1308" i="13"/>
  <c r="H1308" i="13" s="1"/>
  <c r="L1307" i="13"/>
  <c r="J1307" i="13"/>
  <c r="I1307" i="13"/>
  <c r="H1307" i="13" s="1"/>
  <c r="J1306" i="13"/>
  <c r="I1306" i="13"/>
  <c r="H1306" i="13" s="1"/>
  <c r="L1305" i="13"/>
  <c r="J1305" i="13"/>
  <c r="I1305" i="13"/>
  <c r="H1305" i="13" s="1"/>
  <c r="L1304" i="13"/>
  <c r="J1304" i="13"/>
  <c r="I1304" i="13"/>
  <c r="H1304" i="13" s="1"/>
  <c r="L1303" i="13"/>
  <c r="J1303" i="13"/>
  <c r="I1303" i="13"/>
  <c r="H1303" i="13" s="1"/>
  <c r="L1302" i="13"/>
  <c r="J1302" i="13"/>
  <c r="I1302" i="13"/>
  <c r="H1302" i="13" s="1"/>
  <c r="L1301" i="13"/>
  <c r="J1301" i="13"/>
  <c r="I1301" i="13"/>
  <c r="L1300" i="13"/>
  <c r="J1300" i="13"/>
  <c r="I1300" i="13"/>
  <c r="H1300" i="13" s="1"/>
  <c r="L1299" i="13"/>
  <c r="J1299" i="13"/>
  <c r="I1299" i="13"/>
  <c r="H1299" i="13" s="1"/>
  <c r="L1298" i="13"/>
  <c r="J1298" i="13"/>
  <c r="I1298" i="13"/>
  <c r="H1298" i="13" s="1"/>
  <c r="L1297" i="13"/>
  <c r="J1297" i="13"/>
  <c r="I1297" i="13"/>
  <c r="L1296" i="13"/>
  <c r="J1296" i="13"/>
  <c r="I1296" i="13"/>
  <c r="H1296" i="13" s="1"/>
  <c r="L1295" i="13"/>
  <c r="J1295" i="13"/>
  <c r="I1295" i="13"/>
  <c r="H1295" i="13" s="1"/>
  <c r="L1294" i="13"/>
  <c r="J1294" i="13"/>
  <c r="I1294" i="13"/>
  <c r="L1293" i="13"/>
  <c r="J1293" i="13"/>
  <c r="I1293" i="13"/>
  <c r="H1293" i="13" s="1"/>
  <c r="L1292" i="13"/>
  <c r="J1292" i="13"/>
  <c r="I1292" i="13"/>
  <c r="H1292" i="13" s="1"/>
  <c r="L1291" i="13"/>
  <c r="J1291" i="13"/>
  <c r="I1291" i="13"/>
  <c r="H1291" i="13" s="1"/>
  <c r="L1290" i="13"/>
  <c r="J1290" i="13"/>
  <c r="I1290" i="13"/>
  <c r="H1290" i="13" s="1"/>
  <c r="L1289" i="13"/>
  <c r="J1289" i="13"/>
  <c r="I1289" i="13"/>
  <c r="H1289" i="13" s="1"/>
  <c r="L1288" i="13"/>
  <c r="J1288" i="13"/>
  <c r="I1288" i="13"/>
  <c r="L1287" i="13"/>
  <c r="J1287" i="13"/>
  <c r="I1287" i="13"/>
  <c r="H1287" i="13" s="1"/>
  <c r="L1286" i="13"/>
  <c r="J1286" i="13"/>
  <c r="I1286" i="13"/>
  <c r="H1286" i="13" s="1"/>
  <c r="L1285" i="13"/>
  <c r="J1285" i="13"/>
  <c r="I1285" i="13"/>
  <c r="L1284" i="13"/>
  <c r="J1284" i="13"/>
  <c r="I1284" i="13"/>
  <c r="H1284" i="13" s="1"/>
  <c r="L1283" i="13"/>
  <c r="J1283" i="13"/>
  <c r="I1283" i="13"/>
  <c r="H1283" i="13" s="1"/>
  <c r="L1282" i="13"/>
  <c r="J1282" i="13"/>
  <c r="I1282" i="13"/>
  <c r="H1282" i="13" s="1"/>
  <c r="L1281" i="13"/>
  <c r="J1281" i="13"/>
  <c r="I1281" i="13"/>
  <c r="L1280" i="13"/>
  <c r="J1280" i="13"/>
  <c r="I1280" i="13"/>
  <c r="L1279" i="13"/>
  <c r="J1279" i="13"/>
  <c r="I1279" i="13"/>
  <c r="H1279" i="13" s="1"/>
  <c r="L1278" i="13"/>
  <c r="J1278" i="13"/>
  <c r="I1278" i="13"/>
  <c r="L1277" i="13"/>
  <c r="J1277" i="13"/>
  <c r="I1277" i="13"/>
  <c r="H1277" i="13" s="1"/>
  <c r="L1276" i="13"/>
  <c r="J1276" i="13"/>
  <c r="I1276" i="13"/>
  <c r="H1276" i="13" s="1"/>
  <c r="L1275" i="13"/>
  <c r="J1275" i="13"/>
  <c r="I1275" i="13"/>
  <c r="L1274" i="13"/>
  <c r="J1274" i="13"/>
  <c r="I1274" i="13"/>
  <c r="H1274" i="13" s="1"/>
  <c r="L1273" i="13"/>
  <c r="J1273" i="13"/>
  <c r="I1273" i="13"/>
  <c r="H1273" i="13" s="1"/>
  <c r="L1272" i="13"/>
  <c r="J1272" i="13"/>
  <c r="I1272" i="13"/>
  <c r="H1272" i="13" s="1"/>
  <c r="L1271" i="13"/>
  <c r="J1271" i="13"/>
  <c r="I1271" i="13"/>
  <c r="H1271" i="13" s="1"/>
  <c r="L1270" i="13"/>
  <c r="J1270" i="13"/>
  <c r="I1270" i="13"/>
  <c r="H1270" i="13" s="1"/>
  <c r="L1269" i="13"/>
  <c r="J1269" i="13"/>
  <c r="I1269" i="13"/>
  <c r="L1268" i="13"/>
  <c r="J1268" i="13"/>
  <c r="I1268" i="13"/>
  <c r="H1268" i="13" s="1"/>
  <c r="L1267" i="13"/>
  <c r="J1267" i="13"/>
  <c r="I1267" i="13"/>
  <c r="L1266" i="13"/>
  <c r="J1266" i="13"/>
  <c r="I1266" i="13"/>
  <c r="H1266" i="13" s="1"/>
  <c r="L1265" i="13"/>
  <c r="J1265" i="13"/>
  <c r="I1265" i="13"/>
  <c r="H1265" i="13" s="1"/>
  <c r="L1264" i="13"/>
  <c r="J1264" i="13"/>
  <c r="I1264" i="13"/>
  <c r="L1263" i="13"/>
  <c r="J1263" i="13"/>
  <c r="I1263" i="13"/>
  <c r="H1263" i="13" s="1"/>
  <c r="L1262" i="13"/>
  <c r="J1262" i="13"/>
  <c r="I1262" i="13"/>
  <c r="H1262" i="13" s="1"/>
  <c r="L1261" i="13"/>
  <c r="J1261" i="13"/>
  <c r="I1261" i="13"/>
  <c r="L1260" i="13"/>
  <c r="J1260" i="13"/>
  <c r="I1260" i="13"/>
  <c r="H1260" i="13" s="1"/>
  <c r="L1259" i="13"/>
  <c r="J1259" i="13"/>
  <c r="I1259" i="13"/>
  <c r="H1259" i="13" s="1"/>
  <c r="L1258" i="13"/>
  <c r="J1258" i="13"/>
  <c r="I1258" i="13"/>
  <c r="H1258" i="13" s="1"/>
  <c r="L1257" i="13"/>
  <c r="J1257" i="13"/>
  <c r="I1257" i="13"/>
  <c r="L1256" i="13"/>
  <c r="J1256" i="13"/>
  <c r="I1256" i="13"/>
  <c r="H1256" i="13" s="1"/>
  <c r="L1255" i="13"/>
  <c r="J1255" i="13"/>
  <c r="I1255" i="13"/>
  <c r="H1255" i="13" s="1"/>
  <c r="L1254" i="13"/>
  <c r="J1254" i="13"/>
  <c r="I1254" i="13"/>
  <c r="L1253" i="13"/>
  <c r="J1253" i="13"/>
  <c r="I1253" i="13"/>
  <c r="H1253" i="13" s="1"/>
  <c r="L1252" i="13"/>
  <c r="J1252" i="13"/>
  <c r="I1252" i="13"/>
  <c r="H1252" i="13" s="1"/>
  <c r="L1251" i="13"/>
  <c r="J1251" i="13"/>
  <c r="I1251" i="13"/>
  <c r="H1251" i="13" s="1"/>
  <c r="L1250" i="13"/>
  <c r="J1250" i="13"/>
  <c r="I1250" i="13"/>
  <c r="H1250" i="13" s="1"/>
  <c r="L1249" i="13"/>
  <c r="J1249" i="13"/>
  <c r="I1249" i="13"/>
  <c r="L1248" i="13"/>
  <c r="J1248" i="13"/>
  <c r="I1248" i="13"/>
  <c r="H1248" i="13" s="1"/>
  <c r="L1247" i="13"/>
  <c r="J1247" i="13"/>
  <c r="I1247" i="13"/>
  <c r="H1247" i="13" s="1"/>
  <c r="L1246" i="13"/>
  <c r="J1246" i="13"/>
  <c r="I1246" i="13"/>
  <c r="H1246" i="13" s="1"/>
  <c r="L1245" i="13"/>
  <c r="J1245" i="13"/>
  <c r="I1245" i="13"/>
  <c r="H1245" i="13" s="1"/>
  <c r="L1244" i="13"/>
  <c r="J1244" i="13"/>
  <c r="I1244" i="13"/>
  <c r="H1244" i="13" s="1"/>
  <c r="L1243" i="13"/>
  <c r="J1243" i="13"/>
  <c r="I1243" i="13"/>
  <c r="H1243" i="13" s="1"/>
  <c r="L1242" i="13"/>
  <c r="J1242" i="13"/>
  <c r="I1242" i="13"/>
  <c r="H1242" i="13" s="1"/>
  <c r="L1241" i="13"/>
  <c r="J1241" i="13"/>
  <c r="I1241" i="13"/>
  <c r="H1241" i="13" s="1"/>
  <c r="L1240" i="13"/>
  <c r="J1240" i="13"/>
  <c r="I1240" i="13"/>
  <c r="H1240" i="13" s="1"/>
  <c r="L1239" i="13"/>
  <c r="J1239" i="13"/>
  <c r="I1239" i="13"/>
  <c r="H1239" i="13" s="1"/>
  <c r="L1238" i="13"/>
  <c r="J1238" i="13"/>
  <c r="I1238" i="13"/>
  <c r="H1238" i="13" s="1"/>
  <c r="L1237" i="13"/>
  <c r="J1237" i="13"/>
  <c r="I1237" i="13"/>
  <c r="H1237" i="13" s="1"/>
  <c r="L1236" i="13"/>
  <c r="J1236" i="13"/>
  <c r="I1236" i="13"/>
  <c r="H1236" i="13" s="1"/>
  <c r="L1235" i="13"/>
  <c r="J1235" i="13"/>
  <c r="I1235" i="13"/>
  <c r="H1235" i="13" s="1"/>
  <c r="L1234" i="13"/>
  <c r="J1234" i="13"/>
  <c r="I1234" i="13"/>
  <c r="H1234" i="13" s="1"/>
  <c r="L1233" i="13"/>
  <c r="J1233" i="13"/>
  <c r="I1233" i="13"/>
  <c r="H1233" i="13" s="1"/>
  <c r="L1232" i="13"/>
  <c r="J1232" i="13"/>
  <c r="I1232" i="13"/>
  <c r="H1232" i="13" s="1"/>
  <c r="L1231" i="13"/>
  <c r="J1231" i="13"/>
  <c r="I1231" i="13"/>
  <c r="H1231" i="13" s="1"/>
  <c r="L1230" i="13"/>
  <c r="J1230" i="13"/>
  <c r="I1230" i="13"/>
  <c r="L1229" i="13"/>
  <c r="J1229" i="13"/>
  <c r="I1229" i="13"/>
  <c r="H1229" i="13" s="1"/>
  <c r="L1228" i="13"/>
  <c r="J1228" i="13"/>
  <c r="I1228" i="13"/>
  <c r="H1228" i="13" s="1"/>
  <c r="L1227" i="13"/>
  <c r="J1227" i="13"/>
  <c r="I1227" i="13"/>
  <c r="L1226" i="13"/>
  <c r="J1226" i="13"/>
  <c r="I1226" i="13"/>
  <c r="H1226" i="13" s="1"/>
  <c r="L1225" i="13"/>
  <c r="J1225" i="13"/>
  <c r="I1225" i="13"/>
  <c r="H1225" i="13" s="1"/>
  <c r="L1224" i="13"/>
  <c r="J1224" i="13"/>
  <c r="I1224" i="13"/>
  <c r="L1223" i="13"/>
  <c r="J1223" i="13"/>
  <c r="I1223" i="13"/>
  <c r="H1223" i="13" s="1"/>
  <c r="L1222" i="13"/>
  <c r="J1222" i="13"/>
  <c r="I1222" i="13"/>
  <c r="H1222" i="13" s="1"/>
  <c r="L1221" i="13"/>
  <c r="J1221" i="13"/>
  <c r="I1221" i="13"/>
  <c r="L1220" i="13"/>
  <c r="J1220" i="13"/>
  <c r="I1220" i="13"/>
  <c r="H1220" i="13" s="1"/>
  <c r="L1219" i="13"/>
  <c r="J1219" i="13"/>
  <c r="I1219" i="13"/>
  <c r="H1219" i="13" s="1"/>
  <c r="L1218" i="13"/>
  <c r="J1218" i="13"/>
  <c r="I1218" i="13"/>
  <c r="H1218" i="13" s="1"/>
  <c r="L1217" i="13"/>
  <c r="J1217" i="13"/>
  <c r="I1217" i="13"/>
  <c r="L1216" i="13"/>
  <c r="J1216" i="13"/>
  <c r="I1216" i="13"/>
  <c r="H1216" i="13" s="1"/>
  <c r="L1215" i="13"/>
  <c r="J1215" i="13"/>
  <c r="I1215" i="13"/>
  <c r="H1215" i="13" s="1"/>
  <c r="L1214" i="13"/>
  <c r="J1214" i="13"/>
  <c r="I1214" i="13"/>
  <c r="L1213" i="13"/>
  <c r="J1213" i="13"/>
  <c r="I1213" i="13"/>
  <c r="H1213" i="13" s="1"/>
  <c r="L1212" i="13"/>
  <c r="J1212" i="13"/>
  <c r="I1212" i="13"/>
  <c r="H1212" i="13" s="1"/>
  <c r="L1211" i="13"/>
  <c r="J1211" i="13"/>
  <c r="I1211" i="13"/>
  <c r="L1210" i="13"/>
  <c r="J1210" i="13"/>
  <c r="I1210" i="13"/>
  <c r="H1210" i="13" s="1"/>
  <c r="L1209" i="13"/>
  <c r="J1209" i="13"/>
  <c r="I1209" i="13"/>
  <c r="H1209" i="13" s="1"/>
  <c r="L1208" i="13"/>
  <c r="J1208" i="13"/>
  <c r="I1208" i="13"/>
  <c r="H1208" i="13" s="1"/>
  <c r="L1207" i="13"/>
  <c r="J1207" i="13"/>
  <c r="I1207" i="13"/>
  <c r="H1207" i="13" s="1"/>
  <c r="L1206" i="13"/>
  <c r="J1206" i="13"/>
  <c r="I1206" i="13"/>
  <c r="H1206" i="13" s="1"/>
  <c r="L1205" i="13"/>
  <c r="J1205" i="13"/>
  <c r="I1205" i="13"/>
  <c r="L1204" i="13"/>
  <c r="J1204" i="13"/>
  <c r="I1204" i="13"/>
  <c r="H1204" i="13" s="1"/>
  <c r="L1203" i="13"/>
  <c r="J1203" i="13"/>
  <c r="I1203" i="13"/>
  <c r="L1202" i="13"/>
  <c r="J1202" i="13"/>
  <c r="I1202" i="13"/>
  <c r="L1201" i="13"/>
  <c r="J1201" i="13"/>
  <c r="I1201" i="13"/>
  <c r="H1201" i="13" s="1"/>
  <c r="L1200" i="13"/>
  <c r="J1200" i="13"/>
  <c r="I1200" i="13"/>
  <c r="H1200" i="13" s="1"/>
  <c r="L1199" i="13"/>
  <c r="J1199" i="13"/>
  <c r="I1199" i="13"/>
  <c r="H1199" i="13" s="1"/>
  <c r="L1198" i="13"/>
  <c r="J1198" i="13"/>
  <c r="I1198" i="13"/>
  <c r="H1198" i="13" s="1"/>
  <c r="L1197" i="13"/>
  <c r="J1197" i="13"/>
  <c r="I1197" i="13"/>
  <c r="L1196" i="13"/>
  <c r="J1196" i="13"/>
  <c r="I1196" i="13"/>
  <c r="H1196" i="13" s="1"/>
  <c r="L1195" i="13"/>
  <c r="J1195" i="13"/>
  <c r="I1195" i="13"/>
  <c r="L1194" i="13"/>
  <c r="J1194" i="13"/>
  <c r="I1194" i="13"/>
  <c r="H1194" i="13" s="1"/>
  <c r="L1193" i="13"/>
  <c r="J1193" i="13"/>
  <c r="I1193" i="13"/>
  <c r="L1192" i="13"/>
  <c r="J1192" i="13"/>
  <c r="I1192" i="13"/>
  <c r="H1192" i="13" s="1"/>
  <c r="L1191" i="13"/>
  <c r="J1191" i="13"/>
  <c r="I1191" i="13"/>
  <c r="H1191" i="13" s="1"/>
  <c r="L1190" i="13"/>
  <c r="J1190" i="13"/>
  <c r="I1190" i="13"/>
  <c r="L1189" i="13"/>
  <c r="J1189" i="13"/>
  <c r="I1189" i="13"/>
  <c r="H1189" i="13" s="1"/>
  <c r="L1188" i="13"/>
  <c r="J1188" i="13"/>
  <c r="I1188" i="13"/>
  <c r="H1188" i="13" s="1"/>
  <c r="L1187" i="13"/>
  <c r="J1187" i="13"/>
  <c r="I1187" i="13"/>
  <c r="H1187" i="13" s="1"/>
  <c r="L1186" i="13"/>
  <c r="J1186" i="13"/>
  <c r="I1186" i="13"/>
  <c r="H1186" i="13" s="1"/>
  <c r="L1185" i="13"/>
  <c r="J1185" i="13"/>
  <c r="I1185" i="13"/>
  <c r="L1184" i="13"/>
  <c r="J1184" i="13"/>
  <c r="I1184" i="13"/>
  <c r="H1184" i="13" s="1"/>
  <c r="L1183" i="13"/>
  <c r="J1183" i="13"/>
  <c r="I1183" i="13"/>
  <c r="H1183" i="13" s="1"/>
  <c r="L1182" i="13"/>
  <c r="J1182" i="13"/>
  <c r="I1182" i="13"/>
  <c r="H1182" i="13" s="1"/>
  <c r="L1181" i="13"/>
  <c r="J1181" i="13"/>
  <c r="I1181" i="13"/>
  <c r="H1181" i="13" s="1"/>
  <c r="L1180" i="13"/>
  <c r="J1180" i="13"/>
  <c r="I1180" i="13"/>
  <c r="H1180" i="13" s="1"/>
  <c r="L1179" i="13"/>
  <c r="J1179" i="13"/>
  <c r="I1179" i="13"/>
  <c r="H1179" i="13" s="1"/>
  <c r="L1178" i="13"/>
  <c r="J1178" i="13"/>
  <c r="I1178" i="13"/>
  <c r="H1178" i="13" s="1"/>
  <c r="L1177" i="13"/>
  <c r="J1177" i="13"/>
  <c r="I1177" i="13"/>
  <c r="H1177" i="13" s="1"/>
  <c r="L1176" i="13"/>
  <c r="J1176" i="13"/>
  <c r="I1176" i="13"/>
  <c r="H1176" i="13" s="1"/>
  <c r="L1175" i="13"/>
  <c r="J1175" i="13"/>
  <c r="I1175" i="13"/>
  <c r="H1175" i="13" s="1"/>
  <c r="L1174" i="13"/>
  <c r="J1174" i="13"/>
  <c r="I1174" i="13"/>
  <c r="H1174" i="13" s="1"/>
  <c r="L1173" i="13"/>
  <c r="J1173" i="13"/>
  <c r="I1173" i="13"/>
  <c r="H1173" i="13" s="1"/>
  <c r="L1172" i="13"/>
  <c r="J1172" i="13"/>
  <c r="I1172" i="13"/>
  <c r="H1172" i="13" s="1"/>
  <c r="L1171" i="13"/>
  <c r="J1171" i="13"/>
  <c r="I1171" i="13"/>
  <c r="H1171" i="13" s="1"/>
  <c r="L1170" i="13"/>
  <c r="J1170" i="13"/>
  <c r="I1170" i="13"/>
  <c r="H1170" i="13" s="1"/>
  <c r="L1169" i="13"/>
  <c r="J1169" i="13"/>
  <c r="I1169" i="13"/>
  <c r="H1169" i="13" s="1"/>
  <c r="L1168" i="13"/>
  <c r="J1168" i="13"/>
  <c r="I1168" i="13"/>
  <c r="H1168" i="13" s="1"/>
  <c r="L1167" i="13"/>
  <c r="J1167" i="13"/>
  <c r="I1167" i="13"/>
  <c r="H1167" i="13" s="1"/>
  <c r="L1166" i="13"/>
  <c r="J1166" i="13"/>
  <c r="I1166" i="13"/>
  <c r="L1165" i="13"/>
  <c r="J1165" i="13"/>
  <c r="I1165" i="13"/>
  <c r="H1165" i="13" s="1"/>
  <c r="L1164" i="13"/>
  <c r="J1164" i="13"/>
  <c r="I1164" i="13"/>
  <c r="H1164" i="13" s="1"/>
  <c r="L1163" i="13"/>
  <c r="J1163" i="13"/>
  <c r="I1163" i="13"/>
  <c r="L1162" i="13"/>
  <c r="J1162" i="13"/>
  <c r="I1162" i="13"/>
  <c r="H1162" i="13" s="1"/>
  <c r="L1161" i="13"/>
  <c r="J1161" i="13"/>
  <c r="I1161" i="13"/>
  <c r="H1161" i="13" s="1"/>
  <c r="L1160" i="13"/>
  <c r="J1160" i="13"/>
  <c r="I1160" i="13"/>
  <c r="L1159" i="13"/>
  <c r="J1159" i="13"/>
  <c r="I1159" i="13"/>
  <c r="H1159" i="13" s="1"/>
  <c r="L1158" i="13"/>
  <c r="J1158" i="13"/>
  <c r="I1158" i="13"/>
  <c r="H1158" i="13" s="1"/>
  <c r="L1157" i="13"/>
  <c r="J1157" i="13"/>
  <c r="I1157" i="13"/>
  <c r="L1156" i="13"/>
  <c r="J1156" i="13"/>
  <c r="I1156" i="13"/>
  <c r="H1156" i="13" s="1"/>
  <c r="L1155" i="13"/>
  <c r="J1155" i="13"/>
  <c r="I1155" i="13"/>
  <c r="L1154" i="13"/>
  <c r="J1154" i="13"/>
  <c r="I1154" i="13"/>
  <c r="H1154" i="13" s="1"/>
  <c r="L1153" i="13"/>
  <c r="J1153" i="13"/>
  <c r="I1153" i="13"/>
  <c r="H1153" i="13" s="1"/>
  <c r="L1152" i="13"/>
  <c r="J1152" i="13"/>
  <c r="I1152" i="13"/>
  <c r="L1151" i="13"/>
  <c r="J1151" i="13"/>
  <c r="I1151" i="13"/>
  <c r="H1151" i="13" s="1"/>
  <c r="L1150" i="13"/>
  <c r="J1150" i="13"/>
  <c r="I1150" i="13"/>
  <c r="L1149" i="13"/>
  <c r="J1149" i="13"/>
  <c r="I1149" i="13"/>
  <c r="L1148" i="13"/>
  <c r="J1148" i="13"/>
  <c r="I1148" i="13"/>
  <c r="H1148" i="13" s="1"/>
  <c r="L1147" i="13"/>
  <c r="J1147" i="13"/>
  <c r="I1147" i="13"/>
  <c r="H1147" i="13" s="1"/>
  <c r="L1146" i="13"/>
  <c r="J1146" i="13"/>
  <c r="I1146" i="13"/>
  <c r="H1146" i="13" s="1"/>
  <c r="L1145" i="13"/>
  <c r="J1145" i="13"/>
  <c r="I1145" i="13"/>
  <c r="H1145" i="13" s="1"/>
  <c r="L1144" i="13"/>
  <c r="J1144" i="13"/>
  <c r="I1144" i="13"/>
  <c r="L1143" i="13"/>
  <c r="J1143" i="13"/>
  <c r="I1143" i="13"/>
  <c r="H1143" i="13" s="1"/>
  <c r="L1142" i="13"/>
  <c r="J1142" i="13"/>
  <c r="I1142" i="13"/>
  <c r="H1142" i="13" s="1"/>
  <c r="L1141" i="13"/>
  <c r="J1141" i="13"/>
  <c r="I1141" i="13"/>
  <c r="L1140" i="13"/>
  <c r="J1140" i="13"/>
  <c r="I1140" i="13"/>
  <c r="H1140" i="13" s="1"/>
  <c r="L1139" i="13"/>
  <c r="J1139" i="13"/>
  <c r="I1139" i="13"/>
  <c r="H1139" i="13" s="1"/>
  <c r="L1138" i="13"/>
  <c r="J1138" i="13"/>
  <c r="I1138" i="13"/>
  <c r="H1138" i="13" s="1"/>
  <c r="L1137" i="13"/>
  <c r="J1137" i="13"/>
  <c r="I1137" i="13"/>
  <c r="L1136" i="13"/>
  <c r="J1136" i="13"/>
  <c r="I1136" i="13"/>
  <c r="H1136" i="13" s="1"/>
  <c r="L1135" i="13"/>
  <c r="J1135" i="13"/>
  <c r="I1135" i="13"/>
  <c r="H1135" i="13" s="1"/>
  <c r="L1134" i="13"/>
  <c r="J1134" i="13"/>
  <c r="I1134" i="13"/>
  <c r="L1133" i="13"/>
  <c r="J1133" i="13"/>
  <c r="I1133" i="13"/>
  <c r="H1133" i="13" s="1"/>
  <c r="J1132" i="13"/>
  <c r="I1132" i="13"/>
  <c r="L1123" i="13"/>
  <c r="L1122" i="13"/>
  <c r="L1121" i="13"/>
  <c r="L1120" i="13"/>
  <c r="L1118" i="13"/>
  <c r="L1117" i="13"/>
  <c r="L1116" i="13"/>
  <c r="L1115" i="13"/>
  <c r="L1114" i="13"/>
  <c r="L1113" i="13"/>
  <c r="L1112" i="13"/>
  <c r="L1111" i="13"/>
  <c r="L1110" i="13"/>
  <c r="L1109" i="13"/>
  <c r="L1108" i="13"/>
  <c r="L1107" i="13"/>
  <c r="L1106" i="13"/>
  <c r="L1105" i="13"/>
  <c r="L1104" i="13"/>
  <c r="L1103" i="13"/>
  <c r="L1102" i="13"/>
  <c r="L1101" i="13"/>
  <c r="L1100" i="13"/>
  <c r="L1099" i="13"/>
  <c r="L1098" i="13"/>
  <c r="L1097" i="13"/>
  <c r="L1096" i="13"/>
  <c r="L1095" i="13"/>
  <c r="L1094" i="13"/>
  <c r="L1093" i="13"/>
  <c r="L1092" i="13"/>
  <c r="L1091" i="13"/>
  <c r="L1090" i="13"/>
  <c r="L1089" i="13"/>
  <c r="L1088" i="13"/>
  <c r="L1087" i="13"/>
  <c r="L1086" i="13"/>
  <c r="L1085" i="13"/>
  <c r="L1084" i="13"/>
  <c r="L1083" i="13"/>
  <c r="L1082" i="13"/>
  <c r="L1081" i="13"/>
  <c r="L1080" i="13"/>
  <c r="L1079" i="13"/>
  <c r="L1078" i="13"/>
  <c r="L1077" i="13"/>
  <c r="L1076" i="13"/>
  <c r="L1075" i="13"/>
  <c r="L1074" i="13"/>
  <c r="L1073" i="13"/>
  <c r="L1072" i="13"/>
  <c r="L1071" i="13"/>
  <c r="L1070" i="13"/>
  <c r="L1069" i="13"/>
  <c r="L1068" i="13"/>
  <c r="L1067" i="13"/>
  <c r="L1066" i="13"/>
  <c r="L1065" i="13"/>
  <c r="L1064" i="13"/>
  <c r="L1063" i="13"/>
  <c r="L1062" i="13"/>
  <c r="L1061" i="13"/>
  <c r="L1060" i="13"/>
  <c r="L1059" i="13"/>
  <c r="L1058" i="13"/>
  <c r="L1057" i="13"/>
  <c r="L1056" i="13"/>
  <c r="L1055" i="13"/>
  <c r="L1054" i="13"/>
  <c r="L1053" i="13"/>
  <c r="L1052" i="13"/>
  <c r="L1051" i="13"/>
  <c r="L1050" i="13"/>
  <c r="L1049" i="13"/>
  <c r="L1048" i="13"/>
  <c r="L1047" i="13"/>
  <c r="L1046" i="13"/>
  <c r="L1045" i="13"/>
  <c r="L1044" i="13"/>
  <c r="L1043" i="13"/>
  <c r="L1042" i="13"/>
  <c r="L1041" i="13"/>
  <c r="L1040" i="13"/>
  <c r="L1039" i="13"/>
  <c r="L1038" i="13"/>
  <c r="L1037" i="13"/>
  <c r="L1036" i="13"/>
  <c r="L1035" i="13"/>
  <c r="L1034" i="13"/>
  <c r="L1033" i="13"/>
  <c r="L1032" i="13"/>
  <c r="L1031" i="13"/>
  <c r="L1030" i="13"/>
  <c r="L1029" i="13"/>
  <c r="L1028" i="13"/>
  <c r="L1027" i="13"/>
  <c r="L1026" i="13"/>
  <c r="L1025" i="13"/>
  <c r="L1024" i="13"/>
  <c r="L1023" i="13"/>
  <c r="L1022" i="13"/>
  <c r="L1021" i="13"/>
  <c r="L1020" i="13"/>
  <c r="L1019" i="13"/>
  <c r="L1018" i="13"/>
  <c r="L1017" i="13"/>
  <c r="L1016" i="13"/>
  <c r="L1015" i="13"/>
  <c r="L1014" i="13"/>
  <c r="L1013" i="13"/>
  <c r="L1012" i="13"/>
  <c r="L1011" i="13"/>
  <c r="L1010" i="13"/>
  <c r="L1009" i="13"/>
  <c r="L1008" i="13"/>
  <c r="L1007" i="13"/>
  <c r="L1006" i="13"/>
  <c r="L1005" i="13"/>
  <c r="L1004" i="13"/>
  <c r="L1003" i="13"/>
  <c r="L1002" i="13"/>
  <c r="L1001" i="13"/>
  <c r="L1000" i="13"/>
  <c r="L999" i="13"/>
  <c r="L998" i="13"/>
  <c r="L997" i="13"/>
  <c r="L996" i="13"/>
  <c r="L995" i="13"/>
  <c r="L994" i="13"/>
  <c r="L993" i="13"/>
  <c r="L992" i="13"/>
  <c r="L991" i="13"/>
  <c r="L990" i="13"/>
  <c r="L989" i="13"/>
  <c r="L988" i="13"/>
  <c r="L987" i="13"/>
  <c r="L986" i="13"/>
  <c r="L985" i="13"/>
  <c r="L984" i="13"/>
  <c r="L983" i="13"/>
  <c r="L982" i="13"/>
  <c r="L981" i="13"/>
  <c r="L980" i="13"/>
  <c r="L979" i="13"/>
  <c r="L978" i="13"/>
  <c r="L977" i="13"/>
  <c r="L976" i="13"/>
  <c r="L975" i="13"/>
  <c r="L974" i="13"/>
  <c r="L973" i="13"/>
  <c r="L972" i="13"/>
  <c r="L971" i="13"/>
  <c r="L970" i="13"/>
  <c r="L969" i="13"/>
  <c r="L968" i="13"/>
  <c r="L967" i="13"/>
  <c r="L966" i="13"/>
  <c r="L965" i="13"/>
  <c r="L964" i="13"/>
  <c r="L963" i="13"/>
  <c r="L962" i="13"/>
  <c r="L961" i="13"/>
  <c r="L960" i="13"/>
  <c r="L959" i="13"/>
  <c r="L958" i="13"/>
  <c r="L957" i="13"/>
  <c r="L956" i="13"/>
  <c r="L955" i="13"/>
  <c r="L954" i="13"/>
  <c r="L953" i="13"/>
  <c r="L924" i="13"/>
  <c r="M43" i="13"/>
  <c r="N43" i="13"/>
  <c r="O43" i="13"/>
  <c r="P43" i="13"/>
  <c r="Q43" i="13"/>
  <c r="K1269" i="13" l="1"/>
  <c r="K1309" i="13"/>
  <c r="K1264" i="13"/>
  <c r="K1301" i="13"/>
  <c r="K1275" i="13"/>
  <c r="K1288" i="13"/>
  <c r="K1257" i="13"/>
  <c r="K1278" i="13"/>
  <c r="K1163" i="13"/>
  <c r="K1141" i="13"/>
  <c r="K1203" i="13"/>
  <c r="K1217" i="13"/>
  <c r="K1227" i="13"/>
  <c r="K1199" i="13"/>
  <c r="K1242" i="13"/>
  <c r="K1144" i="13"/>
  <c r="K1195" i="13"/>
  <c r="K1205" i="13"/>
  <c r="K1245" i="13"/>
  <c r="K1281" i="13"/>
  <c r="K1294" i="13"/>
  <c r="K1137" i="13"/>
  <c r="K1193" i="13"/>
  <c r="K1200" i="13"/>
  <c r="K1210" i="13"/>
  <c r="K1297" i="13"/>
  <c r="K1298" i="13"/>
  <c r="K1178" i="13"/>
  <c r="K1134" i="13"/>
  <c r="H1144" i="13"/>
  <c r="K1146" i="13"/>
  <c r="K1186" i="13"/>
  <c r="K1223" i="13"/>
  <c r="K1261" i="13"/>
  <c r="K1263" i="13"/>
  <c r="H1297" i="13"/>
  <c r="K1299" i="13"/>
  <c r="K1307" i="13"/>
  <c r="K1159" i="13"/>
  <c r="K1189" i="13"/>
  <c r="K1224" i="13"/>
  <c r="K1254" i="13"/>
  <c r="K1259" i="13"/>
  <c r="H1264" i="13"/>
  <c r="K1266" i="13"/>
  <c r="K1132" i="13"/>
  <c r="K1150" i="13"/>
  <c r="K1155" i="13"/>
  <c r="K1160" i="13"/>
  <c r="K1202" i="13"/>
  <c r="K1222" i="13"/>
  <c r="K1280" i="13"/>
  <c r="K1285" i="13"/>
  <c r="K1311" i="13"/>
  <c r="K1287" i="13"/>
  <c r="L45" i="13"/>
  <c r="K1234" i="13"/>
  <c r="K1250" i="13"/>
  <c r="K1271" i="13"/>
  <c r="K1306" i="13"/>
  <c r="K1170" i="13"/>
  <c r="K1142" i="13"/>
  <c r="K1149" i="13"/>
  <c r="K1151" i="13"/>
  <c r="K1166" i="13"/>
  <c r="K1173" i="13"/>
  <c r="K1185" i="13"/>
  <c r="K1187" i="13"/>
  <c r="K1194" i="13"/>
  <c r="K1208" i="13"/>
  <c r="K1310" i="13"/>
  <c r="K1218" i="13"/>
  <c r="K1230" i="13"/>
  <c r="K1237" i="13"/>
  <c r="K1253" i="13"/>
  <c r="K1267" i="13"/>
  <c r="K1274" i="13"/>
  <c r="K1286" i="13"/>
  <c r="K1293" i="13"/>
  <c r="K1207" i="13"/>
  <c r="K1138" i="13"/>
  <c r="K1152" i="13"/>
  <c r="K1157" i="13"/>
  <c r="K1169" i="13"/>
  <c r="K1190" i="13"/>
  <c r="K1197" i="13"/>
  <c r="K1211" i="13"/>
  <c r="K1216" i="13"/>
  <c r="K1249" i="13"/>
  <c r="K1251" i="13"/>
  <c r="K1258" i="13"/>
  <c r="K1272" i="13"/>
  <c r="H1134" i="13"/>
  <c r="K1136" i="13"/>
  <c r="H1150" i="13"/>
  <c r="K1181" i="13"/>
  <c r="H1195" i="13"/>
  <c r="H1202" i="13"/>
  <c r="K1214" i="13"/>
  <c r="K1221" i="13"/>
  <c r="K1233" i="13"/>
  <c r="H1280" i="13"/>
  <c r="K1282" i="13"/>
  <c r="H1301" i="13"/>
  <c r="K1255" i="13"/>
  <c r="K1247" i="13"/>
  <c r="H1137" i="13"/>
  <c r="H1141" i="13"/>
  <c r="H1149" i="13"/>
  <c r="K1153" i="13"/>
  <c r="H1155" i="13"/>
  <c r="H1157" i="13"/>
  <c r="K1161" i="13"/>
  <c r="H1163" i="13"/>
  <c r="K1165" i="13"/>
  <c r="K1167" i="13"/>
  <c r="K1171" i="13"/>
  <c r="K1175" i="13"/>
  <c r="K1179" i="13"/>
  <c r="H1190" i="13"/>
  <c r="K1192" i="13"/>
  <c r="K1198" i="13"/>
  <c r="K1206" i="13"/>
  <c r="K1212" i="13"/>
  <c r="H1217" i="13"/>
  <c r="H1221" i="13"/>
  <c r="K1225" i="13"/>
  <c r="H1227" i="13"/>
  <c r="K1229" i="13"/>
  <c r="K1231" i="13"/>
  <c r="K1235" i="13"/>
  <c r="K1239" i="13"/>
  <c r="K1243" i="13"/>
  <c r="H1254" i="13"/>
  <c r="K1256" i="13"/>
  <c r="K1262" i="13"/>
  <c r="K1270" i="13"/>
  <c r="K1276" i="13"/>
  <c r="H1281" i="13"/>
  <c r="H1285" i="13"/>
  <c r="K1289" i="13"/>
  <c r="K1295" i="13"/>
  <c r="K1303" i="13"/>
  <c r="K1156" i="13"/>
  <c r="K1226" i="13"/>
  <c r="K1290" i="13"/>
  <c r="K1204" i="13"/>
  <c r="K1268" i="13"/>
  <c r="K1291" i="13"/>
  <c r="K1154" i="13"/>
  <c r="K1162" i="13"/>
  <c r="K1133" i="13"/>
  <c r="K1135" i="13"/>
  <c r="K1139" i="13"/>
  <c r="K1143" i="13"/>
  <c r="K1145" i="13"/>
  <c r="K1147" i="13"/>
  <c r="K1184" i="13"/>
  <c r="K1215" i="13"/>
  <c r="K1219" i="13"/>
  <c r="K1248" i="13"/>
  <c r="K1279" i="13"/>
  <c r="K1283" i="13"/>
  <c r="K1191" i="13"/>
  <c r="K1183" i="13"/>
  <c r="H1132" i="13"/>
  <c r="H1152" i="13"/>
  <c r="H1160" i="13"/>
  <c r="H1166" i="13"/>
  <c r="K1168" i="13"/>
  <c r="K1174" i="13"/>
  <c r="K1176" i="13"/>
  <c r="K1182" i="13"/>
  <c r="H1193" i="13"/>
  <c r="H1197" i="13"/>
  <c r="K1201" i="13"/>
  <c r="H1203" i="13"/>
  <c r="H1205" i="13"/>
  <c r="K1209" i="13"/>
  <c r="H1211" i="13"/>
  <c r="K1213" i="13"/>
  <c r="H1224" i="13"/>
  <c r="H1230" i="13"/>
  <c r="K1232" i="13"/>
  <c r="K1238" i="13"/>
  <c r="K1240" i="13"/>
  <c r="K1246" i="13"/>
  <c r="H1257" i="13"/>
  <c r="H1261" i="13"/>
  <c r="K1265" i="13"/>
  <c r="H1267" i="13"/>
  <c r="H1269" i="13"/>
  <c r="K1273" i="13"/>
  <c r="H1275" i="13"/>
  <c r="K1277" i="13"/>
  <c r="H1288" i="13"/>
  <c r="H1294" i="13"/>
  <c r="K1296" i="13"/>
  <c r="K1302" i="13"/>
  <c r="K1304" i="13"/>
  <c r="L46" i="13"/>
  <c r="L47" i="13"/>
  <c r="L1928" i="13"/>
  <c r="L1920" i="13"/>
  <c r="L1912" i="13"/>
  <c r="L1904" i="13"/>
  <c r="L1896" i="13"/>
  <c r="L1888" i="13"/>
  <c r="L1880" i="13"/>
  <c r="L1872" i="13"/>
  <c r="L1864" i="13"/>
  <c r="L50" i="13" s="1"/>
  <c r="L1856" i="13"/>
  <c r="L2209" i="13"/>
  <c r="L2201" i="13"/>
  <c r="L2193" i="13"/>
  <c r="L2089" i="13"/>
  <c r="L2081" i="13"/>
  <c r="L2073" i="13"/>
  <c r="L2065" i="13"/>
  <c r="L2057" i="13"/>
  <c r="L2049" i="13"/>
  <c r="L2041" i="13"/>
  <c r="L2033" i="13"/>
  <c r="L1921" i="13"/>
  <c r="L1913" i="13"/>
  <c r="L1905" i="13"/>
  <c r="L1897" i="13"/>
  <c r="L1889" i="13"/>
  <c r="L1881" i="13"/>
  <c r="L1873" i="13"/>
  <c r="L1865" i="13"/>
  <c r="L1857" i="13"/>
  <c r="L2210" i="13"/>
  <c r="L2202" i="13"/>
  <c r="L2194" i="13"/>
  <c r="L2090" i="13"/>
  <c r="L2082" i="13"/>
  <c r="L2074" i="13"/>
  <c r="L2066" i="13"/>
  <c r="L2058" i="13"/>
  <c r="L2050" i="13"/>
  <c r="L2042" i="13"/>
  <c r="L2034" i="13"/>
  <c r="L1922" i="13"/>
  <c r="L1914" i="13"/>
  <c r="L1906" i="13"/>
  <c r="L1898" i="13"/>
  <c r="L1890" i="13"/>
  <c r="L1882" i="13"/>
  <c r="L1874" i="13"/>
  <c r="L1866" i="13"/>
  <c r="L1858" i="13"/>
  <c r="L2211" i="13"/>
  <c r="L2203" i="13"/>
  <c r="L2195" i="13"/>
  <c r="L2187" i="13"/>
  <c r="L2107" i="13"/>
  <c r="L2099" i="13"/>
  <c r="L2091" i="13"/>
  <c r="L2083" i="13"/>
  <c r="L2075" i="13"/>
  <c r="L2067" i="13"/>
  <c r="L2059" i="13"/>
  <c r="L2051" i="13"/>
  <c r="L2043" i="13"/>
  <c r="L2035" i="13"/>
  <c r="L1923" i="13"/>
  <c r="L1915" i="13"/>
  <c r="L1907" i="13"/>
  <c r="L1899" i="13"/>
  <c r="L1891" i="13"/>
  <c r="L1883" i="13"/>
  <c r="L1875" i="13"/>
  <c r="L1867" i="13"/>
  <c r="L1859" i="13"/>
  <c r="L2204" i="13"/>
  <c r="L2196" i="13"/>
  <c r="L2188" i="13"/>
  <c r="L2180" i="13"/>
  <c r="L2172" i="13"/>
  <c r="L2164" i="13"/>
  <c r="L2156" i="13"/>
  <c r="L2148" i="13"/>
  <c r="L2140" i="13"/>
  <c r="L2132" i="13"/>
  <c r="L2124" i="13"/>
  <c r="L2116" i="13"/>
  <c r="L2108" i="13"/>
  <c r="L2100" i="13"/>
  <c r="L2092" i="13"/>
  <c r="L2084" i="13"/>
  <c r="L2076" i="13"/>
  <c r="L2068" i="13"/>
  <c r="L2060" i="13"/>
  <c r="L2052" i="13"/>
  <c r="L2044" i="13"/>
  <c r="L2036" i="13"/>
  <c r="L1924" i="13"/>
  <c r="L1916" i="13"/>
  <c r="L1908" i="13"/>
  <c r="L1900" i="13"/>
  <c r="L1892" i="13"/>
  <c r="L1884" i="13"/>
  <c r="L1876" i="13"/>
  <c r="L1868" i="13"/>
  <c r="L1860" i="13"/>
  <c r="L2205" i="13"/>
  <c r="L2197" i="13"/>
  <c r="L2085" i="13"/>
  <c r="L2077" i="13"/>
  <c r="L2069" i="13"/>
  <c r="L2061" i="13"/>
  <c r="L2053" i="13"/>
  <c r="L2045" i="13"/>
  <c r="L2037" i="13"/>
  <c r="L2054" i="13"/>
  <c r="L2046" i="13"/>
  <c r="L2038" i="13"/>
  <c r="L1926" i="13"/>
  <c r="L1918" i="13"/>
  <c r="L1910" i="13"/>
  <c r="L1902" i="13"/>
  <c r="L1894" i="13"/>
  <c r="L1886" i="13"/>
  <c r="L1878" i="13"/>
  <c r="L1870" i="13"/>
  <c r="L1862" i="13"/>
  <c r="L1854" i="13"/>
  <c r="L2207" i="13"/>
  <c r="L2199" i="13"/>
  <c r="L2087" i="13"/>
  <c r="L2079" i="13"/>
  <c r="L2071" i="13"/>
  <c r="L2063" i="13"/>
  <c r="L2055" i="13"/>
  <c r="L2047" i="13"/>
  <c r="L2039" i="13"/>
  <c r="L1919" i="13"/>
  <c r="L1911" i="13"/>
  <c r="L1903" i="13"/>
  <c r="L1895" i="13"/>
  <c r="L1887" i="13"/>
  <c r="L1879" i="13"/>
  <c r="L1871" i="13"/>
  <c r="L1863" i="13"/>
  <c r="L1855" i="13"/>
  <c r="L2208" i="13"/>
  <c r="L2200" i="13"/>
  <c r="L2192" i="13"/>
  <c r="L2088" i="13"/>
  <c r="L2080" i="13"/>
  <c r="L2072" i="13"/>
  <c r="L2064" i="13"/>
  <c r="L2056" i="13"/>
  <c r="L2048" i="13"/>
  <c r="L2040" i="13"/>
  <c r="L2185" i="13"/>
  <c r="L2177" i="13"/>
  <c r="L2169" i="13"/>
  <c r="L2161" i="13"/>
  <c r="L2153" i="13"/>
  <c r="L2145" i="13"/>
  <c r="L2137" i="13"/>
  <c r="L2129" i="13"/>
  <c r="L2121" i="13"/>
  <c r="L2113" i="13"/>
  <c r="L2105" i="13"/>
  <c r="L2186" i="13"/>
  <c r="L2178" i="13"/>
  <c r="L2170" i="13"/>
  <c r="L2162" i="13"/>
  <c r="L2154" i="13"/>
  <c r="L2146" i="13"/>
  <c r="L2138" i="13"/>
  <c r="L2130" i="13"/>
  <c r="L2122" i="13"/>
  <c r="L2114" i="13"/>
  <c r="L2106" i="13"/>
  <c r="L2179" i="13"/>
  <c r="L2171" i="13"/>
  <c r="L2163" i="13"/>
  <c r="L2155" i="13"/>
  <c r="L2147" i="13"/>
  <c r="L2139" i="13"/>
  <c r="L2131" i="13"/>
  <c r="L2123" i="13"/>
  <c r="L2115" i="13"/>
  <c r="L2189" i="13"/>
  <c r="L2181" i="13"/>
  <c r="L2173" i="13"/>
  <c r="L2165" i="13"/>
  <c r="L2157" i="13"/>
  <c r="L2149" i="13"/>
  <c r="L2141" i="13"/>
  <c r="L2133" i="13"/>
  <c r="L2125" i="13"/>
  <c r="L2117" i="13"/>
  <c r="L2109" i="13"/>
  <c r="L2190" i="13"/>
  <c r="L2182" i="13"/>
  <c r="L2174" i="13"/>
  <c r="L2166" i="13"/>
  <c r="L2158" i="13"/>
  <c r="L2150" i="13"/>
  <c r="L2142" i="13"/>
  <c r="L2134" i="13"/>
  <c r="L2126" i="13"/>
  <c r="L2118" i="13"/>
  <c r="L2110" i="13"/>
  <c r="L2191" i="13"/>
  <c r="L2183" i="13"/>
  <c r="L2175" i="13"/>
  <c r="L2167" i="13"/>
  <c r="L2159" i="13"/>
  <c r="L2151" i="13"/>
  <c r="L2143" i="13"/>
  <c r="L2135" i="13"/>
  <c r="L2127" i="13"/>
  <c r="L2119" i="13"/>
  <c r="L2111" i="13"/>
  <c r="L2184" i="13"/>
  <c r="L2176" i="13"/>
  <c r="L2168" i="13"/>
  <c r="L2160" i="13"/>
  <c r="L2152" i="13"/>
  <c r="L2144" i="13"/>
  <c r="L2136" i="13"/>
  <c r="L2128" i="13"/>
  <c r="L2120" i="13"/>
  <c r="L2112" i="13"/>
  <c r="L2097" i="13"/>
  <c r="L2098" i="13"/>
  <c r="L2101" i="13"/>
  <c r="L2093" i="13"/>
  <c r="L2102" i="13"/>
  <c r="L2094" i="13"/>
  <c r="L2103" i="13"/>
  <c r="L2095" i="13"/>
  <c r="L2104" i="13"/>
  <c r="L2096" i="13"/>
  <c r="L1738" i="13"/>
  <c r="L1730" i="13"/>
  <c r="L1722" i="13"/>
  <c r="L1714" i="13"/>
  <c r="L1706" i="13"/>
  <c r="L1698" i="13"/>
  <c r="L1690" i="13"/>
  <c r="L1682" i="13"/>
  <c r="L1739" i="13"/>
  <c r="L1731" i="13"/>
  <c r="L1723" i="13"/>
  <c r="L1715" i="13"/>
  <c r="L1707" i="13"/>
  <c r="L1699" i="13"/>
  <c r="L1691" i="13"/>
  <c r="L1683" i="13"/>
  <c r="L1675" i="13"/>
  <c r="L1740" i="13"/>
  <c r="L1732" i="13"/>
  <c r="L1724" i="13"/>
  <c r="L1716" i="13"/>
  <c r="L1708" i="13"/>
  <c r="L1700" i="13"/>
  <c r="L1692" i="13"/>
  <c r="L1684" i="13"/>
  <c r="L49" i="13" s="1"/>
  <c r="L1676" i="13"/>
  <c r="L1741" i="13"/>
  <c r="L1733" i="13"/>
  <c r="L1725" i="13"/>
  <c r="L1717" i="13"/>
  <c r="L1709" i="13"/>
  <c r="L1701" i="13"/>
  <c r="L1693" i="13"/>
  <c r="L1685" i="13"/>
  <c r="L1677" i="13"/>
  <c r="L1734" i="13"/>
  <c r="L1726" i="13"/>
  <c r="L1718" i="13"/>
  <c r="L1710" i="13"/>
  <c r="L1702" i="13"/>
  <c r="L1694" i="13"/>
  <c r="L1686" i="13"/>
  <c r="L1678" i="13"/>
  <c r="L1743" i="13"/>
  <c r="L1735" i="13"/>
  <c r="L1727" i="13"/>
  <c r="L1719" i="13"/>
  <c r="L1711" i="13"/>
  <c r="L1703" i="13"/>
  <c r="L1695" i="13"/>
  <c r="L1687" i="13"/>
  <c r="L1679" i="13"/>
  <c r="L1736" i="13"/>
  <c r="L1728" i="13"/>
  <c r="L1720" i="13"/>
  <c r="L1712" i="13"/>
  <c r="L1704" i="13"/>
  <c r="L1696" i="13"/>
  <c r="L1688" i="13"/>
  <c r="L1680" i="13"/>
  <c r="L1637" i="13"/>
  <c r="L1629" i="13"/>
  <c r="L1621" i="13"/>
  <c r="L1613" i="13"/>
  <c r="L1605" i="13"/>
  <c r="L1597" i="13"/>
  <c r="L1589" i="13"/>
  <c r="L1581" i="13"/>
  <c r="L1573" i="13"/>
  <c r="L1638" i="13"/>
  <c r="L1630" i="13"/>
  <c r="L1622" i="13"/>
  <c r="L1614" i="13"/>
  <c r="L1606" i="13"/>
  <c r="L1598" i="13"/>
  <c r="L1590" i="13"/>
  <c r="L1582" i="13"/>
  <c r="L1574" i="13"/>
  <c r="L1639" i="13"/>
  <c r="L1631" i="13"/>
  <c r="L1623" i="13"/>
  <c r="L1615" i="13"/>
  <c r="L1607" i="13"/>
  <c r="L1591" i="13"/>
  <c r="L1583" i="13"/>
  <c r="L1575" i="13"/>
  <c r="L1640" i="13"/>
  <c r="L1632" i="13"/>
  <c r="L1624" i="13"/>
  <c r="L1616" i="13"/>
  <c r="L1608" i="13"/>
  <c r="L1600" i="13"/>
  <c r="L1592" i="13"/>
  <c r="L1584" i="13"/>
  <c r="L1576" i="13"/>
  <c r="L1568" i="13"/>
  <c r="L1641" i="13"/>
  <c r="L1633" i="13"/>
  <c r="L1625" i="13"/>
  <c r="L1617" i="13"/>
  <c r="L1609" i="13"/>
  <c r="L1601" i="13"/>
  <c r="L1593" i="13"/>
  <c r="L1585" i="13"/>
  <c r="L1577" i="13"/>
  <c r="L1642" i="13"/>
  <c r="L1634" i="13"/>
  <c r="L1626" i="13"/>
  <c r="L1618" i="13"/>
  <c r="L1610" i="13"/>
  <c r="L1602" i="13"/>
  <c r="L1594" i="13"/>
  <c r="L1586" i="13"/>
  <c r="L1578" i="13"/>
  <c r="L1570" i="13"/>
  <c r="L1635" i="13"/>
  <c r="L1627" i="13"/>
  <c r="L1619" i="13"/>
  <c r="L1611" i="13"/>
  <c r="L1603" i="13"/>
  <c r="L1595" i="13"/>
  <c r="L1587" i="13"/>
  <c r="L1579" i="13"/>
  <c r="L1571" i="13"/>
  <c r="L1643" i="13"/>
  <c r="L1636" i="13"/>
  <c r="L1628" i="13"/>
  <c r="L1620" i="13"/>
  <c r="L1612" i="13"/>
  <c r="L1604" i="13"/>
  <c r="L1596" i="13"/>
  <c r="L1588" i="13"/>
  <c r="L1580" i="13"/>
  <c r="L1572" i="13"/>
  <c r="L1565" i="13"/>
  <c r="L1557" i="13"/>
  <c r="L1549" i="13"/>
  <c r="L1541" i="13"/>
  <c r="L1533" i="13"/>
  <c r="L1525" i="13"/>
  <c r="L1517" i="13"/>
  <c r="L1509" i="13"/>
  <c r="L1501" i="13"/>
  <c r="L1493" i="13"/>
  <c r="L1566" i="13"/>
  <c r="L1558" i="13"/>
  <c r="L1550" i="13"/>
  <c r="L1542" i="13"/>
  <c r="L1534" i="13"/>
  <c r="L1526" i="13"/>
  <c r="L1518" i="13"/>
  <c r="L1510" i="13"/>
  <c r="L1502" i="13"/>
  <c r="L1494" i="13"/>
  <c r="L1559" i="13"/>
  <c r="L1551" i="13"/>
  <c r="L1543" i="13"/>
  <c r="L1535" i="13"/>
  <c r="L1560" i="13"/>
  <c r="L1552" i="13"/>
  <c r="L1544" i="13"/>
  <c r="L1536" i="13"/>
  <c r="L1528" i="13"/>
  <c r="L1520" i="13"/>
  <c r="L1512" i="13"/>
  <c r="L1504" i="13"/>
  <c r="L1496" i="13"/>
  <c r="L1561" i="13"/>
  <c r="L1553" i="13"/>
  <c r="L1545" i="13"/>
  <c r="L1537" i="13"/>
  <c r="L1529" i="13"/>
  <c r="L1521" i="13"/>
  <c r="L1513" i="13"/>
  <c r="L1505" i="13"/>
  <c r="L1497" i="13"/>
  <c r="L1562" i="13"/>
  <c r="L1554" i="13"/>
  <c r="L1546" i="13"/>
  <c r="L1538" i="13"/>
  <c r="L1530" i="13"/>
  <c r="L1522" i="13"/>
  <c r="L1514" i="13"/>
  <c r="L1506" i="13"/>
  <c r="L1498" i="13"/>
  <c r="L1563" i="13"/>
  <c r="L1555" i="13"/>
  <c r="L1547" i="13"/>
  <c r="L1539" i="13"/>
  <c r="L1531" i="13"/>
  <c r="L1523" i="13"/>
  <c r="L1515" i="13"/>
  <c r="L1507" i="13"/>
  <c r="L1499" i="13"/>
  <c r="L1564" i="13"/>
  <c r="L1556" i="13"/>
  <c r="L1548" i="13"/>
  <c r="L1540" i="13"/>
  <c r="L1532" i="13"/>
  <c r="L1524" i="13"/>
  <c r="L1516" i="13"/>
  <c r="L1508" i="13"/>
  <c r="L1500" i="13"/>
  <c r="L1128" i="13"/>
  <c r="L1490" i="13"/>
  <c r="L1484" i="13"/>
  <c r="L1491" i="13"/>
  <c r="L1125" i="13"/>
  <c r="L1488" i="13"/>
  <c r="L1126" i="13"/>
  <c r="L1489" i="13"/>
  <c r="L1483" i="13"/>
  <c r="L941" i="13"/>
  <c r="L1127" i="13"/>
  <c r="L1309" i="13"/>
  <c r="L1310" i="13"/>
  <c r="L1308" i="13"/>
  <c r="L1306" i="13"/>
  <c r="L1311" i="13"/>
  <c r="L1312" i="13"/>
  <c r="L1132" i="13"/>
  <c r="L952" i="13"/>
  <c r="K1228" i="13"/>
  <c r="K1292" i="13"/>
  <c r="K1164" i="13"/>
  <c r="K1140" i="13"/>
  <c r="K1236" i="13"/>
  <c r="K1300" i="13"/>
  <c r="K1244" i="13"/>
  <c r="K1308" i="13"/>
  <c r="K1220" i="13"/>
  <c r="K1172" i="13"/>
  <c r="K1180" i="13"/>
  <c r="K1148" i="13"/>
  <c r="K1188" i="13"/>
  <c r="K1252" i="13"/>
  <c r="K1284" i="13"/>
  <c r="K1158" i="13"/>
  <c r="K1177" i="13"/>
  <c r="H1185" i="13"/>
  <c r="K1196" i="13"/>
  <c r="H1214" i="13"/>
  <c r="K1241" i="13"/>
  <c r="H1249" i="13"/>
  <c r="K1260" i="13"/>
  <c r="H1278" i="13"/>
  <c r="K1305" i="13"/>
  <c r="L949" i="13"/>
  <c r="L933" i="13"/>
  <c r="L950" i="13"/>
  <c r="L942" i="13"/>
  <c r="L934" i="13"/>
  <c r="L926" i="13"/>
  <c r="L918" i="13"/>
  <c r="L910" i="13"/>
  <c r="L951" i="13"/>
  <c r="L943" i="13"/>
  <c r="L935" i="13"/>
  <c r="L927" i="13"/>
  <c r="L879" i="13"/>
  <c r="L871" i="13"/>
  <c r="L863" i="13"/>
  <c r="L855" i="13"/>
  <c r="L847" i="13"/>
  <c r="L839" i="13"/>
  <c r="L831" i="13"/>
  <c r="L823" i="13"/>
  <c r="L815" i="13"/>
  <c r="L791" i="13"/>
  <c r="L944" i="13"/>
  <c r="L936" i="13"/>
  <c r="L928" i="13"/>
  <c r="L832" i="13"/>
  <c r="L824" i="13"/>
  <c r="L945" i="13"/>
  <c r="L937" i="13"/>
  <c r="L929" i="13"/>
  <c r="L946" i="13"/>
  <c r="L938" i="13"/>
  <c r="L930" i="13"/>
  <c r="L947" i="13"/>
  <c r="L939" i="13"/>
  <c r="L931" i="13"/>
  <c r="L925" i="13"/>
  <c r="L948" i="13"/>
  <c r="L940" i="13"/>
  <c r="L932" i="13"/>
  <c r="L917" i="13"/>
  <c r="L909" i="13"/>
  <c r="L901" i="13"/>
  <c r="L893" i="13"/>
  <c r="L885" i="13"/>
  <c r="L877" i="13"/>
  <c r="L869" i="13"/>
  <c r="L861" i="13"/>
  <c r="L853" i="13"/>
  <c r="L902" i="13"/>
  <c r="L894" i="13"/>
  <c r="L886" i="13"/>
  <c r="L878" i="13"/>
  <c r="L870" i="13"/>
  <c r="L862" i="13"/>
  <c r="L854" i="13"/>
  <c r="L846" i="13"/>
  <c r="L919" i="13"/>
  <c r="L911" i="13"/>
  <c r="L903" i="13"/>
  <c r="L895" i="13"/>
  <c r="L887" i="13"/>
  <c r="L920" i="13"/>
  <c r="L912" i="13"/>
  <c r="L904" i="13"/>
  <c r="L896" i="13"/>
  <c r="L888" i="13"/>
  <c r="L880" i="13"/>
  <c r="L872" i="13"/>
  <c r="L864" i="13"/>
  <c r="L856" i="13"/>
  <c r="L848" i="13"/>
  <c r="L921" i="13"/>
  <c r="L913" i="13"/>
  <c r="L905" i="13"/>
  <c r="L897" i="13"/>
  <c r="L889" i="13"/>
  <c r="L881" i="13"/>
  <c r="L873" i="13"/>
  <c r="L865" i="13"/>
  <c r="L857" i="13"/>
  <c r="L849" i="13"/>
  <c r="L922" i="13"/>
  <c r="L914" i="13"/>
  <c r="L906" i="13"/>
  <c r="L898" i="13"/>
  <c r="L890" i="13"/>
  <c r="L882" i="13"/>
  <c r="L874" i="13"/>
  <c r="L866" i="13"/>
  <c r="L858" i="13"/>
  <c r="L850" i="13"/>
  <c r="L923" i="13"/>
  <c r="L915" i="13"/>
  <c r="L907" i="13"/>
  <c r="L899" i="13"/>
  <c r="L891" i="13"/>
  <c r="L883" i="13"/>
  <c r="L875" i="13"/>
  <c r="L867" i="13"/>
  <c r="L859" i="13"/>
  <c r="L851" i="13"/>
  <c r="L916" i="13"/>
  <c r="L908" i="13"/>
  <c r="L900" i="13"/>
  <c r="L892" i="13"/>
  <c r="L884" i="13"/>
  <c r="L876" i="13"/>
  <c r="L868" i="13"/>
  <c r="L860" i="13"/>
  <c r="L852" i="13"/>
  <c r="L845" i="13"/>
  <c r="L837" i="13"/>
  <c r="L829" i="13"/>
  <c r="L821" i="13"/>
  <c r="L813" i="13"/>
  <c r="L805" i="13"/>
  <c r="L797" i="13"/>
  <c r="L789" i="13"/>
  <c r="L781" i="13"/>
  <c r="L773" i="13"/>
  <c r="L838" i="13"/>
  <c r="L830" i="13"/>
  <c r="L822" i="13"/>
  <c r="L814" i="13"/>
  <c r="L806" i="13"/>
  <c r="L798" i="13"/>
  <c r="L790" i="13"/>
  <c r="L782" i="13"/>
  <c r="L774" i="13"/>
  <c r="L807" i="13"/>
  <c r="L799" i="13"/>
  <c r="L783" i="13"/>
  <c r="L775" i="13"/>
  <c r="L840" i="13"/>
  <c r="L816" i="13"/>
  <c r="L808" i="13"/>
  <c r="L800" i="13"/>
  <c r="L792" i="13"/>
  <c r="L784" i="13"/>
  <c r="L776" i="13"/>
  <c r="L841" i="13"/>
  <c r="L833" i="13"/>
  <c r="L825" i="13"/>
  <c r="L817" i="13"/>
  <c r="L809" i="13"/>
  <c r="L801" i="13"/>
  <c r="L793" i="13"/>
  <c r="L785" i="13"/>
  <c r="L777" i="13"/>
  <c r="L842" i="13"/>
  <c r="L834" i="13"/>
  <c r="L826" i="13"/>
  <c r="L818" i="13"/>
  <c r="L810" i="13"/>
  <c r="L802" i="13"/>
  <c r="L794" i="13"/>
  <c r="L786" i="13"/>
  <c r="L778" i="13"/>
  <c r="L843" i="13"/>
  <c r="L835" i="13"/>
  <c r="L827" i="13"/>
  <c r="L819" i="13"/>
  <c r="L811" i="13"/>
  <c r="L803" i="13"/>
  <c r="L795" i="13"/>
  <c r="L787" i="13"/>
  <c r="L779" i="13"/>
  <c r="L844" i="13"/>
  <c r="L836" i="13"/>
  <c r="L828" i="13"/>
  <c r="L820" i="13"/>
  <c r="L812" i="13"/>
  <c r="L804" i="13"/>
  <c r="L796" i="13"/>
  <c r="L788" i="13"/>
  <c r="L780" i="13"/>
  <c r="L772" i="13"/>
  <c r="L770" i="13"/>
  <c r="L762" i="13"/>
  <c r="L754" i="13"/>
  <c r="L746" i="13"/>
  <c r="L738" i="13"/>
  <c r="L730" i="13"/>
  <c r="L722" i="13"/>
  <c r="L714" i="13"/>
  <c r="L706" i="13"/>
  <c r="L690" i="13"/>
  <c r="L682" i="13"/>
  <c r="L763" i="13"/>
  <c r="L755" i="13"/>
  <c r="L747" i="13"/>
  <c r="L739" i="13"/>
  <c r="L731" i="13"/>
  <c r="L723" i="13"/>
  <c r="L715" i="13"/>
  <c r="L707" i="13"/>
  <c r="L699" i="13"/>
  <c r="L691" i="13"/>
  <c r="L683" i="13"/>
  <c r="L771" i="13"/>
  <c r="L764" i="13"/>
  <c r="L756" i="13"/>
  <c r="L748" i="13"/>
  <c r="L660" i="13"/>
  <c r="L652" i="13"/>
  <c r="L644" i="13"/>
  <c r="L636" i="13"/>
  <c r="L628" i="13"/>
  <c r="L620" i="13"/>
  <c r="L612" i="13"/>
  <c r="L604" i="13"/>
  <c r="L596" i="13"/>
  <c r="L765" i="13"/>
  <c r="L757" i="13"/>
  <c r="L749" i="13"/>
  <c r="L597" i="13"/>
  <c r="L766" i="13"/>
  <c r="L758" i="13"/>
  <c r="L750" i="13"/>
  <c r="L745" i="13"/>
  <c r="L767" i="13"/>
  <c r="L759" i="13"/>
  <c r="L751" i="13"/>
  <c r="L768" i="13"/>
  <c r="L760" i="13"/>
  <c r="L752" i="13"/>
  <c r="L769" i="13"/>
  <c r="L761" i="13"/>
  <c r="L753" i="13"/>
  <c r="L698" i="13"/>
  <c r="L674" i="13"/>
  <c r="L666" i="13"/>
  <c r="L675" i="13"/>
  <c r="L667" i="13"/>
  <c r="L740" i="13"/>
  <c r="L732" i="13"/>
  <c r="L724" i="13"/>
  <c r="L716" i="13"/>
  <c r="L708" i="13"/>
  <c r="L700" i="13"/>
  <c r="L692" i="13"/>
  <c r="L684" i="13"/>
  <c r="L676" i="13"/>
  <c r="L668" i="13"/>
  <c r="L741" i="13"/>
  <c r="L733" i="13"/>
  <c r="L725" i="13"/>
  <c r="L717" i="13"/>
  <c r="L709" i="13"/>
  <c r="L701" i="13"/>
  <c r="L693" i="13"/>
  <c r="L685" i="13"/>
  <c r="L677" i="13"/>
  <c r="L669" i="13"/>
  <c r="L742" i="13"/>
  <c r="L734" i="13"/>
  <c r="L726" i="13"/>
  <c r="L718" i="13"/>
  <c r="L710" i="13"/>
  <c r="L702" i="13"/>
  <c r="L694" i="13"/>
  <c r="L686" i="13"/>
  <c r="L678" i="13"/>
  <c r="L670" i="13"/>
  <c r="L743" i="13"/>
  <c r="L735" i="13"/>
  <c r="L727" i="13"/>
  <c r="L719" i="13"/>
  <c r="L711" i="13"/>
  <c r="L703" i="13"/>
  <c r="L695" i="13"/>
  <c r="L687" i="13"/>
  <c r="L679" i="13"/>
  <c r="L671" i="13"/>
  <c r="L744" i="13"/>
  <c r="L736" i="13"/>
  <c r="L728" i="13"/>
  <c r="L720" i="13"/>
  <c r="L712" i="13"/>
  <c r="L704" i="13"/>
  <c r="L696" i="13"/>
  <c r="L688" i="13"/>
  <c r="L680" i="13"/>
  <c r="L672" i="13"/>
  <c r="L737" i="13"/>
  <c r="L729" i="13"/>
  <c r="L721" i="13"/>
  <c r="L713" i="13"/>
  <c r="L705" i="13"/>
  <c r="L697" i="13"/>
  <c r="L689" i="13"/>
  <c r="L681" i="13"/>
  <c r="L673" i="13"/>
  <c r="L658" i="13"/>
  <c r="L650" i="13"/>
  <c r="L642" i="13"/>
  <c r="L634" i="13"/>
  <c r="L626" i="13"/>
  <c r="L618" i="13"/>
  <c r="L610" i="13"/>
  <c r="L602" i="13"/>
  <c r="L594" i="13"/>
  <c r="L659" i="13"/>
  <c r="L651" i="13"/>
  <c r="L643" i="13"/>
  <c r="L635" i="13"/>
  <c r="L627" i="13"/>
  <c r="L619" i="13"/>
  <c r="L611" i="13"/>
  <c r="L603" i="13"/>
  <c r="L595" i="13"/>
  <c r="L661" i="13"/>
  <c r="L653" i="13"/>
  <c r="L645" i="13"/>
  <c r="L637" i="13"/>
  <c r="L629" i="13"/>
  <c r="L621" i="13"/>
  <c r="L613" i="13"/>
  <c r="L605" i="13"/>
  <c r="L662" i="13"/>
  <c r="L654" i="13"/>
  <c r="L646" i="13"/>
  <c r="L638" i="13"/>
  <c r="L630" i="13"/>
  <c r="L622" i="13"/>
  <c r="L614" i="13"/>
  <c r="L606" i="13"/>
  <c r="L598" i="13"/>
  <c r="L663" i="13"/>
  <c r="L655" i="13"/>
  <c r="L647" i="13"/>
  <c r="L639" i="13"/>
  <c r="L631" i="13"/>
  <c r="L623" i="13"/>
  <c r="L615" i="13"/>
  <c r="L607" i="13"/>
  <c r="L599" i="13"/>
  <c r="L664" i="13"/>
  <c r="L656" i="13"/>
  <c r="L648" i="13"/>
  <c r="L640" i="13"/>
  <c r="L632" i="13"/>
  <c r="L624" i="13"/>
  <c r="L616" i="13"/>
  <c r="L608" i="13"/>
  <c r="L600" i="13"/>
  <c r="L665" i="13"/>
  <c r="L657" i="13"/>
  <c r="L649" i="13"/>
  <c r="L641" i="13"/>
  <c r="L633" i="13"/>
  <c r="L625" i="13"/>
  <c r="L617" i="13"/>
  <c r="L609" i="13"/>
  <c r="L601" i="13"/>
  <c r="L593" i="13"/>
  <c r="L592" i="13"/>
  <c r="I413" i="13"/>
  <c r="J413" i="13"/>
  <c r="I414" i="13"/>
  <c r="H414" i="13" s="1"/>
  <c r="J414" i="13"/>
  <c r="I415" i="13"/>
  <c r="H415" i="13" s="1"/>
  <c r="J415" i="13"/>
  <c r="I416" i="13"/>
  <c r="J416" i="13"/>
  <c r="I417" i="13"/>
  <c r="H417" i="13" s="1"/>
  <c r="J417" i="13"/>
  <c r="I418" i="13"/>
  <c r="H418" i="13" s="1"/>
  <c r="J418" i="13"/>
  <c r="I419" i="13"/>
  <c r="H419" i="13" s="1"/>
  <c r="J419" i="13"/>
  <c r="I420" i="13"/>
  <c r="H420" i="13" s="1"/>
  <c r="J420" i="13"/>
  <c r="I421" i="13"/>
  <c r="J421" i="13"/>
  <c r="I422" i="13"/>
  <c r="H422" i="13" s="1"/>
  <c r="J422" i="13"/>
  <c r="I423" i="13"/>
  <c r="H423" i="13" s="1"/>
  <c r="J423" i="13"/>
  <c r="I424" i="13"/>
  <c r="H424" i="13" s="1"/>
  <c r="J424" i="13"/>
  <c r="M42" i="13"/>
  <c r="N42" i="13"/>
  <c r="O42" i="13"/>
  <c r="P42" i="13"/>
  <c r="Q42" i="13"/>
  <c r="R42" i="13"/>
  <c r="S42" i="13"/>
  <c r="I425" i="13"/>
  <c r="H425" i="13" s="1"/>
  <c r="J425" i="13"/>
  <c r="I426" i="13"/>
  <c r="H426" i="13" s="1"/>
  <c r="J426" i="13"/>
  <c r="I427" i="13"/>
  <c r="H427" i="13" s="1"/>
  <c r="J427" i="13"/>
  <c r="I428" i="13"/>
  <c r="H428" i="13" s="1"/>
  <c r="J428" i="13"/>
  <c r="I429" i="13"/>
  <c r="J429" i="13"/>
  <c r="I430" i="13"/>
  <c r="H430" i="13" s="1"/>
  <c r="J430" i="13"/>
  <c r="I431" i="13"/>
  <c r="H431" i="13" s="1"/>
  <c r="J431" i="13"/>
  <c r="I432" i="13"/>
  <c r="H432" i="13" s="1"/>
  <c r="J432" i="13"/>
  <c r="I433" i="13"/>
  <c r="H433" i="13" s="1"/>
  <c r="J433" i="13"/>
  <c r="I434" i="13"/>
  <c r="H434" i="13" s="1"/>
  <c r="J434" i="13"/>
  <c r="I435" i="13"/>
  <c r="H435" i="13" s="1"/>
  <c r="J435" i="13"/>
  <c r="I436" i="13"/>
  <c r="H436" i="13" s="1"/>
  <c r="J436" i="13"/>
  <c r="I437" i="13"/>
  <c r="J437" i="13"/>
  <c r="I438" i="13"/>
  <c r="H438" i="13" s="1"/>
  <c r="J438" i="13"/>
  <c r="I439" i="13"/>
  <c r="H439" i="13" s="1"/>
  <c r="J439" i="13"/>
  <c r="I440" i="13"/>
  <c r="H440" i="13" s="1"/>
  <c r="J440" i="13"/>
  <c r="I441" i="13"/>
  <c r="H441" i="13" s="1"/>
  <c r="J441" i="13"/>
  <c r="I442" i="13"/>
  <c r="H442" i="13" s="1"/>
  <c r="J442" i="13"/>
  <c r="I443" i="13"/>
  <c r="H443" i="13" s="1"/>
  <c r="J443" i="13"/>
  <c r="I444" i="13"/>
  <c r="H444" i="13" s="1"/>
  <c r="J444" i="13"/>
  <c r="I445" i="13"/>
  <c r="J445" i="13"/>
  <c r="I446" i="13"/>
  <c r="H446" i="13" s="1"/>
  <c r="J446" i="13"/>
  <c r="I447" i="13"/>
  <c r="H447" i="13" s="1"/>
  <c r="J447" i="13"/>
  <c r="I448" i="13"/>
  <c r="H448" i="13" s="1"/>
  <c r="J448" i="13"/>
  <c r="I449" i="13"/>
  <c r="H449" i="13" s="1"/>
  <c r="J449" i="13"/>
  <c r="I450" i="13"/>
  <c r="H450" i="13" s="1"/>
  <c r="J450" i="13"/>
  <c r="I451" i="13"/>
  <c r="H451" i="13" s="1"/>
  <c r="J451" i="13"/>
  <c r="I452" i="13"/>
  <c r="H452" i="13" s="1"/>
  <c r="J452" i="13"/>
  <c r="I453" i="13"/>
  <c r="J453" i="13"/>
  <c r="I454" i="13"/>
  <c r="H454" i="13" s="1"/>
  <c r="J454" i="13"/>
  <c r="I455" i="13"/>
  <c r="H455" i="13" s="1"/>
  <c r="J455" i="13"/>
  <c r="I456" i="13"/>
  <c r="H456" i="13" s="1"/>
  <c r="J456" i="13"/>
  <c r="I457" i="13"/>
  <c r="H457" i="13" s="1"/>
  <c r="J457" i="13"/>
  <c r="I458" i="13"/>
  <c r="H458" i="13" s="1"/>
  <c r="J458" i="13"/>
  <c r="I459" i="13"/>
  <c r="H459" i="13" s="1"/>
  <c r="J459" i="13"/>
  <c r="I460" i="13"/>
  <c r="H460" i="13" s="1"/>
  <c r="J460" i="13"/>
  <c r="I461" i="13"/>
  <c r="H461" i="13" s="1"/>
  <c r="J461" i="13"/>
  <c r="I462" i="13"/>
  <c r="H462" i="13" s="1"/>
  <c r="J462" i="13"/>
  <c r="I463" i="13"/>
  <c r="H463" i="13" s="1"/>
  <c r="J463" i="13"/>
  <c r="I464" i="13"/>
  <c r="H464" i="13" s="1"/>
  <c r="J464" i="13"/>
  <c r="I465" i="13"/>
  <c r="H465" i="13" s="1"/>
  <c r="J465" i="13"/>
  <c r="I466" i="13"/>
  <c r="H466" i="13" s="1"/>
  <c r="J466" i="13"/>
  <c r="I467" i="13"/>
  <c r="H467" i="13" s="1"/>
  <c r="J467" i="13"/>
  <c r="I468" i="13"/>
  <c r="H468" i="13" s="1"/>
  <c r="J468" i="13"/>
  <c r="I469" i="13"/>
  <c r="H469" i="13" s="1"/>
  <c r="J469" i="13"/>
  <c r="I470" i="13"/>
  <c r="H470" i="13" s="1"/>
  <c r="J470" i="13"/>
  <c r="I471" i="13"/>
  <c r="H471" i="13" s="1"/>
  <c r="J471" i="13"/>
  <c r="I472" i="13"/>
  <c r="H472" i="13" s="1"/>
  <c r="J472" i="13"/>
  <c r="I473" i="13"/>
  <c r="H473" i="13" s="1"/>
  <c r="J473" i="13"/>
  <c r="I474" i="13"/>
  <c r="H474" i="13" s="1"/>
  <c r="J474" i="13"/>
  <c r="I475" i="13"/>
  <c r="H475" i="13" s="1"/>
  <c r="J475" i="13"/>
  <c r="I476" i="13"/>
  <c r="H476" i="13" s="1"/>
  <c r="J476" i="13"/>
  <c r="I477" i="13"/>
  <c r="H477" i="13" s="1"/>
  <c r="J477" i="13"/>
  <c r="I478" i="13"/>
  <c r="H478" i="13" s="1"/>
  <c r="J478" i="13"/>
  <c r="I479" i="13"/>
  <c r="H479" i="13" s="1"/>
  <c r="J479" i="13"/>
  <c r="I480" i="13"/>
  <c r="H480" i="13" s="1"/>
  <c r="J480" i="13"/>
  <c r="I481" i="13"/>
  <c r="H481" i="13" s="1"/>
  <c r="J481" i="13"/>
  <c r="I482" i="13"/>
  <c r="H482" i="13" s="1"/>
  <c r="J482" i="13"/>
  <c r="I483" i="13"/>
  <c r="H483" i="13" s="1"/>
  <c r="J483" i="13"/>
  <c r="I484" i="13"/>
  <c r="H484" i="13" s="1"/>
  <c r="J484" i="13"/>
  <c r="I485" i="13"/>
  <c r="H485" i="13" s="1"/>
  <c r="J485" i="13"/>
  <c r="I486" i="13"/>
  <c r="H486" i="13" s="1"/>
  <c r="J486" i="13"/>
  <c r="I487" i="13"/>
  <c r="H487" i="13" s="1"/>
  <c r="J487" i="13"/>
  <c r="I488" i="13"/>
  <c r="H488" i="13" s="1"/>
  <c r="J488" i="13"/>
  <c r="I489" i="13"/>
  <c r="H489" i="13" s="1"/>
  <c r="J489" i="13"/>
  <c r="I490" i="13"/>
  <c r="H490" i="13" s="1"/>
  <c r="J490" i="13"/>
  <c r="I491" i="13"/>
  <c r="H491" i="13" s="1"/>
  <c r="J491" i="13"/>
  <c r="I492" i="13"/>
  <c r="H492" i="13" s="1"/>
  <c r="J492" i="13"/>
  <c r="I493" i="13"/>
  <c r="H493" i="13" s="1"/>
  <c r="J493" i="13"/>
  <c r="I494" i="13"/>
  <c r="H494" i="13" s="1"/>
  <c r="J494" i="13"/>
  <c r="I495" i="13"/>
  <c r="H495" i="13" s="1"/>
  <c r="J495" i="13"/>
  <c r="I496" i="13"/>
  <c r="H496" i="13" s="1"/>
  <c r="J496" i="13"/>
  <c r="I497" i="13"/>
  <c r="H497" i="13" s="1"/>
  <c r="J497" i="13"/>
  <c r="I498" i="13"/>
  <c r="H498" i="13" s="1"/>
  <c r="J498" i="13"/>
  <c r="I499" i="13"/>
  <c r="H499" i="13" s="1"/>
  <c r="J499" i="13"/>
  <c r="I500" i="13"/>
  <c r="H500" i="13" s="1"/>
  <c r="J500" i="13"/>
  <c r="I501" i="13"/>
  <c r="H501" i="13" s="1"/>
  <c r="J501" i="13"/>
  <c r="I502" i="13"/>
  <c r="H502" i="13" s="1"/>
  <c r="J502" i="13"/>
  <c r="I503" i="13"/>
  <c r="H503" i="13" s="1"/>
  <c r="J503" i="13"/>
  <c r="I504" i="13"/>
  <c r="H504" i="13" s="1"/>
  <c r="J504" i="13"/>
  <c r="I505" i="13"/>
  <c r="H505" i="13" s="1"/>
  <c r="J505" i="13"/>
  <c r="I506" i="13"/>
  <c r="H506" i="13" s="1"/>
  <c r="J506" i="13"/>
  <c r="I507" i="13"/>
  <c r="H507" i="13" s="1"/>
  <c r="J507" i="13"/>
  <c r="I508" i="13"/>
  <c r="H508" i="13" s="1"/>
  <c r="J508" i="13"/>
  <c r="I509" i="13"/>
  <c r="H509" i="13" s="1"/>
  <c r="J509" i="13"/>
  <c r="I510" i="13"/>
  <c r="H510" i="13" s="1"/>
  <c r="J510" i="13"/>
  <c r="I511" i="13"/>
  <c r="H511" i="13" s="1"/>
  <c r="J511" i="13"/>
  <c r="I512" i="13"/>
  <c r="H512" i="13" s="1"/>
  <c r="J512" i="13"/>
  <c r="I513" i="13"/>
  <c r="H513" i="13" s="1"/>
  <c r="J513" i="13"/>
  <c r="I514" i="13"/>
  <c r="H514" i="13" s="1"/>
  <c r="J514" i="13"/>
  <c r="I515" i="13"/>
  <c r="H515" i="13" s="1"/>
  <c r="J515" i="13"/>
  <c r="I516" i="13"/>
  <c r="H516" i="13" s="1"/>
  <c r="J516" i="13"/>
  <c r="I517" i="13"/>
  <c r="H517" i="13" s="1"/>
  <c r="J517" i="13"/>
  <c r="I518" i="13"/>
  <c r="H518" i="13" s="1"/>
  <c r="J518" i="13"/>
  <c r="I519" i="13"/>
  <c r="H519" i="13" s="1"/>
  <c r="J519" i="13"/>
  <c r="I520" i="13"/>
  <c r="H520" i="13" s="1"/>
  <c r="J520" i="13"/>
  <c r="I521" i="13"/>
  <c r="H521" i="13" s="1"/>
  <c r="J521" i="13"/>
  <c r="I522" i="13"/>
  <c r="H522" i="13" s="1"/>
  <c r="J522" i="13"/>
  <c r="I523" i="13"/>
  <c r="H523" i="13" s="1"/>
  <c r="J523" i="13"/>
  <c r="I524" i="13"/>
  <c r="H524" i="13" s="1"/>
  <c r="J524" i="13"/>
  <c r="I525" i="13"/>
  <c r="H525" i="13" s="1"/>
  <c r="J525" i="13"/>
  <c r="I526" i="13"/>
  <c r="H526" i="13" s="1"/>
  <c r="J526" i="13"/>
  <c r="I527" i="13"/>
  <c r="H527" i="13" s="1"/>
  <c r="J527" i="13"/>
  <c r="I528" i="13"/>
  <c r="H528" i="13" s="1"/>
  <c r="J528" i="13"/>
  <c r="I529" i="13"/>
  <c r="H529" i="13" s="1"/>
  <c r="J529" i="13"/>
  <c r="I530" i="13"/>
  <c r="H530" i="13" s="1"/>
  <c r="J530" i="13"/>
  <c r="I531" i="13"/>
  <c r="H531" i="13" s="1"/>
  <c r="J531" i="13"/>
  <c r="I532" i="13"/>
  <c r="H532" i="13" s="1"/>
  <c r="J532" i="13"/>
  <c r="I533" i="13"/>
  <c r="H533" i="13" s="1"/>
  <c r="J533" i="13"/>
  <c r="I534" i="13"/>
  <c r="H534" i="13" s="1"/>
  <c r="J534" i="13"/>
  <c r="I535" i="13"/>
  <c r="H535" i="13" s="1"/>
  <c r="J535" i="13"/>
  <c r="I536" i="13"/>
  <c r="H536" i="13" s="1"/>
  <c r="J536" i="13"/>
  <c r="I537" i="13"/>
  <c r="H537" i="13" s="1"/>
  <c r="J537" i="13"/>
  <c r="I538" i="13"/>
  <c r="H538" i="13" s="1"/>
  <c r="J538" i="13"/>
  <c r="I539" i="13"/>
  <c r="H539" i="13" s="1"/>
  <c r="J539" i="13"/>
  <c r="I540" i="13"/>
  <c r="H540" i="13" s="1"/>
  <c r="J540" i="13"/>
  <c r="I541" i="13"/>
  <c r="H541" i="13" s="1"/>
  <c r="J541" i="13"/>
  <c r="I542" i="13"/>
  <c r="H542" i="13" s="1"/>
  <c r="J542" i="13"/>
  <c r="I543" i="13"/>
  <c r="H543" i="13" s="1"/>
  <c r="J543" i="13"/>
  <c r="I544" i="13"/>
  <c r="H544" i="13" s="1"/>
  <c r="J544" i="13"/>
  <c r="I545" i="13"/>
  <c r="H545" i="13" s="1"/>
  <c r="J545" i="13"/>
  <c r="I546" i="13"/>
  <c r="H546" i="13" s="1"/>
  <c r="J546" i="13"/>
  <c r="I547" i="13"/>
  <c r="H547" i="13" s="1"/>
  <c r="J547" i="13"/>
  <c r="I548" i="13"/>
  <c r="H548" i="13" s="1"/>
  <c r="J548" i="13"/>
  <c r="I549" i="13"/>
  <c r="H549" i="13" s="1"/>
  <c r="J549" i="13"/>
  <c r="I550" i="13"/>
  <c r="H550" i="13" s="1"/>
  <c r="J550" i="13"/>
  <c r="I551" i="13"/>
  <c r="J551" i="13"/>
  <c r="I552" i="13"/>
  <c r="H552" i="13" s="1"/>
  <c r="J552" i="13"/>
  <c r="I553" i="13"/>
  <c r="H553" i="13" s="1"/>
  <c r="J553" i="13"/>
  <c r="I554" i="13"/>
  <c r="H554" i="13" s="1"/>
  <c r="J554" i="13"/>
  <c r="I555" i="13"/>
  <c r="H555" i="13" s="1"/>
  <c r="J555" i="13"/>
  <c r="I556" i="13"/>
  <c r="H556" i="13" s="1"/>
  <c r="J556" i="13"/>
  <c r="I557" i="13"/>
  <c r="H557" i="13" s="1"/>
  <c r="J557" i="13"/>
  <c r="I558" i="13"/>
  <c r="H558" i="13" s="1"/>
  <c r="J558" i="13"/>
  <c r="I559" i="13"/>
  <c r="H559" i="13" s="1"/>
  <c r="J559" i="13"/>
  <c r="I560" i="13"/>
  <c r="H560" i="13" s="1"/>
  <c r="J560" i="13"/>
  <c r="I561" i="13"/>
  <c r="H561" i="13" s="1"/>
  <c r="J561" i="13"/>
  <c r="I562" i="13"/>
  <c r="H562" i="13" s="1"/>
  <c r="J562" i="13"/>
  <c r="I563" i="13"/>
  <c r="H563" i="13" s="1"/>
  <c r="J563" i="13"/>
  <c r="I564" i="13"/>
  <c r="H564" i="13" s="1"/>
  <c r="J564" i="13"/>
  <c r="I565" i="13"/>
  <c r="H565" i="13" s="1"/>
  <c r="J565" i="13"/>
  <c r="I566" i="13"/>
  <c r="H566" i="13" s="1"/>
  <c r="J566" i="13"/>
  <c r="I567" i="13"/>
  <c r="H567" i="13" s="1"/>
  <c r="J567" i="13"/>
  <c r="I568" i="13"/>
  <c r="H568" i="13" s="1"/>
  <c r="J568" i="13"/>
  <c r="I569" i="13"/>
  <c r="H569" i="13" s="1"/>
  <c r="J569" i="13"/>
  <c r="I570" i="13"/>
  <c r="H570" i="13" s="1"/>
  <c r="J570" i="13"/>
  <c r="I571" i="13"/>
  <c r="H571" i="13" s="1"/>
  <c r="J571" i="13"/>
  <c r="I572" i="13"/>
  <c r="H572" i="13" s="1"/>
  <c r="J572" i="13"/>
  <c r="I573" i="13"/>
  <c r="H573" i="13" s="1"/>
  <c r="J573" i="13"/>
  <c r="I574" i="13"/>
  <c r="H574" i="13" s="1"/>
  <c r="J574" i="13"/>
  <c r="I575" i="13"/>
  <c r="H575" i="13" s="1"/>
  <c r="J575" i="13"/>
  <c r="I576" i="13"/>
  <c r="H576" i="13" s="1"/>
  <c r="J576" i="13"/>
  <c r="I577" i="13"/>
  <c r="H577" i="13" s="1"/>
  <c r="J577" i="13"/>
  <c r="I578" i="13"/>
  <c r="H578" i="13" s="1"/>
  <c r="J578" i="13"/>
  <c r="I579" i="13"/>
  <c r="H579" i="13" s="1"/>
  <c r="J579" i="13"/>
  <c r="I580" i="13"/>
  <c r="H580" i="13" s="1"/>
  <c r="J580" i="13"/>
  <c r="I581" i="13"/>
  <c r="H581" i="13" s="1"/>
  <c r="J581" i="13"/>
  <c r="I582" i="13"/>
  <c r="H582" i="13" s="1"/>
  <c r="J582" i="13"/>
  <c r="I583" i="13"/>
  <c r="H583" i="13" s="1"/>
  <c r="J583" i="13"/>
  <c r="I584" i="13"/>
  <c r="H584" i="13" s="1"/>
  <c r="J584" i="13"/>
  <c r="I585" i="13"/>
  <c r="H585" i="13" s="1"/>
  <c r="J585" i="13"/>
  <c r="I586" i="13"/>
  <c r="H586" i="13" s="1"/>
  <c r="J586" i="13"/>
  <c r="I587" i="13"/>
  <c r="H587" i="13" s="1"/>
  <c r="J587" i="13"/>
  <c r="I588" i="13"/>
  <c r="H588" i="13" s="1"/>
  <c r="J588" i="13"/>
  <c r="I589" i="13"/>
  <c r="H589" i="13" s="1"/>
  <c r="J589" i="13"/>
  <c r="I590" i="13"/>
  <c r="H590" i="13" s="1"/>
  <c r="J590" i="13"/>
  <c r="I591" i="13"/>
  <c r="H591" i="13" s="1"/>
  <c r="J591" i="13"/>
  <c r="M41" i="13"/>
  <c r="N41" i="13"/>
  <c r="O41" i="13"/>
  <c r="P41" i="13"/>
  <c r="Q41" i="13"/>
  <c r="R41" i="13"/>
  <c r="S41" i="13"/>
  <c r="K420" i="13" l="1"/>
  <c r="K590" i="13"/>
  <c r="K570" i="13"/>
  <c r="K443" i="13"/>
  <c r="K431" i="13"/>
  <c r="K427" i="13"/>
  <c r="K439" i="13"/>
  <c r="K423" i="13"/>
  <c r="K415" i="13"/>
  <c r="K541" i="13"/>
  <c r="K485" i="13"/>
  <c r="K469" i="13"/>
  <c r="K414" i="13"/>
  <c r="K560" i="13"/>
  <c r="K552" i="13"/>
  <c r="K536" i="13"/>
  <c r="K528" i="13"/>
  <c r="K520" i="13"/>
  <c r="K512" i="13"/>
  <c r="K504" i="13"/>
  <c r="K496" i="13"/>
  <c r="K488" i="13"/>
  <c r="K460" i="13"/>
  <c r="K448" i="13"/>
  <c r="K426" i="13"/>
  <c r="K451" i="13"/>
  <c r="L51" i="13"/>
  <c r="L44" i="13"/>
  <c r="L48" i="13"/>
  <c r="L43" i="13"/>
  <c r="R40" i="13"/>
  <c r="Q40" i="13"/>
  <c r="P40" i="13"/>
  <c r="O40" i="13"/>
  <c r="N40" i="13"/>
  <c r="M40" i="13"/>
  <c r="S40" i="13"/>
  <c r="K481" i="13"/>
  <c r="K566" i="13"/>
  <c r="K588" i="13"/>
  <c r="K572" i="13"/>
  <c r="K455" i="13"/>
  <c r="K450" i="13"/>
  <c r="K454" i="13"/>
  <c r="K447" i="13"/>
  <c r="K442" i="13"/>
  <c r="K434" i="13"/>
  <c r="K538" i="13"/>
  <c r="K530" i="13"/>
  <c r="K522" i="13"/>
  <c r="K514" i="13"/>
  <c r="K506" i="13"/>
  <c r="K498" i="13"/>
  <c r="K458" i="13"/>
  <c r="K428" i="13"/>
  <c r="K468" i="13"/>
  <c r="K422" i="13"/>
  <c r="K562" i="13"/>
  <c r="K491" i="13"/>
  <c r="K483" i="13"/>
  <c r="K467" i="13"/>
  <c r="K438" i="13"/>
  <c r="K432" i="13"/>
  <c r="K490" i="13"/>
  <c r="K482" i="13"/>
  <c r="K435" i="13"/>
  <c r="K419" i="13"/>
  <c r="K470" i="13"/>
  <c r="K462" i="13"/>
  <c r="K446" i="13"/>
  <c r="K440" i="13"/>
  <c r="K418" i="13"/>
  <c r="L456" i="13"/>
  <c r="K542" i="13"/>
  <c r="K534" i="13"/>
  <c r="K526" i="13"/>
  <c r="K518" i="13"/>
  <c r="K510" i="13"/>
  <c r="K502" i="13"/>
  <c r="K494" i="13"/>
  <c r="K486" i="13"/>
  <c r="K479" i="13"/>
  <c r="K568" i="13"/>
  <c r="K580" i="13"/>
  <c r="K574" i="13"/>
  <c r="K554" i="13"/>
  <c r="K540" i="13"/>
  <c r="K532" i="13"/>
  <c r="L531" i="13"/>
  <c r="K524" i="13"/>
  <c r="L523" i="13"/>
  <c r="K516" i="13"/>
  <c r="L515" i="13"/>
  <c r="K508" i="13"/>
  <c r="K500" i="13"/>
  <c r="K492" i="13"/>
  <c r="K484" i="13"/>
  <c r="K477" i="13"/>
  <c r="K586" i="13"/>
  <c r="K523" i="13"/>
  <c r="K515" i="13"/>
  <c r="K499" i="13"/>
  <c r="K476" i="13"/>
  <c r="K584" i="13"/>
  <c r="K578" i="13"/>
  <c r="K558" i="13"/>
  <c r="K544" i="13"/>
  <c r="K582" i="13"/>
  <c r="K576" i="13"/>
  <c r="K564" i="13"/>
  <c r="K556" i="13"/>
  <c r="K549" i="13"/>
  <c r="K535" i="13"/>
  <c r="K527" i="13"/>
  <c r="K519" i="13"/>
  <c r="K511" i="13"/>
  <c r="K495" i="13"/>
  <c r="K487" i="13"/>
  <c r="K480" i="13"/>
  <c r="K453" i="13"/>
  <c r="K421" i="13"/>
  <c r="K416" i="13"/>
  <c r="K424" i="13"/>
  <c r="K445" i="13"/>
  <c r="K452" i="13"/>
  <c r="K456" i="13"/>
  <c r="K413" i="13"/>
  <c r="K436" i="13"/>
  <c r="K429" i="13"/>
  <c r="K437" i="13"/>
  <c r="K444" i="13"/>
  <c r="L432" i="13"/>
  <c r="L535" i="13"/>
  <c r="L527" i="13"/>
  <c r="L519" i="13"/>
  <c r="L511" i="13"/>
  <c r="L503" i="13"/>
  <c r="L495" i="13"/>
  <c r="L487" i="13"/>
  <c r="L440" i="13"/>
  <c r="L416" i="13"/>
  <c r="L448" i="13"/>
  <c r="L444" i="13"/>
  <c r="L396" i="13"/>
  <c r="L424" i="13"/>
  <c r="L507" i="13"/>
  <c r="L499" i="13"/>
  <c r="L491" i="13"/>
  <c r="L452" i="13"/>
  <c r="K543" i="13"/>
  <c r="K478" i="13"/>
  <c r="L455" i="13"/>
  <c r="L447" i="13"/>
  <c r="L439" i="13"/>
  <c r="L431" i="13"/>
  <c r="L423" i="13"/>
  <c r="L415" i="13"/>
  <c r="L546" i="13"/>
  <c r="L472" i="13"/>
  <c r="L436" i="13"/>
  <c r="L428" i="13"/>
  <c r="L420" i="13"/>
  <c r="H416" i="13"/>
  <c r="K537" i="13"/>
  <c r="K533" i="13"/>
  <c r="K529" i="13"/>
  <c r="K525" i="13"/>
  <c r="K521" i="13"/>
  <c r="K517" i="13"/>
  <c r="K513" i="13"/>
  <c r="K509" i="13"/>
  <c r="K505" i="13"/>
  <c r="K501" i="13"/>
  <c r="K497" i="13"/>
  <c r="K493" i="13"/>
  <c r="K489" i="13"/>
  <c r="K472" i="13"/>
  <c r="L466" i="13"/>
  <c r="L459" i="13"/>
  <c r="L457" i="13"/>
  <c r="H453" i="13"/>
  <c r="L449" i="13"/>
  <c r="H445" i="13"/>
  <c r="L441" i="13"/>
  <c r="H437" i="13"/>
  <c r="L433" i="13"/>
  <c r="H429" i="13"/>
  <c r="L425" i="13"/>
  <c r="H421" i="13"/>
  <c r="L417" i="13"/>
  <c r="H413" i="13"/>
  <c r="K591" i="13"/>
  <c r="K587" i="13"/>
  <c r="K583" i="13"/>
  <c r="K579" i="13"/>
  <c r="K575" i="13"/>
  <c r="K571" i="13"/>
  <c r="K567" i="13"/>
  <c r="K563" i="13"/>
  <c r="K559" i="13"/>
  <c r="K555" i="13"/>
  <c r="K545" i="13"/>
  <c r="K466" i="13"/>
  <c r="K457" i="13"/>
  <c r="L454" i="13"/>
  <c r="K449" i="13"/>
  <c r="L446" i="13"/>
  <c r="K441" i="13"/>
  <c r="L438" i="13"/>
  <c r="K433" i="13"/>
  <c r="L430" i="13"/>
  <c r="K425" i="13"/>
  <c r="L422" i="13"/>
  <c r="K417" i="13"/>
  <c r="L414" i="13"/>
  <c r="K551" i="13"/>
  <c r="L451" i="13"/>
  <c r="L443" i="13"/>
  <c r="L435" i="13"/>
  <c r="K430" i="13"/>
  <c r="L427" i="13"/>
  <c r="L419" i="13"/>
  <c r="K539" i="13"/>
  <c r="K531" i="13"/>
  <c r="K507" i="13"/>
  <c r="K503" i="13"/>
  <c r="K464" i="13"/>
  <c r="L453" i="13"/>
  <c r="L445" i="13"/>
  <c r="L437" i="13"/>
  <c r="L429" i="13"/>
  <c r="L421" i="13"/>
  <c r="L413" i="13"/>
  <c r="K589" i="13"/>
  <c r="K585" i="13"/>
  <c r="K581" i="13"/>
  <c r="K577" i="13"/>
  <c r="K573" i="13"/>
  <c r="K569" i="13"/>
  <c r="K565" i="13"/>
  <c r="K561" i="13"/>
  <c r="K557" i="13"/>
  <c r="K553" i="13"/>
  <c r="K548" i="13"/>
  <c r="K474" i="13"/>
  <c r="L450" i="13"/>
  <c r="L442" i="13"/>
  <c r="L434" i="13"/>
  <c r="L426" i="13"/>
  <c r="L418" i="13"/>
  <c r="L588" i="13"/>
  <c r="L584" i="13"/>
  <c r="L580" i="13"/>
  <c r="L576" i="13"/>
  <c r="L572" i="13"/>
  <c r="L568" i="13"/>
  <c r="L564" i="13"/>
  <c r="L560" i="13"/>
  <c r="L556" i="13"/>
  <c r="L552" i="13"/>
  <c r="L473" i="13"/>
  <c r="L462" i="13"/>
  <c r="L533" i="13"/>
  <c r="L529" i="13"/>
  <c r="L525" i="13"/>
  <c r="L521" i="13"/>
  <c r="L517" i="13"/>
  <c r="L513" i="13"/>
  <c r="L509" i="13"/>
  <c r="L505" i="13"/>
  <c r="L501" i="13"/>
  <c r="L497" i="13"/>
  <c r="L493" i="13"/>
  <c r="L489" i="13"/>
  <c r="L485" i="13"/>
  <c r="L481" i="13"/>
  <c r="L477" i="13"/>
  <c r="L467" i="13"/>
  <c r="L461" i="13"/>
  <c r="L591" i="13"/>
  <c r="L587" i="13"/>
  <c r="L583" i="13"/>
  <c r="L579" i="13"/>
  <c r="L575" i="13"/>
  <c r="L571" i="13"/>
  <c r="L567" i="13"/>
  <c r="L563" i="13"/>
  <c r="L559" i="13"/>
  <c r="L555" i="13"/>
  <c r="L550" i="13"/>
  <c r="L540" i="13"/>
  <c r="L536" i="13"/>
  <c r="L532" i="13"/>
  <c r="L528" i="13"/>
  <c r="L524" i="13"/>
  <c r="L520" i="13"/>
  <c r="L516" i="13"/>
  <c r="L512" i="13"/>
  <c r="L508" i="13"/>
  <c r="L504" i="13"/>
  <c r="L500" i="13"/>
  <c r="L496" i="13"/>
  <c r="L492" i="13"/>
  <c r="L488" i="13"/>
  <c r="L484" i="13"/>
  <c r="L480" i="13"/>
  <c r="L476" i="13"/>
  <c r="L471" i="13"/>
  <c r="L460" i="13"/>
  <c r="L590" i="13"/>
  <c r="L586" i="13"/>
  <c r="L582" i="13"/>
  <c r="L578" i="13"/>
  <c r="L574" i="13"/>
  <c r="L570" i="13"/>
  <c r="L566" i="13"/>
  <c r="L562" i="13"/>
  <c r="L558" i="13"/>
  <c r="L554" i="13"/>
  <c r="L544" i="13"/>
  <c r="L470" i="13"/>
  <c r="L465" i="13"/>
  <c r="L388" i="13"/>
  <c r="L483" i="13"/>
  <c r="L479" i="13"/>
  <c r="L475" i="13"/>
  <c r="L464" i="13"/>
  <c r="L232" i="13"/>
  <c r="L357" i="13"/>
  <c r="L325" i="13"/>
  <c r="L317" i="13"/>
  <c r="L309" i="13"/>
  <c r="L301" i="13"/>
  <c r="L293" i="13"/>
  <c r="L253" i="13"/>
  <c r="L245" i="13"/>
  <c r="L237" i="13"/>
  <c r="L589" i="13"/>
  <c r="L585" i="13"/>
  <c r="L581" i="13"/>
  <c r="L577" i="13"/>
  <c r="L573" i="13"/>
  <c r="L569" i="13"/>
  <c r="L565" i="13"/>
  <c r="L561" i="13"/>
  <c r="L557" i="13"/>
  <c r="L553" i="13"/>
  <c r="L548" i="13"/>
  <c r="L474" i="13"/>
  <c r="L469" i="13"/>
  <c r="L458" i="13"/>
  <c r="L534" i="13"/>
  <c r="L530" i="13"/>
  <c r="L526" i="13"/>
  <c r="L522" i="13"/>
  <c r="L518" i="13"/>
  <c r="L514" i="13"/>
  <c r="L510" i="13"/>
  <c r="L506" i="13"/>
  <c r="L502" i="13"/>
  <c r="L498" i="13"/>
  <c r="L494" i="13"/>
  <c r="L490" i="13"/>
  <c r="L486" i="13"/>
  <c r="L482" i="13"/>
  <c r="L478" i="13"/>
  <c r="L468" i="13"/>
  <c r="L463" i="13"/>
  <c r="H551" i="13"/>
  <c r="L547" i="13"/>
  <c r="K550" i="13"/>
  <c r="K547" i="13"/>
  <c r="L541" i="13"/>
  <c r="L537" i="13"/>
  <c r="L549" i="13"/>
  <c r="L551" i="13"/>
  <c r="L543" i="13"/>
  <c r="K546" i="13"/>
  <c r="L539" i="13"/>
  <c r="L545" i="13"/>
  <c r="L542" i="13"/>
  <c r="L538" i="13"/>
  <c r="K475" i="13"/>
  <c r="K473" i="13"/>
  <c r="K471" i="13"/>
  <c r="K465" i="13"/>
  <c r="K463" i="13"/>
  <c r="K461" i="13"/>
  <c r="K459" i="13"/>
  <c r="L412" i="13"/>
  <c r="L226" i="13"/>
  <c r="L218" i="13"/>
  <c r="L210" i="13"/>
  <c r="L202" i="13"/>
  <c r="L170" i="13"/>
  <c r="L410" i="13"/>
  <c r="L402" i="13"/>
  <c r="L394" i="13"/>
  <c r="L386" i="13"/>
  <c r="L52" i="13"/>
  <c r="L411" i="13"/>
  <c r="L403" i="13"/>
  <c r="L395" i="13"/>
  <c r="L387" i="13"/>
  <c r="L404" i="13"/>
  <c r="L276" i="13"/>
  <c r="L268" i="13"/>
  <c r="L260" i="13"/>
  <c r="L252" i="13"/>
  <c r="L244" i="13"/>
  <c r="L236" i="13"/>
  <c r="L405" i="13"/>
  <c r="L397" i="13"/>
  <c r="L389" i="13"/>
  <c r="L381" i="13"/>
  <c r="L373" i="13"/>
  <c r="L365" i="13"/>
  <c r="L349" i="13"/>
  <c r="L341" i="13"/>
  <c r="L333" i="13"/>
  <c r="L285" i="13"/>
  <c r="L277" i="13"/>
  <c r="L269" i="13"/>
  <c r="L261" i="13"/>
  <c r="L406" i="13"/>
  <c r="L398" i="13"/>
  <c r="L390" i="13"/>
  <c r="L407" i="13"/>
  <c r="L399" i="13"/>
  <c r="L391" i="13"/>
  <c r="L408" i="13"/>
  <c r="L400" i="13"/>
  <c r="L392" i="13"/>
  <c r="L409" i="13"/>
  <c r="L401" i="13"/>
  <c r="L393" i="13"/>
  <c r="L385" i="13"/>
  <c r="L211" i="13"/>
  <c r="L220" i="13"/>
  <c r="L212" i="13"/>
  <c r="L221" i="13"/>
  <c r="L213" i="13"/>
  <c r="L205" i="13"/>
  <c r="L222" i="13"/>
  <c r="L214" i="13"/>
  <c r="L206" i="13"/>
  <c r="L110" i="13"/>
  <c r="L102" i="13"/>
  <c r="L86" i="13"/>
  <c r="L231" i="13"/>
  <c r="L215" i="13"/>
  <c r="L207" i="13"/>
  <c r="L119" i="13"/>
  <c r="L219" i="13"/>
  <c r="L216" i="13"/>
  <c r="L208" i="13"/>
  <c r="L192" i="13"/>
  <c r="L152" i="13"/>
  <c r="L144" i="13"/>
  <c r="L136" i="13"/>
  <c r="L225" i="13"/>
  <c r="L217" i="13"/>
  <c r="L209" i="13"/>
  <c r="L201" i="13"/>
  <c r="L153" i="13"/>
  <c r="L145" i="13"/>
  <c r="L73" i="13"/>
  <c r="L65" i="13"/>
  <c r="L378" i="13"/>
  <c r="L370" i="13"/>
  <c r="L362" i="13"/>
  <c r="L354" i="13"/>
  <c r="L346" i="13"/>
  <c r="L338" i="13"/>
  <c r="L330" i="13"/>
  <c r="L322" i="13"/>
  <c r="L314" i="13"/>
  <c r="L379" i="13"/>
  <c r="L371" i="13"/>
  <c r="L363" i="13"/>
  <c r="L355" i="13"/>
  <c r="L347" i="13"/>
  <c r="L339" i="13"/>
  <c r="L331" i="13"/>
  <c r="L323" i="13"/>
  <c r="L315" i="13"/>
  <c r="L307" i="13"/>
  <c r="L380" i="13"/>
  <c r="L372" i="13"/>
  <c r="L364" i="13"/>
  <c r="L356" i="13"/>
  <c r="L348" i="13"/>
  <c r="L340" i="13"/>
  <c r="L332" i="13"/>
  <c r="L324" i="13"/>
  <c r="L316" i="13"/>
  <c r="L382" i="13"/>
  <c r="L374" i="13"/>
  <c r="L366" i="13"/>
  <c r="L358" i="13"/>
  <c r="L350" i="13"/>
  <c r="L342" i="13"/>
  <c r="L334" i="13"/>
  <c r="L326" i="13"/>
  <c r="L318" i="13"/>
  <c r="L310" i="13"/>
  <c r="L383" i="13"/>
  <c r="L375" i="13"/>
  <c r="L367" i="13"/>
  <c r="L359" i="13"/>
  <c r="L351" i="13"/>
  <c r="L343" i="13"/>
  <c r="L335" i="13"/>
  <c r="L327" i="13"/>
  <c r="L319" i="13"/>
  <c r="L311" i="13"/>
  <c r="L384" i="13"/>
  <c r="L376" i="13"/>
  <c r="L368" i="13"/>
  <c r="L360" i="13"/>
  <c r="L352" i="13"/>
  <c r="L344" i="13"/>
  <c r="L336" i="13"/>
  <c r="L328" i="13"/>
  <c r="L320" i="13"/>
  <c r="L312" i="13"/>
  <c r="L377" i="13"/>
  <c r="L369" i="13"/>
  <c r="L361" i="13"/>
  <c r="L353" i="13"/>
  <c r="L345" i="13"/>
  <c r="L337" i="13"/>
  <c r="L329" i="13"/>
  <c r="L321" i="13"/>
  <c r="L313" i="13"/>
  <c r="L306" i="13"/>
  <c r="L298" i="13"/>
  <c r="L290" i="13"/>
  <c r="L282" i="13"/>
  <c r="L274" i="13"/>
  <c r="L266" i="13"/>
  <c r="L258" i="13"/>
  <c r="L250" i="13"/>
  <c r="L242" i="13"/>
  <c r="L234" i="13"/>
  <c r="L299" i="13"/>
  <c r="L291" i="13"/>
  <c r="L283" i="13"/>
  <c r="L275" i="13"/>
  <c r="L267" i="13"/>
  <c r="L259" i="13"/>
  <c r="L251" i="13"/>
  <c r="L243" i="13"/>
  <c r="L235" i="13"/>
  <c r="L308" i="13"/>
  <c r="L300" i="13"/>
  <c r="L292" i="13"/>
  <c r="L284" i="13"/>
  <c r="L302" i="13"/>
  <c r="L294" i="13"/>
  <c r="L286" i="13"/>
  <c r="L278" i="13"/>
  <c r="L270" i="13"/>
  <c r="L262" i="13"/>
  <c r="L254" i="13"/>
  <c r="L246" i="13"/>
  <c r="L238" i="13"/>
  <c r="L303" i="13"/>
  <c r="L295" i="13"/>
  <c r="L287" i="13"/>
  <c r="L279" i="13"/>
  <c r="L271" i="13"/>
  <c r="L263" i="13"/>
  <c r="L255" i="13"/>
  <c r="L247" i="13"/>
  <c r="L239" i="13"/>
  <c r="L304" i="13"/>
  <c r="L296" i="13"/>
  <c r="L288" i="13"/>
  <c r="L280" i="13"/>
  <c r="L272" i="13"/>
  <c r="L264" i="13"/>
  <c r="L256" i="13"/>
  <c r="L248" i="13"/>
  <c r="L240" i="13"/>
  <c r="L305" i="13"/>
  <c r="L297" i="13"/>
  <c r="L289" i="13"/>
  <c r="L281" i="13"/>
  <c r="L273" i="13"/>
  <c r="L265" i="13"/>
  <c r="L257" i="13"/>
  <c r="L249" i="13"/>
  <c r="L241" i="13"/>
  <c r="L233" i="13"/>
  <c r="L230" i="13"/>
  <c r="L223" i="13"/>
  <c r="L224" i="13"/>
  <c r="L227" i="13"/>
  <c r="L228" i="13"/>
  <c r="L229" i="13"/>
  <c r="L198" i="13"/>
  <c r="L190" i="13"/>
  <c r="L182" i="13"/>
  <c r="L174" i="13"/>
  <c r="L166" i="13"/>
  <c r="L158" i="13"/>
  <c r="L150" i="13"/>
  <c r="L142" i="13"/>
  <c r="L134" i="13"/>
  <c r="L199" i="13"/>
  <c r="L191" i="13"/>
  <c r="L183" i="13"/>
  <c r="L175" i="13"/>
  <c r="L167" i="13"/>
  <c r="L159" i="13"/>
  <c r="L151" i="13"/>
  <c r="L143" i="13"/>
  <c r="L135" i="13"/>
  <c r="L200" i="13"/>
  <c r="L184" i="13"/>
  <c r="L176" i="13"/>
  <c r="L168" i="13"/>
  <c r="L160" i="13"/>
  <c r="L130" i="13"/>
  <c r="L193" i="13"/>
  <c r="L185" i="13"/>
  <c r="L177" i="13"/>
  <c r="L169" i="13"/>
  <c r="L161" i="13"/>
  <c r="L137" i="13"/>
  <c r="L131" i="13"/>
  <c r="L194" i="13"/>
  <c r="L186" i="13"/>
  <c r="L178" i="13"/>
  <c r="L162" i="13"/>
  <c r="L154" i="13"/>
  <c r="L146" i="13"/>
  <c r="L138" i="13"/>
  <c r="L203" i="13"/>
  <c r="L195" i="13"/>
  <c r="L187" i="13"/>
  <c r="L179" i="13"/>
  <c r="L171" i="13"/>
  <c r="L163" i="13"/>
  <c r="L155" i="13"/>
  <c r="L147" i="13"/>
  <c r="L139" i="13"/>
  <c r="L132" i="13"/>
  <c r="L204" i="13"/>
  <c r="L196" i="13"/>
  <c r="L188" i="13"/>
  <c r="L180" i="13"/>
  <c r="L172" i="13"/>
  <c r="L164" i="13"/>
  <c r="L156" i="13"/>
  <c r="L148" i="13"/>
  <c r="L140" i="13"/>
  <c r="L197" i="13"/>
  <c r="L189" i="13"/>
  <c r="L181" i="13"/>
  <c r="L173" i="13"/>
  <c r="L165" i="13"/>
  <c r="L157" i="13"/>
  <c r="L149" i="13"/>
  <c r="L141" i="13"/>
  <c r="L133" i="13"/>
  <c r="L126" i="13"/>
  <c r="L118" i="13"/>
  <c r="L94" i="13"/>
  <c r="L78" i="13"/>
  <c r="L70" i="13"/>
  <c r="L62" i="13"/>
  <c r="L54" i="13"/>
  <c r="L127" i="13"/>
  <c r="L111" i="13"/>
  <c r="L103" i="13"/>
  <c r="L95" i="13"/>
  <c r="L87" i="13"/>
  <c r="L79" i="13"/>
  <c r="L71" i="13"/>
  <c r="L63" i="13"/>
  <c r="L55" i="13"/>
  <c r="L128" i="13"/>
  <c r="L120" i="13"/>
  <c r="L112" i="13"/>
  <c r="L104" i="13"/>
  <c r="L96" i="13"/>
  <c r="L88" i="13"/>
  <c r="L80" i="13"/>
  <c r="L72" i="13"/>
  <c r="L64" i="13"/>
  <c r="L56" i="13"/>
  <c r="L129" i="13"/>
  <c r="L121" i="13"/>
  <c r="L113" i="13"/>
  <c r="L105" i="13"/>
  <c r="L97" i="13"/>
  <c r="L89" i="13"/>
  <c r="L81" i="13"/>
  <c r="L57" i="13"/>
  <c r="L122" i="13"/>
  <c r="L114" i="13"/>
  <c r="L106" i="13"/>
  <c r="L98" i="13"/>
  <c r="L90" i="13"/>
  <c r="L82" i="13"/>
  <c r="L74" i="13"/>
  <c r="L66" i="13"/>
  <c r="L58" i="13"/>
  <c r="L123" i="13"/>
  <c r="L115" i="13"/>
  <c r="L107" i="13"/>
  <c r="L99" i="13"/>
  <c r="L91" i="13"/>
  <c r="L83" i="13"/>
  <c r="L75" i="13"/>
  <c r="L67" i="13"/>
  <c r="L59" i="13"/>
  <c r="L124" i="13"/>
  <c r="L116" i="13"/>
  <c r="L108" i="13"/>
  <c r="L100" i="13"/>
  <c r="L92" i="13"/>
  <c r="L84" i="13"/>
  <c r="L76" i="13"/>
  <c r="L68" i="13"/>
  <c r="L60" i="13"/>
  <c r="L125" i="13"/>
  <c r="L117" i="13"/>
  <c r="L109" i="13"/>
  <c r="L101" i="13"/>
  <c r="L93" i="13"/>
  <c r="L85" i="13"/>
  <c r="L77" i="13"/>
  <c r="L69" i="13"/>
  <c r="L61" i="13"/>
  <c r="L53" i="13"/>
  <c r="D16" i="12"/>
  <c r="J51" i="13"/>
  <c r="I51" i="13"/>
  <c r="J50" i="13"/>
  <c r="I50" i="13"/>
  <c r="J49" i="13"/>
  <c r="I49" i="13"/>
  <c r="J48" i="13"/>
  <c r="I48" i="13"/>
  <c r="J47" i="13"/>
  <c r="I47" i="13"/>
  <c r="J46" i="13"/>
  <c r="I46" i="13"/>
  <c r="J45" i="13"/>
  <c r="I45" i="13"/>
  <c r="J44" i="13"/>
  <c r="I44" i="13"/>
  <c r="H44" i="13" s="1"/>
  <c r="J43" i="13"/>
  <c r="I43" i="13"/>
  <c r="J42" i="13"/>
  <c r="I42" i="13"/>
  <c r="H42" i="13" s="1"/>
  <c r="J41" i="13"/>
  <c r="I41" i="13"/>
  <c r="J40" i="13"/>
  <c r="I40" i="13"/>
  <c r="H40" i="13" s="1"/>
  <c r="J2211" i="13"/>
  <c r="I2211" i="13"/>
  <c r="H2211" i="13" s="1"/>
  <c r="J2210" i="13"/>
  <c r="I2210" i="13"/>
  <c r="J1492" i="13"/>
  <c r="I1492" i="13"/>
  <c r="H1492" i="13" s="1"/>
  <c r="J772" i="13"/>
  <c r="I772" i="13"/>
  <c r="H772" i="13" s="1"/>
  <c r="J412" i="13"/>
  <c r="I412" i="13"/>
  <c r="J52" i="13"/>
  <c r="I52" i="13"/>
  <c r="J27" i="13"/>
  <c r="I27" i="13"/>
  <c r="J26" i="13"/>
  <c r="I26" i="13"/>
  <c r="H26" i="13" s="1"/>
  <c r="J25" i="13"/>
  <c r="I25" i="13"/>
  <c r="J24" i="13"/>
  <c r="I24" i="13"/>
  <c r="H24" i="13" s="1"/>
  <c r="J23" i="13"/>
  <c r="I23" i="13"/>
  <c r="J22" i="13"/>
  <c r="I22" i="13"/>
  <c r="H22" i="13" s="1"/>
  <c r="J21" i="13"/>
  <c r="I21" i="13"/>
  <c r="J20" i="13"/>
  <c r="I20" i="13"/>
  <c r="H20" i="13" s="1"/>
  <c r="J19" i="13"/>
  <c r="I19" i="13"/>
  <c r="J18" i="13"/>
  <c r="I18" i="13"/>
  <c r="J17" i="13"/>
  <c r="I17" i="13"/>
  <c r="J16" i="13"/>
  <c r="I16" i="13"/>
  <c r="J15" i="13"/>
  <c r="I15" i="13"/>
  <c r="J14" i="13"/>
  <c r="I14" i="13"/>
  <c r="J13" i="13"/>
  <c r="I13" i="13"/>
  <c r="J12" i="13"/>
  <c r="I12" i="13"/>
  <c r="H12" i="13" s="1"/>
  <c r="J11" i="13"/>
  <c r="I11" i="13"/>
  <c r="J10" i="13"/>
  <c r="I10" i="13"/>
  <c r="H10" i="13" s="1"/>
  <c r="J9" i="13"/>
  <c r="I9" i="13"/>
  <c r="J8" i="13"/>
  <c r="I8" i="13"/>
  <c r="H8" i="13" s="1"/>
  <c r="J7" i="13"/>
  <c r="I7" i="13"/>
  <c r="J6" i="13"/>
  <c r="I6" i="13"/>
  <c r="H6" i="13" s="1"/>
  <c r="J5" i="13"/>
  <c r="I5" i="13"/>
  <c r="J4" i="13"/>
  <c r="I4" i="13"/>
  <c r="H4" i="13" s="1"/>
  <c r="D376" i="12"/>
  <c r="D13" i="12"/>
  <c r="D14" i="12" s="1"/>
  <c r="E14" i="12" s="1"/>
  <c r="D10" i="12"/>
  <c r="D12" i="12" s="1"/>
  <c r="E12" i="12" s="1"/>
  <c r="D7" i="12"/>
  <c r="D8" i="12" s="1"/>
  <c r="E8" i="12" s="1"/>
  <c r="D4" i="12"/>
  <c r="D6" i="12" s="1"/>
  <c r="E6" i="12" s="1"/>
  <c r="L41" i="13" l="1"/>
  <c r="L40" i="13"/>
  <c r="L42" i="13"/>
  <c r="K14" i="13"/>
  <c r="K18" i="13"/>
  <c r="K15" i="13"/>
  <c r="K27" i="13"/>
  <c r="K45" i="13"/>
  <c r="K16" i="13"/>
  <c r="K11" i="13"/>
  <c r="K41" i="13"/>
  <c r="K44" i="13"/>
  <c r="K48" i="13"/>
  <c r="K46" i="13"/>
  <c r="K50" i="13"/>
  <c r="K13" i="13"/>
  <c r="K52" i="13"/>
  <c r="K2210" i="13"/>
  <c r="K43" i="13"/>
  <c r="K47" i="13"/>
  <c r="K9" i="13"/>
  <c r="K12" i="13"/>
  <c r="K25" i="13"/>
  <c r="K2211" i="13"/>
  <c r="K42" i="13"/>
  <c r="K6" i="13"/>
  <c r="H16" i="13"/>
  <c r="K19" i="13"/>
  <c r="K22" i="13"/>
  <c r="K412" i="13"/>
  <c r="K772" i="13"/>
  <c r="H46" i="13"/>
  <c r="K49" i="13"/>
  <c r="K7" i="13"/>
  <c r="K10" i="13"/>
  <c r="K23" i="13"/>
  <c r="K26" i="13"/>
  <c r="K1492" i="13"/>
  <c r="K40" i="13"/>
  <c r="H50" i="13"/>
  <c r="K4" i="13"/>
  <c r="H14" i="13"/>
  <c r="K17" i="13"/>
  <c r="K20" i="13"/>
  <c r="K5" i="13"/>
  <c r="K8" i="13"/>
  <c r="H18" i="13"/>
  <c r="K21" i="13"/>
  <c r="K24" i="13"/>
  <c r="H48" i="13"/>
  <c r="K51" i="13"/>
  <c r="H52" i="13"/>
  <c r="E10" i="12"/>
  <c r="E376" i="12"/>
  <c r="D11" i="12"/>
  <c r="E11" i="12" s="1"/>
  <c r="D15" i="12"/>
  <c r="E15" i="12" s="1"/>
  <c r="H5" i="13"/>
  <c r="H7" i="13"/>
  <c r="H9" i="13"/>
  <c r="H11" i="13"/>
  <c r="H13" i="13"/>
  <c r="H15" i="13"/>
  <c r="H17" i="13"/>
  <c r="H19" i="13"/>
  <c r="H21" i="13"/>
  <c r="H23" i="13"/>
  <c r="H25" i="13"/>
  <c r="H27" i="13"/>
  <c r="H412" i="13"/>
  <c r="H2210" i="13"/>
  <c r="H41" i="13"/>
  <c r="H43" i="13"/>
  <c r="H45" i="13"/>
  <c r="H47" i="13"/>
  <c r="H49" i="13"/>
  <c r="H51" i="13"/>
  <c r="E16" i="12"/>
  <c r="D5" i="12"/>
  <c r="E5" i="12" s="1"/>
  <c r="D9" i="12"/>
  <c r="E9" i="12" s="1"/>
  <c r="E4" i="12"/>
  <c r="E13" i="12"/>
  <c r="E7" i="12"/>
  <c r="H420" i="12" l="1"/>
  <c r="H415" i="12"/>
  <c r="H487" i="12"/>
  <c r="H471" i="12"/>
  <c r="H478" i="12"/>
  <c r="H516" i="12"/>
  <c r="H376" i="12"/>
  <c r="H206" i="12"/>
  <c r="H213" i="12"/>
  <c r="H235" i="12"/>
  <c r="H284" i="12"/>
  <c r="H309" i="12"/>
  <c r="H111" i="12"/>
  <c r="H180" i="12"/>
  <c r="T10" i="3"/>
  <c r="L10" i="3"/>
  <c r="U10" i="3"/>
  <c r="V10" i="3"/>
  <c r="W10" i="3"/>
  <c r="H10" i="3"/>
  <c r="Z10" i="3"/>
  <c r="N10" i="3"/>
  <c r="X10" i="3"/>
  <c r="R10" i="3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I10" i="3"/>
  <c r="J10" i="3"/>
  <c r="K10" i="3"/>
  <c r="M10" i="3"/>
  <c r="O10" i="3"/>
  <c r="P10" i="3"/>
  <c r="Q10" i="3"/>
  <c r="S10" i="3"/>
  <c r="Y10" i="3"/>
  <c r="AA10" i="3"/>
  <c r="AB10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F16" i="11" l="1"/>
  <c r="G16" i="11" s="1"/>
  <c r="F13" i="11"/>
  <c r="G13" i="11" s="1"/>
  <c r="F14" i="11"/>
  <c r="G14" i="11" s="1"/>
  <c r="F11" i="11"/>
  <c r="G11" i="11" s="1"/>
  <c r="F15" i="11"/>
  <c r="G15" i="11" s="1"/>
  <c r="F12" i="11"/>
  <c r="G12" i="11" s="1"/>
  <c r="H264" i="12"/>
  <c r="H254" i="12"/>
  <c r="H274" i="12"/>
  <c r="H114" i="12"/>
  <c r="H523" i="12"/>
  <c r="H136" i="12"/>
  <c r="H182" i="12"/>
  <c r="H185" i="12"/>
  <c r="H100" i="12"/>
  <c r="H101" i="12"/>
  <c r="H72" i="12"/>
  <c r="H82" i="12"/>
  <c r="H157" i="12"/>
  <c r="H127" i="12"/>
  <c r="H146" i="12"/>
  <c r="H103" i="12"/>
  <c r="H54" i="12"/>
  <c r="H118" i="12"/>
  <c r="H171" i="12"/>
  <c r="H158" i="12"/>
  <c r="H154" i="12"/>
  <c r="H53" i="12"/>
  <c r="O13" i="12"/>
  <c r="H44" i="12"/>
  <c r="H46" i="12"/>
  <c r="N13" i="12"/>
  <c r="H337" i="12"/>
  <c r="U13" i="12"/>
  <c r="H66" i="12"/>
  <c r="Z13" i="12"/>
  <c r="AB13" i="12"/>
  <c r="H273" i="12"/>
  <c r="H253" i="12"/>
  <c r="H252" i="12"/>
  <c r="H283" i="12"/>
  <c r="H246" i="12"/>
  <c r="H210" i="12"/>
  <c r="H331" i="12"/>
  <c r="H244" i="12"/>
  <c r="H336" i="12"/>
  <c r="H215" i="12"/>
  <c r="H216" i="12"/>
  <c r="H545" i="12"/>
  <c r="H540" i="12"/>
  <c r="H202" i="12"/>
  <c r="H533" i="12"/>
  <c r="H506" i="12"/>
  <c r="H490" i="12"/>
  <c r="H504" i="12"/>
  <c r="H528" i="12"/>
  <c r="H499" i="12"/>
  <c r="H493" i="12"/>
  <c r="H200" i="12"/>
  <c r="H486" i="12"/>
  <c r="H500" i="12"/>
  <c r="H488" i="12"/>
  <c r="H483" i="12"/>
  <c r="H481" i="12"/>
  <c r="H444" i="12"/>
  <c r="H492" i="12"/>
  <c r="H495" i="12"/>
  <c r="H451" i="12"/>
  <c r="H390" i="12"/>
  <c r="H381" i="12"/>
  <c r="H424" i="12"/>
  <c r="H433" i="12"/>
  <c r="H429" i="12"/>
  <c r="H388" i="12"/>
  <c r="H378" i="12"/>
  <c r="H427" i="12"/>
  <c r="H178" i="12"/>
  <c r="H184" i="12"/>
  <c r="H145" i="12"/>
  <c r="H116" i="12"/>
  <c r="H133" i="12"/>
  <c r="H162" i="12"/>
  <c r="H152" i="12"/>
  <c r="H102" i="12"/>
  <c r="H97" i="12"/>
  <c r="H163" i="12"/>
  <c r="H169" i="12"/>
  <c r="H132" i="12"/>
  <c r="H85" i="12"/>
  <c r="H96" i="12"/>
  <c r="H374" i="12"/>
  <c r="H340" i="12"/>
  <c r="H37" i="12"/>
  <c r="H20" i="12"/>
  <c r="P13" i="12"/>
  <c r="I13" i="12"/>
  <c r="H28" i="12"/>
  <c r="H24" i="12"/>
  <c r="H26" i="12"/>
  <c r="H29" i="12"/>
  <c r="H47" i="12"/>
  <c r="H354" i="12"/>
  <c r="H363" i="12"/>
  <c r="H48" i="12"/>
  <c r="H290" i="12"/>
  <c r="H345" i="12"/>
  <c r="H86" i="12"/>
  <c r="H323" i="12"/>
  <c r="H19" i="12"/>
  <c r="H297" i="12"/>
  <c r="H270" i="12"/>
  <c r="H232" i="12"/>
  <c r="H239" i="12"/>
  <c r="H312" i="12"/>
  <c r="H358" i="12"/>
  <c r="H310" i="12"/>
  <c r="H327" i="12"/>
  <c r="H227" i="12"/>
  <c r="H229" i="12"/>
  <c r="H295" i="12"/>
  <c r="H214" i="12"/>
  <c r="H524" i="12"/>
  <c r="H527" i="12"/>
  <c r="H509" i="12"/>
  <c r="H529" i="12"/>
  <c r="H526" i="12"/>
  <c r="H211" i="12"/>
  <c r="H209" i="12"/>
  <c r="H502" i="12"/>
  <c r="H431" i="12"/>
  <c r="H382" i="12"/>
  <c r="H510" i="12"/>
  <c r="H403" i="12"/>
  <c r="H460" i="12"/>
  <c r="H439" i="12"/>
  <c r="H405" i="12"/>
  <c r="H411" i="12"/>
  <c r="H408" i="12"/>
  <c r="H377" i="12"/>
  <c r="H380" i="12"/>
  <c r="H422" i="12"/>
  <c r="H416" i="12"/>
  <c r="H484" i="12"/>
  <c r="H446" i="12"/>
  <c r="H462" i="12"/>
  <c r="H147" i="12"/>
  <c r="H16" i="12"/>
  <c r="H129" i="12"/>
  <c r="H135" i="12"/>
  <c r="H73" i="12"/>
  <c r="H176" i="12"/>
  <c r="H99" i="12"/>
  <c r="H79" i="12"/>
  <c r="H93" i="12"/>
  <c r="H148" i="12"/>
  <c r="H126" i="12"/>
  <c r="H139" i="12"/>
  <c r="H87" i="12"/>
  <c r="H36" i="12"/>
  <c r="L13" i="12"/>
  <c r="AA13" i="12"/>
  <c r="H373" i="12"/>
  <c r="H41" i="12"/>
  <c r="H367" i="12"/>
  <c r="H365" i="12"/>
  <c r="H341" i="12"/>
  <c r="H17" i="12"/>
  <c r="H361" i="12"/>
  <c r="H196" i="12"/>
  <c r="H222" i="12"/>
  <c r="H359" i="12"/>
  <c r="H325" i="12"/>
  <c r="H293" i="12"/>
  <c r="H220" i="12"/>
  <c r="H288" i="12"/>
  <c r="H267" i="12"/>
  <c r="H249" i="12"/>
  <c r="H257" i="12"/>
  <c r="H291" i="12"/>
  <c r="H248" i="12"/>
  <c r="H236" i="12"/>
  <c r="H296" i="12"/>
  <c r="H311" i="12"/>
  <c r="H256" i="12"/>
  <c r="H501" i="12"/>
  <c r="H555" i="12"/>
  <c r="H534" i="12"/>
  <c r="H532" i="12"/>
  <c r="H477" i="12"/>
  <c r="H474" i="12"/>
  <c r="H511" i="12"/>
  <c r="H530" i="12"/>
  <c r="H197" i="12"/>
  <c r="H450" i="12"/>
  <c r="H537" i="12"/>
  <c r="H514" i="12"/>
  <c r="H482" i="12"/>
  <c r="H476" i="12"/>
  <c r="H454" i="12"/>
  <c r="H401" i="12"/>
  <c r="H398" i="12"/>
  <c r="H452" i="12"/>
  <c r="H441" i="12"/>
  <c r="H440" i="12"/>
  <c r="H443" i="12"/>
  <c r="H475" i="12"/>
  <c r="H464" i="12"/>
  <c r="H473" i="12"/>
  <c r="H465" i="12"/>
  <c r="H436" i="12"/>
  <c r="H426" i="12"/>
  <c r="H76" i="12"/>
  <c r="H113" i="12"/>
  <c r="H155" i="12"/>
  <c r="H172" i="12"/>
  <c r="H95" i="12"/>
  <c r="H191" i="12"/>
  <c r="H137" i="12"/>
  <c r="H122" i="12"/>
  <c r="H104" i="12"/>
  <c r="H105" i="12"/>
  <c r="H106" i="12"/>
  <c r="H167" i="12"/>
  <c r="H62" i="12"/>
  <c r="Q13" i="12"/>
  <c r="T13" i="12"/>
  <c r="H57" i="12"/>
  <c r="X13" i="12"/>
  <c r="H33" i="12"/>
  <c r="H89" i="12"/>
  <c r="H60" i="12"/>
  <c r="H51" i="12"/>
  <c r="H21" i="12"/>
  <c r="H63" i="12"/>
  <c r="H372" i="12"/>
  <c r="H71" i="12"/>
  <c r="H42" i="12"/>
  <c r="H69" i="12"/>
  <c r="H32" i="12"/>
  <c r="M13" i="12"/>
  <c r="H330" i="12"/>
  <c r="H329" i="12"/>
  <c r="H280" i="12"/>
  <c r="H263" i="12"/>
  <c r="H228" i="12"/>
  <c r="H304" i="12"/>
  <c r="H347" i="12"/>
  <c r="H326" i="12"/>
  <c r="H305" i="12"/>
  <c r="H237" i="12"/>
  <c r="H352" i="12"/>
  <c r="H269" i="12"/>
  <c r="H268" i="12"/>
  <c r="H278" i="12"/>
  <c r="H231" i="12"/>
  <c r="H303" i="12"/>
  <c r="H277" i="12"/>
  <c r="H320" i="12"/>
  <c r="H271" i="12"/>
  <c r="H223" i="12"/>
  <c r="H266" i="12"/>
  <c r="H551" i="12"/>
  <c r="H198" i="12"/>
  <c r="H508" i="12"/>
  <c r="H544" i="12"/>
  <c r="H466" i="12"/>
  <c r="H515" i="12"/>
  <c r="H512" i="12"/>
  <c r="H456" i="12"/>
  <c r="H472" i="12"/>
  <c r="H457" i="12"/>
  <c r="H428" i="12"/>
  <c r="H413" i="12"/>
  <c r="H522" i="12"/>
  <c r="H520" i="12"/>
  <c r="H437" i="12"/>
  <c r="H407" i="12"/>
  <c r="H463" i="12"/>
  <c r="H406" i="12"/>
  <c r="H183" i="12"/>
  <c r="H109" i="12"/>
  <c r="H138" i="12"/>
  <c r="H80" i="12"/>
  <c r="H187" i="12"/>
  <c r="H119" i="12"/>
  <c r="H134" i="12"/>
  <c r="H151" i="12"/>
  <c r="H78" i="12"/>
  <c r="H173" i="12"/>
  <c r="H141" i="12"/>
  <c r="H110" i="12"/>
  <c r="H74" i="12"/>
  <c r="Y13" i="12"/>
  <c r="H339" i="12"/>
  <c r="H368" i="12"/>
  <c r="H40" i="12"/>
  <c r="H65" i="12"/>
  <c r="H45" i="12"/>
  <c r="H350" i="12"/>
  <c r="H30" i="12"/>
  <c r="H353" i="12"/>
  <c r="S13" i="12"/>
  <c r="H322" i="12"/>
  <c r="H344" i="12"/>
  <c r="H313" i="12"/>
  <c r="H285" i="12"/>
  <c r="H245" i="12"/>
  <c r="H316" i="12"/>
  <c r="H294" i="12"/>
  <c r="H301" i="12"/>
  <c r="H240" i="12"/>
  <c r="H225" i="12"/>
  <c r="H343" i="12"/>
  <c r="H282" i="12"/>
  <c r="H243" i="12"/>
  <c r="H333" i="12"/>
  <c r="H318" i="12"/>
  <c r="H241" i="12"/>
  <c r="H314" i="12"/>
  <c r="H351" i="12"/>
  <c r="H265" i="12"/>
  <c r="H251" i="12"/>
  <c r="H226" i="12"/>
  <c r="H543" i="12"/>
  <c r="H538" i="12"/>
  <c r="H546" i="12"/>
  <c r="H525" i="12"/>
  <c r="H503" i="12"/>
  <c r="H541" i="12"/>
  <c r="H548" i="12"/>
  <c r="H521" i="12"/>
  <c r="H498" i="12"/>
  <c r="H205" i="12"/>
  <c r="H489" i="12"/>
  <c r="H404" i="12"/>
  <c r="H410" i="12"/>
  <c r="H507" i="12"/>
  <c r="H459" i="12"/>
  <c r="H384" i="12"/>
  <c r="H458" i="12"/>
  <c r="H394" i="12"/>
  <c r="H468" i="12"/>
  <c r="H467" i="12"/>
  <c r="H392" i="12"/>
  <c r="H389" i="12"/>
  <c r="H448" i="12"/>
  <c r="H421" i="12"/>
  <c r="H68" i="12"/>
  <c r="H143" i="12"/>
  <c r="H165" i="12"/>
  <c r="H156" i="12"/>
  <c r="H124" i="12"/>
  <c r="H107" i="12"/>
  <c r="H193" i="12"/>
  <c r="H108" i="12"/>
  <c r="H121" i="12"/>
  <c r="H70" i="12"/>
  <c r="H192" i="12"/>
  <c r="H160" i="12"/>
  <c r="H194" i="12"/>
  <c r="H181" i="12"/>
  <c r="H90" i="12"/>
  <c r="H91" i="12"/>
  <c r="H55" i="12"/>
  <c r="H56" i="12"/>
  <c r="H338" i="12"/>
  <c r="H94" i="12"/>
  <c r="H58" i="12"/>
  <c r="H34" i="12"/>
  <c r="H22" i="12"/>
  <c r="H52" i="12"/>
  <c r="H364" i="12"/>
  <c r="H346" i="12"/>
  <c r="K13" i="12"/>
  <c r="H25" i="12"/>
  <c r="H335" i="12"/>
  <c r="H233" i="12"/>
  <c r="H247" i="12"/>
  <c r="H259" i="12"/>
  <c r="H355" i="12"/>
  <c r="H276" i="12"/>
  <c r="H292" i="12"/>
  <c r="H324" i="12"/>
  <c r="H334" i="12"/>
  <c r="H208" i="12"/>
  <c r="H258" i="12"/>
  <c r="H332" i="12"/>
  <c r="H261" i="12"/>
  <c r="H234" i="12"/>
  <c r="H275" i="12"/>
  <c r="H204" i="12"/>
  <c r="H207" i="12"/>
  <c r="H497" i="12"/>
  <c r="H531" i="12"/>
  <c r="H542" i="12"/>
  <c r="H552" i="12"/>
  <c r="H393" i="12"/>
  <c r="H434" i="12"/>
  <c r="H414" i="12"/>
  <c r="H379" i="12"/>
  <c r="H391" i="12"/>
  <c r="H442" i="12"/>
  <c r="H430" i="12"/>
  <c r="H418" i="12"/>
  <c r="H438" i="12"/>
  <c r="H395" i="12"/>
  <c r="H399" i="12"/>
  <c r="H419" i="12"/>
  <c r="H383" i="12"/>
  <c r="H188" i="12"/>
  <c r="H150" i="12"/>
  <c r="H77" i="12"/>
  <c r="H140" i="12"/>
  <c r="H189" i="12"/>
  <c r="H98" i="12"/>
  <c r="H186" i="12"/>
  <c r="H125" i="12"/>
  <c r="H115" i="12"/>
  <c r="H83" i="12"/>
  <c r="H164" i="12"/>
  <c r="H175" i="12"/>
  <c r="H195" i="12"/>
  <c r="H144" i="12"/>
  <c r="H112" i="12"/>
  <c r="H131" i="12"/>
  <c r="H170" i="12"/>
  <c r="H128" i="12"/>
  <c r="H123" i="12"/>
  <c r="H190" i="12"/>
  <c r="H342" i="12"/>
  <c r="H369" i="12"/>
  <c r="H375" i="12"/>
  <c r="H360" i="12"/>
  <c r="H31" i="12"/>
  <c r="H39" i="12"/>
  <c r="H61" i="12"/>
  <c r="W13" i="12"/>
  <c r="H27" i="12"/>
  <c r="H370" i="12"/>
  <c r="H59" i="12"/>
  <c r="V13" i="12"/>
  <c r="H348" i="12"/>
  <c r="H362" i="12"/>
  <c r="H357" i="12"/>
  <c r="H35" i="12"/>
  <c r="H306" i="12"/>
  <c r="H299" i="12"/>
  <c r="H328" i="12"/>
  <c r="H279" i="12"/>
  <c r="H308" i="12"/>
  <c r="H238" i="12"/>
  <c r="H307" i="12"/>
  <c r="H302" i="12"/>
  <c r="H260" i="12"/>
  <c r="H547" i="12"/>
  <c r="H479" i="12"/>
  <c r="H480" i="12"/>
  <c r="H517" i="12"/>
  <c r="H494" i="12"/>
  <c r="H553" i="12"/>
  <c r="H535" i="12"/>
  <c r="H549" i="12"/>
  <c r="H513" i="12"/>
  <c r="H409" i="12"/>
  <c r="H400" i="12"/>
  <c r="H387" i="12"/>
  <c r="H396" i="12"/>
  <c r="H386" i="12"/>
  <c r="H469" i="12"/>
  <c r="H496" i="12"/>
  <c r="H491" i="12"/>
  <c r="H445" i="12"/>
  <c r="H402" i="12"/>
  <c r="H461" i="12"/>
  <c r="H435" i="12"/>
  <c r="H179" i="12"/>
  <c r="H168" i="12"/>
  <c r="H142" i="12"/>
  <c r="H174" i="12"/>
  <c r="H67" i="12"/>
  <c r="H153" i="12"/>
  <c r="H149" i="12"/>
  <c r="H159" i="12"/>
  <c r="H88" i="12"/>
  <c r="H166" i="12"/>
  <c r="H84" i="12"/>
  <c r="H75" i="12"/>
  <c r="H161" i="12"/>
  <c r="H64" i="12"/>
  <c r="H130" i="12"/>
  <c r="H117" i="12"/>
  <c r="H120" i="12"/>
  <c r="H177" i="12"/>
  <c r="H92" i="12"/>
  <c r="J13" i="12"/>
  <c r="H50" i="12"/>
  <c r="H38" i="12"/>
  <c r="H18" i="12"/>
  <c r="R13" i="12"/>
  <c r="H371" i="12"/>
  <c r="AC13" i="12"/>
  <c r="H49" i="12"/>
  <c r="H23" i="12"/>
  <c r="H356" i="12"/>
  <c r="H81" i="12"/>
  <c r="H43" i="12"/>
  <c r="H366" i="12"/>
  <c r="H286" i="12"/>
  <c r="H287" i="12"/>
  <c r="H242" i="12"/>
  <c r="H300" i="12"/>
  <c r="H319" i="12"/>
  <c r="H219" i="12"/>
  <c r="H349" i="12"/>
  <c r="H315" i="12"/>
  <c r="H281" i="12"/>
  <c r="H218" i="12"/>
  <c r="H250" i="12"/>
  <c r="H224" i="12"/>
  <c r="H262" i="12"/>
  <c r="H199" i="12"/>
  <c r="H321" i="12"/>
  <c r="H317" i="12"/>
  <c r="H272" i="12"/>
  <c r="H298" i="12"/>
  <c r="H289" i="12"/>
  <c r="H212" i="12"/>
  <c r="H255" i="12"/>
  <c r="H230" i="12"/>
  <c r="H536" i="12"/>
  <c r="H221" i="12"/>
  <c r="H217" i="12"/>
  <c r="H505" i="12"/>
  <c r="H203" i="12"/>
  <c r="H201" i="12"/>
  <c r="H518" i="12"/>
  <c r="H550" i="12"/>
  <c r="H485" i="12"/>
  <c r="H539" i="12"/>
  <c r="H554" i="12"/>
  <c r="H519" i="12"/>
  <c r="H453" i="12"/>
  <c r="H447" i="12"/>
  <c r="H470" i="12"/>
  <c r="H412" i="12"/>
  <c r="H417" i="12"/>
  <c r="H449" i="12"/>
  <c r="H423" i="12"/>
  <c r="H385" i="12"/>
  <c r="H397" i="12"/>
  <c r="H455" i="12"/>
  <c r="H432" i="12"/>
  <c r="H425" i="12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H10" i="12" l="1"/>
  <c r="H13" i="12"/>
  <c r="H12" i="12"/>
  <c r="H15" i="12"/>
  <c r="H14" i="12"/>
  <c r="H11" i="12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76" i="3"/>
  <c r="G468" i="3"/>
  <c r="G460" i="3"/>
  <c r="G452" i="3"/>
  <c r="G444" i="3"/>
  <c r="G436" i="3"/>
  <c r="G428" i="3"/>
  <c r="G420" i="3"/>
  <c r="G412" i="3"/>
  <c r="G404" i="3"/>
  <c r="G396" i="3"/>
  <c r="G388" i="3"/>
  <c r="G380" i="3"/>
  <c r="G377" i="3" l="1"/>
  <c r="G385" i="3"/>
  <c r="G393" i="3"/>
  <c r="G401" i="3"/>
  <c r="G409" i="3"/>
  <c r="G417" i="3"/>
  <c r="G425" i="3"/>
  <c r="G433" i="3"/>
  <c r="G441" i="3"/>
  <c r="G449" i="3"/>
  <c r="G457" i="3"/>
  <c r="G465" i="3"/>
  <c r="G473" i="3"/>
  <c r="G481" i="3"/>
  <c r="G382" i="3"/>
  <c r="G390" i="3"/>
  <c r="G398" i="3"/>
  <c r="G406" i="3"/>
  <c r="G414" i="3"/>
  <c r="G422" i="3"/>
  <c r="G430" i="3"/>
  <c r="G438" i="3"/>
  <c r="G446" i="3"/>
  <c r="G454" i="3"/>
  <c r="G462" i="3"/>
  <c r="G470" i="3"/>
  <c r="G478" i="3"/>
  <c r="G379" i="3"/>
  <c r="G387" i="3"/>
  <c r="G395" i="3"/>
  <c r="G403" i="3"/>
  <c r="G411" i="3"/>
  <c r="G419" i="3"/>
  <c r="G427" i="3"/>
  <c r="G435" i="3"/>
  <c r="G443" i="3"/>
  <c r="G451" i="3"/>
  <c r="G459" i="3"/>
  <c r="G467" i="3"/>
  <c r="G475" i="3"/>
  <c r="G483" i="3"/>
  <c r="G384" i="3"/>
  <c r="G392" i="3"/>
  <c r="G400" i="3"/>
  <c r="G408" i="3"/>
  <c r="G416" i="3"/>
  <c r="G424" i="3"/>
  <c r="G432" i="3"/>
  <c r="G440" i="3"/>
  <c r="G448" i="3"/>
  <c r="G456" i="3"/>
  <c r="G464" i="3"/>
  <c r="G472" i="3"/>
  <c r="G480" i="3"/>
  <c r="G381" i="3"/>
  <c r="G389" i="3"/>
  <c r="G397" i="3"/>
  <c r="G405" i="3"/>
  <c r="G413" i="3"/>
  <c r="G421" i="3"/>
  <c r="G429" i="3"/>
  <c r="G437" i="3"/>
  <c r="G445" i="3"/>
  <c r="G453" i="3"/>
  <c r="G461" i="3"/>
  <c r="G469" i="3"/>
  <c r="G477" i="3"/>
  <c r="G378" i="3"/>
  <c r="G386" i="3"/>
  <c r="G394" i="3"/>
  <c r="G402" i="3"/>
  <c r="G410" i="3"/>
  <c r="G418" i="3"/>
  <c r="G426" i="3"/>
  <c r="G434" i="3"/>
  <c r="G442" i="3"/>
  <c r="G450" i="3"/>
  <c r="G458" i="3"/>
  <c r="G466" i="3"/>
  <c r="G474" i="3"/>
  <c r="G482" i="3"/>
  <c r="G376" i="3"/>
  <c r="G383" i="3"/>
  <c r="G391" i="3"/>
  <c r="G399" i="3"/>
  <c r="G407" i="3"/>
  <c r="G415" i="3"/>
  <c r="G423" i="3"/>
  <c r="G431" i="3"/>
  <c r="G439" i="3"/>
  <c r="G447" i="3"/>
  <c r="G455" i="3"/>
  <c r="G463" i="3"/>
  <c r="G471" i="3"/>
  <c r="G479" i="3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37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196" i="4"/>
  <c r="G376" i="4"/>
  <c r="F376" i="4"/>
  <c r="E376" i="4"/>
  <c r="G196" i="4"/>
  <c r="F196" i="4"/>
  <c r="E196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G6" i="4"/>
  <c r="F6" i="4"/>
  <c r="E6" i="4"/>
  <c r="G5" i="4"/>
  <c r="F5" i="4"/>
  <c r="E5" i="4"/>
  <c r="G4" i="4"/>
  <c r="F4" i="4"/>
  <c r="E4" i="4"/>
  <c r="F376" i="3"/>
  <c r="F196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G15" i="3" l="1"/>
  <c r="G12" i="3"/>
  <c r="H14" i="4"/>
  <c r="H15" i="4"/>
  <c r="H11" i="4"/>
  <c r="H12" i="4"/>
  <c r="G375" i="3"/>
  <c r="G367" i="3"/>
  <c r="G359" i="3"/>
  <c r="G351" i="3"/>
  <c r="G343" i="3"/>
  <c r="G335" i="3"/>
  <c r="G327" i="3"/>
  <c r="G319" i="3"/>
  <c r="G311" i="3"/>
  <c r="G303" i="3"/>
  <c r="G295" i="3"/>
  <c r="G287" i="3"/>
  <c r="G279" i="3"/>
  <c r="G271" i="3"/>
  <c r="G263" i="3"/>
  <c r="G255" i="3"/>
  <c r="G247" i="3"/>
  <c r="G239" i="3"/>
  <c r="G231" i="3"/>
  <c r="G223" i="3"/>
  <c r="G215" i="3"/>
  <c r="G207" i="3"/>
  <c r="G199" i="3"/>
  <c r="G370" i="3"/>
  <c r="G362" i="3"/>
  <c r="G354" i="3"/>
  <c r="G346" i="3"/>
  <c r="G338" i="3"/>
  <c r="G330" i="3"/>
  <c r="G322" i="3"/>
  <c r="G314" i="3"/>
  <c r="G306" i="3"/>
  <c r="G298" i="3"/>
  <c r="G290" i="3"/>
  <c r="G282" i="3"/>
  <c r="G274" i="3"/>
  <c r="G266" i="3"/>
  <c r="G258" i="3"/>
  <c r="G250" i="3"/>
  <c r="G242" i="3"/>
  <c r="G234" i="3"/>
  <c r="G226" i="3"/>
  <c r="G218" i="3"/>
  <c r="G210" i="3"/>
  <c r="G202" i="3"/>
  <c r="G373" i="3"/>
  <c r="G365" i="3"/>
  <c r="G357" i="3"/>
  <c r="G349" i="3"/>
  <c r="G341" i="3"/>
  <c r="G333" i="3"/>
  <c r="G325" i="3"/>
  <c r="G317" i="3"/>
  <c r="G309" i="3"/>
  <c r="G301" i="3"/>
  <c r="G293" i="3"/>
  <c r="G285" i="3"/>
  <c r="G277" i="3"/>
  <c r="G269" i="3"/>
  <c r="G261" i="3"/>
  <c r="G253" i="3"/>
  <c r="G245" i="3"/>
  <c r="G237" i="3"/>
  <c r="G229" i="3"/>
  <c r="G221" i="3"/>
  <c r="G213" i="3"/>
  <c r="G205" i="3"/>
  <c r="G197" i="3"/>
  <c r="G368" i="3"/>
  <c r="G360" i="3"/>
  <c r="G352" i="3"/>
  <c r="G344" i="3"/>
  <c r="G336" i="3"/>
  <c r="G328" i="3"/>
  <c r="G320" i="3"/>
  <c r="G312" i="3"/>
  <c r="G304" i="3"/>
  <c r="G296" i="3"/>
  <c r="G288" i="3"/>
  <c r="G280" i="3"/>
  <c r="G272" i="3"/>
  <c r="G264" i="3"/>
  <c r="G256" i="3"/>
  <c r="G248" i="3"/>
  <c r="G240" i="3"/>
  <c r="G232" i="3"/>
  <c r="G224" i="3"/>
  <c r="G216" i="3"/>
  <c r="G208" i="3"/>
  <c r="G200" i="3"/>
  <c r="G371" i="3"/>
  <c r="G363" i="3"/>
  <c r="G355" i="3"/>
  <c r="G347" i="3"/>
  <c r="G339" i="3"/>
  <c r="G331" i="3"/>
  <c r="G323" i="3"/>
  <c r="G315" i="3"/>
  <c r="G307" i="3"/>
  <c r="G299" i="3"/>
  <c r="G291" i="3"/>
  <c r="G283" i="3"/>
  <c r="G275" i="3"/>
  <c r="G267" i="3"/>
  <c r="G259" i="3"/>
  <c r="G251" i="3"/>
  <c r="G243" i="3"/>
  <c r="G235" i="3"/>
  <c r="G227" i="3"/>
  <c r="G219" i="3"/>
  <c r="G211" i="3"/>
  <c r="G203" i="3"/>
  <c r="G16" i="3"/>
  <c r="G374" i="3"/>
  <c r="G366" i="3"/>
  <c r="G358" i="3"/>
  <c r="G350" i="3"/>
  <c r="G342" i="3"/>
  <c r="G334" i="3"/>
  <c r="G326" i="3"/>
  <c r="G318" i="3"/>
  <c r="G310" i="3"/>
  <c r="G302" i="3"/>
  <c r="G294" i="3"/>
  <c r="G286" i="3"/>
  <c r="G278" i="3"/>
  <c r="G270" i="3"/>
  <c r="G262" i="3"/>
  <c r="G254" i="3"/>
  <c r="G246" i="3"/>
  <c r="G238" i="3"/>
  <c r="G230" i="3"/>
  <c r="G222" i="3"/>
  <c r="G214" i="3"/>
  <c r="G206" i="3"/>
  <c r="G198" i="3"/>
  <c r="G369" i="3"/>
  <c r="G361" i="3"/>
  <c r="G353" i="3"/>
  <c r="G345" i="3"/>
  <c r="G337" i="3"/>
  <c r="G329" i="3"/>
  <c r="G321" i="3"/>
  <c r="G313" i="3"/>
  <c r="G305" i="3"/>
  <c r="G297" i="3"/>
  <c r="G289" i="3"/>
  <c r="G281" i="3"/>
  <c r="G273" i="3"/>
  <c r="G265" i="3"/>
  <c r="G257" i="3"/>
  <c r="G249" i="3"/>
  <c r="G241" i="3"/>
  <c r="G233" i="3"/>
  <c r="G225" i="3"/>
  <c r="G217" i="3"/>
  <c r="G209" i="3"/>
  <c r="G201" i="3"/>
  <c r="G372" i="3"/>
  <c r="G364" i="3"/>
  <c r="G356" i="3"/>
  <c r="G348" i="3"/>
  <c r="G340" i="3"/>
  <c r="G332" i="3"/>
  <c r="G324" i="3"/>
  <c r="G316" i="3"/>
  <c r="G308" i="3"/>
  <c r="G300" i="3"/>
  <c r="G292" i="3"/>
  <c r="G284" i="3"/>
  <c r="G276" i="3"/>
  <c r="G268" i="3"/>
  <c r="G260" i="3"/>
  <c r="G252" i="3"/>
  <c r="G244" i="3"/>
  <c r="G236" i="3"/>
  <c r="G228" i="3"/>
  <c r="G220" i="3"/>
  <c r="G212" i="3"/>
  <c r="G204" i="3"/>
  <c r="G188" i="3"/>
  <c r="G180" i="3"/>
  <c r="G172" i="3"/>
  <c r="G164" i="3"/>
  <c r="G156" i="3"/>
  <c r="G148" i="3"/>
  <c r="G140" i="3"/>
  <c r="G132" i="3"/>
  <c r="G124" i="3"/>
  <c r="G116" i="3"/>
  <c r="G108" i="3"/>
  <c r="G100" i="3"/>
  <c r="G92" i="3"/>
  <c r="G84" i="3"/>
  <c r="G76" i="3"/>
  <c r="G68" i="3"/>
  <c r="G60" i="3"/>
  <c r="G52" i="3"/>
  <c r="G44" i="3"/>
  <c r="G36" i="3"/>
  <c r="G28" i="3"/>
  <c r="G20" i="3"/>
  <c r="G191" i="3"/>
  <c r="G183" i="3"/>
  <c r="G175" i="3"/>
  <c r="G167" i="3"/>
  <c r="G159" i="3"/>
  <c r="G151" i="3"/>
  <c r="G143" i="3"/>
  <c r="G135" i="3"/>
  <c r="G127" i="3"/>
  <c r="G119" i="3"/>
  <c r="G111" i="3"/>
  <c r="G103" i="3"/>
  <c r="G95" i="3"/>
  <c r="G87" i="3"/>
  <c r="G79" i="3"/>
  <c r="G71" i="3"/>
  <c r="G63" i="3"/>
  <c r="G55" i="3"/>
  <c r="G47" i="3"/>
  <c r="G39" i="3"/>
  <c r="G31" i="3"/>
  <c r="G23" i="3"/>
  <c r="G194" i="3"/>
  <c r="G186" i="3"/>
  <c r="G178" i="3"/>
  <c r="G170" i="3"/>
  <c r="G162" i="3"/>
  <c r="G154" i="3"/>
  <c r="G146" i="3"/>
  <c r="G138" i="3"/>
  <c r="G130" i="3"/>
  <c r="G122" i="3"/>
  <c r="G114" i="3"/>
  <c r="G106" i="3"/>
  <c r="G98" i="3"/>
  <c r="G90" i="3"/>
  <c r="G82" i="3"/>
  <c r="G74" i="3"/>
  <c r="G66" i="3"/>
  <c r="G58" i="3"/>
  <c r="G50" i="3"/>
  <c r="G42" i="3"/>
  <c r="G34" i="3"/>
  <c r="G26" i="3"/>
  <c r="G18" i="3"/>
  <c r="G189" i="3"/>
  <c r="G181" i="3"/>
  <c r="G173" i="3"/>
  <c r="G165" i="3"/>
  <c r="G157" i="3"/>
  <c r="G149" i="3"/>
  <c r="G141" i="3"/>
  <c r="G133" i="3"/>
  <c r="G125" i="3"/>
  <c r="G117" i="3"/>
  <c r="G109" i="3"/>
  <c r="G101" i="3"/>
  <c r="G93" i="3"/>
  <c r="G85" i="3"/>
  <c r="G77" i="3"/>
  <c r="G69" i="3"/>
  <c r="G61" i="3"/>
  <c r="G53" i="3"/>
  <c r="G45" i="3"/>
  <c r="G37" i="3"/>
  <c r="G29" i="3"/>
  <c r="G21" i="3"/>
  <c r="G192" i="3"/>
  <c r="G184" i="3"/>
  <c r="G176" i="3"/>
  <c r="G168" i="3"/>
  <c r="G160" i="3"/>
  <c r="G152" i="3"/>
  <c r="G144" i="3"/>
  <c r="G136" i="3"/>
  <c r="G128" i="3"/>
  <c r="G120" i="3"/>
  <c r="G112" i="3"/>
  <c r="G104" i="3"/>
  <c r="G96" i="3"/>
  <c r="G88" i="3"/>
  <c r="G80" i="3"/>
  <c r="G72" i="3"/>
  <c r="G64" i="3"/>
  <c r="G56" i="3"/>
  <c r="G48" i="3"/>
  <c r="G40" i="3"/>
  <c r="G32" i="3"/>
  <c r="G24" i="3"/>
  <c r="G195" i="3"/>
  <c r="G187" i="3"/>
  <c r="G179" i="3"/>
  <c r="G171" i="3"/>
  <c r="G163" i="3"/>
  <c r="G155" i="3"/>
  <c r="G147" i="3"/>
  <c r="G139" i="3"/>
  <c r="G131" i="3"/>
  <c r="G123" i="3"/>
  <c r="G115" i="3"/>
  <c r="G107" i="3"/>
  <c r="G99" i="3"/>
  <c r="G91" i="3"/>
  <c r="G83" i="3"/>
  <c r="G75" i="3"/>
  <c r="G67" i="3"/>
  <c r="G59" i="3"/>
  <c r="G51" i="3"/>
  <c r="G43" i="3"/>
  <c r="G35" i="3"/>
  <c r="G27" i="3"/>
  <c r="G19" i="3"/>
  <c r="G190" i="3"/>
  <c r="G182" i="3"/>
  <c r="G174" i="3"/>
  <c r="G166" i="3"/>
  <c r="G158" i="3"/>
  <c r="G150" i="3"/>
  <c r="G142" i="3"/>
  <c r="G134" i="3"/>
  <c r="G126" i="3"/>
  <c r="G118" i="3"/>
  <c r="G110" i="3"/>
  <c r="G102" i="3"/>
  <c r="G94" i="3"/>
  <c r="G86" i="3"/>
  <c r="G78" i="3"/>
  <c r="G70" i="3"/>
  <c r="G62" i="3"/>
  <c r="G54" i="3"/>
  <c r="G46" i="3"/>
  <c r="G38" i="3"/>
  <c r="G30" i="3"/>
  <c r="G22" i="3"/>
  <c r="G193" i="3"/>
  <c r="G185" i="3"/>
  <c r="G177" i="3"/>
  <c r="G169" i="3"/>
  <c r="G161" i="3"/>
  <c r="G153" i="3"/>
  <c r="G145" i="3"/>
  <c r="G137" i="3"/>
  <c r="G129" i="3"/>
  <c r="G121" i="3"/>
  <c r="G113" i="3"/>
  <c r="G105" i="3"/>
  <c r="G97" i="3"/>
  <c r="G89" i="3"/>
  <c r="G81" i="3"/>
  <c r="G73" i="3"/>
  <c r="G65" i="3"/>
  <c r="G57" i="3"/>
  <c r="G49" i="3"/>
  <c r="G41" i="3"/>
  <c r="G33" i="3"/>
  <c r="G25" i="3"/>
  <c r="G17" i="3"/>
  <c r="H190" i="4"/>
  <c r="H182" i="4"/>
  <c r="H174" i="4"/>
  <c r="H166" i="4"/>
  <c r="H158" i="4"/>
  <c r="H150" i="4"/>
  <c r="H142" i="4"/>
  <c r="H134" i="4"/>
  <c r="H126" i="4"/>
  <c r="H118" i="4"/>
  <c r="H110" i="4"/>
  <c r="H102" i="4"/>
  <c r="H94" i="4"/>
  <c r="H86" i="4"/>
  <c r="H78" i="4"/>
  <c r="H70" i="4"/>
  <c r="H62" i="4"/>
  <c r="H54" i="4"/>
  <c r="H46" i="4"/>
  <c r="H38" i="4"/>
  <c r="H30" i="4"/>
  <c r="H22" i="4"/>
  <c r="H193" i="4"/>
  <c r="H185" i="4"/>
  <c r="H177" i="4"/>
  <c r="H169" i="4"/>
  <c r="H161" i="4"/>
  <c r="H153" i="4"/>
  <c r="H145" i="4"/>
  <c r="H137" i="4"/>
  <c r="H129" i="4"/>
  <c r="H121" i="4"/>
  <c r="H113" i="4"/>
  <c r="H105" i="4"/>
  <c r="H97" i="4"/>
  <c r="H89" i="4"/>
  <c r="H81" i="4"/>
  <c r="H73" i="4"/>
  <c r="H65" i="4"/>
  <c r="H57" i="4"/>
  <c r="H49" i="4"/>
  <c r="H41" i="4"/>
  <c r="H33" i="4"/>
  <c r="H25" i="4"/>
  <c r="H17" i="4"/>
  <c r="H188" i="4"/>
  <c r="H180" i="4"/>
  <c r="H172" i="4"/>
  <c r="H164" i="4"/>
  <c r="H156" i="4"/>
  <c r="H148" i="4"/>
  <c r="H140" i="4"/>
  <c r="H132" i="4"/>
  <c r="H124" i="4"/>
  <c r="H116" i="4"/>
  <c r="H108" i="4"/>
  <c r="H100" i="4"/>
  <c r="H92" i="4"/>
  <c r="H84" i="4"/>
  <c r="H76" i="4"/>
  <c r="H68" i="4"/>
  <c r="H60" i="4"/>
  <c r="H52" i="4"/>
  <c r="H44" i="4"/>
  <c r="H36" i="4"/>
  <c r="H28" i="4"/>
  <c r="H20" i="4"/>
  <c r="H191" i="4"/>
  <c r="H183" i="4"/>
  <c r="H175" i="4"/>
  <c r="H167" i="4"/>
  <c r="H159" i="4"/>
  <c r="H151" i="4"/>
  <c r="H143" i="4"/>
  <c r="H135" i="4"/>
  <c r="H127" i="4"/>
  <c r="H119" i="4"/>
  <c r="H111" i="4"/>
  <c r="H103" i="4"/>
  <c r="H95" i="4"/>
  <c r="H87" i="4"/>
  <c r="H79" i="4"/>
  <c r="H71" i="4"/>
  <c r="H63" i="4"/>
  <c r="H55" i="4"/>
  <c r="H47" i="4"/>
  <c r="H39" i="4"/>
  <c r="H31" i="4"/>
  <c r="H23" i="4"/>
  <c r="H192" i="4"/>
  <c r="H194" i="4"/>
  <c r="H186" i="4"/>
  <c r="H178" i="4"/>
  <c r="H170" i="4"/>
  <c r="H162" i="4"/>
  <c r="H154" i="4"/>
  <c r="H146" i="4"/>
  <c r="H138" i="4"/>
  <c r="H130" i="4"/>
  <c r="H122" i="4"/>
  <c r="H114" i="4"/>
  <c r="H106" i="4"/>
  <c r="H98" i="4"/>
  <c r="H90" i="4"/>
  <c r="H82" i="4"/>
  <c r="H74" i="4"/>
  <c r="H66" i="4"/>
  <c r="H58" i="4"/>
  <c r="H50" i="4"/>
  <c r="H42" i="4"/>
  <c r="H34" i="4"/>
  <c r="H26" i="4"/>
  <c r="H18" i="4"/>
  <c r="H189" i="4"/>
  <c r="H181" i="4"/>
  <c r="H173" i="4"/>
  <c r="H165" i="4"/>
  <c r="H157" i="4"/>
  <c r="H149" i="4"/>
  <c r="H141" i="4"/>
  <c r="H133" i="4"/>
  <c r="H125" i="4"/>
  <c r="H117" i="4"/>
  <c r="H109" i="4"/>
  <c r="H101" i="4"/>
  <c r="H93" i="4"/>
  <c r="H85" i="4"/>
  <c r="H77" i="4"/>
  <c r="H69" i="4"/>
  <c r="H61" i="4"/>
  <c r="H53" i="4"/>
  <c r="H45" i="4"/>
  <c r="H37" i="4"/>
  <c r="H29" i="4"/>
  <c r="H21" i="4"/>
  <c r="H184" i="4"/>
  <c r="H176" i="4"/>
  <c r="H168" i="4"/>
  <c r="H160" i="4"/>
  <c r="H152" i="4"/>
  <c r="H144" i="4"/>
  <c r="H136" i="4"/>
  <c r="H128" i="4"/>
  <c r="H120" i="4"/>
  <c r="H112" i="4"/>
  <c r="H104" i="4"/>
  <c r="H96" i="4"/>
  <c r="H88" i="4"/>
  <c r="H80" i="4"/>
  <c r="H72" i="4"/>
  <c r="H64" i="4"/>
  <c r="H56" i="4"/>
  <c r="H48" i="4"/>
  <c r="H40" i="4"/>
  <c r="H32" i="4"/>
  <c r="H24" i="4"/>
  <c r="H195" i="4"/>
  <c r="H187" i="4"/>
  <c r="H179" i="4"/>
  <c r="H171" i="4"/>
  <c r="H163" i="4"/>
  <c r="H155" i="4"/>
  <c r="H147" i="4"/>
  <c r="H139" i="4"/>
  <c r="H131" i="4"/>
  <c r="H123" i="4"/>
  <c r="H115" i="4"/>
  <c r="H107" i="4"/>
  <c r="H99" i="4"/>
  <c r="H91" i="4"/>
  <c r="H83" i="4"/>
  <c r="H75" i="4"/>
  <c r="H67" i="4"/>
  <c r="H59" i="4"/>
  <c r="H51" i="4"/>
  <c r="H43" i="4"/>
  <c r="H35" i="4"/>
  <c r="H27" i="4"/>
  <c r="H19" i="4"/>
  <c r="H10" i="4" l="1"/>
  <c r="G10" i="3"/>
  <c r="H13" i="4"/>
  <c r="G11" i="3"/>
  <c r="G13" i="3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2" i="2"/>
  <c r="H16" i="4" l="1"/>
  <c r="G196" i="3"/>
  <c r="G14" i="3" s="1"/>
</calcChain>
</file>

<file path=xl/sharedStrings.xml><?xml version="1.0" encoding="utf-8"?>
<sst xmlns="http://schemas.openxmlformats.org/spreadsheetml/2006/main" count="46548" uniqueCount="626">
  <si>
    <t>不詳</t>
  </si>
  <si>
    <t>札幌市</t>
  </si>
  <si>
    <t>札幌市中央区</t>
  </si>
  <si>
    <t>札幌市北区</t>
  </si>
  <si>
    <t>札幌市東区</t>
  </si>
  <si>
    <t>札幌市白石区</t>
  </si>
  <si>
    <t>札幌市豊平区</t>
  </si>
  <si>
    <t>札幌市南区</t>
  </si>
  <si>
    <t>札幌市西区</t>
  </si>
  <si>
    <t>札幌市厚別区</t>
  </si>
  <si>
    <t>札幌市手稲区</t>
  </si>
  <si>
    <t>札幌市清田区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</si>
  <si>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</si>
  <si>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</si>
  <si>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</si>
  <si>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</si>
  <si>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</si>
  <si>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</si>
  <si>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</si>
  <si>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</si>
  <si>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</si>
  <si>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</si>
  <si>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</si>
  <si>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</si>
  <si>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</si>
  <si>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</si>
  <si>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</si>
  <si>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</si>
  <si>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</si>
  <si>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</si>
  <si>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</si>
  <si>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</si>
  <si>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</si>
  <si>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</si>
  <si>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</si>
  <si>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</si>
  <si>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</si>
  <si>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</si>
  <si>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</si>
  <si>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</si>
  <si>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</si>
  <si>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</si>
  <si>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</si>
  <si>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</si>
  <si>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</si>
  <si>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</si>
  <si>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石狩郡当別町</t>
  </si>
  <si>
    <t>石狩郡新篠津村</t>
  </si>
  <si>
    <t>松前郡松前町</t>
  </si>
  <si>
    <t>松前郡福島町</t>
  </si>
  <si>
    <t>上磯郡知内町</t>
  </si>
  <si>
    <t>上磯郡木古内町</t>
  </si>
  <si>
    <t>亀田郡七飯町</t>
  </si>
  <si>
    <t>茅部郡鹿部町</t>
  </si>
  <si>
    <t>茅部郡森町</t>
  </si>
  <si>
    <t>二海郡八雲町</t>
  </si>
  <si>
    <t>山越郡長万部町</t>
  </si>
  <si>
    <t>檜山郡江差町</t>
  </si>
  <si>
    <t>檜山郡上ノ国町</t>
  </si>
  <si>
    <t>檜山郡厚沢部町</t>
  </si>
  <si>
    <t>爾志郡乙部町</t>
  </si>
  <si>
    <t>奥尻郡奥尻町</t>
  </si>
  <si>
    <t>瀬棚郡今金町</t>
  </si>
  <si>
    <t>久遠郡せたな町</t>
  </si>
  <si>
    <t>島牧郡島牧村</t>
  </si>
  <si>
    <t>寿都郡寿都町</t>
  </si>
  <si>
    <t>寿都郡黒松内町</t>
  </si>
  <si>
    <t>磯谷郡蘭越町</t>
  </si>
  <si>
    <t>虻田郡ニセコ町</t>
  </si>
  <si>
    <t>虻田郡真狩村</t>
  </si>
  <si>
    <t>虻田郡留寿都村</t>
  </si>
  <si>
    <t>虻田郡喜茂別町</t>
  </si>
  <si>
    <t>虻田郡京極町</t>
  </si>
  <si>
    <t>虻田郡倶知安町</t>
  </si>
  <si>
    <t>岩内郡共和町</t>
  </si>
  <si>
    <t>岩内郡岩内町</t>
  </si>
  <si>
    <t>古宇郡泊村</t>
  </si>
  <si>
    <t>古宇郡神恵内村</t>
  </si>
  <si>
    <t>積丹郡積丹町</t>
  </si>
  <si>
    <t>古平郡古平町</t>
  </si>
  <si>
    <t>余市郡仁木町</t>
  </si>
  <si>
    <t>余市郡余市町</t>
  </si>
  <si>
    <t>余市郡赤井川村</t>
  </si>
  <si>
    <t>空知郡南幌町</t>
  </si>
  <si>
    <t>空知郡奈井江町</t>
  </si>
  <si>
    <t>空知郡上砂川町</t>
  </si>
  <si>
    <t>夕張郡由仁町</t>
  </si>
  <si>
    <t>夕張郡長沼町</t>
  </si>
  <si>
    <t>夕張郡栗山町</t>
  </si>
  <si>
    <t>樺戸郡月形町</t>
  </si>
  <si>
    <t>樺戸郡浦臼町</t>
  </si>
  <si>
    <t>樺戸郡新十津川町</t>
  </si>
  <si>
    <t>雨竜郡妹背牛町</t>
  </si>
  <si>
    <t>雨竜郡秩父別町</t>
  </si>
  <si>
    <t>雨竜郡雨竜町</t>
  </si>
  <si>
    <t>雨竜郡北竜町</t>
  </si>
  <si>
    <t>雨竜郡沼田町</t>
  </si>
  <si>
    <t>上川郡鷹栖町</t>
  </si>
  <si>
    <t>上川郡東神楽町</t>
  </si>
  <si>
    <t>上川郡当麻町</t>
  </si>
  <si>
    <t>上川郡比布町</t>
  </si>
  <si>
    <t>上川郡愛別町</t>
  </si>
  <si>
    <t>上川郡上川町</t>
  </si>
  <si>
    <t>上川郡東川町</t>
  </si>
  <si>
    <t>上川郡美瑛町</t>
  </si>
  <si>
    <t>空知郡上富良野町</t>
  </si>
  <si>
    <t>空知郡中富良野町</t>
  </si>
  <si>
    <t>空知郡南富良野町</t>
  </si>
  <si>
    <t>勇払郡占冠村</t>
  </si>
  <si>
    <t>上川郡和寒町</t>
  </si>
  <si>
    <t>上川郡剣淵町</t>
  </si>
  <si>
    <t>上川郡下川町</t>
  </si>
  <si>
    <t>中川郡美深町</t>
  </si>
  <si>
    <t>中川郡音威子府村</t>
  </si>
  <si>
    <t>中川郡中川町</t>
  </si>
  <si>
    <t>雨竜郡幌加内町</t>
  </si>
  <si>
    <t>増毛郡増毛町</t>
  </si>
  <si>
    <t>留萌郡小平町</t>
  </si>
  <si>
    <t>苫前郡苫前町</t>
  </si>
  <si>
    <t>苫前郡羽幌町</t>
  </si>
  <si>
    <t>苫前郡初山別村</t>
  </si>
  <si>
    <t>天塩郡遠別町</t>
  </si>
  <si>
    <t>天塩郡天塩町</t>
  </si>
  <si>
    <t>宗谷郡猿払村</t>
  </si>
  <si>
    <t>枝幸郡浜頓別町</t>
  </si>
  <si>
    <t>枝幸郡中頓別町</t>
  </si>
  <si>
    <t>枝幸郡枝幸町</t>
  </si>
  <si>
    <t>天塩郡豊富町</t>
  </si>
  <si>
    <t>礼文郡礼文町</t>
  </si>
  <si>
    <t>利尻郡利尻町</t>
  </si>
  <si>
    <t>利尻郡利尻富士町</t>
  </si>
  <si>
    <t>天塩郡幌延町</t>
  </si>
  <si>
    <t>網走郡美幌町</t>
  </si>
  <si>
    <t>網走郡津別町</t>
  </si>
  <si>
    <t>斜里郡斜里町</t>
  </si>
  <si>
    <t>斜里郡清里町</t>
  </si>
  <si>
    <t>斜里郡小清水町</t>
  </si>
  <si>
    <t>常呂郡訓子府町</t>
  </si>
  <si>
    <t>常呂郡置戸町</t>
  </si>
  <si>
    <t>常呂郡佐呂間町</t>
  </si>
  <si>
    <t>紋別郡遠軽町</t>
  </si>
  <si>
    <t>紋別郡湧別町</t>
  </si>
  <si>
    <t>紋別郡滝上町</t>
  </si>
  <si>
    <t>紋別郡興部町</t>
  </si>
  <si>
    <t>紋別郡西興部村</t>
  </si>
  <si>
    <t>紋別郡雄武町</t>
  </si>
  <si>
    <t>網走郡大空町</t>
  </si>
  <si>
    <t>虻田郡豊浦町</t>
  </si>
  <si>
    <t>有珠郡壮瞥町</t>
  </si>
  <si>
    <t>白老郡白老町</t>
  </si>
  <si>
    <t>勇払郡厚真町</t>
  </si>
  <si>
    <t>虻田郡洞爺湖町</t>
  </si>
  <si>
    <t>勇払郡安平町</t>
  </si>
  <si>
    <t>勇払郡むかわ町</t>
  </si>
  <si>
    <t>沙流郡日高町</t>
  </si>
  <si>
    <t>沙流郡平取町</t>
  </si>
  <si>
    <t>新冠郡新冠町</t>
  </si>
  <si>
    <t>浦河郡浦河町</t>
  </si>
  <si>
    <t>様似郡様似町</t>
  </si>
  <si>
    <t>幌泉郡えりも町</t>
  </si>
  <si>
    <t>日高郡新ひだか町</t>
  </si>
  <si>
    <t>河東郡音更町</t>
  </si>
  <si>
    <t>河東郡士幌町</t>
  </si>
  <si>
    <t>河東郡上士幌町</t>
  </si>
  <si>
    <t>河東郡鹿追町</t>
  </si>
  <si>
    <t>上川郡新得町</t>
  </si>
  <si>
    <t>上川郡清水町</t>
  </si>
  <si>
    <t>河西郡芽室町</t>
  </si>
  <si>
    <t>河西郡中札内村</t>
  </si>
  <si>
    <t>河西郡更別村</t>
  </si>
  <si>
    <t>広尾郡大樹町</t>
  </si>
  <si>
    <t>広尾郡広尾町</t>
  </si>
  <si>
    <t>中川郡幕別町</t>
  </si>
  <si>
    <t>中川郡池田町</t>
  </si>
  <si>
    <t>中川郡豊頃町</t>
  </si>
  <si>
    <t>中川郡本別町</t>
  </si>
  <si>
    <t>足寄郡足寄町</t>
  </si>
  <si>
    <t>足寄郡陸別町</t>
  </si>
  <si>
    <t>十勝郡浦幌町</t>
  </si>
  <si>
    <t>釧路郡釧路町</t>
  </si>
  <si>
    <t>厚岸郡厚岸町</t>
  </si>
  <si>
    <t>厚岸郡浜中町</t>
  </si>
  <si>
    <t>川上郡標茶町</t>
  </si>
  <si>
    <t>川上郡弟子屈町</t>
  </si>
  <si>
    <t>阿寒郡鶴居村</t>
  </si>
  <si>
    <t>白糠郡白糠町</t>
  </si>
  <si>
    <t>野付郡別海町</t>
  </si>
  <si>
    <t>標津郡中標津町</t>
  </si>
  <si>
    <t>標津郡標津町</t>
  </si>
  <si>
    <t>目梨郡羅臼町</t>
  </si>
  <si>
    <t>011011</t>
  </si>
  <si>
    <t>011029</t>
  </si>
  <si>
    <t>011037</t>
  </si>
  <si>
    <t>011045</t>
  </si>
  <si>
    <t>011053</t>
  </si>
  <si>
    <t>011061</t>
  </si>
  <si>
    <t>011070</t>
  </si>
  <si>
    <t>011088</t>
  </si>
  <si>
    <t>011096</t>
  </si>
  <si>
    <t>011100</t>
  </si>
  <si>
    <t>012025</t>
  </si>
  <si>
    <t>012033</t>
  </si>
  <si>
    <t>012041</t>
  </si>
  <si>
    <t>012050</t>
  </si>
  <si>
    <t>012068</t>
  </si>
  <si>
    <t>012076</t>
  </si>
  <si>
    <t>012084</t>
  </si>
  <si>
    <t>012092</t>
  </si>
  <si>
    <t>012106</t>
  </si>
  <si>
    <t>012114</t>
  </si>
  <si>
    <t>012122</t>
  </si>
  <si>
    <t>012131</t>
  </si>
  <si>
    <t>012149</t>
  </si>
  <si>
    <t>012157</t>
  </si>
  <si>
    <t>012165</t>
  </si>
  <si>
    <t>012173</t>
  </si>
  <si>
    <t>012181</t>
  </si>
  <si>
    <t>012190</t>
  </si>
  <si>
    <t>012203</t>
  </si>
  <si>
    <t>012211</t>
  </si>
  <si>
    <t>012220</t>
  </si>
  <si>
    <t>012238</t>
  </si>
  <si>
    <t>012246</t>
  </si>
  <si>
    <t>012254</t>
  </si>
  <si>
    <t>012262</t>
  </si>
  <si>
    <t>012271</t>
  </si>
  <si>
    <t>012289</t>
  </si>
  <si>
    <t>012297</t>
  </si>
  <si>
    <t>012301</t>
  </si>
  <si>
    <t>012319</t>
  </si>
  <si>
    <t>012335</t>
  </si>
  <si>
    <t>012343</t>
  </si>
  <si>
    <t>012351</t>
  </si>
  <si>
    <t>012360</t>
  </si>
  <si>
    <t>013030</t>
  </si>
  <si>
    <t>013048</t>
  </si>
  <si>
    <t>013315</t>
  </si>
  <si>
    <t>013323</t>
  </si>
  <si>
    <t>013331</t>
  </si>
  <si>
    <t>013340</t>
  </si>
  <si>
    <t>013374</t>
  </si>
  <si>
    <t>013439</t>
  </si>
  <si>
    <t>013455</t>
  </si>
  <si>
    <t>013463</t>
  </si>
  <si>
    <t>013471</t>
  </si>
  <si>
    <t>013617</t>
  </si>
  <si>
    <t>013625</t>
  </si>
  <si>
    <t>013633</t>
  </si>
  <si>
    <t>013641</t>
  </si>
  <si>
    <t>013676</t>
  </si>
  <si>
    <t>013706</t>
  </si>
  <si>
    <t>013714</t>
  </si>
  <si>
    <t>013919</t>
  </si>
  <si>
    <t>013927</t>
  </si>
  <si>
    <t>013935</t>
  </si>
  <si>
    <t>013943</t>
  </si>
  <si>
    <t>013951</t>
  </si>
  <si>
    <t>013960</t>
  </si>
  <si>
    <t>013978</t>
  </si>
  <si>
    <t>013986</t>
  </si>
  <si>
    <t>013994</t>
  </si>
  <si>
    <t>014001</t>
  </si>
  <si>
    <t>014010</t>
  </si>
  <si>
    <t>014028</t>
  </si>
  <si>
    <t>014036</t>
  </si>
  <si>
    <t>014044</t>
  </si>
  <si>
    <t>014052</t>
  </si>
  <si>
    <t>014061</t>
  </si>
  <si>
    <t>014079</t>
  </si>
  <si>
    <t>014087</t>
  </si>
  <si>
    <t>014095</t>
  </si>
  <si>
    <t>014231</t>
  </si>
  <si>
    <t>014249</t>
  </si>
  <si>
    <t>014257</t>
  </si>
  <si>
    <t>014273</t>
  </si>
  <si>
    <t>014281</t>
  </si>
  <si>
    <t>014290</t>
  </si>
  <si>
    <t>014303</t>
  </si>
  <si>
    <t>014311</t>
  </si>
  <si>
    <t>014320</t>
  </si>
  <si>
    <t>014338</t>
  </si>
  <si>
    <t>014346</t>
  </si>
  <si>
    <t>014362</t>
  </si>
  <si>
    <t>014371</t>
  </si>
  <si>
    <t>014389</t>
  </si>
  <si>
    <t>014524</t>
  </si>
  <si>
    <t>014532</t>
  </si>
  <si>
    <t>014541</t>
  </si>
  <si>
    <t>014559</t>
  </si>
  <si>
    <t>014567</t>
  </si>
  <si>
    <t>014575</t>
  </si>
  <si>
    <t>014583</t>
  </si>
  <si>
    <t>014591</t>
  </si>
  <si>
    <t>014605</t>
  </si>
  <si>
    <t>014613</t>
  </si>
  <si>
    <t>014621</t>
  </si>
  <si>
    <t>014630</t>
  </si>
  <si>
    <t>014648</t>
  </si>
  <si>
    <t>014656</t>
  </si>
  <si>
    <t>014681</t>
  </si>
  <si>
    <t>014699</t>
  </si>
  <si>
    <t>014702</t>
  </si>
  <si>
    <t>014711</t>
  </si>
  <si>
    <t>014729</t>
  </si>
  <si>
    <t>014818</t>
  </si>
  <si>
    <t>014826</t>
  </si>
  <si>
    <t>014834</t>
  </si>
  <si>
    <t>014842</t>
  </si>
  <si>
    <t>014851</t>
  </si>
  <si>
    <t>014869</t>
  </si>
  <si>
    <t>014877</t>
  </si>
  <si>
    <t>015113</t>
  </si>
  <si>
    <t>015121</t>
  </si>
  <si>
    <t>015130</t>
  </si>
  <si>
    <t>015148</t>
  </si>
  <si>
    <t>015164</t>
  </si>
  <si>
    <t>015172</t>
  </si>
  <si>
    <t>015181</t>
  </si>
  <si>
    <t>015199</t>
  </si>
  <si>
    <t>015202</t>
  </si>
  <si>
    <t>015431</t>
  </si>
  <si>
    <t>015440</t>
  </si>
  <si>
    <t>015458</t>
  </si>
  <si>
    <t>015466</t>
  </si>
  <si>
    <t>015474</t>
  </si>
  <si>
    <t>015491</t>
  </si>
  <si>
    <t>015504</t>
  </si>
  <si>
    <t>015521</t>
  </si>
  <si>
    <t>015555</t>
  </si>
  <si>
    <t>015598</t>
  </si>
  <si>
    <t>015601</t>
  </si>
  <si>
    <t>015610</t>
  </si>
  <si>
    <t>015628</t>
  </si>
  <si>
    <t>015636</t>
  </si>
  <si>
    <t>015644</t>
  </si>
  <si>
    <t>015717</t>
  </si>
  <si>
    <t>015750</t>
  </si>
  <si>
    <t>015784</t>
  </si>
  <si>
    <t>015814</t>
  </si>
  <si>
    <t>015849</t>
  </si>
  <si>
    <t>015857</t>
  </si>
  <si>
    <t>015865</t>
  </si>
  <si>
    <t>016012</t>
  </si>
  <si>
    <t>016021</t>
  </si>
  <si>
    <t>016047</t>
  </si>
  <si>
    <t>016071</t>
  </si>
  <si>
    <t>016080</t>
  </si>
  <si>
    <t>016098</t>
  </si>
  <si>
    <t>016101</t>
  </si>
  <si>
    <t>016314</t>
  </si>
  <si>
    <t>016322</t>
  </si>
  <si>
    <t>016331</t>
  </si>
  <si>
    <t>016349</t>
  </si>
  <si>
    <t>016357</t>
  </si>
  <si>
    <t>016365</t>
  </si>
  <si>
    <t>016373</t>
  </si>
  <si>
    <t>016381</t>
  </si>
  <si>
    <t>016390</t>
  </si>
  <si>
    <t>016411</t>
  </si>
  <si>
    <t>016420</t>
  </si>
  <si>
    <t>016438</t>
  </si>
  <si>
    <t>016446</t>
  </si>
  <si>
    <t>016454</t>
  </si>
  <si>
    <t>016462</t>
  </si>
  <si>
    <t>016471</t>
  </si>
  <si>
    <t>016489</t>
  </si>
  <si>
    <t>016497</t>
  </si>
  <si>
    <t>016616</t>
  </si>
  <si>
    <t>016624</t>
  </si>
  <si>
    <t>016632</t>
  </si>
  <si>
    <t>016641</t>
  </si>
  <si>
    <t>016659</t>
  </si>
  <si>
    <t>016675</t>
  </si>
  <si>
    <t>016683</t>
  </si>
  <si>
    <t>016918</t>
  </si>
  <si>
    <t>016926</t>
  </si>
  <si>
    <t>016934</t>
  </si>
  <si>
    <t>016942</t>
  </si>
  <si>
    <t>不詳</t>
    <rPh sb="0" eb="2">
      <t>フショウ</t>
    </rPh>
    <phoneticPr fontId="18"/>
  </si>
  <si>
    <t>市町村</t>
    <rPh sb="0" eb="3">
      <t>シチョウソン</t>
    </rPh>
    <phoneticPr fontId="18"/>
  </si>
  <si>
    <t>保健所</t>
    <rPh sb="0" eb="3">
      <t>ホケンジョ</t>
    </rPh>
    <phoneticPr fontId="18"/>
  </si>
  <si>
    <t>札幌市</t>
    <rPh sb="0" eb="3">
      <t>サッポロシ</t>
    </rPh>
    <phoneticPr fontId="18"/>
  </si>
  <si>
    <t>市立函館</t>
    <phoneticPr fontId="18"/>
  </si>
  <si>
    <t>小樽市</t>
    <phoneticPr fontId="18"/>
  </si>
  <si>
    <t>旭川市</t>
    <phoneticPr fontId="18"/>
  </si>
  <si>
    <t>室蘭</t>
    <phoneticPr fontId="18"/>
  </si>
  <si>
    <t>釧路</t>
    <phoneticPr fontId="18"/>
  </si>
  <si>
    <t>帯広</t>
    <phoneticPr fontId="18"/>
  </si>
  <si>
    <t>岩見沢</t>
  </si>
  <si>
    <t>北見</t>
    <phoneticPr fontId="18"/>
  </si>
  <si>
    <t>網走</t>
  </si>
  <si>
    <t>留萌</t>
  </si>
  <si>
    <t>苫小牧</t>
  </si>
  <si>
    <t>稚内</t>
  </si>
  <si>
    <t>滝川</t>
    <rPh sb="0" eb="2">
      <t>タキカワ</t>
    </rPh>
    <phoneticPr fontId="18"/>
  </si>
  <si>
    <t>江別</t>
    <rPh sb="0" eb="2">
      <t>エベツ</t>
    </rPh>
    <phoneticPr fontId="18"/>
  </si>
  <si>
    <t>紋別</t>
    <rPh sb="0" eb="2">
      <t>モンベツ</t>
    </rPh>
    <phoneticPr fontId="18"/>
  </si>
  <si>
    <t>名寄</t>
    <rPh sb="0" eb="2">
      <t>ナヨロ</t>
    </rPh>
    <phoneticPr fontId="18"/>
  </si>
  <si>
    <t>根室</t>
    <rPh sb="0" eb="2">
      <t>ネムロ</t>
    </rPh>
    <phoneticPr fontId="18"/>
  </si>
  <si>
    <t>千歳</t>
    <rPh sb="0" eb="2">
      <t>チトセ</t>
    </rPh>
    <phoneticPr fontId="18"/>
  </si>
  <si>
    <t>深川</t>
    <rPh sb="0" eb="2">
      <t>フカガワ</t>
    </rPh>
    <phoneticPr fontId="18"/>
  </si>
  <si>
    <t>富良野</t>
    <rPh sb="0" eb="3">
      <t>フラノ</t>
    </rPh>
    <phoneticPr fontId="18"/>
  </si>
  <si>
    <t>渡島</t>
    <rPh sb="0" eb="2">
      <t>オシマ</t>
    </rPh>
    <phoneticPr fontId="18"/>
  </si>
  <si>
    <t>八雲</t>
    <rPh sb="0" eb="2">
      <t>ヤクモ</t>
    </rPh>
    <phoneticPr fontId="18"/>
  </si>
  <si>
    <t>江差</t>
    <rPh sb="0" eb="2">
      <t>エサシ</t>
    </rPh>
    <phoneticPr fontId="18"/>
  </si>
  <si>
    <t>倶知安</t>
    <rPh sb="0" eb="3">
      <t>クッチャン</t>
    </rPh>
    <phoneticPr fontId="18"/>
  </si>
  <si>
    <t>岩内</t>
    <rPh sb="0" eb="2">
      <t>イワナイ</t>
    </rPh>
    <phoneticPr fontId="18"/>
  </si>
  <si>
    <t>上川</t>
    <rPh sb="0" eb="2">
      <t>カミカワ</t>
    </rPh>
    <phoneticPr fontId="18"/>
  </si>
  <si>
    <t>浦河</t>
    <rPh sb="0" eb="2">
      <t>ウラカワ</t>
    </rPh>
    <phoneticPr fontId="18"/>
  </si>
  <si>
    <t>静内</t>
    <rPh sb="0" eb="2">
      <t>シズナイ</t>
    </rPh>
    <phoneticPr fontId="18"/>
  </si>
  <si>
    <t>中標津</t>
    <rPh sb="0" eb="3">
      <t>ナカシベツ</t>
    </rPh>
    <phoneticPr fontId="18"/>
  </si>
  <si>
    <t>第9表　悪性新生物死亡数（性・年齢階級別）</t>
    <phoneticPr fontId="20"/>
  </si>
  <si>
    <t>総数</t>
    <phoneticPr fontId="20"/>
  </si>
  <si>
    <t>0~4歳</t>
  </si>
  <si>
    <t>5~9歳</t>
  </si>
  <si>
    <t>10~14歳</t>
  </si>
  <si>
    <t>15~19歳</t>
  </si>
  <si>
    <t>20~24歳</t>
  </si>
  <si>
    <t>25~29歳</t>
  </si>
  <si>
    <t>30~34歳</t>
  </si>
  <si>
    <t>35~39歳</t>
  </si>
  <si>
    <t>40~44歳</t>
  </si>
  <si>
    <t>45~49歳</t>
  </si>
  <si>
    <t>50~54歳</t>
  </si>
  <si>
    <t>55~59歳</t>
  </si>
  <si>
    <t>60~64歳</t>
  </si>
  <si>
    <t>65~69歳</t>
  </si>
  <si>
    <t>70~74歳</t>
  </si>
  <si>
    <t>75~79歳</t>
  </si>
  <si>
    <t>80~84歳</t>
  </si>
  <si>
    <t>85~89歳</t>
  </si>
  <si>
    <t>90~94歳</t>
  </si>
  <si>
    <t>95~99歳</t>
  </si>
  <si>
    <t>100歳以上</t>
  </si>
  <si>
    <t>全国</t>
    <rPh sb="0" eb="2">
      <t>ゼンコク</t>
    </rPh>
    <phoneticPr fontId="1"/>
  </si>
  <si>
    <t>総数</t>
  </si>
  <si>
    <t>男</t>
  </si>
  <si>
    <t>女</t>
  </si>
  <si>
    <t>全道</t>
    <rPh sb="0" eb="1">
      <t>ゼン</t>
    </rPh>
    <rPh sb="1" eb="2">
      <t>ミチ</t>
    </rPh>
    <phoneticPr fontId="1"/>
  </si>
  <si>
    <t>資料</t>
    <rPh sb="0" eb="2">
      <t>シリョウ</t>
    </rPh>
    <phoneticPr fontId="20"/>
  </si>
  <si>
    <t>第10表　悪性新生物死亡数（性・主要部位別）</t>
    <phoneticPr fontId="20"/>
  </si>
  <si>
    <r>
      <t xml:space="preserve">02101
</t>
    </r>
    <r>
      <rPr>
        <sz val="9"/>
        <color indexed="8"/>
        <rFont val="メイリオ"/>
        <family val="3"/>
        <charset val="128"/>
      </rPr>
      <t>口唇、口腔及び咽頭</t>
    </r>
    <phoneticPr fontId="20"/>
  </si>
  <si>
    <t>02102
食道</t>
    <phoneticPr fontId="20"/>
  </si>
  <si>
    <t>02103
胃</t>
    <phoneticPr fontId="20"/>
  </si>
  <si>
    <t>02104
結腸</t>
    <phoneticPr fontId="20"/>
  </si>
  <si>
    <r>
      <t xml:space="preserve">02105
</t>
    </r>
    <r>
      <rPr>
        <sz val="8"/>
        <color indexed="8"/>
        <rFont val="メイリオ"/>
        <family val="3"/>
        <charset val="128"/>
      </rPr>
      <t>直腸S状結腸移行部及び直腸</t>
    </r>
    <phoneticPr fontId="20"/>
  </si>
  <si>
    <r>
      <t xml:space="preserve">02106
</t>
    </r>
    <r>
      <rPr>
        <sz val="9"/>
        <color indexed="8"/>
        <rFont val="メイリオ"/>
        <family val="3"/>
        <charset val="128"/>
      </rPr>
      <t>肝及び肝内胆管</t>
    </r>
    <phoneticPr fontId="20"/>
  </si>
  <si>
    <r>
      <t xml:space="preserve">02107
</t>
    </r>
    <r>
      <rPr>
        <sz val="8"/>
        <color indexed="8"/>
        <rFont val="メイリオ"/>
        <family val="3"/>
        <charset val="128"/>
      </rPr>
      <t>胆のう及びその他の胆道</t>
    </r>
    <phoneticPr fontId="20"/>
  </si>
  <si>
    <t>02108
膵</t>
    <phoneticPr fontId="20"/>
  </si>
  <si>
    <t>02109
喉頭</t>
    <phoneticPr fontId="20"/>
  </si>
  <si>
    <r>
      <t xml:space="preserve">02110
</t>
    </r>
    <r>
      <rPr>
        <sz val="9"/>
        <color indexed="8"/>
        <rFont val="メイリオ"/>
        <family val="3"/>
        <charset val="128"/>
      </rPr>
      <t>気管、気管支及び肺</t>
    </r>
    <phoneticPr fontId="20"/>
  </si>
  <si>
    <t>02111
皮膚</t>
    <phoneticPr fontId="20"/>
  </si>
  <si>
    <t>02112
乳房</t>
    <phoneticPr fontId="20"/>
  </si>
  <si>
    <t>02113
子宮</t>
    <phoneticPr fontId="20"/>
  </si>
  <si>
    <t>02114
卵巣</t>
    <phoneticPr fontId="20"/>
  </si>
  <si>
    <t>02115
前立腺</t>
    <phoneticPr fontId="20"/>
  </si>
  <si>
    <t>02116
膀胱</t>
    <phoneticPr fontId="20"/>
  </si>
  <si>
    <t>02117
中枢神経系</t>
    <phoneticPr fontId="20"/>
  </si>
  <si>
    <t>02118
悪性リンパ腫</t>
    <phoneticPr fontId="20"/>
  </si>
  <si>
    <t>02119
白血病</t>
    <phoneticPr fontId="20"/>
  </si>
  <si>
    <r>
      <t xml:space="preserve">02120
</t>
    </r>
    <r>
      <rPr>
        <sz val="7"/>
        <color indexed="8"/>
        <rFont val="メイリオ"/>
        <family val="3"/>
        <charset val="128"/>
      </rPr>
      <t>その他のリンパ組織、造血組織及び関連組織</t>
    </r>
    <phoneticPr fontId="20"/>
  </si>
  <si>
    <t>02121
その他</t>
    <phoneticPr fontId="20"/>
  </si>
  <si>
    <t>男</t>
    <phoneticPr fontId="18"/>
  </si>
  <si>
    <t>女</t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</si>
  <si>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</si>
  <si>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</si>
  <si>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市立函館</t>
  </si>
  <si>
    <t>室蘭</t>
  </si>
  <si>
    <t>釧路</t>
  </si>
  <si>
    <t>帯広</t>
  </si>
  <si>
    <t>北見</t>
  </si>
  <si>
    <t>滝川</t>
  </si>
  <si>
    <t>江別</t>
  </si>
  <si>
    <t>紋別</t>
  </si>
  <si>
    <t>名寄</t>
  </si>
  <si>
    <t>根室</t>
  </si>
  <si>
    <t>千歳</t>
  </si>
  <si>
    <t>深川</t>
  </si>
  <si>
    <t>富良野</t>
  </si>
  <si>
    <t>渡島</t>
  </si>
  <si>
    <t>八雲</t>
  </si>
  <si>
    <t>江差</t>
  </si>
  <si>
    <t>倶知安</t>
  </si>
  <si>
    <t>岩内</t>
  </si>
  <si>
    <t>上川</t>
  </si>
  <si>
    <t>静内</t>
  </si>
  <si>
    <t>浦河</t>
  </si>
  <si>
    <t>中標津</t>
  </si>
  <si>
    <t>二次圏域</t>
    <rPh sb="0" eb="2">
      <t>ニジ</t>
    </rPh>
    <rPh sb="2" eb="4">
      <t>ケンイキ</t>
    </rPh>
    <phoneticPr fontId="18"/>
  </si>
  <si>
    <t>札幌</t>
    <rPh sb="0" eb="2">
      <t>サッポロ</t>
    </rPh>
    <phoneticPr fontId="18"/>
  </si>
  <si>
    <t>南渡島</t>
    <rPh sb="0" eb="3">
      <t>ミナミオシマ</t>
    </rPh>
    <phoneticPr fontId="18"/>
  </si>
  <si>
    <t>後志</t>
    <rPh sb="0" eb="2">
      <t>シリベシ</t>
    </rPh>
    <phoneticPr fontId="18"/>
  </si>
  <si>
    <t>上川中部</t>
    <rPh sb="0" eb="4">
      <t>カミカワチュウブ</t>
    </rPh>
    <phoneticPr fontId="18"/>
  </si>
  <si>
    <t>西胆振</t>
    <rPh sb="0" eb="1">
      <t>ニシ</t>
    </rPh>
    <rPh sb="1" eb="3">
      <t>イブリ</t>
    </rPh>
    <phoneticPr fontId="18"/>
  </si>
  <si>
    <t>十勝</t>
    <rPh sb="0" eb="2">
      <t>トカチ</t>
    </rPh>
    <phoneticPr fontId="18"/>
  </si>
  <si>
    <t>北網</t>
    <rPh sb="0" eb="1">
      <t>キタ</t>
    </rPh>
    <rPh sb="1" eb="2">
      <t>アミ</t>
    </rPh>
    <phoneticPr fontId="18"/>
  </si>
  <si>
    <t>南空知</t>
    <rPh sb="0" eb="1">
      <t>ミナミ</t>
    </rPh>
    <rPh sb="1" eb="3">
      <t>ソラチ</t>
    </rPh>
    <phoneticPr fontId="18"/>
  </si>
  <si>
    <t>北網</t>
    <rPh sb="0" eb="1">
      <t>ホク</t>
    </rPh>
    <rPh sb="1" eb="2">
      <t>アミ</t>
    </rPh>
    <phoneticPr fontId="18"/>
  </si>
  <si>
    <t>留萌</t>
    <rPh sb="0" eb="2">
      <t>ルモイ</t>
    </rPh>
    <phoneticPr fontId="18"/>
  </si>
  <si>
    <t>東胆振</t>
    <rPh sb="0" eb="1">
      <t>ヒガシ</t>
    </rPh>
    <rPh sb="1" eb="3">
      <t>イブリ</t>
    </rPh>
    <phoneticPr fontId="18"/>
  </si>
  <si>
    <t>宗谷</t>
    <rPh sb="0" eb="2">
      <t>ソウヤ</t>
    </rPh>
    <phoneticPr fontId="18"/>
  </si>
  <si>
    <t>中空知</t>
    <rPh sb="0" eb="3">
      <t>ナカソラチ</t>
    </rPh>
    <phoneticPr fontId="18"/>
  </si>
  <si>
    <t>遠紋</t>
    <rPh sb="0" eb="1">
      <t>オン</t>
    </rPh>
    <rPh sb="1" eb="2">
      <t>モン</t>
    </rPh>
    <phoneticPr fontId="18"/>
  </si>
  <si>
    <t>上川北部</t>
    <rPh sb="0" eb="2">
      <t>カミカワ</t>
    </rPh>
    <rPh sb="2" eb="4">
      <t>ホクブ</t>
    </rPh>
    <phoneticPr fontId="18"/>
  </si>
  <si>
    <t>北空知</t>
    <rPh sb="0" eb="3">
      <t>キタソラチ</t>
    </rPh>
    <phoneticPr fontId="18"/>
  </si>
  <si>
    <t>富良野</t>
    <rPh sb="0" eb="3">
      <t>フラノ</t>
    </rPh>
    <phoneticPr fontId="18"/>
  </si>
  <si>
    <t>南渡島</t>
    <rPh sb="0" eb="1">
      <t>ミナミ</t>
    </rPh>
    <rPh sb="1" eb="3">
      <t>オシマ</t>
    </rPh>
    <phoneticPr fontId="18"/>
  </si>
  <si>
    <t>北渡島桧山</t>
    <rPh sb="0" eb="1">
      <t>キタ</t>
    </rPh>
    <rPh sb="1" eb="3">
      <t>オシマ</t>
    </rPh>
    <rPh sb="3" eb="5">
      <t>ヒヤマ</t>
    </rPh>
    <phoneticPr fontId="18"/>
  </si>
  <si>
    <t>南桧山</t>
    <rPh sb="0" eb="1">
      <t>ミナミ</t>
    </rPh>
    <rPh sb="1" eb="3">
      <t>ヒヤマ</t>
    </rPh>
    <phoneticPr fontId="18"/>
  </si>
  <si>
    <t>南空知</t>
    <rPh sb="0" eb="3">
      <t>ミナミソラチ</t>
    </rPh>
    <phoneticPr fontId="18"/>
  </si>
  <si>
    <t>日高</t>
    <rPh sb="0" eb="2">
      <t>ヒダカ</t>
    </rPh>
    <phoneticPr fontId="18"/>
  </si>
  <si>
    <t>釧路</t>
    <rPh sb="0" eb="2">
      <t>クシロ</t>
    </rPh>
    <phoneticPr fontId="18"/>
  </si>
  <si>
    <t>根室</t>
    <rPh sb="0" eb="2">
      <t>ネムロ</t>
    </rPh>
    <phoneticPr fontId="18"/>
  </si>
  <si>
    <t>根室</t>
    <rPh sb="0" eb="2">
      <t>ネムロセンコン</t>
    </rPh>
    <phoneticPr fontId="18"/>
  </si>
  <si>
    <t>北渡島桧山</t>
    <rPh sb="0" eb="3">
      <t>キタオシマ</t>
    </rPh>
    <rPh sb="3" eb="5">
      <t>ヒヤマ</t>
    </rPh>
    <phoneticPr fontId="18"/>
  </si>
  <si>
    <t>西胆振</t>
    <rPh sb="0" eb="3">
      <t>ニシイブリ</t>
    </rPh>
    <phoneticPr fontId="18"/>
  </si>
  <si>
    <t>保健所</t>
    <rPh sb="0" eb="3">
      <t>ホケンジョ</t>
    </rPh>
    <phoneticPr fontId="18"/>
  </si>
  <si>
    <t>二次医療圏</t>
    <rPh sb="0" eb="5">
      <t>ニジイリョウケン</t>
    </rPh>
    <phoneticPr fontId="18"/>
  </si>
  <si>
    <t>第8表　死亡数（主な死因年次推移分類）及び死亡率（人口10万対）</t>
    <phoneticPr fontId="20"/>
  </si>
  <si>
    <t>死亡総数</t>
  </si>
  <si>
    <t>01200
結核</t>
    <phoneticPr fontId="20"/>
  </si>
  <si>
    <t>02100
悪性新生物</t>
    <phoneticPr fontId="20"/>
  </si>
  <si>
    <t>04100
糖尿病</t>
    <phoneticPr fontId="20"/>
  </si>
  <si>
    <t>09100
高血圧性疾患</t>
    <phoneticPr fontId="20"/>
  </si>
  <si>
    <r>
      <t>09200
心疾患</t>
    </r>
    <r>
      <rPr>
        <sz val="7"/>
        <color indexed="8"/>
        <rFont val="メイリオ"/>
        <family val="3"/>
        <charset val="128"/>
      </rPr>
      <t>（高血圧性を除く）</t>
    </r>
    <rPh sb="10" eb="13">
      <t>コウケツアツ</t>
    </rPh>
    <rPh sb="13" eb="14">
      <t>セイ</t>
    </rPh>
    <rPh sb="15" eb="16">
      <t>ノゾ</t>
    </rPh>
    <phoneticPr fontId="20"/>
  </si>
  <si>
    <t>09300
脳血管疾患</t>
    <phoneticPr fontId="20"/>
  </si>
  <si>
    <t>10200
肺炎</t>
    <phoneticPr fontId="20"/>
  </si>
  <si>
    <t>11300
肝疾患</t>
    <phoneticPr fontId="20"/>
  </si>
  <si>
    <t>14200
腎不全</t>
    <phoneticPr fontId="20"/>
  </si>
  <si>
    <t>18100
老衰</t>
    <phoneticPr fontId="20"/>
  </si>
  <si>
    <t>20100
不慮の事故</t>
    <phoneticPr fontId="20"/>
  </si>
  <si>
    <t>20200
自殺</t>
    <phoneticPr fontId="20"/>
  </si>
  <si>
    <t>20101
交通事故（再掲）</t>
    <rPh sb="11" eb="12">
      <t>サイ</t>
    </rPh>
    <rPh sb="12" eb="13">
      <t>ケイ</t>
    </rPh>
    <phoneticPr fontId="20"/>
  </si>
  <si>
    <t>実数</t>
  </si>
  <si>
    <t>率</t>
  </si>
  <si>
    <t>注1</t>
    <rPh sb="0" eb="1">
      <t>チュウ</t>
    </rPh>
    <phoneticPr fontId="11"/>
  </si>
  <si>
    <t>男</t>
    <rPh sb="0" eb="1">
      <t>オトコ</t>
    </rPh>
    <phoneticPr fontId="18"/>
  </si>
  <si>
    <t>女</t>
    <phoneticPr fontId="18"/>
  </si>
  <si>
    <t>第7-1表　死亡数（性・年齢階級別）</t>
    <rPh sb="6" eb="9">
      <t>シボウスウ</t>
    </rPh>
    <rPh sb="12" eb="14">
      <t>ネンレイ</t>
    </rPh>
    <rPh sb="14" eb="16">
      <t>カイキュウ</t>
    </rPh>
    <rPh sb="16" eb="17">
      <t>ベツ</t>
    </rPh>
    <phoneticPr fontId="1"/>
  </si>
  <si>
    <t>0~4</t>
    <phoneticPr fontId="18"/>
  </si>
  <si>
    <t>5~9</t>
    <phoneticPr fontId="18"/>
  </si>
  <si>
    <t>10~14</t>
    <phoneticPr fontId="18"/>
  </si>
  <si>
    <t>15~19</t>
  </si>
  <si>
    <t>20~24</t>
  </si>
  <si>
    <t>25~29</t>
  </si>
  <si>
    <t>30~34</t>
  </si>
  <si>
    <t>35~39</t>
  </si>
  <si>
    <t>40~44</t>
  </si>
  <si>
    <t>45~49</t>
  </si>
  <si>
    <t>50~54</t>
  </si>
  <si>
    <t>55~59</t>
  </si>
  <si>
    <t>60~64</t>
  </si>
  <si>
    <t>65~69</t>
  </si>
  <si>
    <t>70~74</t>
  </si>
  <si>
    <t>75~79</t>
  </si>
  <si>
    <t>80~84</t>
  </si>
  <si>
    <t>85~89</t>
  </si>
  <si>
    <t>90~94</t>
  </si>
  <si>
    <t>95~99</t>
  </si>
  <si>
    <t>100~</t>
  </si>
  <si>
    <t>第7-2表　死亡数（死亡場所別）</t>
    <phoneticPr fontId="20"/>
  </si>
  <si>
    <t>検索値</t>
    <rPh sb="0" eb="2">
      <t>ケンサク</t>
    </rPh>
    <rPh sb="2" eb="3">
      <t>チ</t>
    </rPh>
    <phoneticPr fontId="18"/>
  </si>
  <si>
    <t>病院</t>
    <rPh sb="0" eb="2">
      <t>ビョウイン</t>
    </rPh>
    <phoneticPr fontId="20"/>
  </si>
  <si>
    <t>診療所</t>
    <rPh sb="0" eb="3">
      <t>シンリョウショ</t>
    </rPh>
    <phoneticPr fontId="20"/>
  </si>
  <si>
    <t>介護老人
保健施設</t>
    <rPh sb="0" eb="2">
      <t>カイゴ</t>
    </rPh>
    <rPh sb="2" eb="4">
      <t>ロウジン</t>
    </rPh>
    <rPh sb="5" eb="7">
      <t>ホケン</t>
    </rPh>
    <rPh sb="7" eb="9">
      <t>シセツ</t>
    </rPh>
    <phoneticPr fontId="20"/>
  </si>
  <si>
    <t>助産所</t>
    <rPh sb="0" eb="2">
      <t>ジョサン</t>
    </rPh>
    <rPh sb="2" eb="3">
      <t>ジョ</t>
    </rPh>
    <phoneticPr fontId="20"/>
  </si>
  <si>
    <t>老人ホーム</t>
    <rPh sb="0" eb="2">
      <t>ロウジン</t>
    </rPh>
    <phoneticPr fontId="20"/>
  </si>
  <si>
    <t>自宅</t>
    <rPh sb="0" eb="2">
      <t>ジタク</t>
    </rPh>
    <phoneticPr fontId="20"/>
  </si>
  <si>
    <t>その他</t>
    <rPh sb="2" eb="3">
      <t>タ</t>
    </rPh>
    <phoneticPr fontId="20"/>
  </si>
  <si>
    <t>全国</t>
    <rPh sb="0" eb="2">
      <t>ゼンコク</t>
    </rPh>
    <phoneticPr fontId="20"/>
  </si>
  <si>
    <t>総数</t>
    <rPh sb="0" eb="2">
      <t>ソウスウ</t>
    </rPh>
    <phoneticPr fontId="18"/>
  </si>
  <si>
    <t>（再掲）3大死因</t>
    <rPh sb="1" eb="3">
      <t>サイケイ</t>
    </rPh>
    <rPh sb="5" eb="6">
      <t>ダイ</t>
    </rPh>
    <rPh sb="6" eb="8">
      <t>シイン</t>
    </rPh>
    <phoneticPr fontId="18"/>
  </si>
  <si>
    <t>悪性新生物</t>
    <rPh sb="0" eb="2">
      <t>アクセイ</t>
    </rPh>
    <rPh sb="2" eb="5">
      <t>シンセイブツ</t>
    </rPh>
    <phoneticPr fontId="20"/>
  </si>
  <si>
    <t>心疾患</t>
    <rPh sb="0" eb="3">
      <t>シンシッカン</t>
    </rPh>
    <phoneticPr fontId="20"/>
  </si>
  <si>
    <t>脳血管疾患</t>
    <rPh sb="0" eb="1">
      <t>ノウ</t>
    </rPh>
    <rPh sb="1" eb="3">
      <t>ケッカン</t>
    </rPh>
    <rPh sb="3" eb="5">
      <t>シッカン</t>
    </rPh>
    <phoneticPr fontId="20"/>
  </si>
  <si>
    <t>男</t>
    <rPh sb="0" eb="1">
      <t>オトコ</t>
    </rPh>
    <phoneticPr fontId="20"/>
  </si>
  <si>
    <t>女</t>
    <rPh sb="0" eb="1">
      <t>オンナ</t>
    </rPh>
    <phoneticPr fontId="20"/>
  </si>
  <si>
    <t>全道</t>
    <rPh sb="0" eb="2">
      <t>ゼンドウ</t>
    </rPh>
    <phoneticPr fontId="20"/>
  </si>
  <si>
    <t>資料</t>
    <phoneticPr fontId="29"/>
  </si>
  <si>
    <t>（再掲）3大死因　悪性新生物</t>
    <rPh sb="1" eb="3">
      <t>サイケイ</t>
    </rPh>
    <rPh sb="5" eb="6">
      <t>ダイ</t>
    </rPh>
    <rPh sb="6" eb="8">
      <t>シイン</t>
    </rPh>
    <phoneticPr fontId="18"/>
  </si>
  <si>
    <t>総数</t>
    <phoneticPr fontId="18"/>
  </si>
  <si>
    <t>（再掲）3大死因　心疾患</t>
    <rPh sb="1" eb="3">
      <t>サイケイ</t>
    </rPh>
    <rPh sb="5" eb="6">
      <t>ダイ</t>
    </rPh>
    <rPh sb="6" eb="8">
      <t>シイン</t>
    </rPh>
    <phoneticPr fontId="18"/>
  </si>
  <si>
    <t>（再掲）3大死因　脳血管疾患</t>
    <rPh sb="1" eb="3">
      <t>サイケイ</t>
    </rPh>
    <rPh sb="5" eb="6">
      <t>ダイ</t>
    </rPh>
    <rPh sb="6" eb="8">
      <t>シイン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</si>
  <si>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</si>
  <si>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</si>
  <si>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保健所</t>
    <rPh sb="0" eb="3">
      <t>ホケンジョ</t>
    </rPh>
    <phoneticPr fontId="18"/>
  </si>
  <si>
    <t>第11表　心疾患死亡数（性・年齢階級別）</t>
    <rPh sb="5" eb="8">
      <t>シンシッカン</t>
    </rPh>
    <phoneticPr fontId="3"/>
  </si>
  <si>
    <t>第12-1表　心疾患死亡数（性・病類別）</t>
    <rPh sb="7" eb="10">
      <t>シンシッカン</t>
    </rPh>
    <rPh sb="16" eb="17">
      <t>ビョウ</t>
    </rPh>
    <rPh sb="17" eb="18">
      <t>ルイ</t>
    </rPh>
    <phoneticPr fontId="3"/>
  </si>
  <si>
    <t>09201
慢性リウマチ性心疾患</t>
  </si>
  <si>
    <t>09202
急性心筋梗塞</t>
  </si>
  <si>
    <t>09203
その他の虚血性心疾患</t>
  </si>
  <si>
    <t>09204
慢性非リウマチ性心内膜疾患</t>
  </si>
  <si>
    <t>09205
心筋症</t>
  </si>
  <si>
    <t>09206
不整脈及び伝導障害</t>
  </si>
  <si>
    <t>09207
心不全</t>
  </si>
  <si>
    <t>09208
その他の心疾患</t>
  </si>
  <si>
    <t>第12-2表　急性心筋梗塞死亡数（性・年齢階級別）</t>
    <rPh sb="7" eb="9">
      <t>キュウセイ</t>
    </rPh>
    <rPh sb="9" eb="11">
      <t>シンキン</t>
    </rPh>
    <rPh sb="11" eb="13">
      <t>コウソク</t>
    </rPh>
    <phoneticPr fontId="3"/>
  </si>
  <si>
    <t>第12-3表　その他の虚血性心疾患死亡数（性・年齢階級別）</t>
    <rPh sb="9" eb="10">
      <t>タ</t>
    </rPh>
    <rPh sb="11" eb="14">
      <t>キョケツセイ</t>
    </rPh>
    <rPh sb="14" eb="17">
      <t>シンシッカン</t>
    </rPh>
    <phoneticPr fontId="3"/>
  </si>
  <si>
    <t>第13表　脳血管疾患死亡数（性・年齢階級別）</t>
    <rPh sb="5" eb="8">
      <t>ノウケッカン</t>
    </rPh>
    <rPh sb="8" eb="10">
      <t>シッカン</t>
    </rPh>
    <phoneticPr fontId="3"/>
  </si>
  <si>
    <t>第14-1表　脳血管疾患死亡数（性・病類別）</t>
    <rPh sb="7" eb="10">
      <t>ノウケッカン</t>
    </rPh>
    <rPh sb="10" eb="12">
      <t>シッカン</t>
    </rPh>
    <rPh sb="18" eb="19">
      <t>ビョウ</t>
    </rPh>
    <rPh sb="19" eb="20">
      <t>ルイ</t>
    </rPh>
    <phoneticPr fontId="3"/>
  </si>
  <si>
    <t>09301
くも膜下出血</t>
  </si>
  <si>
    <t>09302
脳内出血</t>
  </si>
  <si>
    <t>09303
脳梗塞</t>
  </si>
  <si>
    <t>09304
その他の脳血管疾患</t>
  </si>
  <si>
    <t>第14-2表　くも膜下出血死亡数（性・年齢階級別）</t>
    <rPh sb="11" eb="13">
      <t>シュッケツ</t>
    </rPh>
    <phoneticPr fontId="3"/>
  </si>
  <si>
    <t>第14-3表　脳内出血死亡数（性・年齢階級別）</t>
    <rPh sb="7" eb="9">
      <t>ノウナイ</t>
    </rPh>
    <rPh sb="9" eb="11">
      <t>シュッケツ</t>
    </rPh>
    <phoneticPr fontId="3"/>
  </si>
  <si>
    <t>第14-4表　脳梗塞死亡数（性・年齢階級別）</t>
    <rPh sb="7" eb="10">
      <t>ノウコウソク</t>
    </rPh>
    <phoneticPr fontId="3"/>
  </si>
  <si>
    <t>第15表　肺炎死亡数（性・年齢階級別）</t>
    <rPh sb="5" eb="7">
      <t>ハイエン</t>
    </rPh>
    <phoneticPr fontId="3"/>
  </si>
  <si>
    <t>第16表　不慮の事故死亡数（性・年齢階級別）</t>
    <rPh sb="5" eb="7">
      <t>フリョ</t>
    </rPh>
    <rPh sb="8" eb="10">
      <t>ジコ</t>
    </rPh>
    <phoneticPr fontId="3"/>
  </si>
  <si>
    <t>第17表　自殺死亡数（性・年齢階級別）</t>
    <rPh sb="5" eb="7">
      <t>ジサツ</t>
    </rPh>
    <rPh sb="7" eb="10">
      <t>シボウスウ</t>
    </rPh>
    <phoneticPr fontId="3"/>
  </si>
  <si>
    <t>二次医療圏</t>
    <rPh sb="0" eb="5">
      <t>ニジイリョウケン</t>
    </rPh>
    <phoneticPr fontId="18"/>
  </si>
  <si>
    <t>全道数と市町村別の合計値とは一致しない場合がある</t>
    <rPh sb="0" eb="2">
      <t>ゼンミチ</t>
    </rPh>
    <rPh sb="2" eb="3">
      <t>スウ</t>
    </rPh>
    <rPh sb="4" eb="7">
      <t>シチョウソン</t>
    </rPh>
    <rPh sb="7" eb="8">
      <t>ベツ</t>
    </rPh>
    <rPh sb="9" eb="12">
      <t>ゴウケイチ</t>
    </rPh>
    <rPh sb="14" eb="16">
      <t>イッチ</t>
    </rPh>
    <rPh sb="19" eb="21">
      <t>バアイ</t>
    </rPh>
    <phoneticPr fontId="18"/>
  </si>
  <si>
    <t>注１</t>
    <rPh sb="0" eb="1">
      <t>チュウ</t>
    </rPh>
    <phoneticPr fontId="18"/>
  </si>
  <si>
    <t>「率」は、住民基本台帳に基づく人口、人口動態及び世帯数調査の平成31年１月１日現在人口を用いて算出しているため、第4表の「人口千対」と数値は一致しない。</t>
    <rPh sb="5" eb="11">
      <t>ジュウミンキホンダイチョウ</t>
    </rPh>
    <rPh sb="12" eb="13">
      <t>モト</t>
    </rPh>
    <rPh sb="15" eb="17">
      <t>ジンコウ</t>
    </rPh>
    <rPh sb="18" eb="20">
      <t>ジンコウ</t>
    </rPh>
    <rPh sb="20" eb="22">
      <t>ドウタイ</t>
    </rPh>
    <rPh sb="22" eb="23">
      <t>オヨ</t>
    </rPh>
    <rPh sb="24" eb="27">
      <t>セタイスウ</t>
    </rPh>
    <rPh sb="27" eb="29">
      <t>チョウサ</t>
    </rPh>
    <rPh sb="30" eb="32">
      <t>ヘイセイ</t>
    </rPh>
    <rPh sb="34" eb="35">
      <t>ネン</t>
    </rPh>
    <phoneticPr fontId="18"/>
  </si>
  <si>
    <t>（人口）</t>
    <rPh sb="1" eb="3">
      <t>ジンコウ</t>
    </rPh>
    <phoneticPr fontId="18"/>
  </si>
  <si>
    <t>注１</t>
    <rPh sb="0" eb="1">
      <t>チュウ</t>
    </rPh>
    <phoneticPr fontId="18"/>
  </si>
  <si>
    <t>令和３年</t>
    <rPh sb="0" eb="2">
      <t>レイワ</t>
    </rPh>
    <phoneticPr fontId="18"/>
  </si>
  <si>
    <t>-</t>
  </si>
  <si>
    <t>札幌市</t>
    <phoneticPr fontId="18"/>
  </si>
  <si>
    <t>札幌市</t>
    <phoneticPr fontId="18"/>
  </si>
  <si>
    <t>札幌市</t>
    <phoneticPr fontId="18"/>
  </si>
  <si>
    <t>札幌市</t>
    <phoneticPr fontId="18"/>
  </si>
  <si>
    <t>・</t>
  </si>
  <si>
    <t>札幌市</t>
    <phoneticPr fontId="18"/>
  </si>
  <si>
    <t>人口動態統計（確定数）を基に道で集計</t>
    <rPh sb="0" eb="2">
      <t>ジンコウ</t>
    </rPh>
    <rPh sb="2" eb="4">
      <t>ドウタイ</t>
    </rPh>
    <rPh sb="4" eb="6">
      <t>トウケイ</t>
    </rPh>
    <rPh sb="7" eb="9">
      <t>カクテイ</t>
    </rPh>
    <rPh sb="9" eb="10">
      <t>スウ</t>
    </rPh>
    <rPh sb="12" eb="13">
      <t>モト</t>
    </rPh>
    <rPh sb="14" eb="15">
      <t>ミチ</t>
    </rPh>
    <rPh sb="16" eb="18">
      <t>シュウケイ</t>
    </rPh>
    <phoneticPr fontId="20"/>
  </si>
  <si>
    <t>…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</si>
</sst>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;&quot;△ &quot;#,##0"/>
    <numFmt numFmtId="177" formatCode="#,##0;_ * \-#,##0_ ;&quot;-&quot;;_ @_ "/>
    <numFmt numFmtId="178" formatCode="#,##0.0;_ * \-#,##0.0_ ;&quot;-&quot;;_ @_ "/>
  </numFmts>
  <fonts count="3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9"/>
      <color indexed="8"/>
      <name val="メイリオ"/>
      <family val="3"/>
      <charset val="128"/>
    </font>
    <font>
      <sz val="8"/>
      <color indexed="8"/>
      <name val="メイリオ"/>
      <family val="3"/>
      <charset val="128"/>
    </font>
    <font>
      <sz val="7"/>
      <color indexed="8"/>
      <name val="メイリオ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0"/>
      <name val="メイリオ"/>
      <family val="3"/>
      <charset val="128"/>
    </font>
    <font>
      <sz val="10"/>
      <color theme="8"/>
      <name val="メイリオ"/>
      <family val="3"/>
      <charset val="128"/>
    </font>
    <font>
      <sz val="1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0"/>
      <color theme="0" tint="-4.9989318521683403E-2"/>
      <name val="メイリオ"/>
      <family val="3"/>
      <charset val="128"/>
    </font>
    <font>
      <sz val="10"/>
      <color theme="0" tint="-0.14999847407452621"/>
      <name val="メイリオ"/>
      <family val="3"/>
      <charset val="128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8" fillId="0" borderId="0"/>
  </cellStyleXfs>
  <cellXfs count="279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33" borderId="0" xfId="0" applyFill="1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19" fillId="0" borderId="0" xfId="42" applyFont="1" applyAlignment="1">
      <alignment horizontal="right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19" fillId="35" borderId="14" xfId="0" applyFont="1" applyFill="1" applyBorder="1">
      <alignment vertical="center"/>
    </xf>
    <xf numFmtId="176" fontId="19" fillId="35" borderId="13" xfId="0" applyNumberFormat="1" applyFont="1" applyFill="1" applyBorder="1" applyAlignment="1">
      <alignment horizontal="center" vertical="center"/>
    </xf>
    <xf numFmtId="176" fontId="19" fillId="35" borderId="15" xfId="0" applyNumberFormat="1" applyFont="1" applyFill="1" applyBorder="1" applyAlignment="1">
      <alignment horizontal="center" vertical="center"/>
    </xf>
    <xf numFmtId="0" fontId="19" fillId="34" borderId="17" xfId="0" applyFont="1" applyFill="1" applyBorder="1">
      <alignment vertical="center"/>
    </xf>
    <xf numFmtId="176" fontId="19" fillId="34" borderId="18" xfId="0" applyNumberFormat="1" applyFont="1" applyFill="1" applyBorder="1" applyAlignment="1">
      <alignment horizontal="center" vertical="center"/>
    </xf>
    <xf numFmtId="176" fontId="19" fillId="34" borderId="0" xfId="0" applyNumberFormat="1" applyFont="1" applyFill="1" applyBorder="1" applyAlignment="1">
      <alignment horizontal="center" vertical="center"/>
    </xf>
    <xf numFmtId="0" fontId="19" fillId="34" borderId="20" xfId="0" applyFont="1" applyFill="1" applyBorder="1">
      <alignment vertical="center"/>
    </xf>
    <xf numFmtId="176" fontId="19" fillId="34" borderId="21" xfId="0" applyNumberFormat="1" applyFont="1" applyFill="1" applyBorder="1" applyAlignment="1">
      <alignment horizontal="center" vertical="center"/>
    </xf>
    <xf numFmtId="176" fontId="19" fillId="34" borderId="22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right" vertical="center" indent="1"/>
    </xf>
    <xf numFmtId="0" fontId="19" fillId="0" borderId="0" xfId="0" applyFont="1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19" fillId="35" borderId="18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top" wrapText="1"/>
    </xf>
    <xf numFmtId="0" fontId="19" fillId="0" borderId="16" xfId="0" applyFont="1" applyBorder="1" applyAlignment="1">
      <alignment horizontal="center" vertical="top" wrapText="1"/>
    </xf>
    <xf numFmtId="0" fontId="25" fillId="36" borderId="13" xfId="0" applyFont="1" applyFill="1" applyBorder="1">
      <alignment vertical="center"/>
    </xf>
    <xf numFmtId="176" fontId="19" fillId="36" borderId="13" xfId="0" applyNumberFormat="1" applyFont="1" applyFill="1" applyBorder="1" applyAlignment="1">
      <alignment horizontal="center" vertical="center"/>
    </xf>
    <xf numFmtId="176" fontId="19" fillId="36" borderId="15" xfId="0" applyNumberFormat="1" applyFont="1" applyFill="1" applyBorder="1" applyAlignment="1">
      <alignment horizontal="center" vertical="center"/>
    </xf>
    <xf numFmtId="0" fontId="19" fillId="37" borderId="17" xfId="0" applyFont="1" applyFill="1" applyBorder="1">
      <alignment vertical="center"/>
    </xf>
    <xf numFmtId="176" fontId="19" fillId="37" borderId="18" xfId="0" applyNumberFormat="1" applyFont="1" applyFill="1" applyBorder="1" applyAlignment="1">
      <alignment horizontal="center" vertical="center"/>
    </xf>
    <xf numFmtId="176" fontId="19" fillId="37" borderId="0" xfId="0" applyNumberFormat="1" applyFont="1" applyFill="1" applyBorder="1" applyAlignment="1">
      <alignment horizontal="center" vertical="center"/>
    </xf>
    <xf numFmtId="0" fontId="19" fillId="37" borderId="20" xfId="0" applyFont="1" applyFill="1" applyBorder="1">
      <alignment vertical="center"/>
    </xf>
    <xf numFmtId="176" fontId="19" fillId="37" borderId="21" xfId="0" applyNumberFormat="1" applyFont="1" applyFill="1" applyBorder="1" applyAlignment="1">
      <alignment horizontal="center" vertical="center"/>
    </xf>
    <xf numFmtId="176" fontId="19" fillId="37" borderId="22" xfId="0" applyNumberFormat="1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/>
    </xf>
    <xf numFmtId="0" fontId="19" fillId="35" borderId="13" xfId="0" applyFont="1" applyFill="1" applyBorder="1">
      <alignment vertical="center"/>
    </xf>
    <xf numFmtId="176" fontId="19" fillId="35" borderId="2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right" vertical="center" indent="1"/>
    </xf>
    <xf numFmtId="0" fontId="26" fillId="0" borderId="0" xfId="0" applyFont="1" applyAlignment="1">
      <alignment horizontal="right" vertical="center" indent="1"/>
    </xf>
    <xf numFmtId="0" fontId="26" fillId="0" borderId="0" xfId="0" applyFont="1">
      <alignment vertical="center"/>
    </xf>
    <xf numFmtId="0" fontId="19" fillId="0" borderId="0" xfId="0" applyFont="1" applyAlignment="1">
      <alignment vertical="center"/>
    </xf>
    <xf numFmtId="0" fontId="19" fillId="0" borderId="10" xfId="0" applyFont="1" applyBorder="1" applyAlignment="1">
      <alignment vertical="center"/>
    </xf>
    <xf numFmtId="0" fontId="27" fillId="0" borderId="0" xfId="0" applyFont="1">
      <alignment vertical="center"/>
    </xf>
    <xf numFmtId="0" fontId="19" fillId="0" borderId="1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176" fontId="19" fillId="35" borderId="14" xfId="0" applyNumberFormat="1" applyFont="1" applyFill="1" applyBorder="1">
      <alignment vertical="center"/>
    </xf>
    <xf numFmtId="0" fontId="19" fillId="0" borderId="15" xfId="0" applyFont="1" applyBorder="1">
      <alignment vertical="center"/>
    </xf>
    <xf numFmtId="176" fontId="19" fillId="35" borderId="17" xfId="0" applyNumberFormat="1" applyFont="1" applyFill="1" applyBorder="1">
      <alignment vertical="center"/>
    </xf>
    <xf numFmtId="176" fontId="19" fillId="35" borderId="20" xfId="0" applyNumberFormat="1" applyFont="1" applyFill="1" applyBorder="1">
      <alignment vertical="center"/>
    </xf>
    <xf numFmtId="0" fontId="19" fillId="0" borderId="22" xfId="0" applyFont="1" applyBorder="1">
      <alignment vertical="center"/>
    </xf>
    <xf numFmtId="0" fontId="19" fillId="34" borderId="14" xfId="0" applyFont="1" applyFill="1" applyBorder="1">
      <alignment vertical="center"/>
    </xf>
    <xf numFmtId="176" fontId="19" fillId="34" borderId="15" xfId="0" applyNumberFormat="1" applyFont="1" applyFill="1" applyBorder="1" applyAlignment="1">
      <alignment horizontal="center" vertical="center"/>
    </xf>
    <xf numFmtId="0" fontId="19" fillId="34" borderId="15" xfId="0" applyFont="1" applyFill="1" applyBorder="1" applyAlignment="1">
      <alignment vertical="center"/>
    </xf>
    <xf numFmtId="176" fontId="19" fillId="34" borderId="15" xfId="0" applyNumberFormat="1" applyFont="1" applyFill="1" applyBorder="1" applyAlignment="1">
      <alignment vertical="center"/>
    </xf>
    <xf numFmtId="176" fontId="19" fillId="34" borderId="15" xfId="0" applyNumberFormat="1" applyFont="1" applyFill="1" applyBorder="1">
      <alignment vertical="center"/>
    </xf>
    <xf numFmtId="0" fontId="19" fillId="34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176" fontId="19" fillId="34" borderId="0" xfId="0" applyNumberFormat="1" applyFont="1" applyFill="1" applyBorder="1" applyAlignment="1">
      <alignment vertical="center"/>
    </xf>
    <xf numFmtId="176" fontId="19" fillId="34" borderId="0" xfId="0" applyNumberFormat="1" applyFont="1" applyFill="1" applyBorder="1">
      <alignment vertical="center"/>
    </xf>
    <xf numFmtId="0" fontId="19" fillId="34" borderId="22" xfId="0" applyFont="1" applyFill="1" applyBorder="1" applyAlignment="1">
      <alignment vertical="center"/>
    </xf>
    <xf numFmtId="0" fontId="19" fillId="0" borderId="22" xfId="0" applyFont="1" applyBorder="1" applyAlignment="1">
      <alignment vertical="center"/>
    </xf>
    <xf numFmtId="176" fontId="19" fillId="34" borderId="22" xfId="0" applyNumberFormat="1" applyFont="1" applyFill="1" applyBorder="1" applyAlignment="1">
      <alignment vertical="center"/>
    </xf>
    <xf numFmtId="176" fontId="19" fillId="34" borderId="22" xfId="0" applyNumberFormat="1" applyFont="1" applyFill="1" applyBorder="1">
      <alignment vertical="center"/>
    </xf>
    <xf numFmtId="0" fontId="0" fillId="0" borderId="24" xfId="0" applyBorder="1" applyAlignment="1">
      <alignment vertical="center"/>
    </xf>
    <xf numFmtId="0" fontId="19" fillId="0" borderId="14" xfId="0" applyFont="1" applyBorder="1" applyAlignment="1">
      <alignment horizontal="center" vertical="center"/>
    </xf>
    <xf numFmtId="0" fontId="19" fillId="36" borderId="15" xfId="0" applyFont="1" applyFill="1" applyBorder="1" applyAlignment="1">
      <alignment vertical="center"/>
    </xf>
    <xf numFmtId="176" fontId="19" fillId="36" borderId="15" xfId="0" applyNumberFormat="1" applyFont="1" applyFill="1" applyBorder="1" applyAlignment="1">
      <alignment vertical="center"/>
    </xf>
    <xf numFmtId="176" fontId="19" fillId="36" borderId="15" xfId="0" applyNumberFormat="1" applyFont="1" applyFill="1" applyBorder="1">
      <alignment vertical="center"/>
    </xf>
    <xf numFmtId="176" fontId="19" fillId="36" borderId="0" xfId="0" applyNumberFormat="1" applyFont="1" applyFill="1" applyBorder="1" applyAlignment="1">
      <alignment horizontal="center" vertical="center"/>
    </xf>
    <xf numFmtId="0" fontId="19" fillId="36" borderId="0" xfId="0" applyFont="1" applyFill="1" applyBorder="1" applyAlignment="1">
      <alignment vertical="center"/>
    </xf>
    <xf numFmtId="176" fontId="19" fillId="36" borderId="0" xfId="0" applyNumberFormat="1" applyFont="1" applyFill="1" applyBorder="1" applyAlignment="1">
      <alignment vertical="center"/>
    </xf>
    <xf numFmtId="176" fontId="19" fillId="36" borderId="0" xfId="0" applyNumberFormat="1" applyFont="1" applyFill="1" applyBorder="1">
      <alignment vertical="center"/>
    </xf>
    <xf numFmtId="0" fontId="19" fillId="37" borderId="0" xfId="0" applyFont="1" applyFill="1" applyBorder="1" applyAlignment="1">
      <alignment vertical="center"/>
    </xf>
    <xf numFmtId="176" fontId="19" fillId="37" borderId="0" xfId="0" applyNumberFormat="1" applyFont="1" applyFill="1" applyBorder="1" applyAlignment="1">
      <alignment vertical="center"/>
    </xf>
    <xf numFmtId="176" fontId="19" fillId="37" borderId="0" xfId="0" applyNumberFormat="1" applyFont="1" applyFill="1" applyBorder="1">
      <alignment vertical="center"/>
    </xf>
    <xf numFmtId="0" fontId="19" fillId="37" borderId="22" xfId="0" applyFont="1" applyFill="1" applyBorder="1" applyAlignment="1">
      <alignment vertical="center"/>
    </xf>
    <xf numFmtId="176" fontId="19" fillId="37" borderId="22" xfId="0" applyNumberFormat="1" applyFont="1" applyFill="1" applyBorder="1" applyAlignment="1">
      <alignment vertical="center"/>
    </xf>
    <xf numFmtId="176" fontId="19" fillId="37" borderId="22" xfId="0" applyNumberFormat="1" applyFont="1" applyFill="1" applyBorder="1">
      <alignment vertical="center"/>
    </xf>
    <xf numFmtId="0" fontId="25" fillId="36" borderId="14" xfId="0" applyFont="1" applyFill="1" applyBorder="1">
      <alignment vertical="center"/>
    </xf>
    <xf numFmtId="0" fontId="19" fillId="36" borderId="15" xfId="0" applyFont="1" applyFill="1" applyBorder="1">
      <alignment vertical="center"/>
    </xf>
    <xf numFmtId="0" fontId="19" fillId="37" borderId="0" xfId="0" applyFont="1" applyFill="1" applyBorder="1">
      <alignment vertical="center"/>
    </xf>
    <xf numFmtId="176" fontId="19" fillId="37" borderId="17" xfId="0" applyNumberFormat="1" applyFont="1" applyFill="1" applyBorder="1">
      <alignment vertical="center"/>
    </xf>
    <xf numFmtId="38" fontId="19" fillId="0" borderId="13" xfId="43" applyFont="1" applyBorder="1">
      <alignment vertical="center"/>
    </xf>
    <xf numFmtId="38" fontId="19" fillId="0" borderId="18" xfId="43" applyFont="1" applyBorder="1">
      <alignment vertical="center"/>
    </xf>
    <xf numFmtId="38" fontId="19" fillId="0" borderId="21" xfId="43" applyFont="1" applyBorder="1">
      <alignment vertical="center"/>
    </xf>
    <xf numFmtId="0" fontId="19" fillId="0" borderId="21" xfId="0" applyFont="1" applyBorder="1">
      <alignment vertical="center"/>
    </xf>
    <xf numFmtId="0" fontId="19" fillId="0" borderId="18" xfId="0" applyFont="1" applyBorder="1">
      <alignment vertical="center"/>
    </xf>
    <xf numFmtId="0" fontId="30" fillId="0" borderId="0" xfId="0" applyFont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31" fillId="0" borderId="0" xfId="0" applyFont="1">
      <alignment vertical="center"/>
    </xf>
    <xf numFmtId="177" fontId="19" fillId="35" borderId="13" xfId="0" applyNumberFormat="1" applyFont="1" applyFill="1" applyBorder="1" applyAlignment="1">
      <alignment horizontal="right" vertical="center" shrinkToFit="1"/>
    </xf>
    <xf numFmtId="177" fontId="19" fillId="35" borderId="15" xfId="0" applyNumberFormat="1" applyFont="1" applyFill="1" applyBorder="1" applyAlignment="1">
      <alignment horizontal="right" vertical="center" shrinkToFit="1"/>
    </xf>
    <xf numFmtId="177" fontId="19" fillId="35" borderId="16" xfId="0" applyNumberFormat="1" applyFont="1" applyFill="1" applyBorder="1" applyAlignment="1">
      <alignment horizontal="right" vertical="center" shrinkToFit="1"/>
    </xf>
    <xf numFmtId="177" fontId="19" fillId="34" borderId="18" xfId="0" applyNumberFormat="1" applyFont="1" applyFill="1" applyBorder="1" applyAlignment="1">
      <alignment horizontal="right" vertical="center" shrinkToFit="1"/>
    </xf>
    <xf numFmtId="177" fontId="19" fillId="34" borderId="0" xfId="0" applyNumberFormat="1" applyFont="1" applyFill="1" applyBorder="1" applyAlignment="1">
      <alignment horizontal="right" vertical="center" shrinkToFit="1"/>
    </xf>
    <xf numFmtId="177" fontId="19" fillId="34" borderId="19" xfId="0" applyNumberFormat="1" applyFont="1" applyFill="1" applyBorder="1" applyAlignment="1">
      <alignment horizontal="right" vertical="center" shrinkToFit="1"/>
    </xf>
    <xf numFmtId="177" fontId="19" fillId="34" borderId="21" xfId="0" applyNumberFormat="1" applyFont="1" applyFill="1" applyBorder="1" applyAlignment="1">
      <alignment horizontal="right" vertical="center" shrinkToFit="1"/>
    </xf>
    <xf numFmtId="177" fontId="19" fillId="34" borderId="22" xfId="0" applyNumberFormat="1" applyFont="1" applyFill="1" applyBorder="1" applyAlignment="1">
      <alignment horizontal="right" vertical="center" shrinkToFit="1"/>
    </xf>
    <xf numFmtId="177" fontId="19" fillId="34" borderId="23" xfId="0" applyNumberFormat="1" applyFont="1" applyFill="1" applyBorder="1" applyAlignment="1">
      <alignment horizontal="right" vertical="center" shrinkToFit="1"/>
    </xf>
    <xf numFmtId="177" fontId="19" fillId="0" borderId="13" xfId="0" applyNumberFormat="1" applyFont="1" applyBorder="1" applyAlignment="1">
      <alignment vertical="center" shrinkToFit="1"/>
    </xf>
    <xf numFmtId="177" fontId="19" fillId="0" borderId="14" xfId="0" applyNumberFormat="1" applyFont="1" applyBorder="1" applyAlignment="1">
      <alignment vertical="center" shrinkToFit="1"/>
    </xf>
    <xf numFmtId="177" fontId="19" fillId="0" borderId="15" xfId="0" applyNumberFormat="1" applyFont="1" applyBorder="1" applyAlignment="1">
      <alignment vertical="center" shrinkToFit="1"/>
    </xf>
    <xf numFmtId="177" fontId="19" fillId="0" borderId="16" xfId="0" applyNumberFormat="1" applyFont="1" applyBorder="1" applyAlignment="1">
      <alignment vertical="center" shrinkToFit="1"/>
    </xf>
    <xf numFmtId="177" fontId="19" fillId="0" borderId="18" xfId="0" applyNumberFormat="1" applyFont="1" applyBorder="1" applyAlignment="1">
      <alignment vertical="center" shrinkToFit="1"/>
    </xf>
    <xf numFmtId="177" fontId="19" fillId="0" borderId="17" xfId="0" applyNumberFormat="1" applyFont="1" applyBorder="1" applyAlignment="1">
      <alignment vertical="center" shrinkToFit="1"/>
    </xf>
    <xf numFmtId="177" fontId="19" fillId="0" borderId="0" xfId="0" applyNumberFormat="1" applyFont="1" applyBorder="1" applyAlignment="1">
      <alignment vertical="center" shrinkToFit="1"/>
    </xf>
    <xf numFmtId="177" fontId="19" fillId="0" borderId="19" xfId="0" applyNumberFormat="1" applyFont="1" applyBorder="1" applyAlignment="1">
      <alignment vertical="center" shrinkToFit="1"/>
    </xf>
    <xf numFmtId="177" fontId="19" fillId="0" borderId="21" xfId="0" applyNumberFormat="1" applyFont="1" applyBorder="1" applyAlignment="1">
      <alignment vertical="center" shrinkToFit="1"/>
    </xf>
    <xf numFmtId="177" fontId="19" fillId="0" borderId="20" xfId="0" applyNumberFormat="1" applyFont="1" applyBorder="1" applyAlignment="1">
      <alignment vertical="center" shrinkToFit="1"/>
    </xf>
    <xf numFmtId="177" fontId="19" fillId="0" borderId="22" xfId="0" applyNumberFormat="1" applyFont="1" applyBorder="1" applyAlignment="1">
      <alignment vertical="center" shrinkToFit="1"/>
    </xf>
    <xf numFmtId="177" fontId="19" fillId="0" borderId="23" xfId="0" applyNumberFormat="1" applyFont="1" applyBorder="1" applyAlignment="1">
      <alignment vertical="center" shrinkToFit="1"/>
    </xf>
    <xf numFmtId="177" fontId="19" fillId="36" borderId="13" xfId="0" applyNumberFormat="1" applyFont="1" applyFill="1" applyBorder="1" applyAlignment="1">
      <alignment horizontal="right" vertical="center" shrinkToFit="1"/>
    </xf>
    <xf numFmtId="177" fontId="19" fillId="36" borderId="15" xfId="0" applyNumberFormat="1" applyFont="1" applyFill="1" applyBorder="1" applyAlignment="1">
      <alignment horizontal="right" vertical="center" shrinkToFit="1"/>
    </xf>
    <xf numFmtId="177" fontId="19" fillId="36" borderId="16" xfId="0" applyNumberFormat="1" applyFont="1" applyFill="1" applyBorder="1" applyAlignment="1">
      <alignment horizontal="right" vertical="center" shrinkToFit="1"/>
    </xf>
    <xf numFmtId="177" fontId="19" fillId="37" borderId="18" xfId="0" applyNumberFormat="1" applyFont="1" applyFill="1" applyBorder="1" applyAlignment="1">
      <alignment horizontal="right" vertical="center" shrinkToFit="1"/>
    </xf>
    <xf numFmtId="177" fontId="19" fillId="37" borderId="0" xfId="0" applyNumberFormat="1" applyFont="1" applyFill="1" applyBorder="1" applyAlignment="1">
      <alignment horizontal="right" vertical="center" shrinkToFit="1"/>
    </xf>
    <xf numFmtId="177" fontId="19" fillId="37" borderId="19" xfId="0" applyNumberFormat="1" applyFont="1" applyFill="1" applyBorder="1" applyAlignment="1">
      <alignment horizontal="right" vertical="center" shrinkToFit="1"/>
    </xf>
    <xf numFmtId="177" fontId="19" fillId="37" borderId="21" xfId="0" applyNumberFormat="1" applyFont="1" applyFill="1" applyBorder="1" applyAlignment="1">
      <alignment horizontal="right" vertical="center" shrinkToFit="1"/>
    </xf>
    <xf numFmtId="177" fontId="19" fillId="37" borderId="22" xfId="0" applyNumberFormat="1" applyFont="1" applyFill="1" applyBorder="1" applyAlignment="1">
      <alignment horizontal="right" vertical="center" shrinkToFit="1"/>
    </xf>
    <xf numFmtId="177" fontId="19" fillId="37" borderId="23" xfId="0" applyNumberFormat="1" applyFont="1" applyFill="1" applyBorder="1" applyAlignment="1">
      <alignment horizontal="right" vertical="center" shrinkToFit="1"/>
    </xf>
    <xf numFmtId="0" fontId="19" fillId="38" borderId="14" xfId="0" applyFont="1" applyFill="1" applyBorder="1">
      <alignment vertical="center"/>
    </xf>
    <xf numFmtId="176" fontId="19" fillId="38" borderId="13" xfId="0" applyNumberFormat="1" applyFont="1" applyFill="1" applyBorder="1" applyAlignment="1">
      <alignment horizontal="center" vertical="center"/>
    </xf>
    <xf numFmtId="176" fontId="19" fillId="38" borderId="15" xfId="0" applyNumberFormat="1" applyFont="1" applyFill="1" applyBorder="1" applyAlignment="1">
      <alignment horizontal="center" vertical="center"/>
    </xf>
    <xf numFmtId="177" fontId="19" fillId="38" borderId="13" xfId="0" applyNumberFormat="1" applyFont="1" applyFill="1" applyBorder="1" applyAlignment="1">
      <alignment horizontal="right" vertical="center" shrinkToFit="1"/>
    </xf>
    <xf numFmtId="177" fontId="19" fillId="38" borderId="15" xfId="0" applyNumberFormat="1" applyFont="1" applyFill="1" applyBorder="1" applyAlignment="1">
      <alignment horizontal="right" vertical="center"/>
    </xf>
    <xf numFmtId="0" fontId="19" fillId="38" borderId="17" xfId="0" applyFont="1" applyFill="1" applyBorder="1">
      <alignment vertical="center"/>
    </xf>
    <xf numFmtId="176" fontId="19" fillId="38" borderId="18" xfId="0" applyNumberFormat="1" applyFont="1" applyFill="1" applyBorder="1" applyAlignment="1">
      <alignment horizontal="center" vertical="center"/>
    </xf>
    <xf numFmtId="176" fontId="19" fillId="38" borderId="0" xfId="0" applyNumberFormat="1" applyFont="1" applyFill="1" applyBorder="1" applyAlignment="1">
      <alignment horizontal="center" vertical="center"/>
    </xf>
    <xf numFmtId="177" fontId="19" fillId="38" borderId="18" xfId="0" applyNumberFormat="1" applyFont="1" applyFill="1" applyBorder="1" applyAlignment="1">
      <alignment horizontal="right" vertical="center" shrinkToFit="1"/>
    </xf>
    <xf numFmtId="177" fontId="19" fillId="38" borderId="0" xfId="0" applyNumberFormat="1" applyFont="1" applyFill="1" applyBorder="1" applyAlignment="1">
      <alignment horizontal="right" vertical="center" shrinkToFit="1"/>
    </xf>
    <xf numFmtId="177" fontId="19" fillId="38" borderId="19" xfId="0" applyNumberFormat="1" applyFont="1" applyFill="1" applyBorder="1" applyAlignment="1">
      <alignment horizontal="right" vertical="center" shrinkToFit="1"/>
    </xf>
    <xf numFmtId="177" fontId="19" fillId="38" borderId="21" xfId="0" applyNumberFormat="1" applyFont="1" applyFill="1" applyBorder="1" applyAlignment="1">
      <alignment horizontal="right" vertical="center" shrinkToFit="1"/>
    </xf>
    <xf numFmtId="177" fontId="19" fillId="38" borderId="16" xfId="0" applyNumberFormat="1" applyFont="1" applyFill="1" applyBorder="1" applyAlignment="1">
      <alignment horizontal="right" vertical="center" shrinkToFit="1"/>
    </xf>
    <xf numFmtId="0" fontId="19" fillId="38" borderId="20" xfId="0" applyFont="1" applyFill="1" applyBorder="1">
      <alignment vertical="center"/>
    </xf>
    <xf numFmtId="176" fontId="19" fillId="38" borderId="21" xfId="0" applyNumberFormat="1" applyFont="1" applyFill="1" applyBorder="1" applyAlignment="1">
      <alignment horizontal="center" vertical="center"/>
    </xf>
    <xf numFmtId="176" fontId="19" fillId="38" borderId="22" xfId="0" applyNumberFormat="1" applyFont="1" applyFill="1" applyBorder="1" applyAlignment="1">
      <alignment horizontal="center" vertical="center"/>
    </xf>
    <xf numFmtId="177" fontId="19" fillId="38" borderId="22" xfId="0" applyNumberFormat="1" applyFont="1" applyFill="1" applyBorder="1" applyAlignment="1">
      <alignment horizontal="right" vertical="center" shrinkToFit="1"/>
    </xf>
    <xf numFmtId="177" fontId="19" fillId="38" borderId="23" xfId="0" applyNumberFormat="1" applyFont="1" applyFill="1" applyBorder="1" applyAlignment="1">
      <alignment horizontal="right" vertical="center" shrinkToFit="1"/>
    </xf>
    <xf numFmtId="177" fontId="19" fillId="35" borderId="13" xfId="0" applyNumberFormat="1" applyFont="1" applyFill="1" applyBorder="1" applyAlignment="1">
      <alignment horizontal="right" vertical="center"/>
    </xf>
    <xf numFmtId="177" fontId="19" fillId="35" borderId="15" xfId="0" applyNumberFormat="1" applyFont="1" applyFill="1" applyBorder="1" applyAlignment="1">
      <alignment horizontal="right" vertical="center"/>
    </xf>
    <xf numFmtId="177" fontId="19" fillId="35" borderId="16" xfId="0" applyNumberFormat="1" applyFont="1" applyFill="1" applyBorder="1" applyAlignment="1">
      <alignment horizontal="right" vertical="center"/>
    </xf>
    <xf numFmtId="177" fontId="19" fillId="34" borderId="18" xfId="0" applyNumberFormat="1" applyFont="1" applyFill="1" applyBorder="1" applyAlignment="1">
      <alignment horizontal="right" vertical="center"/>
    </xf>
    <xf numFmtId="177" fontId="19" fillId="34" borderId="0" xfId="0" applyNumberFormat="1" applyFont="1" applyFill="1" applyBorder="1" applyAlignment="1">
      <alignment horizontal="right" vertical="center"/>
    </xf>
    <xf numFmtId="177" fontId="19" fillId="34" borderId="19" xfId="0" applyNumberFormat="1" applyFont="1" applyFill="1" applyBorder="1" applyAlignment="1">
      <alignment horizontal="right" vertical="center"/>
    </xf>
    <xf numFmtId="177" fontId="19" fillId="34" borderId="21" xfId="0" applyNumberFormat="1" applyFont="1" applyFill="1" applyBorder="1" applyAlignment="1">
      <alignment horizontal="right" vertical="center"/>
    </xf>
    <xf numFmtId="177" fontId="19" fillId="34" borderId="22" xfId="0" applyNumberFormat="1" applyFont="1" applyFill="1" applyBorder="1" applyAlignment="1">
      <alignment horizontal="right" vertical="center"/>
    </xf>
    <xf numFmtId="177" fontId="19" fillId="34" borderId="23" xfId="0" applyNumberFormat="1" applyFont="1" applyFill="1" applyBorder="1" applyAlignment="1">
      <alignment horizontal="right" vertical="center"/>
    </xf>
    <xf numFmtId="177" fontId="19" fillId="36" borderId="15" xfId="0" applyNumberFormat="1" applyFont="1" applyFill="1" applyBorder="1" applyAlignment="1">
      <alignment horizontal="right" vertical="center"/>
    </xf>
    <xf numFmtId="177" fontId="19" fillId="36" borderId="16" xfId="0" applyNumberFormat="1" applyFont="1" applyFill="1" applyBorder="1" applyAlignment="1">
      <alignment horizontal="right" vertical="center"/>
    </xf>
    <xf numFmtId="177" fontId="19" fillId="37" borderId="0" xfId="0" applyNumberFormat="1" applyFont="1" applyFill="1" applyBorder="1" applyAlignment="1">
      <alignment horizontal="right" vertical="center"/>
    </xf>
    <xf numFmtId="177" fontId="19" fillId="37" borderId="19" xfId="0" applyNumberFormat="1" applyFont="1" applyFill="1" applyBorder="1" applyAlignment="1">
      <alignment horizontal="right" vertical="center"/>
    </xf>
    <xf numFmtId="177" fontId="19" fillId="37" borderId="22" xfId="0" applyNumberFormat="1" applyFont="1" applyFill="1" applyBorder="1" applyAlignment="1">
      <alignment horizontal="right" vertical="center"/>
    </xf>
    <xf numFmtId="177" fontId="19" fillId="37" borderId="23" xfId="0" applyNumberFormat="1" applyFont="1" applyFill="1" applyBorder="1" applyAlignment="1">
      <alignment horizontal="right" vertical="center"/>
    </xf>
    <xf numFmtId="177" fontId="19" fillId="38" borderId="13" xfId="0" applyNumberFormat="1" applyFont="1" applyFill="1" applyBorder="1" applyAlignment="1">
      <alignment horizontal="right" vertical="center"/>
    </xf>
    <xf numFmtId="177" fontId="19" fillId="38" borderId="18" xfId="0" applyNumberFormat="1" applyFont="1" applyFill="1" applyBorder="1" applyAlignment="1">
      <alignment horizontal="right" vertical="center"/>
    </xf>
    <xf numFmtId="177" fontId="19" fillId="38" borderId="0" xfId="0" applyNumberFormat="1" applyFont="1" applyFill="1" applyBorder="1" applyAlignment="1">
      <alignment horizontal="right" vertical="center"/>
    </xf>
    <xf numFmtId="177" fontId="19" fillId="38" borderId="21" xfId="0" applyNumberFormat="1" applyFont="1" applyFill="1" applyBorder="1" applyAlignment="1">
      <alignment horizontal="right" vertical="center"/>
    </xf>
    <xf numFmtId="177" fontId="19" fillId="38" borderId="16" xfId="0" applyNumberFormat="1" applyFont="1" applyFill="1" applyBorder="1" applyAlignment="1">
      <alignment horizontal="right" vertical="center"/>
    </xf>
    <xf numFmtId="177" fontId="19" fillId="38" borderId="19" xfId="0" applyNumberFormat="1" applyFont="1" applyFill="1" applyBorder="1" applyAlignment="1">
      <alignment horizontal="right" vertical="center"/>
    </xf>
    <xf numFmtId="177" fontId="19" fillId="38" borderId="22" xfId="0" applyNumberFormat="1" applyFont="1" applyFill="1" applyBorder="1" applyAlignment="1">
      <alignment horizontal="right" vertical="center"/>
    </xf>
    <xf numFmtId="177" fontId="19" fillId="38" borderId="23" xfId="0" applyNumberFormat="1" applyFont="1" applyFill="1" applyBorder="1" applyAlignment="1">
      <alignment horizontal="right" vertical="center"/>
    </xf>
    <xf numFmtId="177" fontId="19" fillId="36" borderId="16" xfId="0" applyNumberFormat="1" applyFont="1" applyFill="1" applyBorder="1" applyAlignment="1">
      <alignment vertical="center" shrinkToFit="1"/>
    </xf>
    <xf numFmtId="177" fontId="19" fillId="37" borderId="19" xfId="0" applyNumberFormat="1" applyFont="1" applyFill="1" applyBorder="1" applyAlignment="1">
      <alignment vertical="center" shrinkToFit="1"/>
    </xf>
    <xf numFmtId="177" fontId="19" fillId="37" borderId="23" xfId="0" applyNumberFormat="1" applyFont="1" applyFill="1" applyBorder="1" applyAlignment="1">
      <alignment vertical="center" shrinkToFit="1"/>
    </xf>
    <xf numFmtId="177" fontId="19" fillId="38" borderId="15" xfId="0" applyNumberFormat="1" applyFont="1" applyFill="1" applyBorder="1" applyAlignment="1">
      <alignment vertical="center"/>
    </xf>
    <xf numFmtId="0" fontId="19" fillId="38" borderId="13" xfId="0" applyFont="1" applyFill="1" applyBorder="1">
      <alignment vertical="center"/>
    </xf>
    <xf numFmtId="0" fontId="19" fillId="38" borderId="18" xfId="0" applyFont="1" applyFill="1" applyBorder="1">
      <alignment vertical="center"/>
    </xf>
    <xf numFmtId="176" fontId="19" fillId="38" borderId="17" xfId="0" applyNumberFormat="1" applyFont="1" applyFill="1" applyBorder="1" applyAlignment="1">
      <alignment horizontal="center" vertical="center"/>
    </xf>
    <xf numFmtId="0" fontId="19" fillId="38" borderId="21" xfId="0" applyFont="1" applyFill="1" applyBorder="1">
      <alignment vertical="center"/>
    </xf>
    <xf numFmtId="176" fontId="19" fillId="38" borderId="20" xfId="0" applyNumberFormat="1" applyFont="1" applyFill="1" applyBorder="1" applyAlignment="1">
      <alignment horizontal="center" vertical="center"/>
    </xf>
    <xf numFmtId="177" fontId="19" fillId="37" borderId="18" xfId="0" applyNumberFormat="1" applyFont="1" applyFill="1" applyBorder="1" applyAlignment="1">
      <alignment horizontal="right" vertical="center"/>
    </xf>
    <xf numFmtId="177" fontId="19" fillId="38" borderId="15" xfId="43" applyNumberFormat="1" applyFont="1" applyFill="1" applyBorder="1" applyAlignment="1">
      <alignment horizontal="right" vertical="center"/>
    </xf>
    <xf numFmtId="177" fontId="19" fillId="38" borderId="14" xfId="43" applyNumberFormat="1" applyFont="1" applyFill="1" applyBorder="1" applyAlignment="1">
      <alignment horizontal="right" vertical="center"/>
    </xf>
    <xf numFmtId="177" fontId="19" fillId="38" borderId="16" xfId="43" applyNumberFormat="1" applyFont="1" applyFill="1" applyBorder="1" applyAlignment="1">
      <alignment horizontal="right" vertical="center"/>
    </xf>
    <xf numFmtId="177" fontId="19" fillId="38" borderId="17" xfId="43" applyNumberFormat="1" applyFont="1" applyFill="1" applyBorder="1" applyAlignment="1">
      <alignment horizontal="right" vertical="center"/>
    </xf>
    <xf numFmtId="177" fontId="19" fillId="38" borderId="0" xfId="43" applyNumberFormat="1" applyFont="1" applyFill="1" applyBorder="1" applyAlignment="1">
      <alignment horizontal="right" vertical="center"/>
    </xf>
    <xf numFmtId="177" fontId="19" fillId="38" borderId="19" xfId="43" applyNumberFormat="1" applyFont="1" applyFill="1" applyBorder="1" applyAlignment="1">
      <alignment horizontal="right" vertical="center"/>
    </xf>
    <xf numFmtId="177" fontId="19" fillId="38" borderId="20" xfId="43" applyNumberFormat="1" applyFont="1" applyFill="1" applyBorder="1" applyAlignment="1">
      <alignment horizontal="right" vertical="center"/>
    </xf>
    <xf numFmtId="177" fontId="19" fillId="38" borderId="22" xfId="43" applyNumberFormat="1" applyFont="1" applyFill="1" applyBorder="1" applyAlignment="1">
      <alignment horizontal="right" vertical="center"/>
    </xf>
    <xf numFmtId="177" fontId="19" fillId="38" borderId="23" xfId="43" applyNumberFormat="1" applyFont="1" applyFill="1" applyBorder="1" applyAlignment="1">
      <alignment horizontal="right" vertical="center"/>
    </xf>
    <xf numFmtId="178" fontId="19" fillId="35" borderId="13" xfId="0" applyNumberFormat="1" applyFont="1" applyFill="1" applyBorder="1" applyAlignment="1">
      <alignment horizontal="right" vertical="center" shrinkToFit="1"/>
    </xf>
    <xf numFmtId="178" fontId="19" fillId="36" borderId="13" xfId="0" applyNumberFormat="1" applyFont="1" applyFill="1" applyBorder="1" applyAlignment="1">
      <alignment horizontal="right" vertical="center" shrinkToFit="1"/>
    </xf>
    <xf numFmtId="178" fontId="19" fillId="37" borderId="18" xfId="0" applyNumberFormat="1" applyFont="1" applyFill="1" applyBorder="1" applyAlignment="1">
      <alignment horizontal="right" vertical="center" shrinkToFit="1"/>
    </xf>
    <xf numFmtId="178" fontId="19" fillId="37" borderId="21" xfId="0" applyNumberFormat="1" applyFont="1" applyFill="1" applyBorder="1" applyAlignment="1">
      <alignment horizontal="right" vertical="center" shrinkToFit="1"/>
    </xf>
    <xf numFmtId="178" fontId="19" fillId="38" borderId="13" xfId="0" applyNumberFormat="1" applyFont="1" applyFill="1" applyBorder="1" applyAlignment="1">
      <alignment horizontal="right" vertical="center" shrinkToFit="1"/>
    </xf>
    <xf numFmtId="178" fontId="19" fillId="38" borderId="18" xfId="0" applyNumberFormat="1" applyFont="1" applyFill="1" applyBorder="1" applyAlignment="1">
      <alignment horizontal="right" vertical="center" shrinkToFit="1"/>
    </xf>
    <xf numFmtId="178" fontId="19" fillId="38" borderId="21" xfId="0" applyNumberFormat="1" applyFont="1" applyFill="1" applyBorder="1" applyAlignment="1">
      <alignment horizontal="right" vertical="center" shrinkToFit="1"/>
    </xf>
    <xf numFmtId="176" fontId="19" fillId="38" borderId="14" xfId="0" applyNumberFormat="1" applyFont="1" applyFill="1" applyBorder="1">
      <alignment vertical="center"/>
    </xf>
    <xf numFmtId="0" fontId="19" fillId="38" borderId="15" xfId="0" applyFont="1" applyFill="1" applyBorder="1">
      <alignment vertical="center"/>
    </xf>
    <xf numFmtId="176" fontId="19" fillId="38" borderId="17" xfId="0" applyNumberFormat="1" applyFont="1" applyFill="1" applyBorder="1">
      <alignment vertical="center"/>
    </xf>
    <xf numFmtId="0" fontId="19" fillId="38" borderId="0" xfId="0" applyFont="1" applyFill="1" applyBorder="1">
      <alignment vertical="center"/>
    </xf>
    <xf numFmtId="176" fontId="19" fillId="38" borderId="20" xfId="0" applyNumberFormat="1" applyFont="1" applyFill="1" applyBorder="1">
      <alignment vertical="center"/>
    </xf>
    <xf numFmtId="0" fontId="19" fillId="38" borderId="22" xfId="0" applyFont="1" applyFill="1" applyBorder="1">
      <alignment vertical="center"/>
    </xf>
    <xf numFmtId="177" fontId="19" fillId="35" borderId="18" xfId="0" applyNumberFormat="1" applyFont="1" applyFill="1" applyBorder="1" applyAlignment="1">
      <alignment horizontal="right" vertical="center"/>
    </xf>
    <xf numFmtId="177" fontId="19" fillId="35" borderId="0" xfId="0" applyNumberFormat="1" applyFont="1" applyFill="1" applyBorder="1" applyAlignment="1">
      <alignment horizontal="right" vertical="center"/>
    </xf>
    <xf numFmtId="177" fontId="19" fillId="35" borderId="19" xfId="0" applyNumberFormat="1" applyFont="1" applyFill="1" applyBorder="1" applyAlignment="1">
      <alignment horizontal="right" vertical="center"/>
    </xf>
    <xf numFmtId="177" fontId="19" fillId="35" borderId="21" xfId="0" applyNumberFormat="1" applyFont="1" applyFill="1" applyBorder="1" applyAlignment="1">
      <alignment horizontal="right" vertical="center"/>
    </xf>
    <xf numFmtId="177" fontId="19" fillId="35" borderId="22" xfId="0" applyNumberFormat="1" applyFont="1" applyFill="1" applyBorder="1" applyAlignment="1">
      <alignment horizontal="right" vertical="center"/>
    </xf>
    <xf numFmtId="177" fontId="19" fillId="35" borderId="23" xfId="0" applyNumberFormat="1" applyFont="1" applyFill="1" applyBorder="1" applyAlignment="1">
      <alignment horizontal="right" vertical="center"/>
    </xf>
    <xf numFmtId="177" fontId="26" fillId="0" borderId="13" xfId="44" applyNumberFormat="1" applyFont="1" applyBorder="1" applyAlignment="1">
      <alignment vertical="center"/>
    </xf>
    <xf numFmtId="177" fontId="19" fillId="0" borderId="14" xfId="0" applyNumberFormat="1" applyFont="1" applyBorder="1">
      <alignment vertical="center"/>
    </xf>
    <xf numFmtId="177" fontId="19" fillId="0" borderId="15" xfId="0" applyNumberFormat="1" applyFont="1" applyBorder="1">
      <alignment vertical="center"/>
    </xf>
    <xf numFmtId="177" fontId="19" fillId="0" borderId="16" xfId="0" applyNumberFormat="1" applyFont="1" applyBorder="1">
      <alignment vertical="center"/>
    </xf>
    <xf numFmtId="177" fontId="26" fillId="0" borderId="18" xfId="44" applyNumberFormat="1" applyFont="1" applyBorder="1" applyAlignment="1">
      <alignment vertical="center"/>
    </xf>
    <xf numFmtId="177" fontId="19" fillId="0" borderId="17" xfId="0" applyNumberFormat="1" applyFont="1" applyBorder="1">
      <alignment vertical="center"/>
    </xf>
    <xf numFmtId="177" fontId="19" fillId="0" borderId="0" xfId="0" applyNumberFormat="1" applyFont="1" applyBorder="1">
      <alignment vertical="center"/>
    </xf>
    <xf numFmtId="177" fontId="19" fillId="0" borderId="19" xfId="0" applyNumberFormat="1" applyFont="1" applyBorder="1">
      <alignment vertical="center"/>
    </xf>
    <xf numFmtId="177" fontId="26" fillId="0" borderId="21" xfId="44" applyNumberFormat="1" applyFont="1" applyBorder="1" applyAlignment="1">
      <alignment vertical="center"/>
    </xf>
    <xf numFmtId="177" fontId="19" fillId="0" borderId="20" xfId="0" applyNumberFormat="1" applyFont="1" applyBorder="1">
      <alignment vertical="center"/>
    </xf>
    <xf numFmtId="177" fontId="19" fillId="0" borderId="22" xfId="0" applyNumberFormat="1" applyFont="1" applyBorder="1">
      <alignment vertical="center"/>
    </xf>
    <xf numFmtId="177" fontId="19" fillId="0" borderId="23" xfId="0" applyNumberFormat="1" applyFont="1" applyBorder="1">
      <alignment vertical="center"/>
    </xf>
    <xf numFmtId="0" fontId="19" fillId="38" borderId="15" xfId="0" applyFont="1" applyFill="1" applyBorder="1" applyAlignment="1">
      <alignment vertical="center"/>
    </xf>
    <xf numFmtId="176" fontId="19" fillId="38" borderId="15" xfId="0" applyNumberFormat="1" applyFont="1" applyFill="1" applyBorder="1" applyAlignment="1">
      <alignment vertical="center"/>
    </xf>
    <xf numFmtId="176" fontId="19" fillId="38" borderId="15" xfId="0" applyNumberFormat="1" applyFont="1" applyFill="1" applyBorder="1">
      <alignment vertical="center"/>
    </xf>
    <xf numFmtId="0" fontId="19" fillId="38" borderId="0" xfId="0" applyFont="1" applyFill="1" applyBorder="1" applyAlignment="1">
      <alignment vertical="center"/>
    </xf>
    <xf numFmtId="176" fontId="19" fillId="38" borderId="0" xfId="0" applyNumberFormat="1" applyFont="1" applyFill="1" applyBorder="1" applyAlignment="1">
      <alignment vertical="center"/>
    </xf>
    <xf numFmtId="176" fontId="19" fillId="38" borderId="0" xfId="0" applyNumberFormat="1" applyFont="1" applyFill="1" applyBorder="1">
      <alignment vertical="center"/>
    </xf>
    <xf numFmtId="0" fontId="19" fillId="38" borderId="22" xfId="0" applyFont="1" applyFill="1" applyBorder="1" applyAlignment="1">
      <alignment vertical="center"/>
    </xf>
    <xf numFmtId="176" fontId="19" fillId="38" borderId="22" xfId="0" applyNumberFormat="1" applyFont="1" applyFill="1" applyBorder="1" applyAlignment="1">
      <alignment vertical="center"/>
    </xf>
    <xf numFmtId="176" fontId="19" fillId="38" borderId="22" xfId="0" applyNumberFormat="1" applyFont="1" applyFill="1" applyBorder="1">
      <alignment vertical="center"/>
    </xf>
    <xf numFmtId="177" fontId="19" fillId="0" borderId="13" xfId="44" applyNumberFormat="1" applyFont="1" applyBorder="1" applyAlignment="1">
      <alignment vertical="center"/>
    </xf>
    <xf numFmtId="177" fontId="19" fillId="0" borderId="14" xfId="44" applyNumberFormat="1" applyFont="1" applyBorder="1" applyAlignment="1">
      <alignment vertical="center"/>
    </xf>
    <xf numFmtId="177" fontId="19" fillId="0" borderId="15" xfId="44" applyNumberFormat="1" applyFont="1" applyBorder="1" applyAlignment="1">
      <alignment vertical="center"/>
    </xf>
    <xf numFmtId="177" fontId="19" fillId="0" borderId="15" xfId="44" applyNumberFormat="1" applyFont="1" applyBorder="1" applyAlignment="1">
      <alignment horizontal="right" vertical="center"/>
    </xf>
    <xf numFmtId="177" fontId="19" fillId="0" borderId="16" xfId="44" applyNumberFormat="1" applyFont="1" applyBorder="1" applyAlignment="1">
      <alignment vertical="center"/>
    </xf>
    <xf numFmtId="177" fontId="19" fillId="0" borderId="18" xfId="44" applyNumberFormat="1" applyFont="1" applyBorder="1" applyAlignment="1">
      <alignment vertical="center"/>
    </xf>
    <xf numFmtId="177" fontId="19" fillId="0" borderId="17" xfId="44" applyNumberFormat="1" applyFont="1" applyBorder="1" applyAlignment="1">
      <alignment vertical="center"/>
    </xf>
    <xf numFmtId="177" fontId="19" fillId="0" borderId="0" xfId="44" applyNumberFormat="1" applyFont="1" applyBorder="1" applyAlignment="1">
      <alignment vertical="center"/>
    </xf>
    <xf numFmtId="177" fontId="19" fillId="0" borderId="19" xfId="44" applyNumberFormat="1" applyFont="1" applyBorder="1" applyAlignment="1">
      <alignment vertical="center"/>
    </xf>
    <xf numFmtId="177" fontId="19" fillId="34" borderId="0" xfId="0" applyNumberFormat="1" applyFont="1" applyFill="1" applyBorder="1" applyAlignment="1">
      <alignment vertical="center"/>
    </xf>
    <xf numFmtId="177" fontId="19" fillId="34" borderId="22" xfId="0" applyNumberFormat="1" applyFont="1" applyFill="1" applyBorder="1" applyAlignment="1">
      <alignment vertical="center"/>
    </xf>
    <xf numFmtId="177" fontId="19" fillId="36" borderId="13" xfId="0" applyNumberFormat="1" applyFont="1" applyFill="1" applyBorder="1" applyAlignment="1">
      <alignment horizontal="right" vertical="center"/>
    </xf>
    <xf numFmtId="177" fontId="19" fillId="36" borderId="18" xfId="0" applyNumberFormat="1" applyFont="1" applyFill="1" applyBorder="1" applyAlignment="1">
      <alignment horizontal="right" vertical="center"/>
    </xf>
    <xf numFmtId="177" fontId="19" fillId="36" borderId="0" xfId="0" applyNumberFormat="1" applyFont="1" applyFill="1" applyBorder="1" applyAlignment="1">
      <alignment horizontal="right" vertical="center"/>
    </xf>
    <xf numFmtId="177" fontId="19" fillId="36" borderId="19" xfId="0" applyNumberFormat="1" applyFont="1" applyFill="1" applyBorder="1" applyAlignment="1">
      <alignment horizontal="right"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0" fontId="0" fillId="0" borderId="24" xfId="0" applyBorder="1" applyAlignment="1">
      <alignment vertical="center"/>
    </xf>
    <xf numFmtId="0" fontId="19" fillId="34" borderId="15" xfId="0" applyFont="1" applyFill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9" fillId="34" borderId="0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14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34" borderId="18" xfId="0" applyFont="1" applyFill="1" applyBorder="1">
      <alignment vertical="center"/>
    </xf>
    <xf numFmtId="178" fontId="19" fillId="34" borderId="18" xfId="0" applyNumberFormat="1" applyFont="1" applyFill="1" applyBorder="1" applyAlignment="1">
      <alignment vertical="center" shrinkToFit="1"/>
    </xf>
    <xf numFmtId="0" fontId="19" fillId="34" borderId="21" xfId="0" applyFont="1" applyFill="1" applyBorder="1">
      <alignment vertical="center"/>
    </xf>
    <xf numFmtId="178" fontId="19" fillId="34" borderId="21" xfId="0" applyNumberFormat="1" applyFont="1" applyFill="1" applyBorder="1" applyAlignment="1">
      <alignment vertical="center" shrinkToFit="1"/>
    </xf>
    <xf numFmtId="177" fontId="19" fillId="34" borderId="0" xfId="0" applyNumberFormat="1" applyFont="1" applyFill="1">
      <alignment vertical="center"/>
    </xf>
    <xf numFmtId="177" fontId="19" fillId="34" borderId="18" xfId="0" applyNumberFormat="1" applyFont="1" applyFill="1" applyBorder="1" applyAlignment="1">
      <alignment vertical="center" shrinkToFit="1"/>
    </xf>
    <xf numFmtId="177" fontId="19" fillId="34" borderId="21" xfId="0" applyNumberFormat="1" applyFont="1" applyFill="1" applyBorder="1" applyAlignment="1">
      <alignment vertical="center" shrinkToFit="1"/>
    </xf>
    <xf numFmtId="0" fontId="19" fillId="39" borderId="13" xfId="0" applyFont="1" applyFill="1" applyBorder="1">
      <alignment vertical="center"/>
    </xf>
    <xf numFmtId="176" fontId="19" fillId="39" borderId="13" xfId="0" applyNumberFormat="1" applyFont="1" applyFill="1" applyBorder="1" applyAlignment="1">
      <alignment horizontal="center" vertical="center"/>
    </xf>
    <xf numFmtId="177" fontId="19" fillId="39" borderId="13" xfId="0" applyNumberFormat="1" applyFont="1" applyFill="1" applyBorder="1" applyAlignment="1">
      <alignment vertical="center" shrinkToFit="1"/>
    </xf>
    <xf numFmtId="178" fontId="19" fillId="39" borderId="13" xfId="0" applyNumberFormat="1" applyFont="1" applyFill="1" applyBorder="1" applyAlignment="1">
      <alignment vertical="center" shrinkToFit="1"/>
    </xf>
    <xf numFmtId="177" fontId="19" fillId="39" borderId="0" xfId="0" applyNumberFormat="1" applyFont="1" applyFill="1" applyAlignment="1">
      <alignment vertical="center" shrinkToFit="1"/>
    </xf>
    <xf numFmtId="177" fontId="19" fillId="39" borderId="14" xfId="0" applyNumberFormat="1" applyFont="1" applyFill="1" applyBorder="1" applyAlignment="1">
      <alignment vertical="center" shrinkToFit="1"/>
    </xf>
    <xf numFmtId="177" fontId="19" fillId="39" borderId="15" xfId="0" applyNumberFormat="1" applyFont="1" applyFill="1" applyBorder="1" applyAlignment="1">
      <alignment vertical="center" shrinkToFit="1"/>
    </xf>
    <xf numFmtId="177" fontId="19" fillId="39" borderId="16" xfId="0" applyNumberFormat="1" applyFont="1" applyFill="1" applyBorder="1" applyAlignment="1">
      <alignment vertical="center" shrinkToFit="1"/>
    </xf>
    <xf numFmtId="177" fontId="19" fillId="34" borderId="17" xfId="0" applyNumberFormat="1" applyFont="1" applyFill="1" applyBorder="1" applyAlignment="1">
      <alignment vertical="center" shrinkToFit="1"/>
    </xf>
    <xf numFmtId="177" fontId="19" fillId="34" borderId="0" xfId="0" applyNumberFormat="1" applyFont="1" applyFill="1" applyBorder="1" applyAlignment="1">
      <alignment vertical="center" shrinkToFit="1"/>
    </xf>
    <xf numFmtId="177" fontId="19" fillId="34" borderId="19" xfId="0" applyNumberFormat="1" applyFont="1" applyFill="1" applyBorder="1" applyAlignment="1">
      <alignment vertical="center" shrinkToFit="1"/>
    </xf>
    <xf numFmtId="177" fontId="19" fillId="34" borderId="20" xfId="0" applyNumberFormat="1" applyFont="1" applyFill="1" applyBorder="1" applyAlignment="1">
      <alignment vertical="center" shrinkToFit="1"/>
    </xf>
    <xf numFmtId="177" fontId="19" fillId="34" borderId="22" xfId="0" applyNumberFormat="1" applyFont="1" applyFill="1" applyBorder="1" applyAlignment="1">
      <alignment vertical="center" shrinkToFit="1"/>
    </xf>
    <xf numFmtId="177" fontId="19" fillId="34" borderId="23" xfId="0" applyNumberFormat="1" applyFont="1" applyFill="1" applyBorder="1" applyAlignment="1">
      <alignment vertical="center" shrinkToFit="1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3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/>
    <cellStyle name="標準 3" xfId="44"/>
    <cellStyle name="良い" xfId="6" builtinId="26" customBuiltin="1"/>
  </cellStyles>
  <dxfs count="1958"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1"/>
  <sheetViews>
    <sheetView zoomScale="90" zoomScaleNormal="90" workbookViewId="0">
      <selection activeCell="G8" sqref="G8"/>
    </sheetView>
  </sheetViews>
  <sheetFormatPr defaultRowHeight="18.75" x14ac:dyDescent="0.4"/>
  <cols>
    <col min="3" max="3" width="17.25" bestFit="1" customWidth="1"/>
    <col min="7" max="7" width="9" customWidth="1"/>
  </cols>
  <sheetData>
    <row r="1" spans="1:8" x14ac:dyDescent="0.4">
      <c r="C1" t="s">
        <v>379</v>
      </c>
      <c r="D1" s="2" t="s">
        <v>380</v>
      </c>
      <c r="E1" s="2"/>
      <c r="F1" s="2"/>
      <c r="G1" s="2"/>
    </row>
    <row r="2" spans="1:8" x14ac:dyDescent="0.4">
      <c r="A2">
        <v>11002</v>
      </c>
      <c r="B2">
        <v>100</v>
      </c>
      <c r="C2" t="s">
        <v>1</v>
      </c>
      <c r="D2">
        <v>10</v>
      </c>
      <c r="E2" t="str">
        <f>VLOOKUP(D2,$F$2:$G$31,2)</f>
        <v>札幌市</v>
      </c>
      <c r="F2">
        <v>10</v>
      </c>
      <c r="G2" t="s">
        <v>381</v>
      </c>
      <c r="H2" t="s">
        <v>490</v>
      </c>
    </row>
    <row r="3" spans="1:8" x14ac:dyDescent="0.4">
      <c r="A3" t="s">
        <v>190</v>
      </c>
      <c r="B3" s="1">
        <v>101</v>
      </c>
      <c r="C3" t="s">
        <v>2</v>
      </c>
      <c r="D3" s="1">
        <v>10</v>
      </c>
      <c r="E3" t="str">
        <f t="shared" ref="E3:E66" si="0">VLOOKUP(D3,$F$2:$G$31,2)</f>
        <v>札幌市</v>
      </c>
      <c r="F3" s="1">
        <v>36</v>
      </c>
      <c r="G3" t="s">
        <v>383</v>
      </c>
      <c r="H3" t="s">
        <v>508</v>
      </c>
    </row>
    <row r="4" spans="1:8" x14ac:dyDescent="0.4">
      <c r="A4" t="s">
        <v>191</v>
      </c>
      <c r="B4" s="1">
        <v>102</v>
      </c>
      <c r="C4" t="s">
        <v>3</v>
      </c>
      <c r="D4" s="1">
        <v>10</v>
      </c>
      <c r="E4" t="str">
        <f t="shared" si="0"/>
        <v>札幌市</v>
      </c>
      <c r="F4" s="1">
        <v>37</v>
      </c>
      <c r="G4" t="s">
        <v>382</v>
      </c>
      <c r="H4" t="s">
        <v>514</v>
      </c>
    </row>
    <row r="5" spans="1:8" x14ac:dyDescent="0.4">
      <c r="A5" t="s">
        <v>192</v>
      </c>
      <c r="B5" s="1">
        <v>103</v>
      </c>
      <c r="C5" t="s">
        <v>4</v>
      </c>
      <c r="D5" s="1">
        <v>10</v>
      </c>
      <c r="E5" t="str">
        <f t="shared" si="0"/>
        <v>札幌市</v>
      </c>
      <c r="F5" s="1">
        <v>38</v>
      </c>
      <c r="G5" t="s">
        <v>384</v>
      </c>
      <c r="H5" t="s">
        <v>489</v>
      </c>
    </row>
    <row r="6" spans="1:8" x14ac:dyDescent="0.4">
      <c r="A6" t="s">
        <v>193</v>
      </c>
      <c r="B6" s="1">
        <v>104</v>
      </c>
      <c r="C6" t="s">
        <v>5</v>
      </c>
      <c r="D6" s="1">
        <v>10</v>
      </c>
      <c r="E6" t="str">
        <f t="shared" si="0"/>
        <v>札幌市</v>
      </c>
      <c r="F6" s="1">
        <v>51</v>
      </c>
      <c r="G6" t="s">
        <v>395</v>
      </c>
      <c r="H6" t="s">
        <v>491</v>
      </c>
    </row>
    <row r="7" spans="1:8" x14ac:dyDescent="0.4">
      <c r="A7" t="s">
        <v>194</v>
      </c>
      <c r="B7" s="1">
        <v>105</v>
      </c>
      <c r="C7" t="s">
        <v>6</v>
      </c>
      <c r="D7" s="1">
        <v>10</v>
      </c>
      <c r="E7" t="str">
        <f t="shared" si="0"/>
        <v>札幌市</v>
      </c>
      <c r="F7" s="1">
        <v>53</v>
      </c>
      <c r="G7" t="s">
        <v>399</v>
      </c>
      <c r="H7" t="s">
        <v>509</v>
      </c>
    </row>
    <row r="8" spans="1:8" x14ac:dyDescent="0.4">
      <c r="A8" t="s">
        <v>195</v>
      </c>
      <c r="B8" s="1">
        <v>106</v>
      </c>
      <c r="C8" t="s">
        <v>7</v>
      </c>
      <c r="D8" s="1">
        <v>10</v>
      </c>
      <c r="E8" t="str">
        <f t="shared" si="0"/>
        <v>札幌市</v>
      </c>
      <c r="F8" s="1">
        <v>54</v>
      </c>
      <c r="G8" t="s">
        <v>388</v>
      </c>
      <c r="H8" t="s">
        <v>501</v>
      </c>
    </row>
    <row r="9" spans="1:8" x14ac:dyDescent="0.4">
      <c r="A9" t="s">
        <v>196</v>
      </c>
      <c r="B9" s="1">
        <v>107</v>
      </c>
      <c r="C9" t="s">
        <v>8</v>
      </c>
      <c r="D9" s="1">
        <v>10</v>
      </c>
      <c r="E9" t="str">
        <f t="shared" si="0"/>
        <v>札幌市</v>
      </c>
      <c r="F9" s="1">
        <v>59</v>
      </c>
      <c r="G9" t="s">
        <v>394</v>
      </c>
      <c r="H9" t="s">
        <v>504</v>
      </c>
    </row>
    <row r="10" spans="1:8" x14ac:dyDescent="0.4">
      <c r="A10" t="s">
        <v>197</v>
      </c>
      <c r="B10" s="1">
        <v>108</v>
      </c>
      <c r="C10" t="s">
        <v>9</v>
      </c>
      <c r="D10" s="1">
        <v>10</v>
      </c>
      <c r="E10" t="str">
        <f t="shared" si="0"/>
        <v>札幌市</v>
      </c>
      <c r="F10" s="1">
        <v>61</v>
      </c>
      <c r="G10" t="s">
        <v>400</v>
      </c>
      <c r="H10" t="s">
        <v>515</v>
      </c>
    </row>
    <row r="11" spans="1:8" x14ac:dyDescent="0.4">
      <c r="A11" t="s">
        <v>198</v>
      </c>
      <c r="B11" s="1">
        <v>109</v>
      </c>
      <c r="C11" t="s">
        <v>10</v>
      </c>
      <c r="D11" s="1">
        <v>10</v>
      </c>
      <c r="E11" t="str">
        <f t="shared" si="0"/>
        <v>札幌市</v>
      </c>
      <c r="F11" s="1">
        <v>63</v>
      </c>
      <c r="G11" t="s">
        <v>401</v>
      </c>
      <c r="H11" t="s">
        <v>499</v>
      </c>
    </row>
    <row r="12" spans="1:8" x14ac:dyDescent="0.4">
      <c r="A12" t="s">
        <v>199</v>
      </c>
      <c r="B12" s="1">
        <v>110</v>
      </c>
      <c r="C12" t="s">
        <v>11</v>
      </c>
      <c r="D12" s="1">
        <v>10</v>
      </c>
      <c r="E12" t="str">
        <f t="shared" si="0"/>
        <v>札幌市</v>
      </c>
      <c r="F12" s="1">
        <v>65</v>
      </c>
      <c r="G12" t="s">
        <v>397</v>
      </c>
      <c r="H12" t="s">
        <v>510</v>
      </c>
    </row>
    <row r="13" spans="1:8" x14ac:dyDescent="0.4">
      <c r="A13" t="s">
        <v>200</v>
      </c>
      <c r="B13" s="1">
        <v>202</v>
      </c>
      <c r="C13" t="s">
        <v>12</v>
      </c>
      <c r="D13" s="1">
        <v>37</v>
      </c>
      <c r="E13" t="str">
        <f t="shared" si="0"/>
        <v>市立函館</v>
      </c>
      <c r="F13" s="1">
        <v>67</v>
      </c>
      <c r="G13" t="s">
        <v>406</v>
      </c>
      <c r="H13" t="s">
        <v>492</v>
      </c>
    </row>
    <row r="14" spans="1:8" x14ac:dyDescent="0.4">
      <c r="A14" t="s">
        <v>201</v>
      </c>
      <c r="B14" s="1">
        <v>203</v>
      </c>
      <c r="C14" t="s">
        <v>13</v>
      </c>
      <c r="D14" s="1">
        <v>36</v>
      </c>
      <c r="E14" t="str">
        <f t="shared" si="0"/>
        <v>小樽市</v>
      </c>
      <c r="F14" s="1">
        <v>68</v>
      </c>
      <c r="G14" t="s">
        <v>405</v>
      </c>
      <c r="H14" t="s">
        <v>503</v>
      </c>
    </row>
    <row r="15" spans="1:8" x14ac:dyDescent="0.4">
      <c r="A15" t="s">
        <v>202</v>
      </c>
      <c r="B15" s="1">
        <v>204</v>
      </c>
      <c r="C15" t="s">
        <v>14</v>
      </c>
      <c r="D15" s="1">
        <v>38</v>
      </c>
      <c r="E15" t="str">
        <f t="shared" si="0"/>
        <v>旭川市</v>
      </c>
      <c r="F15" s="1">
        <v>69</v>
      </c>
      <c r="G15" t="s">
        <v>404</v>
      </c>
      <c r="H15" t="s">
        <v>505</v>
      </c>
    </row>
    <row r="16" spans="1:8" x14ac:dyDescent="0.4">
      <c r="A16" t="s">
        <v>203</v>
      </c>
      <c r="B16" s="1">
        <v>205</v>
      </c>
      <c r="C16" t="s">
        <v>15</v>
      </c>
      <c r="D16" s="1">
        <v>75</v>
      </c>
      <c r="E16" t="str">
        <f t="shared" si="0"/>
        <v>室蘭</v>
      </c>
      <c r="F16" s="1">
        <v>72</v>
      </c>
      <c r="G16" t="s">
        <v>402</v>
      </c>
      <c r="H16" t="s">
        <v>498</v>
      </c>
    </row>
    <row r="17" spans="1:8" x14ac:dyDescent="0.4">
      <c r="A17" t="s">
        <v>204</v>
      </c>
      <c r="B17" s="1">
        <v>206</v>
      </c>
      <c r="C17" t="s">
        <v>16</v>
      </c>
      <c r="D17" s="1">
        <v>84</v>
      </c>
      <c r="E17" t="str">
        <f t="shared" si="0"/>
        <v>釧路</v>
      </c>
      <c r="F17" s="1">
        <v>73</v>
      </c>
      <c r="G17" t="s">
        <v>403</v>
      </c>
      <c r="H17" t="s">
        <v>500</v>
      </c>
    </row>
    <row r="18" spans="1:8" x14ac:dyDescent="0.4">
      <c r="A18" t="s">
        <v>205</v>
      </c>
      <c r="B18" s="1">
        <v>207</v>
      </c>
      <c r="C18" t="s">
        <v>17</v>
      </c>
      <c r="D18" s="1">
        <v>79</v>
      </c>
      <c r="E18" t="str">
        <f t="shared" si="0"/>
        <v>帯広</v>
      </c>
      <c r="F18" s="1">
        <v>75</v>
      </c>
      <c r="G18" t="s">
        <v>385</v>
      </c>
      <c r="H18" t="s">
        <v>495</v>
      </c>
    </row>
    <row r="19" spans="1:8" x14ac:dyDescent="0.4">
      <c r="A19" t="s">
        <v>206</v>
      </c>
      <c r="B19" s="1">
        <v>208</v>
      </c>
      <c r="C19" t="s">
        <v>18</v>
      </c>
      <c r="D19" s="1">
        <v>90</v>
      </c>
      <c r="E19" t="str">
        <f t="shared" si="0"/>
        <v>北見</v>
      </c>
      <c r="F19" s="1">
        <v>76</v>
      </c>
      <c r="G19" t="s">
        <v>392</v>
      </c>
      <c r="H19" t="s">
        <v>502</v>
      </c>
    </row>
    <row r="20" spans="1:8" x14ac:dyDescent="0.4">
      <c r="A20" t="s">
        <v>207</v>
      </c>
      <c r="B20" s="1">
        <v>209</v>
      </c>
      <c r="C20" t="s">
        <v>19</v>
      </c>
      <c r="D20" s="1">
        <v>54</v>
      </c>
      <c r="E20" t="str">
        <f t="shared" si="0"/>
        <v>岩見沢</v>
      </c>
      <c r="F20" s="1">
        <v>77</v>
      </c>
      <c r="G20" t="s">
        <v>408</v>
      </c>
      <c r="H20" t="s">
        <v>494</v>
      </c>
    </row>
    <row r="21" spans="1:8" x14ac:dyDescent="0.4">
      <c r="A21" t="s">
        <v>208</v>
      </c>
      <c r="B21" s="1">
        <v>210</v>
      </c>
      <c r="C21" t="s">
        <v>20</v>
      </c>
      <c r="D21" s="1">
        <v>54</v>
      </c>
      <c r="E21" t="str">
        <f t="shared" si="0"/>
        <v>岩見沢</v>
      </c>
      <c r="F21" s="1">
        <v>78</v>
      </c>
      <c r="G21" t="s">
        <v>409</v>
      </c>
      <c r="H21" t="s">
        <v>511</v>
      </c>
    </row>
    <row r="22" spans="1:8" x14ac:dyDescent="0.4">
      <c r="A22" t="s">
        <v>209</v>
      </c>
      <c r="B22" s="1">
        <v>211</v>
      </c>
      <c r="C22" t="s">
        <v>21</v>
      </c>
      <c r="D22" s="1">
        <v>88</v>
      </c>
      <c r="E22" t="str">
        <f t="shared" si="0"/>
        <v>網走</v>
      </c>
      <c r="F22" s="1">
        <v>79</v>
      </c>
      <c r="G22" t="s">
        <v>387</v>
      </c>
      <c r="H22" t="s">
        <v>512</v>
      </c>
    </row>
    <row r="23" spans="1:8" x14ac:dyDescent="0.4">
      <c r="A23" t="s">
        <v>210</v>
      </c>
      <c r="B23" s="1">
        <v>212</v>
      </c>
      <c r="C23" t="s">
        <v>22</v>
      </c>
      <c r="D23" s="1">
        <v>95</v>
      </c>
      <c r="E23" t="str">
        <f t="shared" si="0"/>
        <v>留萌</v>
      </c>
      <c r="F23" s="1">
        <v>84</v>
      </c>
      <c r="G23" t="s">
        <v>386</v>
      </c>
    </row>
    <row r="24" spans="1:8" x14ac:dyDescent="0.4">
      <c r="A24" t="s">
        <v>211</v>
      </c>
      <c r="B24" s="1">
        <v>213</v>
      </c>
      <c r="C24" t="s">
        <v>23</v>
      </c>
      <c r="D24" s="1">
        <v>76</v>
      </c>
      <c r="E24" t="str">
        <f t="shared" si="0"/>
        <v>苫小牧</v>
      </c>
      <c r="F24" s="1">
        <v>86</v>
      </c>
      <c r="G24" t="s">
        <v>398</v>
      </c>
    </row>
    <row r="25" spans="1:8" x14ac:dyDescent="0.4">
      <c r="A25" t="s">
        <v>212</v>
      </c>
      <c r="B25" s="1">
        <v>214</v>
      </c>
      <c r="C25" t="s">
        <v>24</v>
      </c>
      <c r="D25" s="1">
        <v>93</v>
      </c>
      <c r="E25" t="str">
        <f t="shared" si="0"/>
        <v>稚内</v>
      </c>
      <c r="F25" s="1">
        <v>87</v>
      </c>
      <c r="G25" t="s">
        <v>410</v>
      </c>
    </row>
    <row r="26" spans="1:8" x14ac:dyDescent="0.4">
      <c r="A26" t="s">
        <v>213</v>
      </c>
      <c r="B26" s="1">
        <v>215</v>
      </c>
      <c r="C26" t="s">
        <v>25</v>
      </c>
      <c r="D26" s="1">
        <v>54</v>
      </c>
      <c r="E26" t="str">
        <f t="shared" si="0"/>
        <v>岩見沢</v>
      </c>
      <c r="F26" s="1">
        <v>88</v>
      </c>
      <c r="G26" t="s">
        <v>390</v>
      </c>
    </row>
    <row r="27" spans="1:8" x14ac:dyDescent="0.4">
      <c r="A27" t="s">
        <v>214</v>
      </c>
      <c r="B27" s="1">
        <v>216</v>
      </c>
      <c r="C27" t="s">
        <v>26</v>
      </c>
      <c r="D27" s="1">
        <v>59</v>
      </c>
      <c r="E27" t="str">
        <f t="shared" si="0"/>
        <v>滝川</v>
      </c>
      <c r="F27" s="1">
        <v>90</v>
      </c>
      <c r="G27" t="s">
        <v>389</v>
      </c>
    </row>
    <row r="28" spans="1:8" x14ac:dyDescent="0.4">
      <c r="A28" t="s">
        <v>215</v>
      </c>
      <c r="B28" s="1">
        <v>217</v>
      </c>
      <c r="C28" t="s">
        <v>27</v>
      </c>
      <c r="D28" s="1">
        <v>51</v>
      </c>
      <c r="E28" t="str">
        <f t="shared" si="0"/>
        <v>江別</v>
      </c>
      <c r="F28" s="1">
        <v>92</v>
      </c>
      <c r="G28" t="s">
        <v>396</v>
      </c>
    </row>
    <row r="29" spans="1:8" x14ac:dyDescent="0.4">
      <c r="A29" t="s">
        <v>216</v>
      </c>
      <c r="B29" s="1">
        <v>218</v>
      </c>
      <c r="C29" t="s">
        <v>28</v>
      </c>
      <c r="D29" s="1">
        <v>59</v>
      </c>
      <c r="E29" t="str">
        <f t="shared" si="0"/>
        <v>滝川</v>
      </c>
      <c r="F29" s="1">
        <v>93</v>
      </c>
      <c r="G29" t="s">
        <v>393</v>
      </c>
    </row>
    <row r="30" spans="1:8" x14ac:dyDescent="0.4">
      <c r="A30" t="s">
        <v>217</v>
      </c>
      <c r="B30" s="1">
        <v>219</v>
      </c>
      <c r="C30" t="s">
        <v>29</v>
      </c>
      <c r="D30" s="1">
        <v>92</v>
      </c>
      <c r="E30" t="str">
        <f t="shared" si="0"/>
        <v>紋別</v>
      </c>
      <c r="F30" s="1">
        <v>95</v>
      </c>
      <c r="G30" t="s">
        <v>391</v>
      </c>
    </row>
    <row r="31" spans="1:8" x14ac:dyDescent="0.4">
      <c r="A31" t="s">
        <v>218</v>
      </c>
      <c r="B31" s="1">
        <v>220</v>
      </c>
      <c r="C31" t="s">
        <v>30</v>
      </c>
      <c r="D31" s="1">
        <v>65</v>
      </c>
      <c r="E31" t="str">
        <f t="shared" si="0"/>
        <v>名寄</v>
      </c>
      <c r="F31" s="1">
        <v>96</v>
      </c>
      <c r="G31" t="s">
        <v>407</v>
      </c>
    </row>
    <row r="32" spans="1:8" x14ac:dyDescent="0.4">
      <c r="A32" t="s">
        <v>219</v>
      </c>
      <c r="B32" s="1">
        <v>221</v>
      </c>
      <c r="C32" t="s">
        <v>31</v>
      </c>
      <c r="D32" s="1">
        <v>65</v>
      </c>
      <c r="E32" t="str">
        <f t="shared" si="0"/>
        <v>名寄</v>
      </c>
    </row>
    <row r="33" spans="1:5" x14ac:dyDescent="0.4">
      <c r="A33" t="s">
        <v>220</v>
      </c>
      <c r="B33" s="1">
        <v>222</v>
      </c>
      <c r="C33" t="s">
        <v>32</v>
      </c>
      <c r="D33" s="1">
        <v>54</v>
      </c>
      <c r="E33" t="str">
        <f t="shared" si="0"/>
        <v>岩見沢</v>
      </c>
    </row>
    <row r="34" spans="1:5" x14ac:dyDescent="0.4">
      <c r="A34" t="s">
        <v>221</v>
      </c>
      <c r="B34" s="1">
        <v>223</v>
      </c>
      <c r="C34" t="s">
        <v>33</v>
      </c>
      <c r="D34" s="1">
        <v>86</v>
      </c>
      <c r="E34" t="str">
        <f t="shared" si="0"/>
        <v>根室</v>
      </c>
    </row>
    <row r="35" spans="1:5" x14ac:dyDescent="0.4">
      <c r="A35" t="s">
        <v>222</v>
      </c>
      <c r="B35" s="1">
        <v>224</v>
      </c>
      <c r="C35" t="s">
        <v>34</v>
      </c>
      <c r="D35" s="1">
        <v>53</v>
      </c>
      <c r="E35" t="str">
        <f t="shared" si="0"/>
        <v>千歳</v>
      </c>
    </row>
    <row r="36" spans="1:5" x14ac:dyDescent="0.4">
      <c r="A36" t="s">
        <v>223</v>
      </c>
      <c r="B36" s="1">
        <v>225</v>
      </c>
      <c r="C36" t="s">
        <v>35</v>
      </c>
      <c r="D36" s="1">
        <v>59</v>
      </c>
      <c r="E36" t="str">
        <f t="shared" si="0"/>
        <v>滝川</v>
      </c>
    </row>
    <row r="37" spans="1:5" x14ac:dyDescent="0.4">
      <c r="A37" t="s">
        <v>224</v>
      </c>
      <c r="B37" s="1">
        <v>226</v>
      </c>
      <c r="C37" t="s">
        <v>36</v>
      </c>
      <c r="D37" s="1">
        <v>59</v>
      </c>
      <c r="E37" t="str">
        <f t="shared" si="0"/>
        <v>滝川</v>
      </c>
    </row>
    <row r="38" spans="1:5" x14ac:dyDescent="0.4">
      <c r="A38" t="s">
        <v>225</v>
      </c>
      <c r="B38" s="1">
        <v>227</v>
      </c>
      <c r="C38" t="s">
        <v>37</v>
      </c>
      <c r="D38" s="1">
        <v>59</v>
      </c>
      <c r="E38" t="str">
        <f t="shared" si="0"/>
        <v>滝川</v>
      </c>
    </row>
    <row r="39" spans="1:5" x14ac:dyDescent="0.4">
      <c r="A39" t="s">
        <v>226</v>
      </c>
      <c r="B39" s="1">
        <v>228</v>
      </c>
      <c r="C39" t="s">
        <v>38</v>
      </c>
      <c r="D39" s="1">
        <v>61</v>
      </c>
      <c r="E39" t="str">
        <f t="shared" si="0"/>
        <v>深川</v>
      </c>
    </row>
    <row r="40" spans="1:5" x14ac:dyDescent="0.4">
      <c r="A40" t="s">
        <v>227</v>
      </c>
      <c r="B40" s="1">
        <v>229</v>
      </c>
      <c r="C40" t="s">
        <v>39</v>
      </c>
      <c r="D40" s="1">
        <v>63</v>
      </c>
      <c r="E40" t="str">
        <f t="shared" si="0"/>
        <v>富良野</v>
      </c>
    </row>
    <row r="41" spans="1:5" x14ac:dyDescent="0.4">
      <c r="A41" t="s">
        <v>228</v>
      </c>
      <c r="B41" s="1">
        <v>230</v>
      </c>
      <c r="C41" t="s">
        <v>40</v>
      </c>
      <c r="D41" s="1">
        <v>75</v>
      </c>
      <c r="E41" t="str">
        <f t="shared" si="0"/>
        <v>室蘭</v>
      </c>
    </row>
    <row r="42" spans="1:5" x14ac:dyDescent="0.4">
      <c r="A42" t="s">
        <v>229</v>
      </c>
      <c r="B42" s="1">
        <v>231</v>
      </c>
      <c r="C42" t="s">
        <v>41</v>
      </c>
      <c r="D42" s="1">
        <v>53</v>
      </c>
      <c r="E42" t="str">
        <f t="shared" si="0"/>
        <v>千歳</v>
      </c>
    </row>
    <row r="43" spans="1:5" x14ac:dyDescent="0.4">
      <c r="A43" t="s">
        <v>230</v>
      </c>
      <c r="B43" s="1">
        <v>233</v>
      </c>
      <c r="C43" t="s">
        <v>42</v>
      </c>
      <c r="D43" s="1">
        <v>75</v>
      </c>
      <c r="E43" t="str">
        <f t="shared" si="0"/>
        <v>室蘭</v>
      </c>
    </row>
    <row r="44" spans="1:5" x14ac:dyDescent="0.4">
      <c r="A44" t="s">
        <v>231</v>
      </c>
      <c r="B44" s="1">
        <v>234</v>
      </c>
      <c r="C44" t="s">
        <v>43</v>
      </c>
      <c r="D44" s="1">
        <v>53</v>
      </c>
      <c r="E44" t="str">
        <f t="shared" si="0"/>
        <v>千歳</v>
      </c>
    </row>
    <row r="45" spans="1:5" x14ac:dyDescent="0.4">
      <c r="A45" t="s">
        <v>232</v>
      </c>
      <c r="B45" s="1">
        <v>235</v>
      </c>
      <c r="C45" t="s">
        <v>44</v>
      </c>
      <c r="D45" s="1">
        <v>51</v>
      </c>
      <c r="E45" t="str">
        <f t="shared" si="0"/>
        <v>江別</v>
      </c>
    </row>
    <row r="46" spans="1:5" x14ac:dyDescent="0.4">
      <c r="A46" t="s">
        <v>233</v>
      </c>
      <c r="B46" s="1">
        <v>236</v>
      </c>
      <c r="C46" t="s">
        <v>45</v>
      </c>
      <c r="D46" s="1">
        <v>72</v>
      </c>
      <c r="E46" t="str">
        <f t="shared" si="0"/>
        <v>渡島</v>
      </c>
    </row>
    <row r="47" spans="1:5" x14ac:dyDescent="0.4">
      <c r="A47" t="s">
        <v>234</v>
      </c>
      <c r="B47" s="1">
        <v>303</v>
      </c>
      <c r="C47" t="s">
        <v>46</v>
      </c>
      <c r="D47" s="1">
        <v>51</v>
      </c>
      <c r="E47" t="str">
        <f t="shared" si="0"/>
        <v>江別</v>
      </c>
    </row>
    <row r="48" spans="1:5" x14ac:dyDescent="0.4">
      <c r="A48" t="s">
        <v>235</v>
      </c>
      <c r="B48" s="1">
        <v>304</v>
      </c>
      <c r="C48" t="s">
        <v>47</v>
      </c>
      <c r="D48" s="1">
        <v>51</v>
      </c>
      <c r="E48" t="str">
        <f t="shared" si="0"/>
        <v>江別</v>
      </c>
    </row>
    <row r="49" spans="1:5" x14ac:dyDescent="0.4">
      <c r="A49" t="s">
        <v>236</v>
      </c>
      <c r="B49" s="1">
        <v>331</v>
      </c>
      <c r="C49" t="s">
        <v>48</v>
      </c>
      <c r="D49" s="1">
        <v>72</v>
      </c>
      <c r="E49" t="str">
        <f t="shared" si="0"/>
        <v>渡島</v>
      </c>
    </row>
    <row r="50" spans="1:5" x14ac:dyDescent="0.4">
      <c r="A50" t="s">
        <v>237</v>
      </c>
      <c r="B50" s="1">
        <v>332</v>
      </c>
      <c r="C50" t="s">
        <v>49</v>
      </c>
      <c r="D50" s="1">
        <v>72</v>
      </c>
      <c r="E50" t="str">
        <f t="shared" si="0"/>
        <v>渡島</v>
      </c>
    </row>
    <row r="51" spans="1:5" x14ac:dyDescent="0.4">
      <c r="A51" t="s">
        <v>238</v>
      </c>
      <c r="B51" s="1">
        <v>333</v>
      </c>
      <c r="C51" t="s">
        <v>50</v>
      </c>
      <c r="D51" s="1">
        <v>72</v>
      </c>
      <c r="E51" t="str">
        <f t="shared" si="0"/>
        <v>渡島</v>
      </c>
    </row>
    <row r="52" spans="1:5" x14ac:dyDescent="0.4">
      <c r="A52" t="s">
        <v>239</v>
      </c>
      <c r="B52" s="1">
        <v>334</v>
      </c>
      <c r="C52" t="s">
        <v>51</v>
      </c>
      <c r="D52" s="1">
        <v>72</v>
      </c>
      <c r="E52" t="str">
        <f t="shared" si="0"/>
        <v>渡島</v>
      </c>
    </row>
    <row r="53" spans="1:5" x14ac:dyDescent="0.4">
      <c r="A53" t="s">
        <v>240</v>
      </c>
      <c r="B53" s="1">
        <v>337</v>
      </c>
      <c r="C53" t="s">
        <v>52</v>
      </c>
      <c r="D53" s="1">
        <v>72</v>
      </c>
      <c r="E53" t="str">
        <f t="shared" si="0"/>
        <v>渡島</v>
      </c>
    </row>
    <row r="54" spans="1:5" x14ac:dyDescent="0.4">
      <c r="A54" t="s">
        <v>241</v>
      </c>
      <c r="B54" s="1">
        <v>343</v>
      </c>
      <c r="C54" t="s">
        <v>53</v>
      </c>
      <c r="D54" s="1">
        <v>72</v>
      </c>
      <c r="E54" t="str">
        <f t="shared" si="0"/>
        <v>渡島</v>
      </c>
    </row>
    <row r="55" spans="1:5" x14ac:dyDescent="0.4">
      <c r="A55" t="s">
        <v>242</v>
      </c>
      <c r="B55" s="1">
        <v>345</v>
      </c>
      <c r="C55" t="s">
        <v>54</v>
      </c>
      <c r="D55" s="1">
        <v>72</v>
      </c>
      <c r="E55" t="str">
        <f t="shared" si="0"/>
        <v>渡島</v>
      </c>
    </row>
    <row r="56" spans="1:5" x14ac:dyDescent="0.4">
      <c r="A56" t="s">
        <v>243</v>
      </c>
      <c r="B56" s="1">
        <v>346</v>
      </c>
      <c r="C56" t="s">
        <v>55</v>
      </c>
      <c r="D56" s="1">
        <v>73</v>
      </c>
      <c r="E56" t="str">
        <f t="shared" si="0"/>
        <v>八雲</v>
      </c>
    </row>
    <row r="57" spans="1:5" x14ac:dyDescent="0.4">
      <c r="A57" t="s">
        <v>244</v>
      </c>
      <c r="B57" s="1">
        <v>347</v>
      </c>
      <c r="C57" t="s">
        <v>56</v>
      </c>
      <c r="D57" s="1">
        <v>73</v>
      </c>
      <c r="E57" t="str">
        <f t="shared" si="0"/>
        <v>八雲</v>
      </c>
    </row>
    <row r="58" spans="1:5" x14ac:dyDescent="0.4">
      <c r="A58" t="s">
        <v>245</v>
      </c>
      <c r="B58" s="1">
        <v>361</v>
      </c>
      <c r="C58" t="s">
        <v>57</v>
      </c>
      <c r="D58" s="1">
        <v>69</v>
      </c>
      <c r="E58" t="str">
        <f t="shared" si="0"/>
        <v>江差</v>
      </c>
    </row>
    <row r="59" spans="1:5" x14ac:dyDescent="0.4">
      <c r="A59" t="s">
        <v>246</v>
      </c>
      <c r="B59" s="1">
        <v>362</v>
      </c>
      <c r="C59" t="s">
        <v>58</v>
      </c>
      <c r="D59" s="1">
        <v>69</v>
      </c>
      <c r="E59" t="str">
        <f t="shared" si="0"/>
        <v>江差</v>
      </c>
    </row>
    <row r="60" spans="1:5" x14ac:dyDescent="0.4">
      <c r="A60" t="s">
        <v>247</v>
      </c>
      <c r="B60" s="1">
        <v>363</v>
      </c>
      <c r="C60" t="s">
        <v>59</v>
      </c>
      <c r="D60" s="1">
        <v>69</v>
      </c>
      <c r="E60" t="str">
        <f t="shared" si="0"/>
        <v>江差</v>
      </c>
    </row>
    <row r="61" spans="1:5" x14ac:dyDescent="0.4">
      <c r="A61" t="s">
        <v>248</v>
      </c>
      <c r="B61" s="1">
        <v>364</v>
      </c>
      <c r="C61" t="s">
        <v>60</v>
      </c>
      <c r="D61" s="1">
        <v>69</v>
      </c>
      <c r="E61" t="str">
        <f t="shared" si="0"/>
        <v>江差</v>
      </c>
    </row>
    <row r="62" spans="1:5" x14ac:dyDescent="0.4">
      <c r="A62" t="s">
        <v>249</v>
      </c>
      <c r="B62" s="1">
        <v>367</v>
      </c>
      <c r="C62" t="s">
        <v>61</v>
      </c>
      <c r="D62" s="1">
        <v>69</v>
      </c>
      <c r="E62" t="str">
        <f t="shared" si="0"/>
        <v>江差</v>
      </c>
    </row>
    <row r="63" spans="1:5" x14ac:dyDescent="0.4">
      <c r="A63" t="s">
        <v>250</v>
      </c>
      <c r="B63" s="1">
        <v>370</v>
      </c>
      <c r="C63" t="s">
        <v>62</v>
      </c>
      <c r="D63" s="1">
        <v>73</v>
      </c>
      <c r="E63" t="str">
        <f t="shared" si="0"/>
        <v>八雲</v>
      </c>
    </row>
    <row r="64" spans="1:5" x14ac:dyDescent="0.4">
      <c r="A64" t="s">
        <v>251</v>
      </c>
      <c r="B64" s="1">
        <v>371</v>
      </c>
      <c r="C64" t="s">
        <v>63</v>
      </c>
      <c r="D64" s="1">
        <v>73</v>
      </c>
      <c r="E64" t="str">
        <f t="shared" si="0"/>
        <v>八雲</v>
      </c>
    </row>
    <row r="65" spans="1:5" x14ac:dyDescent="0.4">
      <c r="A65" t="s">
        <v>252</v>
      </c>
      <c r="B65" s="1">
        <v>391</v>
      </c>
      <c r="C65" t="s">
        <v>64</v>
      </c>
      <c r="D65" s="1">
        <v>68</v>
      </c>
      <c r="E65" t="str">
        <f t="shared" si="0"/>
        <v>倶知安</v>
      </c>
    </row>
    <row r="66" spans="1:5" x14ac:dyDescent="0.4">
      <c r="A66" t="s">
        <v>253</v>
      </c>
      <c r="B66" s="1">
        <v>392</v>
      </c>
      <c r="C66" t="s">
        <v>65</v>
      </c>
      <c r="D66" s="1">
        <v>68</v>
      </c>
      <c r="E66" t="str">
        <f t="shared" si="0"/>
        <v>倶知安</v>
      </c>
    </row>
    <row r="67" spans="1:5" x14ac:dyDescent="0.4">
      <c r="A67" t="s">
        <v>254</v>
      </c>
      <c r="B67" s="1">
        <v>393</v>
      </c>
      <c r="C67" t="s">
        <v>66</v>
      </c>
      <c r="D67" s="1">
        <v>68</v>
      </c>
      <c r="E67" t="str">
        <f t="shared" ref="E67:E130" si="1">VLOOKUP(D67,$F$2:$G$31,2)</f>
        <v>倶知安</v>
      </c>
    </row>
    <row r="68" spans="1:5" x14ac:dyDescent="0.4">
      <c r="A68" t="s">
        <v>255</v>
      </c>
      <c r="B68" s="1">
        <v>394</v>
      </c>
      <c r="C68" t="s">
        <v>67</v>
      </c>
      <c r="D68" s="1">
        <v>68</v>
      </c>
      <c r="E68" t="str">
        <f t="shared" si="1"/>
        <v>倶知安</v>
      </c>
    </row>
    <row r="69" spans="1:5" x14ac:dyDescent="0.4">
      <c r="A69" t="s">
        <v>256</v>
      </c>
      <c r="B69" s="1">
        <v>395</v>
      </c>
      <c r="C69" t="s">
        <v>68</v>
      </c>
      <c r="D69" s="1">
        <v>68</v>
      </c>
      <c r="E69" t="str">
        <f t="shared" si="1"/>
        <v>倶知安</v>
      </c>
    </row>
    <row r="70" spans="1:5" x14ac:dyDescent="0.4">
      <c r="A70" t="s">
        <v>257</v>
      </c>
      <c r="B70" s="1">
        <v>396</v>
      </c>
      <c r="C70" t="s">
        <v>69</v>
      </c>
      <c r="D70" s="1">
        <v>68</v>
      </c>
      <c r="E70" t="str">
        <f t="shared" si="1"/>
        <v>倶知安</v>
      </c>
    </row>
    <row r="71" spans="1:5" x14ac:dyDescent="0.4">
      <c r="A71" t="s">
        <v>258</v>
      </c>
      <c r="B71" s="1">
        <v>397</v>
      </c>
      <c r="C71" t="s">
        <v>70</v>
      </c>
      <c r="D71" s="1">
        <v>68</v>
      </c>
      <c r="E71" t="str">
        <f t="shared" si="1"/>
        <v>倶知安</v>
      </c>
    </row>
    <row r="72" spans="1:5" x14ac:dyDescent="0.4">
      <c r="A72" t="s">
        <v>259</v>
      </c>
      <c r="B72" s="1">
        <v>398</v>
      </c>
      <c r="C72" t="s">
        <v>71</v>
      </c>
      <c r="D72" s="1">
        <v>68</v>
      </c>
      <c r="E72" t="str">
        <f t="shared" si="1"/>
        <v>倶知安</v>
      </c>
    </row>
    <row r="73" spans="1:5" x14ac:dyDescent="0.4">
      <c r="A73" t="s">
        <v>260</v>
      </c>
      <c r="B73" s="1">
        <v>399</v>
      </c>
      <c r="C73" t="s">
        <v>72</v>
      </c>
      <c r="D73" s="1">
        <v>68</v>
      </c>
      <c r="E73" t="str">
        <f t="shared" si="1"/>
        <v>倶知安</v>
      </c>
    </row>
    <row r="74" spans="1:5" x14ac:dyDescent="0.4">
      <c r="A74" t="s">
        <v>261</v>
      </c>
      <c r="B74" s="1">
        <v>400</v>
      </c>
      <c r="C74" t="s">
        <v>73</v>
      </c>
      <c r="D74" s="1">
        <v>68</v>
      </c>
      <c r="E74" t="str">
        <f t="shared" si="1"/>
        <v>倶知安</v>
      </c>
    </row>
    <row r="75" spans="1:5" x14ac:dyDescent="0.4">
      <c r="A75" t="s">
        <v>262</v>
      </c>
      <c r="B75" s="1">
        <v>401</v>
      </c>
      <c r="C75" t="s">
        <v>74</v>
      </c>
      <c r="D75" s="1">
        <v>67</v>
      </c>
      <c r="E75" t="str">
        <f t="shared" si="1"/>
        <v>岩内</v>
      </c>
    </row>
    <row r="76" spans="1:5" x14ac:dyDescent="0.4">
      <c r="A76" t="s">
        <v>263</v>
      </c>
      <c r="B76" s="1">
        <v>402</v>
      </c>
      <c r="C76" t="s">
        <v>75</v>
      </c>
      <c r="D76" s="1">
        <v>67</v>
      </c>
      <c r="E76" t="str">
        <f t="shared" si="1"/>
        <v>岩内</v>
      </c>
    </row>
    <row r="77" spans="1:5" x14ac:dyDescent="0.4">
      <c r="A77" t="s">
        <v>264</v>
      </c>
      <c r="B77" s="1">
        <v>403</v>
      </c>
      <c r="C77" t="s">
        <v>76</v>
      </c>
      <c r="D77" s="1">
        <v>67</v>
      </c>
      <c r="E77" t="str">
        <f t="shared" si="1"/>
        <v>岩内</v>
      </c>
    </row>
    <row r="78" spans="1:5" x14ac:dyDescent="0.4">
      <c r="A78" t="s">
        <v>265</v>
      </c>
      <c r="B78" s="1">
        <v>404</v>
      </c>
      <c r="C78" t="s">
        <v>77</v>
      </c>
      <c r="D78" s="1">
        <v>67</v>
      </c>
      <c r="E78" t="str">
        <f t="shared" si="1"/>
        <v>岩内</v>
      </c>
    </row>
    <row r="79" spans="1:5" x14ac:dyDescent="0.4">
      <c r="A79" t="s">
        <v>266</v>
      </c>
      <c r="B79" s="1">
        <v>405</v>
      </c>
      <c r="C79" t="s">
        <v>78</v>
      </c>
      <c r="D79" s="1">
        <v>68</v>
      </c>
      <c r="E79" t="str">
        <f t="shared" si="1"/>
        <v>倶知安</v>
      </c>
    </row>
    <row r="80" spans="1:5" x14ac:dyDescent="0.4">
      <c r="A80" t="s">
        <v>267</v>
      </c>
      <c r="B80" s="1">
        <v>406</v>
      </c>
      <c r="C80" t="s">
        <v>79</v>
      </c>
      <c r="D80" s="1">
        <v>68</v>
      </c>
      <c r="E80" t="str">
        <f t="shared" si="1"/>
        <v>倶知安</v>
      </c>
    </row>
    <row r="81" spans="1:5" x14ac:dyDescent="0.4">
      <c r="A81" t="s">
        <v>268</v>
      </c>
      <c r="B81" s="1">
        <v>407</v>
      </c>
      <c r="C81" t="s">
        <v>80</v>
      </c>
      <c r="D81" s="1">
        <v>68</v>
      </c>
      <c r="E81" t="str">
        <f t="shared" si="1"/>
        <v>倶知安</v>
      </c>
    </row>
    <row r="82" spans="1:5" x14ac:dyDescent="0.4">
      <c r="A82" t="s">
        <v>269</v>
      </c>
      <c r="B82" s="1">
        <v>408</v>
      </c>
      <c r="C82" t="s">
        <v>81</v>
      </c>
      <c r="D82" s="1">
        <v>68</v>
      </c>
      <c r="E82" t="str">
        <f t="shared" si="1"/>
        <v>倶知安</v>
      </c>
    </row>
    <row r="83" spans="1:5" x14ac:dyDescent="0.4">
      <c r="A83" t="s">
        <v>270</v>
      </c>
      <c r="B83" s="1">
        <v>409</v>
      </c>
      <c r="C83" t="s">
        <v>82</v>
      </c>
      <c r="D83" s="1">
        <v>68</v>
      </c>
      <c r="E83" t="str">
        <f t="shared" si="1"/>
        <v>倶知安</v>
      </c>
    </row>
    <row r="84" spans="1:5" x14ac:dyDescent="0.4">
      <c r="A84" t="s">
        <v>271</v>
      </c>
      <c r="B84" s="1">
        <v>423</v>
      </c>
      <c r="C84" t="s">
        <v>83</v>
      </c>
      <c r="D84" s="1">
        <v>54</v>
      </c>
      <c r="E84" t="str">
        <f t="shared" si="1"/>
        <v>岩見沢</v>
      </c>
    </row>
    <row r="85" spans="1:5" x14ac:dyDescent="0.4">
      <c r="A85" t="s">
        <v>272</v>
      </c>
      <c r="B85" s="1">
        <v>424</v>
      </c>
      <c r="C85" t="s">
        <v>84</v>
      </c>
      <c r="D85" s="1">
        <v>59</v>
      </c>
      <c r="E85" t="str">
        <f t="shared" si="1"/>
        <v>滝川</v>
      </c>
    </row>
    <row r="86" spans="1:5" x14ac:dyDescent="0.4">
      <c r="A86" t="s">
        <v>273</v>
      </c>
      <c r="B86" s="1">
        <v>425</v>
      </c>
      <c r="C86" t="s">
        <v>85</v>
      </c>
      <c r="D86" s="1">
        <v>59</v>
      </c>
      <c r="E86" t="str">
        <f t="shared" si="1"/>
        <v>滝川</v>
      </c>
    </row>
    <row r="87" spans="1:5" x14ac:dyDescent="0.4">
      <c r="A87" t="s">
        <v>274</v>
      </c>
      <c r="B87" s="1">
        <v>427</v>
      </c>
      <c r="C87" t="s">
        <v>86</v>
      </c>
      <c r="D87" s="1">
        <v>54</v>
      </c>
      <c r="E87" t="str">
        <f t="shared" si="1"/>
        <v>岩見沢</v>
      </c>
    </row>
    <row r="88" spans="1:5" x14ac:dyDescent="0.4">
      <c r="A88" t="s">
        <v>275</v>
      </c>
      <c r="B88" s="1">
        <v>428</v>
      </c>
      <c r="C88" t="s">
        <v>87</v>
      </c>
      <c r="D88" s="1">
        <v>54</v>
      </c>
      <c r="E88" t="str">
        <f t="shared" si="1"/>
        <v>岩見沢</v>
      </c>
    </row>
    <row r="89" spans="1:5" x14ac:dyDescent="0.4">
      <c r="A89" t="s">
        <v>276</v>
      </c>
      <c r="B89" s="1">
        <v>429</v>
      </c>
      <c r="C89" t="s">
        <v>88</v>
      </c>
      <c r="D89" s="1">
        <v>54</v>
      </c>
      <c r="E89" t="str">
        <f t="shared" si="1"/>
        <v>岩見沢</v>
      </c>
    </row>
    <row r="90" spans="1:5" x14ac:dyDescent="0.4">
      <c r="A90" t="s">
        <v>277</v>
      </c>
      <c r="B90" s="1">
        <v>430</v>
      </c>
      <c r="C90" t="s">
        <v>89</v>
      </c>
      <c r="D90" s="1">
        <v>54</v>
      </c>
      <c r="E90" t="str">
        <f t="shared" si="1"/>
        <v>岩見沢</v>
      </c>
    </row>
    <row r="91" spans="1:5" x14ac:dyDescent="0.4">
      <c r="A91" t="s">
        <v>278</v>
      </c>
      <c r="B91" s="1">
        <v>431</v>
      </c>
      <c r="C91" t="s">
        <v>90</v>
      </c>
      <c r="D91" s="1">
        <v>59</v>
      </c>
      <c r="E91" t="str">
        <f t="shared" si="1"/>
        <v>滝川</v>
      </c>
    </row>
    <row r="92" spans="1:5" x14ac:dyDescent="0.4">
      <c r="A92" t="s">
        <v>279</v>
      </c>
      <c r="B92" s="1">
        <v>432</v>
      </c>
      <c r="C92" t="s">
        <v>91</v>
      </c>
      <c r="D92" s="1">
        <v>59</v>
      </c>
      <c r="E92" t="str">
        <f t="shared" si="1"/>
        <v>滝川</v>
      </c>
    </row>
    <row r="93" spans="1:5" x14ac:dyDescent="0.4">
      <c r="A93" t="s">
        <v>280</v>
      </c>
      <c r="B93" s="1">
        <v>433</v>
      </c>
      <c r="C93" t="s">
        <v>92</v>
      </c>
      <c r="D93" s="1">
        <v>61</v>
      </c>
      <c r="E93" t="str">
        <f t="shared" si="1"/>
        <v>深川</v>
      </c>
    </row>
    <row r="94" spans="1:5" x14ac:dyDescent="0.4">
      <c r="A94" t="s">
        <v>281</v>
      </c>
      <c r="B94" s="1">
        <v>434</v>
      </c>
      <c r="C94" t="s">
        <v>93</v>
      </c>
      <c r="D94" s="1">
        <v>61</v>
      </c>
      <c r="E94" t="str">
        <f t="shared" si="1"/>
        <v>深川</v>
      </c>
    </row>
    <row r="95" spans="1:5" x14ac:dyDescent="0.4">
      <c r="A95" t="s">
        <v>282</v>
      </c>
      <c r="B95" s="1">
        <v>436</v>
      </c>
      <c r="C95" t="s">
        <v>94</v>
      </c>
      <c r="D95" s="1">
        <v>59</v>
      </c>
      <c r="E95" t="str">
        <f t="shared" si="1"/>
        <v>滝川</v>
      </c>
    </row>
    <row r="96" spans="1:5" x14ac:dyDescent="0.4">
      <c r="A96" t="s">
        <v>283</v>
      </c>
      <c r="B96" s="1">
        <v>437</v>
      </c>
      <c r="C96" t="s">
        <v>95</v>
      </c>
      <c r="D96" s="1">
        <v>61</v>
      </c>
      <c r="E96" t="str">
        <f t="shared" si="1"/>
        <v>深川</v>
      </c>
    </row>
    <row r="97" spans="1:5" x14ac:dyDescent="0.4">
      <c r="A97" t="s">
        <v>284</v>
      </c>
      <c r="B97" s="1">
        <v>438</v>
      </c>
      <c r="C97" t="s">
        <v>96</v>
      </c>
      <c r="D97" s="1">
        <v>61</v>
      </c>
      <c r="E97" t="str">
        <f t="shared" si="1"/>
        <v>深川</v>
      </c>
    </row>
    <row r="98" spans="1:5" x14ac:dyDescent="0.4">
      <c r="A98" t="s">
        <v>285</v>
      </c>
      <c r="B98" s="1">
        <v>452</v>
      </c>
      <c r="C98" t="s">
        <v>97</v>
      </c>
      <c r="D98" s="1">
        <v>96</v>
      </c>
      <c r="E98" t="str">
        <f t="shared" si="1"/>
        <v>上川</v>
      </c>
    </row>
    <row r="99" spans="1:5" x14ac:dyDescent="0.4">
      <c r="A99" t="s">
        <v>286</v>
      </c>
      <c r="B99" s="1">
        <v>453</v>
      </c>
      <c r="C99" t="s">
        <v>98</v>
      </c>
      <c r="D99" s="1">
        <v>96</v>
      </c>
      <c r="E99" t="str">
        <f t="shared" si="1"/>
        <v>上川</v>
      </c>
    </row>
    <row r="100" spans="1:5" x14ac:dyDescent="0.4">
      <c r="A100" t="s">
        <v>287</v>
      </c>
      <c r="B100" s="1">
        <v>454</v>
      </c>
      <c r="C100" t="s">
        <v>99</v>
      </c>
      <c r="D100" s="1">
        <v>96</v>
      </c>
      <c r="E100" t="str">
        <f t="shared" si="1"/>
        <v>上川</v>
      </c>
    </row>
    <row r="101" spans="1:5" x14ac:dyDescent="0.4">
      <c r="A101" t="s">
        <v>288</v>
      </c>
      <c r="B101" s="1">
        <v>455</v>
      </c>
      <c r="C101" t="s">
        <v>100</v>
      </c>
      <c r="D101" s="1">
        <v>96</v>
      </c>
      <c r="E101" t="str">
        <f t="shared" si="1"/>
        <v>上川</v>
      </c>
    </row>
    <row r="102" spans="1:5" x14ac:dyDescent="0.4">
      <c r="A102" t="s">
        <v>289</v>
      </c>
      <c r="B102" s="1">
        <v>456</v>
      </c>
      <c r="C102" t="s">
        <v>101</v>
      </c>
      <c r="D102" s="1">
        <v>96</v>
      </c>
      <c r="E102" t="str">
        <f t="shared" si="1"/>
        <v>上川</v>
      </c>
    </row>
    <row r="103" spans="1:5" x14ac:dyDescent="0.4">
      <c r="A103" t="s">
        <v>290</v>
      </c>
      <c r="B103" s="1">
        <v>457</v>
      </c>
      <c r="C103" t="s">
        <v>102</v>
      </c>
      <c r="D103" s="1">
        <v>96</v>
      </c>
      <c r="E103" t="str">
        <f t="shared" si="1"/>
        <v>上川</v>
      </c>
    </row>
    <row r="104" spans="1:5" x14ac:dyDescent="0.4">
      <c r="A104" t="s">
        <v>291</v>
      </c>
      <c r="B104" s="1">
        <v>458</v>
      </c>
      <c r="C104" t="s">
        <v>103</v>
      </c>
      <c r="D104" s="1">
        <v>96</v>
      </c>
      <c r="E104" t="str">
        <f t="shared" si="1"/>
        <v>上川</v>
      </c>
    </row>
    <row r="105" spans="1:5" x14ac:dyDescent="0.4">
      <c r="A105" t="s">
        <v>292</v>
      </c>
      <c r="B105" s="1">
        <v>459</v>
      </c>
      <c r="C105" t="s">
        <v>104</v>
      </c>
      <c r="D105" s="1">
        <v>96</v>
      </c>
      <c r="E105" t="str">
        <f t="shared" si="1"/>
        <v>上川</v>
      </c>
    </row>
    <row r="106" spans="1:5" x14ac:dyDescent="0.4">
      <c r="A106" t="s">
        <v>293</v>
      </c>
      <c r="B106" s="1">
        <v>460</v>
      </c>
      <c r="C106" t="s">
        <v>105</v>
      </c>
      <c r="D106" s="1">
        <v>63</v>
      </c>
      <c r="E106" t="str">
        <f t="shared" si="1"/>
        <v>富良野</v>
      </c>
    </row>
    <row r="107" spans="1:5" x14ac:dyDescent="0.4">
      <c r="A107" t="s">
        <v>294</v>
      </c>
      <c r="B107" s="1">
        <v>461</v>
      </c>
      <c r="C107" t="s">
        <v>106</v>
      </c>
      <c r="D107" s="1">
        <v>63</v>
      </c>
      <c r="E107" t="str">
        <f t="shared" si="1"/>
        <v>富良野</v>
      </c>
    </row>
    <row r="108" spans="1:5" x14ac:dyDescent="0.4">
      <c r="A108" t="s">
        <v>295</v>
      </c>
      <c r="B108" s="1">
        <v>462</v>
      </c>
      <c r="C108" t="s">
        <v>107</v>
      </c>
      <c r="D108" s="1">
        <v>63</v>
      </c>
      <c r="E108" t="str">
        <f t="shared" si="1"/>
        <v>富良野</v>
      </c>
    </row>
    <row r="109" spans="1:5" x14ac:dyDescent="0.4">
      <c r="A109" t="s">
        <v>296</v>
      </c>
      <c r="B109" s="1">
        <v>463</v>
      </c>
      <c r="C109" t="s">
        <v>108</v>
      </c>
      <c r="D109" s="1">
        <v>63</v>
      </c>
      <c r="E109" t="str">
        <f t="shared" si="1"/>
        <v>富良野</v>
      </c>
    </row>
    <row r="110" spans="1:5" x14ac:dyDescent="0.4">
      <c r="A110" t="s">
        <v>297</v>
      </c>
      <c r="B110" s="1">
        <v>464</v>
      </c>
      <c r="C110" t="s">
        <v>109</v>
      </c>
      <c r="D110" s="1">
        <v>65</v>
      </c>
      <c r="E110" t="str">
        <f t="shared" si="1"/>
        <v>名寄</v>
      </c>
    </row>
    <row r="111" spans="1:5" x14ac:dyDescent="0.4">
      <c r="A111" t="s">
        <v>298</v>
      </c>
      <c r="B111" s="1">
        <v>465</v>
      </c>
      <c r="C111" t="s">
        <v>110</v>
      </c>
      <c r="D111" s="1">
        <v>65</v>
      </c>
      <c r="E111" t="str">
        <f t="shared" si="1"/>
        <v>名寄</v>
      </c>
    </row>
    <row r="112" spans="1:5" x14ac:dyDescent="0.4">
      <c r="A112" t="s">
        <v>299</v>
      </c>
      <c r="B112" s="1">
        <v>468</v>
      </c>
      <c r="C112" t="s">
        <v>111</v>
      </c>
      <c r="D112" s="1">
        <v>65</v>
      </c>
      <c r="E112" t="str">
        <f t="shared" si="1"/>
        <v>名寄</v>
      </c>
    </row>
    <row r="113" spans="1:5" x14ac:dyDescent="0.4">
      <c r="A113" t="s">
        <v>300</v>
      </c>
      <c r="B113" s="1">
        <v>469</v>
      </c>
      <c r="C113" t="s">
        <v>112</v>
      </c>
      <c r="D113" s="1">
        <v>65</v>
      </c>
      <c r="E113" t="str">
        <f t="shared" si="1"/>
        <v>名寄</v>
      </c>
    </row>
    <row r="114" spans="1:5" x14ac:dyDescent="0.4">
      <c r="A114" t="s">
        <v>301</v>
      </c>
      <c r="B114" s="1">
        <v>470</v>
      </c>
      <c r="C114" t="s">
        <v>113</v>
      </c>
      <c r="D114" s="1">
        <v>65</v>
      </c>
      <c r="E114" t="str">
        <f t="shared" si="1"/>
        <v>名寄</v>
      </c>
    </row>
    <row r="115" spans="1:5" x14ac:dyDescent="0.4">
      <c r="A115" t="s">
        <v>302</v>
      </c>
      <c r="B115" s="1">
        <v>471</v>
      </c>
      <c r="C115" t="s">
        <v>114</v>
      </c>
      <c r="D115" s="1">
        <v>65</v>
      </c>
      <c r="E115" t="str">
        <f t="shared" si="1"/>
        <v>名寄</v>
      </c>
    </row>
    <row r="116" spans="1:5" x14ac:dyDescent="0.4">
      <c r="A116" t="s">
        <v>303</v>
      </c>
      <c r="B116" s="1">
        <v>472</v>
      </c>
      <c r="C116" t="s">
        <v>115</v>
      </c>
      <c r="D116" s="1">
        <v>96</v>
      </c>
      <c r="E116" t="str">
        <f t="shared" si="1"/>
        <v>上川</v>
      </c>
    </row>
    <row r="117" spans="1:5" x14ac:dyDescent="0.4">
      <c r="A117" t="s">
        <v>304</v>
      </c>
      <c r="B117" s="1">
        <v>481</v>
      </c>
      <c r="C117" t="s">
        <v>116</v>
      </c>
      <c r="D117" s="1">
        <v>95</v>
      </c>
      <c r="E117" t="str">
        <f t="shared" si="1"/>
        <v>留萌</v>
      </c>
    </row>
    <row r="118" spans="1:5" x14ac:dyDescent="0.4">
      <c r="A118" t="s">
        <v>305</v>
      </c>
      <c r="B118" s="1">
        <v>482</v>
      </c>
      <c r="C118" t="s">
        <v>117</v>
      </c>
      <c r="D118" s="1">
        <v>95</v>
      </c>
      <c r="E118" t="str">
        <f t="shared" si="1"/>
        <v>留萌</v>
      </c>
    </row>
    <row r="119" spans="1:5" x14ac:dyDescent="0.4">
      <c r="A119" t="s">
        <v>306</v>
      </c>
      <c r="B119" s="1">
        <v>483</v>
      </c>
      <c r="C119" t="s">
        <v>118</v>
      </c>
      <c r="D119" s="1">
        <v>95</v>
      </c>
      <c r="E119" t="str">
        <f t="shared" si="1"/>
        <v>留萌</v>
      </c>
    </row>
    <row r="120" spans="1:5" x14ac:dyDescent="0.4">
      <c r="A120" t="s">
        <v>307</v>
      </c>
      <c r="B120" s="1">
        <v>484</v>
      </c>
      <c r="C120" t="s">
        <v>119</v>
      </c>
      <c r="D120" s="1">
        <v>95</v>
      </c>
      <c r="E120" t="str">
        <f t="shared" si="1"/>
        <v>留萌</v>
      </c>
    </row>
    <row r="121" spans="1:5" x14ac:dyDescent="0.4">
      <c r="A121" t="s">
        <v>308</v>
      </c>
      <c r="B121" s="1">
        <v>485</v>
      </c>
      <c r="C121" t="s">
        <v>120</v>
      </c>
      <c r="D121" s="1">
        <v>95</v>
      </c>
      <c r="E121" t="str">
        <f t="shared" si="1"/>
        <v>留萌</v>
      </c>
    </row>
    <row r="122" spans="1:5" x14ac:dyDescent="0.4">
      <c r="A122" t="s">
        <v>309</v>
      </c>
      <c r="B122" s="1">
        <v>486</v>
      </c>
      <c r="C122" t="s">
        <v>121</v>
      </c>
      <c r="D122" s="1">
        <v>95</v>
      </c>
      <c r="E122" t="str">
        <f t="shared" si="1"/>
        <v>留萌</v>
      </c>
    </row>
    <row r="123" spans="1:5" x14ac:dyDescent="0.4">
      <c r="A123" t="s">
        <v>310</v>
      </c>
      <c r="B123" s="1">
        <v>487</v>
      </c>
      <c r="C123" t="s">
        <v>122</v>
      </c>
      <c r="D123" s="1">
        <v>95</v>
      </c>
      <c r="E123" t="str">
        <f t="shared" si="1"/>
        <v>留萌</v>
      </c>
    </row>
    <row r="124" spans="1:5" x14ac:dyDescent="0.4">
      <c r="A124" t="s">
        <v>311</v>
      </c>
      <c r="B124" s="1">
        <v>511</v>
      </c>
      <c r="C124" t="s">
        <v>123</v>
      </c>
      <c r="D124" s="1">
        <v>93</v>
      </c>
      <c r="E124" t="str">
        <f t="shared" si="1"/>
        <v>稚内</v>
      </c>
    </row>
    <row r="125" spans="1:5" x14ac:dyDescent="0.4">
      <c r="A125" t="s">
        <v>312</v>
      </c>
      <c r="B125" s="1">
        <v>512</v>
      </c>
      <c r="C125" t="s">
        <v>124</v>
      </c>
      <c r="D125" s="1">
        <v>93</v>
      </c>
      <c r="E125" t="str">
        <f t="shared" si="1"/>
        <v>稚内</v>
      </c>
    </row>
    <row r="126" spans="1:5" x14ac:dyDescent="0.4">
      <c r="A126" t="s">
        <v>313</v>
      </c>
      <c r="B126" s="1">
        <v>513</v>
      </c>
      <c r="C126" t="s">
        <v>125</v>
      </c>
      <c r="D126" s="1">
        <v>93</v>
      </c>
      <c r="E126" t="str">
        <f t="shared" si="1"/>
        <v>稚内</v>
      </c>
    </row>
    <row r="127" spans="1:5" x14ac:dyDescent="0.4">
      <c r="A127" t="s">
        <v>314</v>
      </c>
      <c r="B127" s="1">
        <v>514</v>
      </c>
      <c r="C127" t="s">
        <v>126</v>
      </c>
      <c r="D127" s="1">
        <v>93</v>
      </c>
      <c r="E127" t="str">
        <f t="shared" si="1"/>
        <v>稚内</v>
      </c>
    </row>
    <row r="128" spans="1:5" x14ac:dyDescent="0.4">
      <c r="A128" t="s">
        <v>315</v>
      </c>
      <c r="B128" s="1">
        <v>516</v>
      </c>
      <c r="C128" t="s">
        <v>127</v>
      </c>
      <c r="D128" s="1">
        <v>93</v>
      </c>
      <c r="E128" t="str">
        <f t="shared" si="1"/>
        <v>稚内</v>
      </c>
    </row>
    <row r="129" spans="1:5" x14ac:dyDescent="0.4">
      <c r="A129" t="s">
        <v>316</v>
      </c>
      <c r="B129" s="1">
        <v>517</v>
      </c>
      <c r="C129" t="s">
        <v>128</v>
      </c>
      <c r="D129" s="1">
        <v>93</v>
      </c>
      <c r="E129" t="str">
        <f t="shared" si="1"/>
        <v>稚内</v>
      </c>
    </row>
    <row r="130" spans="1:5" x14ac:dyDescent="0.4">
      <c r="A130" t="s">
        <v>317</v>
      </c>
      <c r="B130" s="1">
        <v>518</v>
      </c>
      <c r="C130" t="s">
        <v>129</v>
      </c>
      <c r="D130" s="1">
        <v>93</v>
      </c>
      <c r="E130" t="str">
        <f t="shared" si="1"/>
        <v>稚内</v>
      </c>
    </row>
    <row r="131" spans="1:5" x14ac:dyDescent="0.4">
      <c r="A131" t="s">
        <v>318</v>
      </c>
      <c r="B131" s="1">
        <v>519</v>
      </c>
      <c r="C131" t="s">
        <v>130</v>
      </c>
      <c r="D131" s="1">
        <v>93</v>
      </c>
      <c r="E131" t="str">
        <f t="shared" ref="E131:E190" si="2">VLOOKUP(D131,$F$2:$G$31,2)</f>
        <v>稚内</v>
      </c>
    </row>
    <row r="132" spans="1:5" x14ac:dyDescent="0.4">
      <c r="A132" t="s">
        <v>319</v>
      </c>
      <c r="B132" s="1">
        <v>520</v>
      </c>
      <c r="C132" t="s">
        <v>131</v>
      </c>
      <c r="D132" s="1">
        <v>93</v>
      </c>
      <c r="E132" t="str">
        <f t="shared" si="2"/>
        <v>稚内</v>
      </c>
    </row>
    <row r="133" spans="1:5" x14ac:dyDescent="0.4">
      <c r="A133" t="s">
        <v>320</v>
      </c>
      <c r="B133" s="1">
        <v>543</v>
      </c>
      <c r="C133" t="s">
        <v>132</v>
      </c>
      <c r="D133" s="1">
        <v>90</v>
      </c>
      <c r="E133" t="str">
        <f t="shared" si="2"/>
        <v>北見</v>
      </c>
    </row>
    <row r="134" spans="1:5" x14ac:dyDescent="0.4">
      <c r="A134" t="s">
        <v>321</v>
      </c>
      <c r="B134" s="1">
        <v>544</v>
      </c>
      <c r="C134" t="s">
        <v>133</v>
      </c>
      <c r="D134" s="1">
        <v>90</v>
      </c>
      <c r="E134" t="str">
        <f t="shared" si="2"/>
        <v>北見</v>
      </c>
    </row>
    <row r="135" spans="1:5" x14ac:dyDescent="0.4">
      <c r="A135" t="s">
        <v>322</v>
      </c>
      <c r="B135" s="1">
        <v>545</v>
      </c>
      <c r="C135" t="s">
        <v>134</v>
      </c>
      <c r="D135" s="1">
        <v>88</v>
      </c>
      <c r="E135" t="str">
        <f t="shared" si="2"/>
        <v>網走</v>
      </c>
    </row>
    <row r="136" spans="1:5" x14ac:dyDescent="0.4">
      <c r="A136" t="s">
        <v>323</v>
      </c>
      <c r="B136" s="1">
        <v>546</v>
      </c>
      <c r="C136" t="s">
        <v>135</v>
      </c>
      <c r="D136" s="1">
        <v>88</v>
      </c>
      <c r="E136" t="str">
        <f t="shared" si="2"/>
        <v>網走</v>
      </c>
    </row>
    <row r="137" spans="1:5" x14ac:dyDescent="0.4">
      <c r="A137" t="s">
        <v>324</v>
      </c>
      <c r="B137" s="1">
        <v>547</v>
      </c>
      <c r="C137" t="s">
        <v>136</v>
      </c>
      <c r="D137" s="1">
        <v>88</v>
      </c>
      <c r="E137" t="str">
        <f t="shared" si="2"/>
        <v>網走</v>
      </c>
    </row>
    <row r="138" spans="1:5" x14ac:dyDescent="0.4">
      <c r="A138" t="s">
        <v>325</v>
      </c>
      <c r="B138" s="1">
        <v>549</v>
      </c>
      <c r="C138" t="s">
        <v>137</v>
      </c>
      <c r="D138" s="1">
        <v>90</v>
      </c>
      <c r="E138" t="str">
        <f t="shared" si="2"/>
        <v>北見</v>
      </c>
    </row>
    <row r="139" spans="1:5" x14ac:dyDescent="0.4">
      <c r="A139" t="s">
        <v>326</v>
      </c>
      <c r="B139" s="1">
        <v>550</v>
      </c>
      <c r="C139" t="s">
        <v>138</v>
      </c>
      <c r="D139" s="1">
        <v>90</v>
      </c>
      <c r="E139" t="str">
        <f t="shared" si="2"/>
        <v>北見</v>
      </c>
    </row>
    <row r="140" spans="1:5" x14ac:dyDescent="0.4">
      <c r="A140" t="s">
        <v>327</v>
      </c>
      <c r="B140" s="1">
        <v>552</v>
      </c>
      <c r="C140" t="s">
        <v>139</v>
      </c>
      <c r="D140" s="1">
        <v>92</v>
      </c>
      <c r="E140" t="str">
        <f t="shared" si="2"/>
        <v>紋別</v>
      </c>
    </row>
    <row r="141" spans="1:5" x14ac:dyDescent="0.4">
      <c r="A141" t="s">
        <v>328</v>
      </c>
      <c r="B141" s="1">
        <v>555</v>
      </c>
      <c r="C141" t="s">
        <v>140</v>
      </c>
      <c r="D141" s="1">
        <v>92</v>
      </c>
      <c r="E141" t="str">
        <f t="shared" si="2"/>
        <v>紋別</v>
      </c>
    </row>
    <row r="142" spans="1:5" x14ac:dyDescent="0.4">
      <c r="A142" t="s">
        <v>329</v>
      </c>
      <c r="B142" s="1">
        <v>559</v>
      </c>
      <c r="C142" t="s">
        <v>141</v>
      </c>
      <c r="D142" s="1">
        <v>92</v>
      </c>
      <c r="E142" t="str">
        <f t="shared" si="2"/>
        <v>紋別</v>
      </c>
    </row>
    <row r="143" spans="1:5" x14ac:dyDescent="0.4">
      <c r="A143" t="s">
        <v>330</v>
      </c>
      <c r="B143" s="1">
        <v>560</v>
      </c>
      <c r="C143" t="s">
        <v>142</v>
      </c>
      <c r="D143" s="1">
        <v>92</v>
      </c>
      <c r="E143" t="str">
        <f t="shared" si="2"/>
        <v>紋別</v>
      </c>
    </row>
    <row r="144" spans="1:5" x14ac:dyDescent="0.4">
      <c r="A144" t="s">
        <v>331</v>
      </c>
      <c r="B144" s="1">
        <v>561</v>
      </c>
      <c r="C144" t="s">
        <v>143</v>
      </c>
      <c r="D144" s="1">
        <v>92</v>
      </c>
      <c r="E144" t="str">
        <f t="shared" si="2"/>
        <v>紋別</v>
      </c>
    </row>
    <row r="145" spans="1:5" x14ac:dyDescent="0.4">
      <c r="A145" t="s">
        <v>332</v>
      </c>
      <c r="B145" s="1">
        <v>562</v>
      </c>
      <c r="C145" t="s">
        <v>144</v>
      </c>
      <c r="D145" s="1">
        <v>92</v>
      </c>
      <c r="E145" t="str">
        <f t="shared" si="2"/>
        <v>紋別</v>
      </c>
    </row>
    <row r="146" spans="1:5" x14ac:dyDescent="0.4">
      <c r="A146" t="s">
        <v>333</v>
      </c>
      <c r="B146" s="1">
        <v>563</v>
      </c>
      <c r="C146" t="s">
        <v>145</v>
      </c>
      <c r="D146" s="1">
        <v>92</v>
      </c>
      <c r="E146" t="str">
        <f t="shared" si="2"/>
        <v>紋別</v>
      </c>
    </row>
    <row r="147" spans="1:5" x14ac:dyDescent="0.4">
      <c r="A147" t="s">
        <v>334</v>
      </c>
      <c r="B147" s="1">
        <v>564</v>
      </c>
      <c r="C147" t="s">
        <v>146</v>
      </c>
      <c r="D147" s="1">
        <v>88</v>
      </c>
      <c r="E147" t="str">
        <f t="shared" si="2"/>
        <v>網走</v>
      </c>
    </row>
    <row r="148" spans="1:5" x14ac:dyDescent="0.4">
      <c r="A148" t="s">
        <v>335</v>
      </c>
      <c r="B148" s="1">
        <v>571</v>
      </c>
      <c r="C148" t="s">
        <v>147</v>
      </c>
      <c r="D148" s="1">
        <v>75</v>
      </c>
      <c r="E148" t="str">
        <f t="shared" si="2"/>
        <v>室蘭</v>
      </c>
    </row>
    <row r="149" spans="1:5" x14ac:dyDescent="0.4">
      <c r="A149" t="s">
        <v>336</v>
      </c>
      <c r="B149" s="1">
        <v>575</v>
      </c>
      <c r="C149" t="s">
        <v>148</v>
      </c>
      <c r="D149" s="1">
        <v>75</v>
      </c>
      <c r="E149" t="str">
        <f t="shared" si="2"/>
        <v>室蘭</v>
      </c>
    </row>
    <row r="150" spans="1:5" x14ac:dyDescent="0.4">
      <c r="A150" t="s">
        <v>337</v>
      </c>
      <c r="B150" s="1">
        <v>578</v>
      </c>
      <c r="C150" t="s">
        <v>149</v>
      </c>
      <c r="D150" s="1">
        <v>76</v>
      </c>
      <c r="E150" t="str">
        <f t="shared" si="2"/>
        <v>苫小牧</v>
      </c>
    </row>
    <row r="151" spans="1:5" x14ac:dyDescent="0.4">
      <c r="A151" t="s">
        <v>338</v>
      </c>
      <c r="B151" s="1">
        <v>581</v>
      </c>
      <c r="C151" t="s">
        <v>150</v>
      </c>
      <c r="D151" s="1">
        <v>76</v>
      </c>
      <c r="E151" t="str">
        <f t="shared" si="2"/>
        <v>苫小牧</v>
      </c>
    </row>
    <row r="152" spans="1:5" x14ac:dyDescent="0.4">
      <c r="A152" t="s">
        <v>339</v>
      </c>
      <c r="B152" s="1">
        <v>584</v>
      </c>
      <c r="C152" t="s">
        <v>151</v>
      </c>
      <c r="D152" s="1">
        <v>75</v>
      </c>
      <c r="E152" t="str">
        <f t="shared" si="2"/>
        <v>室蘭</v>
      </c>
    </row>
    <row r="153" spans="1:5" x14ac:dyDescent="0.4">
      <c r="A153" t="s">
        <v>340</v>
      </c>
      <c r="B153" s="1">
        <v>585</v>
      </c>
      <c r="C153" t="s">
        <v>152</v>
      </c>
      <c r="D153" s="1">
        <v>76</v>
      </c>
      <c r="E153" t="str">
        <f t="shared" si="2"/>
        <v>苫小牧</v>
      </c>
    </row>
    <row r="154" spans="1:5" x14ac:dyDescent="0.4">
      <c r="A154" t="s">
        <v>341</v>
      </c>
      <c r="B154" s="1">
        <v>586</v>
      </c>
      <c r="C154" t="s">
        <v>153</v>
      </c>
      <c r="D154" s="1">
        <v>76</v>
      </c>
      <c r="E154" t="str">
        <f t="shared" si="2"/>
        <v>苫小牧</v>
      </c>
    </row>
    <row r="155" spans="1:5" x14ac:dyDescent="0.4">
      <c r="A155" t="s">
        <v>342</v>
      </c>
      <c r="B155" s="1">
        <v>601</v>
      </c>
      <c r="C155" t="s">
        <v>154</v>
      </c>
      <c r="D155" s="1">
        <v>78</v>
      </c>
      <c r="E155" t="str">
        <f t="shared" si="2"/>
        <v>静内</v>
      </c>
    </row>
    <row r="156" spans="1:5" x14ac:dyDescent="0.4">
      <c r="A156" t="s">
        <v>343</v>
      </c>
      <c r="B156" s="1">
        <v>602</v>
      </c>
      <c r="C156" t="s">
        <v>155</v>
      </c>
      <c r="D156" s="1">
        <v>78</v>
      </c>
      <c r="E156" t="str">
        <f t="shared" si="2"/>
        <v>静内</v>
      </c>
    </row>
    <row r="157" spans="1:5" x14ac:dyDescent="0.4">
      <c r="A157" t="s">
        <v>344</v>
      </c>
      <c r="B157" s="1">
        <v>604</v>
      </c>
      <c r="C157" t="s">
        <v>156</v>
      </c>
      <c r="D157" s="1">
        <v>78</v>
      </c>
      <c r="E157" t="str">
        <f t="shared" si="2"/>
        <v>静内</v>
      </c>
    </row>
    <row r="158" spans="1:5" x14ac:dyDescent="0.4">
      <c r="A158" t="s">
        <v>345</v>
      </c>
      <c r="B158" s="1">
        <v>607</v>
      </c>
      <c r="C158" t="s">
        <v>157</v>
      </c>
      <c r="D158" s="1">
        <v>77</v>
      </c>
      <c r="E158" t="str">
        <f t="shared" si="2"/>
        <v>浦河</v>
      </c>
    </row>
    <row r="159" spans="1:5" x14ac:dyDescent="0.4">
      <c r="A159" t="s">
        <v>346</v>
      </c>
      <c r="B159" s="1">
        <v>608</v>
      </c>
      <c r="C159" t="s">
        <v>158</v>
      </c>
      <c r="D159" s="1">
        <v>77</v>
      </c>
      <c r="E159" t="str">
        <f t="shared" si="2"/>
        <v>浦河</v>
      </c>
    </row>
    <row r="160" spans="1:5" x14ac:dyDescent="0.4">
      <c r="A160" t="s">
        <v>347</v>
      </c>
      <c r="B160" s="1">
        <v>609</v>
      </c>
      <c r="C160" t="s">
        <v>159</v>
      </c>
      <c r="D160" s="1">
        <v>77</v>
      </c>
      <c r="E160" t="str">
        <f t="shared" si="2"/>
        <v>浦河</v>
      </c>
    </row>
    <row r="161" spans="1:5" x14ac:dyDescent="0.4">
      <c r="A161" t="s">
        <v>348</v>
      </c>
      <c r="B161" s="1">
        <v>610</v>
      </c>
      <c r="C161" t="s">
        <v>160</v>
      </c>
      <c r="D161" s="1">
        <v>78</v>
      </c>
      <c r="E161" t="str">
        <f t="shared" si="2"/>
        <v>静内</v>
      </c>
    </row>
    <row r="162" spans="1:5" x14ac:dyDescent="0.4">
      <c r="A162" t="s">
        <v>349</v>
      </c>
      <c r="B162" s="1">
        <v>631</v>
      </c>
      <c r="C162" t="s">
        <v>161</v>
      </c>
      <c r="D162" s="1">
        <v>79</v>
      </c>
      <c r="E162" t="str">
        <f t="shared" si="2"/>
        <v>帯広</v>
      </c>
    </row>
    <row r="163" spans="1:5" x14ac:dyDescent="0.4">
      <c r="A163" t="s">
        <v>350</v>
      </c>
      <c r="B163" s="1">
        <v>632</v>
      </c>
      <c r="C163" t="s">
        <v>162</v>
      </c>
      <c r="D163" s="1">
        <v>79</v>
      </c>
      <c r="E163" t="str">
        <f t="shared" si="2"/>
        <v>帯広</v>
      </c>
    </row>
    <row r="164" spans="1:5" x14ac:dyDescent="0.4">
      <c r="A164" t="s">
        <v>351</v>
      </c>
      <c r="B164" s="1">
        <v>633</v>
      </c>
      <c r="C164" t="s">
        <v>163</v>
      </c>
      <c r="D164" s="1">
        <v>79</v>
      </c>
      <c r="E164" t="str">
        <f t="shared" si="2"/>
        <v>帯広</v>
      </c>
    </row>
    <row r="165" spans="1:5" x14ac:dyDescent="0.4">
      <c r="A165" t="s">
        <v>352</v>
      </c>
      <c r="B165" s="1">
        <v>634</v>
      </c>
      <c r="C165" t="s">
        <v>164</v>
      </c>
      <c r="D165" s="1">
        <v>79</v>
      </c>
      <c r="E165" t="str">
        <f t="shared" si="2"/>
        <v>帯広</v>
      </c>
    </row>
    <row r="166" spans="1:5" x14ac:dyDescent="0.4">
      <c r="A166" t="s">
        <v>353</v>
      </c>
      <c r="B166" s="1">
        <v>635</v>
      </c>
      <c r="C166" t="s">
        <v>165</v>
      </c>
      <c r="D166" s="1">
        <v>79</v>
      </c>
      <c r="E166" t="str">
        <f t="shared" si="2"/>
        <v>帯広</v>
      </c>
    </row>
    <row r="167" spans="1:5" x14ac:dyDescent="0.4">
      <c r="A167" t="s">
        <v>354</v>
      </c>
      <c r="B167" s="1">
        <v>636</v>
      </c>
      <c r="C167" t="s">
        <v>166</v>
      </c>
      <c r="D167" s="1">
        <v>79</v>
      </c>
      <c r="E167" t="str">
        <f t="shared" si="2"/>
        <v>帯広</v>
      </c>
    </row>
    <row r="168" spans="1:5" x14ac:dyDescent="0.4">
      <c r="A168" t="s">
        <v>355</v>
      </c>
      <c r="B168" s="1">
        <v>637</v>
      </c>
      <c r="C168" t="s">
        <v>167</v>
      </c>
      <c r="D168" s="1">
        <v>79</v>
      </c>
      <c r="E168" t="str">
        <f t="shared" si="2"/>
        <v>帯広</v>
      </c>
    </row>
    <row r="169" spans="1:5" x14ac:dyDescent="0.4">
      <c r="A169" t="s">
        <v>356</v>
      </c>
      <c r="B169" s="1">
        <v>638</v>
      </c>
      <c r="C169" t="s">
        <v>168</v>
      </c>
      <c r="D169" s="1">
        <v>79</v>
      </c>
      <c r="E169" t="str">
        <f t="shared" si="2"/>
        <v>帯広</v>
      </c>
    </row>
    <row r="170" spans="1:5" x14ac:dyDescent="0.4">
      <c r="A170" t="s">
        <v>357</v>
      </c>
      <c r="B170" s="1">
        <v>639</v>
      </c>
      <c r="C170" t="s">
        <v>169</v>
      </c>
      <c r="D170" s="1">
        <v>79</v>
      </c>
      <c r="E170" t="str">
        <f t="shared" si="2"/>
        <v>帯広</v>
      </c>
    </row>
    <row r="171" spans="1:5" x14ac:dyDescent="0.4">
      <c r="A171" t="s">
        <v>358</v>
      </c>
      <c r="B171" s="1">
        <v>641</v>
      </c>
      <c r="C171" t="s">
        <v>170</v>
      </c>
      <c r="D171" s="1">
        <v>79</v>
      </c>
      <c r="E171" t="str">
        <f t="shared" si="2"/>
        <v>帯広</v>
      </c>
    </row>
    <row r="172" spans="1:5" x14ac:dyDescent="0.4">
      <c r="A172" t="s">
        <v>359</v>
      </c>
      <c r="B172" s="1">
        <v>642</v>
      </c>
      <c r="C172" t="s">
        <v>171</v>
      </c>
      <c r="D172" s="1">
        <v>79</v>
      </c>
      <c r="E172" t="str">
        <f t="shared" si="2"/>
        <v>帯広</v>
      </c>
    </row>
    <row r="173" spans="1:5" x14ac:dyDescent="0.4">
      <c r="A173" t="s">
        <v>360</v>
      </c>
      <c r="B173" s="1">
        <v>643</v>
      </c>
      <c r="C173" t="s">
        <v>172</v>
      </c>
      <c r="D173" s="1">
        <v>79</v>
      </c>
      <c r="E173" t="str">
        <f t="shared" si="2"/>
        <v>帯広</v>
      </c>
    </row>
    <row r="174" spans="1:5" x14ac:dyDescent="0.4">
      <c r="A174" t="s">
        <v>361</v>
      </c>
      <c r="B174" s="1">
        <v>644</v>
      </c>
      <c r="C174" t="s">
        <v>173</v>
      </c>
      <c r="D174" s="1">
        <v>79</v>
      </c>
      <c r="E174" t="str">
        <f t="shared" si="2"/>
        <v>帯広</v>
      </c>
    </row>
    <row r="175" spans="1:5" x14ac:dyDescent="0.4">
      <c r="A175" t="s">
        <v>362</v>
      </c>
      <c r="B175" s="1">
        <v>645</v>
      </c>
      <c r="C175" t="s">
        <v>174</v>
      </c>
      <c r="D175" s="1">
        <v>79</v>
      </c>
      <c r="E175" t="str">
        <f t="shared" si="2"/>
        <v>帯広</v>
      </c>
    </row>
    <row r="176" spans="1:5" x14ac:dyDescent="0.4">
      <c r="A176" t="s">
        <v>363</v>
      </c>
      <c r="B176" s="1">
        <v>646</v>
      </c>
      <c r="C176" t="s">
        <v>175</v>
      </c>
      <c r="D176" s="1">
        <v>79</v>
      </c>
      <c r="E176" t="str">
        <f t="shared" si="2"/>
        <v>帯広</v>
      </c>
    </row>
    <row r="177" spans="1:5" x14ac:dyDescent="0.4">
      <c r="A177" t="s">
        <v>364</v>
      </c>
      <c r="B177" s="1">
        <v>647</v>
      </c>
      <c r="C177" t="s">
        <v>176</v>
      </c>
      <c r="D177" s="1">
        <v>79</v>
      </c>
      <c r="E177" t="str">
        <f t="shared" si="2"/>
        <v>帯広</v>
      </c>
    </row>
    <row r="178" spans="1:5" x14ac:dyDescent="0.4">
      <c r="A178" t="s">
        <v>365</v>
      </c>
      <c r="B178" s="1">
        <v>648</v>
      </c>
      <c r="C178" t="s">
        <v>177</v>
      </c>
      <c r="D178" s="1">
        <v>79</v>
      </c>
      <c r="E178" t="str">
        <f t="shared" si="2"/>
        <v>帯広</v>
      </c>
    </row>
    <row r="179" spans="1:5" x14ac:dyDescent="0.4">
      <c r="A179" t="s">
        <v>366</v>
      </c>
      <c r="B179" s="1">
        <v>649</v>
      </c>
      <c r="C179" t="s">
        <v>178</v>
      </c>
      <c r="D179" s="1">
        <v>79</v>
      </c>
      <c r="E179" t="str">
        <f t="shared" si="2"/>
        <v>帯広</v>
      </c>
    </row>
    <row r="180" spans="1:5" x14ac:dyDescent="0.4">
      <c r="A180" t="s">
        <v>367</v>
      </c>
      <c r="B180" s="1">
        <v>661</v>
      </c>
      <c r="C180" t="s">
        <v>179</v>
      </c>
      <c r="D180" s="1">
        <v>84</v>
      </c>
      <c r="E180" t="str">
        <f t="shared" si="2"/>
        <v>釧路</v>
      </c>
    </row>
    <row r="181" spans="1:5" x14ac:dyDescent="0.4">
      <c r="A181" t="s">
        <v>368</v>
      </c>
      <c r="B181" s="1">
        <v>662</v>
      </c>
      <c r="C181" t="s">
        <v>180</v>
      </c>
      <c r="D181" s="1">
        <v>84</v>
      </c>
      <c r="E181" t="str">
        <f t="shared" si="2"/>
        <v>釧路</v>
      </c>
    </row>
    <row r="182" spans="1:5" x14ac:dyDescent="0.4">
      <c r="A182" t="s">
        <v>369</v>
      </c>
      <c r="B182" s="1">
        <v>663</v>
      </c>
      <c r="C182" t="s">
        <v>181</v>
      </c>
      <c r="D182" s="1">
        <v>84</v>
      </c>
      <c r="E182" t="str">
        <f t="shared" si="2"/>
        <v>釧路</v>
      </c>
    </row>
    <row r="183" spans="1:5" x14ac:dyDescent="0.4">
      <c r="A183" t="s">
        <v>370</v>
      </c>
      <c r="B183" s="1">
        <v>664</v>
      </c>
      <c r="C183" t="s">
        <v>182</v>
      </c>
      <c r="D183" s="1">
        <v>84</v>
      </c>
      <c r="E183" t="str">
        <f t="shared" si="2"/>
        <v>釧路</v>
      </c>
    </row>
    <row r="184" spans="1:5" x14ac:dyDescent="0.4">
      <c r="A184" t="s">
        <v>371</v>
      </c>
      <c r="B184" s="1">
        <v>665</v>
      </c>
      <c r="C184" t="s">
        <v>183</v>
      </c>
      <c r="D184" s="1">
        <v>84</v>
      </c>
      <c r="E184" t="str">
        <f t="shared" si="2"/>
        <v>釧路</v>
      </c>
    </row>
    <row r="185" spans="1:5" x14ac:dyDescent="0.4">
      <c r="A185" t="s">
        <v>372</v>
      </c>
      <c r="B185" s="1">
        <v>667</v>
      </c>
      <c r="C185" t="s">
        <v>184</v>
      </c>
      <c r="D185" s="1">
        <v>84</v>
      </c>
      <c r="E185" t="str">
        <f t="shared" si="2"/>
        <v>釧路</v>
      </c>
    </row>
    <row r="186" spans="1:5" x14ac:dyDescent="0.4">
      <c r="A186" t="s">
        <v>373</v>
      </c>
      <c r="B186" s="1">
        <v>668</v>
      </c>
      <c r="C186" t="s">
        <v>185</v>
      </c>
      <c r="D186" s="1">
        <v>84</v>
      </c>
      <c r="E186" t="str">
        <f t="shared" si="2"/>
        <v>釧路</v>
      </c>
    </row>
    <row r="187" spans="1:5" x14ac:dyDescent="0.4">
      <c r="A187" t="s">
        <v>374</v>
      </c>
      <c r="B187" s="1">
        <v>691</v>
      </c>
      <c r="C187" t="s">
        <v>186</v>
      </c>
      <c r="D187" s="1">
        <v>87</v>
      </c>
      <c r="E187" t="str">
        <f t="shared" si="2"/>
        <v>中標津</v>
      </c>
    </row>
    <row r="188" spans="1:5" x14ac:dyDescent="0.4">
      <c r="A188" t="s">
        <v>375</v>
      </c>
      <c r="B188" s="1">
        <v>692</v>
      </c>
      <c r="C188" t="s">
        <v>187</v>
      </c>
      <c r="D188" s="1">
        <v>87</v>
      </c>
      <c r="E188" t="str">
        <f t="shared" si="2"/>
        <v>中標津</v>
      </c>
    </row>
    <row r="189" spans="1:5" x14ac:dyDescent="0.4">
      <c r="A189" t="s">
        <v>376</v>
      </c>
      <c r="B189" s="1">
        <v>693</v>
      </c>
      <c r="C189" t="s">
        <v>188</v>
      </c>
      <c r="D189" s="1">
        <v>87</v>
      </c>
      <c r="E189" t="str">
        <f t="shared" si="2"/>
        <v>中標津</v>
      </c>
    </row>
    <row r="190" spans="1:5" x14ac:dyDescent="0.4">
      <c r="A190" t="s">
        <v>377</v>
      </c>
      <c r="B190" s="1">
        <v>694</v>
      </c>
      <c r="C190" t="s">
        <v>189</v>
      </c>
      <c r="D190" s="1">
        <v>87</v>
      </c>
      <c r="E190" t="str">
        <f t="shared" si="2"/>
        <v>中標津</v>
      </c>
    </row>
    <row r="191" spans="1:5" x14ac:dyDescent="0.4">
      <c r="B191">
        <v>799</v>
      </c>
      <c r="C191" t="s">
        <v>378</v>
      </c>
    </row>
  </sheetData>
  <sortState ref="F2:G31">
    <sortCondition ref="F2:F31"/>
  </sortState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9" ySplit="3" topLeftCell="J83" activePane="bottomRight" state="frozen"/>
      <selection pane="topRight" activeCell="J1" sqref="J1"/>
      <selection pane="bottomLeft" activeCell="A4" sqref="A4"/>
      <selection pane="bottomRight" activeCell="C99" sqref="C99"/>
    </sheetView>
  </sheetViews>
  <sheetFormatPr defaultRowHeight="18.75" x14ac:dyDescent="0.4"/>
  <cols>
    <col min="1" max="2" width="6.75" customWidth="1"/>
    <col min="3" max="3" width="19.75" customWidth="1"/>
    <col min="4" max="4" width="4.625" style="25" customWidth="1"/>
    <col min="5" max="6" width="4.625" style="25" hidden="1" customWidth="1"/>
    <col min="7" max="8" width="11.625" style="25" hidden="1" customWidth="1"/>
    <col min="9" max="9" width="9.625" customWidth="1"/>
    <col min="10" max="31" width="8.625" customWidth="1"/>
  </cols>
  <sheetData>
    <row r="1" spans="1:38" x14ac:dyDescent="0.4">
      <c r="C1" s="3" t="s">
        <v>597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令和３年</v>
      </c>
    </row>
    <row r="2" spans="1:38" x14ac:dyDescent="0.4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">
      <c r="A3" s="25" t="s">
        <v>488</v>
      </c>
      <c r="B3" s="25" t="s">
        <v>380</v>
      </c>
      <c r="C3" s="72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99">
        <v>37423</v>
      </c>
      <c r="J4" s="100">
        <v>1</v>
      </c>
      <c r="K4" s="100">
        <v>1</v>
      </c>
      <c r="L4" s="100">
        <v>0</v>
      </c>
      <c r="M4" s="100">
        <v>2</v>
      </c>
      <c r="N4" s="100">
        <v>7</v>
      </c>
      <c r="O4" s="100">
        <v>14</v>
      </c>
      <c r="P4" s="100">
        <v>36</v>
      </c>
      <c r="Q4" s="100">
        <v>67</v>
      </c>
      <c r="R4" s="100">
        <v>164</v>
      </c>
      <c r="S4" s="100">
        <v>412</v>
      </c>
      <c r="T4" s="100">
        <v>815</v>
      </c>
      <c r="U4" s="100">
        <v>1063</v>
      </c>
      <c r="V4" s="100">
        <v>1509</v>
      </c>
      <c r="W4" s="100">
        <v>2369</v>
      </c>
      <c r="X4" s="100">
        <v>4499</v>
      </c>
      <c r="Y4" s="100">
        <v>4957</v>
      </c>
      <c r="Z4" s="100">
        <v>6471</v>
      </c>
      <c r="AA4" s="100">
        <v>7307</v>
      </c>
      <c r="AB4" s="100">
        <v>5249</v>
      </c>
      <c r="AC4" s="100">
        <v>2085</v>
      </c>
      <c r="AD4" s="100">
        <v>373</v>
      </c>
      <c r="AE4" s="101">
        <v>22</v>
      </c>
      <c r="AF4" s="12"/>
      <c r="AG4" s="12"/>
      <c r="AH4" s="12"/>
      <c r="AI4" s="12"/>
      <c r="AJ4" s="12"/>
      <c r="AK4" s="12"/>
      <c r="AL4" s="12"/>
    </row>
    <row r="5" spans="1:38" x14ac:dyDescent="0.4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02">
        <v>22818</v>
      </c>
      <c r="J5" s="103">
        <v>1</v>
      </c>
      <c r="K5" s="103">
        <v>1</v>
      </c>
      <c r="L5" s="103">
        <v>0</v>
      </c>
      <c r="M5" s="103">
        <v>1</v>
      </c>
      <c r="N5" s="103">
        <v>3</v>
      </c>
      <c r="O5" s="103">
        <v>12</v>
      </c>
      <c r="P5" s="103">
        <v>31</v>
      </c>
      <c r="Q5" s="103">
        <v>60</v>
      </c>
      <c r="R5" s="103">
        <v>130</v>
      </c>
      <c r="S5" s="103">
        <v>352</v>
      </c>
      <c r="T5" s="103">
        <v>699</v>
      </c>
      <c r="U5" s="103">
        <v>898</v>
      </c>
      <c r="V5" s="103">
        <v>1267</v>
      </c>
      <c r="W5" s="103">
        <v>1911</v>
      </c>
      <c r="X5" s="103">
        <v>3466</v>
      </c>
      <c r="Y5" s="103">
        <v>3291</v>
      </c>
      <c r="Z5" s="103">
        <v>3868</v>
      </c>
      <c r="AA5" s="103">
        <v>3853</v>
      </c>
      <c r="AB5" s="103">
        <v>2265</v>
      </c>
      <c r="AC5" s="103">
        <v>635</v>
      </c>
      <c r="AD5" s="103">
        <v>60</v>
      </c>
      <c r="AE5" s="104">
        <v>14</v>
      </c>
      <c r="AF5" s="12"/>
      <c r="AG5" s="12"/>
      <c r="AH5" s="12"/>
      <c r="AI5" s="12"/>
      <c r="AJ5" s="12"/>
      <c r="AK5" s="12"/>
      <c r="AL5" s="12"/>
    </row>
    <row r="6" spans="1:38" x14ac:dyDescent="0.4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05">
        <v>14605</v>
      </c>
      <c r="J6" s="106">
        <v>0</v>
      </c>
      <c r="K6" s="106">
        <v>0</v>
      </c>
      <c r="L6" s="106">
        <v>0</v>
      </c>
      <c r="M6" s="106">
        <v>1</v>
      </c>
      <c r="N6" s="106">
        <v>4</v>
      </c>
      <c r="O6" s="106">
        <v>2</v>
      </c>
      <c r="P6" s="106">
        <v>5</v>
      </c>
      <c r="Q6" s="106">
        <v>7</v>
      </c>
      <c r="R6" s="106">
        <v>34</v>
      </c>
      <c r="S6" s="106">
        <v>60</v>
      </c>
      <c r="T6" s="106">
        <v>116</v>
      </c>
      <c r="U6" s="106">
        <v>165</v>
      </c>
      <c r="V6" s="106">
        <v>242</v>
      </c>
      <c r="W6" s="106">
        <v>458</v>
      </c>
      <c r="X6" s="106">
        <v>1033</v>
      </c>
      <c r="Y6" s="106">
        <v>1666</v>
      </c>
      <c r="Z6" s="106">
        <v>2603</v>
      </c>
      <c r="AA6" s="106">
        <v>3454</v>
      </c>
      <c r="AB6" s="106">
        <v>2984</v>
      </c>
      <c r="AC6" s="106">
        <v>1450</v>
      </c>
      <c r="AD6" s="106">
        <v>313</v>
      </c>
      <c r="AE6" s="107">
        <v>8</v>
      </c>
      <c r="AF6" s="12"/>
      <c r="AG6" s="12"/>
      <c r="AH6" s="12"/>
      <c r="AI6" s="12"/>
      <c r="AJ6" s="12"/>
      <c r="AK6" s="12"/>
      <c r="AL6" s="12"/>
    </row>
    <row r="7" spans="1:38" x14ac:dyDescent="0.4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08">
        <v>1392</v>
      </c>
      <c r="J7" s="109">
        <v>0</v>
      </c>
      <c r="K7" s="110">
        <v>0</v>
      </c>
      <c r="L7" s="110">
        <v>0</v>
      </c>
      <c r="M7" s="110">
        <v>0</v>
      </c>
      <c r="N7" s="110">
        <v>0</v>
      </c>
      <c r="O7" s="110">
        <v>1</v>
      </c>
      <c r="P7" s="110">
        <v>1</v>
      </c>
      <c r="Q7" s="110">
        <v>4</v>
      </c>
      <c r="R7" s="110">
        <v>6</v>
      </c>
      <c r="S7" s="110">
        <v>13</v>
      </c>
      <c r="T7" s="110">
        <v>25</v>
      </c>
      <c r="U7" s="110">
        <v>35</v>
      </c>
      <c r="V7" s="110">
        <v>51</v>
      </c>
      <c r="W7" s="110">
        <v>96</v>
      </c>
      <c r="X7" s="110">
        <v>184</v>
      </c>
      <c r="Y7" s="110">
        <v>173</v>
      </c>
      <c r="Z7" s="110">
        <v>229</v>
      </c>
      <c r="AA7" s="110">
        <v>251</v>
      </c>
      <c r="AB7" s="110">
        <v>215</v>
      </c>
      <c r="AC7" s="110">
        <v>88</v>
      </c>
      <c r="AD7" s="110">
        <v>20</v>
      </c>
      <c r="AE7" s="111">
        <v>0</v>
      </c>
      <c r="AF7" s="12"/>
      <c r="AG7" s="12"/>
      <c r="AH7" s="12"/>
      <c r="AI7" s="12"/>
      <c r="AJ7" s="12"/>
      <c r="AK7" s="12"/>
      <c r="AL7" s="12"/>
    </row>
    <row r="8" spans="1:38" x14ac:dyDescent="0.4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12">
        <v>851</v>
      </c>
      <c r="J8" s="113">
        <v>0</v>
      </c>
      <c r="K8" s="114">
        <v>0</v>
      </c>
      <c r="L8" s="114">
        <v>0</v>
      </c>
      <c r="M8" s="114">
        <v>0</v>
      </c>
      <c r="N8" s="114">
        <v>0</v>
      </c>
      <c r="O8" s="114">
        <v>1</v>
      </c>
      <c r="P8" s="114">
        <v>1</v>
      </c>
      <c r="Q8" s="114">
        <v>4</v>
      </c>
      <c r="R8" s="114">
        <v>4</v>
      </c>
      <c r="S8" s="114">
        <v>13</v>
      </c>
      <c r="T8" s="114">
        <v>21</v>
      </c>
      <c r="U8" s="114">
        <v>31</v>
      </c>
      <c r="V8" s="114">
        <v>46</v>
      </c>
      <c r="W8" s="114">
        <v>70</v>
      </c>
      <c r="X8" s="114">
        <v>138</v>
      </c>
      <c r="Y8" s="114">
        <v>127</v>
      </c>
      <c r="Z8" s="114">
        <v>136</v>
      </c>
      <c r="AA8" s="114">
        <v>140</v>
      </c>
      <c r="AB8" s="114">
        <v>88</v>
      </c>
      <c r="AC8" s="114">
        <v>30</v>
      </c>
      <c r="AD8" s="114">
        <v>1</v>
      </c>
      <c r="AE8" s="115">
        <v>0</v>
      </c>
      <c r="AF8" s="12"/>
      <c r="AG8" s="12"/>
      <c r="AH8" s="12"/>
      <c r="AI8" s="12"/>
      <c r="AJ8" s="12"/>
      <c r="AK8" s="12"/>
      <c r="AL8" s="12"/>
    </row>
    <row r="9" spans="1:38" x14ac:dyDescent="0.4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16">
        <v>541</v>
      </c>
      <c r="J9" s="117">
        <v>0</v>
      </c>
      <c r="K9" s="118">
        <v>0</v>
      </c>
      <c r="L9" s="118">
        <v>0</v>
      </c>
      <c r="M9" s="118">
        <v>0</v>
      </c>
      <c r="N9" s="118">
        <v>0</v>
      </c>
      <c r="O9" s="118">
        <v>0</v>
      </c>
      <c r="P9" s="118">
        <v>0</v>
      </c>
      <c r="Q9" s="118">
        <v>0</v>
      </c>
      <c r="R9" s="118">
        <v>2</v>
      </c>
      <c r="S9" s="118">
        <v>0</v>
      </c>
      <c r="T9" s="118">
        <v>4</v>
      </c>
      <c r="U9" s="118">
        <v>4</v>
      </c>
      <c r="V9" s="118">
        <v>5</v>
      </c>
      <c r="W9" s="118">
        <v>26</v>
      </c>
      <c r="X9" s="118">
        <v>46</v>
      </c>
      <c r="Y9" s="118">
        <v>46</v>
      </c>
      <c r="Z9" s="118">
        <v>93</v>
      </c>
      <c r="AA9" s="118">
        <v>111</v>
      </c>
      <c r="AB9" s="118">
        <v>127</v>
      </c>
      <c r="AC9" s="118">
        <v>58</v>
      </c>
      <c r="AD9" s="118">
        <v>19</v>
      </c>
      <c r="AE9" s="119">
        <v>0</v>
      </c>
      <c r="AF9" s="12"/>
      <c r="AG9" s="12"/>
      <c r="AH9" s="12"/>
      <c r="AI9" s="12"/>
      <c r="AJ9" s="12"/>
      <c r="AK9" s="12"/>
      <c r="AL9" s="12"/>
    </row>
    <row r="10" spans="1:38" x14ac:dyDescent="0.4">
      <c r="C10" s="30" t="s">
        <v>504</v>
      </c>
      <c r="D10" s="31" t="s">
        <v>435</v>
      </c>
      <c r="E10" s="32"/>
      <c r="F10" s="32" t="e">
        <f>#REF!</f>
        <v>#REF!</v>
      </c>
      <c r="G10" s="32" t="e">
        <f>CONCATENATE(#REF!, D10)</f>
        <v>#REF!</v>
      </c>
      <c r="H10" s="32" t="e">
        <f>RIGHT(#REF!,1)</f>
        <v>#REF!</v>
      </c>
      <c r="I10" s="120">
        <f t="shared" ref="I10:AD10" si="0">SUMIF($A$16:$A$195,$C$10,I$16:I$195)</f>
        <v>6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121">
        <f t="shared" si="0"/>
        <v>0</v>
      </c>
      <c r="N10" s="121">
        <f t="shared" si="0"/>
        <v>0</v>
      </c>
      <c r="O10" s="121">
        <f t="shared" si="0"/>
        <v>0</v>
      </c>
      <c r="P10" s="121">
        <f t="shared" si="0"/>
        <v>0</v>
      </c>
      <c r="Q10" s="121">
        <f t="shared" si="0"/>
        <v>0</v>
      </c>
      <c r="R10" s="121">
        <f t="shared" si="0"/>
        <v>0</v>
      </c>
      <c r="S10" s="121">
        <f t="shared" si="0"/>
        <v>0</v>
      </c>
      <c r="T10" s="121">
        <f t="shared" si="0"/>
        <v>0</v>
      </c>
      <c r="U10" s="121">
        <f t="shared" si="0"/>
        <v>0</v>
      </c>
      <c r="V10" s="121">
        <f t="shared" si="0"/>
        <v>0</v>
      </c>
      <c r="W10" s="121">
        <f t="shared" si="0"/>
        <v>0</v>
      </c>
      <c r="X10" s="121">
        <f t="shared" si="0"/>
        <v>0</v>
      </c>
      <c r="Y10" s="121">
        <f t="shared" si="0"/>
        <v>2</v>
      </c>
      <c r="Z10" s="121">
        <f t="shared" si="0"/>
        <v>2</v>
      </c>
      <c r="AA10" s="121">
        <f t="shared" si="0"/>
        <v>1</v>
      </c>
      <c r="AB10" s="121">
        <f t="shared" si="0"/>
        <v>1</v>
      </c>
      <c r="AC10" s="121">
        <f t="shared" si="0"/>
        <v>0</v>
      </c>
      <c r="AD10" s="121">
        <f t="shared" si="0"/>
        <v>0</v>
      </c>
      <c r="AE10" s="122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">
      <c r="C11" s="33" t="s">
        <v>517</v>
      </c>
      <c r="D11" s="34" t="s">
        <v>436</v>
      </c>
      <c r="E11" s="35"/>
      <c r="F11" s="35" t="e">
        <f>#REF!</f>
        <v>#REF!</v>
      </c>
      <c r="G11" s="35" t="e">
        <f>CONCATENATE(#REF!, D11)</f>
        <v>#REF!</v>
      </c>
      <c r="H11" s="35" t="e">
        <f>RIGHT(#REF!,1)</f>
        <v>#REF!</v>
      </c>
      <c r="I11" s="123">
        <f t="shared" ref="I11:AD11" si="1">SUMIF($A$196:$A$375,$C$10,I$196:I$375)</f>
        <v>3</v>
      </c>
      <c r="J11" s="124">
        <f t="shared" si="1"/>
        <v>0</v>
      </c>
      <c r="K11" s="124">
        <f t="shared" si="1"/>
        <v>0</v>
      </c>
      <c r="L11" s="124">
        <f t="shared" si="1"/>
        <v>0</v>
      </c>
      <c r="M11" s="124">
        <f t="shared" si="1"/>
        <v>0</v>
      </c>
      <c r="N11" s="124">
        <f t="shared" si="1"/>
        <v>0</v>
      </c>
      <c r="O11" s="124">
        <f t="shared" si="1"/>
        <v>0</v>
      </c>
      <c r="P11" s="124">
        <f t="shared" si="1"/>
        <v>0</v>
      </c>
      <c r="Q11" s="124">
        <f t="shared" si="1"/>
        <v>0</v>
      </c>
      <c r="R11" s="124">
        <f t="shared" si="1"/>
        <v>0</v>
      </c>
      <c r="S11" s="124">
        <f t="shared" si="1"/>
        <v>0</v>
      </c>
      <c r="T11" s="124">
        <f t="shared" si="1"/>
        <v>0</v>
      </c>
      <c r="U11" s="124">
        <f t="shared" si="1"/>
        <v>0</v>
      </c>
      <c r="V11" s="124">
        <f t="shared" si="1"/>
        <v>0</v>
      </c>
      <c r="W11" s="124">
        <f t="shared" si="1"/>
        <v>0</v>
      </c>
      <c r="X11" s="124">
        <f t="shared" si="1"/>
        <v>0</v>
      </c>
      <c r="Y11" s="124">
        <f t="shared" si="1"/>
        <v>1</v>
      </c>
      <c r="Z11" s="124">
        <f t="shared" si="1"/>
        <v>0</v>
      </c>
      <c r="AA11" s="124">
        <f t="shared" si="1"/>
        <v>1</v>
      </c>
      <c r="AB11" s="124">
        <f t="shared" si="1"/>
        <v>1</v>
      </c>
      <c r="AC11" s="124">
        <f t="shared" si="1"/>
        <v>0</v>
      </c>
      <c r="AD11" s="124">
        <f t="shared" si="1"/>
        <v>0</v>
      </c>
      <c r="AE11" s="125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">
      <c r="C12" s="36"/>
      <c r="D12" s="37" t="s">
        <v>437</v>
      </c>
      <c r="E12" s="38"/>
      <c r="F12" s="38" t="e">
        <f>#REF!</f>
        <v>#REF!</v>
      </c>
      <c r="G12" s="38" t="e">
        <f>CONCATENATE(#REF!, D12)</f>
        <v>#REF!</v>
      </c>
      <c r="H12" s="38" t="e">
        <f>RIGHT(#REF!,1)</f>
        <v>#REF!</v>
      </c>
      <c r="I12" s="126">
        <f t="shared" ref="I12:AD12" si="2">SUMIF($A$376:$A$555,$C$10,I$376:I$555)</f>
        <v>3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0</v>
      </c>
      <c r="Q12" s="127">
        <f t="shared" si="2"/>
        <v>0</v>
      </c>
      <c r="R12" s="127">
        <f t="shared" si="2"/>
        <v>0</v>
      </c>
      <c r="S12" s="127">
        <f t="shared" si="2"/>
        <v>0</v>
      </c>
      <c r="T12" s="127">
        <f t="shared" si="2"/>
        <v>0</v>
      </c>
      <c r="U12" s="127">
        <f t="shared" si="2"/>
        <v>0</v>
      </c>
      <c r="V12" s="127">
        <f t="shared" si="2"/>
        <v>0</v>
      </c>
      <c r="W12" s="127">
        <f t="shared" si="2"/>
        <v>0</v>
      </c>
      <c r="X12" s="127">
        <f t="shared" si="2"/>
        <v>0</v>
      </c>
      <c r="Y12" s="127">
        <f t="shared" si="2"/>
        <v>1</v>
      </c>
      <c r="Z12" s="127">
        <f t="shared" si="2"/>
        <v>2</v>
      </c>
      <c r="AA12" s="127">
        <f t="shared" si="2"/>
        <v>0</v>
      </c>
      <c r="AB12" s="127">
        <f t="shared" si="2"/>
        <v>0</v>
      </c>
      <c r="AC12" s="127">
        <f t="shared" si="2"/>
        <v>0</v>
      </c>
      <c r="AD12" s="127">
        <f t="shared" si="2"/>
        <v>0</v>
      </c>
      <c r="AE12" s="128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">
      <c r="C13" s="30" t="s">
        <v>400</v>
      </c>
      <c r="D13" s="31" t="s">
        <v>435</v>
      </c>
      <c r="E13" s="32"/>
      <c r="F13" s="32" t="e">
        <f>#REF!</f>
        <v>#REF!</v>
      </c>
      <c r="G13" s="32" t="e">
        <f>CONCATENATE(#REF!, D13)</f>
        <v>#REF!</v>
      </c>
      <c r="H13" s="32" t="e">
        <f>RIGHT(#REF!,1)</f>
        <v>#REF!</v>
      </c>
      <c r="I13" s="120">
        <f t="shared" ref="I13:AD13" si="3">SUMIF($B$16:$B$195,$C$13,I$16:I$195)</f>
        <v>6</v>
      </c>
      <c r="J13" s="121">
        <f t="shared" si="3"/>
        <v>0</v>
      </c>
      <c r="K13" s="121">
        <f t="shared" si="3"/>
        <v>0</v>
      </c>
      <c r="L13" s="121">
        <f t="shared" si="3"/>
        <v>0</v>
      </c>
      <c r="M13" s="121">
        <f t="shared" si="3"/>
        <v>0</v>
      </c>
      <c r="N13" s="121">
        <f t="shared" si="3"/>
        <v>0</v>
      </c>
      <c r="O13" s="121">
        <f t="shared" si="3"/>
        <v>0</v>
      </c>
      <c r="P13" s="121">
        <f t="shared" si="3"/>
        <v>0</v>
      </c>
      <c r="Q13" s="121">
        <f t="shared" si="3"/>
        <v>0</v>
      </c>
      <c r="R13" s="121">
        <f t="shared" si="3"/>
        <v>0</v>
      </c>
      <c r="S13" s="121">
        <f t="shared" si="3"/>
        <v>0</v>
      </c>
      <c r="T13" s="121">
        <f t="shared" si="3"/>
        <v>0</v>
      </c>
      <c r="U13" s="121">
        <f t="shared" si="3"/>
        <v>0</v>
      </c>
      <c r="V13" s="121">
        <f t="shared" si="3"/>
        <v>0</v>
      </c>
      <c r="W13" s="121">
        <f t="shared" si="3"/>
        <v>0</v>
      </c>
      <c r="X13" s="121">
        <f t="shared" si="3"/>
        <v>0</v>
      </c>
      <c r="Y13" s="121">
        <f t="shared" si="3"/>
        <v>2</v>
      </c>
      <c r="Z13" s="121">
        <f t="shared" si="3"/>
        <v>2</v>
      </c>
      <c r="AA13" s="121">
        <f t="shared" si="3"/>
        <v>1</v>
      </c>
      <c r="AB13" s="121">
        <f t="shared" si="3"/>
        <v>1</v>
      </c>
      <c r="AC13" s="121">
        <f t="shared" si="3"/>
        <v>0</v>
      </c>
      <c r="AD13" s="121">
        <f t="shared" si="3"/>
        <v>0</v>
      </c>
      <c r="AE13" s="122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">
      <c r="C14" s="33" t="s">
        <v>380</v>
      </c>
      <c r="D14" s="34" t="s">
        <v>436</v>
      </c>
      <c r="E14" s="35"/>
      <c r="F14" s="35" t="e">
        <f>#REF!</f>
        <v>#REF!</v>
      </c>
      <c r="G14" s="35" t="e">
        <f>CONCATENATE(#REF!, D14)</f>
        <v>#REF!</v>
      </c>
      <c r="H14" s="35" t="e">
        <f>RIGHT(#REF!,1)</f>
        <v>#REF!</v>
      </c>
      <c r="I14" s="123">
        <f t="shared" ref="I14:AD14" si="4">SUMIF($B$196:$B$375,$C$13,I$196:I$375)</f>
        <v>3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0</v>
      </c>
      <c r="R14" s="124">
        <f t="shared" si="4"/>
        <v>0</v>
      </c>
      <c r="S14" s="124">
        <f t="shared" si="4"/>
        <v>0</v>
      </c>
      <c r="T14" s="124">
        <f t="shared" si="4"/>
        <v>0</v>
      </c>
      <c r="U14" s="124">
        <f t="shared" si="4"/>
        <v>0</v>
      </c>
      <c r="V14" s="124">
        <f t="shared" si="4"/>
        <v>0</v>
      </c>
      <c r="W14" s="124">
        <f t="shared" si="4"/>
        <v>0</v>
      </c>
      <c r="X14" s="124">
        <f t="shared" si="4"/>
        <v>0</v>
      </c>
      <c r="Y14" s="124">
        <f t="shared" si="4"/>
        <v>1</v>
      </c>
      <c r="Z14" s="124">
        <f t="shared" si="4"/>
        <v>0</v>
      </c>
      <c r="AA14" s="124">
        <f t="shared" si="4"/>
        <v>1</v>
      </c>
      <c r="AB14" s="124">
        <f t="shared" si="4"/>
        <v>1</v>
      </c>
      <c r="AC14" s="124">
        <f t="shared" si="4"/>
        <v>0</v>
      </c>
      <c r="AD14" s="124">
        <f t="shared" si="4"/>
        <v>0</v>
      </c>
      <c r="AE14" s="125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">
      <c r="C15" s="36"/>
      <c r="D15" s="37" t="s">
        <v>437</v>
      </c>
      <c r="E15" s="38"/>
      <c r="F15" s="38" t="e">
        <f>#REF!</f>
        <v>#REF!</v>
      </c>
      <c r="G15" s="38" t="e">
        <f>CONCATENATE(#REF!, D15)</f>
        <v>#REF!</v>
      </c>
      <c r="H15" s="38" t="e">
        <f>RIGHT(#REF!,1)</f>
        <v>#REF!</v>
      </c>
      <c r="I15" s="126">
        <f t="shared" ref="I15:AD15" si="5">SUMIF($B$376:$B$555,$C$13,I$376:I$555)</f>
        <v>3</v>
      </c>
      <c r="J15" s="127">
        <f t="shared" si="5"/>
        <v>0</v>
      </c>
      <c r="K15" s="127">
        <f t="shared" si="5"/>
        <v>0</v>
      </c>
      <c r="L15" s="127">
        <f t="shared" si="5"/>
        <v>0</v>
      </c>
      <c r="M15" s="127">
        <f t="shared" si="5"/>
        <v>0</v>
      </c>
      <c r="N15" s="127">
        <f t="shared" si="5"/>
        <v>0</v>
      </c>
      <c r="O15" s="127">
        <f t="shared" si="5"/>
        <v>0</v>
      </c>
      <c r="P15" s="127">
        <f t="shared" si="5"/>
        <v>0</v>
      </c>
      <c r="Q15" s="127">
        <f t="shared" si="5"/>
        <v>0</v>
      </c>
      <c r="R15" s="127">
        <f t="shared" si="5"/>
        <v>0</v>
      </c>
      <c r="S15" s="127">
        <f t="shared" si="5"/>
        <v>0</v>
      </c>
      <c r="T15" s="127">
        <f t="shared" si="5"/>
        <v>0</v>
      </c>
      <c r="U15" s="127">
        <f t="shared" si="5"/>
        <v>0</v>
      </c>
      <c r="V15" s="127">
        <f t="shared" si="5"/>
        <v>0</v>
      </c>
      <c r="W15" s="127">
        <f t="shared" si="5"/>
        <v>0</v>
      </c>
      <c r="X15" s="127">
        <f t="shared" si="5"/>
        <v>0</v>
      </c>
      <c r="Y15" s="127">
        <f t="shared" si="5"/>
        <v>1</v>
      </c>
      <c r="Z15" s="127">
        <f t="shared" si="5"/>
        <v>2</v>
      </c>
      <c r="AA15" s="127">
        <f t="shared" si="5"/>
        <v>0</v>
      </c>
      <c r="AB15" s="127">
        <f t="shared" si="5"/>
        <v>0</v>
      </c>
      <c r="AC15" s="127">
        <f t="shared" si="5"/>
        <v>0</v>
      </c>
      <c r="AD15" s="127">
        <f t="shared" si="5"/>
        <v>0</v>
      </c>
      <c r="AE15" s="128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">
      <c r="A16" t="s">
        <v>489</v>
      </c>
      <c r="B16" t="s">
        <v>1</v>
      </c>
      <c r="C16" s="129" t="s">
        <v>620</v>
      </c>
      <c r="D16" s="130" t="s">
        <v>435</v>
      </c>
      <c r="E16" s="131"/>
      <c r="F16" s="131" t="str">
        <f>C16</f>
        <v>札幌市</v>
      </c>
      <c r="G16" s="131" t="str">
        <f>CONCATENATE(C16, D16)</f>
        <v>札幌市総数</v>
      </c>
      <c r="H16" s="131" t="str">
        <f>RIGHT(C16,1)</f>
        <v>市</v>
      </c>
      <c r="I16" s="132">
        <f>SUM(J16:AE16)</f>
        <v>471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1</v>
      </c>
      <c r="Q16" s="133">
        <v>2</v>
      </c>
      <c r="R16" s="133">
        <v>3</v>
      </c>
      <c r="S16" s="133">
        <v>5</v>
      </c>
      <c r="T16" s="133">
        <v>14</v>
      </c>
      <c r="U16" s="133">
        <v>15</v>
      </c>
      <c r="V16" s="133">
        <v>20</v>
      </c>
      <c r="W16" s="133">
        <v>38</v>
      </c>
      <c r="X16" s="133">
        <v>77</v>
      </c>
      <c r="Y16" s="133">
        <v>67</v>
      </c>
      <c r="Z16" s="133">
        <v>60</v>
      </c>
      <c r="AA16" s="133">
        <v>67</v>
      </c>
      <c r="AB16" s="133">
        <v>66</v>
      </c>
      <c r="AC16" s="133">
        <v>33</v>
      </c>
      <c r="AD16" s="133">
        <v>3</v>
      </c>
      <c r="AE16" s="133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36"/>
      <c r="I17" s="137">
        <f t="shared" ref="I17:I72" si="6">SUM(J17:AE17)</f>
        <v>69</v>
      </c>
      <c r="J17" s="138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1</v>
      </c>
      <c r="R17" s="138">
        <v>0</v>
      </c>
      <c r="S17" s="138">
        <v>1</v>
      </c>
      <c r="T17" s="138">
        <v>0</v>
      </c>
      <c r="U17" s="138">
        <v>1</v>
      </c>
      <c r="V17" s="138">
        <v>1</v>
      </c>
      <c r="W17" s="138">
        <v>3</v>
      </c>
      <c r="X17" s="138">
        <v>6</v>
      </c>
      <c r="Y17" s="138">
        <v>8</v>
      </c>
      <c r="Z17" s="138">
        <v>14</v>
      </c>
      <c r="AA17" s="138">
        <v>11</v>
      </c>
      <c r="AB17" s="138">
        <v>16</v>
      </c>
      <c r="AC17" s="138">
        <v>5</v>
      </c>
      <c r="AD17" s="138">
        <v>2</v>
      </c>
      <c r="AE17" s="139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36"/>
      <c r="I18" s="137">
        <f t="shared" si="6"/>
        <v>28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1</v>
      </c>
      <c r="R18" s="138">
        <v>0</v>
      </c>
      <c r="S18" s="138">
        <v>0</v>
      </c>
      <c r="T18" s="138">
        <v>1</v>
      </c>
      <c r="U18" s="138">
        <v>1</v>
      </c>
      <c r="V18" s="138">
        <v>0</v>
      </c>
      <c r="W18" s="138">
        <v>2</v>
      </c>
      <c r="X18" s="138">
        <v>7</v>
      </c>
      <c r="Y18" s="138">
        <v>7</v>
      </c>
      <c r="Z18" s="138">
        <v>4</v>
      </c>
      <c r="AA18" s="138">
        <v>0</v>
      </c>
      <c r="AB18" s="138">
        <v>3</v>
      </c>
      <c r="AC18" s="138">
        <v>2</v>
      </c>
      <c r="AD18" s="138">
        <v>0</v>
      </c>
      <c r="AE18" s="139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36"/>
      <c r="I19" s="137">
        <f t="shared" si="6"/>
        <v>216</v>
      </c>
      <c r="J19" s="138">
        <v>0</v>
      </c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0</v>
      </c>
      <c r="Q19" s="138">
        <v>0</v>
      </c>
      <c r="R19" s="138">
        <v>1</v>
      </c>
      <c r="S19" s="138">
        <v>2</v>
      </c>
      <c r="T19" s="138">
        <v>3</v>
      </c>
      <c r="U19" s="138">
        <v>3</v>
      </c>
      <c r="V19" s="138">
        <v>7</v>
      </c>
      <c r="W19" s="138">
        <v>19</v>
      </c>
      <c r="X19" s="138">
        <v>29</v>
      </c>
      <c r="Y19" s="138">
        <v>33</v>
      </c>
      <c r="Z19" s="138">
        <v>47</v>
      </c>
      <c r="AA19" s="138">
        <v>39</v>
      </c>
      <c r="AB19" s="138">
        <v>19</v>
      </c>
      <c r="AC19" s="138">
        <v>8</v>
      </c>
      <c r="AD19" s="138">
        <v>6</v>
      </c>
      <c r="AE19" s="139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36"/>
      <c r="I20" s="137">
        <f t="shared" si="6"/>
        <v>27</v>
      </c>
      <c r="J20" s="138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0</v>
      </c>
      <c r="P20" s="138">
        <v>0</v>
      </c>
      <c r="Q20" s="138">
        <v>0</v>
      </c>
      <c r="R20" s="138">
        <v>0</v>
      </c>
      <c r="S20" s="138">
        <v>1</v>
      </c>
      <c r="T20" s="138">
        <v>0</v>
      </c>
      <c r="U20" s="138">
        <v>1</v>
      </c>
      <c r="V20" s="138">
        <v>0</v>
      </c>
      <c r="W20" s="138">
        <v>1</v>
      </c>
      <c r="X20" s="138">
        <v>3</v>
      </c>
      <c r="Y20" s="138">
        <v>3</v>
      </c>
      <c r="Z20" s="138">
        <v>4</v>
      </c>
      <c r="AA20" s="138">
        <v>5</v>
      </c>
      <c r="AB20" s="138">
        <v>5</v>
      </c>
      <c r="AC20" s="138">
        <v>3</v>
      </c>
      <c r="AD20" s="138">
        <v>1</v>
      </c>
      <c r="AE20" s="139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36"/>
      <c r="I21" s="137">
        <f t="shared" si="6"/>
        <v>43</v>
      </c>
      <c r="J21" s="138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0</v>
      </c>
      <c r="P21" s="138">
        <v>0</v>
      </c>
      <c r="Q21" s="138">
        <v>0</v>
      </c>
      <c r="R21" s="138">
        <v>0</v>
      </c>
      <c r="S21" s="138">
        <v>0</v>
      </c>
      <c r="T21" s="138">
        <v>2</v>
      </c>
      <c r="U21" s="138">
        <v>1</v>
      </c>
      <c r="V21" s="138">
        <v>2</v>
      </c>
      <c r="W21" s="138">
        <v>6</v>
      </c>
      <c r="X21" s="138">
        <v>3</v>
      </c>
      <c r="Y21" s="138">
        <v>2</v>
      </c>
      <c r="Z21" s="138">
        <v>10</v>
      </c>
      <c r="AA21" s="138">
        <v>9</v>
      </c>
      <c r="AB21" s="138">
        <v>5</v>
      </c>
      <c r="AC21" s="138">
        <v>3</v>
      </c>
      <c r="AD21" s="138">
        <v>0</v>
      </c>
      <c r="AE21" s="139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36"/>
      <c r="I22" s="137">
        <f t="shared" si="6"/>
        <v>26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1</v>
      </c>
      <c r="U22" s="138">
        <v>0</v>
      </c>
      <c r="V22" s="138">
        <v>1</v>
      </c>
      <c r="W22" s="138">
        <v>2</v>
      </c>
      <c r="X22" s="138">
        <v>1</v>
      </c>
      <c r="Y22" s="138">
        <v>3</v>
      </c>
      <c r="Z22" s="138">
        <v>6</v>
      </c>
      <c r="AA22" s="138">
        <v>8</v>
      </c>
      <c r="AB22" s="138">
        <v>1</v>
      </c>
      <c r="AC22" s="138">
        <v>2</v>
      </c>
      <c r="AD22" s="138">
        <v>1</v>
      </c>
      <c r="AE22" s="139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36"/>
      <c r="I23" s="137">
        <f t="shared" si="6"/>
        <v>29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2</v>
      </c>
      <c r="W23" s="138">
        <v>1</v>
      </c>
      <c r="X23" s="138">
        <v>3</v>
      </c>
      <c r="Y23" s="138">
        <v>0</v>
      </c>
      <c r="Z23" s="138">
        <v>5</v>
      </c>
      <c r="AA23" s="138">
        <v>9</v>
      </c>
      <c r="AB23" s="138">
        <v>6</v>
      </c>
      <c r="AC23" s="138">
        <v>3</v>
      </c>
      <c r="AD23" s="138">
        <v>0</v>
      </c>
      <c r="AE23" s="139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36"/>
      <c r="I24" s="137">
        <f t="shared" si="6"/>
        <v>4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1</v>
      </c>
      <c r="W24" s="138">
        <v>0</v>
      </c>
      <c r="X24" s="138">
        <v>0</v>
      </c>
      <c r="Y24" s="138">
        <v>0</v>
      </c>
      <c r="Z24" s="138">
        <v>0</v>
      </c>
      <c r="AA24" s="138">
        <v>0</v>
      </c>
      <c r="AB24" s="138">
        <v>3</v>
      </c>
      <c r="AC24" s="138">
        <v>0</v>
      </c>
      <c r="AD24" s="138">
        <v>0</v>
      </c>
      <c r="AE24" s="139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36"/>
      <c r="I25" s="137">
        <f t="shared" si="6"/>
        <v>14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1</v>
      </c>
      <c r="V25" s="138">
        <v>0</v>
      </c>
      <c r="W25" s="138">
        <v>1</v>
      </c>
      <c r="X25" s="138">
        <v>2</v>
      </c>
      <c r="Y25" s="138">
        <v>1</v>
      </c>
      <c r="Z25" s="138">
        <v>3</v>
      </c>
      <c r="AA25" s="138">
        <v>3</v>
      </c>
      <c r="AB25" s="138">
        <v>2</v>
      </c>
      <c r="AC25" s="138">
        <v>1</v>
      </c>
      <c r="AD25" s="138">
        <v>0</v>
      </c>
      <c r="AE25" s="139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36"/>
      <c r="I26" s="137">
        <f t="shared" si="6"/>
        <v>6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1</v>
      </c>
      <c r="X26" s="138">
        <v>0</v>
      </c>
      <c r="Y26" s="138">
        <v>0</v>
      </c>
      <c r="Z26" s="138">
        <v>0</v>
      </c>
      <c r="AA26" s="138">
        <v>3</v>
      </c>
      <c r="AB26" s="138">
        <v>2</v>
      </c>
      <c r="AC26" s="138">
        <v>0</v>
      </c>
      <c r="AD26" s="138">
        <v>0</v>
      </c>
      <c r="AE26" s="139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36"/>
      <c r="I27" s="137">
        <f t="shared" si="6"/>
        <v>6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1</v>
      </c>
      <c r="Y27" s="138">
        <v>0</v>
      </c>
      <c r="Z27" s="138">
        <v>1</v>
      </c>
      <c r="AA27" s="138">
        <v>2</v>
      </c>
      <c r="AB27" s="138">
        <v>2</v>
      </c>
      <c r="AC27" s="138">
        <v>0</v>
      </c>
      <c r="AD27" s="138">
        <v>0</v>
      </c>
      <c r="AE27" s="139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36"/>
      <c r="I28" s="137">
        <f t="shared" si="6"/>
        <v>36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1</v>
      </c>
      <c r="U28" s="138">
        <v>2</v>
      </c>
      <c r="V28" s="138">
        <v>3</v>
      </c>
      <c r="W28" s="138">
        <v>3</v>
      </c>
      <c r="X28" s="138">
        <v>4</v>
      </c>
      <c r="Y28" s="138">
        <v>8</v>
      </c>
      <c r="Z28" s="138">
        <v>7</v>
      </c>
      <c r="AA28" s="138">
        <v>1</v>
      </c>
      <c r="AB28" s="138">
        <v>5</v>
      </c>
      <c r="AC28" s="138">
        <v>2</v>
      </c>
      <c r="AD28" s="138">
        <v>0</v>
      </c>
      <c r="AE28" s="139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36"/>
      <c r="I29" s="137">
        <f t="shared" si="6"/>
        <v>5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38">
        <v>0</v>
      </c>
      <c r="Z29" s="138">
        <v>3</v>
      </c>
      <c r="AA29" s="138">
        <v>1</v>
      </c>
      <c r="AB29" s="138">
        <v>1</v>
      </c>
      <c r="AC29" s="138">
        <v>0</v>
      </c>
      <c r="AD29" s="138">
        <v>0</v>
      </c>
      <c r="AE29" s="139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36"/>
      <c r="I30" s="137">
        <f t="shared" si="6"/>
        <v>3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8">
        <v>0</v>
      </c>
      <c r="AA30" s="138">
        <v>2</v>
      </c>
      <c r="AB30" s="138">
        <v>0</v>
      </c>
      <c r="AC30" s="138">
        <v>0</v>
      </c>
      <c r="AD30" s="138">
        <v>1</v>
      </c>
      <c r="AE30" s="139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36"/>
      <c r="I31" s="137">
        <f t="shared" si="6"/>
        <v>10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138">
        <v>2</v>
      </c>
      <c r="X31" s="138">
        <v>3</v>
      </c>
      <c r="Y31" s="138">
        <v>1</v>
      </c>
      <c r="Z31" s="138">
        <v>2</v>
      </c>
      <c r="AA31" s="138">
        <v>1</v>
      </c>
      <c r="AB31" s="138">
        <v>0</v>
      </c>
      <c r="AC31" s="138">
        <v>1</v>
      </c>
      <c r="AD31" s="138">
        <v>0</v>
      </c>
      <c r="AE31" s="139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36"/>
      <c r="I32" s="137">
        <f t="shared" si="6"/>
        <v>26</v>
      </c>
      <c r="J32" s="138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2</v>
      </c>
      <c r="V32" s="138">
        <v>0</v>
      </c>
      <c r="W32" s="138">
        <v>1</v>
      </c>
      <c r="X32" s="138">
        <v>4</v>
      </c>
      <c r="Y32" s="138">
        <v>2</v>
      </c>
      <c r="Z32" s="138">
        <v>3</v>
      </c>
      <c r="AA32" s="138">
        <v>5</v>
      </c>
      <c r="AB32" s="138">
        <v>7</v>
      </c>
      <c r="AC32" s="138">
        <v>1</v>
      </c>
      <c r="AD32" s="138">
        <v>1</v>
      </c>
      <c r="AE32" s="139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36"/>
      <c r="I33" s="137">
        <f t="shared" si="6"/>
        <v>3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0</v>
      </c>
      <c r="Z33" s="138">
        <v>0</v>
      </c>
      <c r="AA33" s="138">
        <v>3</v>
      </c>
      <c r="AB33" s="138">
        <v>0</v>
      </c>
      <c r="AC33" s="138">
        <v>0</v>
      </c>
      <c r="AD33" s="138">
        <v>0</v>
      </c>
      <c r="AE33" s="139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36"/>
      <c r="I34" s="137">
        <f t="shared" si="6"/>
        <v>5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1</v>
      </c>
      <c r="W34" s="138">
        <v>0</v>
      </c>
      <c r="X34" s="138">
        <v>0</v>
      </c>
      <c r="Y34" s="138">
        <v>2</v>
      </c>
      <c r="Z34" s="138">
        <v>0</v>
      </c>
      <c r="AA34" s="138">
        <v>1</v>
      </c>
      <c r="AB34" s="138">
        <v>0</v>
      </c>
      <c r="AC34" s="138">
        <v>0</v>
      </c>
      <c r="AD34" s="138">
        <v>1</v>
      </c>
      <c r="AE34" s="139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36"/>
      <c r="I35" s="137">
        <f t="shared" si="6"/>
        <v>3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38">
        <v>0</v>
      </c>
      <c r="Z35" s="138">
        <v>0</v>
      </c>
      <c r="AA35" s="138">
        <v>1</v>
      </c>
      <c r="AB35" s="138">
        <v>2</v>
      </c>
      <c r="AC35" s="138">
        <v>0</v>
      </c>
      <c r="AD35" s="138">
        <v>0</v>
      </c>
      <c r="AE35" s="139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36"/>
      <c r="I36" s="137">
        <f t="shared" si="6"/>
        <v>3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8">
        <v>1</v>
      </c>
      <c r="AA36" s="138">
        <v>0</v>
      </c>
      <c r="AB36" s="138">
        <v>1</v>
      </c>
      <c r="AC36" s="138">
        <v>1</v>
      </c>
      <c r="AD36" s="138">
        <v>0</v>
      </c>
      <c r="AE36" s="139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36"/>
      <c r="I37" s="137">
        <f t="shared" si="6"/>
        <v>3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38">
        <v>0</v>
      </c>
      <c r="Z37" s="138">
        <v>1</v>
      </c>
      <c r="AA37" s="138">
        <v>2</v>
      </c>
      <c r="AB37" s="138">
        <v>0</v>
      </c>
      <c r="AC37" s="138">
        <v>0</v>
      </c>
      <c r="AD37" s="138">
        <v>0</v>
      </c>
      <c r="AE37" s="139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36"/>
      <c r="I38" s="137">
        <f t="shared" si="6"/>
        <v>6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1</v>
      </c>
      <c r="X38" s="138">
        <v>1</v>
      </c>
      <c r="Y38" s="138">
        <v>1</v>
      </c>
      <c r="Z38" s="138">
        <v>2</v>
      </c>
      <c r="AA38" s="138">
        <v>0</v>
      </c>
      <c r="AB38" s="138">
        <v>0</v>
      </c>
      <c r="AC38" s="138">
        <v>0</v>
      </c>
      <c r="AD38" s="138">
        <v>1</v>
      </c>
      <c r="AE38" s="139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36"/>
      <c r="I39" s="137">
        <f t="shared" si="6"/>
        <v>22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0</v>
      </c>
      <c r="S39" s="138">
        <v>1</v>
      </c>
      <c r="T39" s="138">
        <v>0</v>
      </c>
      <c r="U39" s="138">
        <v>1</v>
      </c>
      <c r="V39" s="138">
        <v>0</v>
      </c>
      <c r="W39" s="138">
        <v>0</v>
      </c>
      <c r="X39" s="138">
        <v>1</v>
      </c>
      <c r="Y39" s="138">
        <v>1</v>
      </c>
      <c r="Z39" s="138">
        <v>6</v>
      </c>
      <c r="AA39" s="138">
        <v>5</v>
      </c>
      <c r="AB39" s="138">
        <v>5</v>
      </c>
      <c r="AC39" s="138">
        <v>2</v>
      </c>
      <c r="AD39" s="138">
        <v>0</v>
      </c>
      <c r="AE39" s="139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36"/>
      <c r="I40" s="137">
        <f t="shared" si="6"/>
        <v>11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2</v>
      </c>
      <c r="W40" s="138">
        <v>0</v>
      </c>
      <c r="X40" s="138">
        <v>0</v>
      </c>
      <c r="Y40" s="138">
        <v>1</v>
      </c>
      <c r="Z40" s="138">
        <v>1</v>
      </c>
      <c r="AA40" s="138">
        <v>3</v>
      </c>
      <c r="AB40" s="138">
        <v>4</v>
      </c>
      <c r="AC40" s="138">
        <v>0</v>
      </c>
      <c r="AD40" s="138">
        <v>0</v>
      </c>
      <c r="AE40" s="139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36"/>
      <c r="I41" s="137">
        <f t="shared" si="6"/>
        <v>3</v>
      </c>
      <c r="J41" s="138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38">
        <v>0</v>
      </c>
      <c r="Z41" s="138">
        <v>1</v>
      </c>
      <c r="AA41" s="138">
        <v>0</v>
      </c>
      <c r="AB41" s="138">
        <v>1</v>
      </c>
      <c r="AC41" s="138">
        <v>1</v>
      </c>
      <c r="AD41" s="138">
        <v>0</v>
      </c>
      <c r="AE41" s="139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36"/>
      <c r="I42" s="137">
        <f t="shared" si="6"/>
        <v>0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38">
        <v>0</v>
      </c>
      <c r="Z42" s="138">
        <v>0</v>
      </c>
      <c r="AA42" s="138">
        <v>0</v>
      </c>
      <c r="AB42" s="138">
        <v>0</v>
      </c>
      <c r="AC42" s="138">
        <v>0</v>
      </c>
      <c r="AD42" s="138">
        <v>0</v>
      </c>
      <c r="AE42" s="139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36"/>
      <c r="I43" s="137">
        <f t="shared" si="6"/>
        <v>4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38">
        <v>2</v>
      </c>
      <c r="Z43" s="138">
        <v>0</v>
      </c>
      <c r="AA43" s="138">
        <v>1</v>
      </c>
      <c r="AB43" s="138">
        <v>1</v>
      </c>
      <c r="AC43" s="138">
        <v>0</v>
      </c>
      <c r="AD43" s="138">
        <v>0</v>
      </c>
      <c r="AE43" s="139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36"/>
      <c r="I44" s="137">
        <f t="shared" si="6"/>
        <v>3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0</v>
      </c>
      <c r="X44" s="138">
        <v>1</v>
      </c>
      <c r="Y44" s="138">
        <v>0</v>
      </c>
      <c r="Z44" s="138">
        <v>0</v>
      </c>
      <c r="AA44" s="138">
        <v>2</v>
      </c>
      <c r="AB44" s="138">
        <v>0</v>
      </c>
      <c r="AC44" s="138">
        <v>0</v>
      </c>
      <c r="AD44" s="138">
        <v>0</v>
      </c>
      <c r="AE44" s="139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36"/>
      <c r="I45" s="137">
        <f t="shared" si="6"/>
        <v>14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1</v>
      </c>
      <c r="T45" s="138">
        <v>0</v>
      </c>
      <c r="U45" s="138">
        <v>1</v>
      </c>
      <c r="V45" s="138">
        <v>0</v>
      </c>
      <c r="W45" s="138">
        <v>1</v>
      </c>
      <c r="X45" s="138">
        <v>1</v>
      </c>
      <c r="Y45" s="138">
        <v>2</v>
      </c>
      <c r="Z45" s="138">
        <v>0</v>
      </c>
      <c r="AA45" s="138">
        <v>3</v>
      </c>
      <c r="AB45" s="138">
        <v>4</v>
      </c>
      <c r="AC45" s="138">
        <v>1</v>
      </c>
      <c r="AD45" s="138">
        <v>0</v>
      </c>
      <c r="AE45" s="139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36"/>
      <c r="I46" s="137">
        <f t="shared" si="6"/>
        <v>11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0</v>
      </c>
      <c r="T46" s="138">
        <v>0</v>
      </c>
      <c r="U46" s="138">
        <v>0</v>
      </c>
      <c r="V46" s="138">
        <v>0</v>
      </c>
      <c r="W46" s="138">
        <v>2</v>
      </c>
      <c r="X46" s="138">
        <v>1</v>
      </c>
      <c r="Y46" s="138">
        <v>3</v>
      </c>
      <c r="Z46" s="138">
        <v>4</v>
      </c>
      <c r="AA46" s="138">
        <v>1</v>
      </c>
      <c r="AB46" s="138">
        <v>0</v>
      </c>
      <c r="AC46" s="138">
        <v>0</v>
      </c>
      <c r="AD46" s="138">
        <v>0</v>
      </c>
      <c r="AE46" s="139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36"/>
      <c r="I47" s="137">
        <f t="shared" si="6"/>
        <v>10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1</v>
      </c>
      <c r="V47" s="138">
        <v>1</v>
      </c>
      <c r="W47" s="138">
        <v>0</v>
      </c>
      <c r="X47" s="138">
        <v>0</v>
      </c>
      <c r="Y47" s="138">
        <v>2</v>
      </c>
      <c r="Z47" s="138">
        <v>0</v>
      </c>
      <c r="AA47" s="138">
        <v>2</v>
      </c>
      <c r="AB47" s="138">
        <v>3</v>
      </c>
      <c r="AC47" s="138">
        <v>1</v>
      </c>
      <c r="AD47" s="138">
        <v>0</v>
      </c>
      <c r="AE47" s="139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36"/>
      <c r="I48" s="137">
        <f t="shared" si="6"/>
        <v>3</v>
      </c>
      <c r="J48" s="138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0</v>
      </c>
      <c r="V48" s="138">
        <v>0</v>
      </c>
      <c r="W48" s="138">
        <v>0</v>
      </c>
      <c r="X48" s="138">
        <v>1</v>
      </c>
      <c r="Y48" s="138">
        <v>1</v>
      </c>
      <c r="Z48" s="138">
        <v>0</v>
      </c>
      <c r="AA48" s="138">
        <v>0</v>
      </c>
      <c r="AB48" s="138">
        <v>0</v>
      </c>
      <c r="AC48" s="138">
        <v>1</v>
      </c>
      <c r="AD48" s="138">
        <v>0</v>
      </c>
      <c r="AE48" s="139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36"/>
      <c r="I49" s="137">
        <f t="shared" si="6"/>
        <v>17</v>
      </c>
      <c r="J49" s="138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1</v>
      </c>
      <c r="X49" s="138">
        <v>2</v>
      </c>
      <c r="Y49" s="138">
        <v>3</v>
      </c>
      <c r="Z49" s="138">
        <v>1</v>
      </c>
      <c r="AA49" s="138">
        <v>6</v>
      </c>
      <c r="AB49" s="138">
        <v>1</v>
      </c>
      <c r="AC49" s="138">
        <v>3</v>
      </c>
      <c r="AD49" s="138">
        <v>0</v>
      </c>
      <c r="AE49" s="139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36"/>
      <c r="I50" s="137">
        <f t="shared" si="6"/>
        <v>10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1</v>
      </c>
      <c r="S50" s="138">
        <v>0</v>
      </c>
      <c r="T50" s="138">
        <v>0</v>
      </c>
      <c r="U50" s="138">
        <v>1</v>
      </c>
      <c r="V50" s="138">
        <v>0</v>
      </c>
      <c r="W50" s="138">
        <v>0</v>
      </c>
      <c r="X50" s="138">
        <v>1</v>
      </c>
      <c r="Y50" s="138">
        <v>2</v>
      </c>
      <c r="Z50" s="138">
        <v>2</v>
      </c>
      <c r="AA50" s="138">
        <v>2</v>
      </c>
      <c r="AB50" s="138">
        <v>1</v>
      </c>
      <c r="AC50" s="138">
        <v>0</v>
      </c>
      <c r="AD50" s="138">
        <v>0</v>
      </c>
      <c r="AE50" s="139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36"/>
      <c r="I51" s="137">
        <f t="shared" si="6"/>
        <v>3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1</v>
      </c>
      <c r="V51" s="138">
        <v>0</v>
      </c>
      <c r="W51" s="138">
        <v>0</v>
      </c>
      <c r="X51" s="138">
        <v>0</v>
      </c>
      <c r="Y51" s="138">
        <v>1</v>
      </c>
      <c r="Z51" s="138">
        <v>0</v>
      </c>
      <c r="AA51" s="138">
        <v>0</v>
      </c>
      <c r="AB51" s="138">
        <v>1</v>
      </c>
      <c r="AC51" s="138">
        <v>0</v>
      </c>
      <c r="AD51" s="138">
        <v>0</v>
      </c>
      <c r="AE51" s="139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36"/>
      <c r="I52" s="137">
        <f t="shared" si="6"/>
        <v>2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0</v>
      </c>
      <c r="AA52" s="138">
        <v>2</v>
      </c>
      <c r="AB52" s="138">
        <v>0</v>
      </c>
      <c r="AC52" s="138">
        <v>0</v>
      </c>
      <c r="AD52" s="138">
        <v>0</v>
      </c>
      <c r="AE52" s="139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36"/>
      <c r="I53" s="137">
        <f t="shared" si="6"/>
        <v>2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38">
        <v>0</v>
      </c>
      <c r="Z53" s="138">
        <v>1</v>
      </c>
      <c r="AA53" s="138">
        <v>1</v>
      </c>
      <c r="AB53" s="138">
        <v>0</v>
      </c>
      <c r="AC53" s="138">
        <v>0</v>
      </c>
      <c r="AD53" s="138">
        <v>0</v>
      </c>
      <c r="AE53" s="139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36"/>
      <c r="I54" s="137">
        <f t="shared" si="6"/>
        <v>2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1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1</v>
      </c>
      <c r="AC54" s="138">
        <v>0</v>
      </c>
      <c r="AD54" s="138">
        <v>0</v>
      </c>
      <c r="AE54" s="139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36"/>
      <c r="I55" s="137">
        <f t="shared" si="6"/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9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36"/>
      <c r="I56" s="137">
        <f t="shared" si="6"/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0</v>
      </c>
      <c r="Z56" s="138">
        <v>0</v>
      </c>
      <c r="AA56" s="138">
        <v>0</v>
      </c>
      <c r="AB56" s="138">
        <v>0</v>
      </c>
      <c r="AC56" s="138">
        <v>0</v>
      </c>
      <c r="AD56" s="138">
        <v>0</v>
      </c>
      <c r="AE56" s="139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36"/>
      <c r="I57" s="137">
        <f t="shared" si="6"/>
        <v>4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0</v>
      </c>
      <c r="Y57" s="138">
        <v>1</v>
      </c>
      <c r="Z57" s="138">
        <v>1</v>
      </c>
      <c r="AA57" s="138">
        <v>2</v>
      </c>
      <c r="AB57" s="138">
        <v>0</v>
      </c>
      <c r="AC57" s="138">
        <v>0</v>
      </c>
      <c r="AD57" s="138">
        <v>0</v>
      </c>
      <c r="AE57" s="139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36"/>
      <c r="I58" s="137">
        <f t="shared" si="6"/>
        <v>1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1</v>
      </c>
      <c r="Z58" s="138">
        <v>0</v>
      </c>
      <c r="AA58" s="138">
        <v>0</v>
      </c>
      <c r="AB58" s="138">
        <v>0</v>
      </c>
      <c r="AC58" s="138">
        <v>0</v>
      </c>
      <c r="AD58" s="138">
        <v>0</v>
      </c>
      <c r="AE58" s="139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36"/>
      <c r="I59" s="137">
        <f t="shared" si="6"/>
        <v>6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1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1</v>
      </c>
      <c r="AA59" s="138">
        <v>1</v>
      </c>
      <c r="AB59" s="138">
        <v>3</v>
      </c>
      <c r="AC59" s="138">
        <v>0</v>
      </c>
      <c r="AD59" s="138">
        <v>0</v>
      </c>
      <c r="AE59" s="139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36"/>
      <c r="I60" s="137">
        <f t="shared" si="6"/>
        <v>2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38">
        <v>0</v>
      </c>
      <c r="Z60" s="138">
        <v>0</v>
      </c>
      <c r="AA60" s="138">
        <v>0</v>
      </c>
      <c r="AB60" s="138">
        <v>2</v>
      </c>
      <c r="AC60" s="138">
        <v>0</v>
      </c>
      <c r="AD60" s="138">
        <v>0</v>
      </c>
      <c r="AE60" s="139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36"/>
      <c r="I61" s="137">
        <f t="shared" si="6"/>
        <v>3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0</v>
      </c>
      <c r="AA61" s="138">
        <v>1</v>
      </c>
      <c r="AB61" s="138">
        <v>2</v>
      </c>
      <c r="AC61" s="138">
        <v>0</v>
      </c>
      <c r="AD61" s="138">
        <v>0</v>
      </c>
      <c r="AE61" s="139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36"/>
      <c r="I62" s="137">
        <f t="shared" si="6"/>
        <v>0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0</v>
      </c>
      <c r="AA62" s="138">
        <v>0</v>
      </c>
      <c r="AB62" s="138">
        <v>0</v>
      </c>
      <c r="AC62" s="138">
        <v>0</v>
      </c>
      <c r="AD62" s="138">
        <v>0</v>
      </c>
      <c r="AE62" s="139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36"/>
      <c r="I63" s="137">
        <f t="shared" si="6"/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0</v>
      </c>
      <c r="AB63" s="138">
        <v>0</v>
      </c>
      <c r="AC63" s="138">
        <v>0</v>
      </c>
      <c r="AD63" s="138">
        <v>0</v>
      </c>
      <c r="AE63" s="139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36"/>
      <c r="I64" s="137">
        <f t="shared" si="6"/>
        <v>1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0</v>
      </c>
      <c r="U64" s="138">
        <v>0</v>
      </c>
      <c r="V64" s="138">
        <v>0</v>
      </c>
      <c r="W64" s="138">
        <v>0</v>
      </c>
      <c r="X64" s="138">
        <v>1</v>
      </c>
      <c r="Y64" s="138">
        <v>0</v>
      </c>
      <c r="Z64" s="138">
        <v>0</v>
      </c>
      <c r="AA64" s="138">
        <v>0</v>
      </c>
      <c r="AB64" s="138">
        <v>0</v>
      </c>
      <c r="AC64" s="138">
        <v>0</v>
      </c>
      <c r="AD64" s="138">
        <v>0</v>
      </c>
      <c r="AE64" s="139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36"/>
      <c r="I65" s="137">
        <f t="shared" si="6"/>
        <v>1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1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9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36"/>
      <c r="I66" s="137">
        <f t="shared" si="6"/>
        <v>1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1</v>
      </c>
      <c r="Y66" s="138">
        <v>0</v>
      </c>
      <c r="Z66" s="138">
        <v>0</v>
      </c>
      <c r="AA66" s="138">
        <v>0</v>
      </c>
      <c r="AB66" s="138">
        <v>0</v>
      </c>
      <c r="AC66" s="138">
        <v>0</v>
      </c>
      <c r="AD66" s="138">
        <v>0</v>
      </c>
      <c r="AE66" s="139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36"/>
      <c r="I67" s="137">
        <f t="shared" si="6"/>
        <v>1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38">
        <v>1</v>
      </c>
      <c r="Z67" s="138">
        <v>0</v>
      </c>
      <c r="AA67" s="138">
        <v>0</v>
      </c>
      <c r="AB67" s="138">
        <v>0</v>
      </c>
      <c r="AC67" s="138">
        <v>0</v>
      </c>
      <c r="AD67" s="138">
        <v>0</v>
      </c>
      <c r="AE67" s="139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36"/>
      <c r="I68" s="137">
        <f t="shared" si="6"/>
        <v>1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0</v>
      </c>
      <c r="Y68" s="138">
        <v>0</v>
      </c>
      <c r="Z68" s="138">
        <v>0</v>
      </c>
      <c r="AA68" s="138">
        <v>0</v>
      </c>
      <c r="AB68" s="138">
        <v>1</v>
      </c>
      <c r="AC68" s="138">
        <v>0</v>
      </c>
      <c r="AD68" s="138">
        <v>0</v>
      </c>
      <c r="AE68" s="139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36"/>
      <c r="I69" s="137">
        <f t="shared" si="6"/>
        <v>0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38">
        <v>0</v>
      </c>
      <c r="Z69" s="138">
        <v>0</v>
      </c>
      <c r="AA69" s="138">
        <v>0</v>
      </c>
      <c r="AB69" s="138">
        <v>0</v>
      </c>
      <c r="AC69" s="138">
        <v>0</v>
      </c>
      <c r="AD69" s="138">
        <v>0</v>
      </c>
      <c r="AE69" s="139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36"/>
      <c r="I70" s="137">
        <f t="shared" si="6"/>
        <v>0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38">
        <v>0</v>
      </c>
      <c r="Z70" s="138">
        <v>0</v>
      </c>
      <c r="AA70" s="138">
        <v>0</v>
      </c>
      <c r="AB70" s="138">
        <v>0</v>
      </c>
      <c r="AC70" s="138">
        <v>0</v>
      </c>
      <c r="AD70" s="138">
        <v>0</v>
      </c>
      <c r="AE70" s="139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36"/>
      <c r="I71" s="137">
        <f t="shared" si="6"/>
        <v>0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0</v>
      </c>
      <c r="AA71" s="138">
        <v>0</v>
      </c>
      <c r="AB71" s="138">
        <v>0</v>
      </c>
      <c r="AC71" s="138">
        <v>0</v>
      </c>
      <c r="AD71" s="138">
        <v>0</v>
      </c>
      <c r="AE71" s="139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36"/>
      <c r="I72" s="137">
        <f t="shared" si="6"/>
        <v>4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1</v>
      </c>
      <c r="U72" s="138">
        <v>0</v>
      </c>
      <c r="V72" s="138">
        <v>0</v>
      </c>
      <c r="W72" s="138">
        <v>0</v>
      </c>
      <c r="X72" s="138">
        <v>0</v>
      </c>
      <c r="Y72" s="138">
        <v>0</v>
      </c>
      <c r="Z72" s="138">
        <v>0</v>
      </c>
      <c r="AA72" s="138">
        <v>0</v>
      </c>
      <c r="AB72" s="138">
        <v>2</v>
      </c>
      <c r="AC72" s="138">
        <v>0</v>
      </c>
      <c r="AD72" s="138">
        <v>1</v>
      </c>
      <c r="AE72" s="139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36"/>
      <c r="I73" s="137">
        <f t="shared" ref="I73:I136" si="7">SUM(J73:AE73)</f>
        <v>0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38">
        <v>0</v>
      </c>
      <c r="Z73" s="138">
        <v>0</v>
      </c>
      <c r="AA73" s="138">
        <v>0</v>
      </c>
      <c r="AB73" s="138">
        <v>0</v>
      </c>
      <c r="AC73" s="138">
        <v>0</v>
      </c>
      <c r="AD73" s="138">
        <v>0</v>
      </c>
      <c r="AE73" s="139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36"/>
      <c r="I74" s="137">
        <f t="shared" si="7"/>
        <v>1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8">
        <v>0</v>
      </c>
      <c r="AA74" s="138">
        <v>0</v>
      </c>
      <c r="AB74" s="138">
        <v>1</v>
      </c>
      <c r="AC74" s="138">
        <v>0</v>
      </c>
      <c r="AD74" s="138">
        <v>0</v>
      </c>
      <c r="AE74" s="139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36"/>
      <c r="I75" s="137">
        <f t="shared" si="7"/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0</v>
      </c>
      <c r="AC75" s="138">
        <v>0</v>
      </c>
      <c r="AD75" s="138">
        <v>0</v>
      </c>
      <c r="AE75" s="139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36"/>
      <c r="I76" s="137">
        <f t="shared" si="7"/>
        <v>0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38">
        <v>0</v>
      </c>
      <c r="Z76" s="138">
        <v>0</v>
      </c>
      <c r="AA76" s="138">
        <v>0</v>
      </c>
      <c r="AB76" s="138">
        <v>0</v>
      </c>
      <c r="AC76" s="138">
        <v>0</v>
      </c>
      <c r="AD76" s="138">
        <v>0</v>
      </c>
      <c r="AE76" s="139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36"/>
      <c r="I77" s="137">
        <f t="shared" si="7"/>
        <v>2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8">
        <v>1</v>
      </c>
      <c r="AA77" s="138">
        <v>1</v>
      </c>
      <c r="AB77" s="138">
        <v>0</v>
      </c>
      <c r="AC77" s="138">
        <v>0</v>
      </c>
      <c r="AD77" s="138">
        <v>0</v>
      </c>
      <c r="AE77" s="139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36"/>
      <c r="I78" s="137">
        <f t="shared" si="7"/>
        <v>5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1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0</v>
      </c>
      <c r="V78" s="138">
        <v>0</v>
      </c>
      <c r="W78" s="138">
        <v>1</v>
      </c>
      <c r="X78" s="138">
        <v>2</v>
      </c>
      <c r="Y78" s="138">
        <v>0</v>
      </c>
      <c r="Z78" s="138">
        <v>1</v>
      </c>
      <c r="AA78" s="138">
        <v>0</v>
      </c>
      <c r="AB78" s="138">
        <v>0</v>
      </c>
      <c r="AC78" s="138">
        <v>0</v>
      </c>
      <c r="AD78" s="138">
        <v>0</v>
      </c>
      <c r="AE78" s="139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36"/>
      <c r="I79" s="137">
        <f t="shared" si="7"/>
        <v>0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38">
        <v>0</v>
      </c>
      <c r="Z79" s="138">
        <v>0</v>
      </c>
      <c r="AA79" s="138">
        <v>0</v>
      </c>
      <c r="AB79" s="138">
        <v>0</v>
      </c>
      <c r="AC79" s="138">
        <v>0</v>
      </c>
      <c r="AD79" s="138">
        <v>0</v>
      </c>
      <c r="AE79" s="139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36"/>
      <c r="I80" s="137">
        <f t="shared" si="7"/>
        <v>2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1</v>
      </c>
      <c r="T80" s="138">
        <v>0</v>
      </c>
      <c r="U80" s="138">
        <v>0</v>
      </c>
      <c r="V80" s="138">
        <v>0</v>
      </c>
      <c r="W80" s="138">
        <v>0</v>
      </c>
      <c r="X80" s="138">
        <v>1</v>
      </c>
      <c r="Y80" s="138">
        <v>0</v>
      </c>
      <c r="Z80" s="138">
        <v>0</v>
      </c>
      <c r="AA80" s="138">
        <v>0</v>
      </c>
      <c r="AB80" s="138">
        <v>0</v>
      </c>
      <c r="AC80" s="138">
        <v>0</v>
      </c>
      <c r="AD80" s="138">
        <v>0</v>
      </c>
      <c r="AE80" s="139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36"/>
      <c r="I81" s="137">
        <f t="shared" si="7"/>
        <v>1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1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8">
        <v>0</v>
      </c>
      <c r="AA81" s="138">
        <v>0</v>
      </c>
      <c r="AB81" s="138">
        <v>0</v>
      </c>
      <c r="AC81" s="138">
        <v>0</v>
      </c>
      <c r="AD81" s="138">
        <v>0</v>
      </c>
      <c r="AE81" s="139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36"/>
      <c r="I82" s="137">
        <f t="shared" si="7"/>
        <v>0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0</v>
      </c>
      <c r="AB82" s="138">
        <v>0</v>
      </c>
      <c r="AC82" s="138">
        <v>0</v>
      </c>
      <c r="AD82" s="138">
        <v>0</v>
      </c>
      <c r="AE82" s="139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36"/>
      <c r="I83" s="137">
        <f t="shared" si="7"/>
        <v>1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1</v>
      </c>
      <c r="AB83" s="138">
        <v>0</v>
      </c>
      <c r="AC83" s="138">
        <v>0</v>
      </c>
      <c r="AD83" s="138">
        <v>0</v>
      </c>
      <c r="AE83" s="139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36"/>
      <c r="I84" s="137">
        <f t="shared" si="7"/>
        <v>2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38">
        <v>1</v>
      </c>
      <c r="Z84" s="138">
        <v>0</v>
      </c>
      <c r="AA84" s="138">
        <v>1</v>
      </c>
      <c r="AB84" s="138">
        <v>0</v>
      </c>
      <c r="AC84" s="138">
        <v>0</v>
      </c>
      <c r="AD84" s="138">
        <v>0</v>
      </c>
      <c r="AE84" s="139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36"/>
      <c r="I85" s="137">
        <f t="shared" si="7"/>
        <v>1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8">
        <v>0</v>
      </c>
      <c r="AA85" s="138">
        <v>0</v>
      </c>
      <c r="AB85" s="138">
        <v>1</v>
      </c>
      <c r="AC85" s="138">
        <v>0</v>
      </c>
      <c r="AD85" s="138">
        <v>0</v>
      </c>
      <c r="AE85" s="139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36"/>
      <c r="I86" s="137">
        <f t="shared" si="7"/>
        <v>4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2</v>
      </c>
      <c r="Y86" s="138">
        <v>1</v>
      </c>
      <c r="Z86" s="138">
        <v>0</v>
      </c>
      <c r="AA86" s="138">
        <v>0</v>
      </c>
      <c r="AB86" s="138">
        <v>1</v>
      </c>
      <c r="AC86" s="138">
        <v>0</v>
      </c>
      <c r="AD86" s="138">
        <v>0</v>
      </c>
      <c r="AE86" s="139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36"/>
      <c r="I87" s="137">
        <f t="shared" si="7"/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9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36"/>
      <c r="I88" s="137">
        <f t="shared" si="7"/>
        <v>2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1</v>
      </c>
      <c r="Y88" s="138">
        <v>0</v>
      </c>
      <c r="Z88" s="138">
        <v>1</v>
      </c>
      <c r="AA88" s="138">
        <v>0</v>
      </c>
      <c r="AB88" s="138">
        <v>0</v>
      </c>
      <c r="AC88" s="138">
        <v>0</v>
      </c>
      <c r="AD88" s="138">
        <v>0</v>
      </c>
      <c r="AE88" s="139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36"/>
      <c r="I89" s="137">
        <f t="shared" si="7"/>
        <v>0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38">
        <v>0</v>
      </c>
      <c r="Z89" s="138">
        <v>0</v>
      </c>
      <c r="AA89" s="138">
        <v>0</v>
      </c>
      <c r="AB89" s="138">
        <v>0</v>
      </c>
      <c r="AC89" s="138">
        <v>0</v>
      </c>
      <c r="AD89" s="138">
        <v>0</v>
      </c>
      <c r="AE89" s="139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36"/>
      <c r="I90" s="137">
        <f t="shared" si="7"/>
        <v>3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38">
        <v>0</v>
      </c>
      <c r="Z90" s="138">
        <v>1</v>
      </c>
      <c r="AA90" s="138">
        <v>1</v>
      </c>
      <c r="AB90" s="138">
        <v>1</v>
      </c>
      <c r="AC90" s="138">
        <v>0</v>
      </c>
      <c r="AD90" s="138">
        <v>0</v>
      </c>
      <c r="AE90" s="139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36"/>
      <c r="I91" s="137">
        <f t="shared" si="7"/>
        <v>0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8">
        <v>0</v>
      </c>
      <c r="AA91" s="138">
        <v>0</v>
      </c>
      <c r="AB91" s="138">
        <v>0</v>
      </c>
      <c r="AC91" s="138">
        <v>0</v>
      </c>
      <c r="AD91" s="138">
        <v>0</v>
      </c>
      <c r="AE91" s="139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36"/>
      <c r="I92" s="137">
        <f t="shared" si="7"/>
        <v>4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38">
        <v>0</v>
      </c>
      <c r="Z92" s="138">
        <v>2</v>
      </c>
      <c r="AA92" s="138">
        <v>1</v>
      </c>
      <c r="AB92" s="138">
        <v>1</v>
      </c>
      <c r="AC92" s="138">
        <v>0</v>
      </c>
      <c r="AD92" s="138">
        <v>0</v>
      </c>
      <c r="AE92" s="139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36"/>
      <c r="I93" s="137">
        <f t="shared" si="7"/>
        <v>4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1</v>
      </c>
      <c r="Y93" s="138">
        <v>0</v>
      </c>
      <c r="Z93" s="138">
        <v>0</v>
      </c>
      <c r="AA93" s="138">
        <v>1</v>
      </c>
      <c r="AB93" s="138">
        <v>2</v>
      </c>
      <c r="AC93" s="138">
        <v>0</v>
      </c>
      <c r="AD93" s="138">
        <v>0</v>
      </c>
      <c r="AE93" s="139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36"/>
      <c r="I94" s="137">
        <f t="shared" si="7"/>
        <v>1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38">
        <v>0</v>
      </c>
      <c r="Z94" s="138">
        <v>0</v>
      </c>
      <c r="AA94" s="138">
        <v>1</v>
      </c>
      <c r="AB94" s="138">
        <v>0</v>
      </c>
      <c r="AC94" s="138">
        <v>0</v>
      </c>
      <c r="AD94" s="138">
        <v>0</v>
      </c>
      <c r="AE94" s="139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36"/>
      <c r="I95" s="137">
        <f t="shared" si="7"/>
        <v>0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38">
        <v>0</v>
      </c>
      <c r="Z95" s="138">
        <v>0</v>
      </c>
      <c r="AA95" s="138">
        <v>0</v>
      </c>
      <c r="AB95" s="138">
        <v>0</v>
      </c>
      <c r="AC95" s="138">
        <v>0</v>
      </c>
      <c r="AD95" s="138">
        <v>0</v>
      </c>
      <c r="AE95" s="139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36"/>
      <c r="I96" s="137">
        <f t="shared" si="7"/>
        <v>2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0</v>
      </c>
      <c r="V96" s="138">
        <v>0</v>
      </c>
      <c r="W96" s="138">
        <v>1</v>
      </c>
      <c r="X96" s="138">
        <v>1</v>
      </c>
      <c r="Y96" s="138">
        <v>0</v>
      </c>
      <c r="Z96" s="138">
        <v>0</v>
      </c>
      <c r="AA96" s="138">
        <v>0</v>
      </c>
      <c r="AB96" s="138">
        <v>0</v>
      </c>
      <c r="AC96" s="138">
        <v>0</v>
      </c>
      <c r="AD96" s="138">
        <v>0</v>
      </c>
      <c r="AE96" s="139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36"/>
      <c r="I97" s="137">
        <f t="shared" si="7"/>
        <v>1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38">
        <v>0</v>
      </c>
      <c r="Z97" s="138">
        <v>1</v>
      </c>
      <c r="AA97" s="138">
        <v>0</v>
      </c>
      <c r="AB97" s="138">
        <v>0</v>
      </c>
      <c r="AC97" s="138">
        <v>0</v>
      </c>
      <c r="AD97" s="138">
        <v>0</v>
      </c>
      <c r="AE97" s="139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36"/>
      <c r="I98" s="137">
        <f t="shared" si="7"/>
        <v>0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0</v>
      </c>
      <c r="R98" s="138">
        <v>0</v>
      </c>
      <c r="S98" s="138">
        <v>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38">
        <v>0</v>
      </c>
      <c r="Z98" s="138">
        <v>0</v>
      </c>
      <c r="AA98" s="138">
        <v>0</v>
      </c>
      <c r="AB98" s="138">
        <v>0</v>
      </c>
      <c r="AC98" s="138">
        <v>0</v>
      </c>
      <c r="AD98" s="138">
        <v>0</v>
      </c>
      <c r="AE98" s="139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36"/>
      <c r="I99" s="137">
        <f t="shared" si="7"/>
        <v>2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0</v>
      </c>
      <c r="R99" s="138">
        <v>0</v>
      </c>
      <c r="S99" s="138">
        <v>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38">
        <v>0</v>
      </c>
      <c r="Z99" s="138">
        <v>0</v>
      </c>
      <c r="AA99" s="138">
        <v>1</v>
      </c>
      <c r="AB99" s="138">
        <v>1</v>
      </c>
      <c r="AC99" s="138">
        <v>0</v>
      </c>
      <c r="AD99" s="138">
        <v>0</v>
      </c>
      <c r="AE99" s="139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36"/>
      <c r="I100" s="137">
        <f t="shared" si="7"/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0</v>
      </c>
      <c r="AA100" s="138">
        <v>0</v>
      </c>
      <c r="AB100" s="138">
        <v>0</v>
      </c>
      <c r="AC100" s="138">
        <v>0</v>
      </c>
      <c r="AD100" s="138">
        <v>0</v>
      </c>
      <c r="AE100" s="139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36"/>
      <c r="I101" s="137">
        <f t="shared" si="7"/>
        <v>1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38">
        <v>0</v>
      </c>
      <c r="Z101" s="138">
        <v>1</v>
      </c>
      <c r="AA101" s="138">
        <v>0</v>
      </c>
      <c r="AB101" s="138">
        <v>0</v>
      </c>
      <c r="AC101" s="138">
        <v>0</v>
      </c>
      <c r="AD101" s="138">
        <v>0</v>
      </c>
      <c r="AE101" s="139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36"/>
      <c r="I102" s="137">
        <f t="shared" si="7"/>
        <v>11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1</v>
      </c>
      <c r="X102" s="138">
        <v>1</v>
      </c>
      <c r="Y102" s="138">
        <v>3</v>
      </c>
      <c r="Z102" s="138">
        <v>1</v>
      </c>
      <c r="AA102" s="138">
        <v>3</v>
      </c>
      <c r="AB102" s="138">
        <v>0</v>
      </c>
      <c r="AC102" s="138">
        <v>2</v>
      </c>
      <c r="AD102" s="138">
        <v>0</v>
      </c>
      <c r="AE102" s="139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36"/>
      <c r="I103" s="137">
        <f t="shared" si="7"/>
        <v>6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1</v>
      </c>
      <c r="U103" s="138">
        <v>0</v>
      </c>
      <c r="V103" s="138">
        <v>0</v>
      </c>
      <c r="W103" s="138">
        <v>1</v>
      </c>
      <c r="X103" s="138">
        <v>1</v>
      </c>
      <c r="Y103" s="138">
        <v>1</v>
      </c>
      <c r="Z103" s="138">
        <v>1</v>
      </c>
      <c r="AA103" s="138">
        <v>1</v>
      </c>
      <c r="AB103" s="138">
        <v>0</v>
      </c>
      <c r="AC103" s="138">
        <v>0</v>
      </c>
      <c r="AD103" s="138">
        <v>0</v>
      </c>
      <c r="AE103" s="139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36"/>
      <c r="I104" s="137">
        <f t="shared" si="7"/>
        <v>2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38">
        <v>0</v>
      </c>
      <c r="Z104" s="138">
        <v>0</v>
      </c>
      <c r="AA104" s="138">
        <v>0</v>
      </c>
      <c r="AB104" s="138">
        <v>1</v>
      </c>
      <c r="AC104" s="138">
        <v>1</v>
      </c>
      <c r="AD104" s="138">
        <v>0</v>
      </c>
      <c r="AE104" s="139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36"/>
      <c r="I105" s="137">
        <f t="shared" si="7"/>
        <v>6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0</v>
      </c>
      <c r="W105" s="138">
        <v>1</v>
      </c>
      <c r="X105" s="138">
        <v>1</v>
      </c>
      <c r="Y105" s="138">
        <v>0</v>
      </c>
      <c r="Z105" s="138">
        <v>1</v>
      </c>
      <c r="AA105" s="138">
        <v>0</v>
      </c>
      <c r="AB105" s="138">
        <v>1</v>
      </c>
      <c r="AC105" s="138">
        <v>2</v>
      </c>
      <c r="AD105" s="138">
        <v>0</v>
      </c>
      <c r="AE105" s="139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36"/>
      <c r="I106" s="137">
        <f t="shared" si="7"/>
        <v>4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0</v>
      </c>
      <c r="X106" s="138">
        <v>1</v>
      </c>
      <c r="Y106" s="138">
        <v>1</v>
      </c>
      <c r="Z106" s="138">
        <v>1</v>
      </c>
      <c r="AA106" s="138">
        <v>1</v>
      </c>
      <c r="AB106" s="138">
        <v>0</v>
      </c>
      <c r="AC106" s="138">
        <v>0</v>
      </c>
      <c r="AD106" s="138">
        <v>0</v>
      </c>
      <c r="AE106" s="139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36"/>
      <c r="I107" s="137">
        <f t="shared" si="7"/>
        <v>2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1</v>
      </c>
      <c r="Y107" s="138">
        <v>0</v>
      </c>
      <c r="Z107" s="138">
        <v>0</v>
      </c>
      <c r="AA107" s="138">
        <v>1</v>
      </c>
      <c r="AB107" s="138">
        <v>0</v>
      </c>
      <c r="AC107" s="138">
        <v>0</v>
      </c>
      <c r="AD107" s="138">
        <v>0</v>
      </c>
      <c r="AE107" s="139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36"/>
      <c r="I108" s="137">
        <f t="shared" si="7"/>
        <v>4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38">
        <v>0</v>
      </c>
      <c r="Z108" s="138">
        <v>2</v>
      </c>
      <c r="AA108" s="138">
        <v>2</v>
      </c>
      <c r="AB108" s="138">
        <v>0</v>
      </c>
      <c r="AC108" s="138">
        <v>0</v>
      </c>
      <c r="AD108" s="138">
        <v>0</v>
      </c>
      <c r="AE108" s="139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36"/>
      <c r="I109" s="137">
        <f t="shared" si="7"/>
        <v>2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0</v>
      </c>
      <c r="X109" s="138">
        <v>1</v>
      </c>
      <c r="Y109" s="138">
        <v>0</v>
      </c>
      <c r="Z109" s="138">
        <v>1</v>
      </c>
      <c r="AA109" s="138">
        <v>0</v>
      </c>
      <c r="AB109" s="138">
        <v>0</v>
      </c>
      <c r="AC109" s="138">
        <v>0</v>
      </c>
      <c r="AD109" s="138">
        <v>0</v>
      </c>
      <c r="AE109" s="139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36"/>
      <c r="I110" s="137">
        <f t="shared" si="7"/>
        <v>2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1</v>
      </c>
      <c r="W110" s="138">
        <v>0</v>
      </c>
      <c r="X110" s="138">
        <v>0</v>
      </c>
      <c r="Y110" s="138">
        <v>0</v>
      </c>
      <c r="Z110" s="138">
        <v>1</v>
      </c>
      <c r="AA110" s="138">
        <v>0</v>
      </c>
      <c r="AB110" s="138">
        <v>0</v>
      </c>
      <c r="AC110" s="138">
        <v>0</v>
      </c>
      <c r="AD110" s="138">
        <v>0</v>
      </c>
      <c r="AE110" s="139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36"/>
      <c r="I111" s="137">
        <f t="shared" si="7"/>
        <v>0</v>
      </c>
      <c r="J111" s="138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38">
        <v>0</v>
      </c>
      <c r="Z111" s="138">
        <v>0</v>
      </c>
      <c r="AA111" s="138">
        <v>0</v>
      </c>
      <c r="AB111" s="138">
        <v>0</v>
      </c>
      <c r="AC111" s="138">
        <v>0</v>
      </c>
      <c r="AD111" s="138">
        <v>0</v>
      </c>
      <c r="AE111" s="139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36"/>
      <c r="I112" s="137">
        <f t="shared" si="7"/>
        <v>0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38">
        <v>0</v>
      </c>
      <c r="Z112" s="138">
        <v>0</v>
      </c>
      <c r="AA112" s="138">
        <v>0</v>
      </c>
      <c r="AB112" s="138">
        <v>0</v>
      </c>
      <c r="AC112" s="138">
        <v>0</v>
      </c>
      <c r="AD112" s="138">
        <v>0</v>
      </c>
      <c r="AE112" s="139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36"/>
      <c r="I113" s="137">
        <f t="shared" si="7"/>
        <v>0</v>
      </c>
      <c r="J113" s="138">
        <v>0</v>
      </c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8">
        <v>0</v>
      </c>
      <c r="AA113" s="138">
        <v>0</v>
      </c>
      <c r="AB113" s="138">
        <v>0</v>
      </c>
      <c r="AC113" s="138">
        <v>0</v>
      </c>
      <c r="AD113" s="138">
        <v>0</v>
      </c>
      <c r="AE113" s="139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36"/>
      <c r="I114" s="137">
        <f t="shared" si="7"/>
        <v>1</v>
      </c>
      <c r="J114" s="138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38">
        <v>0</v>
      </c>
      <c r="Z114" s="138">
        <v>1</v>
      </c>
      <c r="AA114" s="138">
        <v>0</v>
      </c>
      <c r="AB114" s="138">
        <v>0</v>
      </c>
      <c r="AC114" s="138">
        <v>0</v>
      </c>
      <c r="AD114" s="138">
        <v>0</v>
      </c>
      <c r="AE114" s="139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36"/>
      <c r="I115" s="137">
        <f t="shared" si="7"/>
        <v>0</v>
      </c>
      <c r="J115" s="138">
        <v>0</v>
      </c>
      <c r="K115" s="138">
        <v>0</v>
      </c>
      <c r="L115" s="138">
        <v>0</v>
      </c>
      <c r="M115" s="138">
        <v>0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8">
        <v>0</v>
      </c>
      <c r="AA115" s="138">
        <v>0</v>
      </c>
      <c r="AB115" s="138">
        <v>0</v>
      </c>
      <c r="AC115" s="138">
        <v>0</v>
      </c>
      <c r="AD115" s="138">
        <v>0</v>
      </c>
      <c r="AE115" s="139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36"/>
      <c r="I116" s="137">
        <f t="shared" si="7"/>
        <v>1</v>
      </c>
      <c r="J116" s="138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0</v>
      </c>
      <c r="AA116" s="138">
        <v>1</v>
      </c>
      <c r="AB116" s="138">
        <v>0</v>
      </c>
      <c r="AC116" s="138">
        <v>0</v>
      </c>
      <c r="AD116" s="138">
        <v>0</v>
      </c>
      <c r="AE116" s="139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36"/>
      <c r="I117" s="137">
        <f t="shared" si="7"/>
        <v>0</v>
      </c>
      <c r="J117" s="138">
        <v>0</v>
      </c>
      <c r="K117" s="138">
        <v>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0</v>
      </c>
      <c r="Y117" s="138">
        <v>0</v>
      </c>
      <c r="Z117" s="138">
        <v>0</v>
      </c>
      <c r="AA117" s="138">
        <v>0</v>
      </c>
      <c r="AB117" s="138">
        <v>0</v>
      </c>
      <c r="AC117" s="138">
        <v>0</v>
      </c>
      <c r="AD117" s="138">
        <v>0</v>
      </c>
      <c r="AE117" s="139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36"/>
      <c r="I118" s="137">
        <f t="shared" si="7"/>
        <v>0</v>
      </c>
      <c r="J118" s="138">
        <v>0</v>
      </c>
      <c r="K118" s="138">
        <v>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38">
        <v>0</v>
      </c>
      <c r="Z118" s="138">
        <v>0</v>
      </c>
      <c r="AA118" s="138">
        <v>0</v>
      </c>
      <c r="AB118" s="138">
        <v>0</v>
      </c>
      <c r="AC118" s="138">
        <v>0</v>
      </c>
      <c r="AD118" s="138">
        <v>0</v>
      </c>
      <c r="AE118" s="139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36"/>
      <c r="I119" s="137">
        <f t="shared" si="7"/>
        <v>2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38">
        <v>0</v>
      </c>
      <c r="Z119" s="138">
        <v>1</v>
      </c>
      <c r="AA119" s="138">
        <v>0</v>
      </c>
      <c r="AB119" s="138">
        <v>1</v>
      </c>
      <c r="AC119" s="138">
        <v>0</v>
      </c>
      <c r="AD119" s="138">
        <v>0</v>
      </c>
      <c r="AE119" s="139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36"/>
      <c r="I120" s="137">
        <f t="shared" si="7"/>
        <v>1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1</v>
      </c>
      <c r="X120" s="138">
        <v>0</v>
      </c>
      <c r="Y120" s="138">
        <v>0</v>
      </c>
      <c r="Z120" s="138">
        <v>0</v>
      </c>
      <c r="AA120" s="138">
        <v>0</v>
      </c>
      <c r="AB120" s="138">
        <v>0</v>
      </c>
      <c r="AC120" s="138">
        <v>0</v>
      </c>
      <c r="AD120" s="138">
        <v>0</v>
      </c>
      <c r="AE120" s="139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36"/>
      <c r="I121" s="137">
        <f t="shared" si="7"/>
        <v>1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38">
        <v>0</v>
      </c>
      <c r="Z121" s="138">
        <v>1</v>
      </c>
      <c r="AA121" s="138">
        <v>0</v>
      </c>
      <c r="AB121" s="138">
        <v>0</v>
      </c>
      <c r="AC121" s="138">
        <v>0</v>
      </c>
      <c r="AD121" s="138">
        <v>0</v>
      </c>
      <c r="AE121" s="139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36"/>
      <c r="I122" s="137">
        <f t="shared" si="7"/>
        <v>0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38">
        <v>0</v>
      </c>
      <c r="Z122" s="138">
        <v>0</v>
      </c>
      <c r="AA122" s="138">
        <v>0</v>
      </c>
      <c r="AB122" s="138">
        <v>0</v>
      </c>
      <c r="AC122" s="138">
        <v>0</v>
      </c>
      <c r="AD122" s="138">
        <v>0</v>
      </c>
      <c r="AE122" s="139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36"/>
      <c r="I123" s="137">
        <f t="shared" si="7"/>
        <v>0</v>
      </c>
      <c r="J123" s="138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0</v>
      </c>
      <c r="AB123" s="138">
        <v>0</v>
      </c>
      <c r="AC123" s="138">
        <v>0</v>
      </c>
      <c r="AD123" s="138">
        <v>0</v>
      </c>
      <c r="AE123" s="139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36"/>
      <c r="I124" s="137">
        <f t="shared" si="7"/>
        <v>2</v>
      </c>
      <c r="J124" s="138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1</v>
      </c>
      <c r="Y124" s="138">
        <v>0</v>
      </c>
      <c r="Z124" s="138">
        <v>0</v>
      </c>
      <c r="AA124" s="138">
        <v>0</v>
      </c>
      <c r="AB124" s="138">
        <v>1</v>
      </c>
      <c r="AC124" s="138">
        <v>0</v>
      </c>
      <c r="AD124" s="138">
        <v>0</v>
      </c>
      <c r="AE124" s="139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36"/>
      <c r="I125" s="137">
        <f t="shared" si="7"/>
        <v>0</v>
      </c>
      <c r="J125" s="138">
        <v>0</v>
      </c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9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36"/>
      <c r="I126" s="137">
        <f t="shared" si="7"/>
        <v>0</v>
      </c>
      <c r="J126" s="138">
        <v>0</v>
      </c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38">
        <v>0</v>
      </c>
      <c r="Z126" s="138">
        <v>0</v>
      </c>
      <c r="AA126" s="138">
        <v>0</v>
      </c>
      <c r="AB126" s="138">
        <v>0</v>
      </c>
      <c r="AC126" s="138">
        <v>0</v>
      </c>
      <c r="AD126" s="138">
        <v>0</v>
      </c>
      <c r="AE126" s="139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36"/>
      <c r="I127" s="137">
        <f t="shared" si="7"/>
        <v>1</v>
      </c>
      <c r="J127" s="138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1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38">
        <v>0</v>
      </c>
      <c r="Z127" s="138">
        <v>0</v>
      </c>
      <c r="AA127" s="138">
        <v>0</v>
      </c>
      <c r="AB127" s="138">
        <v>0</v>
      </c>
      <c r="AC127" s="138">
        <v>0</v>
      </c>
      <c r="AD127" s="138">
        <v>0</v>
      </c>
      <c r="AE127" s="139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36"/>
      <c r="I128" s="137">
        <f t="shared" si="7"/>
        <v>1</v>
      </c>
      <c r="J128" s="138">
        <v>0</v>
      </c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1</v>
      </c>
      <c r="AB128" s="138">
        <v>0</v>
      </c>
      <c r="AC128" s="138">
        <v>0</v>
      </c>
      <c r="AD128" s="138">
        <v>0</v>
      </c>
      <c r="AE128" s="139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36"/>
      <c r="I129" s="137">
        <f t="shared" si="7"/>
        <v>0</v>
      </c>
      <c r="J129" s="138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38">
        <v>0</v>
      </c>
      <c r="Z129" s="138">
        <v>0</v>
      </c>
      <c r="AA129" s="138">
        <v>0</v>
      </c>
      <c r="AB129" s="138">
        <v>0</v>
      </c>
      <c r="AC129" s="138">
        <v>0</v>
      </c>
      <c r="AD129" s="138">
        <v>0</v>
      </c>
      <c r="AE129" s="139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36"/>
      <c r="I130" s="137">
        <f t="shared" si="7"/>
        <v>0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8">
        <v>0</v>
      </c>
      <c r="AA130" s="138">
        <v>0</v>
      </c>
      <c r="AB130" s="138">
        <v>0</v>
      </c>
      <c r="AC130" s="138">
        <v>0</v>
      </c>
      <c r="AD130" s="138">
        <v>0</v>
      </c>
      <c r="AE130" s="139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36"/>
      <c r="I131" s="137">
        <f t="shared" si="7"/>
        <v>5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38">
        <v>0</v>
      </c>
      <c r="Z131" s="138">
        <v>0</v>
      </c>
      <c r="AA131" s="138">
        <v>1</v>
      </c>
      <c r="AB131" s="138">
        <v>4</v>
      </c>
      <c r="AC131" s="138">
        <v>0</v>
      </c>
      <c r="AD131" s="138">
        <v>0</v>
      </c>
      <c r="AE131" s="139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36"/>
      <c r="I132" s="137">
        <f t="shared" si="7"/>
        <v>1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38">
        <v>0</v>
      </c>
      <c r="Z132" s="138">
        <v>1</v>
      </c>
      <c r="AA132" s="138">
        <v>0</v>
      </c>
      <c r="AB132" s="138">
        <v>0</v>
      </c>
      <c r="AC132" s="138">
        <v>0</v>
      </c>
      <c r="AD132" s="138">
        <v>0</v>
      </c>
      <c r="AE132" s="139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36"/>
      <c r="I133" s="137">
        <f t="shared" si="7"/>
        <v>1</v>
      </c>
      <c r="J133" s="138">
        <v>0</v>
      </c>
      <c r="K133" s="138">
        <v>0</v>
      </c>
      <c r="L133" s="138">
        <v>0</v>
      </c>
      <c r="M133" s="138">
        <v>0</v>
      </c>
      <c r="N133" s="138">
        <v>0</v>
      </c>
      <c r="O133" s="138">
        <v>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38">
        <v>0</v>
      </c>
      <c r="Z133" s="138">
        <v>0</v>
      </c>
      <c r="AA133" s="138">
        <v>1</v>
      </c>
      <c r="AB133" s="138">
        <v>0</v>
      </c>
      <c r="AC133" s="138">
        <v>0</v>
      </c>
      <c r="AD133" s="138">
        <v>0</v>
      </c>
      <c r="AE133" s="139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36"/>
      <c r="I134" s="137">
        <f t="shared" si="7"/>
        <v>0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0</v>
      </c>
      <c r="AB134" s="138">
        <v>0</v>
      </c>
      <c r="AC134" s="138">
        <v>0</v>
      </c>
      <c r="AD134" s="138">
        <v>0</v>
      </c>
      <c r="AE134" s="139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36"/>
      <c r="I135" s="137">
        <f t="shared" si="7"/>
        <v>1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8">
        <v>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38">
        <v>0</v>
      </c>
      <c r="Z135" s="138">
        <v>0</v>
      </c>
      <c r="AA135" s="138">
        <v>1</v>
      </c>
      <c r="AB135" s="138">
        <v>0</v>
      </c>
      <c r="AC135" s="138">
        <v>0</v>
      </c>
      <c r="AD135" s="138">
        <v>0</v>
      </c>
      <c r="AE135" s="139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36"/>
      <c r="I136" s="137">
        <f t="shared" si="7"/>
        <v>0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8">
        <v>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0</v>
      </c>
      <c r="Y136" s="138">
        <v>0</v>
      </c>
      <c r="Z136" s="138">
        <v>0</v>
      </c>
      <c r="AA136" s="138">
        <v>0</v>
      </c>
      <c r="AB136" s="138">
        <v>0</v>
      </c>
      <c r="AC136" s="138">
        <v>0</v>
      </c>
      <c r="AD136" s="138">
        <v>0</v>
      </c>
      <c r="AE136" s="139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36"/>
      <c r="I137" s="137">
        <f t="shared" ref="I137:I195" si="8">SUM(J137:AE137)</f>
        <v>12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8">
        <v>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1</v>
      </c>
      <c r="V137" s="138">
        <v>0</v>
      </c>
      <c r="W137" s="138">
        <v>1</v>
      </c>
      <c r="X137" s="138">
        <v>4</v>
      </c>
      <c r="Y137" s="138">
        <v>0</v>
      </c>
      <c r="Z137" s="138">
        <v>1</v>
      </c>
      <c r="AA137" s="138">
        <v>1</v>
      </c>
      <c r="AB137" s="138">
        <v>3</v>
      </c>
      <c r="AC137" s="138">
        <v>1</v>
      </c>
      <c r="AD137" s="138">
        <v>0</v>
      </c>
      <c r="AE137" s="139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36"/>
      <c r="I138" s="137">
        <f t="shared" si="8"/>
        <v>2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1</v>
      </c>
      <c r="W138" s="138">
        <v>0</v>
      </c>
      <c r="X138" s="138">
        <v>0</v>
      </c>
      <c r="Y138" s="138">
        <v>0</v>
      </c>
      <c r="Z138" s="138">
        <v>0</v>
      </c>
      <c r="AA138" s="138">
        <v>0</v>
      </c>
      <c r="AB138" s="138">
        <v>1</v>
      </c>
      <c r="AC138" s="138">
        <v>0</v>
      </c>
      <c r="AD138" s="138">
        <v>0</v>
      </c>
      <c r="AE138" s="139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36"/>
      <c r="I139" s="137">
        <f t="shared" si="8"/>
        <v>2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0</v>
      </c>
      <c r="X139" s="138">
        <v>0</v>
      </c>
      <c r="Y139" s="138">
        <v>0</v>
      </c>
      <c r="Z139" s="138">
        <v>0</v>
      </c>
      <c r="AA139" s="138">
        <v>0</v>
      </c>
      <c r="AB139" s="138">
        <v>2</v>
      </c>
      <c r="AC139" s="138">
        <v>0</v>
      </c>
      <c r="AD139" s="138">
        <v>0</v>
      </c>
      <c r="AE139" s="139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36"/>
      <c r="I140" s="137">
        <f t="shared" si="8"/>
        <v>1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1</v>
      </c>
      <c r="W140" s="138">
        <v>0</v>
      </c>
      <c r="X140" s="138">
        <v>0</v>
      </c>
      <c r="Y140" s="138">
        <v>0</v>
      </c>
      <c r="Z140" s="138">
        <v>0</v>
      </c>
      <c r="AA140" s="138">
        <v>0</v>
      </c>
      <c r="AB140" s="138">
        <v>0</v>
      </c>
      <c r="AC140" s="138">
        <v>0</v>
      </c>
      <c r="AD140" s="138">
        <v>0</v>
      </c>
      <c r="AE140" s="139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36"/>
      <c r="I141" s="137">
        <f t="shared" si="8"/>
        <v>1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38">
        <v>0</v>
      </c>
      <c r="Z141" s="138">
        <v>0</v>
      </c>
      <c r="AA141" s="138">
        <v>1</v>
      </c>
      <c r="AB141" s="138">
        <v>0</v>
      </c>
      <c r="AC141" s="138">
        <v>0</v>
      </c>
      <c r="AD141" s="138">
        <v>0</v>
      </c>
      <c r="AE141" s="139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36"/>
      <c r="I142" s="137">
        <f t="shared" si="8"/>
        <v>1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38">
        <v>0</v>
      </c>
      <c r="Z142" s="138">
        <v>0</v>
      </c>
      <c r="AA142" s="138">
        <v>0</v>
      </c>
      <c r="AB142" s="138">
        <v>1</v>
      </c>
      <c r="AC142" s="138">
        <v>0</v>
      </c>
      <c r="AD142" s="138">
        <v>0</v>
      </c>
      <c r="AE142" s="139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36"/>
      <c r="I143" s="137">
        <f t="shared" si="8"/>
        <v>0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38">
        <v>0</v>
      </c>
      <c r="Z143" s="138">
        <v>0</v>
      </c>
      <c r="AA143" s="138">
        <v>0</v>
      </c>
      <c r="AB143" s="138">
        <v>0</v>
      </c>
      <c r="AC143" s="138">
        <v>0</v>
      </c>
      <c r="AD143" s="138">
        <v>0</v>
      </c>
      <c r="AE143" s="139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36"/>
      <c r="I144" s="137">
        <f t="shared" si="8"/>
        <v>1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0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0</v>
      </c>
      <c r="V144" s="138">
        <v>0</v>
      </c>
      <c r="W144" s="138">
        <v>0</v>
      </c>
      <c r="X144" s="138">
        <v>0</v>
      </c>
      <c r="Y144" s="138">
        <v>0</v>
      </c>
      <c r="Z144" s="138">
        <v>0</v>
      </c>
      <c r="AA144" s="138">
        <v>1</v>
      </c>
      <c r="AB144" s="138">
        <v>0</v>
      </c>
      <c r="AC144" s="138">
        <v>0</v>
      </c>
      <c r="AD144" s="138">
        <v>0</v>
      </c>
      <c r="AE144" s="139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36"/>
      <c r="I145" s="137">
        <f t="shared" si="8"/>
        <v>2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0</v>
      </c>
      <c r="V145" s="138">
        <v>0</v>
      </c>
      <c r="W145" s="138">
        <v>0</v>
      </c>
      <c r="X145" s="138">
        <v>0</v>
      </c>
      <c r="Y145" s="138">
        <v>0</v>
      </c>
      <c r="Z145" s="138">
        <v>1</v>
      </c>
      <c r="AA145" s="138">
        <v>1</v>
      </c>
      <c r="AB145" s="138">
        <v>0</v>
      </c>
      <c r="AC145" s="138">
        <v>0</v>
      </c>
      <c r="AD145" s="138">
        <v>0</v>
      </c>
      <c r="AE145" s="139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36"/>
      <c r="I146" s="137">
        <f t="shared" si="8"/>
        <v>2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38">
        <v>0</v>
      </c>
      <c r="Z146" s="138">
        <v>2</v>
      </c>
      <c r="AA146" s="138">
        <v>0</v>
      </c>
      <c r="AB146" s="138">
        <v>0</v>
      </c>
      <c r="AC146" s="138">
        <v>0</v>
      </c>
      <c r="AD146" s="138">
        <v>0</v>
      </c>
      <c r="AE146" s="139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36"/>
      <c r="I147" s="137">
        <f t="shared" si="8"/>
        <v>0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38">
        <v>0</v>
      </c>
      <c r="Z147" s="138">
        <v>0</v>
      </c>
      <c r="AA147" s="138">
        <v>0</v>
      </c>
      <c r="AB147" s="138">
        <v>0</v>
      </c>
      <c r="AC147" s="138">
        <v>0</v>
      </c>
      <c r="AD147" s="138">
        <v>0</v>
      </c>
      <c r="AE147" s="139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36"/>
      <c r="I148" s="137">
        <f t="shared" si="8"/>
        <v>0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0</v>
      </c>
      <c r="X148" s="138">
        <v>0</v>
      </c>
      <c r="Y148" s="138">
        <v>0</v>
      </c>
      <c r="Z148" s="138">
        <v>0</v>
      </c>
      <c r="AA148" s="138">
        <v>0</v>
      </c>
      <c r="AB148" s="138">
        <v>0</v>
      </c>
      <c r="AC148" s="138">
        <v>0</v>
      </c>
      <c r="AD148" s="138">
        <v>0</v>
      </c>
      <c r="AE148" s="139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36"/>
      <c r="I149" s="137">
        <f t="shared" si="8"/>
        <v>0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38">
        <v>0</v>
      </c>
      <c r="Z149" s="138">
        <v>0</v>
      </c>
      <c r="AA149" s="138">
        <v>0</v>
      </c>
      <c r="AB149" s="138">
        <v>0</v>
      </c>
      <c r="AC149" s="138">
        <v>0</v>
      </c>
      <c r="AD149" s="138">
        <v>0</v>
      </c>
      <c r="AE149" s="139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36"/>
      <c r="I150" s="137">
        <f t="shared" si="8"/>
        <v>0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8">
        <v>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0</v>
      </c>
      <c r="W150" s="138">
        <v>0</v>
      </c>
      <c r="X150" s="138">
        <v>0</v>
      </c>
      <c r="Y150" s="138">
        <v>0</v>
      </c>
      <c r="Z150" s="138">
        <v>0</v>
      </c>
      <c r="AA150" s="138">
        <v>0</v>
      </c>
      <c r="AB150" s="138">
        <v>0</v>
      </c>
      <c r="AC150" s="138">
        <v>0</v>
      </c>
      <c r="AD150" s="138">
        <v>0</v>
      </c>
      <c r="AE150" s="139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36"/>
      <c r="I151" s="137">
        <f t="shared" si="8"/>
        <v>2</v>
      </c>
      <c r="J151" s="138">
        <v>0</v>
      </c>
      <c r="K151" s="138">
        <v>0</v>
      </c>
      <c r="L151" s="138">
        <v>0</v>
      </c>
      <c r="M151" s="138">
        <v>0</v>
      </c>
      <c r="N151" s="138">
        <v>0</v>
      </c>
      <c r="O151" s="138">
        <v>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0</v>
      </c>
      <c r="X151" s="138">
        <v>1</v>
      </c>
      <c r="Y151" s="138">
        <v>0</v>
      </c>
      <c r="Z151" s="138">
        <v>1</v>
      </c>
      <c r="AA151" s="138">
        <v>0</v>
      </c>
      <c r="AB151" s="138">
        <v>0</v>
      </c>
      <c r="AC151" s="138">
        <v>0</v>
      </c>
      <c r="AD151" s="138">
        <v>0</v>
      </c>
      <c r="AE151" s="139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36"/>
      <c r="I152" s="137">
        <f t="shared" si="8"/>
        <v>1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38">
        <v>0</v>
      </c>
      <c r="Z152" s="138">
        <v>0</v>
      </c>
      <c r="AA152" s="138">
        <v>1</v>
      </c>
      <c r="AB152" s="138">
        <v>0</v>
      </c>
      <c r="AC152" s="138">
        <v>0</v>
      </c>
      <c r="AD152" s="138">
        <v>0</v>
      </c>
      <c r="AE152" s="139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36"/>
      <c r="I153" s="137">
        <f t="shared" si="8"/>
        <v>1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0</v>
      </c>
      <c r="Y153" s="138">
        <v>0</v>
      </c>
      <c r="Z153" s="138">
        <v>0</v>
      </c>
      <c r="AA153" s="138">
        <v>0</v>
      </c>
      <c r="AB153" s="138">
        <v>1</v>
      </c>
      <c r="AC153" s="138">
        <v>0</v>
      </c>
      <c r="AD153" s="138">
        <v>0</v>
      </c>
      <c r="AE153" s="139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36"/>
      <c r="I154" s="137">
        <f t="shared" si="8"/>
        <v>15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0</v>
      </c>
      <c r="U154" s="138">
        <v>1</v>
      </c>
      <c r="V154" s="138">
        <v>0</v>
      </c>
      <c r="W154" s="138">
        <v>2</v>
      </c>
      <c r="X154" s="138">
        <v>0</v>
      </c>
      <c r="Y154" s="138">
        <v>1</v>
      </c>
      <c r="Z154" s="138">
        <v>3</v>
      </c>
      <c r="AA154" s="138">
        <v>3</v>
      </c>
      <c r="AB154" s="138">
        <v>1</v>
      </c>
      <c r="AC154" s="138">
        <v>2</v>
      </c>
      <c r="AD154" s="138">
        <v>2</v>
      </c>
      <c r="AE154" s="139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36"/>
      <c r="I155" s="137">
        <f t="shared" si="8"/>
        <v>0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0</v>
      </c>
      <c r="Y155" s="138">
        <v>0</v>
      </c>
      <c r="Z155" s="138">
        <v>0</v>
      </c>
      <c r="AA155" s="138">
        <v>0</v>
      </c>
      <c r="AB155" s="138">
        <v>0</v>
      </c>
      <c r="AC155" s="138">
        <v>0</v>
      </c>
      <c r="AD155" s="138">
        <v>0</v>
      </c>
      <c r="AE155" s="139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36"/>
      <c r="I156" s="137">
        <f t="shared" si="8"/>
        <v>3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0</v>
      </c>
      <c r="W156" s="138">
        <v>0</v>
      </c>
      <c r="X156" s="138">
        <v>0</v>
      </c>
      <c r="Y156" s="138">
        <v>1</v>
      </c>
      <c r="Z156" s="138">
        <v>1</v>
      </c>
      <c r="AA156" s="138">
        <v>0</v>
      </c>
      <c r="AB156" s="138">
        <v>0</v>
      </c>
      <c r="AC156" s="138">
        <v>1</v>
      </c>
      <c r="AD156" s="138">
        <v>0</v>
      </c>
      <c r="AE156" s="139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36"/>
      <c r="I157" s="137">
        <f t="shared" si="8"/>
        <v>1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0</v>
      </c>
      <c r="X157" s="138">
        <v>0</v>
      </c>
      <c r="Y157" s="138">
        <v>0</v>
      </c>
      <c r="Z157" s="138">
        <v>0</v>
      </c>
      <c r="AA157" s="138">
        <v>0</v>
      </c>
      <c r="AB157" s="138">
        <v>0</v>
      </c>
      <c r="AC157" s="138">
        <v>1</v>
      </c>
      <c r="AD157" s="138">
        <v>0</v>
      </c>
      <c r="AE157" s="139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36"/>
      <c r="I158" s="137">
        <f t="shared" si="8"/>
        <v>4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1</v>
      </c>
      <c r="W158" s="138">
        <v>0</v>
      </c>
      <c r="X158" s="138">
        <v>2</v>
      </c>
      <c r="Y158" s="138">
        <v>0</v>
      </c>
      <c r="Z158" s="138">
        <v>0</v>
      </c>
      <c r="AA158" s="138">
        <v>0</v>
      </c>
      <c r="AB158" s="138">
        <v>1</v>
      </c>
      <c r="AC158" s="138">
        <v>0</v>
      </c>
      <c r="AD158" s="138">
        <v>0</v>
      </c>
      <c r="AE158" s="139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36"/>
      <c r="I159" s="137">
        <f t="shared" si="8"/>
        <v>2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0</v>
      </c>
      <c r="Y159" s="138">
        <v>0</v>
      </c>
      <c r="Z159" s="138">
        <v>0</v>
      </c>
      <c r="AA159" s="138">
        <v>2</v>
      </c>
      <c r="AB159" s="138">
        <v>0</v>
      </c>
      <c r="AC159" s="138">
        <v>0</v>
      </c>
      <c r="AD159" s="138">
        <v>0</v>
      </c>
      <c r="AE159" s="139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36"/>
      <c r="I160" s="137">
        <f t="shared" si="8"/>
        <v>2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38">
        <v>0</v>
      </c>
      <c r="Z160" s="138">
        <v>0</v>
      </c>
      <c r="AA160" s="138">
        <v>1</v>
      </c>
      <c r="AB160" s="138">
        <v>1</v>
      </c>
      <c r="AC160" s="138">
        <v>0</v>
      </c>
      <c r="AD160" s="138">
        <v>0</v>
      </c>
      <c r="AE160" s="139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36"/>
      <c r="I161" s="137">
        <f t="shared" si="8"/>
        <v>1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0</v>
      </c>
      <c r="Y161" s="138">
        <v>0</v>
      </c>
      <c r="Z161" s="138">
        <v>0</v>
      </c>
      <c r="AA161" s="138">
        <v>0</v>
      </c>
      <c r="AB161" s="138">
        <v>1</v>
      </c>
      <c r="AC161" s="138">
        <v>0</v>
      </c>
      <c r="AD161" s="138">
        <v>0</v>
      </c>
      <c r="AE161" s="139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36"/>
      <c r="I162" s="137">
        <f t="shared" si="8"/>
        <v>5</v>
      </c>
      <c r="J162" s="138">
        <v>0</v>
      </c>
      <c r="K162" s="138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8">
        <v>0</v>
      </c>
      <c r="V162" s="138">
        <v>0</v>
      </c>
      <c r="W162" s="138">
        <v>0</v>
      </c>
      <c r="X162" s="138">
        <v>2</v>
      </c>
      <c r="Y162" s="138">
        <v>1</v>
      </c>
      <c r="Z162" s="138">
        <v>0</v>
      </c>
      <c r="AA162" s="138">
        <v>2</v>
      </c>
      <c r="AB162" s="138">
        <v>0</v>
      </c>
      <c r="AC162" s="138">
        <v>0</v>
      </c>
      <c r="AD162" s="138">
        <v>0</v>
      </c>
      <c r="AE162" s="139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36"/>
      <c r="I163" s="137">
        <f t="shared" si="8"/>
        <v>1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38">
        <v>0</v>
      </c>
      <c r="Z163" s="138">
        <v>0</v>
      </c>
      <c r="AA163" s="138">
        <v>0</v>
      </c>
      <c r="AB163" s="138">
        <v>1</v>
      </c>
      <c r="AC163" s="138">
        <v>0</v>
      </c>
      <c r="AD163" s="138">
        <v>0</v>
      </c>
      <c r="AE163" s="139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36"/>
      <c r="I164" s="137">
        <f t="shared" si="8"/>
        <v>0</v>
      </c>
      <c r="J164" s="138">
        <v>0</v>
      </c>
      <c r="K164" s="138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38">
        <v>0</v>
      </c>
      <c r="Z164" s="138">
        <v>0</v>
      </c>
      <c r="AA164" s="138">
        <v>0</v>
      </c>
      <c r="AB164" s="138">
        <v>0</v>
      </c>
      <c r="AC164" s="138">
        <v>0</v>
      </c>
      <c r="AD164" s="138">
        <v>0</v>
      </c>
      <c r="AE164" s="139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36"/>
      <c r="I165" s="137">
        <f t="shared" si="8"/>
        <v>8</v>
      </c>
      <c r="J165" s="138">
        <v>0</v>
      </c>
      <c r="K165" s="138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0</v>
      </c>
      <c r="V165" s="138">
        <v>0</v>
      </c>
      <c r="W165" s="138">
        <v>0</v>
      </c>
      <c r="X165" s="138">
        <v>1</v>
      </c>
      <c r="Y165" s="138">
        <v>1</v>
      </c>
      <c r="Z165" s="138">
        <v>1</v>
      </c>
      <c r="AA165" s="138">
        <v>3</v>
      </c>
      <c r="AB165" s="138">
        <v>0</v>
      </c>
      <c r="AC165" s="138">
        <v>2</v>
      </c>
      <c r="AD165" s="138">
        <v>0</v>
      </c>
      <c r="AE165" s="139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36"/>
      <c r="I166" s="137">
        <f t="shared" si="8"/>
        <v>6</v>
      </c>
      <c r="J166" s="138">
        <v>0</v>
      </c>
      <c r="K166" s="138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8">
        <v>0</v>
      </c>
      <c r="V166" s="138">
        <v>1</v>
      </c>
      <c r="W166" s="138">
        <v>0</v>
      </c>
      <c r="X166" s="138">
        <v>0</v>
      </c>
      <c r="Y166" s="138">
        <v>1</v>
      </c>
      <c r="Z166" s="138">
        <v>2</v>
      </c>
      <c r="AA166" s="138">
        <v>1</v>
      </c>
      <c r="AB166" s="138">
        <v>1</v>
      </c>
      <c r="AC166" s="138">
        <v>0</v>
      </c>
      <c r="AD166" s="138">
        <v>0</v>
      </c>
      <c r="AE166" s="139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36"/>
      <c r="I167" s="137">
        <f t="shared" si="8"/>
        <v>0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0</v>
      </c>
      <c r="X167" s="138">
        <v>0</v>
      </c>
      <c r="Y167" s="138">
        <v>0</v>
      </c>
      <c r="Z167" s="138">
        <v>0</v>
      </c>
      <c r="AA167" s="138">
        <v>0</v>
      </c>
      <c r="AB167" s="138">
        <v>0</v>
      </c>
      <c r="AC167" s="138">
        <v>0</v>
      </c>
      <c r="AD167" s="138">
        <v>0</v>
      </c>
      <c r="AE167" s="139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36"/>
      <c r="I168" s="137">
        <f t="shared" si="8"/>
        <v>3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38">
        <v>1</v>
      </c>
      <c r="Z168" s="138">
        <v>0</v>
      </c>
      <c r="AA168" s="138">
        <v>2</v>
      </c>
      <c r="AB168" s="138">
        <v>0</v>
      </c>
      <c r="AC168" s="138">
        <v>0</v>
      </c>
      <c r="AD168" s="138">
        <v>0</v>
      </c>
      <c r="AE168" s="139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36"/>
      <c r="I169" s="137">
        <f t="shared" si="8"/>
        <v>0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38">
        <v>0</v>
      </c>
      <c r="Z169" s="138">
        <v>0</v>
      </c>
      <c r="AA169" s="138">
        <v>0</v>
      </c>
      <c r="AB169" s="138">
        <v>0</v>
      </c>
      <c r="AC169" s="138">
        <v>0</v>
      </c>
      <c r="AD169" s="138">
        <v>0</v>
      </c>
      <c r="AE169" s="139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36"/>
      <c r="I170" s="137">
        <f t="shared" si="8"/>
        <v>1</v>
      </c>
      <c r="J170" s="138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0</v>
      </c>
      <c r="V170" s="138">
        <v>0</v>
      </c>
      <c r="W170" s="138">
        <v>0</v>
      </c>
      <c r="X170" s="138">
        <v>0</v>
      </c>
      <c r="Y170" s="138">
        <v>0</v>
      </c>
      <c r="Z170" s="138">
        <v>1</v>
      </c>
      <c r="AA170" s="138">
        <v>0</v>
      </c>
      <c r="AB170" s="138">
        <v>0</v>
      </c>
      <c r="AC170" s="138">
        <v>0</v>
      </c>
      <c r="AD170" s="138">
        <v>0</v>
      </c>
      <c r="AE170" s="139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36"/>
      <c r="I171" s="137">
        <f t="shared" si="8"/>
        <v>0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0</v>
      </c>
      <c r="Y171" s="138">
        <v>0</v>
      </c>
      <c r="Z171" s="138">
        <v>0</v>
      </c>
      <c r="AA171" s="138">
        <v>0</v>
      </c>
      <c r="AB171" s="138">
        <v>0</v>
      </c>
      <c r="AC171" s="138">
        <v>0</v>
      </c>
      <c r="AD171" s="138">
        <v>0</v>
      </c>
      <c r="AE171" s="139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36"/>
      <c r="I172" s="137">
        <f t="shared" si="8"/>
        <v>2</v>
      </c>
      <c r="J172" s="138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0</v>
      </c>
      <c r="W172" s="138">
        <v>0</v>
      </c>
      <c r="X172" s="138">
        <v>0</v>
      </c>
      <c r="Y172" s="138">
        <v>0</v>
      </c>
      <c r="Z172" s="138">
        <v>0</v>
      </c>
      <c r="AA172" s="138">
        <v>1</v>
      </c>
      <c r="AB172" s="138">
        <v>1</v>
      </c>
      <c r="AC172" s="138">
        <v>0</v>
      </c>
      <c r="AD172" s="138">
        <v>0</v>
      </c>
      <c r="AE172" s="139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36"/>
      <c r="I173" s="137">
        <f t="shared" si="8"/>
        <v>1</v>
      </c>
      <c r="J173" s="138">
        <v>0</v>
      </c>
      <c r="K173" s="138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0</v>
      </c>
      <c r="Y173" s="138">
        <v>0</v>
      </c>
      <c r="Z173" s="138">
        <v>0</v>
      </c>
      <c r="AA173" s="138">
        <v>0</v>
      </c>
      <c r="AB173" s="138">
        <v>1</v>
      </c>
      <c r="AC173" s="138">
        <v>0</v>
      </c>
      <c r="AD173" s="138">
        <v>0</v>
      </c>
      <c r="AE173" s="139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36"/>
      <c r="I174" s="137">
        <f t="shared" si="8"/>
        <v>1</v>
      </c>
      <c r="J174" s="138">
        <v>0</v>
      </c>
      <c r="K174" s="138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38">
        <v>0</v>
      </c>
      <c r="Z174" s="138">
        <v>0</v>
      </c>
      <c r="AA174" s="138">
        <v>1</v>
      </c>
      <c r="AB174" s="138">
        <v>0</v>
      </c>
      <c r="AC174" s="138">
        <v>0</v>
      </c>
      <c r="AD174" s="138">
        <v>0</v>
      </c>
      <c r="AE174" s="139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36"/>
      <c r="I175" s="137">
        <f t="shared" si="8"/>
        <v>1</v>
      </c>
      <c r="J175" s="138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1</v>
      </c>
      <c r="X175" s="138">
        <v>0</v>
      </c>
      <c r="Y175" s="138">
        <v>0</v>
      </c>
      <c r="Z175" s="138">
        <v>0</v>
      </c>
      <c r="AA175" s="138">
        <v>0</v>
      </c>
      <c r="AB175" s="138">
        <v>0</v>
      </c>
      <c r="AC175" s="138">
        <v>0</v>
      </c>
      <c r="AD175" s="138">
        <v>0</v>
      </c>
      <c r="AE175" s="139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36"/>
      <c r="I176" s="137">
        <f t="shared" si="8"/>
        <v>0</v>
      </c>
      <c r="J176" s="138">
        <v>0</v>
      </c>
      <c r="K176" s="138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38">
        <v>0</v>
      </c>
      <c r="Z176" s="138">
        <v>0</v>
      </c>
      <c r="AA176" s="138">
        <v>0</v>
      </c>
      <c r="AB176" s="138">
        <v>0</v>
      </c>
      <c r="AC176" s="138">
        <v>0</v>
      </c>
      <c r="AD176" s="138">
        <v>0</v>
      </c>
      <c r="AE176" s="139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36"/>
      <c r="I177" s="137">
        <f t="shared" si="8"/>
        <v>5</v>
      </c>
      <c r="J177" s="138">
        <v>0</v>
      </c>
      <c r="K177" s="138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8">
        <v>0</v>
      </c>
      <c r="V177" s="138">
        <v>0</v>
      </c>
      <c r="W177" s="138">
        <v>1</v>
      </c>
      <c r="X177" s="138">
        <v>0</v>
      </c>
      <c r="Y177" s="138">
        <v>0</v>
      </c>
      <c r="Z177" s="138">
        <v>2</v>
      </c>
      <c r="AA177" s="138">
        <v>1</v>
      </c>
      <c r="AB177" s="138">
        <v>1</v>
      </c>
      <c r="AC177" s="138">
        <v>0</v>
      </c>
      <c r="AD177" s="138">
        <v>0</v>
      </c>
      <c r="AE177" s="139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36"/>
      <c r="I178" s="137">
        <f t="shared" si="8"/>
        <v>0</v>
      </c>
      <c r="J178" s="138">
        <v>0</v>
      </c>
      <c r="K178" s="138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0</v>
      </c>
      <c r="Y178" s="138">
        <v>0</v>
      </c>
      <c r="Z178" s="138">
        <v>0</v>
      </c>
      <c r="AA178" s="138">
        <v>0</v>
      </c>
      <c r="AB178" s="138">
        <v>0</v>
      </c>
      <c r="AC178" s="138">
        <v>0</v>
      </c>
      <c r="AD178" s="138">
        <v>0</v>
      </c>
      <c r="AE178" s="139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36"/>
      <c r="I179" s="137">
        <f t="shared" si="8"/>
        <v>0</v>
      </c>
      <c r="J179" s="138">
        <v>0</v>
      </c>
      <c r="K179" s="138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0</v>
      </c>
      <c r="Y179" s="138">
        <v>0</v>
      </c>
      <c r="Z179" s="138">
        <v>0</v>
      </c>
      <c r="AA179" s="138">
        <v>0</v>
      </c>
      <c r="AB179" s="138">
        <v>0</v>
      </c>
      <c r="AC179" s="138">
        <v>0</v>
      </c>
      <c r="AD179" s="138">
        <v>0</v>
      </c>
      <c r="AE179" s="139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36"/>
      <c r="I180" s="137">
        <f t="shared" si="8"/>
        <v>1</v>
      </c>
      <c r="J180" s="138">
        <v>0</v>
      </c>
      <c r="K180" s="138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38">
        <v>0</v>
      </c>
      <c r="Z180" s="138">
        <v>1</v>
      </c>
      <c r="AA180" s="138">
        <v>0</v>
      </c>
      <c r="AB180" s="138">
        <v>0</v>
      </c>
      <c r="AC180" s="138">
        <v>0</v>
      </c>
      <c r="AD180" s="138">
        <v>0</v>
      </c>
      <c r="AE180" s="139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36"/>
      <c r="I181" s="137">
        <f t="shared" si="8"/>
        <v>3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0</v>
      </c>
      <c r="X181" s="138">
        <v>1</v>
      </c>
      <c r="Y181" s="138">
        <v>0</v>
      </c>
      <c r="Z181" s="138">
        <v>0</v>
      </c>
      <c r="AA181" s="138">
        <v>2</v>
      </c>
      <c r="AB181" s="138">
        <v>0</v>
      </c>
      <c r="AC181" s="138">
        <v>0</v>
      </c>
      <c r="AD181" s="138">
        <v>0</v>
      </c>
      <c r="AE181" s="139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36"/>
      <c r="I182" s="137">
        <f t="shared" si="8"/>
        <v>1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38">
        <v>0</v>
      </c>
      <c r="Z182" s="138">
        <v>0</v>
      </c>
      <c r="AA182" s="138">
        <v>1</v>
      </c>
      <c r="AB182" s="138">
        <v>0</v>
      </c>
      <c r="AC182" s="138">
        <v>0</v>
      </c>
      <c r="AD182" s="138">
        <v>0</v>
      </c>
      <c r="AE182" s="139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36"/>
      <c r="I183" s="137">
        <f t="shared" si="8"/>
        <v>0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0</v>
      </c>
      <c r="Y183" s="138">
        <v>0</v>
      </c>
      <c r="Z183" s="138">
        <v>0</v>
      </c>
      <c r="AA183" s="138">
        <v>0</v>
      </c>
      <c r="AB183" s="138">
        <v>0</v>
      </c>
      <c r="AC183" s="138">
        <v>0</v>
      </c>
      <c r="AD183" s="138">
        <v>0</v>
      </c>
      <c r="AE183" s="139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36"/>
      <c r="I184" s="137">
        <f t="shared" si="8"/>
        <v>3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1</v>
      </c>
      <c r="W184" s="138">
        <v>0</v>
      </c>
      <c r="X184" s="138">
        <v>1</v>
      </c>
      <c r="Y184" s="138">
        <v>0</v>
      </c>
      <c r="Z184" s="138">
        <v>1</v>
      </c>
      <c r="AA184" s="138">
        <v>0</v>
      </c>
      <c r="AB184" s="138">
        <v>0</v>
      </c>
      <c r="AC184" s="138">
        <v>0</v>
      </c>
      <c r="AD184" s="138">
        <v>0</v>
      </c>
      <c r="AE184" s="139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36"/>
      <c r="I185" s="137">
        <f t="shared" si="8"/>
        <v>0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38">
        <v>0</v>
      </c>
      <c r="Z185" s="138">
        <v>0</v>
      </c>
      <c r="AA185" s="138">
        <v>0</v>
      </c>
      <c r="AB185" s="138">
        <v>0</v>
      </c>
      <c r="AC185" s="138">
        <v>0</v>
      </c>
      <c r="AD185" s="138">
        <v>0</v>
      </c>
      <c r="AE185" s="139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36"/>
      <c r="I186" s="137">
        <f t="shared" si="8"/>
        <v>1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0</v>
      </c>
      <c r="Y186" s="138">
        <v>0</v>
      </c>
      <c r="Z186" s="138">
        <v>0</v>
      </c>
      <c r="AA186" s="138">
        <v>0</v>
      </c>
      <c r="AB186" s="138">
        <v>0</v>
      </c>
      <c r="AC186" s="138">
        <v>1</v>
      </c>
      <c r="AD186" s="138">
        <v>0</v>
      </c>
      <c r="AE186" s="139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36"/>
      <c r="I187" s="137">
        <f t="shared" si="8"/>
        <v>2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38">
        <v>0</v>
      </c>
      <c r="Z187" s="138">
        <v>0</v>
      </c>
      <c r="AA187" s="138">
        <v>0</v>
      </c>
      <c r="AB187" s="138">
        <v>2</v>
      </c>
      <c r="AC187" s="138">
        <v>0</v>
      </c>
      <c r="AD187" s="138">
        <v>0</v>
      </c>
      <c r="AE187" s="139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36"/>
      <c r="I188" s="137">
        <f t="shared" si="8"/>
        <v>5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3</v>
      </c>
      <c r="W188" s="138">
        <v>0</v>
      </c>
      <c r="X188" s="138">
        <v>1</v>
      </c>
      <c r="Y188" s="138">
        <v>0</v>
      </c>
      <c r="Z188" s="138">
        <v>0</v>
      </c>
      <c r="AA188" s="138">
        <v>0</v>
      </c>
      <c r="AB188" s="138">
        <v>1</v>
      </c>
      <c r="AC188" s="138">
        <v>0</v>
      </c>
      <c r="AD188" s="138">
        <v>0</v>
      </c>
      <c r="AE188" s="139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36"/>
      <c r="I189" s="137">
        <f t="shared" si="8"/>
        <v>1</v>
      </c>
      <c r="J189" s="138">
        <v>0</v>
      </c>
      <c r="K189" s="138">
        <v>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38">
        <v>0</v>
      </c>
      <c r="Z189" s="138">
        <v>0</v>
      </c>
      <c r="AA189" s="138">
        <v>0</v>
      </c>
      <c r="AB189" s="138">
        <v>0</v>
      </c>
      <c r="AC189" s="138">
        <v>1</v>
      </c>
      <c r="AD189" s="138">
        <v>0</v>
      </c>
      <c r="AE189" s="139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36"/>
      <c r="I190" s="137">
        <f t="shared" si="8"/>
        <v>3</v>
      </c>
      <c r="J190" s="138">
        <v>0</v>
      </c>
      <c r="K190" s="138">
        <v>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0</v>
      </c>
      <c r="W190" s="138">
        <v>0</v>
      </c>
      <c r="X190" s="138">
        <v>0</v>
      </c>
      <c r="Y190" s="138">
        <v>0</v>
      </c>
      <c r="Z190" s="138">
        <v>2</v>
      </c>
      <c r="AA190" s="138">
        <v>1</v>
      </c>
      <c r="AB190" s="138">
        <v>0</v>
      </c>
      <c r="AC190" s="138">
        <v>0</v>
      </c>
      <c r="AD190" s="138">
        <v>0</v>
      </c>
      <c r="AE190" s="139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36"/>
      <c r="I191" s="137">
        <f t="shared" si="8"/>
        <v>1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0</v>
      </c>
      <c r="V191" s="138">
        <v>0</v>
      </c>
      <c r="W191" s="138">
        <v>0</v>
      </c>
      <c r="X191" s="138">
        <v>0</v>
      </c>
      <c r="Y191" s="138">
        <v>0</v>
      </c>
      <c r="Z191" s="138">
        <v>0</v>
      </c>
      <c r="AA191" s="138">
        <v>0</v>
      </c>
      <c r="AB191" s="138">
        <v>1</v>
      </c>
      <c r="AC191" s="138">
        <v>0</v>
      </c>
      <c r="AD191" s="138">
        <v>0</v>
      </c>
      <c r="AE191" s="139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36"/>
      <c r="I192" s="137">
        <f t="shared" si="8"/>
        <v>3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0</v>
      </c>
      <c r="T192" s="138">
        <v>0</v>
      </c>
      <c r="U192" s="138">
        <v>1</v>
      </c>
      <c r="V192" s="138">
        <v>0</v>
      </c>
      <c r="W192" s="138">
        <v>0</v>
      </c>
      <c r="X192" s="138">
        <v>2</v>
      </c>
      <c r="Y192" s="138">
        <v>0</v>
      </c>
      <c r="Z192" s="138">
        <v>0</v>
      </c>
      <c r="AA192" s="138">
        <v>0</v>
      </c>
      <c r="AB192" s="138">
        <v>0</v>
      </c>
      <c r="AC192" s="138">
        <v>0</v>
      </c>
      <c r="AD192" s="138">
        <v>0</v>
      </c>
      <c r="AE192" s="139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36"/>
      <c r="I193" s="137">
        <f t="shared" si="8"/>
        <v>0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0</v>
      </c>
      <c r="X193" s="138">
        <v>0</v>
      </c>
      <c r="Y193" s="138">
        <v>0</v>
      </c>
      <c r="Z193" s="138">
        <v>0</v>
      </c>
      <c r="AA193" s="138">
        <v>0</v>
      </c>
      <c r="AB193" s="138">
        <v>0</v>
      </c>
      <c r="AC193" s="138">
        <v>0</v>
      </c>
      <c r="AD193" s="138">
        <v>0</v>
      </c>
      <c r="AE193" s="139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36"/>
      <c r="I194" s="137">
        <f t="shared" si="8"/>
        <v>0</v>
      </c>
      <c r="J194" s="138">
        <v>0</v>
      </c>
      <c r="K194" s="138">
        <v>0</v>
      </c>
      <c r="L194" s="138">
        <v>0</v>
      </c>
      <c r="M194" s="138">
        <v>0</v>
      </c>
      <c r="N194" s="138">
        <v>0</v>
      </c>
      <c r="O194" s="138">
        <v>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38">
        <v>0</v>
      </c>
      <c r="Z194" s="138">
        <v>0</v>
      </c>
      <c r="AA194" s="138">
        <v>0</v>
      </c>
      <c r="AB194" s="138">
        <v>0</v>
      </c>
      <c r="AC194" s="138">
        <v>0</v>
      </c>
      <c r="AD194" s="138">
        <v>0</v>
      </c>
      <c r="AE194" s="139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">
      <c r="C195" s="134" t="s">
        <v>378</v>
      </c>
      <c r="D195" s="135" t="s">
        <v>435</v>
      </c>
      <c r="E195" s="136"/>
      <c r="F195" s="136"/>
      <c r="G195" s="136"/>
      <c r="H195" s="136"/>
      <c r="I195" s="140">
        <f t="shared" si="8"/>
        <v>0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38">
        <v>0</v>
      </c>
      <c r="Z195" s="138">
        <v>0</v>
      </c>
      <c r="AA195" s="138">
        <v>0</v>
      </c>
      <c r="AB195" s="138">
        <v>0</v>
      </c>
      <c r="AC195" s="138">
        <v>0</v>
      </c>
      <c r="AD195" s="138">
        <v>0</v>
      </c>
      <c r="AE195" s="139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">
      <c r="A196" t="s">
        <v>489</v>
      </c>
      <c r="B196" t="s">
        <v>1</v>
      </c>
      <c r="C196" s="129" t="s">
        <v>620</v>
      </c>
      <c r="D196" s="130" t="s">
        <v>464</v>
      </c>
      <c r="E196" s="131">
        <v>1</v>
      </c>
      <c r="F196" s="131" t="str">
        <f>C196</f>
        <v>札幌市</v>
      </c>
      <c r="G196" s="131" t="str">
        <f>CONCATENATE(C196, D196)</f>
        <v>札幌市男</v>
      </c>
      <c r="H196" s="131" t="str">
        <f>RIGHT(C196,1)</f>
        <v>市</v>
      </c>
      <c r="I196" s="137">
        <f t="shared" ref="I196" si="9">SUM(J196:AE196)</f>
        <v>292</v>
      </c>
      <c r="J196" s="133">
        <v>0</v>
      </c>
      <c r="K196" s="133">
        <v>0</v>
      </c>
      <c r="L196" s="133">
        <v>0</v>
      </c>
      <c r="M196" s="133">
        <v>0</v>
      </c>
      <c r="N196" s="133">
        <v>0</v>
      </c>
      <c r="O196" s="133">
        <v>0</v>
      </c>
      <c r="P196" s="133">
        <v>1</v>
      </c>
      <c r="Q196" s="133">
        <v>2</v>
      </c>
      <c r="R196" s="133">
        <v>2</v>
      </c>
      <c r="S196" s="133">
        <v>5</v>
      </c>
      <c r="T196" s="133">
        <v>11</v>
      </c>
      <c r="U196" s="133">
        <v>12</v>
      </c>
      <c r="V196" s="133">
        <v>15</v>
      </c>
      <c r="W196" s="133">
        <v>28</v>
      </c>
      <c r="X196" s="133">
        <v>57</v>
      </c>
      <c r="Y196" s="133">
        <v>54</v>
      </c>
      <c r="Z196" s="133">
        <v>35</v>
      </c>
      <c r="AA196" s="133">
        <v>36</v>
      </c>
      <c r="AB196" s="133">
        <v>23</v>
      </c>
      <c r="AC196" s="133">
        <v>11</v>
      </c>
      <c r="AD196" s="133">
        <v>0</v>
      </c>
      <c r="AE196" s="141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">
      <c r="A197" t="s">
        <v>490</v>
      </c>
      <c r="B197" t="s">
        <v>466</v>
      </c>
      <c r="C197" s="134" t="s">
        <v>12</v>
      </c>
      <c r="D197" s="135" t="s">
        <v>464</v>
      </c>
      <c r="E197" s="136">
        <v>1</v>
      </c>
      <c r="F197" s="136"/>
      <c r="G197" s="136"/>
      <c r="H197" s="136"/>
      <c r="I197" s="137">
        <f t="shared" ref="I197:I251" si="10">SUM(J197:AE197)</f>
        <v>33</v>
      </c>
      <c r="J197" s="138">
        <v>0</v>
      </c>
      <c r="K197" s="138">
        <v>0</v>
      </c>
      <c r="L197" s="138">
        <v>0</v>
      </c>
      <c r="M197" s="138">
        <v>0</v>
      </c>
      <c r="N197" s="138">
        <v>0</v>
      </c>
      <c r="O197" s="138">
        <v>0</v>
      </c>
      <c r="P197" s="138">
        <v>0</v>
      </c>
      <c r="Q197" s="138">
        <v>1</v>
      </c>
      <c r="R197" s="138">
        <v>0</v>
      </c>
      <c r="S197" s="138">
        <v>1</v>
      </c>
      <c r="T197" s="138">
        <v>0</v>
      </c>
      <c r="U197" s="138">
        <v>1</v>
      </c>
      <c r="V197" s="138">
        <v>1</v>
      </c>
      <c r="W197" s="138">
        <v>0</v>
      </c>
      <c r="X197" s="138">
        <v>4</v>
      </c>
      <c r="Y197" s="138">
        <v>4</v>
      </c>
      <c r="Z197" s="138">
        <v>8</v>
      </c>
      <c r="AA197" s="138">
        <v>8</v>
      </c>
      <c r="AB197" s="138">
        <v>4</v>
      </c>
      <c r="AC197" s="138">
        <v>1</v>
      </c>
      <c r="AD197" s="138">
        <v>0</v>
      </c>
      <c r="AE197" s="139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">
      <c r="A198" t="s">
        <v>491</v>
      </c>
      <c r="B198" t="s">
        <v>13</v>
      </c>
      <c r="C198" s="134" t="s">
        <v>13</v>
      </c>
      <c r="D198" s="135" t="s">
        <v>464</v>
      </c>
      <c r="E198" s="136">
        <v>1</v>
      </c>
      <c r="F198" s="136"/>
      <c r="G198" s="136"/>
      <c r="H198" s="136"/>
      <c r="I198" s="137">
        <f t="shared" si="10"/>
        <v>21</v>
      </c>
      <c r="J198" s="138">
        <v>0</v>
      </c>
      <c r="K198" s="138">
        <v>0</v>
      </c>
      <c r="L198" s="138">
        <v>0</v>
      </c>
      <c r="M198" s="138">
        <v>0</v>
      </c>
      <c r="N198" s="138">
        <v>0</v>
      </c>
      <c r="O198" s="138">
        <v>0</v>
      </c>
      <c r="P198" s="138">
        <v>0</v>
      </c>
      <c r="Q198" s="138">
        <v>1</v>
      </c>
      <c r="R198" s="138">
        <v>0</v>
      </c>
      <c r="S198" s="138">
        <v>0</v>
      </c>
      <c r="T198" s="138">
        <v>1</v>
      </c>
      <c r="U198" s="138">
        <v>1</v>
      </c>
      <c r="V198" s="138">
        <v>0</v>
      </c>
      <c r="W198" s="138">
        <v>1</v>
      </c>
      <c r="X198" s="138">
        <v>5</v>
      </c>
      <c r="Y198" s="138">
        <v>6</v>
      </c>
      <c r="Z198" s="138">
        <v>4</v>
      </c>
      <c r="AA198" s="138">
        <v>0</v>
      </c>
      <c r="AB198" s="138">
        <v>1</v>
      </c>
      <c r="AC198" s="138">
        <v>1</v>
      </c>
      <c r="AD198" s="138">
        <v>0</v>
      </c>
      <c r="AE198" s="139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">
      <c r="A199" t="s">
        <v>492</v>
      </c>
      <c r="B199" t="s">
        <v>14</v>
      </c>
      <c r="C199" s="134" t="s">
        <v>14</v>
      </c>
      <c r="D199" s="135" t="s">
        <v>464</v>
      </c>
      <c r="E199" s="136">
        <v>1</v>
      </c>
      <c r="F199" s="136"/>
      <c r="G199" s="136"/>
      <c r="H199" s="136"/>
      <c r="I199" s="137">
        <f t="shared" si="10"/>
        <v>138</v>
      </c>
      <c r="J199" s="138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0</v>
      </c>
      <c r="P199" s="138">
        <v>0</v>
      </c>
      <c r="Q199" s="138">
        <v>0</v>
      </c>
      <c r="R199" s="138">
        <v>0</v>
      </c>
      <c r="S199" s="138">
        <v>2</v>
      </c>
      <c r="T199" s="138">
        <v>3</v>
      </c>
      <c r="U199" s="138">
        <v>2</v>
      </c>
      <c r="V199" s="138">
        <v>7</v>
      </c>
      <c r="W199" s="138">
        <v>14</v>
      </c>
      <c r="X199" s="138">
        <v>23</v>
      </c>
      <c r="Y199" s="138">
        <v>22</v>
      </c>
      <c r="Z199" s="138">
        <v>28</v>
      </c>
      <c r="AA199" s="138">
        <v>24</v>
      </c>
      <c r="AB199" s="138">
        <v>10</v>
      </c>
      <c r="AC199" s="138">
        <v>2</v>
      </c>
      <c r="AD199" s="138">
        <v>1</v>
      </c>
      <c r="AE199" s="139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">
      <c r="A200" t="s">
        <v>493</v>
      </c>
      <c r="B200" t="s">
        <v>467</v>
      </c>
      <c r="C200" s="134" t="s">
        <v>15</v>
      </c>
      <c r="D200" s="135" t="s">
        <v>464</v>
      </c>
      <c r="E200" s="136">
        <v>1</v>
      </c>
      <c r="F200" s="136"/>
      <c r="G200" s="136"/>
      <c r="H200" s="136"/>
      <c r="I200" s="137">
        <f t="shared" si="10"/>
        <v>17</v>
      </c>
      <c r="J200" s="138">
        <v>0</v>
      </c>
      <c r="K200" s="138">
        <v>0</v>
      </c>
      <c r="L200" s="138">
        <v>0</v>
      </c>
      <c r="M200" s="138">
        <v>0</v>
      </c>
      <c r="N200" s="138">
        <v>0</v>
      </c>
      <c r="O200" s="138">
        <v>0</v>
      </c>
      <c r="P200" s="138">
        <v>0</v>
      </c>
      <c r="Q200" s="138">
        <v>0</v>
      </c>
      <c r="R200" s="138">
        <v>0</v>
      </c>
      <c r="S200" s="138">
        <v>1</v>
      </c>
      <c r="T200" s="138">
        <v>0</v>
      </c>
      <c r="U200" s="138">
        <v>1</v>
      </c>
      <c r="V200" s="138">
        <v>0</v>
      </c>
      <c r="W200" s="138">
        <v>1</v>
      </c>
      <c r="X200" s="138">
        <v>2</v>
      </c>
      <c r="Y200" s="138">
        <v>3</v>
      </c>
      <c r="Z200" s="138">
        <v>3</v>
      </c>
      <c r="AA200" s="138">
        <v>3</v>
      </c>
      <c r="AB200" s="138">
        <v>3</v>
      </c>
      <c r="AC200" s="138">
        <v>0</v>
      </c>
      <c r="AD200" s="138">
        <v>0</v>
      </c>
      <c r="AE200" s="139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">
      <c r="A201" t="s">
        <v>511</v>
      </c>
      <c r="B201" t="s">
        <v>468</v>
      </c>
      <c r="C201" s="134" t="s">
        <v>16</v>
      </c>
      <c r="D201" s="135" t="s">
        <v>464</v>
      </c>
      <c r="E201" s="136">
        <v>1</v>
      </c>
      <c r="F201" s="136"/>
      <c r="G201" s="136"/>
      <c r="H201" s="136"/>
      <c r="I201" s="137">
        <f t="shared" si="10"/>
        <v>26</v>
      </c>
      <c r="J201" s="138">
        <v>0</v>
      </c>
      <c r="K201" s="138">
        <v>0</v>
      </c>
      <c r="L201" s="138">
        <v>0</v>
      </c>
      <c r="M201" s="138">
        <v>0</v>
      </c>
      <c r="N201" s="138">
        <v>0</v>
      </c>
      <c r="O201" s="138">
        <v>0</v>
      </c>
      <c r="P201" s="138">
        <v>0</v>
      </c>
      <c r="Q201" s="138">
        <v>0</v>
      </c>
      <c r="R201" s="138">
        <v>0</v>
      </c>
      <c r="S201" s="138">
        <v>0</v>
      </c>
      <c r="T201" s="138">
        <v>2</v>
      </c>
      <c r="U201" s="138">
        <v>1</v>
      </c>
      <c r="V201" s="138">
        <v>2</v>
      </c>
      <c r="W201" s="138">
        <v>4</v>
      </c>
      <c r="X201" s="138">
        <v>2</v>
      </c>
      <c r="Y201" s="138">
        <v>2</v>
      </c>
      <c r="Z201" s="138">
        <v>8</v>
      </c>
      <c r="AA201" s="138">
        <v>3</v>
      </c>
      <c r="AB201" s="138">
        <v>1</v>
      </c>
      <c r="AC201" s="138">
        <v>1</v>
      </c>
      <c r="AD201" s="138">
        <v>0</v>
      </c>
      <c r="AE201" s="139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">
      <c r="A202" t="s">
        <v>494</v>
      </c>
      <c r="B202" t="s">
        <v>469</v>
      </c>
      <c r="C202" s="134" t="s">
        <v>17</v>
      </c>
      <c r="D202" s="135" t="s">
        <v>464</v>
      </c>
      <c r="E202" s="136">
        <v>1</v>
      </c>
      <c r="F202" s="136"/>
      <c r="G202" s="136"/>
      <c r="H202" s="136"/>
      <c r="I202" s="137">
        <f t="shared" si="10"/>
        <v>15</v>
      </c>
      <c r="J202" s="138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0</v>
      </c>
      <c r="P202" s="138">
        <v>0</v>
      </c>
      <c r="Q202" s="138">
        <v>0</v>
      </c>
      <c r="R202" s="138">
        <v>0</v>
      </c>
      <c r="S202" s="138">
        <v>0</v>
      </c>
      <c r="T202" s="138">
        <v>1</v>
      </c>
      <c r="U202" s="138">
        <v>0</v>
      </c>
      <c r="V202" s="138">
        <v>1</v>
      </c>
      <c r="W202" s="138">
        <v>1</v>
      </c>
      <c r="X202" s="138">
        <v>1</v>
      </c>
      <c r="Y202" s="138">
        <v>2</v>
      </c>
      <c r="Z202" s="138">
        <v>3</v>
      </c>
      <c r="AA202" s="138">
        <v>4</v>
      </c>
      <c r="AB202" s="138">
        <v>0</v>
      </c>
      <c r="AC202" s="138">
        <v>2</v>
      </c>
      <c r="AD202" s="138">
        <v>0</v>
      </c>
      <c r="AE202" s="139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">
      <c r="A203" t="s">
        <v>495</v>
      </c>
      <c r="B203" t="s">
        <v>470</v>
      </c>
      <c r="C203" s="134" t="s">
        <v>18</v>
      </c>
      <c r="D203" s="135" t="s">
        <v>464</v>
      </c>
      <c r="E203" s="136">
        <v>1</v>
      </c>
      <c r="F203" s="136"/>
      <c r="G203" s="136"/>
      <c r="H203" s="136"/>
      <c r="I203" s="137">
        <f t="shared" si="10"/>
        <v>15</v>
      </c>
      <c r="J203" s="138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0</v>
      </c>
      <c r="U203" s="138">
        <v>0</v>
      </c>
      <c r="V203" s="138">
        <v>2</v>
      </c>
      <c r="W203" s="138">
        <v>1</v>
      </c>
      <c r="X203" s="138">
        <v>1</v>
      </c>
      <c r="Y203" s="138">
        <v>0</v>
      </c>
      <c r="Z203" s="138">
        <v>5</v>
      </c>
      <c r="AA203" s="138">
        <v>2</v>
      </c>
      <c r="AB203" s="138">
        <v>3</v>
      </c>
      <c r="AC203" s="138">
        <v>1</v>
      </c>
      <c r="AD203" s="138">
        <v>0</v>
      </c>
      <c r="AE203" s="139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">
      <c r="A204" t="s">
        <v>496</v>
      </c>
      <c r="B204" t="s">
        <v>388</v>
      </c>
      <c r="C204" s="134" t="s">
        <v>19</v>
      </c>
      <c r="D204" s="135" t="s">
        <v>464</v>
      </c>
      <c r="E204" s="136">
        <v>1</v>
      </c>
      <c r="F204" s="136"/>
      <c r="G204" s="136"/>
      <c r="H204" s="136"/>
      <c r="I204" s="137">
        <f t="shared" si="10"/>
        <v>2</v>
      </c>
      <c r="J204" s="138">
        <v>0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1</v>
      </c>
      <c r="W204" s="138">
        <v>0</v>
      </c>
      <c r="X204" s="138">
        <v>0</v>
      </c>
      <c r="Y204" s="138">
        <v>0</v>
      </c>
      <c r="Z204" s="138">
        <v>0</v>
      </c>
      <c r="AA204" s="138">
        <v>0</v>
      </c>
      <c r="AB204" s="138">
        <v>1</v>
      </c>
      <c r="AC204" s="138">
        <v>0</v>
      </c>
      <c r="AD204" s="138">
        <v>0</v>
      </c>
      <c r="AE204" s="139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">
      <c r="A205" t="s">
        <v>496</v>
      </c>
      <c r="B205" t="s">
        <v>388</v>
      </c>
      <c r="C205" s="134" t="s">
        <v>20</v>
      </c>
      <c r="D205" s="135" t="s">
        <v>464</v>
      </c>
      <c r="E205" s="136">
        <v>1</v>
      </c>
      <c r="F205" s="136"/>
      <c r="G205" s="136"/>
      <c r="H205" s="136"/>
      <c r="I205" s="137">
        <f t="shared" si="10"/>
        <v>11</v>
      </c>
      <c r="J205" s="138">
        <v>0</v>
      </c>
      <c r="K205" s="138">
        <v>0</v>
      </c>
      <c r="L205" s="138">
        <v>0</v>
      </c>
      <c r="M205" s="138">
        <v>0</v>
      </c>
      <c r="N205" s="138">
        <v>0</v>
      </c>
      <c r="O205" s="138">
        <v>0</v>
      </c>
      <c r="P205" s="138">
        <v>0</v>
      </c>
      <c r="Q205" s="138">
        <v>0</v>
      </c>
      <c r="R205" s="138">
        <v>0</v>
      </c>
      <c r="S205" s="138">
        <v>0</v>
      </c>
      <c r="T205" s="138">
        <v>0</v>
      </c>
      <c r="U205" s="138">
        <v>1</v>
      </c>
      <c r="V205" s="138">
        <v>0</v>
      </c>
      <c r="W205" s="138">
        <v>1</v>
      </c>
      <c r="X205" s="138">
        <v>1</v>
      </c>
      <c r="Y205" s="138">
        <v>1</v>
      </c>
      <c r="Z205" s="138">
        <v>2</v>
      </c>
      <c r="AA205" s="138">
        <v>3</v>
      </c>
      <c r="AB205" s="138">
        <v>1</v>
      </c>
      <c r="AC205" s="138">
        <v>1</v>
      </c>
      <c r="AD205" s="138">
        <v>0</v>
      </c>
      <c r="AE205" s="139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">
      <c r="A206" t="s">
        <v>497</v>
      </c>
      <c r="B206" t="s">
        <v>390</v>
      </c>
      <c r="C206" s="134" t="s">
        <v>21</v>
      </c>
      <c r="D206" s="135" t="s">
        <v>464</v>
      </c>
      <c r="E206" s="136">
        <v>1</v>
      </c>
      <c r="F206" s="136"/>
      <c r="G206" s="136"/>
      <c r="H206" s="136"/>
      <c r="I206" s="137">
        <f t="shared" si="10"/>
        <v>5</v>
      </c>
      <c r="J206" s="138">
        <v>0</v>
      </c>
      <c r="K206" s="138">
        <v>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0</v>
      </c>
      <c r="U206" s="138">
        <v>0</v>
      </c>
      <c r="V206" s="138">
        <v>0</v>
      </c>
      <c r="W206" s="138">
        <v>1</v>
      </c>
      <c r="X206" s="138">
        <v>0</v>
      </c>
      <c r="Y206" s="138">
        <v>0</v>
      </c>
      <c r="Z206" s="138">
        <v>0</v>
      </c>
      <c r="AA206" s="138">
        <v>2</v>
      </c>
      <c r="AB206" s="138">
        <v>2</v>
      </c>
      <c r="AC206" s="138">
        <v>0</v>
      </c>
      <c r="AD206" s="138">
        <v>0</v>
      </c>
      <c r="AE206" s="139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">
      <c r="A207" t="s">
        <v>498</v>
      </c>
      <c r="B207" t="s">
        <v>391</v>
      </c>
      <c r="C207" s="134" t="s">
        <v>22</v>
      </c>
      <c r="D207" s="135" t="s">
        <v>464</v>
      </c>
      <c r="E207" s="136">
        <v>1</v>
      </c>
      <c r="F207" s="136"/>
      <c r="G207" s="136"/>
      <c r="H207" s="136"/>
      <c r="I207" s="137">
        <f t="shared" si="10"/>
        <v>4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0</v>
      </c>
      <c r="X207" s="138">
        <v>0</v>
      </c>
      <c r="Y207" s="138">
        <v>0</v>
      </c>
      <c r="Z207" s="138">
        <v>1</v>
      </c>
      <c r="AA207" s="138">
        <v>1</v>
      </c>
      <c r="AB207" s="138">
        <v>2</v>
      </c>
      <c r="AC207" s="138">
        <v>0</v>
      </c>
      <c r="AD207" s="138">
        <v>0</v>
      </c>
      <c r="AE207" s="139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">
      <c r="A208" t="s">
        <v>499</v>
      </c>
      <c r="B208" t="s">
        <v>392</v>
      </c>
      <c r="C208" s="134" t="s">
        <v>23</v>
      </c>
      <c r="D208" s="135" t="s">
        <v>464</v>
      </c>
      <c r="E208" s="136">
        <v>1</v>
      </c>
      <c r="F208" s="136"/>
      <c r="G208" s="136"/>
      <c r="H208" s="136"/>
      <c r="I208" s="137">
        <f t="shared" si="10"/>
        <v>28</v>
      </c>
      <c r="J208" s="138">
        <v>0</v>
      </c>
      <c r="K208" s="138">
        <v>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0</v>
      </c>
      <c r="R208" s="138">
        <v>0</v>
      </c>
      <c r="S208" s="138">
        <v>0</v>
      </c>
      <c r="T208" s="138">
        <v>1</v>
      </c>
      <c r="U208" s="138">
        <v>2</v>
      </c>
      <c r="V208" s="138">
        <v>3</v>
      </c>
      <c r="W208" s="138">
        <v>3</v>
      </c>
      <c r="X208" s="138">
        <v>4</v>
      </c>
      <c r="Y208" s="138">
        <v>5</v>
      </c>
      <c r="Z208" s="138">
        <v>4</v>
      </c>
      <c r="AA208" s="138">
        <v>0</v>
      </c>
      <c r="AB208" s="138">
        <v>4</v>
      </c>
      <c r="AC208" s="138">
        <v>2</v>
      </c>
      <c r="AD208" s="138">
        <v>0</v>
      </c>
      <c r="AE208" s="139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">
      <c r="A209" t="s">
        <v>500</v>
      </c>
      <c r="B209" t="s">
        <v>393</v>
      </c>
      <c r="C209" s="134" t="s">
        <v>24</v>
      </c>
      <c r="D209" s="135" t="s">
        <v>464</v>
      </c>
      <c r="E209" s="136">
        <v>1</v>
      </c>
      <c r="F209" s="136"/>
      <c r="G209" s="136"/>
      <c r="H209" s="136"/>
      <c r="I209" s="137">
        <f t="shared" si="10"/>
        <v>1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8">
        <v>0</v>
      </c>
      <c r="P209" s="138">
        <v>0</v>
      </c>
      <c r="Q209" s="138">
        <v>0</v>
      </c>
      <c r="R209" s="138">
        <v>0</v>
      </c>
      <c r="S209" s="138">
        <v>0</v>
      </c>
      <c r="T209" s="138">
        <v>0</v>
      </c>
      <c r="U209" s="138">
        <v>0</v>
      </c>
      <c r="V209" s="138">
        <v>0</v>
      </c>
      <c r="W209" s="138">
        <v>0</v>
      </c>
      <c r="X209" s="138">
        <v>0</v>
      </c>
      <c r="Y209" s="138">
        <v>0</v>
      </c>
      <c r="Z209" s="138">
        <v>1</v>
      </c>
      <c r="AA209" s="138">
        <v>0</v>
      </c>
      <c r="AB209" s="138">
        <v>0</v>
      </c>
      <c r="AC209" s="138">
        <v>0</v>
      </c>
      <c r="AD209" s="138">
        <v>0</v>
      </c>
      <c r="AE209" s="139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">
      <c r="A210" t="s">
        <v>496</v>
      </c>
      <c r="B210" t="s">
        <v>388</v>
      </c>
      <c r="C210" s="134" t="s">
        <v>25</v>
      </c>
      <c r="D210" s="135" t="s">
        <v>464</v>
      </c>
      <c r="E210" s="136">
        <v>1</v>
      </c>
      <c r="F210" s="136"/>
      <c r="G210" s="136"/>
      <c r="H210" s="136"/>
      <c r="I210" s="137">
        <f t="shared" si="10"/>
        <v>2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0</v>
      </c>
      <c r="Y210" s="138">
        <v>0</v>
      </c>
      <c r="Z210" s="138">
        <v>0</v>
      </c>
      <c r="AA210" s="138">
        <v>2</v>
      </c>
      <c r="AB210" s="138">
        <v>0</v>
      </c>
      <c r="AC210" s="138">
        <v>0</v>
      </c>
      <c r="AD210" s="138">
        <v>0</v>
      </c>
      <c r="AE210" s="139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">
      <c r="A211" t="s">
        <v>501</v>
      </c>
      <c r="B211" t="s">
        <v>471</v>
      </c>
      <c r="C211" s="134" t="s">
        <v>26</v>
      </c>
      <c r="D211" s="135" t="s">
        <v>464</v>
      </c>
      <c r="E211" s="136">
        <v>1</v>
      </c>
      <c r="F211" s="136"/>
      <c r="G211" s="136"/>
      <c r="H211" s="136"/>
      <c r="I211" s="137">
        <f t="shared" si="10"/>
        <v>5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8">
        <v>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0</v>
      </c>
      <c r="W211" s="138">
        <v>2</v>
      </c>
      <c r="X211" s="138">
        <v>1</v>
      </c>
      <c r="Y211" s="138">
        <v>1</v>
      </c>
      <c r="Z211" s="138">
        <v>0</v>
      </c>
      <c r="AA211" s="138">
        <v>0</v>
      </c>
      <c r="AB211" s="138">
        <v>0</v>
      </c>
      <c r="AC211" s="138">
        <v>1</v>
      </c>
      <c r="AD211" s="138">
        <v>0</v>
      </c>
      <c r="AE211" s="139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">
      <c r="A212" t="s">
        <v>489</v>
      </c>
      <c r="B212" t="s">
        <v>472</v>
      </c>
      <c r="C212" s="134" t="s">
        <v>27</v>
      </c>
      <c r="D212" s="135" t="s">
        <v>464</v>
      </c>
      <c r="E212" s="136">
        <v>1</v>
      </c>
      <c r="F212" s="136"/>
      <c r="G212" s="136"/>
      <c r="H212" s="136"/>
      <c r="I212" s="137">
        <f t="shared" si="10"/>
        <v>22</v>
      </c>
      <c r="J212" s="138">
        <v>0</v>
      </c>
      <c r="K212" s="138">
        <v>0</v>
      </c>
      <c r="L212" s="138">
        <v>0</v>
      </c>
      <c r="M212" s="138">
        <v>0</v>
      </c>
      <c r="N212" s="138">
        <v>0</v>
      </c>
      <c r="O212" s="138">
        <v>0</v>
      </c>
      <c r="P212" s="138">
        <v>0</v>
      </c>
      <c r="Q212" s="138">
        <v>0</v>
      </c>
      <c r="R212" s="138">
        <v>0</v>
      </c>
      <c r="S212" s="138">
        <v>0</v>
      </c>
      <c r="T212" s="138">
        <v>0</v>
      </c>
      <c r="U212" s="138">
        <v>2</v>
      </c>
      <c r="V212" s="138">
        <v>0</v>
      </c>
      <c r="W212" s="138">
        <v>1</v>
      </c>
      <c r="X212" s="138">
        <v>4</v>
      </c>
      <c r="Y212" s="138">
        <v>2</v>
      </c>
      <c r="Z212" s="138">
        <v>3</v>
      </c>
      <c r="AA212" s="138">
        <v>5</v>
      </c>
      <c r="AB212" s="138">
        <v>4</v>
      </c>
      <c r="AC212" s="138">
        <v>1</v>
      </c>
      <c r="AD212" s="138">
        <v>0</v>
      </c>
      <c r="AE212" s="139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">
      <c r="A213" t="s">
        <v>501</v>
      </c>
      <c r="B213" t="s">
        <v>471</v>
      </c>
      <c r="C213" s="134" t="s">
        <v>28</v>
      </c>
      <c r="D213" s="135" t="s">
        <v>464</v>
      </c>
      <c r="E213" s="136">
        <v>1</v>
      </c>
      <c r="F213" s="136"/>
      <c r="G213" s="136"/>
      <c r="H213" s="136"/>
      <c r="I213" s="137">
        <f t="shared" si="10"/>
        <v>2</v>
      </c>
      <c r="J213" s="138">
        <v>0</v>
      </c>
      <c r="K213" s="138">
        <v>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0</v>
      </c>
      <c r="W213" s="138">
        <v>0</v>
      </c>
      <c r="X213" s="138">
        <v>0</v>
      </c>
      <c r="Y213" s="138">
        <v>0</v>
      </c>
      <c r="Z213" s="138">
        <v>0</v>
      </c>
      <c r="AA213" s="138">
        <v>2</v>
      </c>
      <c r="AB213" s="138">
        <v>0</v>
      </c>
      <c r="AC213" s="138">
        <v>0</v>
      </c>
      <c r="AD213" s="138">
        <v>0</v>
      </c>
      <c r="AE213" s="139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">
      <c r="A214" t="s">
        <v>502</v>
      </c>
      <c r="B214" t="s">
        <v>473</v>
      </c>
      <c r="C214" s="134" t="s">
        <v>29</v>
      </c>
      <c r="D214" s="135" t="s">
        <v>464</v>
      </c>
      <c r="E214" s="136">
        <v>1</v>
      </c>
      <c r="F214" s="136"/>
      <c r="G214" s="136"/>
      <c r="H214" s="136"/>
      <c r="I214" s="137">
        <f t="shared" si="10"/>
        <v>3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0</v>
      </c>
      <c r="T214" s="138">
        <v>0</v>
      </c>
      <c r="U214" s="138">
        <v>0</v>
      </c>
      <c r="V214" s="138">
        <v>1</v>
      </c>
      <c r="W214" s="138">
        <v>0</v>
      </c>
      <c r="X214" s="138">
        <v>0</v>
      </c>
      <c r="Y214" s="138">
        <v>1</v>
      </c>
      <c r="Z214" s="138">
        <v>0</v>
      </c>
      <c r="AA214" s="138">
        <v>1</v>
      </c>
      <c r="AB214" s="138">
        <v>0</v>
      </c>
      <c r="AC214" s="138">
        <v>0</v>
      </c>
      <c r="AD214" s="138">
        <v>0</v>
      </c>
      <c r="AE214" s="139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">
      <c r="A215" t="s">
        <v>503</v>
      </c>
      <c r="B215" t="s">
        <v>474</v>
      </c>
      <c r="C215" s="134" t="s">
        <v>30</v>
      </c>
      <c r="D215" s="135" t="s">
        <v>464</v>
      </c>
      <c r="E215" s="136">
        <v>1</v>
      </c>
      <c r="F215" s="136"/>
      <c r="G215" s="136"/>
      <c r="H215" s="136"/>
      <c r="I215" s="137">
        <f t="shared" si="10"/>
        <v>0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8">
        <v>0</v>
      </c>
      <c r="P215" s="138">
        <v>0</v>
      </c>
      <c r="Q215" s="138">
        <v>0</v>
      </c>
      <c r="R215" s="138">
        <v>0</v>
      </c>
      <c r="S215" s="138">
        <v>0</v>
      </c>
      <c r="T215" s="138">
        <v>0</v>
      </c>
      <c r="U215" s="138">
        <v>0</v>
      </c>
      <c r="V215" s="138">
        <v>0</v>
      </c>
      <c r="W215" s="138">
        <v>0</v>
      </c>
      <c r="X215" s="138">
        <v>0</v>
      </c>
      <c r="Y215" s="138">
        <v>0</v>
      </c>
      <c r="Z215" s="138">
        <v>0</v>
      </c>
      <c r="AA215" s="138">
        <v>0</v>
      </c>
      <c r="AB215" s="138">
        <v>0</v>
      </c>
      <c r="AC215" s="138">
        <v>0</v>
      </c>
      <c r="AD215" s="138">
        <v>0</v>
      </c>
      <c r="AE215" s="139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">
      <c r="A216" t="s">
        <v>503</v>
      </c>
      <c r="B216" t="s">
        <v>474</v>
      </c>
      <c r="C216" s="134" t="s">
        <v>31</v>
      </c>
      <c r="D216" s="135" t="s">
        <v>464</v>
      </c>
      <c r="E216" s="136">
        <v>1</v>
      </c>
      <c r="F216" s="136"/>
      <c r="G216" s="136"/>
      <c r="H216" s="136"/>
      <c r="I216" s="137">
        <f t="shared" si="10"/>
        <v>0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0</v>
      </c>
      <c r="Y216" s="138">
        <v>0</v>
      </c>
      <c r="Z216" s="138">
        <v>0</v>
      </c>
      <c r="AA216" s="138">
        <v>0</v>
      </c>
      <c r="AB216" s="138">
        <v>0</v>
      </c>
      <c r="AC216" s="138">
        <v>0</v>
      </c>
      <c r="AD216" s="138">
        <v>0</v>
      </c>
      <c r="AE216" s="139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">
      <c r="A217" t="s">
        <v>496</v>
      </c>
      <c r="B217" t="s">
        <v>388</v>
      </c>
      <c r="C217" s="134" t="s">
        <v>32</v>
      </c>
      <c r="D217" s="135" t="s">
        <v>464</v>
      </c>
      <c r="E217" s="136">
        <v>1</v>
      </c>
      <c r="F217" s="136"/>
      <c r="G217" s="136"/>
      <c r="H217" s="136"/>
      <c r="I217" s="137">
        <f t="shared" si="10"/>
        <v>2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0</v>
      </c>
      <c r="Y217" s="138">
        <v>0</v>
      </c>
      <c r="Z217" s="138">
        <v>1</v>
      </c>
      <c r="AA217" s="138">
        <v>1</v>
      </c>
      <c r="AB217" s="138">
        <v>0</v>
      </c>
      <c r="AC217" s="138">
        <v>0</v>
      </c>
      <c r="AD217" s="138">
        <v>0</v>
      </c>
      <c r="AE217" s="139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">
      <c r="A218" t="s">
        <v>513</v>
      </c>
      <c r="B218" t="s">
        <v>475</v>
      </c>
      <c r="C218" s="134" t="s">
        <v>33</v>
      </c>
      <c r="D218" s="135" t="s">
        <v>464</v>
      </c>
      <c r="E218" s="136">
        <v>1</v>
      </c>
      <c r="F218" s="136"/>
      <c r="G218" s="136"/>
      <c r="H218" s="136"/>
      <c r="I218" s="137">
        <f t="shared" si="10"/>
        <v>3</v>
      </c>
      <c r="J218" s="138">
        <v>0</v>
      </c>
      <c r="K218" s="138">
        <v>0</v>
      </c>
      <c r="L218" s="138">
        <v>0</v>
      </c>
      <c r="M218" s="138">
        <v>0</v>
      </c>
      <c r="N218" s="138">
        <v>0</v>
      </c>
      <c r="O218" s="138">
        <v>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1</v>
      </c>
      <c r="X218" s="138">
        <v>0</v>
      </c>
      <c r="Y218" s="138">
        <v>1</v>
      </c>
      <c r="Z218" s="138">
        <v>1</v>
      </c>
      <c r="AA218" s="138">
        <v>0</v>
      </c>
      <c r="AB218" s="138">
        <v>0</v>
      </c>
      <c r="AC218" s="138">
        <v>0</v>
      </c>
      <c r="AD218" s="138">
        <v>0</v>
      </c>
      <c r="AE218" s="139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">
      <c r="A219" t="s">
        <v>489</v>
      </c>
      <c r="B219" t="s">
        <v>476</v>
      </c>
      <c r="C219" s="134" t="s">
        <v>34</v>
      </c>
      <c r="D219" s="135" t="s">
        <v>464</v>
      </c>
      <c r="E219" s="136">
        <v>1</v>
      </c>
      <c r="F219" s="136"/>
      <c r="G219" s="136"/>
      <c r="H219" s="136"/>
      <c r="I219" s="137">
        <f t="shared" si="10"/>
        <v>10</v>
      </c>
      <c r="J219" s="138">
        <v>0</v>
      </c>
      <c r="K219" s="138">
        <v>0</v>
      </c>
      <c r="L219" s="138">
        <v>0</v>
      </c>
      <c r="M219" s="138">
        <v>0</v>
      </c>
      <c r="N219" s="138">
        <v>0</v>
      </c>
      <c r="O219" s="138">
        <v>0</v>
      </c>
      <c r="P219" s="138">
        <v>0</v>
      </c>
      <c r="Q219" s="138">
        <v>0</v>
      </c>
      <c r="R219" s="138">
        <v>0</v>
      </c>
      <c r="S219" s="138">
        <v>1</v>
      </c>
      <c r="T219" s="138">
        <v>0</v>
      </c>
      <c r="U219" s="138">
        <v>1</v>
      </c>
      <c r="V219" s="138">
        <v>0</v>
      </c>
      <c r="W219" s="138">
        <v>0</v>
      </c>
      <c r="X219" s="138">
        <v>0</v>
      </c>
      <c r="Y219" s="138">
        <v>0</v>
      </c>
      <c r="Z219" s="138">
        <v>5</v>
      </c>
      <c r="AA219" s="138">
        <v>2</v>
      </c>
      <c r="AB219" s="138">
        <v>1</v>
      </c>
      <c r="AC219" s="138">
        <v>0</v>
      </c>
      <c r="AD219" s="138">
        <v>0</v>
      </c>
      <c r="AE219" s="139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">
      <c r="A220" t="s">
        <v>501</v>
      </c>
      <c r="B220" t="s">
        <v>471</v>
      </c>
      <c r="C220" s="134" t="s">
        <v>35</v>
      </c>
      <c r="D220" s="135" t="s">
        <v>464</v>
      </c>
      <c r="E220" s="136">
        <v>1</v>
      </c>
      <c r="F220" s="136"/>
      <c r="G220" s="136"/>
      <c r="H220" s="136"/>
      <c r="I220" s="137">
        <f t="shared" si="10"/>
        <v>6</v>
      </c>
      <c r="J220" s="138">
        <v>0</v>
      </c>
      <c r="K220" s="138">
        <v>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0</v>
      </c>
      <c r="U220" s="138">
        <v>0</v>
      </c>
      <c r="V220" s="138">
        <v>2</v>
      </c>
      <c r="W220" s="138">
        <v>0</v>
      </c>
      <c r="X220" s="138">
        <v>0</v>
      </c>
      <c r="Y220" s="138">
        <v>0</v>
      </c>
      <c r="Z220" s="138">
        <v>0</v>
      </c>
      <c r="AA220" s="138">
        <v>3</v>
      </c>
      <c r="AB220" s="138">
        <v>1</v>
      </c>
      <c r="AC220" s="138">
        <v>0</v>
      </c>
      <c r="AD220" s="138">
        <v>0</v>
      </c>
      <c r="AE220" s="139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">
      <c r="A221" t="s">
        <v>501</v>
      </c>
      <c r="B221" t="s">
        <v>471</v>
      </c>
      <c r="C221" s="134" t="s">
        <v>36</v>
      </c>
      <c r="D221" s="135" t="s">
        <v>464</v>
      </c>
      <c r="E221" s="136">
        <v>1</v>
      </c>
      <c r="F221" s="136"/>
      <c r="G221" s="136"/>
      <c r="H221" s="136"/>
      <c r="I221" s="137">
        <f t="shared" si="10"/>
        <v>1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38">
        <v>0</v>
      </c>
      <c r="Z221" s="138">
        <v>0</v>
      </c>
      <c r="AA221" s="138">
        <v>0</v>
      </c>
      <c r="AB221" s="138">
        <v>1</v>
      </c>
      <c r="AC221" s="138">
        <v>0</v>
      </c>
      <c r="AD221" s="138">
        <v>0</v>
      </c>
      <c r="AE221" s="139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">
      <c r="A222" t="s">
        <v>501</v>
      </c>
      <c r="B222" t="s">
        <v>471</v>
      </c>
      <c r="C222" s="134" t="s">
        <v>37</v>
      </c>
      <c r="D222" s="135" t="s">
        <v>464</v>
      </c>
      <c r="E222" s="136">
        <v>1</v>
      </c>
      <c r="F222" s="136"/>
      <c r="G222" s="136"/>
      <c r="H222" s="136"/>
      <c r="I222" s="137">
        <f t="shared" si="10"/>
        <v>0</v>
      </c>
      <c r="J222" s="138">
        <v>0</v>
      </c>
      <c r="K222" s="138">
        <v>0</v>
      </c>
      <c r="L222" s="138">
        <v>0</v>
      </c>
      <c r="M222" s="138">
        <v>0</v>
      </c>
      <c r="N222" s="138">
        <v>0</v>
      </c>
      <c r="O222" s="138">
        <v>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38">
        <v>0</v>
      </c>
      <c r="Z222" s="138">
        <v>0</v>
      </c>
      <c r="AA222" s="138">
        <v>0</v>
      </c>
      <c r="AB222" s="138">
        <v>0</v>
      </c>
      <c r="AC222" s="138">
        <v>0</v>
      </c>
      <c r="AD222" s="138">
        <v>0</v>
      </c>
      <c r="AE222" s="139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">
      <c r="A223" t="s">
        <v>504</v>
      </c>
      <c r="B223" t="s">
        <v>477</v>
      </c>
      <c r="C223" s="134" t="s">
        <v>38</v>
      </c>
      <c r="D223" s="135" t="s">
        <v>464</v>
      </c>
      <c r="E223" s="136">
        <v>1</v>
      </c>
      <c r="F223" s="136"/>
      <c r="G223" s="136"/>
      <c r="H223" s="136"/>
      <c r="I223" s="137">
        <f t="shared" si="10"/>
        <v>3</v>
      </c>
      <c r="J223" s="138">
        <v>0</v>
      </c>
      <c r="K223" s="138">
        <v>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0</v>
      </c>
      <c r="V223" s="138">
        <v>0</v>
      </c>
      <c r="W223" s="138">
        <v>0</v>
      </c>
      <c r="X223" s="138">
        <v>0</v>
      </c>
      <c r="Y223" s="138">
        <v>1</v>
      </c>
      <c r="Z223" s="138">
        <v>0</v>
      </c>
      <c r="AA223" s="138">
        <v>1</v>
      </c>
      <c r="AB223" s="138">
        <v>1</v>
      </c>
      <c r="AC223" s="138">
        <v>0</v>
      </c>
      <c r="AD223" s="138">
        <v>0</v>
      </c>
      <c r="AE223" s="139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">
      <c r="A224" t="s">
        <v>401</v>
      </c>
      <c r="B224" t="s">
        <v>478</v>
      </c>
      <c r="C224" s="134" t="s">
        <v>39</v>
      </c>
      <c r="D224" s="135" t="s">
        <v>464</v>
      </c>
      <c r="E224" s="136">
        <v>1</v>
      </c>
      <c r="F224" s="136"/>
      <c r="G224" s="136"/>
      <c r="H224" s="136"/>
      <c r="I224" s="137">
        <f t="shared" si="10"/>
        <v>2</v>
      </c>
      <c r="J224" s="138">
        <v>0</v>
      </c>
      <c r="K224" s="138">
        <v>0</v>
      </c>
      <c r="L224" s="138">
        <v>0</v>
      </c>
      <c r="M224" s="138">
        <v>0</v>
      </c>
      <c r="N224" s="138">
        <v>0</v>
      </c>
      <c r="O224" s="138">
        <v>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0</v>
      </c>
      <c r="W224" s="138">
        <v>0</v>
      </c>
      <c r="X224" s="138">
        <v>1</v>
      </c>
      <c r="Y224" s="138">
        <v>0</v>
      </c>
      <c r="Z224" s="138">
        <v>0</v>
      </c>
      <c r="AA224" s="138">
        <v>1</v>
      </c>
      <c r="AB224" s="138">
        <v>0</v>
      </c>
      <c r="AC224" s="138">
        <v>0</v>
      </c>
      <c r="AD224" s="138">
        <v>0</v>
      </c>
      <c r="AE224" s="139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">
      <c r="A225" t="s">
        <v>493</v>
      </c>
      <c r="B225" t="s">
        <v>467</v>
      </c>
      <c r="C225" s="134" t="s">
        <v>40</v>
      </c>
      <c r="D225" s="135" t="s">
        <v>464</v>
      </c>
      <c r="E225" s="136">
        <v>1</v>
      </c>
      <c r="F225" s="136"/>
      <c r="G225" s="136"/>
      <c r="H225" s="136"/>
      <c r="I225" s="137">
        <f t="shared" si="10"/>
        <v>9</v>
      </c>
      <c r="J225" s="138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1</v>
      </c>
      <c r="T225" s="138">
        <v>0</v>
      </c>
      <c r="U225" s="138">
        <v>1</v>
      </c>
      <c r="V225" s="138">
        <v>0</v>
      </c>
      <c r="W225" s="138">
        <v>1</v>
      </c>
      <c r="X225" s="138">
        <v>1</v>
      </c>
      <c r="Y225" s="138">
        <v>1</v>
      </c>
      <c r="Z225" s="138">
        <v>0</v>
      </c>
      <c r="AA225" s="138">
        <v>2</v>
      </c>
      <c r="AB225" s="138">
        <v>2</v>
      </c>
      <c r="AC225" s="138">
        <v>0</v>
      </c>
      <c r="AD225" s="138">
        <v>0</v>
      </c>
      <c r="AE225" s="139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">
      <c r="A226" t="s">
        <v>489</v>
      </c>
      <c r="B226" t="s">
        <v>476</v>
      </c>
      <c r="C226" s="134" t="s">
        <v>41</v>
      </c>
      <c r="D226" s="135" t="s">
        <v>464</v>
      </c>
      <c r="E226" s="136">
        <v>1</v>
      </c>
      <c r="F226" s="136"/>
      <c r="G226" s="136"/>
      <c r="H226" s="136"/>
      <c r="I226" s="137">
        <f t="shared" si="10"/>
        <v>6</v>
      </c>
      <c r="J226" s="138">
        <v>0</v>
      </c>
      <c r="K226" s="138">
        <v>0</v>
      </c>
      <c r="L226" s="138">
        <v>0</v>
      </c>
      <c r="M226" s="138">
        <v>0</v>
      </c>
      <c r="N226" s="138">
        <v>0</v>
      </c>
      <c r="O226" s="138">
        <v>0</v>
      </c>
      <c r="P226" s="138">
        <v>0</v>
      </c>
      <c r="Q226" s="138">
        <v>0</v>
      </c>
      <c r="R226" s="138">
        <v>0</v>
      </c>
      <c r="S226" s="138">
        <v>0</v>
      </c>
      <c r="T226" s="138">
        <v>0</v>
      </c>
      <c r="U226" s="138">
        <v>0</v>
      </c>
      <c r="V226" s="138">
        <v>0</v>
      </c>
      <c r="W226" s="138">
        <v>1</v>
      </c>
      <c r="X226" s="138">
        <v>1</v>
      </c>
      <c r="Y226" s="138">
        <v>3</v>
      </c>
      <c r="Z226" s="138">
        <v>1</v>
      </c>
      <c r="AA226" s="138">
        <v>0</v>
      </c>
      <c r="AB226" s="138">
        <v>0</v>
      </c>
      <c r="AC226" s="138">
        <v>0</v>
      </c>
      <c r="AD226" s="138">
        <v>0</v>
      </c>
      <c r="AE226" s="139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">
      <c r="A227" t="s">
        <v>493</v>
      </c>
      <c r="B227" t="s">
        <v>467</v>
      </c>
      <c r="C227" s="134" t="s">
        <v>42</v>
      </c>
      <c r="D227" s="135" t="s">
        <v>464</v>
      </c>
      <c r="E227" s="136">
        <v>1</v>
      </c>
      <c r="F227" s="136"/>
      <c r="G227" s="136"/>
      <c r="H227" s="136"/>
      <c r="I227" s="137">
        <f t="shared" si="10"/>
        <v>4</v>
      </c>
      <c r="J227" s="138">
        <v>0</v>
      </c>
      <c r="K227" s="138">
        <v>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0</v>
      </c>
      <c r="T227" s="138">
        <v>0</v>
      </c>
      <c r="U227" s="138">
        <v>1</v>
      </c>
      <c r="V227" s="138">
        <v>1</v>
      </c>
      <c r="W227" s="138">
        <v>0</v>
      </c>
      <c r="X227" s="138">
        <v>0</v>
      </c>
      <c r="Y227" s="138">
        <v>0</v>
      </c>
      <c r="Z227" s="138">
        <v>0</v>
      </c>
      <c r="AA227" s="138">
        <v>1</v>
      </c>
      <c r="AB227" s="138">
        <v>1</v>
      </c>
      <c r="AC227" s="138">
        <v>0</v>
      </c>
      <c r="AD227" s="138">
        <v>0</v>
      </c>
      <c r="AE227" s="139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">
      <c r="A228" t="s">
        <v>489</v>
      </c>
      <c r="B228" t="s">
        <v>476</v>
      </c>
      <c r="C228" s="134" t="s">
        <v>43</v>
      </c>
      <c r="D228" s="135" t="s">
        <v>464</v>
      </c>
      <c r="E228" s="136">
        <v>1</v>
      </c>
      <c r="F228" s="136"/>
      <c r="G228" s="136"/>
      <c r="H228" s="136"/>
      <c r="I228" s="137">
        <f t="shared" si="10"/>
        <v>2</v>
      </c>
      <c r="J228" s="138">
        <v>0</v>
      </c>
      <c r="K228" s="138">
        <v>0</v>
      </c>
      <c r="L228" s="138">
        <v>0</v>
      </c>
      <c r="M228" s="138">
        <v>0</v>
      </c>
      <c r="N228" s="138">
        <v>0</v>
      </c>
      <c r="O228" s="138">
        <v>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0</v>
      </c>
      <c r="V228" s="138">
        <v>0</v>
      </c>
      <c r="W228" s="138">
        <v>0</v>
      </c>
      <c r="X228" s="138">
        <v>1</v>
      </c>
      <c r="Y228" s="138">
        <v>1</v>
      </c>
      <c r="Z228" s="138">
        <v>0</v>
      </c>
      <c r="AA228" s="138">
        <v>0</v>
      </c>
      <c r="AB228" s="138">
        <v>0</v>
      </c>
      <c r="AC228" s="138">
        <v>0</v>
      </c>
      <c r="AD228" s="138">
        <v>0</v>
      </c>
      <c r="AE228" s="139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">
      <c r="A229" t="s">
        <v>489</v>
      </c>
      <c r="B229" t="s">
        <v>472</v>
      </c>
      <c r="C229" s="134" t="s">
        <v>44</v>
      </c>
      <c r="D229" s="135" t="s">
        <v>464</v>
      </c>
      <c r="E229" s="136">
        <v>1</v>
      </c>
      <c r="F229" s="136"/>
      <c r="G229" s="136"/>
      <c r="H229" s="136"/>
      <c r="I229" s="137">
        <f t="shared" si="10"/>
        <v>8</v>
      </c>
      <c r="J229" s="138">
        <v>0</v>
      </c>
      <c r="K229" s="138">
        <v>0</v>
      </c>
      <c r="L229" s="138">
        <v>0</v>
      </c>
      <c r="M229" s="138">
        <v>0</v>
      </c>
      <c r="N229" s="138">
        <v>0</v>
      </c>
      <c r="O229" s="138">
        <v>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0</v>
      </c>
      <c r="V229" s="138">
        <v>0</v>
      </c>
      <c r="W229" s="138">
        <v>0</v>
      </c>
      <c r="X229" s="138">
        <v>2</v>
      </c>
      <c r="Y229" s="138">
        <v>1</v>
      </c>
      <c r="Z229" s="138">
        <v>1</v>
      </c>
      <c r="AA229" s="138">
        <v>2</v>
      </c>
      <c r="AB229" s="138">
        <v>1</v>
      </c>
      <c r="AC229" s="138">
        <v>1</v>
      </c>
      <c r="AD229" s="138">
        <v>0</v>
      </c>
      <c r="AE229" s="139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">
      <c r="A230" t="s">
        <v>506</v>
      </c>
      <c r="B230" t="s">
        <v>479</v>
      </c>
      <c r="C230" s="134" t="s">
        <v>45</v>
      </c>
      <c r="D230" s="135" t="s">
        <v>464</v>
      </c>
      <c r="E230" s="136">
        <v>1</v>
      </c>
      <c r="F230" s="136"/>
      <c r="G230" s="136"/>
      <c r="H230" s="136"/>
      <c r="I230" s="137">
        <f t="shared" si="10"/>
        <v>6</v>
      </c>
      <c r="J230" s="138">
        <v>0</v>
      </c>
      <c r="K230" s="138">
        <v>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1</v>
      </c>
      <c r="S230" s="138">
        <v>0</v>
      </c>
      <c r="T230" s="138">
        <v>0</v>
      </c>
      <c r="U230" s="138">
        <v>1</v>
      </c>
      <c r="V230" s="138">
        <v>0</v>
      </c>
      <c r="W230" s="138">
        <v>0</v>
      </c>
      <c r="X230" s="138">
        <v>1</v>
      </c>
      <c r="Y230" s="138">
        <v>1</v>
      </c>
      <c r="Z230" s="138">
        <v>1</v>
      </c>
      <c r="AA230" s="138">
        <v>1</v>
      </c>
      <c r="AB230" s="138">
        <v>0</v>
      </c>
      <c r="AC230" s="138">
        <v>0</v>
      </c>
      <c r="AD230" s="138">
        <v>0</v>
      </c>
      <c r="AE230" s="139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">
      <c r="A231" t="s">
        <v>489</v>
      </c>
      <c r="B231" t="s">
        <v>472</v>
      </c>
      <c r="C231" s="134" t="s">
        <v>46</v>
      </c>
      <c r="D231" s="135" t="s">
        <v>464</v>
      </c>
      <c r="E231" s="136">
        <v>1</v>
      </c>
      <c r="F231" s="136"/>
      <c r="G231" s="136"/>
      <c r="H231" s="136"/>
      <c r="I231" s="137">
        <f t="shared" si="10"/>
        <v>3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0</v>
      </c>
      <c r="U231" s="138">
        <v>1</v>
      </c>
      <c r="V231" s="138">
        <v>0</v>
      </c>
      <c r="W231" s="138">
        <v>0</v>
      </c>
      <c r="X231" s="138">
        <v>0</v>
      </c>
      <c r="Y231" s="138">
        <v>1</v>
      </c>
      <c r="Z231" s="138">
        <v>0</v>
      </c>
      <c r="AA231" s="138">
        <v>0</v>
      </c>
      <c r="AB231" s="138">
        <v>1</v>
      </c>
      <c r="AC231" s="138">
        <v>0</v>
      </c>
      <c r="AD231" s="138">
        <v>0</v>
      </c>
      <c r="AE231" s="139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">
      <c r="A232" t="s">
        <v>489</v>
      </c>
      <c r="B232" t="s">
        <v>472</v>
      </c>
      <c r="C232" s="134" t="s">
        <v>47</v>
      </c>
      <c r="D232" s="135" t="s">
        <v>464</v>
      </c>
      <c r="E232" s="136">
        <v>1</v>
      </c>
      <c r="F232" s="136"/>
      <c r="G232" s="136"/>
      <c r="H232" s="136"/>
      <c r="I232" s="137">
        <f t="shared" si="10"/>
        <v>0</v>
      </c>
      <c r="J232" s="138">
        <v>0</v>
      </c>
      <c r="K232" s="138">
        <v>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38">
        <v>0</v>
      </c>
      <c r="Z232" s="138">
        <v>0</v>
      </c>
      <c r="AA232" s="138">
        <v>0</v>
      </c>
      <c r="AB232" s="138">
        <v>0</v>
      </c>
      <c r="AC232" s="138">
        <v>0</v>
      </c>
      <c r="AD232" s="138">
        <v>0</v>
      </c>
      <c r="AE232" s="139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">
      <c r="A233" t="s">
        <v>506</v>
      </c>
      <c r="B233" t="s">
        <v>479</v>
      </c>
      <c r="C233" s="134" t="s">
        <v>48</v>
      </c>
      <c r="D233" s="135" t="s">
        <v>464</v>
      </c>
      <c r="E233" s="136">
        <v>1</v>
      </c>
      <c r="F233" s="136"/>
      <c r="G233" s="136"/>
      <c r="H233" s="136"/>
      <c r="I233" s="137">
        <f t="shared" si="10"/>
        <v>0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0</v>
      </c>
      <c r="X233" s="138">
        <v>0</v>
      </c>
      <c r="Y233" s="138">
        <v>0</v>
      </c>
      <c r="Z233" s="138">
        <v>0</v>
      </c>
      <c r="AA233" s="138">
        <v>0</v>
      </c>
      <c r="AB233" s="138">
        <v>0</v>
      </c>
      <c r="AC233" s="138">
        <v>0</v>
      </c>
      <c r="AD233" s="138">
        <v>0</v>
      </c>
      <c r="AE233" s="139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">
      <c r="A234" t="s">
        <v>506</v>
      </c>
      <c r="B234" t="s">
        <v>479</v>
      </c>
      <c r="C234" s="134" t="s">
        <v>49</v>
      </c>
      <c r="D234" s="135" t="s">
        <v>464</v>
      </c>
      <c r="E234" s="136">
        <v>1</v>
      </c>
      <c r="F234" s="136"/>
      <c r="G234" s="136"/>
      <c r="H234" s="136"/>
      <c r="I234" s="137">
        <f t="shared" si="10"/>
        <v>2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1</v>
      </c>
      <c r="W234" s="138">
        <v>0</v>
      </c>
      <c r="X234" s="138">
        <v>0</v>
      </c>
      <c r="Y234" s="138">
        <v>0</v>
      </c>
      <c r="Z234" s="138">
        <v>0</v>
      </c>
      <c r="AA234" s="138">
        <v>0</v>
      </c>
      <c r="AB234" s="138">
        <v>1</v>
      </c>
      <c r="AC234" s="138">
        <v>0</v>
      </c>
      <c r="AD234" s="138">
        <v>0</v>
      </c>
      <c r="AE234" s="139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">
      <c r="A235" t="s">
        <v>506</v>
      </c>
      <c r="B235" t="s">
        <v>479</v>
      </c>
      <c r="C235" s="134" t="s">
        <v>50</v>
      </c>
      <c r="D235" s="135" t="s">
        <v>464</v>
      </c>
      <c r="E235" s="136">
        <v>1</v>
      </c>
      <c r="F235" s="136"/>
      <c r="G235" s="136"/>
      <c r="H235" s="136"/>
      <c r="I235" s="137">
        <f t="shared" si="10"/>
        <v>0</v>
      </c>
      <c r="J235" s="138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38">
        <v>0</v>
      </c>
      <c r="Z235" s="138">
        <v>0</v>
      </c>
      <c r="AA235" s="138">
        <v>0</v>
      </c>
      <c r="AB235" s="138">
        <v>0</v>
      </c>
      <c r="AC235" s="138">
        <v>0</v>
      </c>
      <c r="AD235" s="138">
        <v>0</v>
      </c>
      <c r="AE235" s="139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">
      <c r="A236" t="s">
        <v>506</v>
      </c>
      <c r="B236" t="s">
        <v>479</v>
      </c>
      <c r="C236" s="134" t="s">
        <v>51</v>
      </c>
      <c r="D236" s="135" t="s">
        <v>464</v>
      </c>
      <c r="E236" s="136">
        <v>1</v>
      </c>
      <c r="F236" s="136"/>
      <c r="G236" s="136"/>
      <c r="H236" s="136"/>
      <c r="I236" s="137">
        <f t="shared" si="10"/>
        <v>0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38">
        <v>0</v>
      </c>
      <c r="Z236" s="138">
        <v>0</v>
      </c>
      <c r="AA236" s="138">
        <v>0</v>
      </c>
      <c r="AB236" s="138">
        <v>0</v>
      </c>
      <c r="AC236" s="138">
        <v>0</v>
      </c>
      <c r="AD236" s="138">
        <v>0</v>
      </c>
      <c r="AE236" s="139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">
      <c r="A237" t="s">
        <v>506</v>
      </c>
      <c r="B237" t="s">
        <v>479</v>
      </c>
      <c r="C237" s="134" t="s">
        <v>52</v>
      </c>
      <c r="D237" s="135" t="s">
        <v>464</v>
      </c>
      <c r="E237" s="136">
        <v>1</v>
      </c>
      <c r="F237" s="136"/>
      <c r="G237" s="136"/>
      <c r="H237" s="136"/>
      <c r="I237" s="137">
        <f t="shared" si="10"/>
        <v>2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0</v>
      </c>
      <c r="T237" s="138">
        <v>0</v>
      </c>
      <c r="U237" s="138">
        <v>0</v>
      </c>
      <c r="V237" s="138">
        <v>0</v>
      </c>
      <c r="W237" s="138">
        <v>0</v>
      </c>
      <c r="X237" s="138">
        <v>0</v>
      </c>
      <c r="Y237" s="138">
        <v>1</v>
      </c>
      <c r="Z237" s="138">
        <v>1</v>
      </c>
      <c r="AA237" s="138">
        <v>0</v>
      </c>
      <c r="AB237" s="138">
        <v>0</v>
      </c>
      <c r="AC237" s="138">
        <v>0</v>
      </c>
      <c r="AD237" s="138">
        <v>0</v>
      </c>
      <c r="AE237" s="139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">
      <c r="A238" t="s">
        <v>506</v>
      </c>
      <c r="B238" t="s">
        <v>479</v>
      </c>
      <c r="C238" s="134" t="s">
        <v>53</v>
      </c>
      <c r="D238" s="135" t="s">
        <v>464</v>
      </c>
      <c r="E238" s="136">
        <v>1</v>
      </c>
      <c r="F238" s="136"/>
      <c r="G238" s="136"/>
      <c r="H238" s="136"/>
      <c r="I238" s="137">
        <f t="shared" si="10"/>
        <v>1</v>
      </c>
      <c r="J238" s="138">
        <v>0</v>
      </c>
      <c r="K238" s="138">
        <v>0</v>
      </c>
      <c r="L238" s="138">
        <v>0</v>
      </c>
      <c r="M238" s="138">
        <v>0</v>
      </c>
      <c r="N238" s="138">
        <v>0</v>
      </c>
      <c r="O238" s="138">
        <v>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38">
        <v>1</v>
      </c>
      <c r="Z238" s="138">
        <v>0</v>
      </c>
      <c r="AA238" s="138">
        <v>0</v>
      </c>
      <c r="AB238" s="138">
        <v>0</v>
      </c>
      <c r="AC238" s="138">
        <v>0</v>
      </c>
      <c r="AD238" s="138">
        <v>0</v>
      </c>
      <c r="AE238" s="139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">
      <c r="A239" t="s">
        <v>506</v>
      </c>
      <c r="B239" t="s">
        <v>479</v>
      </c>
      <c r="C239" s="134" t="s">
        <v>54</v>
      </c>
      <c r="D239" s="135" t="s">
        <v>464</v>
      </c>
      <c r="E239" s="136">
        <v>1</v>
      </c>
      <c r="F239" s="136"/>
      <c r="G239" s="136"/>
      <c r="H239" s="136"/>
      <c r="I239" s="137">
        <f t="shared" si="10"/>
        <v>1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0</v>
      </c>
      <c r="Y239" s="138">
        <v>0</v>
      </c>
      <c r="Z239" s="138">
        <v>0</v>
      </c>
      <c r="AA239" s="138">
        <v>0</v>
      </c>
      <c r="AB239" s="138">
        <v>1</v>
      </c>
      <c r="AC239" s="138">
        <v>0</v>
      </c>
      <c r="AD239" s="138">
        <v>0</v>
      </c>
      <c r="AE239" s="139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">
      <c r="A240" t="s">
        <v>507</v>
      </c>
      <c r="B240" t="s">
        <v>480</v>
      </c>
      <c r="C240" s="134" t="s">
        <v>55</v>
      </c>
      <c r="D240" s="135" t="s">
        <v>464</v>
      </c>
      <c r="E240" s="136">
        <v>1</v>
      </c>
      <c r="F240" s="136"/>
      <c r="G240" s="136"/>
      <c r="H240" s="136"/>
      <c r="I240" s="137">
        <f t="shared" si="10"/>
        <v>1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0</v>
      </c>
      <c r="Y240" s="138">
        <v>0</v>
      </c>
      <c r="Z240" s="138">
        <v>0</v>
      </c>
      <c r="AA240" s="138">
        <v>0</v>
      </c>
      <c r="AB240" s="138">
        <v>1</v>
      </c>
      <c r="AC240" s="138">
        <v>0</v>
      </c>
      <c r="AD240" s="138">
        <v>0</v>
      </c>
      <c r="AE240" s="139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">
      <c r="A241" t="s">
        <v>507</v>
      </c>
      <c r="B241" t="s">
        <v>480</v>
      </c>
      <c r="C241" s="134" t="s">
        <v>56</v>
      </c>
      <c r="D241" s="135" t="s">
        <v>464</v>
      </c>
      <c r="E241" s="136">
        <v>1</v>
      </c>
      <c r="F241" s="136"/>
      <c r="G241" s="136"/>
      <c r="H241" s="136"/>
      <c r="I241" s="137">
        <f t="shared" si="10"/>
        <v>2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8">
        <v>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38">
        <v>0</v>
      </c>
      <c r="Z241" s="138">
        <v>0</v>
      </c>
      <c r="AA241" s="138">
        <v>0</v>
      </c>
      <c r="AB241" s="138">
        <v>2</v>
      </c>
      <c r="AC241" s="138">
        <v>0</v>
      </c>
      <c r="AD241" s="138">
        <v>0</v>
      </c>
      <c r="AE241" s="139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">
      <c r="A242" t="s">
        <v>508</v>
      </c>
      <c r="B242" t="s">
        <v>481</v>
      </c>
      <c r="C242" s="134" t="s">
        <v>57</v>
      </c>
      <c r="D242" s="135" t="s">
        <v>464</v>
      </c>
      <c r="E242" s="136">
        <v>1</v>
      </c>
      <c r="F242" s="136"/>
      <c r="G242" s="136"/>
      <c r="H242" s="136"/>
      <c r="I242" s="137">
        <f t="shared" si="10"/>
        <v>0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38">
        <v>0</v>
      </c>
      <c r="Z242" s="138">
        <v>0</v>
      </c>
      <c r="AA242" s="138">
        <v>0</v>
      </c>
      <c r="AB242" s="138">
        <v>0</v>
      </c>
      <c r="AC242" s="138">
        <v>0</v>
      </c>
      <c r="AD242" s="138">
        <v>0</v>
      </c>
      <c r="AE242" s="139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">
      <c r="A243" t="s">
        <v>508</v>
      </c>
      <c r="B243" t="s">
        <v>481</v>
      </c>
      <c r="C243" s="134" t="s">
        <v>58</v>
      </c>
      <c r="D243" s="135" t="s">
        <v>464</v>
      </c>
      <c r="E243" s="136">
        <v>1</v>
      </c>
      <c r="F243" s="136"/>
      <c r="G243" s="136"/>
      <c r="H243" s="136"/>
      <c r="I243" s="137">
        <f t="shared" si="10"/>
        <v>0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8">
        <v>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38">
        <v>0</v>
      </c>
      <c r="Z243" s="138">
        <v>0</v>
      </c>
      <c r="AA243" s="138">
        <v>0</v>
      </c>
      <c r="AB243" s="138">
        <v>0</v>
      </c>
      <c r="AC243" s="138">
        <v>0</v>
      </c>
      <c r="AD243" s="138">
        <v>0</v>
      </c>
      <c r="AE243" s="139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">
      <c r="A244" t="s">
        <v>508</v>
      </c>
      <c r="B244" t="s">
        <v>481</v>
      </c>
      <c r="C244" s="134" t="s">
        <v>59</v>
      </c>
      <c r="D244" s="135" t="s">
        <v>464</v>
      </c>
      <c r="E244" s="136">
        <v>1</v>
      </c>
      <c r="F244" s="136"/>
      <c r="G244" s="136"/>
      <c r="H244" s="136"/>
      <c r="I244" s="137">
        <f t="shared" si="10"/>
        <v>0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38">
        <v>0</v>
      </c>
      <c r="Z244" s="138">
        <v>0</v>
      </c>
      <c r="AA244" s="138">
        <v>0</v>
      </c>
      <c r="AB244" s="138">
        <v>0</v>
      </c>
      <c r="AC244" s="138">
        <v>0</v>
      </c>
      <c r="AD244" s="138">
        <v>0</v>
      </c>
      <c r="AE244" s="139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">
      <c r="A245" t="s">
        <v>508</v>
      </c>
      <c r="B245" t="s">
        <v>481</v>
      </c>
      <c r="C245" s="134" t="s">
        <v>60</v>
      </c>
      <c r="D245" s="135" t="s">
        <v>464</v>
      </c>
      <c r="E245" s="136">
        <v>1</v>
      </c>
      <c r="F245" s="136"/>
      <c r="G245" s="136"/>
      <c r="H245" s="136"/>
      <c r="I245" s="137">
        <f t="shared" si="10"/>
        <v>1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38">
        <v>1</v>
      </c>
      <c r="Z245" s="138">
        <v>0</v>
      </c>
      <c r="AA245" s="138">
        <v>0</v>
      </c>
      <c r="AB245" s="138">
        <v>0</v>
      </c>
      <c r="AC245" s="138">
        <v>0</v>
      </c>
      <c r="AD245" s="138">
        <v>0</v>
      </c>
      <c r="AE245" s="139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">
      <c r="A246" t="s">
        <v>508</v>
      </c>
      <c r="B246" t="s">
        <v>481</v>
      </c>
      <c r="C246" s="134" t="s">
        <v>61</v>
      </c>
      <c r="D246" s="135" t="s">
        <v>464</v>
      </c>
      <c r="E246" s="136">
        <v>1</v>
      </c>
      <c r="F246" s="136"/>
      <c r="G246" s="136"/>
      <c r="H246" s="136"/>
      <c r="I246" s="137">
        <f t="shared" si="10"/>
        <v>1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1</v>
      </c>
      <c r="Y246" s="138">
        <v>0</v>
      </c>
      <c r="Z246" s="138">
        <v>0</v>
      </c>
      <c r="AA246" s="138">
        <v>0</v>
      </c>
      <c r="AB246" s="138">
        <v>0</v>
      </c>
      <c r="AC246" s="138">
        <v>0</v>
      </c>
      <c r="AD246" s="138">
        <v>0</v>
      </c>
      <c r="AE246" s="139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">
      <c r="A247" t="s">
        <v>507</v>
      </c>
      <c r="B247" t="s">
        <v>480</v>
      </c>
      <c r="C247" s="134" t="s">
        <v>62</v>
      </c>
      <c r="D247" s="135" t="s">
        <v>464</v>
      </c>
      <c r="E247" s="136">
        <v>1</v>
      </c>
      <c r="F247" s="136"/>
      <c r="G247" s="136"/>
      <c r="H247" s="136"/>
      <c r="I247" s="137">
        <f t="shared" si="10"/>
        <v>0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38">
        <v>0</v>
      </c>
      <c r="Z247" s="138">
        <v>0</v>
      </c>
      <c r="AA247" s="138">
        <v>0</v>
      </c>
      <c r="AB247" s="138">
        <v>0</v>
      </c>
      <c r="AC247" s="138">
        <v>0</v>
      </c>
      <c r="AD247" s="138">
        <v>0</v>
      </c>
      <c r="AE247" s="139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">
      <c r="A248" t="s">
        <v>507</v>
      </c>
      <c r="B248" t="s">
        <v>480</v>
      </c>
      <c r="C248" s="134" t="s">
        <v>63</v>
      </c>
      <c r="D248" s="135" t="s">
        <v>464</v>
      </c>
      <c r="E248" s="136">
        <v>1</v>
      </c>
      <c r="F248" s="136"/>
      <c r="G248" s="136"/>
      <c r="H248" s="136"/>
      <c r="I248" s="137">
        <f t="shared" si="10"/>
        <v>1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0</v>
      </c>
      <c r="Y248" s="138">
        <v>0</v>
      </c>
      <c r="Z248" s="138">
        <v>0</v>
      </c>
      <c r="AA248" s="138">
        <v>0</v>
      </c>
      <c r="AB248" s="138">
        <v>1</v>
      </c>
      <c r="AC248" s="138">
        <v>0</v>
      </c>
      <c r="AD248" s="138">
        <v>0</v>
      </c>
      <c r="AE248" s="139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">
      <c r="A249" t="s">
        <v>491</v>
      </c>
      <c r="B249" t="s">
        <v>482</v>
      </c>
      <c r="C249" s="134" t="s">
        <v>64</v>
      </c>
      <c r="D249" s="135" t="s">
        <v>464</v>
      </c>
      <c r="E249" s="136">
        <v>1</v>
      </c>
      <c r="F249" s="136"/>
      <c r="G249" s="136"/>
      <c r="H249" s="136"/>
      <c r="I249" s="137">
        <f t="shared" si="10"/>
        <v>0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38">
        <v>0</v>
      </c>
      <c r="Z249" s="138">
        <v>0</v>
      </c>
      <c r="AA249" s="138">
        <v>0</v>
      </c>
      <c r="AB249" s="138">
        <v>0</v>
      </c>
      <c r="AC249" s="138">
        <v>0</v>
      </c>
      <c r="AD249" s="138">
        <v>0</v>
      </c>
      <c r="AE249" s="139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">
      <c r="A250" t="s">
        <v>491</v>
      </c>
      <c r="B250" t="s">
        <v>482</v>
      </c>
      <c r="C250" s="134" t="s">
        <v>65</v>
      </c>
      <c r="D250" s="135" t="s">
        <v>464</v>
      </c>
      <c r="E250" s="136">
        <v>1</v>
      </c>
      <c r="F250" s="136"/>
      <c r="G250" s="136"/>
      <c r="H250" s="136"/>
      <c r="I250" s="137">
        <f t="shared" si="10"/>
        <v>0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0</v>
      </c>
      <c r="X250" s="138">
        <v>0</v>
      </c>
      <c r="Y250" s="138">
        <v>0</v>
      </c>
      <c r="Z250" s="138">
        <v>0</v>
      </c>
      <c r="AA250" s="138">
        <v>0</v>
      </c>
      <c r="AB250" s="138">
        <v>0</v>
      </c>
      <c r="AC250" s="138">
        <v>0</v>
      </c>
      <c r="AD250" s="138">
        <v>0</v>
      </c>
      <c r="AE250" s="139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">
      <c r="A251" t="s">
        <v>491</v>
      </c>
      <c r="B251" t="s">
        <v>482</v>
      </c>
      <c r="C251" s="134" t="s">
        <v>66</v>
      </c>
      <c r="D251" s="135" t="s">
        <v>464</v>
      </c>
      <c r="E251" s="136">
        <v>1</v>
      </c>
      <c r="F251" s="136"/>
      <c r="G251" s="136"/>
      <c r="H251" s="136"/>
      <c r="I251" s="137">
        <f t="shared" si="10"/>
        <v>0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38">
        <v>0</v>
      </c>
      <c r="Z251" s="138">
        <v>0</v>
      </c>
      <c r="AA251" s="138">
        <v>0</v>
      </c>
      <c r="AB251" s="138">
        <v>0</v>
      </c>
      <c r="AC251" s="138">
        <v>0</v>
      </c>
      <c r="AD251" s="138">
        <v>0</v>
      </c>
      <c r="AE251" s="139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">
      <c r="A252" t="s">
        <v>491</v>
      </c>
      <c r="B252" t="s">
        <v>482</v>
      </c>
      <c r="C252" s="134" t="s">
        <v>67</v>
      </c>
      <c r="D252" s="135" t="s">
        <v>464</v>
      </c>
      <c r="E252" s="136">
        <v>1</v>
      </c>
      <c r="F252" s="136"/>
      <c r="G252" s="136"/>
      <c r="H252" s="136"/>
      <c r="I252" s="137">
        <f t="shared" ref="I252:I315" si="11">SUM(J252:AE252)</f>
        <v>1</v>
      </c>
      <c r="J252" s="138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1</v>
      </c>
      <c r="U252" s="138">
        <v>0</v>
      </c>
      <c r="V252" s="138">
        <v>0</v>
      </c>
      <c r="W252" s="138">
        <v>0</v>
      </c>
      <c r="X252" s="138">
        <v>0</v>
      </c>
      <c r="Y252" s="138">
        <v>0</v>
      </c>
      <c r="Z252" s="138">
        <v>0</v>
      </c>
      <c r="AA252" s="138">
        <v>0</v>
      </c>
      <c r="AB252" s="138">
        <v>0</v>
      </c>
      <c r="AC252" s="138">
        <v>0</v>
      </c>
      <c r="AD252" s="138">
        <v>0</v>
      </c>
      <c r="AE252" s="139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">
      <c r="A253" t="s">
        <v>491</v>
      </c>
      <c r="B253" t="s">
        <v>482</v>
      </c>
      <c r="C253" s="134" t="s">
        <v>68</v>
      </c>
      <c r="D253" s="135" t="s">
        <v>464</v>
      </c>
      <c r="E253" s="136">
        <v>1</v>
      </c>
      <c r="F253" s="136"/>
      <c r="G253" s="136"/>
      <c r="H253" s="136"/>
      <c r="I253" s="137">
        <f t="shared" si="11"/>
        <v>0</v>
      </c>
      <c r="J253" s="138">
        <v>0</v>
      </c>
      <c r="K253" s="138">
        <v>0</v>
      </c>
      <c r="L253" s="138">
        <v>0</v>
      </c>
      <c r="M253" s="138">
        <v>0</v>
      </c>
      <c r="N253" s="138">
        <v>0</v>
      </c>
      <c r="O253" s="138">
        <v>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38">
        <v>0</v>
      </c>
      <c r="Z253" s="138">
        <v>0</v>
      </c>
      <c r="AA253" s="138">
        <v>0</v>
      </c>
      <c r="AB253" s="138">
        <v>0</v>
      </c>
      <c r="AC253" s="138">
        <v>0</v>
      </c>
      <c r="AD253" s="138">
        <v>0</v>
      </c>
      <c r="AE253" s="139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">
      <c r="A254" t="s">
        <v>491</v>
      </c>
      <c r="B254" t="s">
        <v>482</v>
      </c>
      <c r="C254" s="134" t="s">
        <v>69</v>
      </c>
      <c r="D254" s="135" t="s">
        <v>464</v>
      </c>
      <c r="E254" s="136">
        <v>1</v>
      </c>
      <c r="F254" s="136"/>
      <c r="G254" s="136"/>
      <c r="H254" s="136"/>
      <c r="I254" s="137">
        <f t="shared" si="11"/>
        <v>1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8">
        <v>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38">
        <v>0</v>
      </c>
      <c r="Z254" s="138">
        <v>0</v>
      </c>
      <c r="AA254" s="138">
        <v>0</v>
      </c>
      <c r="AB254" s="138">
        <v>1</v>
      </c>
      <c r="AC254" s="138">
        <v>0</v>
      </c>
      <c r="AD254" s="138">
        <v>0</v>
      </c>
      <c r="AE254" s="139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">
      <c r="A255" t="s">
        <v>491</v>
      </c>
      <c r="B255" t="s">
        <v>482</v>
      </c>
      <c r="C255" s="134" t="s">
        <v>70</v>
      </c>
      <c r="D255" s="135" t="s">
        <v>464</v>
      </c>
      <c r="E255" s="136">
        <v>1</v>
      </c>
      <c r="F255" s="136"/>
      <c r="G255" s="136"/>
      <c r="H255" s="136"/>
      <c r="I255" s="137">
        <f t="shared" si="11"/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38">
        <v>0</v>
      </c>
      <c r="Z255" s="138">
        <v>0</v>
      </c>
      <c r="AA255" s="138">
        <v>0</v>
      </c>
      <c r="AB255" s="138">
        <v>0</v>
      </c>
      <c r="AC255" s="138">
        <v>0</v>
      </c>
      <c r="AD255" s="138">
        <v>0</v>
      </c>
      <c r="AE255" s="139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">
      <c r="A256" t="s">
        <v>491</v>
      </c>
      <c r="B256" t="s">
        <v>482</v>
      </c>
      <c r="C256" s="134" t="s">
        <v>71</v>
      </c>
      <c r="D256" s="135" t="s">
        <v>464</v>
      </c>
      <c r="E256" s="136">
        <v>1</v>
      </c>
      <c r="F256" s="136"/>
      <c r="G256" s="136"/>
      <c r="H256" s="136"/>
      <c r="I256" s="137">
        <f t="shared" si="11"/>
        <v>0</v>
      </c>
      <c r="J256" s="138">
        <v>0</v>
      </c>
      <c r="K256" s="138">
        <v>0</v>
      </c>
      <c r="L256" s="138">
        <v>0</v>
      </c>
      <c r="M256" s="138">
        <v>0</v>
      </c>
      <c r="N256" s="138">
        <v>0</v>
      </c>
      <c r="O256" s="138">
        <v>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38">
        <v>0</v>
      </c>
      <c r="Z256" s="138">
        <v>0</v>
      </c>
      <c r="AA256" s="138">
        <v>0</v>
      </c>
      <c r="AB256" s="138">
        <v>0</v>
      </c>
      <c r="AC256" s="138">
        <v>0</v>
      </c>
      <c r="AD256" s="138">
        <v>0</v>
      </c>
      <c r="AE256" s="139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">
      <c r="A257" t="s">
        <v>491</v>
      </c>
      <c r="B257" t="s">
        <v>482</v>
      </c>
      <c r="C257" s="134" t="s">
        <v>72</v>
      </c>
      <c r="D257" s="135" t="s">
        <v>464</v>
      </c>
      <c r="E257" s="136">
        <v>1</v>
      </c>
      <c r="F257" s="136"/>
      <c r="G257" s="136"/>
      <c r="H257" s="136"/>
      <c r="I257" s="137">
        <f t="shared" si="11"/>
        <v>2</v>
      </c>
      <c r="J257" s="138">
        <v>0</v>
      </c>
      <c r="K257" s="138">
        <v>0</v>
      </c>
      <c r="L257" s="138">
        <v>0</v>
      </c>
      <c r="M257" s="138">
        <v>0</v>
      </c>
      <c r="N257" s="138">
        <v>0</v>
      </c>
      <c r="O257" s="138">
        <v>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38">
        <v>0</v>
      </c>
      <c r="Z257" s="138">
        <v>1</v>
      </c>
      <c r="AA257" s="138">
        <v>1</v>
      </c>
      <c r="AB257" s="138">
        <v>0</v>
      </c>
      <c r="AC257" s="138">
        <v>0</v>
      </c>
      <c r="AD257" s="138">
        <v>0</v>
      </c>
      <c r="AE257" s="139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">
      <c r="A258" t="s">
        <v>491</v>
      </c>
      <c r="B258" t="s">
        <v>482</v>
      </c>
      <c r="C258" s="134" t="s">
        <v>73</v>
      </c>
      <c r="D258" s="135" t="s">
        <v>464</v>
      </c>
      <c r="E258" s="136">
        <v>1</v>
      </c>
      <c r="F258" s="136"/>
      <c r="G258" s="136"/>
      <c r="H258" s="136"/>
      <c r="I258" s="137">
        <f t="shared" si="11"/>
        <v>4</v>
      </c>
      <c r="J258" s="138">
        <v>0</v>
      </c>
      <c r="K258" s="138">
        <v>0</v>
      </c>
      <c r="L258" s="138">
        <v>0</v>
      </c>
      <c r="M258" s="138">
        <v>0</v>
      </c>
      <c r="N258" s="138">
        <v>0</v>
      </c>
      <c r="O258" s="138">
        <v>1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0</v>
      </c>
      <c r="V258" s="138">
        <v>0</v>
      </c>
      <c r="W258" s="138">
        <v>1</v>
      </c>
      <c r="X258" s="138">
        <v>2</v>
      </c>
      <c r="Y258" s="138">
        <v>0</v>
      </c>
      <c r="Z258" s="138">
        <v>0</v>
      </c>
      <c r="AA258" s="138">
        <v>0</v>
      </c>
      <c r="AB258" s="138">
        <v>0</v>
      </c>
      <c r="AC258" s="138">
        <v>0</v>
      </c>
      <c r="AD258" s="138">
        <v>0</v>
      </c>
      <c r="AE258" s="139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">
      <c r="A259" t="s">
        <v>491</v>
      </c>
      <c r="B259" t="s">
        <v>483</v>
      </c>
      <c r="C259" s="134" t="s">
        <v>74</v>
      </c>
      <c r="D259" s="135" t="s">
        <v>464</v>
      </c>
      <c r="E259" s="136">
        <v>1</v>
      </c>
      <c r="F259" s="136"/>
      <c r="G259" s="136"/>
      <c r="H259" s="136"/>
      <c r="I259" s="137">
        <f t="shared" si="11"/>
        <v>0</v>
      </c>
      <c r="J259" s="138">
        <v>0</v>
      </c>
      <c r="K259" s="138">
        <v>0</v>
      </c>
      <c r="L259" s="138">
        <v>0</v>
      </c>
      <c r="M259" s="138">
        <v>0</v>
      </c>
      <c r="N259" s="138">
        <v>0</v>
      </c>
      <c r="O259" s="138">
        <v>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0</v>
      </c>
      <c r="Y259" s="138">
        <v>0</v>
      </c>
      <c r="Z259" s="138">
        <v>0</v>
      </c>
      <c r="AA259" s="138">
        <v>0</v>
      </c>
      <c r="AB259" s="138">
        <v>0</v>
      </c>
      <c r="AC259" s="138">
        <v>0</v>
      </c>
      <c r="AD259" s="138">
        <v>0</v>
      </c>
      <c r="AE259" s="139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">
      <c r="A260" t="s">
        <v>491</v>
      </c>
      <c r="B260" t="s">
        <v>483</v>
      </c>
      <c r="C260" s="134" t="s">
        <v>75</v>
      </c>
      <c r="D260" s="135" t="s">
        <v>464</v>
      </c>
      <c r="E260" s="136">
        <v>1</v>
      </c>
      <c r="F260" s="136"/>
      <c r="G260" s="136"/>
      <c r="H260" s="136"/>
      <c r="I260" s="137">
        <f t="shared" si="11"/>
        <v>2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0</v>
      </c>
      <c r="S260" s="138">
        <v>1</v>
      </c>
      <c r="T260" s="138">
        <v>0</v>
      </c>
      <c r="U260" s="138">
        <v>0</v>
      </c>
      <c r="V260" s="138">
        <v>0</v>
      </c>
      <c r="W260" s="138">
        <v>0</v>
      </c>
      <c r="X260" s="138">
        <v>1</v>
      </c>
      <c r="Y260" s="138">
        <v>0</v>
      </c>
      <c r="Z260" s="138">
        <v>0</v>
      </c>
      <c r="AA260" s="138">
        <v>0</v>
      </c>
      <c r="AB260" s="138">
        <v>0</v>
      </c>
      <c r="AC260" s="138">
        <v>0</v>
      </c>
      <c r="AD260" s="138">
        <v>0</v>
      </c>
      <c r="AE260" s="139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">
      <c r="A261" t="s">
        <v>491</v>
      </c>
      <c r="B261" t="s">
        <v>483</v>
      </c>
      <c r="C261" s="134" t="s">
        <v>76</v>
      </c>
      <c r="D261" s="135" t="s">
        <v>464</v>
      </c>
      <c r="E261" s="136">
        <v>1</v>
      </c>
      <c r="F261" s="136"/>
      <c r="G261" s="136"/>
      <c r="H261" s="136"/>
      <c r="I261" s="137">
        <f t="shared" si="11"/>
        <v>1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8">
        <v>0</v>
      </c>
      <c r="P261" s="138">
        <v>0</v>
      </c>
      <c r="Q261" s="138">
        <v>0</v>
      </c>
      <c r="R261" s="138">
        <v>0</v>
      </c>
      <c r="S261" s="138">
        <v>1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38">
        <v>0</v>
      </c>
      <c r="Z261" s="138">
        <v>0</v>
      </c>
      <c r="AA261" s="138">
        <v>0</v>
      </c>
      <c r="AB261" s="138">
        <v>0</v>
      </c>
      <c r="AC261" s="138">
        <v>0</v>
      </c>
      <c r="AD261" s="138">
        <v>0</v>
      </c>
      <c r="AE261" s="139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">
      <c r="A262" t="s">
        <v>491</v>
      </c>
      <c r="B262" t="s">
        <v>483</v>
      </c>
      <c r="C262" s="134" t="s">
        <v>77</v>
      </c>
      <c r="D262" s="135" t="s">
        <v>464</v>
      </c>
      <c r="E262" s="136">
        <v>1</v>
      </c>
      <c r="F262" s="136"/>
      <c r="G262" s="136"/>
      <c r="H262" s="136"/>
      <c r="I262" s="137">
        <f t="shared" si="11"/>
        <v>0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38">
        <v>0</v>
      </c>
      <c r="Z262" s="138">
        <v>0</v>
      </c>
      <c r="AA262" s="138">
        <v>0</v>
      </c>
      <c r="AB262" s="138">
        <v>0</v>
      </c>
      <c r="AC262" s="138">
        <v>0</v>
      </c>
      <c r="AD262" s="138">
        <v>0</v>
      </c>
      <c r="AE262" s="139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">
      <c r="A263" t="s">
        <v>491</v>
      </c>
      <c r="B263" t="s">
        <v>482</v>
      </c>
      <c r="C263" s="134" t="s">
        <v>78</v>
      </c>
      <c r="D263" s="135" t="s">
        <v>464</v>
      </c>
      <c r="E263" s="136">
        <v>1</v>
      </c>
      <c r="F263" s="136"/>
      <c r="G263" s="136"/>
      <c r="H263" s="136"/>
      <c r="I263" s="137">
        <f t="shared" si="11"/>
        <v>1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38">
        <v>0</v>
      </c>
      <c r="Z263" s="138">
        <v>0</v>
      </c>
      <c r="AA263" s="138">
        <v>1</v>
      </c>
      <c r="AB263" s="138">
        <v>0</v>
      </c>
      <c r="AC263" s="138">
        <v>0</v>
      </c>
      <c r="AD263" s="138">
        <v>0</v>
      </c>
      <c r="AE263" s="139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">
      <c r="A264" t="s">
        <v>491</v>
      </c>
      <c r="B264" t="s">
        <v>482</v>
      </c>
      <c r="C264" s="134" t="s">
        <v>79</v>
      </c>
      <c r="D264" s="135" t="s">
        <v>464</v>
      </c>
      <c r="E264" s="136">
        <v>1</v>
      </c>
      <c r="F264" s="136"/>
      <c r="G264" s="136"/>
      <c r="H264" s="136"/>
      <c r="I264" s="137">
        <f t="shared" si="11"/>
        <v>2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8">
        <v>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38">
        <v>1</v>
      </c>
      <c r="Z264" s="138">
        <v>0</v>
      </c>
      <c r="AA264" s="138">
        <v>1</v>
      </c>
      <c r="AB264" s="138">
        <v>0</v>
      </c>
      <c r="AC264" s="138">
        <v>0</v>
      </c>
      <c r="AD264" s="138">
        <v>0</v>
      </c>
      <c r="AE264" s="139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">
      <c r="A265" t="s">
        <v>491</v>
      </c>
      <c r="B265" t="s">
        <v>482</v>
      </c>
      <c r="C265" s="134" t="s">
        <v>80</v>
      </c>
      <c r="D265" s="135" t="s">
        <v>464</v>
      </c>
      <c r="E265" s="136">
        <v>1</v>
      </c>
      <c r="F265" s="136"/>
      <c r="G265" s="136"/>
      <c r="H265" s="136"/>
      <c r="I265" s="137">
        <f t="shared" si="11"/>
        <v>0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38">
        <v>0</v>
      </c>
      <c r="Z265" s="138">
        <v>0</v>
      </c>
      <c r="AA265" s="138">
        <v>0</v>
      </c>
      <c r="AB265" s="138">
        <v>0</v>
      </c>
      <c r="AC265" s="138">
        <v>0</v>
      </c>
      <c r="AD265" s="138">
        <v>0</v>
      </c>
      <c r="AE265" s="139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">
      <c r="A266" t="s">
        <v>491</v>
      </c>
      <c r="B266" t="s">
        <v>482</v>
      </c>
      <c r="C266" s="134" t="s">
        <v>81</v>
      </c>
      <c r="D266" s="135" t="s">
        <v>464</v>
      </c>
      <c r="E266" s="136">
        <v>1</v>
      </c>
      <c r="F266" s="136"/>
      <c r="G266" s="136"/>
      <c r="H266" s="136"/>
      <c r="I266" s="137">
        <f t="shared" si="11"/>
        <v>3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1</v>
      </c>
      <c r="Y266" s="138">
        <v>1</v>
      </c>
      <c r="Z266" s="138">
        <v>0</v>
      </c>
      <c r="AA266" s="138">
        <v>0</v>
      </c>
      <c r="AB266" s="138">
        <v>1</v>
      </c>
      <c r="AC266" s="138">
        <v>0</v>
      </c>
      <c r="AD266" s="138">
        <v>0</v>
      </c>
      <c r="AE266" s="139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">
      <c r="A267" t="s">
        <v>491</v>
      </c>
      <c r="B267" t="s">
        <v>482</v>
      </c>
      <c r="C267" s="134" t="s">
        <v>82</v>
      </c>
      <c r="D267" s="135" t="s">
        <v>464</v>
      </c>
      <c r="E267" s="136">
        <v>1</v>
      </c>
      <c r="F267" s="136"/>
      <c r="G267" s="136"/>
      <c r="H267" s="136"/>
      <c r="I267" s="137">
        <f t="shared" si="11"/>
        <v>0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8">
        <v>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38">
        <v>0</v>
      </c>
      <c r="Z267" s="138">
        <v>0</v>
      </c>
      <c r="AA267" s="138">
        <v>0</v>
      </c>
      <c r="AB267" s="138">
        <v>0</v>
      </c>
      <c r="AC267" s="138">
        <v>0</v>
      </c>
      <c r="AD267" s="138">
        <v>0</v>
      </c>
      <c r="AE267" s="139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">
      <c r="A268" t="s">
        <v>509</v>
      </c>
      <c r="B268" t="s">
        <v>388</v>
      </c>
      <c r="C268" s="134" t="s">
        <v>83</v>
      </c>
      <c r="D268" s="135" t="s">
        <v>464</v>
      </c>
      <c r="E268" s="136">
        <v>1</v>
      </c>
      <c r="F268" s="136"/>
      <c r="G268" s="136"/>
      <c r="H268" s="136"/>
      <c r="I268" s="137">
        <f t="shared" si="11"/>
        <v>2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8">
        <v>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1</v>
      </c>
      <c r="Y268" s="138">
        <v>0</v>
      </c>
      <c r="Z268" s="138">
        <v>1</v>
      </c>
      <c r="AA268" s="138">
        <v>0</v>
      </c>
      <c r="AB268" s="138">
        <v>0</v>
      </c>
      <c r="AC268" s="138">
        <v>0</v>
      </c>
      <c r="AD268" s="138">
        <v>0</v>
      </c>
      <c r="AE268" s="139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">
      <c r="A269" t="s">
        <v>501</v>
      </c>
      <c r="B269" t="s">
        <v>471</v>
      </c>
      <c r="C269" s="134" t="s">
        <v>84</v>
      </c>
      <c r="D269" s="135" t="s">
        <v>464</v>
      </c>
      <c r="E269" s="136">
        <v>1</v>
      </c>
      <c r="F269" s="136"/>
      <c r="G269" s="136"/>
      <c r="H269" s="136"/>
      <c r="I269" s="137">
        <f t="shared" si="11"/>
        <v>0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0</v>
      </c>
      <c r="X269" s="138">
        <v>0</v>
      </c>
      <c r="Y269" s="138">
        <v>0</v>
      </c>
      <c r="Z269" s="138">
        <v>0</v>
      </c>
      <c r="AA269" s="138">
        <v>0</v>
      </c>
      <c r="AB269" s="138">
        <v>0</v>
      </c>
      <c r="AC269" s="138">
        <v>0</v>
      </c>
      <c r="AD269" s="138">
        <v>0</v>
      </c>
      <c r="AE269" s="139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">
      <c r="A270" t="s">
        <v>501</v>
      </c>
      <c r="B270" t="s">
        <v>471</v>
      </c>
      <c r="C270" s="134" t="s">
        <v>85</v>
      </c>
      <c r="D270" s="135" t="s">
        <v>464</v>
      </c>
      <c r="E270" s="136">
        <v>1</v>
      </c>
      <c r="F270" s="136"/>
      <c r="G270" s="136"/>
      <c r="H270" s="136"/>
      <c r="I270" s="137">
        <f t="shared" si="11"/>
        <v>3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38">
        <v>0</v>
      </c>
      <c r="Z270" s="138">
        <v>1</v>
      </c>
      <c r="AA270" s="138">
        <v>1</v>
      </c>
      <c r="AB270" s="138">
        <v>1</v>
      </c>
      <c r="AC270" s="138">
        <v>0</v>
      </c>
      <c r="AD270" s="138">
        <v>0</v>
      </c>
      <c r="AE270" s="139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">
      <c r="A271" t="s">
        <v>509</v>
      </c>
      <c r="B271" t="s">
        <v>388</v>
      </c>
      <c r="C271" s="134" t="s">
        <v>86</v>
      </c>
      <c r="D271" s="135" t="s">
        <v>464</v>
      </c>
      <c r="E271" s="136">
        <v>1</v>
      </c>
      <c r="F271" s="136"/>
      <c r="G271" s="136"/>
      <c r="H271" s="136"/>
      <c r="I271" s="137">
        <f t="shared" si="11"/>
        <v>0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8">
        <v>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38">
        <v>0</v>
      </c>
      <c r="Z271" s="138">
        <v>0</v>
      </c>
      <c r="AA271" s="138">
        <v>0</v>
      </c>
      <c r="AB271" s="138">
        <v>0</v>
      </c>
      <c r="AC271" s="138">
        <v>0</v>
      </c>
      <c r="AD271" s="138">
        <v>0</v>
      </c>
      <c r="AE271" s="139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">
      <c r="A272" t="s">
        <v>509</v>
      </c>
      <c r="B272" t="s">
        <v>388</v>
      </c>
      <c r="C272" s="134" t="s">
        <v>87</v>
      </c>
      <c r="D272" s="135" t="s">
        <v>464</v>
      </c>
      <c r="E272" s="136">
        <v>1</v>
      </c>
      <c r="F272" s="136"/>
      <c r="G272" s="136"/>
      <c r="H272" s="136"/>
      <c r="I272" s="137">
        <f t="shared" si="11"/>
        <v>3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8">
        <v>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0</v>
      </c>
      <c r="Y272" s="138">
        <v>0</v>
      </c>
      <c r="Z272" s="138">
        <v>1</v>
      </c>
      <c r="AA272" s="138">
        <v>1</v>
      </c>
      <c r="AB272" s="138">
        <v>1</v>
      </c>
      <c r="AC272" s="138">
        <v>0</v>
      </c>
      <c r="AD272" s="138">
        <v>0</v>
      </c>
      <c r="AE272" s="139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">
      <c r="A273" t="s">
        <v>509</v>
      </c>
      <c r="B273" t="s">
        <v>388</v>
      </c>
      <c r="C273" s="134" t="s">
        <v>88</v>
      </c>
      <c r="D273" s="135" t="s">
        <v>464</v>
      </c>
      <c r="E273" s="136">
        <v>1</v>
      </c>
      <c r="F273" s="136"/>
      <c r="G273" s="136"/>
      <c r="H273" s="136"/>
      <c r="I273" s="137">
        <f t="shared" si="11"/>
        <v>1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8">
        <v>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1</v>
      </c>
      <c r="Y273" s="138">
        <v>0</v>
      </c>
      <c r="Z273" s="138">
        <v>0</v>
      </c>
      <c r="AA273" s="138">
        <v>0</v>
      </c>
      <c r="AB273" s="138">
        <v>0</v>
      </c>
      <c r="AC273" s="138">
        <v>0</v>
      </c>
      <c r="AD273" s="138">
        <v>0</v>
      </c>
      <c r="AE273" s="139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">
      <c r="A274" t="s">
        <v>509</v>
      </c>
      <c r="B274" t="s">
        <v>388</v>
      </c>
      <c r="C274" s="134" t="s">
        <v>89</v>
      </c>
      <c r="D274" s="135" t="s">
        <v>464</v>
      </c>
      <c r="E274" s="136">
        <v>1</v>
      </c>
      <c r="F274" s="136"/>
      <c r="G274" s="136"/>
      <c r="H274" s="136"/>
      <c r="I274" s="137">
        <f t="shared" si="11"/>
        <v>0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8">
        <v>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38">
        <v>0</v>
      </c>
      <c r="Z274" s="138">
        <v>0</v>
      </c>
      <c r="AA274" s="138">
        <v>0</v>
      </c>
      <c r="AB274" s="138">
        <v>0</v>
      </c>
      <c r="AC274" s="138">
        <v>0</v>
      </c>
      <c r="AD274" s="138">
        <v>0</v>
      </c>
      <c r="AE274" s="139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">
      <c r="A275" t="s">
        <v>501</v>
      </c>
      <c r="B275" t="s">
        <v>471</v>
      </c>
      <c r="C275" s="134" t="s">
        <v>90</v>
      </c>
      <c r="D275" s="135" t="s">
        <v>464</v>
      </c>
      <c r="E275" s="136">
        <v>1</v>
      </c>
      <c r="F275" s="136"/>
      <c r="G275" s="136"/>
      <c r="H275" s="136"/>
      <c r="I275" s="137">
        <f t="shared" si="11"/>
        <v>0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38">
        <v>0</v>
      </c>
      <c r="Z275" s="138">
        <v>0</v>
      </c>
      <c r="AA275" s="138">
        <v>0</v>
      </c>
      <c r="AB275" s="138">
        <v>0</v>
      </c>
      <c r="AC275" s="138">
        <v>0</v>
      </c>
      <c r="AD275" s="138">
        <v>0</v>
      </c>
      <c r="AE275" s="139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">
      <c r="A276" t="s">
        <v>501</v>
      </c>
      <c r="B276" t="s">
        <v>471</v>
      </c>
      <c r="C276" s="134" t="s">
        <v>91</v>
      </c>
      <c r="D276" s="135" t="s">
        <v>464</v>
      </c>
      <c r="E276" s="136">
        <v>1</v>
      </c>
      <c r="F276" s="136"/>
      <c r="G276" s="136"/>
      <c r="H276" s="136"/>
      <c r="I276" s="137">
        <f t="shared" si="11"/>
        <v>1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0</v>
      </c>
      <c r="V276" s="138">
        <v>0</v>
      </c>
      <c r="W276" s="138">
        <v>0</v>
      </c>
      <c r="X276" s="138">
        <v>1</v>
      </c>
      <c r="Y276" s="138">
        <v>0</v>
      </c>
      <c r="Z276" s="138">
        <v>0</v>
      </c>
      <c r="AA276" s="138">
        <v>0</v>
      </c>
      <c r="AB276" s="138">
        <v>0</v>
      </c>
      <c r="AC276" s="138">
        <v>0</v>
      </c>
      <c r="AD276" s="138">
        <v>0</v>
      </c>
      <c r="AE276" s="139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">
      <c r="A277" t="s">
        <v>504</v>
      </c>
      <c r="B277" t="s">
        <v>477</v>
      </c>
      <c r="C277" s="134" t="s">
        <v>92</v>
      </c>
      <c r="D277" s="135" t="s">
        <v>464</v>
      </c>
      <c r="E277" s="136">
        <v>1</v>
      </c>
      <c r="F277" s="136"/>
      <c r="G277" s="136"/>
      <c r="H277" s="136"/>
      <c r="I277" s="137">
        <f t="shared" si="11"/>
        <v>0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8">
        <v>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0</v>
      </c>
      <c r="X277" s="138">
        <v>0</v>
      </c>
      <c r="Y277" s="138">
        <v>0</v>
      </c>
      <c r="Z277" s="138">
        <v>0</v>
      </c>
      <c r="AA277" s="138">
        <v>0</v>
      </c>
      <c r="AB277" s="138">
        <v>0</v>
      </c>
      <c r="AC277" s="138">
        <v>0</v>
      </c>
      <c r="AD277" s="138">
        <v>0</v>
      </c>
      <c r="AE277" s="139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">
      <c r="A278" t="s">
        <v>504</v>
      </c>
      <c r="B278" t="s">
        <v>477</v>
      </c>
      <c r="C278" s="134" t="s">
        <v>93</v>
      </c>
      <c r="D278" s="135" t="s">
        <v>464</v>
      </c>
      <c r="E278" s="136">
        <v>1</v>
      </c>
      <c r="F278" s="136"/>
      <c r="G278" s="136"/>
      <c r="H278" s="136"/>
      <c r="I278" s="137">
        <f t="shared" si="11"/>
        <v>0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38">
        <v>0</v>
      </c>
      <c r="Z278" s="138">
        <v>0</v>
      </c>
      <c r="AA278" s="138">
        <v>0</v>
      </c>
      <c r="AB278" s="138">
        <v>0</v>
      </c>
      <c r="AC278" s="138">
        <v>0</v>
      </c>
      <c r="AD278" s="138">
        <v>0</v>
      </c>
      <c r="AE278" s="139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">
      <c r="A279" t="s">
        <v>501</v>
      </c>
      <c r="B279" t="s">
        <v>471</v>
      </c>
      <c r="C279" s="134" t="s">
        <v>94</v>
      </c>
      <c r="D279" s="135" t="s">
        <v>464</v>
      </c>
      <c r="E279" s="136">
        <v>1</v>
      </c>
      <c r="F279" s="136"/>
      <c r="G279" s="136"/>
      <c r="H279" s="136"/>
      <c r="I279" s="137">
        <f t="shared" si="11"/>
        <v>1</v>
      </c>
      <c r="J279" s="138">
        <v>0</v>
      </c>
      <c r="K279" s="138">
        <v>0</v>
      </c>
      <c r="L279" s="138">
        <v>0</v>
      </c>
      <c r="M279" s="138">
        <v>0</v>
      </c>
      <c r="N279" s="138">
        <v>0</v>
      </c>
      <c r="O279" s="138">
        <v>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0</v>
      </c>
      <c r="Y279" s="138">
        <v>0</v>
      </c>
      <c r="Z279" s="138">
        <v>0</v>
      </c>
      <c r="AA279" s="138">
        <v>1</v>
      </c>
      <c r="AB279" s="138">
        <v>0</v>
      </c>
      <c r="AC279" s="138">
        <v>0</v>
      </c>
      <c r="AD279" s="138">
        <v>0</v>
      </c>
      <c r="AE279" s="139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">
      <c r="A280" t="s">
        <v>504</v>
      </c>
      <c r="B280" t="s">
        <v>477</v>
      </c>
      <c r="C280" s="134" t="s">
        <v>95</v>
      </c>
      <c r="D280" s="135" t="s">
        <v>464</v>
      </c>
      <c r="E280" s="136">
        <v>1</v>
      </c>
      <c r="F280" s="136"/>
      <c r="G280" s="136"/>
      <c r="H280" s="136"/>
      <c r="I280" s="137">
        <f t="shared" si="11"/>
        <v>0</v>
      </c>
      <c r="J280" s="138">
        <v>0</v>
      </c>
      <c r="K280" s="138">
        <v>0</v>
      </c>
      <c r="L280" s="138">
        <v>0</v>
      </c>
      <c r="M280" s="138">
        <v>0</v>
      </c>
      <c r="N280" s="138">
        <v>0</v>
      </c>
      <c r="O280" s="138">
        <v>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38">
        <v>0</v>
      </c>
      <c r="Z280" s="138">
        <v>0</v>
      </c>
      <c r="AA280" s="138">
        <v>0</v>
      </c>
      <c r="AB280" s="138">
        <v>0</v>
      </c>
      <c r="AC280" s="138">
        <v>0</v>
      </c>
      <c r="AD280" s="138">
        <v>0</v>
      </c>
      <c r="AE280" s="139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">
      <c r="A281" t="s">
        <v>504</v>
      </c>
      <c r="B281" t="s">
        <v>477</v>
      </c>
      <c r="C281" s="134" t="s">
        <v>96</v>
      </c>
      <c r="D281" s="135" t="s">
        <v>464</v>
      </c>
      <c r="E281" s="136">
        <v>1</v>
      </c>
      <c r="F281" s="136"/>
      <c r="G281" s="136"/>
      <c r="H281" s="136"/>
      <c r="I281" s="137">
        <f t="shared" si="11"/>
        <v>0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8">
        <v>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38">
        <v>0</v>
      </c>
      <c r="Z281" s="138">
        <v>0</v>
      </c>
      <c r="AA281" s="138">
        <v>0</v>
      </c>
      <c r="AB281" s="138">
        <v>0</v>
      </c>
      <c r="AC281" s="138">
        <v>0</v>
      </c>
      <c r="AD281" s="138">
        <v>0</v>
      </c>
      <c r="AE281" s="139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">
      <c r="A282" t="s">
        <v>492</v>
      </c>
      <c r="B282" t="s">
        <v>484</v>
      </c>
      <c r="C282" s="134" t="s">
        <v>97</v>
      </c>
      <c r="D282" s="135" t="s">
        <v>464</v>
      </c>
      <c r="E282" s="136">
        <v>1</v>
      </c>
      <c r="F282" s="136"/>
      <c r="G282" s="136"/>
      <c r="H282" s="136"/>
      <c r="I282" s="137">
        <f t="shared" si="11"/>
        <v>7</v>
      </c>
      <c r="J282" s="138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1</v>
      </c>
      <c r="X282" s="138">
        <v>1</v>
      </c>
      <c r="Y282" s="138">
        <v>2</v>
      </c>
      <c r="Z282" s="138">
        <v>1</v>
      </c>
      <c r="AA282" s="138">
        <v>2</v>
      </c>
      <c r="AB282" s="138">
        <v>0</v>
      </c>
      <c r="AC282" s="138">
        <v>0</v>
      </c>
      <c r="AD282" s="138">
        <v>0</v>
      </c>
      <c r="AE282" s="139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">
      <c r="A283" t="s">
        <v>492</v>
      </c>
      <c r="B283" t="s">
        <v>484</v>
      </c>
      <c r="C283" s="134" t="s">
        <v>98</v>
      </c>
      <c r="D283" s="135" t="s">
        <v>464</v>
      </c>
      <c r="E283" s="136">
        <v>1</v>
      </c>
      <c r="F283" s="136"/>
      <c r="G283" s="136"/>
      <c r="H283" s="136"/>
      <c r="I283" s="137">
        <f t="shared" si="11"/>
        <v>4</v>
      </c>
      <c r="J283" s="138">
        <v>0</v>
      </c>
      <c r="K283" s="138">
        <v>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1</v>
      </c>
      <c r="U283" s="138">
        <v>0</v>
      </c>
      <c r="V283" s="138">
        <v>0</v>
      </c>
      <c r="W283" s="138">
        <v>1</v>
      </c>
      <c r="X283" s="138">
        <v>1</v>
      </c>
      <c r="Y283" s="138">
        <v>1</v>
      </c>
      <c r="Z283" s="138">
        <v>0</v>
      </c>
      <c r="AA283" s="138">
        <v>0</v>
      </c>
      <c r="AB283" s="138">
        <v>0</v>
      </c>
      <c r="AC283" s="138">
        <v>0</v>
      </c>
      <c r="AD283" s="138">
        <v>0</v>
      </c>
      <c r="AE283" s="139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">
      <c r="A284" t="s">
        <v>492</v>
      </c>
      <c r="B284" t="s">
        <v>484</v>
      </c>
      <c r="C284" s="134" t="s">
        <v>99</v>
      </c>
      <c r="D284" s="135" t="s">
        <v>464</v>
      </c>
      <c r="E284" s="136">
        <v>1</v>
      </c>
      <c r="F284" s="136"/>
      <c r="G284" s="136"/>
      <c r="H284" s="136"/>
      <c r="I284" s="137">
        <f t="shared" si="11"/>
        <v>0</v>
      </c>
      <c r="J284" s="138">
        <v>0</v>
      </c>
      <c r="K284" s="138">
        <v>0</v>
      </c>
      <c r="L284" s="138">
        <v>0</v>
      </c>
      <c r="M284" s="138">
        <v>0</v>
      </c>
      <c r="N284" s="138">
        <v>0</v>
      </c>
      <c r="O284" s="138">
        <v>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0</v>
      </c>
      <c r="X284" s="138">
        <v>0</v>
      </c>
      <c r="Y284" s="138">
        <v>0</v>
      </c>
      <c r="Z284" s="138">
        <v>0</v>
      </c>
      <c r="AA284" s="138">
        <v>0</v>
      </c>
      <c r="AB284" s="138">
        <v>0</v>
      </c>
      <c r="AC284" s="138">
        <v>0</v>
      </c>
      <c r="AD284" s="138">
        <v>0</v>
      </c>
      <c r="AE284" s="139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">
      <c r="A285" t="s">
        <v>492</v>
      </c>
      <c r="B285" t="s">
        <v>484</v>
      </c>
      <c r="C285" s="134" t="s">
        <v>100</v>
      </c>
      <c r="D285" s="135" t="s">
        <v>464</v>
      </c>
      <c r="E285" s="136">
        <v>1</v>
      </c>
      <c r="F285" s="136"/>
      <c r="G285" s="136"/>
      <c r="H285" s="136"/>
      <c r="I285" s="137">
        <f t="shared" si="11"/>
        <v>3</v>
      </c>
      <c r="J285" s="138">
        <v>0</v>
      </c>
      <c r="K285" s="138">
        <v>0</v>
      </c>
      <c r="L285" s="138">
        <v>0</v>
      </c>
      <c r="M285" s="138">
        <v>0</v>
      </c>
      <c r="N285" s="138">
        <v>0</v>
      </c>
      <c r="O285" s="138">
        <v>0</v>
      </c>
      <c r="P285" s="138">
        <v>0</v>
      </c>
      <c r="Q285" s="138">
        <v>0</v>
      </c>
      <c r="R285" s="138">
        <v>0</v>
      </c>
      <c r="S285" s="138">
        <v>0</v>
      </c>
      <c r="T285" s="138">
        <v>0</v>
      </c>
      <c r="U285" s="138">
        <v>0</v>
      </c>
      <c r="V285" s="138">
        <v>0</v>
      </c>
      <c r="W285" s="138">
        <v>1</v>
      </c>
      <c r="X285" s="138">
        <v>1</v>
      </c>
      <c r="Y285" s="138">
        <v>0</v>
      </c>
      <c r="Z285" s="138">
        <v>0</v>
      </c>
      <c r="AA285" s="138">
        <v>0</v>
      </c>
      <c r="AB285" s="138">
        <v>1</v>
      </c>
      <c r="AC285" s="138">
        <v>0</v>
      </c>
      <c r="AD285" s="138">
        <v>0</v>
      </c>
      <c r="AE285" s="139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">
      <c r="A286" t="s">
        <v>492</v>
      </c>
      <c r="B286" t="s">
        <v>484</v>
      </c>
      <c r="C286" s="134" t="s">
        <v>101</v>
      </c>
      <c r="D286" s="135" t="s">
        <v>464</v>
      </c>
      <c r="E286" s="136">
        <v>1</v>
      </c>
      <c r="F286" s="136"/>
      <c r="G286" s="136"/>
      <c r="H286" s="136"/>
      <c r="I286" s="137">
        <f t="shared" si="11"/>
        <v>1</v>
      </c>
      <c r="J286" s="138">
        <v>0</v>
      </c>
      <c r="K286" s="138">
        <v>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1</v>
      </c>
      <c r="Y286" s="138">
        <v>0</v>
      </c>
      <c r="Z286" s="138">
        <v>0</v>
      </c>
      <c r="AA286" s="138">
        <v>0</v>
      </c>
      <c r="AB286" s="138">
        <v>0</v>
      </c>
      <c r="AC286" s="138">
        <v>0</v>
      </c>
      <c r="AD286" s="138">
        <v>0</v>
      </c>
      <c r="AE286" s="139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">
      <c r="A287" t="s">
        <v>492</v>
      </c>
      <c r="B287" t="s">
        <v>484</v>
      </c>
      <c r="C287" s="134" t="s">
        <v>102</v>
      </c>
      <c r="D287" s="135" t="s">
        <v>464</v>
      </c>
      <c r="E287" s="136">
        <v>1</v>
      </c>
      <c r="F287" s="136"/>
      <c r="G287" s="136"/>
      <c r="H287" s="136"/>
      <c r="I287" s="137">
        <f t="shared" si="11"/>
        <v>1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1</v>
      </c>
      <c r="Y287" s="138">
        <v>0</v>
      </c>
      <c r="Z287" s="138">
        <v>0</v>
      </c>
      <c r="AA287" s="138">
        <v>0</v>
      </c>
      <c r="AB287" s="138">
        <v>0</v>
      </c>
      <c r="AC287" s="138">
        <v>0</v>
      </c>
      <c r="AD287" s="138">
        <v>0</v>
      </c>
      <c r="AE287" s="139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">
      <c r="A288" t="s">
        <v>492</v>
      </c>
      <c r="B288" t="s">
        <v>484</v>
      </c>
      <c r="C288" s="134" t="s">
        <v>103</v>
      </c>
      <c r="D288" s="135" t="s">
        <v>464</v>
      </c>
      <c r="E288" s="136">
        <v>1</v>
      </c>
      <c r="F288" s="136"/>
      <c r="G288" s="136"/>
      <c r="H288" s="136"/>
      <c r="I288" s="137">
        <f t="shared" si="11"/>
        <v>3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38">
        <v>0</v>
      </c>
      <c r="Z288" s="138">
        <v>1</v>
      </c>
      <c r="AA288" s="138">
        <v>2</v>
      </c>
      <c r="AB288" s="138">
        <v>0</v>
      </c>
      <c r="AC288" s="138">
        <v>0</v>
      </c>
      <c r="AD288" s="138">
        <v>0</v>
      </c>
      <c r="AE288" s="139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">
      <c r="A289" t="s">
        <v>492</v>
      </c>
      <c r="B289" t="s">
        <v>484</v>
      </c>
      <c r="C289" s="134" t="s">
        <v>104</v>
      </c>
      <c r="D289" s="135" t="s">
        <v>464</v>
      </c>
      <c r="E289" s="136">
        <v>1</v>
      </c>
      <c r="F289" s="136"/>
      <c r="G289" s="136"/>
      <c r="H289" s="136"/>
      <c r="I289" s="137">
        <f t="shared" si="11"/>
        <v>1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1</v>
      </c>
      <c r="Y289" s="138">
        <v>0</v>
      </c>
      <c r="Z289" s="138">
        <v>0</v>
      </c>
      <c r="AA289" s="138">
        <v>0</v>
      </c>
      <c r="AB289" s="138">
        <v>0</v>
      </c>
      <c r="AC289" s="138">
        <v>0</v>
      </c>
      <c r="AD289" s="138">
        <v>0</v>
      </c>
      <c r="AE289" s="139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">
      <c r="A290" t="s">
        <v>401</v>
      </c>
      <c r="B290" t="s">
        <v>478</v>
      </c>
      <c r="C290" s="134" t="s">
        <v>105</v>
      </c>
      <c r="D290" s="135" t="s">
        <v>464</v>
      </c>
      <c r="E290" s="136">
        <v>1</v>
      </c>
      <c r="F290" s="136"/>
      <c r="G290" s="136"/>
      <c r="H290" s="136"/>
      <c r="I290" s="137">
        <f t="shared" si="11"/>
        <v>2</v>
      </c>
      <c r="J290" s="138">
        <v>0</v>
      </c>
      <c r="K290" s="138">
        <v>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1</v>
      </c>
      <c r="W290" s="138">
        <v>0</v>
      </c>
      <c r="X290" s="138">
        <v>0</v>
      </c>
      <c r="Y290" s="138">
        <v>0</v>
      </c>
      <c r="Z290" s="138">
        <v>1</v>
      </c>
      <c r="AA290" s="138">
        <v>0</v>
      </c>
      <c r="AB290" s="138">
        <v>0</v>
      </c>
      <c r="AC290" s="138">
        <v>0</v>
      </c>
      <c r="AD290" s="138">
        <v>0</v>
      </c>
      <c r="AE290" s="139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">
      <c r="A291" t="s">
        <v>401</v>
      </c>
      <c r="B291" t="s">
        <v>478</v>
      </c>
      <c r="C291" s="134" t="s">
        <v>106</v>
      </c>
      <c r="D291" s="135" t="s">
        <v>464</v>
      </c>
      <c r="E291" s="136">
        <v>1</v>
      </c>
      <c r="F291" s="136"/>
      <c r="G291" s="136"/>
      <c r="H291" s="136"/>
      <c r="I291" s="137">
        <f t="shared" si="11"/>
        <v>0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8">
        <v>0</v>
      </c>
      <c r="P291" s="138">
        <v>0</v>
      </c>
      <c r="Q291" s="138">
        <v>0</v>
      </c>
      <c r="R291" s="138">
        <v>0</v>
      </c>
      <c r="S291" s="138">
        <v>0</v>
      </c>
      <c r="T291" s="138">
        <v>0</v>
      </c>
      <c r="U291" s="138">
        <v>0</v>
      </c>
      <c r="V291" s="138">
        <v>0</v>
      </c>
      <c r="W291" s="138">
        <v>0</v>
      </c>
      <c r="X291" s="138">
        <v>0</v>
      </c>
      <c r="Y291" s="138">
        <v>0</v>
      </c>
      <c r="Z291" s="138">
        <v>0</v>
      </c>
      <c r="AA291" s="138">
        <v>0</v>
      </c>
      <c r="AB291" s="138">
        <v>0</v>
      </c>
      <c r="AC291" s="138">
        <v>0</v>
      </c>
      <c r="AD291" s="138">
        <v>0</v>
      </c>
      <c r="AE291" s="139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">
      <c r="A292" t="s">
        <v>401</v>
      </c>
      <c r="B292" t="s">
        <v>478</v>
      </c>
      <c r="C292" s="134" t="s">
        <v>107</v>
      </c>
      <c r="D292" s="135" t="s">
        <v>464</v>
      </c>
      <c r="E292" s="136">
        <v>1</v>
      </c>
      <c r="F292" s="136"/>
      <c r="G292" s="136"/>
      <c r="H292" s="136"/>
      <c r="I292" s="137">
        <f t="shared" si="11"/>
        <v>0</v>
      </c>
      <c r="J292" s="138">
        <v>0</v>
      </c>
      <c r="K292" s="138">
        <v>0</v>
      </c>
      <c r="L292" s="138">
        <v>0</v>
      </c>
      <c r="M292" s="138">
        <v>0</v>
      </c>
      <c r="N292" s="138">
        <v>0</v>
      </c>
      <c r="O292" s="138">
        <v>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38">
        <v>0</v>
      </c>
      <c r="Z292" s="138">
        <v>0</v>
      </c>
      <c r="AA292" s="138">
        <v>0</v>
      </c>
      <c r="AB292" s="138">
        <v>0</v>
      </c>
      <c r="AC292" s="138">
        <v>0</v>
      </c>
      <c r="AD292" s="138">
        <v>0</v>
      </c>
      <c r="AE292" s="139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">
      <c r="A293" t="s">
        <v>401</v>
      </c>
      <c r="B293" t="s">
        <v>478</v>
      </c>
      <c r="C293" s="134" t="s">
        <v>108</v>
      </c>
      <c r="D293" s="135" t="s">
        <v>464</v>
      </c>
      <c r="E293" s="136">
        <v>1</v>
      </c>
      <c r="F293" s="136"/>
      <c r="G293" s="136"/>
      <c r="H293" s="136"/>
      <c r="I293" s="137">
        <f t="shared" si="11"/>
        <v>0</v>
      </c>
      <c r="J293" s="138">
        <v>0</v>
      </c>
      <c r="K293" s="138">
        <v>0</v>
      </c>
      <c r="L293" s="138">
        <v>0</v>
      </c>
      <c r="M293" s="138">
        <v>0</v>
      </c>
      <c r="N293" s="138">
        <v>0</v>
      </c>
      <c r="O293" s="138">
        <v>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38">
        <v>0</v>
      </c>
      <c r="Z293" s="138">
        <v>0</v>
      </c>
      <c r="AA293" s="138">
        <v>0</v>
      </c>
      <c r="AB293" s="138">
        <v>0</v>
      </c>
      <c r="AC293" s="138">
        <v>0</v>
      </c>
      <c r="AD293" s="138">
        <v>0</v>
      </c>
      <c r="AE293" s="139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">
      <c r="A294" t="s">
        <v>503</v>
      </c>
      <c r="B294" t="s">
        <v>474</v>
      </c>
      <c r="C294" s="134" t="s">
        <v>109</v>
      </c>
      <c r="D294" s="135" t="s">
        <v>464</v>
      </c>
      <c r="E294" s="136">
        <v>1</v>
      </c>
      <c r="F294" s="136"/>
      <c r="G294" s="136"/>
      <c r="H294" s="136"/>
      <c r="I294" s="137">
        <f t="shared" si="11"/>
        <v>0</v>
      </c>
      <c r="J294" s="138">
        <v>0</v>
      </c>
      <c r="K294" s="138">
        <v>0</v>
      </c>
      <c r="L294" s="138">
        <v>0</v>
      </c>
      <c r="M294" s="138">
        <v>0</v>
      </c>
      <c r="N294" s="138">
        <v>0</v>
      </c>
      <c r="O294" s="138">
        <v>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38">
        <v>0</v>
      </c>
      <c r="Z294" s="138">
        <v>0</v>
      </c>
      <c r="AA294" s="138">
        <v>0</v>
      </c>
      <c r="AB294" s="138">
        <v>0</v>
      </c>
      <c r="AC294" s="138">
        <v>0</v>
      </c>
      <c r="AD294" s="138">
        <v>0</v>
      </c>
      <c r="AE294" s="139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">
      <c r="A295" t="s">
        <v>503</v>
      </c>
      <c r="B295" t="s">
        <v>474</v>
      </c>
      <c r="C295" s="134" t="s">
        <v>110</v>
      </c>
      <c r="D295" s="135" t="s">
        <v>464</v>
      </c>
      <c r="E295" s="136">
        <v>1</v>
      </c>
      <c r="F295" s="136"/>
      <c r="G295" s="136"/>
      <c r="H295" s="136"/>
      <c r="I295" s="137">
        <f t="shared" si="11"/>
        <v>0</v>
      </c>
      <c r="J295" s="138">
        <v>0</v>
      </c>
      <c r="K295" s="138">
        <v>0</v>
      </c>
      <c r="L295" s="138">
        <v>0</v>
      </c>
      <c r="M295" s="138">
        <v>0</v>
      </c>
      <c r="N295" s="138">
        <v>0</v>
      </c>
      <c r="O295" s="138">
        <v>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38">
        <v>0</v>
      </c>
      <c r="Z295" s="138">
        <v>0</v>
      </c>
      <c r="AA295" s="138">
        <v>0</v>
      </c>
      <c r="AB295" s="138">
        <v>0</v>
      </c>
      <c r="AC295" s="138">
        <v>0</v>
      </c>
      <c r="AD295" s="138">
        <v>0</v>
      </c>
      <c r="AE295" s="139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">
      <c r="A296" t="s">
        <v>503</v>
      </c>
      <c r="B296" t="s">
        <v>474</v>
      </c>
      <c r="C296" s="134" t="s">
        <v>111</v>
      </c>
      <c r="D296" s="135" t="s">
        <v>464</v>
      </c>
      <c r="E296" s="136">
        <v>1</v>
      </c>
      <c r="F296" s="136"/>
      <c r="G296" s="136"/>
      <c r="H296" s="136"/>
      <c r="I296" s="137">
        <f t="shared" si="11"/>
        <v>0</v>
      </c>
      <c r="J296" s="138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38">
        <v>0</v>
      </c>
      <c r="Z296" s="138">
        <v>0</v>
      </c>
      <c r="AA296" s="138">
        <v>0</v>
      </c>
      <c r="AB296" s="138">
        <v>0</v>
      </c>
      <c r="AC296" s="138">
        <v>0</v>
      </c>
      <c r="AD296" s="138">
        <v>0</v>
      </c>
      <c r="AE296" s="139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">
      <c r="A297" t="s">
        <v>503</v>
      </c>
      <c r="B297" t="s">
        <v>474</v>
      </c>
      <c r="C297" s="134" t="s">
        <v>112</v>
      </c>
      <c r="D297" s="135" t="s">
        <v>464</v>
      </c>
      <c r="E297" s="136">
        <v>1</v>
      </c>
      <c r="F297" s="136"/>
      <c r="G297" s="136"/>
      <c r="H297" s="136"/>
      <c r="I297" s="137">
        <f t="shared" si="11"/>
        <v>0</v>
      </c>
      <c r="J297" s="138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38">
        <v>0</v>
      </c>
      <c r="Z297" s="138">
        <v>0</v>
      </c>
      <c r="AA297" s="138">
        <v>0</v>
      </c>
      <c r="AB297" s="138">
        <v>0</v>
      </c>
      <c r="AC297" s="138">
        <v>0</v>
      </c>
      <c r="AD297" s="138">
        <v>0</v>
      </c>
      <c r="AE297" s="139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">
      <c r="A298" t="s">
        <v>503</v>
      </c>
      <c r="B298" t="s">
        <v>474</v>
      </c>
      <c r="C298" s="134" t="s">
        <v>113</v>
      </c>
      <c r="D298" s="135" t="s">
        <v>464</v>
      </c>
      <c r="E298" s="136">
        <v>1</v>
      </c>
      <c r="F298" s="136"/>
      <c r="G298" s="136"/>
      <c r="H298" s="136"/>
      <c r="I298" s="137">
        <f t="shared" si="11"/>
        <v>0</v>
      </c>
      <c r="J298" s="138">
        <v>0</v>
      </c>
      <c r="K298" s="138">
        <v>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38">
        <v>0</v>
      </c>
      <c r="Z298" s="138">
        <v>0</v>
      </c>
      <c r="AA298" s="138">
        <v>0</v>
      </c>
      <c r="AB298" s="138">
        <v>0</v>
      </c>
      <c r="AC298" s="138">
        <v>0</v>
      </c>
      <c r="AD298" s="138">
        <v>0</v>
      </c>
      <c r="AE298" s="139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">
      <c r="A299" t="s">
        <v>503</v>
      </c>
      <c r="B299" t="s">
        <v>474</v>
      </c>
      <c r="C299" s="134" t="s">
        <v>114</v>
      </c>
      <c r="D299" s="135" t="s">
        <v>464</v>
      </c>
      <c r="E299" s="136">
        <v>1</v>
      </c>
      <c r="F299" s="136"/>
      <c r="G299" s="136"/>
      <c r="H299" s="136"/>
      <c r="I299" s="137">
        <f t="shared" si="11"/>
        <v>1</v>
      </c>
      <c r="J299" s="138">
        <v>0</v>
      </c>
      <c r="K299" s="138">
        <v>0</v>
      </c>
      <c r="L299" s="138">
        <v>0</v>
      </c>
      <c r="M299" s="138">
        <v>0</v>
      </c>
      <c r="N299" s="138">
        <v>0</v>
      </c>
      <c r="O299" s="138">
        <v>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38">
        <v>0</v>
      </c>
      <c r="Z299" s="138">
        <v>1</v>
      </c>
      <c r="AA299" s="138">
        <v>0</v>
      </c>
      <c r="AB299" s="138">
        <v>0</v>
      </c>
      <c r="AC299" s="138">
        <v>0</v>
      </c>
      <c r="AD299" s="138">
        <v>0</v>
      </c>
      <c r="AE299" s="139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">
      <c r="A300" t="s">
        <v>492</v>
      </c>
      <c r="B300" t="s">
        <v>484</v>
      </c>
      <c r="C300" s="134" t="s">
        <v>115</v>
      </c>
      <c r="D300" s="135" t="s">
        <v>464</v>
      </c>
      <c r="E300" s="136">
        <v>1</v>
      </c>
      <c r="F300" s="136"/>
      <c r="G300" s="136"/>
      <c r="H300" s="136"/>
      <c r="I300" s="137">
        <f t="shared" si="11"/>
        <v>1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1</v>
      </c>
      <c r="X300" s="138">
        <v>0</v>
      </c>
      <c r="Y300" s="138">
        <v>0</v>
      </c>
      <c r="Z300" s="138">
        <v>0</v>
      </c>
      <c r="AA300" s="138">
        <v>0</v>
      </c>
      <c r="AB300" s="138">
        <v>0</v>
      </c>
      <c r="AC300" s="138">
        <v>0</v>
      </c>
      <c r="AD300" s="138">
        <v>0</v>
      </c>
      <c r="AE300" s="139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">
      <c r="A301" t="s">
        <v>498</v>
      </c>
      <c r="B301" t="s">
        <v>391</v>
      </c>
      <c r="C301" s="134" t="s">
        <v>116</v>
      </c>
      <c r="D301" s="135" t="s">
        <v>464</v>
      </c>
      <c r="E301" s="136">
        <v>1</v>
      </c>
      <c r="F301" s="136"/>
      <c r="G301" s="136"/>
      <c r="H301" s="136"/>
      <c r="I301" s="137">
        <f t="shared" si="11"/>
        <v>1</v>
      </c>
      <c r="J301" s="138">
        <v>0</v>
      </c>
      <c r="K301" s="138">
        <v>0</v>
      </c>
      <c r="L301" s="138">
        <v>0</v>
      </c>
      <c r="M301" s="138">
        <v>0</v>
      </c>
      <c r="N301" s="138">
        <v>0</v>
      </c>
      <c r="O301" s="138">
        <v>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38">
        <v>0</v>
      </c>
      <c r="Z301" s="138">
        <v>1</v>
      </c>
      <c r="AA301" s="138">
        <v>0</v>
      </c>
      <c r="AB301" s="138">
        <v>0</v>
      </c>
      <c r="AC301" s="138">
        <v>0</v>
      </c>
      <c r="AD301" s="138">
        <v>0</v>
      </c>
      <c r="AE301" s="139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">
      <c r="A302" t="s">
        <v>498</v>
      </c>
      <c r="B302" t="s">
        <v>391</v>
      </c>
      <c r="C302" s="134" t="s">
        <v>117</v>
      </c>
      <c r="D302" s="135" t="s">
        <v>464</v>
      </c>
      <c r="E302" s="136">
        <v>1</v>
      </c>
      <c r="F302" s="136"/>
      <c r="G302" s="136"/>
      <c r="H302" s="136"/>
      <c r="I302" s="137">
        <f t="shared" si="11"/>
        <v>0</v>
      </c>
      <c r="J302" s="138">
        <v>0</v>
      </c>
      <c r="K302" s="138">
        <v>0</v>
      </c>
      <c r="L302" s="138">
        <v>0</v>
      </c>
      <c r="M302" s="138">
        <v>0</v>
      </c>
      <c r="N302" s="138">
        <v>0</v>
      </c>
      <c r="O302" s="138">
        <v>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38">
        <v>0</v>
      </c>
      <c r="Z302" s="138">
        <v>0</v>
      </c>
      <c r="AA302" s="138">
        <v>0</v>
      </c>
      <c r="AB302" s="138">
        <v>0</v>
      </c>
      <c r="AC302" s="138">
        <v>0</v>
      </c>
      <c r="AD302" s="138">
        <v>0</v>
      </c>
      <c r="AE302" s="139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">
      <c r="A303" t="s">
        <v>498</v>
      </c>
      <c r="B303" t="s">
        <v>391</v>
      </c>
      <c r="C303" s="134" t="s">
        <v>118</v>
      </c>
      <c r="D303" s="135" t="s">
        <v>464</v>
      </c>
      <c r="E303" s="136">
        <v>1</v>
      </c>
      <c r="F303" s="136"/>
      <c r="G303" s="136"/>
      <c r="H303" s="136"/>
      <c r="I303" s="137">
        <f t="shared" si="11"/>
        <v>0</v>
      </c>
      <c r="J303" s="138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38">
        <v>0</v>
      </c>
      <c r="Z303" s="138">
        <v>0</v>
      </c>
      <c r="AA303" s="138">
        <v>0</v>
      </c>
      <c r="AB303" s="138">
        <v>0</v>
      </c>
      <c r="AC303" s="138">
        <v>0</v>
      </c>
      <c r="AD303" s="138">
        <v>0</v>
      </c>
      <c r="AE303" s="139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">
      <c r="A304" t="s">
        <v>498</v>
      </c>
      <c r="B304" t="s">
        <v>391</v>
      </c>
      <c r="C304" s="134" t="s">
        <v>119</v>
      </c>
      <c r="D304" s="135" t="s">
        <v>464</v>
      </c>
      <c r="E304" s="136">
        <v>1</v>
      </c>
      <c r="F304" s="136"/>
      <c r="G304" s="136"/>
      <c r="H304" s="136"/>
      <c r="I304" s="137">
        <f t="shared" si="11"/>
        <v>0</v>
      </c>
      <c r="J304" s="138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0</v>
      </c>
      <c r="X304" s="138">
        <v>0</v>
      </c>
      <c r="Y304" s="138">
        <v>0</v>
      </c>
      <c r="Z304" s="138">
        <v>0</v>
      </c>
      <c r="AA304" s="138">
        <v>0</v>
      </c>
      <c r="AB304" s="138">
        <v>0</v>
      </c>
      <c r="AC304" s="138">
        <v>0</v>
      </c>
      <c r="AD304" s="138">
        <v>0</v>
      </c>
      <c r="AE304" s="139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">
      <c r="A305" t="s">
        <v>498</v>
      </c>
      <c r="B305" t="s">
        <v>391</v>
      </c>
      <c r="C305" s="134" t="s">
        <v>120</v>
      </c>
      <c r="D305" s="135" t="s">
        <v>464</v>
      </c>
      <c r="E305" s="136">
        <v>1</v>
      </c>
      <c r="F305" s="136"/>
      <c r="G305" s="136"/>
      <c r="H305" s="136"/>
      <c r="I305" s="137">
        <f t="shared" si="11"/>
        <v>0</v>
      </c>
      <c r="J305" s="138">
        <v>0</v>
      </c>
      <c r="K305" s="138">
        <v>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38">
        <v>0</v>
      </c>
      <c r="Z305" s="138">
        <v>0</v>
      </c>
      <c r="AA305" s="138">
        <v>0</v>
      </c>
      <c r="AB305" s="138">
        <v>0</v>
      </c>
      <c r="AC305" s="138">
        <v>0</v>
      </c>
      <c r="AD305" s="138">
        <v>0</v>
      </c>
      <c r="AE305" s="139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">
      <c r="A306" t="s">
        <v>498</v>
      </c>
      <c r="B306" t="s">
        <v>391</v>
      </c>
      <c r="C306" s="134" t="s">
        <v>121</v>
      </c>
      <c r="D306" s="135" t="s">
        <v>464</v>
      </c>
      <c r="E306" s="136">
        <v>1</v>
      </c>
      <c r="F306" s="136"/>
      <c r="G306" s="136"/>
      <c r="H306" s="136"/>
      <c r="I306" s="137">
        <f t="shared" si="11"/>
        <v>0</v>
      </c>
      <c r="J306" s="138">
        <v>0</v>
      </c>
      <c r="K306" s="138">
        <v>0</v>
      </c>
      <c r="L306" s="138">
        <v>0</v>
      </c>
      <c r="M306" s="138">
        <v>0</v>
      </c>
      <c r="N306" s="138">
        <v>0</v>
      </c>
      <c r="O306" s="138">
        <v>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38">
        <v>0</v>
      </c>
      <c r="Z306" s="138">
        <v>0</v>
      </c>
      <c r="AA306" s="138">
        <v>0</v>
      </c>
      <c r="AB306" s="138">
        <v>0</v>
      </c>
      <c r="AC306" s="138">
        <v>0</v>
      </c>
      <c r="AD306" s="138">
        <v>0</v>
      </c>
      <c r="AE306" s="139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">
      <c r="A307" t="s">
        <v>498</v>
      </c>
      <c r="B307" t="s">
        <v>391</v>
      </c>
      <c r="C307" s="134" t="s">
        <v>122</v>
      </c>
      <c r="D307" s="135" t="s">
        <v>464</v>
      </c>
      <c r="E307" s="136">
        <v>1</v>
      </c>
      <c r="F307" s="136"/>
      <c r="G307" s="136"/>
      <c r="H307" s="136"/>
      <c r="I307" s="137">
        <f t="shared" si="11"/>
        <v>1</v>
      </c>
      <c r="J307" s="138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1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0</v>
      </c>
      <c r="Y307" s="138">
        <v>0</v>
      </c>
      <c r="Z307" s="138">
        <v>0</v>
      </c>
      <c r="AA307" s="138">
        <v>0</v>
      </c>
      <c r="AB307" s="138">
        <v>0</v>
      </c>
      <c r="AC307" s="138">
        <v>0</v>
      </c>
      <c r="AD307" s="138">
        <v>0</v>
      </c>
      <c r="AE307" s="139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">
      <c r="A308" t="s">
        <v>500</v>
      </c>
      <c r="B308" t="s">
        <v>393</v>
      </c>
      <c r="C308" s="134" t="s">
        <v>123</v>
      </c>
      <c r="D308" s="135" t="s">
        <v>464</v>
      </c>
      <c r="E308" s="136">
        <v>1</v>
      </c>
      <c r="F308" s="136"/>
      <c r="G308" s="136"/>
      <c r="H308" s="136"/>
      <c r="I308" s="137">
        <f t="shared" si="11"/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v>0</v>
      </c>
      <c r="O308" s="138">
        <v>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38">
        <v>0</v>
      </c>
      <c r="Z308" s="138">
        <v>0</v>
      </c>
      <c r="AA308" s="138">
        <v>0</v>
      </c>
      <c r="AB308" s="138">
        <v>0</v>
      </c>
      <c r="AC308" s="138">
        <v>0</v>
      </c>
      <c r="AD308" s="138">
        <v>0</v>
      </c>
      <c r="AE308" s="139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">
      <c r="A309" t="s">
        <v>500</v>
      </c>
      <c r="B309" t="s">
        <v>393</v>
      </c>
      <c r="C309" s="134" t="s">
        <v>124</v>
      </c>
      <c r="D309" s="135" t="s">
        <v>464</v>
      </c>
      <c r="E309" s="136">
        <v>1</v>
      </c>
      <c r="F309" s="136"/>
      <c r="G309" s="136"/>
      <c r="H309" s="136"/>
      <c r="I309" s="137">
        <f t="shared" si="11"/>
        <v>0</v>
      </c>
      <c r="J309" s="138">
        <v>0</v>
      </c>
      <c r="K309" s="138">
        <v>0</v>
      </c>
      <c r="L309" s="138">
        <v>0</v>
      </c>
      <c r="M309" s="138">
        <v>0</v>
      </c>
      <c r="N309" s="138">
        <v>0</v>
      </c>
      <c r="O309" s="138">
        <v>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38">
        <v>0</v>
      </c>
      <c r="Z309" s="138">
        <v>0</v>
      </c>
      <c r="AA309" s="138">
        <v>0</v>
      </c>
      <c r="AB309" s="138">
        <v>0</v>
      </c>
      <c r="AC309" s="138">
        <v>0</v>
      </c>
      <c r="AD309" s="138">
        <v>0</v>
      </c>
      <c r="AE309" s="139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">
      <c r="A310" t="s">
        <v>500</v>
      </c>
      <c r="B310" t="s">
        <v>393</v>
      </c>
      <c r="C310" s="134" t="s">
        <v>125</v>
      </c>
      <c r="D310" s="135" t="s">
        <v>464</v>
      </c>
      <c r="E310" s="136">
        <v>1</v>
      </c>
      <c r="F310" s="136"/>
      <c r="G310" s="136"/>
      <c r="H310" s="136"/>
      <c r="I310" s="137">
        <f t="shared" si="11"/>
        <v>0</v>
      </c>
      <c r="J310" s="138">
        <v>0</v>
      </c>
      <c r="K310" s="138">
        <v>0</v>
      </c>
      <c r="L310" s="138">
        <v>0</v>
      </c>
      <c r="M310" s="138">
        <v>0</v>
      </c>
      <c r="N310" s="138">
        <v>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38">
        <v>0</v>
      </c>
      <c r="Z310" s="138">
        <v>0</v>
      </c>
      <c r="AA310" s="138">
        <v>0</v>
      </c>
      <c r="AB310" s="138">
        <v>0</v>
      </c>
      <c r="AC310" s="138">
        <v>0</v>
      </c>
      <c r="AD310" s="138">
        <v>0</v>
      </c>
      <c r="AE310" s="139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">
      <c r="A311" t="s">
        <v>500</v>
      </c>
      <c r="B311" t="s">
        <v>393</v>
      </c>
      <c r="C311" s="134" t="s">
        <v>126</v>
      </c>
      <c r="D311" s="135" t="s">
        <v>464</v>
      </c>
      <c r="E311" s="136">
        <v>1</v>
      </c>
      <c r="F311" s="136"/>
      <c r="G311" s="136"/>
      <c r="H311" s="136"/>
      <c r="I311" s="137">
        <f t="shared" si="11"/>
        <v>1</v>
      </c>
      <c r="J311" s="138">
        <v>0</v>
      </c>
      <c r="K311" s="138">
        <v>0</v>
      </c>
      <c r="L311" s="138">
        <v>0</v>
      </c>
      <c r="M311" s="138">
        <v>0</v>
      </c>
      <c r="N311" s="138">
        <v>0</v>
      </c>
      <c r="O311" s="138">
        <v>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0</v>
      </c>
      <c r="Y311" s="138">
        <v>0</v>
      </c>
      <c r="Z311" s="138">
        <v>0</v>
      </c>
      <c r="AA311" s="138">
        <v>1</v>
      </c>
      <c r="AB311" s="138">
        <v>0</v>
      </c>
      <c r="AC311" s="138">
        <v>0</v>
      </c>
      <c r="AD311" s="138">
        <v>0</v>
      </c>
      <c r="AE311" s="139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">
      <c r="A312" t="s">
        <v>500</v>
      </c>
      <c r="B312" t="s">
        <v>393</v>
      </c>
      <c r="C312" s="134" t="s">
        <v>127</v>
      </c>
      <c r="D312" s="135" t="s">
        <v>464</v>
      </c>
      <c r="E312" s="136">
        <v>1</v>
      </c>
      <c r="F312" s="136"/>
      <c r="G312" s="136"/>
      <c r="H312" s="136"/>
      <c r="I312" s="137">
        <f t="shared" si="11"/>
        <v>0</v>
      </c>
      <c r="J312" s="138">
        <v>0</v>
      </c>
      <c r="K312" s="138">
        <v>0</v>
      </c>
      <c r="L312" s="138">
        <v>0</v>
      </c>
      <c r="M312" s="138">
        <v>0</v>
      </c>
      <c r="N312" s="138">
        <v>0</v>
      </c>
      <c r="O312" s="138">
        <v>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38">
        <v>0</v>
      </c>
      <c r="Z312" s="138">
        <v>0</v>
      </c>
      <c r="AA312" s="138">
        <v>0</v>
      </c>
      <c r="AB312" s="138">
        <v>0</v>
      </c>
      <c r="AC312" s="138">
        <v>0</v>
      </c>
      <c r="AD312" s="138">
        <v>0</v>
      </c>
      <c r="AE312" s="139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">
      <c r="A313" t="s">
        <v>500</v>
      </c>
      <c r="B313" t="s">
        <v>393</v>
      </c>
      <c r="C313" s="134" t="s">
        <v>128</v>
      </c>
      <c r="D313" s="135" t="s">
        <v>464</v>
      </c>
      <c r="E313" s="136">
        <v>1</v>
      </c>
      <c r="F313" s="136"/>
      <c r="G313" s="136"/>
      <c r="H313" s="136"/>
      <c r="I313" s="137">
        <f t="shared" si="11"/>
        <v>1</v>
      </c>
      <c r="J313" s="138">
        <v>0</v>
      </c>
      <c r="K313" s="138">
        <v>0</v>
      </c>
      <c r="L313" s="138">
        <v>0</v>
      </c>
      <c r="M313" s="138">
        <v>0</v>
      </c>
      <c r="N313" s="138">
        <v>0</v>
      </c>
      <c r="O313" s="138">
        <v>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38">
        <v>0</v>
      </c>
      <c r="Z313" s="138">
        <v>0</v>
      </c>
      <c r="AA313" s="138">
        <v>1</v>
      </c>
      <c r="AB313" s="138">
        <v>0</v>
      </c>
      <c r="AC313" s="138">
        <v>0</v>
      </c>
      <c r="AD313" s="138">
        <v>0</v>
      </c>
      <c r="AE313" s="139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">
      <c r="A314" t="s">
        <v>500</v>
      </c>
      <c r="B314" t="s">
        <v>393</v>
      </c>
      <c r="C314" s="134" t="s">
        <v>129</v>
      </c>
      <c r="D314" s="135" t="s">
        <v>464</v>
      </c>
      <c r="E314" s="136">
        <v>1</v>
      </c>
      <c r="F314" s="136"/>
      <c r="G314" s="136"/>
      <c r="H314" s="136"/>
      <c r="I314" s="137">
        <f t="shared" si="11"/>
        <v>0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8">
        <v>0</v>
      </c>
      <c r="AA314" s="138">
        <v>0</v>
      </c>
      <c r="AB314" s="138">
        <v>0</v>
      </c>
      <c r="AC314" s="138">
        <v>0</v>
      </c>
      <c r="AD314" s="138">
        <v>0</v>
      </c>
      <c r="AE314" s="139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">
      <c r="A315" t="s">
        <v>500</v>
      </c>
      <c r="B315" t="s">
        <v>393</v>
      </c>
      <c r="C315" s="134" t="s">
        <v>130</v>
      </c>
      <c r="D315" s="135" t="s">
        <v>464</v>
      </c>
      <c r="E315" s="136">
        <v>1</v>
      </c>
      <c r="F315" s="136"/>
      <c r="G315" s="136"/>
      <c r="H315" s="136"/>
      <c r="I315" s="137">
        <f t="shared" si="11"/>
        <v>1</v>
      </c>
      <c r="J315" s="138">
        <v>0</v>
      </c>
      <c r="K315" s="138">
        <v>0</v>
      </c>
      <c r="L315" s="138">
        <v>0</v>
      </c>
      <c r="M315" s="138">
        <v>0</v>
      </c>
      <c r="N315" s="138">
        <v>0</v>
      </c>
      <c r="O315" s="138">
        <v>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38">
        <v>0</v>
      </c>
      <c r="Z315" s="138">
        <v>0</v>
      </c>
      <c r="AA315" s="138">
        <v>1</v>
      </c>
      <c r="AB315" s="138">
        <v>0</v>
      </c>
      <c r="AC315" s="138">
        <v>0</v>
      </c>
      <c r="AD315" s="138">
        <v>0</v>
      </c>
      <c r="AE315" s="139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">
      <c r="A316" t="s">
        <v>500</v>
      </c>
      <c r="B316" t="s">
        <v>393</v>
      </c>
      <c r="C316" s="134" t="s">
        <v>131</v>
      </c>
      <c r="D316" s="135" t="s">
        <v>464</v>
      </c>
      <c r="E316" s="136">
        <v>1</v>
      </c>
      <c r="F316" s="136"/>
      <c r="G316" s="136"/>
      <c r="H316" s="136"/>
      <c r="I316" s="137">
        <f t="shared" ref="I316:I375" si="12">SUM(J316:AE316)</f>
        <v>0</v>
      </c>
      <c r="J316" s="138">
        <v>0</v>
      </c>
      <c r="K316" s="138">
        <v>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0</v>
      </c>
      <c r="Y316" s="138">
        <v>0</v>
      </c>
      <c r="Z316" s="138">
        <v>0</v>
      </c>
      <c r="AA316" s="138">
        <v>0</v>
      </c>
      <c r="AB316" s="138">
        <v>0</v>
      </c>
      <c r="AC316" s="138">
        <v>0</v>
      </c>
      <c r="AD316" s="138">
        <v>0</v>
      </c>
      <c r="AE316" s="139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">
      <c r="A317" t="s">
        <v>497</v>
      </c>
      <c r="B317" t="s">
        <v>470</v>
      </c>
      <c r="C317" s="134" t="s">
        <v>132</v>
      </c>
      <c r="D317" s="135" t="s">
        <v>464</v>
      </c>
      <c r="E317" s="136">
        <v>1</v>
      </c>
      <c r="F317" s="136"/>
      <c r="G317" s="136"/>
      <c r="H317" s="136"/>
      <c r="I317" s="137">
        <f t="shared" si="12"/>
        <v>10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1</v>
      </c>
      <c r="V317" s="138">
        <v>0</v>
      </c>
      <c r="W317" s="138">
        <v>1</v>
      </c>
      <c r="X317" s="138">
        <v>4</v>
      </c>
      <c r="Y317" s="138">
        <v>0</v>
      </c>
      <c r="Z317" s="138">
        <v>0</v>
      </c>
      <c r="AA317" s="138">
        <v>1</v>
      </c>
      <c r="AB317" s="138">
        <v>2</v>
      </c>
      <c r="AC317" s="138">
        <v>1</v>
      </c>
      <c r="AD317" s="138">
        <v>0</v>
      </c>
      <c r="AE317" s="139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">
      <c r="A318" t="s">
        <v>497</v>
      </c>
      <c r="B318" t="s">
        <v>470</v>
      </c>
      <c r="C318" s="134" t="s">
        <v>133</v>
      </c>
      <c r="D318" s="135" t="s">
        <v>464</v>
      </c>
      <c r="E318" s="136">
        <v>1</v>
      </c>
      <c r="F318" s="136"/>
      <c r="G318" s="136"/>
      <c r="H318" s="136"/>
      <c r="I318" s="137">
        <f t="shared" si="12"/>
        <v>1</v>
      </c>
      <c r="J318" s="138">
        <v>0</v>
      </c>
      <c r="K318" s="138">
        <v>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1</v>
      </c>
      <c r="W318" s="138">
        <v>0</v>
      </c>
      <c r="X318" s="138">
        <v>0</v>
      </c>
      <c r="Y318" s="138">
        <v>0</v>
      </c>
      <c r="Z318" s="138">
        <v>0</v>
      </c>
      <c r="AA318" s="138">
        <v>0</v>
      </c>
      <c r="AB318" s="138">
        <v>0</v>
      </c>
      <c r="AC318" s="138">
        <v>0</v>
      </c>
      <c r="AD318" s="138">
        <v>0</v>
      </c>
      <c r="AE318" s="139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">
      <c r="A319" t="s">
        <v>497</v>
      </c>
      <c r="B319" t="s">
        <v>390</v>
      </c>
      <c r="C319" s="134" t="s">
        <v>134</v>
      </c>
      <c r="D319" s="135" t="s">
        <v>464</v>
      </c>
      <c r="E319" s="136">
        <v>1</v>
      </c>
      <c r="F319" s="136"/>
      <c r="G319" s="136"/>
      <c r="H319" s="136"/>
      <c r="I319" s="137">
        <f t="shared" si="12"/>
        <v>0</v>
      </c>
      <c r="J319" s="138">
        <v>0</v>
      </c>
      <c r="K319" s="138">
        <v>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0</v>
      </c>
      <c r="X319" s="138">
        <v>0</v>
      </c>
      <c r="Y319" s="138">
        <v>0</v>
      </c>
      <c r="Z319" s="138">
        <v>0</v>
      </c>
      <c r="AA319" s="138">
        <v>0</v>
      </c>
      <c r="AB319" s="138">
        <v>0</v>
      </c>
      <c r="AC319" s="138">
        <v>0</v>
      </c>
      <c r="AD319" s="138">
        <v>0</v>
      </c>
      <c r="AE319" s="139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">
      <c r="A320" t="s">
        <v>497</v>
      </c>
      <c r="B320" t="s">
        <v>390</v>
      </c>
      <c r="C320" s="134" t="s">
        <v>135</v>
      </c>
      <c r="D320" s="135" t="s">
        <v>464</v>
      </c>
      <c r="E320" s="136">
        <v>1</v>
      </c>
      <c r="F320" s="136"/>
      <c r="G320" s="136"/>
      <c r="H320" s="136"/>
      <c r="I320" s="137">
        <f t="shared" si="12"/>
        <v>1</v>
      </c>
      <c r="J320" s="138">
        <v>0</v>
      </c>
      <c r="K320" s="138">
        <v>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0</v>
      </c>
      <c r="V320" s="138">
        <v>1</v>
      </c>
      <c r="W320" s="138">
        <v>0</v>
      </c>
      <c r="X320" s="138">
        <v>0</v>
      </c>
      <c r="Y320" s="138">
        <v>0</v>
      </c>
      <c r="Z320" s="138">
        <v>0</v>
      </c>
      <c r="AA320" s="138">
        <v>0</v>
      </c>
      <c r="AB320" s="138">
        <v>0</v>
      </c>
      <c r="AC320" s="138">
        <v>0</v>
      </c>
      <c r="AD320" s="138">
        <v>0</v>
      </c>
      <c r="AE320" s="139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">
      <c r="A321" t="s">
        <v>497</v>
      </c>
      <c r="B321" t="s">
        <v>390</v>
      </c>
      <c r="C321" s="134" t="s">
        <v>136</v>
      </c>
      <c r="D321" s="135" t="s">
        <v>464</v>
      </c>
      <c r="E321" s="136">
        <v>1</v>
      </c>
      <c r="F321" s="136"/>
      <c r="G321" s="136"/>
      <c r="H321" s="136"/>
      <c r="I321" s="137">
        <f t="shared" si="12"/>
        <v>1</v>
      </c>
      <c r="J321" s="138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38">
        <v>0</v>
      </c>
      <c r="Z321" s="138">
        <v>0</v>
      </c>
      <c r="AA321" s="138">
        <v>1</v>
      </c>
      <c r="AB321" s="138">
        <v>0</v>
      </c>
      <c r="AC321" s="138">
        <v>0</v>
      </c>
      <c r="AD321" s="138">
        <v>0</v>
      </c>
      <c r="AE321" s="139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">
      <c r="A322" t="s">
        <v>497</v>
      </c>
      <c r="B322" t="s">
        <v>470</v>
      </c>
      <c r="C322" s="134" t="s">
        <v>137</v>
      </c>
      <c r="D322" s="135" t="s">
        <v>464</v>
      </c>
      <c r="E322" s="136">
        <v>1</v>
      </c>
      <c r="F322" s="136"/>
      <c r="G322" s="136"/>
      <c r="H322" s="136"/>
      <c r="I322" s="137">
        <f t="shared" si="12"/>
        <v>1</v>
      </c>
      <c r="J322" s="138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38">
        <v>0</v>
      </c>
      <c r="Z322" s="138">
        <v>0</v>
      </c>
      <c r="AA322" s="138">
        <v>0</v>
      </c>
      <c r="AB322" s="138">
        <v>1</v>
      </c>
      <c r="AC322" s="138">
        <v>0</v>
      </c>
      <c r="AD322" s="138">
        <v>0</v>
      </c>
      <c r="AE322" s="139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">
      <c r="A323" t="s">
        <v>497</v>
      </c>
      <c r="B323" t="s">
        <v>470</v>
      </c>
      <c r="C323" s="134" t="s">
        <v>138</v>
      </c>
      <c r="D323" s="135" t="s">
        <v>464</v>
      </c>
      <c r="E323" s="136">
        <v>1</v>
      </c>
      <c r="F323" s="136"/>
      <c r="G323" s="136"/>
      <c r="H323" s="136"/>
      <c r="I323" s="137">
        <f t="shared" si="12"/>
        <v>0</v>
      </c>
      <c r="J323" s="138">
        <v>0</v>
      </c>
      <c r="K323" s="138">
        <v>0</v>
      </c>
      <c r="L323" s="138">
        <v>0</v>
      </c>
      <c r="M323" s="138">
        <v>0</v>
      </c>
      <c r="N323" s="138">
        <v>0</v>
      </c>
      <c r="O323" s="138">
        <v>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38">
        <v>0</v>
      </c>
      <c r="Z323" s="138">
        <v>0</v>
      </c>
      <c r="AA323" s="138">
        <v>0</v>
      </c>
      <c r="AB323" s="138">
        <v>0</v>
      </c>
      <c r="AC323" s="138">
        <v>0</v>
      </c>
      <c r="AD323" s="138">
        <v>0</v>
      </c>
      <c r="AE323" s="139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">
      <c r="A324" t="s">
        <v>502</v>
      </c>
      <c r="B324" t="s">
        <v>473</v>
      </c>
      <c r="C324" s="134" t="s">
        <v>139</v>
      </c>
      <c r="D324" s="135" t="s">
        <v>464</v>
      </c>
      <c r="E324" s="136">
        <v>1</v>
      </c>
      <c r="F324" s="136"/>
      <c r="G324" s="136"/>
      <c r="H324" s="136"/>
      <c r="I324" s="137">
        <f t="shared" si="12"/>
        <v>1</v>
      </c>
      <c r="J324" s="138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0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0</v>
      </c>
      <c r="V324" s="138">
        <v>0</v>
      </c>
      <c r="W324" s="138">
        <v>0</v>
      </c>
      <c r="X324" s="138">
        <v>0</v>
      </c>
      <c r="Y324" s="138">
        <v>0</v>
      </c>
      <c r="Z324" s="138">
        <v>0</v>
      </c>
      <c r="AA324" s="138">
        <v>1</v>
      </c>
      <c r="AB324" s="138">
        <v>0</v>
      </c>
      <c r="AC324" s="138">
        <v>0</v>
      </c>
      <c r="AD324" s="138">
        <v>0</v>
      </c>
      <c r="AE324" s="139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">
      <c r="A325" t="s">
        <v>502</v>
      </c>
      <c r="B325" t="s">
        <v>473</v>
      </c>
      <c r="C325" s="134" t="s">
        <v>140</v>
      </c>
      <c r="D325" s="135" t="s">
        <v>464</v>
      </c>
      <c r="E325" s="136">
        <v>1</v>
      </c>
      <c r="F325" s="136"/>
      <c r="G325" s="136"/>
      <c r="H325" s="136"/>
      <c r="I325" s="137">
        <f t="shared" si="12"/>
        <v>1</v>
      </c>
      <c r="J325" s="138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0</v>
      </c>
      <c r="V325" s="138">
        <v>0</v>
      </c>
      <c r="W325" s="138">
        <v>0</v>
      </c>
      <c r="X325" s="138">
        <v>0</v>
      </c>
      <c r="Y325" s="138">
        <v>0</v>
      </c>
      <c r="Z325" s="138">
        <v>0</v>
      </c>
      <c r="AA325" s="138">
        <v>1</v>
      </c>
      <c r="AB325" s="138">
        <v>0</v>
      </c>
      <c r="AC325" s="138">
        <v>0</v>
      </c>
      <c r="AD325" s="138">
        <v>0</v>
      </c>
      <c r="AE325" s="139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">
      <c r="A326" t="s">
        <v>502</v>
      </c>
      <c r="B326" t="s">
        <v>473</v>
      </c>
      <c r="C326" s="134" t="s">
        <v>141</v>
      </c>
      <c r="D326" s="135" t="s">
        <v>464</v>
      </c>
      <c r="E326" s="136">
        <v>1</v>
      </c>
      <c r="F326" s="136"/>
      <c r="G326" s="136"/>
      <c r="H326" s="136"/>
      <c r="I326" s="137">
        <f t="shared" si="12"/>
        <v>0</v>
      </c>
      <c r="J326" s="138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0</v>
      </c>
      <c r="W326" s="138">
        <v>0</v>
      </c>
      <c r="X326" s="138">
        <v>0</v>
      </c>
      <c r="Y326" s="138">
        <v>0</v>
      </c>
      <c r="Z326" s="138">
        <v>0</v>
      </c>
      <c r="AA326" s="138">
        <v>0</v>
      </c>
      <c r="AB326" s="138">
        <v>0</v>
      </c>
      <c r="AC326" s="138">
        <v>0</v>
      </c>
      <c r="AD326" s="138">
        <v>0</v>
      </c>
      <c r="AE326" s="139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">
      <c r="A327" t="s">
        <v>502</v>
      </c>
      <c r="B327" t="s">
        <v>473</v>
      </c>
      <c r="C327" s="134" t="s">
        <v>142</v>
      </c>
      <c r="D327" s="135" t="s">
        <v>464</v>
      </c>
      <c r="E327" s="136">
        <v>1</v>
      </c>
      <c r="F327" s="136"/>
      <c r="G327" s="136"/>
      <c r="H327" s="136"/>
      <c r="I327" s="137">
        <f t="shared" si="12"/>
        <v>0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8">
        <v>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38">
        <v>0</v>
      </c>
      <c r="Z327" s="138">
        <v>0</v>
      </c>
      <c r="AA327" s="138">
        <v>0</v>
      </c>
      <c r="AB327" s="138">
        <v>0</v>
      </c>
      <c r="AC327" s="138">
        <v>0</v>
      </c>
      <c r="AD327" s="138">
        <v>0</v>
      </c>
      <c r="AE327" s="139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">
      <c r="A328" t="s">
        <v>502</v>
      </c>
      <c r="B328" t="s">
        <v>473</v>
      </c>
      <c r="C328" s="134" t="s">
        <v>143</v>
      </c>
      <c r="D328" s="135" t="s">
        <v>464</v>
      </c>
      <c r="E328" s="136">
        <v>1</v>
      </c>
      <c r="F328" s="136"/>
      <c r="G328" s="136"/>
      <c r="H328" s="136"/>
      <c r="I328" s="137">
        <f t="shared" si="12"/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8">
        <v>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0</v>
      </c>
      <c r="X328" s="138">
        <v>0</v>
      </c>
      <c r="Y328" s="138">
        <v>0</v>
      </c>
      <c r="Z328" s="138">
        <v>0</v>
      </c>
      <c r="AA328" s="138">
        <v>0</v>
      </c>
      <c r="AB328" s="138">
        <v>0</v>
      </c>
      <c r="AC328" s="138">
        <v>0</v>
      </c>
      <c r="AD328" s="138">
        <v>0</v>
      </c>
      <c r="AE328" s="139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">
      <c r="A329" t="s">
        <v>502</v>
      </c>
      <c r="B329" t="s">
        <v>473</v>
      </c>
      <c r="C329" s="134" t="s">
        <v>144</v>
      </c>
      <c r="D329" s="135" t="s">
        <v>464</v>
      </c>
      <c r="E329" s="136">
        <v>1</v>
      </c>
      <c r="F329" s="136"/>
      <c r="G329" s="136"/>
      <c r="H329" s="136"/>
      <c r="I329" s="137">
        <f t="shared" si="12"/>
        <v>0</v>
      </c>
      <c r="J329" s="138">
        <v>0</v>
      </c>
      <c r="K329" s="138">
        <v>0</v>
      </c>
      <c r="L329" s="138">
        <v>0</v>
      </c>
      <c r="M329" s="138">
        <v>0</v>
      </c>
      <c r="N329" s="138">
        <v>0</v>
      </c>
      <c r="O329" s="138">
        <v>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38">
        <v>0</v>
      </c>
      <c r="Z329" s="138">
        <v>0</v>
      </c>
      <c r="AA329" s="138">
        <v>0</v>
      </c>
      <c r="AB329" s="138">
        <v>0</v>
      </c>
      <c r="AC329" s="138">
        <v>0</v>
      </c>
      <c r="AD329" s="138">
        <v>0</v>
      </c>
      <c r="AE329" s="139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">
      <c r="A330" t="s">
        <v>502</v>
      </c>
      <c r="B330" t="s">
        <v>473</v>
      </c>
      <c r="C330" s="134" t="s">
        <v>145</v>
      </c>
      <c r="D330" s="135" t="s">
        <v>464</v>
      </c>
      <c r="E330" s="136">
        <v>1</v>
      </c>
      <c r="F330" s="136"/>
      <c r="G330" s="136"/>
      <c r="H330" s="136"/>
      <c r="I330" s="137">
        <f t="shared" si="12"/>
        <v>0</v>
      </c>
      <c r="J330" s="138">
        <v>0</v>
      </c>
      <c r="K330" s="138">
        <v>0</v>
      </c>
      <c r="L330" s="138">
        <v>0</v>
      </c>
      <c r="M330" s="138">
        <v>0</v>
      </c>
      <c r="N330" s="138">
        <v>0</v>
      </c>
      <c r="O330" s="138">
        <v>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0</v>
      </c>
      <c r="Y330" s="138">
        <v>0</v>
      </c>
      <c r="Z330" s="138">
        <v>0</v>
      </c>
      <c r="AA330" s="138">
        <v>0</v>
      </c>
      <c r="AB330" s="138">
        <v>0</v>
      </c>
      <c r="AC330" s="138">
        <v>0</v>
      </c>
      <c r="AD330" s="138">
        <v>0</v>
      </c>
      <c r="AE330" s="139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">
      <c r="A331" t="s">
        <v>497</v>
      </c>
      <c r="B331" t="s">
        <v>390</v>
      </c>
      <c r="C331" s="134" t="s">
        <v>146</v>
      </c>
      <c r="D331" s="135" t="s">
        <v>464</v>
      </c>
      <c r="E331" s="136">
        <v>1</v>
      </c>
      <c r="F331" s="136"/>
      <c r="G331" s="136"/>
      <c r="H331" s="136"/>
      <c r="I331" s="137">
        <f t="shared" si="12"/>
        <v>2</v>
      </c>
      <c r="J331" s="138">
        <v>0</v>
      </c>
      <c r="K331" s="138">
        <v>0</v>
      </c>
      <c r="L331" s="138">
        <v>0</v>
      </c>
      <c r="M331" s="138">
        <v>0</v>
      </c>
      <c r="N331" s="138">
        <v>0</v>
      </c>
      <c r="O331" s="138">
        <v>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0</v>
      </c>
      <c r="X331" s="138">
        <v>1</v>
      </c>
      <c r="Y331" s="138">
        <v>0</v>
      </c>
      <c r="Z331" s="138">
        <v>1</v>
      </c>
      <c r="AA331" s="138">
        <v>0</v>
      </c>
      <c r="AB331" s="138">
        <v>0</v>
      </c>
      <c r="AC331" s="138">
        <v>0</v>
      </c>
      <c r="AD331" s="138">
        <v>0</v>
      </c>
      <c r="AE331" s="139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">
      <c r="A332" t="s">
        <v>493</v>
      </c>
      <c r="B332" t="s">
        <v>467</v>
      </c>
      <c r="C332" s="134" t="s">
        <v>147</v>
      </c>
      <c r="D332" s="135" t="s">
        <v>464</v>
      </c>
      <c r="E332" s="136">
        <v>1</v>
      </c>
      <c r="F332" s="136"/>
      <c r="G332" s="136"/>
      <c r="H332" s="136"/>
      <c r="I332" s="137">
        <f t="shared" si="12"/>
        <v>0</v>
      </c>
      <c r="J332" s="138">
        <v>0</v>
      </c>
      <c r="K332" s="138">
        <v>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38">
        <v>0</v>
      </c>
      <c r="Z332" s="138">
        <v>0</v>
      </c>
      <c r="AA332" s="138">
        <v>0</v>
      </c>
      <c r="AB332" s="138">
        <v>0</v>
      </c>
      <c r="AC332" s="138">
        <v>0</v>
      </c>
      <c r="AD332" s="138">
        <v>0</v>
      </c>
      <c r="AE332" s="139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">
      <c r="A333" t="s">
        <v>493</v>
      </c>
      <c r="B333" t="s">
        <v>467</v>
      </c>
      <c r="C333" s="134" t="s">
        <v>148</v>
      </c>
      <c r="D333" s="135" t="s">
        <v>464</v>
      </c>
      <c r="E333" s="136">
        <v>1</v>
      </c>
      <c r="F333" s="136"/>
      <c r="G333" s="136"/>
      <c r="H333" s="136"/>
      <c r="I333" s="137">
        <f t="shared" si="12"/>
        <v>0</v>
      </c>
      <c r="J333" s="138">
        <v>0</v>
      </c>
      <c r="K333" s="138">
        <v>0</v>
      </c>
      <c r="L333" s="138">
        <v>0</v>
      </c>
      <c r="M333" s="138">
        <v>0</v>
      </c>
      <c r="N333" s="138">
        <v>0</v>
      </c>
      <c r="O333" s="138">
        <v>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38">
        <v>0</v>
      </c>
      <c r="Z333" s="138">
        <v>0</v>
      </c>
      <c r="AA333" s="138">
        <v>0</v>
      </c>
      <c r="AB333" s="138">
        <v>0</v>
      </c>
      <c r="AC333" s="138">
        <v>0</v>
      </c>
      <c r="AD333" s="138">
        <v>0</v>
      </c>
      <c r="AE333" s="139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">
      <c r="A334" t="s">
        <v>499</v>
      </c>
      <c r="B334" t="s">
        <v>392</v>
      </c>
      <c r="C334" s="134" t="s">
        <v>149</v>
      </c>
      <c r="D334" s="135" t="s">
        <v>464</v>
      </c>
      <c r="E334" s="136">
        <v>1</v>
      </c>
      <c r="F334" s="136"/>
      <c r="G334" s="136"/>
      <c r="H334" s="136"/>
      <c r="I334" s="137">
        <f t="shared" si="12"/>
        <v>8</v>
      </c>
      <c r="J334" s="138">
        <v>0</v>
      </c>
      <c r="K334" s="138">
        <v>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0</v>
      </c>
      <c r="U334" s="138">
        <v>1</v>
      </c>
      <c r="V334" s="138">
        <v>0</v>
      </c>
      <c r="W334" s="138">
        <v>2</v>
      </c>
      <c r="X334" s="138">
        <v>0</v>
      </c>
      <c r="Y334" s="138">
        <v>1</v>
      </c>
      <c r="Z334" s="138">
        <v>1</v>
      </c>
      <c r="AA334" s="138">
        <v>0</v>
      </c>
      <c r="AB334" s="138">
        <v>1</v>
      </c>
      <c r="AC334" s="138">
        <v>2</v>
      </c>
      <c r="AD334" s="138">
        <v>0</v>
      </c>
      <c r="AE334" s="139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">
      <c r="A335" t="s">
        <v>499</v>
      </c>
      <c r="B335" t="s">
        <v>392</v>
      </c>
      <c r="C335" s="134" t="s">
        <v>150</v>
      </c>
      <c r="D335" s="135" t="s">
        <v>464</v>
      </c>
      <c r="E335" s="136">
        <v>1</v>
      </c>
      <c r="F335" s="136"/>
      <c r="G335" s="136"/>
      <c r="H335" s="136"/>
      <c r="I335" s="137">
        <f t="shared" si="12"/>
        <v>0</v>
      </c>
      <c r="J335" s="138">
        <v>0</v>
      </c>
      <c r="K335" s="138">
        <v>0</v>
      </c>
      <c r="L335" s="138">
        <v>0</v>
      </c>
      <c r="M335" s="138">
        <v>0</v>
      </c>
      <c r="N335" s="138">
        <v>0</v>
      </c>
      <c r="O335" s="138">
        <v>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38">
        <v>0</v>
      </c>
      <c r="Z335" s="138">
        <v>0</v>
      </c>
      <c r="AA335" s="138">
        <v>0</v>
      </c>
      <c r="AB335" s="138">
        <v>0</v>
      </c>
      <c r="AC335" s="138">
        <v>0</v>
      </c>
      <c r="AD335" s="138">
        <v>0</v>
      </c>
      <c r="AE335" s="139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">
      <c r="A336" t="s">
        <v>493</v>
      </c>
      <c r="B336" t="s">
        <v>467</v>
      </c>
      <c r="C336" s="134" t="s">
        <v>151</v>
      </c>
      <c r="D336" s="135" t="s">
        <v>464</v>
      </c>
      <c r="E336" s="136">
        <v>1</v>
      </c>
      <c r="F336" s="136"/>
      <c r="G336" s="136"/>
      <c r="H336" s="136"/>
      <c r="I336" s="137">
        <f t="shared" si="12"/>
        <v>2</v>
      </c>
      <c r="J336" s="138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0</v>
      </c>
      <c r="X336" s="138">
        <v>0</v>
      </c>
      <c r="Y336" s="138">
        <v>1</v>
      </c>
      <c r="Z336" s="138">
        <v>1</v>
      </c>
      <c r="AA336" s="138">
        <v>0</v>
      </c>
      <c r="AB336" s="138">
        <v>0</v>
      </c>
      <c r="AC336" s="138">
        <v>0</v>
      </c>
      <c r="AD336" s="138">
        <v>0</v>
      </c>
      <c r="AE336" s="139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">
      <c r="A337" t="s">
        <v>499</v>
      </c>
      <c r="B337" t="s">
        <v>392</v>
      </c>
      <c r="C337" s="134" t="s">
        <v>152</v>
      </c>
      <c r="D337" s="135" t="s">
        <v>464</v>
      </c>
      <c r="E337" s="136">
        <v>1</v>
      </c>
      <c r="F337" s="136"/>
      <c r="G337" s="136"/>
      <c r="H337" s="136"/>
      <c r="I337" s="137">
        <f t="shared" si="12"/>
        <v>0</v>
      </c>
      <c r="J337" s="138">
        <v>0</v>
      </c>
      <c r="K337" s="138">
        <v>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0</v>
      </c>
      <c r="X337" s="138">
        <v>0</v>
      </c>
      <c r="Y337" s="138">
        <v>0</v>
      </c>
      <c r="Z337" s="138">
        <v>0</v>
      </c>
      <c r="AA337" s="138">
        <v>0</v>
      </c>
      <c r="AB337" s="138">
        <v>0</v>
      </c>
      <c r="AC337" s="138">
        <v>0</v>
      </c>
      <c r="AD337" s="138">
        <v>0</v>
      </c>
      <c r="AE337" s="139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">
      <c r="A338" t="s">
        <v>499</v>
      </c>
      <c r="B338" t="s">
        <v>392</v>
      </c>
      <c r="C338" s="134" t="s">
        <v>153</v>
      </c>
      <c r="D338" s="135" t="s">
        <v>464</v>
      </c>
      <c r="E338" s="136">
        <v>1</v>
      </c>
      <c r="F338" s="136"/>
      <c r="G338" s="136"/>
      <c r="H338" s="136"/>
      <c r="I338" s="137">
        <f t="shared" si="12"/>
        <v>2</v>
      </c>
      <c r="J338" s="138">
        <v>0</v>
      </c>
      <c r="K338" s="138">
        <v>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1</v>
      </c>
      <c r="W338" s="138">
        <v>0</v>
      </c>
      <c r="X338" s="138">
        <v>1</v>
      </c>
      <c r="Y338" s="138">
        <v>0</v>
      </c>
      <c r="Z338" s="138">
        <v>0</v>
      </c>
      <c r="AA338" s="138">
        <v>0</v>
      </c>
      <c r="AB338" s="138">
        <v>0</v>
      </c>
      <c r="AC338" s="138">
        <v>0</v>
      </c>
      <c r="AD338" s="138">
        <v>0</v>
      </c>
      <c r="AE338" s="139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">
      <c r="A339" t="s">
        <v>510</v>
      </c>
      <c r="B339" t="s">
        <v>485</v>
      </c>
      <c r="C339" s="134" t="s">
        <v>154</v>
      </c>
      <c r="D339" s="135" t="s">
        <v>464</v>
      </c>
      <c r="E339" s="136">
        <v>1</v>
      </c>
      <c r="F339" s="136"/>
      <c r="G339" s="136"/>
      <c r="H339" s="136"/>
      <c r="I339" s="137">
        <f t="shared" si="12"/>
        <v>2</v>
      </c>
      <c r="J339" s="138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0</v>
      </c>
      <c r="P339" s="138">
        <v>0</v>
      </c>
      <c r="Q339" s="138">
        <v>0</v>
      </c>
      <c r="R339" s="138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38">
        <v>0</v>
      </c>
      <c r="Z339" s="138">
        <v>0</v>
      </c>
      <c r="AA339" s="138">
        <v>2</v>
      </c>
      <c r="AB339" s="138">
        <v>0</v>
      </c>
      <c r="AC339" s="138">
        <v>0</v>
      </c>
      <c r="AD339" s="138">
        <v>0</v>
      </c>
      <c r="AE339" s="139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">
      <c r="A340" t="s">
        <v>510</v>
      </c>
      <c r="B340" t="s">
        <v>485</v>
      </c>
      <c r="C340" s="134" t="s">
        <v>155</v>
      </c>
      <c r="D340" s="135" t="s">
        <v>464</v>
      </c>
      <c r="E340" s="136">
        <v>1</v>
      </c>
      <c r="F340" s="136"/>
      <c r="G340" s="136"/>
      <c r="H340" s="136"/>
      <c r="I340" s="137">
        <f t="shared" si="12"/>
        <v>0</v>
      </c>
      <c r="J340" s="138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38">
        <v>0</v>
      </c>
      <c r="Z340" s="138">
        <v>0</v>
      </c>
      <c r="AA340" s="138">
        <v>0</v>
      </c>
      <c r="AB340" s="138">
        <v>0</v>
      </c>
      <c r="AC340" s="138">
        <v>0</v>
      </c>
      <c r="AD340" s="138">
        <v>0</v>
      </c>
      <c r="AE340" s="139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">
      <c r="A341" t="s">
        <v>510</v>
      </c>
      <c r="B341" t="s">
        <v>485</v>
      </c>
      <c r="C341" s="134" t="s">
        <v>156</v>
      </c>
      <c r="D341" s="135" t="s">
        <v>464</v>
      </c>
      <c r="E341" s="136">
        <v>1</v>
      </c>
      <c r="F341" s="136"/>
      <c r="G341" s="136"/>
      <c r="H341" s="136"/>
      <c r="I341" s="137">
        <f t="shared" si="12"/>
        <v>1</v>
      </c>
      <c r="J341" s="138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0</v>
      </c>
      <c r="Y341" s="138">
        <v>0</v>
      </c>
      <c r="Z341" s="138">
        <v>0</v>
      </c>
      <c r="AA341" s="138">
        <v>0</v>
      </c>
      <c r="AB341" s="138">
        <v>1</v>
      </c>
      <c r="AC341" s="138">
        <v>0</v>
      </c>
      <c r="AD341" s="138">
        <v>0</v>
      </c>
      <c r="AE341" s="139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">
      <c r="A342" t="s">
        <v>510</v>
      </c>
      <c r="B342" t="s">
        <v>486</v>
      </c>
      <c r="C342" s="134" t="s">
        <v>157</v>
      </c>
      <c r="D342" s="135" t="s">
        <v>464</v>
      </c>
      <c r="E342" s="136">
        <v>1</v>
      </c>
      <c r="F342" s="136"/>
      <c r="G342" s="136"/>
      <c r="H342" s="136"/>
      <c r="I342" s="137">
        <f t="shared" si="12"/>
        <v>3</v>
      </c>
      <c r="J342" s="138">
        <v>0</v>
      </c>
      <c r="K342" s="138">
        <v>0</v>
      </c>
      <c r="L342" s="138">
        <v>0</v>
      </c>
      <c r="M342" s="138">
        <v>0</v>
      </c>
      <c r="N342" s="138">
        <v>0</v>
      </c>
      <c r="O342" s="138">
        <v>0</v>
      </c>
      <c r="P342" s="138">
        <v>0</v>
      </c>
      <c r="Q342" s="138">
        <v>0</v>
      </c>
      <c r="R342" s="138">
        <v>0</v>
      </c>
      <c r="S342" s="138">
        <v>0</v>
      </c>
      <c r="T342" s="138">
        <v>0</v>
      </c>
      <c r="U342" s="138">
        <v>0</v>
      </c>
      <c r="V342" s="138">
        <v>0</v>
      </c>
      <c r="W342" s="138">
        <v>0</v>
      </c>
      <c r="X342" s="138">
        <v>2</v>
      </c>
      <c r="Y342" s="138">
        <v>1</v>
      </c>
      <c r="Z342" s="138">
        <v>0</v>
      </c>
      <c r="AA342" s="138">
        <v>0</v>
      </c>
      <c r="AB342" s="138">
        <v>0</v>
      </c>
      <c r="AC342" s="138">
        <v>0</v>
      </c>
      <c r="AD342" s="138">
        <v>0</v>
      </c>
      <c r="AE342" s="139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">
      <c r="A343" t="s">
        <v>510</v>
      </c>
      <c r="B343" t="s">
        <v>486</v>
      </c>
      <c r="C343" s="134" t="s">
        <v>158</v>
      </c>
      <c r="D343" s="135" t="s">
        <v>464</v>
      </c>
      <c r="E343" s="136">
        <v>1</v>
      </c>
      <c r="F343" s="136"/>
      <c r="G343" s="136"/>
      <c r="H343" s="136"/>
      <c r="I343" s="137">
        <f t="shared" si="12"/>
        <v>1</v>
      </c>
      <c r="J343" s="138">
        <v>0</v>
      </c>
      <c r="K343" s="138">
        <v>0</v>
      </c>
      <c r="L343" s="138">
        <v>0</v>
      </c>
      <c r="M343" s="138">
        <v>0</v>
      </c>
      <c r="N343" s="138">
        <v>0</v>
      </c>
      <c r="O343" s="138">
        <v>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38">
        <v>0</v>
      </c>
      <c r="Z343" s="138">
        <v>0</v>
      </c>
      <c r="AA343" s="138">
        <v>0</v>
      </c>
      <c r="AB343" s="138">
        <v>1</v>
      </c>
      <c r="AC343" s="138">
        <v>0</v>
      </c>
      <c r="AD343" s="138">
        <v>0</v>
      </c>
      <c r="AE343" s="139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">
      <c r="A344" t="s">
        <v>510</v>
      </c>
      <c r="B344" t="s">
        <v>486</v>
      </c>
      <c r="C344" s="134" t="s">
        <v>159</v>
      </c>
      <c r="D344" s="135" t="s">
        <v>464</v>
      </c>
      <c r="E344" s="136">
        <v>1</v>
      </c>
      <c r="F344" s="136"/>
      <c r="G344" s="136"/>
      <c r="H344" s="136"/>
      <c r="I344" s="137">
        <f t="shared" si="12"/>
        <v>0</v>
      </c>
      <c r="J344" s="138">
        <v>0</v>
      </c>
      <c r="K344" s="138">
        <v>0</v>
      </c>
      <c r="L344" s="138">
        <v>0</v>
      </c>
      <c r="M344" s="138">
        <v>0</v>
      </c>
      <c r="N344" s="138">
        <v>0</v>
      </c>
      <c r="O344" s="138">
        <v>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38">
        <v>0</v>
      </c>
      <c r="Z344" s="138">
        <v>0</v>
      </c>
      <c r="AA344" s="138">
        <v>0</v>
      </c>
      <c r="AB344" s="138">
        <v>0</v>
      </c>
      <c r="AC344" s="138">
        <v>0</v>
      </c>
      <c r="AD344" s="138">
        <v>0</v>
      </c>
      <c r="AE344" s="139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">
      <c r="A345" t="s">
        <v>510</v>
      </c>
      <c r="B345" t="s">
        <v>485</v>
      </c>
      <c r="C345" s="134" t="s">
        <v>160</v>
      </c>
      <c r="D345" s="135" t="s">
        <v>464</v>
      </c>
      <c r="E345" s="136">
        <v>1</v>
      </c>
      <c r="F345" s="136"/>
      <c r="G345" s="136"/>
      <c r="H345" s="136"/>
      <c r="I345" s="137">
        <f t="shared" si="12"/>
        <v>6</v>
      </c>
      <c r="J345" s="138">
        <v>0</v>
      </c>
      <c r="K345" s="138">
        <v>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1</v>
      </c>
      <c r="Y345" s="138">
        <v>1</v>
      </c>
      <c r="Z345" s="138">
        <v>1</v>
      </c>
      <c r="AA345" s="138">
        <v>3</v>
      </c>
      <c r="AB345" s="138">
        <v>0</v>
      </c>
      <c r="AC345" s="138">
        <v>0</v>
      </c>
      <c r="AD345" s="138">
        <v>0</v>
      </c>
      <c r="AE345" s="139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">
      <c r="A346" t="s">
        <v>494</v>
      </c>
      <c r="B346" t="s">
        <v>469</v>
      </c>
      <c r="C346" s="134" t="s">
        <v>161</v>
      </c>
      <c r="D346" s="135" t="s">
        <v>464</v>
      </c>
      <c r="E346" s="136">
        <v>1</v>
      </c>
      <c r="F346" s="136"/>
      <c r="G346" s="136"/>
      <c r="H346" s="136"/>
      <c r="I346" s="137">
        <f t="shared" si="12"/>
        <v>6</v>
      </c>
      <c r="J346" s="138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0</v>
      </c>
      <c r="P346" s="138">
        <v>0</v>
      </c>
      <c r="Q346" s="138">
        <v>0</v>
      </c>
      <c r="R346" s="138">
        <v>0</v>
      </c>
      <c r="S346" s="138">
        <v>0</v>
      </c>
      <c r="T346" s="138">
        <v>0</v>
      </c>
      <c r="U346" s="138">
        <v>0</v>
      </c>
      <c r="V346" s="138">
        <v>1</v>
      </c>
      <c r="W346" s="138">
        <v>0</v>
      </c>
      <c r="X346" s="138">
        <v>0</v>
      </c>
      <c r="Y346" s="138">
        <v>1</v>
      </c>
      <c r="Z346" s="138">
        <v>2</v>
      </c>
      <c r="AA346" s="138">
        <v>1</v>
      </c>
      <c r="AB346" s="138">
        <v>1</v>
      </c>
      <c r="AC346" s="138">
        <v>0</v>
      </c>
      <c r="AD346" s="138">
        <v>0</v>
      </c>
      <c r="AE346" s="139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">
      <c r="A347" t="s">
        <v>494</v>
      </c>
      <c r="B347" t="s">
        <v>469</v>
      </c>
      <c r="C347" s="134" t="s">
        <v>162</v>
      </c>
      <c r="D347" s="135" t="s">
        <v>464</v>
      </c>
      <c r="E347" s="136">
        <v>1</v>
      </c>
      <c r="F347" s="136"/>
      <c r="G347" s="136"/>
      <c r="H347" s="136"/>
      <c r="I347" s="137">
        <f t="shared" si="12"/>
        <v>0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38">
        <v>0</v>
      </c>
      <c r="Z347" s="138">
        <v>0</v>
      </c>
      <c r="AA347" s="138">
        <v>0</v>
      </c>
      <c r="AB347" s="138">
        <v>0</v>
      </c>
      <c r="AC347" s="138">
        <v>0</v>
      </c>
      <c r="AD347" s="138">
        <v>0</v>
      </c>
      <c r="AE347" s="139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">
      <c r="A348" t="s">
        <v>494</v>
      </c>
      <c r="B348" t="s">
        <v>469</v>
      </c>
      <c r="C348" s="134" t="s">
        <v>163</v>
      </c>
      <c r="D348" s="135" t="s">
        <v>464</v>
      </c>
      <c r="E348" s="136">
        <v>1</v>
      </c>
      <c r="F348" s="136"/>
      <c r="G348" s="136"/>
      <c r="H348" s="136"/>
      <c r="I348" s="137">
        <f t="shared" si="12"/>
        <v>3</v>
      </c>
      <c r="J348" s="138">
        <v>0</v>
      </c>
      <c r="K348" s="138">
        <v>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38">
        <v>1</v>
      </c>
      <c r="Z348" s="138">
        <v>0</v>
      </c>
      <c r="AA348" s="138">
        <v>2</v>
      </c>
      <c r="AB348" s="138">
        <v>0</v>
      </c>
      <c r="AC348" s="138">
        <v>0</v>
      </c>
      <c r="AD348" s="138">
        <v>0</v>
      </c>
      <c r="AE348" s="139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">
      <c r="A349" t="s">
        <v>494</v>
      </c>
      <c r="B349" t="s">
        <v>469</v>
      </c>
      <c r="C349" s="134" t="s">
        <v>164</v>
      </c>
      <c r="D349" s="135" t="s">
        <v>464</v>
      </c>
      <c r="E349" s="136">
        <v>1</v>
      </c>
      <c r="F349" s="136"/>
      <c r="G349" s="136"/>
      <c r="H349" s="136"/>
      <c r="I349" s="137">
        <f t="shared" si="12"/>
        <v>0</v>
      </c>
      <c r="J349" s="138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0</v>
      </c>
      <c r="P349" s="138">
        <v>0</v>
      </c>
      <c r="Q349" s="138">
        <v>0</v>
      </c>
      <c r="R349" s="138">
        <v>0</v>
      </c>
      <c r="S349" s="138">
        <v>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38">
        <v>0</v>
      </c>
      <c r="Z349" s="138">
        <v>0</v>
      </c>
      <c r="AA349" s="138">
        <v>0</v>
      </c>
      <c r="AB349" s="138">
        <v>0</v>
      </c>
      <c r="AC349" s="138">
        <v>0</v>
      </c>
      <c r="AD349" s="138">
        <v>0</v>
      </c>
      <c r="AE349" s="139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">
      <c r="A350" t="s">
        <v>494</v>
      </c>
      <c r="B350" t="s">
        <v>469</v>
      </c>
      <c r="C350" s="134" t="s">
        <v>165</v>
      </c>
      <c r="D350" s="135" t="s">
        <v>464</v>
      </c>
      <c r="E350" s="136">
        <v>1</v>
      </c>
      <c r="F350" s="136"/>
      <c r="G350" s="136"/>
      <c r="H350" s="136"/>
      <c r="I350" s="137">
        <f t="shared" si="12"/>
        <v>1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38">
        <v>0</v>
      </c>
      <c r="Z350" s="138">
        <v>1</v>
      </c>
      <c r="AA350" s="138">
        <v>0</v>
      </c>
      <c r="AB350" s="138">
        <v>0</v>
      </c>
      <c r="AC350" s="138">
        <v>0</v>
      </c>
      <c r="AD350" s="138">
        <v>0</v>
      </c>
      <c r="AE350" s="139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">
      <c r="A351" t="s">
        <v>494</v>
      </c>
      <c r="B351" t="s">
        <v>469</v>
      </c>
      <c r="C351" s="134" t="s">
        <v>166</v>
      </c>
      <c r="D351" s="135" t="s">
        <v>464</v>
      </c>
      <c r="E351" s="136">
        <v>1</v>
      </c>
      <c r="F351" s="136"/>
      <c r="G351" s="136"/>
      <c r="H351" s="136"/>
      <c r="I351" s="137">
        <f t="shared" si="12"/>
        <v>0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38">
        <v>0</v>
      </c>
      <c r="Z351" s="138">
        <v>0</v>
      </c>
      <c r="AA351" s="138">
        <v>0</v>
      </c>
      <c r="AB351" s="138">
        <v>0</v>
      </c>
      <c r="AC351" s="138">
        <v>0</v>
      </c>
      <c r="AD351" s="138">
        <v>0</v>
      </c>
      <c r="AE351" s="139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">
      <c r="A352" t="s">
        <v>494</v>
      </c>
      <c r="B352" t="s">
        <v>469</v>
      </c>
      <c r="C352" s="134" t="s">
        <v>167</v>
      </c>
      <c r="D352" s="135" t="s">
        <v>464</v>
      </c>
      <c r="E352" s="136">
        <v>1</v>
      </c>
      <c r="F352" s="136"/>
      <c r="G352" s="136"/>
      <c r="H352" s="136"/>
      <c r="I352" s="137">
        <f t="shared" si="12"/>
        <v>0</v>
      </c>
      <c r="J352" s="138">
        <v>0</v>
      </c>
      <c r="K352" s="138">
        <v>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0</v>
      </c>
      <c r="X352" s="138">
        <v>0</v>
      </c>
      <c r="Y352" s="138">
        <v>0</v>
      </c>
      <c r="Z352" s="138">
        <v>0</v>
      </c>
      <c r="AA352" s="138">
        <v>0</v>
      </c>
      <c r="AB352" s="138">
        <v>0</v>
      </c>
      <c r="AC352" s="138">
        <v>0</v>
      </c>
      <c r="AD352" s="138">
        <v>0</v>
      </c>
      <c r="AE352" s="139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">
      <c r="A353" t="s">
        <v>494</v>
      </c>
      <c r="B353" t="s">
        <v>469</v>
      </c>
      <c r="C353" s="134" t="s">
        <v>168</v>
      </c>
      <c r="D353" s="135" t="s">
        <v>464</v>
      </c>
      <c r="E353" s="136">
        <v>1</v>
      </c>
      <c r="F353" s="136"/>
      <c r="G353" s="136"/>
      <c r="H353" s="136"/>
      <c r="I353" s="137">
        <f t="shared" si="12"/>
        <v>1</v>
      </c>
      <c r="J353" s="138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38">
        <v>0</v>
      </c>
      <c r="Z353" s="138">
        <v>0</v>
      </c>
      <c r="AA353" s="138">
        <v>0</v>
      </c>
      <c r="AB353" s="138">
        <v>1</v>
      </c>
      <c r="AC353" s="138">
        <v>0</v>
      </c>
      <c r="AD353" s="138">
        <v>0</v>
      </c>
      <c r="AE353" s="139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">
      <c r="A354" t="s">
        <v>494</v>
      </c>
      <c r="B354" t="s">
        <v>469</v>
      </c>
      <c r="C354" s="134" t="s">
        <v>169</v>
      </c>
      <c r="D354" s="135" t="s">
        <v>464</v>
      </c>
      <c r="E354" s="136">
        <v>1</v>
      </c>
      <c r="F354" s="136"/>
      <c r="G354" s="136"/>
      <c r="H354" s="136"/>
      <c r="I354" s="137">
        <f t="shared" si="12"/>
        <v>1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38">
        <v>0</v>
      </c>
      <c r="Z354" s="138">
        <v>0</v>
      </c>
      <c r="AA354" s="138">
        <v>1</v>
      </c>
      <c r="AB354" s="138">
        <v>0</v>
      </c>
      <c r="AC354" s="138">
        <v>0</v>
      </c>
      <c r="AD354" s="138">
        <v>0</v>
      </c>
      <c r="AE354" s="139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">
      <c r="A355" t="s">
        <v>494</v>
      </c>
      <c r="B355" t="s">
        <v>469</v>
      </c>
      <c r="C355" s="134" t="s">
        <v>170</v>
      </c>
      <c r="D355" s="135" t="s">
        <v>464</v>
      </c>
      <c r="E355" s="136">
        <v>1</v>
      </c>
      <c r="F355" s="136"/>
      <c r="G355" s="136"/>
      <c r="H355" s="136"/>
      <c r="I355" s="137">
        <f t="shared" si="12"/>
        <v>0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0</v>
      </c>
      <c r="Z355" s="138">
        <v>0</v>
      </c>
      <c r="AA355" s="138">
        <v>0</v>
      </c>
      <c r="AB355" s="138">
        <v>0</v>
      </c>
      <c r="AC355" s="138">
        <v>0</v>
      </c>
      <c r="AD355" s="138">
        <v>0</v>
      </c>
      <c r="AE355" s="139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">
      <c r="A356" t="s">
        <v>494</v>
      </c>
      <c r="B356" t="s">
        <v>469</v>
      </c>
      <c r="C356" s="134" t="s">
        <v>171</v>
      </c>
      <c r="D356" s="135" t="s">
        <v>464</v>
      </c>
      <c r="E356" s="136">
        <v>1</v>
      </c>
      <c r="F356" s="136"/>
      <c r="G356" s="136"/>
      <c r="H356" s="136"/>
      <c r="I356" s="137">
        <f t="shared" si="12"/>
        <v>0</v>
      </c>
      <c r="J356" s="138">
        <v>0</v>
      </c>
      <c r="K356" s="138">
        <v>0</v>
      </c>
      <c r="L356" s="138">
        <v>0</v>
      </c>
      <c r="M356" s="138">
        <v>0</v>
      </c>
      <c r="N356" s="138">
        <v>0</v>
      </c>
      <c r="O356" s="138">
        <v>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38">
        <v>0</v>
      </c>
      <c r="Z356" s="138">
        <v>0</v>
      </c>
      <c r="AA356" s="138">
        <v>0</v>
      </c>
      <c r="AB356" s="138">
        <v>0</v>
      </c>
      <c r="AC356" s="138">
        <v>0</v>
      </c>
      <c r="AD356" s="138">
        <v>0</v>
      </c>
      <c r="AE356" s="139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">
      <c r="A357" t="s">
        <v>494</v>
      </c>
      <c r="B357" t="s">
        <v>469</v>
      </c>
      <c r="C357" s="134" t="s">
        <v>172</v>
      </c>
      <c r="D357" s="135" t="s">
        <v>464</v>
      </c>
      <c r="E357" s="136">
        <v>1</v>
      </c>
      <c r="F357" s="136"/>
      <c r="G357" s="136"/>
      <c r="H357" s="136"/>
      <c r="I357" s="137">
        <f t="shared" si="12"/>
        <v>3</v>
      </c>
      <c r="J357" s="138">
        <v>0</v>
      </c>
      <c r="K357" s="138">
        <v>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0</v>
      </c>
      <c r="S357" s="138">
        <v>0</v>
      </c>
      <c r="T357" s="138">
        <v>0</v>
      </c>
      <c r="U357" s="138">
        <v>0</v>
      </c>
      <c r="V357" s="138">
        <v>0</v>
      </c>
      <c r="W357" s="138">
        <v>1</v>
      </c>
      <c r="X357" s="138">
        <v>0</v>
      </c>
      <c r="Y357" s="138">
        <v>0</v>
      </c>
      <c r="Z357" s="138">
        <v>2</v>
      </c>
      <c r="AA357" s="138">
        <v>0</v>
      </c>
      <c r="AB357" s="138">
        <v>0</v>
      </c>
      <c r="AC357" s="138">
        <v>0</v>
      </c>
      <c r="AD357" s="138">
        <v>0</v>
      </c>
      <c r="AE357" s="139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">
      <c r="A358" t="s">
        <v>494</v>
      </c>
      <c r="B358" t="s">
        <v>469</v>
      </c>
      <c r="C358" s="134" t="s">
        <v>173</v>
      </c>
      <c r="D358" s="135" t="s">
        <v>464</v>
      </c>
      <c r="E358" s="136">
        <v>1</v>
      </c>
      <c r="F358" s="136"/>
      <c r="G358" s="136"/>
      <c r="H358" s="136"/>
      <c r="I358" s="137">
        <f t="shared" si="12"/>
        <v>0</v>
      </c>
      <c r="J358" s="138">
        <v>0</v>
      </c>
      <c r="K358" s="138">
        <v>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38">
        <v>0</v>
      </c>
      <c r="Z358" s="138">
        <v>0</v>
      </c>
      <c r="AA358" s="138">
        <v>0</v>
      </c>
      <c r="AB358" s="138">
        <v>0</v>
      </c>
      <c r="AC358" s="138">
        <v>0</v>
      </c>
      <c r="AD358" s="138">
        <v>0</v>
      </c>
      <c r="AE358" s="139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">
      <c r="A359" t="s">
        <v>494</v>
      </c>
      <c r="B359" t="s">
        <v>469</v>
      </c>
      <c r="C359" s="134" t="s">
        <v>174</v>
      </c>
      <c r="D359" s="135" t="s">
        <v>464</v>
      </c>
      <c r="E359" s="136">
        <v>1</v>
      </c>
      <c r="F359" s="136"/>
      <c r="G359" s="136"/>
      <c r="H359" s="136"/>
      <c r="I359" s="137">
        <f t="shared" si="12"/>
        <v>0</v>
      </c>
      <c r="J359" s="138">
        <v>0</v>
      </c>
      <c r="K359" s="138">
        <v>0</v>
      </c>
      <c r="L359" s="138">
        <v>0</v>
      </c>
      <c r="M359" s="138">
        <v>0</v>
      </c>
      <c r="N359" s="138">
        <v>0</v>
      </c>
      <c r="O359" s="138">
        <v>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38">
        <v>0</v>
      </c>
      <c r="Z359" s="138">
        <v>0</v>
      </c>
      <c r="AA359" s="138">
        <v>0</v>
      </c>
      <c r="AB359" s="138">
        <v>0</v>
      </c>
      <c r="AC359" s="138">
        <v>0</v>
      </c>
      <c r="AD359" s="138">
        <v>0</v>
      </c>
      <c r="AE359" s="139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">
      <c r="A360" t="s">
        <v>494</v>
      </c>
      <c r="B360" t="s">
        <v>469</v>
      </c>
      <c r="C360" s="134" t="s">
        <v>175</v>
      </c>
      <c r="D360" s="135" t="s">
        <v>464</v>
      </c>
      <c r="E360" s="136">
        <v>1</v>
      </c>
      <c r="F360" s="136"/>
      <c r="G360" s="136"/>
      <c r="H360" s="136"/>
      <c r="I360" s="137">
        <f t="shared" si="12"/>
        <v>1</v>
      </c>
      <c r="J360" s="138">
        <v>0</v>
      </c>
      <c r="K360" s="138">
        <v>0</v>
      </c>
      <c r="L360" s="138">
        <v>0</v>
      </c>
      <c r="M360" s="138">
        <v>0</v>
      </c>
      <c r="N360" s="138">
        <v>0</v>
      </c>
      <c r="O360" s="138">
        <v>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38">
        <v>0</v>
      </c>
      <c r="Z360" s="138">
        <v>1</v>
      </c>
      <c r="AA360" s="138">
        <v>0</v>
      </c>
      <c r="AB360" s="138">
        <v>0</v>
      </c>
      <c r="AC360" s="138">
        <v>0</v>
      </c>
      <c r="AD360" s="138">
        <v>0</v>
      </c>
      <c r="AE360" s="139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">
      <c r="A361" t="s">
        <v>494</v>
      </c>
      <c r="B361" t="s">
        <v>469</v>
      </c>
      <c r="C361" s="134" t="s">
        <v>176</v>
      </c>
      <c r="D361" s="135" t="s">
        <v>464</v>
      </c>
      <c r="E361" s="136">
        <v>1</v>
      </c>
      <c r="F361" s="136"/>
      <c r="G361" s="136"/>
      <c r="H361" s="136"/>
      <c r="I361" s="137">
        <f t="shared" si="12"/>
        <v>3</v>
      </c>
      <c r="J361" s="138">
        <v>0</v>
      </c>
      <c r="K361" s="138">
        <v>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1</v>
      </c>
      <c r="Y361" s="138">
        <v>0</v>
      </c>
      <c r="Z361" s="138">
        <v>0</v>
      </c>
      <c r="AA361" s="138">
        <v>2</v>
      </c>
      <c r="AB361" s="138">
        <v>0</v>
      </c>
      <c r="AC361" s="138">
        <v>0</v>
      </c>
      <c r="AD361" s="138">
        <v>0</v>
      </c>
      <c r="AE361" s="139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">
      <c r="A362" t="s">
        <v>494</v>
      </c>
      <c r="B362" t="s">
        <v>469</v>
      </c>
      <c r="C362" s="134" t="s">
        <v>177</v>
      </c>
      <c r="D362" s="135" t="s">
        <v>464</v>
      </c>
      <c r="E362" s="136">
        <v>1</v>
      </c>
      <c r="F362" s="136"/>
      <c r="G362" s="136"/>
      <c r="H362" s="136"/>
      <c r="I362" s="137">
        <f t="shared" si="12"/>
        <v>1</v>
      </c>
      <c r="J362" s="138">
        <v>0</v>
      </c>
      <c r="K362" s="138">
        <v>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38">
        <v>0</v>
      </c>
      <c r="Z362" s="138">
        <v>0</v>
      </c>
      <c r="AA362" s="138">
        <v>1</v>
      </c>
      <c r="AB362" s="138">
        <v>0</v>
      </c>
      <c r="AC362" s="138">
        <v>0</v>
      </c>
      <c r="AD362" s="138">
        <v>0</v>
      </c>
      <c r="AE362" s="139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">
      <c r="A363" t="s">
        <v>494</v>
      </c>
      <c r="B363" t="s">
        <v>469</v>
      </c>
      <c r="C363" s="134" t="s">
        <v>178</v>
      </c>
      <c r="D363" s="135" t="s">
        <v>464</v>
      </c>
      <c r="E363" s="136">
        <v>1</v>
      </c>
      <c r="F363" s="136"/>
      <c r="G363" s="136"/>
      <c r="H363" s="136"/>
      <c r="I363" s="137">
        <f t="shared" si="12"/>
        <v>0</v>
      </c>
      <c r="J363" s="138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38">
        <v>0</v>
      </c>
      <c r="Z363" s="138">
        <v>0</v>
      </c>
      <c r="AA363" s="138">
        <v>0</v>
      </c>
      <c r="AB363" s="138">
        <v>0</v>
      </c>
      <c r="AC363" s="138">
        <v>0</v>
      </c>
      <c r="AD363" s="138">
        <v>0</v>
      </c>
      <c r="AE363" s="139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">
      <c r="A364" t="s">
        <v>511</v>
      </c>
      <c r="B364" t="s">
        <v>468</v>
      </c>
      <c r="C364" s="134" t="s">
        <v>179</v>
      </c>
      <c r="D364" s="135" t="s">
        <v>464</v>
      </c>
      <c r="E364" s="136">
        <v>1</v>
      </c>
      <c r="F364" s="136"/>
      <c r="G364" s="136"/>
      <c r="H364" s="136"/>
      <c r="I364" s="137">
        <f t="shared" si="12"/>
        <v>3</v>
      </c>
      <c r="J364" s="138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0</v>
      </c>
      <c r="R364" s="138">
        <v>0</v>
      </c>
      <c r="S364" s="138">
        <v>0</v>
      </c>
      <c r="T364" s="138">
        <v>0</v>
      </c>
      <c r="U364" s="138">
        <v>0</v>
      </c>
      <c r="V364" s="138">
        <v>1</v>
      </c>
      <c r="W364" s="138">
        <v>0</v>
      </c>
      <c r="X364" s="138">
        <v>1</v>
      </c>
      <c r="Y364" s="138">
        <v>0</v>
      </c>
      <c r="Z364" s="138">
        <v>1</v>
      </c>
      <c r="AA364" s="138">
        <v>0</v>
      </c>
      <c r="AB364" s="138">
        <v>0</v>
      </c>
      <c r="AC364" s="138">
        <v>0</v>
      </c>
      <c r="AD364" s="138">
        <v>0</v>
      </c>
      <c r="AE364" s="139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">
      <c r="A365" t="s">
        <v>511</v>
      </c>
      <c r="B365" t="s">
        <v>468</v>
      </c>
      <c r="C365" s="134" t="s">
        <v>180</v>
      </c>
      <c r="D365" s="135" t="s">
        <v>464</v>
      </c>
      <c r="E365" s="136">
        <v>1</v>
      </c>
      <c r="F365" s="136"/>
      <c r="G365" s="136"/>
      <c r="H365" s="136"/>
      <c r="I365" s="137">
        <f t="shared" si="12"/>
        <v>0</v>
      </c>
      <c r="J365" s="138">
        <v>0</v>
      </c>
      <c r="K365" s="138">
        <v>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38">
        <v>0</v>
      </c>
      <c r="Z365" s="138">
        <v>0</v>
      </c>
      <c r="AA365" s="138">
        <v>0</v>
      </c>
      <c r="AB365" s="138">
        <v>0</v>
      </c>
      <c r="AC365" s="138">
        <v>0</v>
      </c>
      <c r="AD365" s="138">
        <v>0</v>
      </c>
      <c r="AE365" s="139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">
      <c r="A366" t="s">
        <v>511</v>
      </c>
      <c r="B366" t="s">
        <v>468</v>
      </c>
      <c r="C366" s="134" t="s">
        <v>181</v>
      </c>
      <c r="D366" s="135" t="s">
        <v>464</v>
      </c>
      <c r="E366" s="136">
        <v>1</v>
      </c>
      <c r="F366" s="136"/>
      <c r="G366" s="136"/>
      <c r="H366" s="136"/>
      <c r="I366" s="137">
        <f t="shared" si="12"/>
        <v>1</v>
      </c>
      <c r="J366" s="138">
        <v>0</v>
      </c>
      <c r="K366" s="138">
        <v>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0</v>
      </c>
      <c r="Y366" s="138">
        <v>0</v>
      </c>
      <c r="Z366" s="138">
        <v>0</v>
      </c>
      <c r="AA366" s="138">
        <v>0</v>
      </c>
      <c r="AB366" s="138">
        <v>0</v>
      </c>
      <c r="AC366" s="138">
        <v>1</v>
      </c>
      <c r="AD366" s="138">
        <v>0</v>
      </c>
      <c r="AE366" s="139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">
      <c r="A367" t="s">
        <v>511</v>
      </c>
      <c r="B367" t="s">
        <v>468</v>
      </c>
      <c r="C367" s="134" t="s">
        <v>182</v>
      </c>
      <c r="D367" s="135" t="s">
        <v>464</v>
      </c>
      <c r="E367" s="136">
        <v>1</v>
      </c>
      <c r="F367" s="136"/>
      <c r="G367" s="136"/>
      <c r="H367" s="136"/>
      <c r="I367" s="137">
        <f t="shared" si="12"/>
        <v>0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38">
        <v>0</v>
      </c>
      <c r="Z367" s="138">
        <v>0</v>
      </c>
      <c r="AA367" s="138">
        <v>0</v>
      </c>
      <c r="AB367" s="138">
        <v>0</v>
      </c>
      <c r="AC367" s="138">
        <v>0</v>
      </c>
      <c r="AD367" s="138">
        <v>0</v>
      </c>
      <c r="AE367" s="139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">
      <c r="A368" t="s">
        <v>511</v>
      </c>
      <c r="B368" t="s">
        <v>468</v>
      </c>
      <c r="C368" s="134" t="s">
        <v>183</v>
      </c>
      <c r="D368" s="135" t="s">
        <v>464</v>
      </c>
      <c r="E368" s="136">
        <v>1</v>
      </c>
      <c r="F368" s="136"/>
      <c r="G368" s="136"/>
      <c r="H368" s="136"/>
      <c r="I368" s="137">
        <f t="shared" si="12"/>
        <v>4</v>
      </c>
      <c r="J368" s="138">
        <v>0</v>
      </c>
      <c r="K368" s="138">
        <v>0</v>
      </c>
      <c r="L368" s="138">
        <v>0</v>
      </c>
      <c r="M368" s="138">
        <v>0</v>
      </c>
      <c r="N368" s="138">
        <v>0</v>
      </c>
      <c r="O368" s="138">
        <v>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3</v>
      </c>
      <c r="W368" s="138">
        <v>0</v>
      </c>
      <c r="X368" s="138">
        <v>0</v>
      </c>
      <c r="Y368" s="138">
        <v>0</v>
      </c>
      <c r="Z368" s="138">
        <v>0</v>
      </c>
      <c r="AA368" s="138">
        <v>0</v>
      </c>
      <c r="AB368" s="138">
        <v>1</v>
      </c>
      <c r="AC368" s="138">
        <v>0</v>
      </c>
      <c r="AD368" s="138">
        <v>0</v>
      </c>
      <c r="AE368" s="139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">
      <c r="A369" t="s">
        <v>511</v>
      </c>
      <c r="B369" t="s">
        <v>468</v>
      </c>
      <c r="C369" s="134" t="s">
        <v>184</v>
      </c>
      <c r="D369" s="135" t="s">
        <v>464</v>
      </c>
      <c r="E369" s="136">
        <v>1</v>
      </c>
      <c r="F369" s="136"/>
      <c r="G369" s="136"/>
      <c r="H369" s="136"/>
      <c r="I369" s="137">
        <f t="shared" si="12"/>
        <v>1</v>
      </c>
      <c r="J369" s="138">
        <v>0</v>
      </c>
      <c r="K369" s="138">
        <v>0</v>
      </c>
      <c r="L369" s="138">
        <v>0</v>
      </c>
      <c r="M369" s="138">
        <v>0</v>
      </c>
      <c r="N369" s="138">
        <v>0</v>
      </c>
      <c r="O369" s="138">
        <v>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38">
        <v>0</v>
      </c>
      <c r="Z369" s="138">
        <v>0</v>
      </c>
      <c r="AA369" s="138">
        <v>0</v>
      </c>
      <c r="AB369" s="138">
        <v>0</v>
      </c>
      <c r="AC369" s="138">
        <v>1</v>
      </c>
      <c r="AD369" s="138">
        <v>0</v>
      </c>
      <c r="AE369" s="139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">
      <c r="A370" t="s">
        <v>511</v>
      </c>
      <c r="B370" t="s">
        <v>468</v>
      </c>
      <c r="C370" s="134" t="s">
        <v>185</v>
      </c>
      <c r="D370" s="135" t="s">
        <v>464</v>
      </c>
      <c r="E370" s="136">
        <v>1</v>
      </c>
      <c r="F370" s="136"/>
      <c r="G370" s="136"/>
      <c r="H370" s="136"/>
      <c r="I370" s="137">
        <f t="shared" si="12"/>
        <v>2</v>
      </c>
      <c r="J370" s="138">
        <v>0</v>
      </c>
      <c r="K370" s="138">
        <v>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38">
        <v>0</v>
      </c>
      <c r="Z370" s="138">
        <v>1</v>
      </c>
      <c r="AA370" s="138">
        <v>1</v>
      </c>
      <c r="AB370" s="138">
        <v>0</v>
      </c>
      <c r="AC370" s="138">
        <v>0</v>
      </c>
      <c r="AD370" s="138">
        <v>0</v>
      </c>
      <c r="AE370" s="139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">
      <c r="A371" t="s">
        <v>398</v>
      </c>
      <c r="B371" t="s">
        <v>487</v>
      </c>
      <c r="C371" s="134" t="s">
        <v>186</v>
      </c>
      <c r="D371" s="135" t="s">
        <v>464</v>
      </c>
      <c r="E371" s="136">
        <v>1</v>
      </c>
      <c r="F371" s="136"/>
      <c r="G371" s="136"/>
      <c r="H371" s="136"/>
      <c r="I371" s="137">
        <f t="shared" si="12"/>
        <v>0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0</v>
      </c>
      <c r="W371" s="138">
        <v>0</v>
      </c>
      <c r="X371" s="138">
        <v>0</v>
      </c>
      <c r="Y371" s="138">
        <v>0</v>
      </c>
      <c r="Z371" s="138">
        <v>0</v>
      </c>
      <c r="AA371" s="138">
        <v>0</v>
      </c>
      <c r="AB371" s="138">
        <v>0</v>
      </c>
      <c r="AC371" s="138">
        <v>0</v>
      </c>
      <c r="AD371" s="138">
        <v>0</v>
      </c>
      <c r="AE371" s="139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">
      <c r="A372" t="s">
        <v>398</v>
      </c>
      <c r="B372" t="s">
        <v>487</v>
      </c>
      <c r="C372" s="134" t="s">
        <v>187</v>
      </c>
      <c r="D372" s="135" t="s">
        <v>464</v>
      </c>
      <c r="E372" s="136">
        <v>1</v>
      </c>
      <c r="F372" s="136"/>
      <c r="G372" s="136"/>
      <c r="H372" s="136"/>
      <c r="I372" s="137">
        <f t="shared" si="12"/>
        <v>2</v>
      </c>
      <c r="J372" s="138">
        <v>0</v>
      </c>
      <c r="K372" s="138">
        <v>0</v>
      </c>
      <c r="L372" s="138">
        <v>0</v>
      </c>
      <c r="M372" s="138">
        <v>0</v>
      </c>
      <c r="N372" s="138">
        <v>0</v>
      </c>
      <c r="O372" s="138">
        <v>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1</v>
      </c>
      <c r="V372" s="138">
        <v>0</v>
      </c>
      <c r="W372" s="138">
        <v>0</v>
      </c>
      <c r="X372" s="138">
        <v>1</v>
      </c>
      <c r="Y372" s="138">
        <v>0</v>
      </c>
      <c r="Z372" s="138">
        <v>0</v>
      </c>
      <c r="AA372" s="138">
        <v>0</v>
      </c>
      <c r="AB372" s="138">
        <v>0</v>
      </c>
      <c r="AC372" s="138">
        <v>0</v>
      </c>
      <c r="AD372" s="138">
        <v>0</v>
      </c>
      <c r="AE372" s="139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">
      <c r="A373" t="s">
        <v>398</v>
      </c>
      <c r="B373" t="s">
        <v>487</v>
      </c>
      <c r="C373" s="134" t="s">
        <v>188</v>
      </c>
      <c r="D373" s="135" t="s">
        <v>464</v>
      </c>
      <c r="E373" s="136">
        <v>1</v>
      </c>
      <c r="F373" s="136"/>
      <c r="G373" s="136"/>
      <c r="H373" s="136"/>
      <c r="I373" s="137">
        <f t="shared" si="12"/>
        <v>0</v>
      </c>
      <c r="J373" s="138">
        <v>0</v>
      </c>
      <c r="K373" s="138">
        <v>0</v>
      </c>
      <c r="L373" s="138">
        <v>0</v>
      </c>
      <c r="M373" s="138">
        <v>0</v>
      </c>
      <c r="N373" s="138">
        <v>0</v>
      </c>
      <c r="O373" s="138">
        <v>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0</v>
      </c>
      <c r="X373" s="138">
        <v>0</v>
      </c>
      <c r="Y373" s="138">
        <v>0</v>
      </c>
      <c r="Z373" s="138">
        <v>0</v>
      </c>
      <c r="AA373" s="138">
        <v>0</v>
      </c>
      <c r="AB373" s="138">
        <v>0</v>
      </c>
      <c r="AC373" s="138">
        <v>0</v>
      </c>
      <c r="AD373" s="138">
        <v>0</v>
      </c>
      <c r="AE373" s="139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">
      <c r="A374" t="s">
        <v>398</v>
      </c>
      <c r="B374" t="s">
        <v>487</v>
      </c>
      <c r="C374" s="134" t="s">
        <v>189</v>
      </c>
      <c r="D374" s="135" t="s">
        <v>464</v>
      </c>
      <c r="E374" s="136">
        <v>1</v>
      </c>
      <c r="F374" s="136"/>
      <c r="G374" s="136"/>
      <c r="H374" s="136"/>
      <c r="I374" s="137">
        <f t="shared" si="12"/>
        <v>0</v>
      </c>
      <c r="J374" s="138">
        <v>0</v>
      </c>
      <c r="K374" s="138">
        <v>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38">
        <v>0</v>
      </c>
      <c r="Z374" s="138">
        <v>0</v>
      </c>
      <c r="AA374" s="138">
        <v>0</v>
      </c>
      <c r="AB374" s="138">
        <v>0</v>
      </c>
      <c r="AC374" s="138">
        <v>0</v>
      </c>
      <c r="AD374" s="138">
        <v>0</v>
      </c>
      <c r="AE374" s="139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">
      <c r="C375" s="134" t="s">
        <v>378</v>
      </c>
      <c r="D375" s="135" t="s">
        <v>464</v>
      </c>
      <c r="E375" s="136">
        <v>1</v>
      </c>
      <c r="F375" s="136"/>
      <c r="G375" s="136"/>
      <c r="H375" s="136"/>
      <c r="I375" s="140">
        <f t="shared" si="12"/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8">
        <v>0</v>
      </c>
      <c r="AA375" s="138">
        <v>0</v>
      </c>
      <c r="AB375" s="138">
        <v>0</v>
      </c>
      <c r="AC375" s="138">
        <v>0</v>
      </c>
      <c r="AD375" s="138">
        <v>0</v>
      </c>
      <c r="AE375" s="139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">
      <c r="A376" t="s">
        <v>489</v>
      </c>
      <c r="B376" t="s">
        <v>1</v>
      </c>
      <c r="C376" s="129" t="s">
        <v>620</v>
      </c>
      <c r="D376" s="130" t="s">
        <v>465</v>
      </c>
      <c r="E376" s="131">
        <v>2</v>
      </c>
      <c r="F376" s="131" t="str">
        <f>C376</f>
        <v>札幌市</v>
      </c>
      <c r="G376" s="131" t="str">
        <f>CONCATENATE(C376, D376)</f>
        <v>札幌市女</v>
      </c>
      <c r="H376" s="131" t="str">
        <f>RIGHT(C376,1)</f>
        <v>市</v>
      </c>
      <c r="I376" s="137">
        <f t="shared" ref="I376:I430" si="13">SUM(J376:AE376)</f>
        <v>179</v>
      </c>
      <c r="J376" s="133">
        <v>0</v>
      </c>
      <c r="K376" s="133">
        <v>0</v>
      </c>
      <c r="L376" s="133">
        <v>0</v>
      </c>
      <c r="M376" s="133">
        <v>0</v>
      </c>
      <c r="N376" s="133">
        <v>0</v>
      </c>
      <c r="O376" s="133">
        <v>0</v>
      </c>
      <c r="P376" s="133">
        <v>0</v>
      </c>
      <c r="Q376" s="133">
        <v>0</v>
      </c>
      <c r="R376" s="133">
        <v>1</v>
      </c>
      <c r="S376" s="133">
        <v>0</v>
      </c>
      <c r="T376" s="133">
        <v>3</v>
      </c>
      <c r="U376" s="133">
        <v>3</v>
      </c>
      <c r="V376" s="133">
        <v>5</v>
      </c>
      <c r="W376" s="133">
        <v>10</v>
      </c>
      <c r="X376" s="133">
        <v>20</v>
      </c>
      <c r="Y376" s="133">
        <v>13</v>
      </c>
      <c r="Z376" s="133">
        <v>25</v>
      </c>
      <c r="AA376" s="133">
        <v>31</v>
      </c>
      <c r="AB376" s="133">
        <v>43</v>
      </c>
      <c r="AC376" s="133">
        <v>22</v>
      </c>
      <c r="AD376" s="133">
        <v>3</v>
      </c>
      <c r="AE376" s="141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">
      <c r="A377" t="s">
        <v>490</v>
      </c>
      <c r="B377" t="s">
        <v>466</v>
      </c>
      <c r="C377" s="134" t="s">
        <v>12</v>
      </c>
      <c r="D377" s="135" t="s">
        <v>465</v>
      </c>
      <c r="E377" s="136">
        <v>2</v>
      </c>
      <c r="F377" s="136"/>
      <c r="G377" s="136"/>
      <c r="H377" s="136"/>
      <c r="I377" s="137">
        <f t="shared" si="13"/>
        <v>36</v>
      </c>
      <c r="J377" s="138">
        <v>0</v>
      </c>
      <c r="K377" s="138">
        <v>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0</v>
      </c>
      <c r="T377" s="138">
        <v>0</v>
      </c>
      <c r="U377" s="138">
        <v>0</v>
      </c>
      <c r="V377" s="138">
        <v>0</v>
      </c>
      <c r="W377" s="138">
        <v>3</v>
      </c>
      <c r="X377" s="138">
        <v>2</v>
      </c>
      <c r="Y377" s="138">
        <v>4</v>
      </c>
      <c r="Z377" s="138">
        <v>6</v>
      </c>
      <c r="AA377" s="138">
        <v>3</v>
      </c>
      <c r="AB377" s="138">
        <v>12</v>
      </c>
      <c r="AC377" s="138">
        <v>4</v>
      </c>
      <c r="AD377" s="138">
        <v>2</v>
      </c>
      <c r="AE377" s="139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">
      <c r="A378" t="s">
        <v>491</v>
      </c>
      <c r="B378" t="s">
        <v>13</v>
      </c>
      <c r="C378" s="134" t="s">
        <v>13</v>
      </c>
      <c r="D378" s="135" t="s">
        <v>465</v>
      </c>
      <c r="E378" s="136">
        <v>2</v>
      </c>
      <c r="F378" s="136"/>
      <c r="G378" s="136"/>
      <c r="H378" s="136"/>
      <c r="I378" s="137">
        <f t="shared" si="13"/>
        <v>7</v>
      </c>
      <c r="J378" s="138">
        <v>0</v>
      </c>
      <c r="K378" s="138">
        <v>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0</v>
      </c>
      <c r="U378" s="138">
        <v>0</v>
      </c>
      <c r="V378" s="138">
        <v>0</v>
      </c>
      <c r="W378" s="138">
        <v>1</v>
      </c>
      <c r="X378" s="138">
        <v>2</v>
      </c>
      <c r="Y378" s="138">
        <v>1</v>
      </c>
      <c r="Z378" s="138">
        <v>0</v>
      </c>
      <c r="AA378" s="138">
        <v>0</v>
      </c>
      <c r="AB378" s="138">
        <v>2</v>
      </c>
      <c r="AC378" s="138">
        <v>1</v>
      </c>
      <c r="AD378" s="138">
        <v>0</v>
      </c>
      <c r="AE378" s="139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">
      <c r="A379" t="s">
        <v>492</v>
      </c>
      <c r="B379" t="s">
        <v>14</v>
      </c>
      <c r="C379" s="134" t="s">
        <v>14</v>
      </c>
      <c r="D379" s="135" t="s">
        <v>465</v>
      </c>
      <c r="E379" s="136">
        <v>2</v>
      </c>
      <c r="F379" s="136"/>
      <c r="G379" s="136"/>
      <c r="H379" s="136"/>
      <c r="I379" s="137">
        <f t="shared" si="13"/>
        <v>78</v>
      </c>
      <c r="J379" s="138">
        <v>0</v>
      </c>
      <c r="K379" s="138">
        <v>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1</v>
      </c>
      <c r="S379" s="138">
        <v>0</v>
      </c>
      <c r="T379" s="138">
        <v>0</v>
      </c>
      <c r="U379" s="138">
        <v>1</v>
      </c>
      <c r="V379" s="138">
        <v>0</v>
      </c>
      <c r="W379" s="138">
        <v>5</v>
      </c>
      <c r="X379" s="138">
        <v>6</v>
      </c>
      <c r="Y379" s="138">
        <v>11</v>
      </c>
      <c r="Z379" s="138">
        <v>19</v>
      </c>
      <c r="AA379" s="138">
        <v>15</v>
      </c>
      <c r="AB379" s="138">
        <v>9</v>
      </c>
      <c r="AC379" s="138">
        <v>6</v>
      </c>
      <c r="AD379" s="138">
        <v>5</v>
      </c>
      <c r="AE379" s="139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">
      <c r="A380" t="s">
        <v>493</v>
      </c>
      <c r="B380" t="s">
        <v>467</v>
      </c>
      <c r="C380" s="134" t="s">
        <v>15</v>
      </c>
      <c r="D380" s="135" t="s">
        <v>465</v>
      </c>
      <c r="E380" s="136">
        <v>2</v>
      </c>
      <c r="F380" s="136"/>
      <c r="G380" s="136"/>
      <c r="H380" s="136"/>
      <c r="I380" s="137">
        <f t="shared" si="13"/>
        <v>10</v>
      </c>
      <c r="J380" s="138">
        <v>0</v>
      </c>
      <c r="K380" s="138">
        <v>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0</v>
      </c>
      <c r="T380" s="138">
        <v>0</v>
      </c>
      <c r="U380" s="138">
        <v>0</v>
      </c>
      <c r="V380" s="138">
        <v>0</v>
      </c>
      <c r="W380" s="138">
        <v>0</v>
      </c>
      <c r="X380" s="138">
        <v>1</v>
      </c>
      <c r="Y380" s="138">
        <v>0</v>
      </c>
      <c r="Z380" s="138">
        <v>1</v>
      </c>
      <c r="AA380" s="138">
        <v>2</v>
      </c>
      <c r="AB380" s="138">
        <v>2</v>
      </c>
      <c r="AC380" s="138">
        <v>3</v>
      </c>
      <c r="AD380" s="138">
        <v>1</v>
      </c>
      <c r="AE380" s="139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">
      <c r="A381" t="s">
        <v>511</v>
      </c>
      <c r="B381" t="s">
        <v>468</v>
      </c>
      <c r="C381" s="134" t="s">
        <v>16</v>
      </c>
      <c r="D381" s="135" t="s">
        <v>465</v>
      </c>
      <c r="E381" s="136">
        <v>2</v>
      </c>
      <c r="F381" s="136"/>
      <c r="G381" s="136"/>
      <c r="H381" s="136"/>
      <c r="I381" s="137">
        <f t="shared" si="13"/>
        <v>17</v>
      </c>
      <c r="J381" s="138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138">
        <v>0</v>
      </c>
      <c r="R381" s="138">
        <v>0</v>
      </c>
      <c r="S381" s="138">
        <v>0</v>
      </c>
      <c r="T381" s="138">
        <v>0</v>
      </c>
      <c r="U381" s="138">
        <v>0</v>
      </c>
      <c r="V381" s="138">
        <v>0</v>
      </c>
      <c r="W381" s="138">
        <v>2</v>
      </c>
      <c r="X381" s="138">
        <v>1</v>
      </c>
      <c r="Y381" s="138">
        <v>0</v>
      </c>
      <c r="Z381" s="138">
        <v>2</v>
      </c>
      <c r="AA381" s="138">
        <v>6</v>
      </c>
      <c r="AB381" s="138">
        <v>4</v>
      </c>
      <c r="AC381" s="138">
        <v>2</v>
      </c>
      <c r="AD381" s="138">
        <v>0</v>
      </c>
      <c r="AE381" s="139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">
      <c r="A382" t="s">
        <v>494</v>
      </c>
      <c r="B382" t="s">
        <v>469</v>
      </c>
      <c r="C382" s="134" t="s">
        <v>17</v>
      </c>
      <c r="D382" s="135" t="s">
        <v>465</v>
      </c>
      <c r="E382" s="136">
        <v>2</v>
      </c>
      <c r="F382" s="136"/>
      <c r="G382" s="136"/>
      <c r="H382" s="136"/>
      <c r="I382" s="137">
        <f t="shared" si="13"/>
        <v>11</v>
      </c>
      <c r="J382" s="138">
        <v>0</v>
      </c>
      <c r="K382" s="138">
        <v>0</v>
      </c>
      <c r="L382" s="138">
        <v>0</v>
      </c>
      <c r="M382" s="138">
        <v>0</v>
      </c>
      <c r="N382" s="138">
        <v>0</v>
      </c>
      <c r="O382" s="138">
        <v>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0</v>
      </c>
      <c r="W382" s="138">
        <v>1</v>
      </c>
      <c r="X382" s="138">
        <v>0</v>
      </c>
      <c r="Y382" s="138">
        <v>1</v>
      </c>
      <c r="Z382" s="138">
        <v>3</v>
      </c>
      <c r="AA382" s="138">
        <v>4</v>
      </c>
      <c r="AB382" s="138">
        <v>1</v>
      </c>
      <c r="AC382" s="138">
        <v>0</v>
      </c>
      <c r="AD382" s="138">
        <v>1</v>
      </c>
      <c r="AE382" s="139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">
      <c r="A383" t="s">
        <v>495</v>
      </c>
      <c r="B383" t="s">
        <v>470</v>
      </c>
      <c r="C383" s="134" t="s">
        <v>18</v>
      </c>
      <c r="D383" s="135" t="s">
        <v>465</v>
      </c>
      <c r="E383" s="136">
        <v>2</v>
      </c>
      <c r="F383" s="136"/>
      <c r="G383" s="136"/>
      <c r="H383" s="136"/>
      <c r="I383" s="137">
        <f t="shared" si="13"/>
        <v>14</v>
      </c>
      <c r="J383" s="138">
        <v>0</v>
      </c>
      <c r="K383" s="138">
        <v>0</v>
      </c>
      <c r="L383" s="138">
        <v>0</v>
      </c>
      <c r="M383" s="138">
        <v>0</v>
      </c>
      <c r="N383" s="138">
        <v>0</v>
      </c>
      <c r="O383" s="138">
        <v>0</v>
      </c>
      <c r="P383" s="138">
        <v>0</v>
      </c>
      <c r="Q383" s="138">
        <v>0</v>
      </c>
      <c r="R383" s="138">
        <v>0</v>
      </c>
      <c r="S383" s="138">
        <v>0</v>
      </c>
      <c r="T383" s="138">
        <v>0</v>
      </c>
      <c r="U383" s="138">
        <v>0</v>
      </c>
      <c r="V383" s="138">
        <v>0</v>
      </c>
      <c r="W383" s="138">
        <v>0</v>
      </c>
      <c r="X383" s="138">
        <v>2</v>
      </c>
      <c r="Y383" s="138">
        <v>0</v>
      </c>
      <c r="Z383" s="138">
        <v>0</v>
      </c>
      <c r="AA383" s="138">
        <v>7</v>
      </c>
      <c r="AB383" s="138">
        <v>3</v>
      </c>
      <c r="AC383" s="138">
        <v>2</v>
      </c>
      <c r="AD383" s="138">
        <v>0</v>
      </c>
      <c r="AE383" s="139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">
      <c r="A384" t="s">
        <v>496</v>
      </c>
      <c r="B384" t="s">
        <v>388</v>
      </c>
      <c r="C384" s="134" t="s">
        <v>19</v>
      </c>
      <c r="D384" s="135" t="s">
        <v>465</v>
      </c>
      <c r="E384" s="136">
        <v>2</v>
      </c>
      <c r="F384" s="136"/>
      <c r="G384" s="136"/>
      <c r="H384" s="136"/>
      <c r="I384" s="137">
        <f t="shared" si="13"/>
        <v>2</v>
      </c>
      <c r="J384" s="138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0</v>
      </c>
      <c r="W384" s="138">
        <v>0</v>
      </c>
      <c r="X384" s="138">
        <v>0</v>
      </c>
      <c r="Y384" s="138">
        <v>0</v>
      </c>
      <c r="Z384" s="138">
        <v>0</v>
      </c>
      <c r="AA384" s="138">
        <v>0</v>
      </c>
      <c r="AB384" s="138">
        <v>2</v>
      </c>
      <c r="AC384" s="138">
        <v>0</v>
      </c>
      <c r="AD384" s="138">
        <v>0</v>
      </c>
      <c r="AE384" s="139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">
      <c r="A385" t="s">
        <v>496</v>
      </c>
      <c r="B385" t="s">
        <v>388</v>
      </c>
      <c r="C385" s="134" t="s">
        <v>20</v>
      </c>
      <c r="D385" s="135" t="s">
        <v>465</v>
      </c>
      <c r="E385" s="136">
        <v>2</v>
      </c>
      <c r="F385" s="136"/>
      <c r="G385" s="136"/>
      <c r="H385" s="136"/>
      <c r="I385" s="137">
        <f t="shared" si="13"/>
        <v>3</v>
      </c>
      <c r="J385" s="138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0</v>
      </c>
      <c r="W385" s="138">
        <v>0</v>
      </c>
      <c r="X385" s="138">
        <v>1</v>
      </c>
      <c r="Y385" s="138">
        <v>0</v>
      </c>
      <c r="Z385" s="138">
        <v>1</v>
      </c>
      <c r="AA385" s="138">
        <v>0</v>
      </c>
      <c r="AB385" s="138">
        <v>1</v>
      </c>
      <c r="AC385" s="138">
        <v>0</v>
      </c>
      <c r="AD385" s="138">
        <v>0</v>
      </c>
      <c r="AE385" s="139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">
      <c r="A386" t="s">
        <v>497</v>
      </c>
      <c r="B386" t="s">
        <v>390</v>
      </c>
      <c r="C386" s="134" t="s">
        <v>21</v>
      </c>
      <c r="D386" s="135" t="s">
        <v>465</v>
      </c>
      <c r="E386" s="136">
        <v>2</v>
      </c>
      <c r="F386" s="136"/>
      <c r="G386" s="136"/>
      <c r="H386" s="136"/>
      <c r="I386" s="137">
        <f t="shared" si="13"/>
        <v>1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0</v>
      </c>
      <c r="X386" s="138">
        <v>0</v>
      </c>
      <c r="Y386" s="138">
        <v>0</v>
      </c>
      <c r="Z386" s="138">
        <v>0</v>
      </c>
      <c r="AA386" s="138">
        <v>1</v>
      </c>
      <c r="AB386" s="138">
        <v>0</v>
      </c>
      <c r="AC386" s="138">
        <v>0</v>
      </c>
      <c r="AD386" s="138">
        <v>0</v>
      </c>
      <c r="AE386" s="139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">
      <c r="A387" t="s">
        <v>498</v>
      </c>
      <c r="B387" t="s">
        <v>391</v>
      </c>
      <c r="C387" s="134" t="s">
        <v>22</v>
      </c>
      <c r="D387" s="135" t="s">
        <v>465</v>
      </c>
      <c r="E387" s="136">
        <v>2</v>
      </c>
      <c r="F387" s="136"/>
      <c r="G387" s="136"/>
      <c r="H387" s="136"/>
      <c r="I387" s="137">
        <f t="shared" si="13"/>
        <v>2</v>
      </c>
      <c r="J387" s="138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0</v>
      </c>
      <c r="V387" s="138">
        <v>0</v>
      </c>
      <c r="W387" s="138">
        <v>0</v>
      </c>
      <c r="X387" s="138">
        <v>1</v>
      </c>
      <c r="Y387" s="138">
        <v>0</v>
      </c>
      <c r="Z387" s="138">
        <v>0</v>
      </c>
      <c r="AA387" s="138">
        <v>1</v>
      </c>
      <c r="AB387" s="138">
        <v>0</v>
      </c>
      <c r="AC387" s="138">
        <v>0</v>
      </c>
      <c r="AD387" s="138">
        <v>0</v>
      </c>
      <c r="AE387" s="139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">
      <c r="A388" t="s">
        <v>499</v>
      </c>
      <c r="B388" t="s">
        <v>392</v>
      </c>
      <c r="C388" s="134" t="s">
        <v>23</v>
      </c>
      <c r="D388" s="135" t="s">
        <v>465</v>
      </c>
      <c r="E388" s="136">
        <v>2</v>
      </c>
      <c r="F388" s="136"/>
      <c r="G388" s="136"/>
      <c r="H388" s="136"/>
      <c r="I388" s="137">
        <f t="shared" si="13"/>
        <v>8</v>
      </c>
      <c r="J388" s="138">
        <v>0</v>
      </c>
      <c r="K388" s="138">
        <v>0</v>
      </c>
      <c r="L388" s="138">
        <v>0</v>
      </c>
      <c r="M388" s="138">
        <v>0</v>
      </c>
      <c r="N388" s="138">
        <v>0</v>
      </c>
      <c r="O388" s="138">
        <v>0</v>
      </c>
      <c r="P388" s="138">
        <v>0</v>
      </c>
      <c r="Q388" s="138">
        <v>0</v>
      </c>
      <c r="R388" s="138">
        <v>0</v>
      </c>
      <c r="S388" s="138">
        <v>0</v>
      </c>
      <c r="T388" s="138">
        <v>0</v>
      </c>
      <c r="U388" s="138">
        <v>0</v>
      </c>
      <c r="V388" s="138">
        <v>0</v>
      </c>
      <c r="W388" s="138">
        <v>0</v>
      </c>
      <c r="X388" s="138">
        <v>0</v>
      </c>
      <c r="Y388" s="138">
        <v>3</v>
      </c>
      <c r="Z388" s="138">
        <v>3</v>
      </c>
      <c r="AA388" s="138">
        <v>1</v>
      </c>
      <c r="AB388" s="138">
        <v>1</v>
      </c>
      <c r="AC388" s="138">
        <v>0</v>
      </c>
      <c r="AD388" s="138">
        <v>0</v>
      </c>
      <c r="AE388" s="139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">
      <c r="A389" t="s">
        <v>500</v>
      </c>
      <c r="B389" t="s">
        <v>393</v>
      </c>
      <c r="C389" s="134" t="s">
        <v>24</v>
      </c>
      <c r="D389" s="135" t="s">
        <v>465</v>
      </c>
      <c r="E389" s="136">
        <v>2</v>
      </c>
      <c r="F389" s="136"/>
      <c r="G389" s="136"/>
      <c r="H389" s="136"/>
      <c r="I389" s="137">
        <f t="shared" si="13"/>
        <v>4</v>
      </c>
      <c r="J389" s="138">
        <v>0</v>
      </c>
      <c r="K389" s="138">
        <v>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0</v>
      </c>
      <c r="U389" s="138">
        <v>0</v>
      </c>
      <c r="V389" s="138">
        <v>0</v>
      </c>
      <c r="W389" s="138">
        <v>0</v>
      </c>
      <c r="X389" s="138">
        <v>0</v>
      </c>
      <c r="Y389" s="138">
        <v>0</v>
      </c>
      <c r="Z389" s="138">
        <v>2</v>
      </c>
      <c r="AA389" s="138">
        <v>1</v>
      </c>
      <c r="AB389" s="138">
        <v>1</v>
      </c>
      <c r="AC389" s="138">
        <v>0</v>
      </c>
      <c r="AD389" s="138">
        <v>0</v>
      </c>
      <c r="AE389" s="139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">
      <c r="A390" t="s">
        <v>496</v>
      </c>
      <c r="B390" t="s">
        <v>388</v>
      </c>
      <c r="C390" s="134" t="s">
        <v>25</v>
      </c>
      <c r="D390" s="135" t="s">
        <v>465</v>
      </c>
      <c r="E390" s="136">
        <v>2</v>
      </c>
      <c r="F390" s="136"/>
      <c r="G390" s="136"/>
      <c r="H390" s="136"/>
      <c r="I390" s="137">
        <f t="shared" si="13"/>
        <v>1</v>
      </c>
      <c r="J390" s="138">
        <v>0</v>
      </c>
      <c r="K390" s="138">
        <v>0</v>
      </c>
      <c r="L390" s="138">
        <v>0</v>
      </c>
      <c r="M390" s="138">
        <v>0</v>
      </c>
      <c r="N390" s="138">
        <v>0</v>
      </c>
      <c r="O390" s="138">
        <v>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0</v>
      </c>
      <c r="X390" s="138">
        <v>0</v>
      </c>
      <c r="Y390" s="138">
        <v>0</v>
      </c>
      <c r="Z390" s="138">
        <v>0</v>
      </c>
      <c r="AA390" s="138">
        <v>0</v>
      </c>
      <c r="AB390" s="138">
        <v>0</v>
      </c>
      <c r="AC390" s="138">
        <v>0</v>
      </c>
      <c r="AD390" s="138">
        <v>1</v>
      </c>
      <c r="AE390" s="139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">
      <c r="A391" t="s">
        <v>501</v>
      </c>
      <c r="B391" t="s">
        <v>471</v>
      </c>
      <c r="C391" s="134" t="s">
        <v>26</v>
      </c>
      <c r="D391" s="135" t="s">
        <v>465</v>
      </c>
      <c r="E391" s="136">
        <v>2</v>
      </c>
      <c r="F391" s="136"/>
      <c r="G391" s="136"/>
      <c r="H391" s="136"/>
      <c r="I391" s="137">
        <f t="shared" si="13"/>
        <v>5</v>
      </c>
      <c r="J391" s="138">
        <v>0</v>
      </c>
      <c r="K391" s="138">
        <v>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0</v>
      </c>
      <c r="V391" s="138">
        <v>0</v>
      </c>
      <c r="W391" s="138">
        <v>0</v>
      </c>
      <c r="X391" s="138">
        <v>2</v>
      </c>
      <c r="Y391" s="138">
        <v>0</v>
      </c>
      <c r="Z391" s="138">
        <v>2</v>
      </c>
      <c r="AA391" s="138">
        <v>1</v>
      </c>
      <c r="AB391" s="138">
        <v>0</v>
      </c>
      <c r="AC391" s="138">
        <v>0</v>
      </c>
      <c r="AD391" s="138">
        <v>0</v>
      </c>
      <c r="AE391" s="139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">
      <c r="A392" t="s">
        <v>489</v>
      </c>
      <c r="B392" t="s">
        <v>472</v>
      </c>
      <c r="C392" s="134" t="s">
        <v>27</v>
      </c>
      <c r="D392" s="135" t="s">
        <v>465</v>
      </c>
      <c r="E392" s="136">
        <v>2</v>
      </c>
      <c r="F392" s="136"/>
      <c r="G392" s="136"/>
      <c r="H392" s="136"/>
      <c r="I392" s="137">
        <f t="shared" si="13"/>
        <v>4</v>
      </c>
      <c r="J392" s="138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0</v>
      </c>
      <c r="W392" s="138">
        <v>0</v>
      </c>
      <c r="X392" s="138">
        <v>0</v>
      </c>
      <c r="Y392" s="138">
        <v>0</v>
      </c>
      <c r="Z392" s="138">
        <v>0</v>
      </c>
      <c r="AA392" s="138">
        <v>0</v>
      </c>
      <c r="AB392" s="138">
        <v>3</v>
      </c>
      <c r="AC392" s="138">
        <v>0</v>
      </c>
      <c r="AD392" s="138">
        <v>1</v>
      </c>
      <c r="AE392" s="139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">
      <c r="A393" t="s">
        <v>501</v>
      </c>
      <c r="B393" t="s">
        <v>471</v>
      </c>
      <c r="C393" s="134" t="s">
        <v>28</v>
      </c>
      <c r="D393" s="135" t="s">
        <v>465</v>
      </c>
      <c r="E393" s="136">
        <v>2</v>
      </c>
      <c r="F393" s="136"/>
      <c r="G393" s="136"/>
      <c r="H393" s="136"/>
      <c r="I393" s="137">
        <f t="shared" si="13"/>
        <v>1</v>
      </c>
      <c r="J393" s="138">
        <v>0</v>
      </c>
      <c r="K393" s="138">
        <v>0</v>
      </c>
      <c r="L393" s="138">
        <v>0</v>
      </c>
      <c r="M393" s="138">
        <v>0</v>
      </c>
      <c r="N393" s="138">
        <v>0</v>
      </c>
      <c r="O393" s="138">
        <v>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0</v>
      </c>
      <c r="Y393" s="138">
        <v>0</v>
      </c>
      <c r="Z393" s="138">
        <v>0</v>
      </c>
      <c r="AA393" s="138">
        <v>1</v>
      </c>
      <c r="AB393" s="138">
        <v>0</v>
      </c>
      <c r="AC393" s="138">
        <v>0</v>
      </c>
      <c r="AD393" s="138">
        <v>0</v>
      </c>
      <c r="AE393" s="139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">
      <c r="A394" t="s">
        <v>502</v>
      </c>
      <c r="B394" t="s">
        <v>473</v>
      </c>
      <c r="C394" s="134" t="s">
        <v>29</v>
      </c>
      <c r="D394" s="135" t="s">
        <v>465</v>
      </c>
      <c r="E394" s="136">
        <v>2</v>
      </c>
      <c r="F394" s="136"/>
      <c r="G394" s="136"/>
      <c r="H394" s="136"/>
      <c r="I394" s="137">
        <f t="shared" si="13"/>
        <v>2</v>
      </c>
      <c r="J394" s="138">
        <v>0</v>
      </c>
      <c r="K394" s="138">
        <v>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0</v>
      </c>
      <c r="Y394" s="138">
        <v>1</v>
      </c>
      <c r="Z394" s="138">
        <v>0</v>
      </c>
      <c r="AA394" s="138">
        <v>0</v>
      </c>
      <c r="AB394" s="138">
        <v>0</v>
      </c>
      <c r="AC394" s="138">
        <v>0</v>
      </c>
      <c r="AD394" s="138">
        <v>1</v>
      </c>
      <c r="AE394" s="139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">
      <c r="A395" t="s">
        <v>503</v>
      </c>
      <c r="B395" t="s">
        <v>474</v>
      </c>
      <c r="C395" s="134" t="s">
        <v>30</v>
      </c>
      <c r="D395" s="135" t="s">
        <v>465</v>
      </c>
      <c r="E395" s="136">
        <v>2</v>
      </c>
      <c r="F395" s="136"/>
      <c r="G395" s="136"/>
      <c r="H395" s="136"/>
      <c r="I395" s="137">
        <f t="shared" si="13"/>
        <v>3</v>
      </c>
      <c r="J395" s="138">
        <v>0</v>
      </c>
      <c r="K395" s="138">
        <v>0</v>
      </c>
      <c r="L395" s="138">
        <v>0</v>
      </c>
      <c r="M395" s="138">
        <v>0</v>
      </c>
      <c r="N395" s="138">
        <v>0</v>
      </c>
      <c r="O395" s="138">
        <v>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38">
        <v>0</v>
      </c>
      <c r="Z395" s="138">
        <v>0</v>
      </c>
      <c r="AA395" s="138">
        <v>1</v>
      </c>
      <c r="AB395" s="138">
        <v>2</v>
      </c>
      <c r="AC395" s="138">
        <v>0</v>
      </c>
      <c r="AD395" s="138">
        <v>0</v>
      </c>
      <c r="AE395" s="139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">
      <c r="A396" t="s">
        <v>503</v>
      </c>
      <c r="B396" t="s">
        <v>474</v>
      </c>
      <c r="C396" s="134" t="s">
        <v>31</v>
      </c>
      <c r="D396" s="135" t="s">
        <v>465</v>
      </c>
      <c r="E396" s="136">
        <v>2</v>
      </c>
      <c r="F396" s="136"/>
      <c r="G396" s="136"/>
      <c r="H396" s="136"/>
      <c r="I396" s="137">
        <f t="shared" si="13"/>
        <v>3</v>
      </c>
      <c r="J396" s="138">
        <v>0</v>
      </c>
      <c r="K396" s="138">
        <v>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0</v>
      </c>
      <c r="Y396" s="138">
        <v>0</v>
      </c>
      <c r="Z396" s="138">
        <v>1</v>
      </c>
      <c r="AA396" s="138">
        <v>0</v>
      </c>
      <c r="AB396" s="138">
        <v>1</v>
      </c>
      <c r="AC396" s="138">
        <v>1</v>
      </c>
      <c r="AD396" s="138">
        <v>0</v>
      </c>
      <c r="AE396" s="139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">
      <c r="A397" t="s">
        <v>496</v>
      </c>
      <c r="B397" t="s">
        <v>388</v>
      </c>
      <c r="C397" s="134" t="s">
        <v>32</v>
      </c>
      <c r="D397" s="135" t="s">
        <v>465</v>
      </c>
      <c r="E397" s="136">
        <v>2</v>
      </c>
      <c r="F397" s="136"/>
      <c r="G397" s="136"/>
      <c r="H397" s="136"/>
      <c r="I397" s="137">
        <f t="shared" si="13"/>
        <v>1</v>
      </c>
      <c r="J397" s="138">
        <v>0</v>
      </c>
      <c r="K397" s="138">
        <v>0</v>
      </c>
      <c r="L397" s="138">
        <v>0</v>
      </c>
      <c r="M397" s="138">
        <v>0</v>
      </c>
      <c r="N397" s="138">
        <v>0</v>
      </c>
      <c r="O397" s="138">
        <v>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38">
        <v>0</v>
      </c>
      <c r="Z397" s="138">
        <v>0</v>
      </c>
      <c r="AA397" s="138">
        <v>1</v>
      </c>
      <c r="AB397" s="138">
        <v>0</v>
      </c>
      <c r="AC397" s="138">
        <v>0</v>
      </c>
      <c r="AD397" s="138">
        <v>0</v>
      </c>
      <c r="AE397" s="139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">
      <c r="A398" t="s">
        <v>513</v>
      </c>
      <c r="B398" t="s">
        <v>475</v>
      </c>
      <c r="C398" s="134" t="s">
        <v>33</v>
      </c>
      <c r="D398" s="135" t="s">
        <v>465</v>
      </c>
      <c r="E398" s="136">
        <v>2</v>
      </c>
      <c r="F398" s="136"/>
      <c r="G398" s="136"/>
      <c r="H398" s="136"/>
      <c r="I398" s="137">
        <f t="shared" si="13"/>
        <v>3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1</v>
      </c>
      <c r="Y398" s="138">
        <v>0</v>
      </c>
      <c r="Z398" s="138">
        <v>1</v>
      </c>
      <c r="AA398" s="138">
        <v>0</v>
      </c>
      <c r="AB398" s="138">
        <v>0</v>
      </c>
      <c r="AC398" s="138">
        <v>0</v>
      </c>
      <c r="AD398" s="138">
        <v>1</v>
      </c>
      <c r="AE398" s="139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">
      <c r="A399" t="s">
        <v>489</v>
      </c>
      <c r="B399" t="s">
        <v>476</v>
      </c>
      <c r="C399" s="134" t="s">
        <v>34</v>
      </c>
      <c r="D399" s="135" t="s">
        <v>465</v>
      </c>
      <c r="E399" s="136">
        <v>2</v>
      </c>
      <c r="F399" s="136"/>
      <c r="G399" s="136"/>
      <c r="H399" s="136"/>
      <c r="I399" s="137">
        <f t="shared" si="13"/>
        <v>12</v>
      </c>
      <c r="J399" s="138">
        <v>0</v>
      </c>
      <c r="K399" s="138">
        <v>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1</v>
      </c>
      <c r="Y399" s="138">
        <v>1</v>
      </c>
      <c r="Z399" s="138">
        <v>1</v>
      </c>
      <c r="AA399" s="138">
        <v>3</v>
      </c>
      <c r="AB399" s="138">
        <v>4</v>
      </c>
      <c r="AC399" s="138">
        <v>2</v>
      </c>
      <c r="AD399" s="138">
        <v>0</v>
      </c>
      <c r="AE399" s="139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">
      <c r="A400" t="s">
        <v>501</v>
      </c>
      <c r="B400" t="s">
        <v>471</v>
      </c>
      <c r="C400" s="134" t="s">
        <v>35</v>
      </c>
      <c r="D400" s="135" t="s">
        <v>465</v>
      </c>
      <c r="E400" s="136">
        <v>2</v>
      </c>
      <c r="F400" s="136"/>
      <c r="G400" s="136"/>
      <c r="H400" s="136"/>
      <c r="I400" s="137">
        <f t="shared" si="13"/>
        <v>5</v>
      </c>
      <c r="J400" s="138">
        <v>0</v>
      </c>
      <c r="K400" s="138">
        <v>0</v>
      </c>
      <c r="L400" s="138">
        <v>0</v>
      </c>
      <c r="M400" s="138">
        <v>0</v>
      </c>
      <c r="N400" s="138">
        <v>0</v>
      </c>
      <c r="O400" s="138">
        <v>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0</v>
      </c>
      <c r="X400" s="138">
        <v>0</v>
      </c>
      <c r="Y400" s="138">
        <v>1</v>
      </c>
      <c r="Z400" s="138">
        <v>1</v>
      </c>
      <c r="AA400" s="138">
        <v>0</v>
      </c>
      <c r="AB400" s="138">
        <v>3</v>
      </c>
      <c r="AC400" s="138">
        <v>0</v>
      </c>
      <c r="AD400" s="138">
        <v>0</v>
      </c>
      <c r="AE400" s="139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">
      <c r="A401" t="s">
        <v>501</v>
      </c>
      <c r="B401" t="s">
        <v>471</v>
      </c>
      <c r="C401" s="134" t="s">
        <v>36</v>
      </c>
      <c r="D401" s="135" t="s">
        <v>465</v>
      </c>
      <c r="E401" s="136">
        <v>2</v>
      </c>
      <c r="F401" s="136"/>
      <c r="G401" s="136"/>
      <c r="H401" s="136"/>
      <c r="I401" s="137">
        <f t="shared" si="13"/>
        <v>2</v>
      </c>
      <c r="J401" s="138">
        <v>0</v>
      </c>
      <c r="K401" s="138">
        <v>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0</v>
      </c>
      <c r="Y401" s="138">
        <v>0</v>
      </c>
      <c r="Z401" s="138">
        <v>1</v>
      </c>
      <c r="AA401" s="138">
        <v>0</v>
      </c>
      <c r="AB401" s="138">
        <v>0</v>
      </c>
      <c r="AC401" s="138">
        <v>1</v>
      </c>
      <c r="AD401" s="138">
        <v>0</v>
      </c>
      <c r="AE401" s="139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">
      <c r="A402" t="s">
        <v>501</v>
      </c>
      <c r="B402" t="s">
        <v>471</v>
      </c>
      <c r="C402" s="134" t="s">
        <v>37</v>
      </c>
      <c r="D402" s="135" t="s">
        <v>465</v>
      </c>
      <c r="E402" s="136">
        <v>2</v>
      </c>
      <c r="F402" s="136"/>
      <c r="G402" s="136"/>
      <c r="H402" s="136"/>
      <c r="I402" s="137">
        <f t="shared" si="13"/>
        <v>0</v>
      </c>
      <c r="J402" s="138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38">
        <v>0</v>
      </c>
      <c r="Z402" s="138">
        <v>0</v>
      </c>
      <c r="AA402" s="138">
        <v>0</v>
      </c>
      <c r="AB402" s="138">
        <v>0</v>
      </c>
      <c r="AC402" s="138">
        <v>0</v>
      </c>
      <c r="AD402" s="138">
        <v>0</v>
      </c>
      <c r="AE402" s="139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">
      <c r="A403" t="s">
        <v>504</v>
      </c>
      <c r="B403" t="s">
        <v>477</v>
      </c>
      <c r="C403" s="134" t="s">
        <v>38</v>
      </c>
      <c r="D403" s="135" t="s">
        <v>465</v>
      </c>
      <c r="E403" s="136">
        <v>2</v>
      </c>
      <c r="F403" s="136"/>
      <c r="G403" s="136"/>
      <c r="H403" s="136"/>
      <c r="I403" s="137">
        <f t="shared" si="13"/>
        <v>1</v>
      </c>
      <c r="J403" s="138">
        <v>0</v>
      </c>
      <c r="K403" s="138">
        <v>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0</v>
      </c>
      <c r="Y403" s="138">
        <v>1</v>
      </c>
      <c r="Z403" s="138">
        <v>0</v>
      </c>
      <c r="AA403" s="138">
        <v>0</v>
      </c>
      <c r="AB403" s="138">
        <v>0</v>
      </c>
      <c r="AC403" s="138">
        <v>0</v>
      </c>
      <c r="AD403" s="138">
        <v>0</v>
      </c>
      <c r="AE403" s="139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">
      <c r="A404" t="s">
        <v>401</v>
      </c>
      <c r="B404" t="s">
        <v>478</v>
      </c>
      <c r="C404" s="134" t="s">
        <v>39</v>
      </c>
      <c r="D404" s="135" t="s">
        <v>465</v>
      </c>
      <c r="E404" s="136">
        <v>2</v>
      </c>
      <c r="F404" s="136"/>
      <c r="G404" s="136"/>
      <c r="H404" s="136"/>
      <c r="I404" s="137">
        <f t="shared" si="13"/>
        <v>1</v>
      </c>
      <c r="J404" s="138">
        <v>0</v>
      </c>
      <c r="K404" s="138">
        <v>0</v>
      </c>
      <c r="L404" s="138">
        <v>0</v>
      </c>
      <c r="M404" s="138">
        <v>0</v>
      </c>
      <c r="N404" s="138">
        <v>0</v>
      </c>
      <c r="O404" s="138">
        <v>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38">
        <v>0</v>
      </c>
      <c r="Z404" s="138">
        <v>0</v>
      </c>
      <c r="AA404" s="138">
        <v>1</v>
      </c>
      <c r="AB404" s="138">
        <v>0</v>
      </c>
      <c r="AC404" s="138">
        <v>0</v>
      </c>
      <c r="AD404" s="138">
        <v>0</v>
      </c>
      <c r="AE404" s="139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">
      <c r="A405" t="s">
        <v>493</v>
      </c>
      <c r="B405" t="s">
        <v>467</v>
      </c>
      <c r="C405" s="134" t="s">
        <v>40</v>
      </c>
      <c r="D405" s="135" t="s">
        <v>465</v>
      </c>
      <c r="E405" s="136">
        <v>2</v>
      </c>
      <c r="F405" s="136"/>
      <c r="G405" s="136"/>
      <c r="H405" s="136"/>
      <c r="I405" s="137">
        <f t="shared" si="13"/>
        <v>5</v>
      </c>
      <c r="J405" s="138">
        <v>0</v>
      </c>
      <c r="K405" s="138">
        <v>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0</v>
      </c>
      <c r="X405" s="138">
        <v>0</v>
      </c>
      <c r="Y405" s="138">
        <v>1</v>
      </c>
      <c r="Z405" s="138">
        <v>0</v>
      </c>
      <c r="AA405" s="138">
        <v>1</v>
      </c>
      <c r="AB405" s="138">
        <v>2</v>
      </c>
      <c r="AC405" s="138">
        <v>1</v>
      </c>
      <c r="AD405" s="138">
        <v>0</v>
      </c>
      <c r="AE405" s="139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">
      <c r="A406" t="s">
        <v>489</v>
      </c>
      <c r="B406" t="s">
        <v>476</v>
      </c>
      <c r="C406" s="134" t="s">
        <v>41</v>
      </c>
      <c r="D406" s="135" t="s">
        <v>465</v>
      </c>
      <c r="E406" s="136">
        <v>2</v>
      </c>
      <c r="F406" s="136"/>
      <c r="G406" s="136"/>
      <c r="H406" s="136"/>
      <c r="I406" s="137">
        <f t="shared" si="13"/>
        <v>5</v>
      </c>
      <c r="J406" s="138">
        <v>0</v>
      </c>
      <c r="K406" s="138">
        <v>0</v>
      </c>
      <c r="L406" s="138">
        <v>0</v>
      </c>
      <c r="M406" s="138">
        <v>0</v>
      </c>
      <c r="N406" s="138">
        <v>0</v>
      </c>
      <c r="O406" s="138">
        <v>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0</v>
      </c>
      <c r="W406" s="138">
        <v>1</v>
      </c>
      <c r="X406" s="138">
        <v>0</v>
      </c>
      <c r="Y406" s="138">
        <v>0</v>
      </c>
      <c r="Z406" s="138">
        <v>3</v>
      </c>
      <c r="AA406" s="138">
        <v>1</v>
      </c>
      <c r="AB406" s="138">
        <v>0</v>
      </c>
      <c r="AC406" s="138">
        <v>0</v>
      </c>
      <c r="AD406" s="138">
        <v>0</v>
      </c>
      <c r="AE406" s="139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">
      <c r="A407" t="s">
        <v>493</v>
      </c>
      <c r="B407" t="s">
        <v>467</v>
      </c>
      <c r="C407" s="134" t="s">
        <v>42</v>
      </c>
      <c r="D407" s="135" t="s">
        <v>465</v>
      </c>
      <c r="E407" s="136">
        <v>2</v>
      </c>
      <c r="F407" s="136"/>
      <c r="G407" s="136"/>
      <c r="H407" s="136"/>
      <c r="I407" s="137">
        <f t="shared" si="13"/>
        <v>6</v>
      </c>
      <c r="J407" s="138">
        <v>0</v>
      </c>
      <c r="K407" s="138">
        <v>0</v>
      </c>
      <c r="L407" s="138">
        <v>0</v>
      </c>
      <c r="M407" s="138">
        <v>0</v>
      </c>
      <c r="N407" s="138">
        <v>0</v>
      </c>
      <c r="O407" s="138">
        <v>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0</v>
      </c>
      <c r="W407" s="138">
        <v>0</v>
      </c>
      <c r="X407" s="138">
        <v>0</v>
      </c>
      <c r="Y407" s="138">
        <v>2</v>
      </c>
      <c r="Z407" s="138">
        <v>0</v>
      </c>
      <c r="AA407" s="138">
        <v>1</v>
      </c>
      <c r="AB407" s="138">
        <v>2</v>
      </c>
      <c r="AC407" s="138">
        <v>1</v>
      </c>
      <c r="AD407" s="138">
        <v>0</v>
      </c>
      <c r="AE407" s="139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">
      <c r="A408" t="s">
        <v>489</v>
      </c>
      <c r="B408" t="s">
        <v>476</v>
      </c>
      <c r="C408" s="134" t="s">
        <v>43</v>
      </c>
      <c r="D408" s="135" t="s">
        <v>465</v>
      </c>
      <c r="E408" s="136">
        <v>2</v>
      </c>
      <c r="F408" s="136"/>
      <c r="G408" s="136"/>
      <c r="H408" s="136"/>
      <c r="I408" s="137">
        <f t="shared" si="13"/>
        <v>1</v>
      </c>
      <c r="J408" s="138">
        <v>0</v>
      </c>
      <c r="K408" s="138">
        <v>0</v>
      </c>
      <c r="L408" s="138">
        <v>0</v>
      </c>
      <c r="M408" s="138">
        <v>0</v>
      </c>
      <c r="N408" s="138">
        <v>0</v>
      </c>
      <c r="O408" s="138">
        <v>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0</v>
      </c>
      <c r="V408" s="138">
        <v>0</v>
      </c>
      <c r="W408" s="138">
        <v>0</v>
      </c>
      <c r="X408" s="138">
        <v>0</v>
      </c>
      <c r="Y408" s="138">
        <v>0</v>
      </c>
      <c r="Z408" s="138">
        <v>0</v>
      </c>
      <c r="AA408" s="138">
        <v>0</v>
      </c>
      <c r="AB408" s="138">
        <v>0</v>
      </c>
      <c r="AC408" s="138">
        <v>1</v>
      </c>
      <c r="AD408" s="138">
        <v>0</v>
      </c>
      <c r="AE408" s="139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">
      <c r="A409" t="s">
        <v>489</v>
      </c>
      <c r="B409" t="s">
        <v>472</v>
      </c>
      <c r="C409" s="134" t="s">
        <v>44</v>
      </c>
      <c r="D409" s="135" t="s">
        <v>465</v>
      </c>
      <c r="E409" s="136">
        <v>2</v>
      </c>
      <c r="F409" s="136"/>
      <c r="G409" s="136"/>
      <c r="H409" s="136"/>
      <c r="I409" s="137">
        <f t="shared" si="13"/>
        <v>9</v>
      </c>
      <c r="J409" s="138">
        <v>0</v>
      </c>
      <c r="K409" s="138">
        <v>0</v>
      </c>
      <c r="L409" s="138">
        <v>0</v>
      </c>
      <c r="M409" s="138">
        <v>0</v>
      </c>
      <c r="N409" s="138">
        <v>0</v>
      </c>
      <c r="O409" s="138">
        <v>0</v>
      </c>
      <c r="P409" s="138">
        <v>0</v>
      </c>
      <c r="Q409" s="138">
        <v>0</v>
      </c>
      <c r="R409" s="138">
        <v>0</v>
      </c>
      <c r="S409" s="138">
        <v>0</v>
      </c>
      <c r="T409" s="138">
        <v>0</v>
      </c>
      <c r="U409" s="138">
        <v>0</v>
      </c>
      <c r="V409" s="138">
        <v>0</v>
      </c>
      <c r="W409" s="138">
        <v>1</v>
      </c>
      <c r="X409" s="138">
        <v>0</v>
      </c>
      <c r="Y409" s="138">
        <v>2</v>
      </c>
      <c r="Z409" s="138">
        <v>0</v>
      </c>
      <c r="AA409" s="138">
        <v>4</v>
      </c>
      <c r="AB409" s="138">
        <v>0</v>
      </c>
      <c r="AC409" s="138">
        <v>2</v>
      </c>
      <c r="AD409" s="138">
        <v>0</v>
      </c>
      <c r="AE409" s="139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">
      <c r="A410" t="s">
        <v>506</v>
      </c>
      <c r="B410" t="s">
        <v>479</v>
      </c>
      <c r="C410" s="134" t="s">
        <v>45</v>
      </c>
      <c r="D410" s="135" t="s">
        <v>465</v>
      </c>
      <c r="E410" s="136">
        <v>2</v>
      </c>
      <c r="F410" s="136"/>
      <c r="G410" s="136"/>
      <c r="H410" s="136"/>
      <c r="I410" s="137">
        <f t="shared" si="13"/>
        <v>4</v>
      </c>
      <c r="J410" s="138">
        <v>0</v>
      </c>
      <c r="K410" s="138">
        <v>0</v>
      </c>
      <c r="L410" s="138">
        <v>0</v>
      </c>
      <c r="M410" s="138">
        <v>0</v>
      </c>
      <c r="N410" s="138">
        <v>0</v>
      </c>
      <c r="O410" s="138">
        <v>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0</v>
      </c>
      <c r="V410" s="138">
        <v>0</v>
      </c>
      <c r="W410" s="138">
        <v>0</v>
      </c>
      <c r="X410" s="138">
        <v>0</v>
      </c>
      <c r="Y410" s="138">
        <v>1</v>
      </c>
      <c r="Z410" s="138">
        <v>1</v>
      </c>
      <c r="AA410" s="138">
        <v>1</v>
      </c>
      <c r="AB410" s="138">
        <v>1</v>
      </c>
      <c r="AC410" s="138">
        <v>0</v>
      </c>
      <c r="AD410" s="138">
        <v>0</v>
      </c>
      <c r="AE410" s="139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">
      <c r="A411" t="s">
        <v>489</v>
      </c>
      <c r="B411" t="s">
        <v>472</v>
      </c>
      <c r="C411" s="134" t="s">
        <v>46</v>
      </c>
      <c r="D411" s="135" t="s">
        <v>465</v>
      </c>
      <c r="E411" s="136">
        <v>2</v>
      </c>
      <c r="F411" s="136"/>
      <c r="G411" s="136"/>
      <c r="H411" s="136"/>
      <c r="I411" s="137">
        <f t="shared" si="13"/>
        <v>0</v>
      </c>
      <c r="J411" s="138">
        <v>0</v>
      </c>
      <c r="K411" s="138">
        <v>0</v>
      </c>
      <c r="L411" s="138">
        <v>0</v>
      </c>
      <c r="M411" s="138">
        <v>0</v>
      </c>
      <c r="N411" s="138">
        <v>0</v>
      </c>
      <c r="O411" s="138">
        <v>0</v>
      </c>
      <c r="P411" s="138">
        <v>0</v>
      </c>
      <c r="Q411" s="138">
        <v>0</v>
      </c>
      <c r="R411" s="138">
        <v>0</v>
      </c>
      <c r="S411" s="138">
        <v>0</v>
      </c>
      <c r="T411" s="138">
        <v>0</v>
      </c>
      <c r="U411" s="138">
        <v>0</v>
      </c>
      <c r="V411" s="138">
        <v>0</v>
      </c>
      <c r="W411" s="138">
        <v>0</v>
      </c>
      <c r="X411" s="138">
        <v>0</v>
      </c>
      <c r="Y411" s="138">
        <v>0</v>
      </c>
      <c r="Z411" s="138">
        <v>0</v>
      </c>
      <c r="AA411" s="138">
        <v>0</v>
      </c>
      <c r="AB411" s="138">
        <v>0</v>
      </c>
      <c r="AC411" s="138">
        <v>0</v>
      </c>
      <c r="AD411" s="138">
        <v>0</v>
      </c>
      <c r="AE411" s="139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">
      <c r="A412" t="s">
        <v>489</v>
      </c>
      <c r="B412" t="s">
        <v>472</v>
      </c>
      <c r="C412" s="134" t="s">
        <v>47</v>
      </c>
      <c r="D412" s="135" t="s">
        <v>465</v>
      </c>
      <c r="E412" s="136">
        <v>2</v>
      </c>
      <c r="F412" s="136"/>
      <c r="G412" s="136"/>
      <c r="H412" s="136"/>
      <c r="I412" s="137">
        <f t="shared" si="13"/>
        <v>2</v>
      </c>
      <c r="J412" s="138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38">
        <v>0</v>
      </c>
      <c r="Z412" s="138">
        <v>0</v>
      </c>
      <c r="AA412" s="138">
        <v>2</v>
      </c>
      <c r="AB412" s="138">
        <v>0</v>
      </c>
      <c r="AC412" s="138">
        <v>0</v>
      </c>
      <c r="AD412" s="138">
        <v>0</v>
      </c>
      <c r="AE412" s="139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">
      <c r="A413" t="s">
        <v>506</v>
      </c>
      <c r="B413" t="s">
        <v>479</v>
      </c>
      <c r="C413" s="134" t="s">
        <v>48</v>
      </c>
      <c r="D413" s="135" t="s">
        <v>465</v>
      </c>
      <c r="E413" s="136">
        <v>2</v>
      </c>
      <c r="F413" s="136"/>
      <c r="G413" s="136"/>
      <c r="H413" s="136"/>
      <c r="I413" s="137">
        <f t="shared" si="13"/>
        <v>2</v>
      </c>
      <c r="J413" s="138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0</v>
      </c>
      <c r="X413" s="138">
        <v>0</v>
      </c>
      <c r="Y413" s="138">
        <v>0</v>
      </c>
      <c r="Z413" s="138">
        <v>1</v>
      </c>
      <c r="AA413" s="138">
        <v>1</v>
      </c>
      <c r="AB413" s="138">
        <v>0</v>
      </c>
      <c r="AC413" s="138">
        <v>0</v>
      </c>
      <c r="AD413" s="138">
        <v>0</v>
      </c>
      <c r="AE413" s="139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">
      <c r="A414" t="s">
        <v>506</v>
      </c>
      <c r="B414" t="s">
        <v>479</v>
      </c>
      <c r="C414" s="134" t="s">
        <v>49</v>
      </c>
      <c r="D414" s="135" t="s">
        <v>465</v>
      </c>
      <c r="E414" s="136">
        <v>2</v>
      </c>
      <c r="F414" s="136"/>
      <c r="G414" s="136"/>
      <c r="H414" s="136"/>
      <c r="I414" s="137">
        <f t="shared" si="13"/>
        <v>0</v>
      </c>
      <c r="J414" s="138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38">
        <v>0</v>
      </c>
      <c r="Z414" s="138">
        <v>0</v>
      </c>
      <c r="AA414" s="138">
        <v>0</v>
      </c>
      <c r="AB414" s="138">
        <v>0</v>
      </c>
      <c r="AC414" s="138">
        <v>0</v>
      </c>
      <c r="AD414" s="138">
        <v>0</v>
      </c>
      <c r="AE414" s="139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">
      <c r="A415" t="s">
        <v>506</v>
      </c>
      <c r="B415" t="s">
        <v>479</v>
      </c>
      <c r="C415" s="134" t="s">
        <v>50</v>
      </c>
      <c r="D415" s="135" t="s">
        <v>465</v>
      </c>
      <c r="E415" s="136">
        <v>2</v>
      </c>
      <c r="F415" s="136"/>
      <c r="G415" s="136"/>
      <c r="H415" s="136"/>
      <c r="I415" s="137">
        <f t="shared" si="13"/>
        <v>0</v>
      </c>
      <c r="J415" s="138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38">
        <v>0</v>
      </c>
      <c r="Z415" s="138">
        <v>0</v>
      </c>
      <c r="AA415" s="138">
        <v>0</v>
      </c>
      <c r="AB415" s="138">
        <v>0</v>
      </c>
      <c r="AC415" s="138">
        <v>0</v>
      </c>
      <c r="AD415" s="138">
        <v>0</v>
      </c>
      <c r="AE415" s="139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">
      <c r="A416" t="s">
        <v>506</v>
      </c>
      <c r="B416" t="s">
        <v>479</v>
      </c>
      <c r="C416" s="134" t="s">
        <v>51</v>
      </c>
      <c r="D416" s="135" t="s">
        <v>465</v>
      </c>
      <c r="E416" s="136">
        <v>2</v>
      </c>
      <c r="F416" s="136"/>
      <c r="G416" s="136"/>
      <c r="H416" s="136"/>
      <c r="I416" s="137">
        <f t="shared" si="13"/>
        <v>0</v>
      </c>
      <c r="J416" s="138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38">
        <v>0</v>
      </c>
      <c r="Z416" s="138">
        <v>0</v>
      </c>
      <c r="AA416" s="138">
        <v>0</v>
      </c>
      <c r="AB416" s="138">
        <v>0</v>
      </c>
      <c r="AC416" s="138">
        <v>0</v>
      </c>
      <c r="AD416" s="138">
        <v>0</v>
      </c>
      <c r="AE416" s="139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">
      <c r="A417" t="s">
        <v>506</v>
      </c>
      <c r="B417" t="s">
        <v>479</v>
      </c>
      <c r="C417" s="134" t="s">
        <v>52</v>
      </c>
      <c r="D417" s="135" t="s">
        <v>465</v>
      </c>
      <c r="E417" s="136">
        <v>2</v>
      </c>
      <c r="F417" s="136"/>
      <c r="G417" s="136"/>
      <c r="H417" s="136"/>
      <c r="I417" s="137">
        <f t="shared" si="13"/>
        <v>2</v>
      </c>
      <c r="J417" s="138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0</v>
      </c>
      <c r="Y417" s="138">
        <v>0</v>
      </c>
      <c r="Z417" s="138">
        <v>0</v>
      </c>
      <c r="AA417" s="138">
        <v>2</v>
      </c>
      <c r="AB417" s="138">
        <v>0</v>
      </c>
      <c r="AC417" s="138">
        <v>0</v>
      </c>
      <c r="AD417" s="138">
        <v>0</v>
      </c>
      <c r="AE417" s="139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">
      <c r="A418" t="s">
        <v>506</v>
      </c>
      <c r="B418" t="s">
        <v>479</v>
      </c>
      <c r="C418" s="134" t="s">
        <v>53</v>
      </c>
      <c r="D418" s="135" t="s">
        <v>465</v>
      </c>
      <c r="E418" s="136">
        <v>2</v>
      </c>
      <c r="F418" s="136"/>
      <c r="G418" s="136"/>
      <c r="H418" s="136"/>
      <c r="I418" s="137">
        <f t="shared" si="13"/>
        <v>0</v>
      </c>
      <c r="J418" s="138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38">
        <v>0</v>
      </c>
      <c r="Z418" s="138">
        <v>0</v>
      </c>
      <c r="AA418" s="138">
        <v>0</v>
      </c>
      <c r="AB418" s="138">
        <v>0</v>
      </c>
      <c r="AC418" s="138">
        <v>0</v>
      </c>
      <c r="AD418" s="138">
        <v>0</v>
      </c>
      <c r="AE418" s="139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">
      <c r="A419" t="s">
        <v>506</v>
      </c>
      <c r="B419" t="s">
        <v>479</v>
      </c>
      <c r="C419" s="134" t="s">
        <v>54</v>
      </c>
      <c r="D419" s="135" t="s">
        <v>465</v>
      </c>
      <c r="E419" s="136">
        <v>2</v>
      </c>
      <c r="F419" s="136"/>
      <c r="G419" s="136"/>
      <c r="H419" s="136"/>
      <c r="I419" s="137">
        <f t="shared" si="13"/>
        <v>5</v>
      </c>
      <c r="J419" s="138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1</v>
      </c>
      <c r="U419" s="138">
        <v>0</v>
      </c>
      <c r="V419" s="138">
        <v>0</v>
      </c>
      <c r="W419" s="138">
        <v>0</v>
      </c>
      <c r="X419" s="138">
        <v>0</v>
      </c>
      <c r="Y419" s="138">
        <v>0</v>
      </c>
      <c r="Z419" s="138">
        <v>1</v>
      </c>
      <c r="AA419" s="138">
        <v>1</v>
      </c>
      <c r="AB419" s="138">
        <v>2</v>
      </c>
      <c r="AC419" s="138">
        <v>0</v>
      </c>
      <c r="AD419" s="138">
        <v>0</v>
      </c>
      <c r="AE419" s="139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">
      <c r="A420" t="s">
        <v>507</v>
      </c>
      <c r="B420" t="s">
        <v>480</v>
      </c>
      <c r="C420" s="134" t="s">
        <v>55</v>
      </c>
      <c r="D420" s="135" t="s">
        <v>465</v>
      </c>
      <c r="E420" s="136">
        <v>2</v>
      </c>
      <c r="F420" s="136"/>
      <c r="G420" s="136"/>
      <c r="H420" s="136"/>
      <c r="I420" s="137">
        <f t="shared" si="13"/>
        <v>1</v>
      </c>
      <c r="J420" s="138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38">
        <v>0</v>
      </c>
      <c r="Z420" s="138">
        <v>0</v>
      </c>
      <c r="AA420" s="138">
        <v>0</v>
      </c>
      <c r="AB420" s="138">
        <v>1</v>
      </c>
      <c r="AC420" s="138">
        <v>0</v>
      </c>
      <c r="AD420" s="138">
        <v>0</v>
      </c>
      <c r="AE420" s="139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">
      <c r="A421" t="s">
        <v>507</v>
      </c>
      <c r="B421" t="s">
        <v>480</v>
      </c>
      <c r="C421" s="134" t="s">
        <v>56</v>
      </c>
      <c r="D421" s="135" t="s">
        <v>465</v>
      </c>
      <c r="E421" s="136">
        <v>2</v>
      </c>
      <c r="F421" s="136"/>
      <c r="G421" s="136"/>
      <c r="H421" s="136"/>
      <c r="I421" s="137">
        <f t="shared" si="13"/>
        <v>1</v>
      </c>
      <c r="J421" s="138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38">
        <v>0</v>
      </c>
      <c r="Z421" s="138">
        <v>0</v>
      </c>
      <c r="AA421" s="138">
        <v>1</v>
      </c>
      <c r="AB421" s="138">
        <v>0</v>
      </c>
      <c r="AC421" s="138">
        <v>0</v>
      </c>
      <c r="AD421" s="138">
        <v>0</v>
      </c>
      <c r="AE421" s="139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">
      <c r="A422" t="s">
        <v>508</v>
      </c>
      <c r="B422" t="s">
        <v>481</v>
      </c>
      <c r="C422" s="134" t="s">
        <v>57</v>
      </c>
      <c r="D422" s="135" t="s">
        <v>465</v>
      </c>
      <c r="E422" s="136">
        <v>2</v>
      </c>
      <c r="F422" s="136"/>
      <c r="G422" s="136"/>
      <c r="H422" s="136"/>
      <c r="I422" s="137">
        <f t="shared" si="13"/>
        <v>0</v>
      </c>
      <c r="J422" s="138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38">
        <v>0</v>
      </c>
      <c r="Z422" s="138">
        <v>0</v>
      </c>
      <c r="AA422" s="138">
        <v>0</v>
      </c>
      <c r="AB422" s="138">
        <v>0</v>
      </c>
      <c r="AC422" s="138">
        <v>0</v>
      </c>
      <c r="AD422" s="138">
        <v>0</v>
      </c>
      <c r="AE422" s="139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">
      <c r="A423" t="s">
        <v>508</v>
      </c>
      <c r="B423" t="s">
        <v>481</v>
      </c>
      <c r="C423" s="134" t="s">
        <v>58</v>
      </c>
      <c r="D423" s="135" t="s">
        <v>465</v>
      </c>
      <c r="E423" s="136">
        <v>2</v>
      </c>
      <c r="F423" s="136"/>
      <c r="G423" s="136"/>
      <c r="H423" s="136"/>
      <c r="I423" s="137">
        <f t="shared" si="13"/>
        <v>0</v>
      </c>
      <c r="J423" s="138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38">
        <v>0</v>
      </c>
      <c r="Z423" s="138">
        <v>0</v>
      </c>
      <c r="AA423" s="138">
        <v>0</v>
      </c>
      <c r="AB423" s="138">
        <v>0</v>
      </c>
      <c r="AC423" s="138">
        <v>0</v>
      </c>
      <c r="AD423" s="138">
        <v>0</v>
      </c>
      <c r="AE423" s="139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">
      <c r="A424" t="s">
        <v>508</v>
      </c>
      <c r="B424" t="s">
        <v>481</v>
      </c>
      <c r="C424" s="134" t="s">
        <v>59</v>
      </c>
      <c r="D424" s="135" t="s">
        <v>465</v>
      </c>
      <c r="E424" s="136">
        <v>2</v>
      </c>
      <c r="F424" s="136"/>
      <c r="G424" s="136"/>
      <c r="H424" s="136"/>
      <c r="I424" s="137">
        <f t="shared" si="13"/>
        <v>1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1</v>
      </c>
      <c r="Y424" s="138">
        <v>0</v>
      </c>
      <c r="Z424" s="138">
        <v>0</v>
      </c>
      <c r="AA424" s="138">
        <v>0</v>
      </c>
      <c r="AB424" s="138">
        <v>0</v>
      </c>
      <c r="AC424" s="138">
        <v>0</v>
      </c>
      <c r="AD424" s="138">
        <v>0</v>
      </c>
      <c r="AE424" s="139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">
      <c r="A425" t="s">
        <v>508</v>
      </c>
      <c r="B425" t="s">
        <v>481</v>
      </c>
      <c r="C425" s="134" t="s">
        <v>60</v>
      </c>
      <c r="D425" s="135" t="s">
        <v>465</v>
      </c>
      <c r="E425" s="136">
        <v>2</v>
      </c>
      <c r="F425" s="136"/>
      <c r="G425" s="136"/>
      <c r="H425" s="136"/>
      <c r="I425" s="137">
        <f t="shared" si="13"/>
        <v>0</v>
      </c>
      <c r="J425" s="138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38">
        <v>0</v>
      </c>
      <c r="Z425" s="138">
        <v>0</v>
      </c>
      <c r="AA425" s="138">
        <v>0</v>
      </c>
      <c r="AB425" s="138">
        <v>0</v>
      </c>
      <c r="AC425" s="138">
        <v>0</v>
      </c>
      <c r="AD425" s="138">
        <v>0</v>
      </c>
      <c r="AE425" s="139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">
      <c r="A426" t="s">
        <v>508</v>
      </c>
      <c r="B426" t="s">
        <v>481</v>
      </c>
      <c r="C426" s="134" t="s">
        <v>61</v>
      </c>
      <c r="D426" s="135" t="s">
        <v>465</v>
      </c>
      <c r="E426" s="136">
        <v>2</v>
      </c>
      <c r="F426" s="136"/>
      <c r="G426" s="136"/>
      <c r="H426" s="136"/>
      <c r="I426" s="137">
        <f t="shared" si="13"/>
        <v>0</v>
      </c>
      <c r="J426" s="138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8">
        <v>0</v>
      </c>
      <c r="AA426" s="138">
        <v>0</v>
      </c>
      <c r="AB426" s="138">
        <v>0</v>
      </c>
      <c r="AC426" s="138">
        <v>0</v>
      </c>
      <c r="AD426" s="138">
        <v>0</v>
      </c>
      <c r="AE426" s="139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">
      <c r="A427" t="s">
        <v>507</v>
      </c>
      <c r="B427" t="s">
        <v>480</v>
      </c>
      <c r="C427" s="134" t="s">
        <v>62</v>
      </c>
      <c r="D427" s="135" t="s">
        <v>465</v>
      </c>
      <c r="E427" s="136">
        <v>2</v>
      </c>
      <c r="F427" s="136"/>
      <c r="G427" s="136"/>
      <c r="H427" s="136"/>
      <c r="I427" s="137">
        <f t="shared" si="13"/>
        <v>1</v>
      </c>
      <c r="J427" s="138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38">
        <v>1</v>
      </c>
      <c r="Z427" s="138">
        <v>0</v>
      </c>
      <c r="AA427" s="138">
        <v>0</v>
      </c>
      <c r="AB427" s="138">
        <v>0</v>
      </c>
      <c r="AC427" s="138">
        <v>0</v>
      </c>
      <c r="AD427" s="138">
        <v>0</v>
      </c>
      <c r="AE427" s="139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">
      <c r="A428" t="s">
        <v>507</v>
      </c>
      <c r="B428" t="s">
        <v>480</v>
      </c>
      <c r="C428" s="134" t="s">
        <v>63</v>
      </c>
      <c r="D428" s="135" t="s">
        <v>465</v>
      </c>
      <c r="E428" s="136">
        <v>2</v>
      </c>
      <c r="F428" s="136"/>
      <c r="G428" s="136"/>
      <c r="H428" s="136"/>
      <c r="I428" s="137">
        <f t="shared" si="13"/>
        <v>0</v>
      </c>
      <c r="J428" s="138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38">
        <v>0</v>
      </c>
      <c r="Z428" s="138">
        <v>0</v>
      </c>
      <c r="AA428" s="138">
        <v>0</v>
      </c>
      <c r="AB428" s="138">
        <v>0</v>
      </c>
      <c r="AC428" s="138">
        <v>0</v>
      </c>
      <c r="AD428" s="138">
        <v>0</v>
      </c>
      <c r="AE428" s="139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">
      <c r="A429" t="s">
        <v>491</v>
      </c>
      <c r="B429" t="s">
        <v>482</v>
      </c>
      <c r="C429" s="134" t="s">
        <v>64</v>
      </c>
      <c r="D429" s="135" t="s">
        <v>465</v>
      </c>
      <c r="E429" s="136">
        <v>2</v>
      </c>
      <c r="F429" s="136"/>
      <c r="G429" s="136"/>
      <c r="H429" s="136"/>
      <c r="I429" s="137">
        <f t="shared" si="13"/>
        <v>0</v>
      </c>
      <c r="J429" s="138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8">
        <v>0</v>
      </c>
      <c r="AA429" s="138">
        <v>0</v>
      </c>
      <c r="AB429" s="138">
        <v>0</v>
      </c>
      <c r="AC429" s="138">
        <v>0</v>
      </c>
      <c r="AD429" s="138">
        <v>0</v>
      </c>
      <c r="AE429" s="139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">
      <c r="A430" t="s">
        <v>491</v>
      </c>
      <c r="B430" t="s">
        <v>482</v>
      </c>
      <c r="C430" s="134" t="s">
        <v>65</v>
      </c>
      <c r="D430" s="135" t="s">
        <v>465</v>
      </c>
      <c r="E430" s="136">
        <v>2</v>
      </c>
      <c r="F430" s="136"/>
      <c r="G430" s="136"/>
      <c r="H430" s="136"/>
      <c r="I430" s="137">
        <f t="shared" si="13"/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38">
        <v>0</v>
      </c>
      <c r="Z430" s="138">
        <v>0</v>
      </c>
      <c r="AA430" s="138">
        <v>0</v>
      </c>
      <c r="AB430" s="138">
        <v>0</v>
      </c>
      <c r="AC430" s="138">
        <v>0</v>
      </c>
      <c r="AD430" s="138">
        <v>0</v>
      </c>
      <c r="AE430" s="139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">
      <c r="A431" t="s">
        <v>491</v>
      </c>
      <c r="B431" t="s">
        <v>482</v>
      </c>
      <c r="C431" s="134" t="s">
        <v>66</v>
      </c>
      <c r="D431" s="135" t="s">
        <v>465</v>
      </c>
      <c r="E431" s="136">
        <v>2</v>
      </c>
      <c r="F431" s="136"/>
      <c r="G431" s="136"/>
      <c r="H431" s="136"/>
      <c r="I431" s="137">
        <f t="shared" ref="I431:I494" si="14">SUM(J431:AE431)</f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38">
        <v>0</v>
      </c>
      <c r="Z431" s="138">
        <v>0</v>
      </c>
      <c r="AA431" s="138">
        <v>0</v>
      </c>
      <c r="AB431" s="138">
        <v>0</v>
      </c>
      <c r="AC431" s="138">
        <v>0</v>
      </c>
      <c r="AD431" s="138">
        <v>0</v>
      </c>
      <c r="AE431" s="139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">
      <c r="A432" t="s">
        <v>491</v>
      </c>
      <c r="B432" t="s">
        <v>482</v>
      </c>
      <c r="C432" s="134" t="s">
        <v>67</v>
      </c>
      <c r="D432" s="135" t="s">
        <v>465</v>
      </c>
      <c r="E432" s="136">
        <v>2</v>
      </c>
      <c r="F432" s="136"/>
      <c r="G432" s="136"/>
      <c r="H432" s="136"/>
      <c r="I432" s="137">
        <f t="shared" si="14"/>
        <v>3</v>
      </c>
      <c r="J432" s="138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38">
        <v>0</v>
      </c>
      <c r="Z432" s="138">
        <v>0</v>
      </c>
      <c r="AA432" s="138">
        <v>0</v>
      </c>
      <c r="AB432" s="138">
        <v>2</v>
      </c>
      <c r="AC432" s="138">
        <v>0</v>
      </c>
      <c r="AD432" s="138">
        <v>1</v>
      </c>
      <c r="AE432" s="139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">
      <c r="A433" t="s">
        <v>491</v>
      </c>
      <c r="B433" t="s">
        <v>482</v>
      </c>
      <c r="C433" s="134" t="s">
        <v>68</v>
      </c>
      <c r="D433" s="135" t="s">
        <v>465</v>
      </c>
      <c r="E433" s="136">
        <v>2</v>
      </c>
      <c r="F433" s="136"/>
      <c r="G433" s="136"/>
      <c r="H433" s="136"/>
      <c r="I433" s="137">
        <f t="shared" si="14"/>
        <v>0</v>
      </c>
      <c r="J433" s="138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38">
        <v>0</v>
      </c>
      <c r="Z433" s="138">
        <v>0</v>
      </c>
      <c r="AA433" s="138">
        <v>0</v>
      </c>
      <c r="AB433" s="138">
        <v>0</v>
      </c>
      <c r="AC433" s="138">
        <v>0</v>
      </c>
      <c r="AD433" s="138">
        <v>0</v>
      </c>
      <c r="AE433" s="139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">
      <c r="A434" t="s">
        <v>491</v>
      </c>
      <c r="B434" t="s">
        <v>482</v>
      </c>
      <c r="C434" s="134" t="s">
        <v>69</v>
      </c>
      <c r="D434" s="135" t="s">
        <v>465</v>
      </c>
      <c r="E434" s="136">
        <v>2</v>
      </c>
      <c r="F434" s="136"/>
      <c r="G434" s="136"/>
      <c r="H434" s="136"/>
      <c r="I434" s="137">
        <f t="shared" si="14"/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38">
        <v>0</v>
      </c>
      <c r="Z434" s="138">
        <v>0</v>
      </c>
      <c r="AA434" s="138">
        <v>0</v>
      </c>
      <c r="AB434" s="138">
        <v>0</v>
      </c>
      <c r="AC434" s="138">
        <v>0</v>
      </c>
      <c r="AD434" s="138">
        <v>0</v>
      </c>
      <c r="AE434" s="139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">
      <c r="A435" t="s">
        <v>491</v>
      </c>
      <c r="B435" t="s">
        <v>482</v>
      </c>
      <c r="C435" s="134" t="s">
        <v>70</v>
      </c>
      <c r="D435" s="135" t="s">
        <v>465</v>
      </c>
      <c r="E435" s="136">
        <v>2</v>
      </c>
      <c r="F435" s="136"/>
      <c r="G435" s="136"/>
      <c r="H435" s="136"/>
      <c r="I435" s="137">
        <f t="shared" si="14"/>
        <v>0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38">
        <v>0</v>
      </c>
      <c r="Z435" s="138">
        <v>0</v>
      </c>
      <c r="AA435" s="138">
        <v>0</v>
      </c>
      <c r="AB435" s="138">
        <v>0</v>
      </c>
      <c r="AC435" s="138">
        <v>0</v>
      </c>
      <c r="AD435" s="138">
        <v>0</v>
      </c>
      <c r="AE435" s="139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">
      <c r="A436" t="s">
        <v>491</v>
      </c>
      <c r="B436" t="s">
        <v>482</v>
      </c>
      <c r="C436" s="134" t="s">
        <v>71</v>
      </c>
      <c r="D436" s="135" t="s">
        <v>465</v>
      </c>
      <c r="E436" s="136">
        <v>2</v>
      </c>
      <c r="F436" s="136"/>
      <c r="G436" s="136"/>
      <c r="H436" s="136"/>
      <c r="I436" s="137">
        <f t="shared" si="14"/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38">
        <v>0</v>
      </c>
      <c r="Z436" s="138">
        <v>0</v>
      </c>
      <c r="AA436" s="138">
        <v>0</v>
      </c>
      <c r="AB436" s="138">
        <v>0</v>
      </c>
      <c r="AC436" s="138">
        <v>0</v>
      </c>
      <c r="AD436" s="138">
        <v>0</v>
      </c>
      <c r="AE436" s="139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">
      <c r="A437" t="s">
        <v>491</v>
      </c>
      <c r="B437" t="s">
        <v>482</v>
      </c>
      <c r="C437" s="134" t="s">
        <v>72</v>
      </c>
      <c r="D437" s="135" t="s">
        <v>465</v>
      </c>
      <c r="E437" s="136">
        <v>2</v>
      </c>
      <c r="F437" s="136"/>
      <c r="G437" s="136"/>
      <c r="H437" s="136"/>
      <c r="I437" s="137">
        <f t="shared" si="14"/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38">
        <v>0</v>
      </c>
      <c r="Z437" s="138">
        <v>0</v>
      </c>
      <c r="AA437" s="138">
        <v>0</v>
      </c>
      <c r="AB437" s="138">
        <v>0</v>
      </c>
      <c r="AC437" s="138">
        <v>0</v>
      </c>
      <c r="AD437" s="138">
        <v>0</v>
      </c>
      <c r="AE437" s="139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">
      <c r="A438" t="s">
        <v>491</v>
      </c>
      <c r="B438" t="s">
        <v>482</v>
      </c>
      <c r="C438" s="134" t="s">
        <v>73</v>
      </c>
      <c r="D438" s="135" t="s">
        <v>465</v>
      </c>
      <c r="E438" s="136">
        <v>2</v>
      </c>
      <c r="F438" s="136"/>
      <c r="G438" s="136"/>
      <c r="H438" s="136"/>
      <c r="I438" s="137">
        <f t="shared" si="14"/>
        <v>1</v>
      </c>
      <c r="J438" s="138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0</v>
      </c>
      <c r="Y438" s="138">
        <v>0</v>
      </c>
      <c r="Z438" s="138">
        <v>1</v>
      </c>
      <c r="AA438" s="138">
        <v>0</v>
      </c>
      <c r="AB438" s="138">
        <v>0</v>
      </c>
      <c r="AC438" s="138">
        <v>0</v>
      </c>
      <c r="AD438" s="138">
        <v>0</v>
      </c>
      <c r="AE438" s="139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">
      <c r="A439" t="s">
        <v>491</v>
      </c>
      <c r="B439" t="s">
        <v>483</v>
      </c>
      <c r="C439" s="134" t="s">
        <v>74</v>
      </c>
      <c r="D439" s="135" t="s">
        <v>465</v>
      </c>
      <c r="E439" s="136">
        <v>2</v>
      </c>
      <c r="F439" s="136"/>
      <c r="G439" s="136"/>
      <c r="H439" s="136"/>
      <c r="I439" s="137">
        <f t="shared" si="14"/>
        <v>0</v>
      </c>
      <c r="J439" s="138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38">
        <v>0</v>
      </c>
      <c r="Z439" s="138">
        <v>0</v>
      </c>
      <c r="AA439" s="138">
        <v>0</v>
      </c>
      <c r="AB439" s="138">
        <v>0</v>
      </c>
      <c r="AC439" s="138">
        <v>0</v>
      </c>
      <c r="AD439" s="138">
        <v>0</v>
      </c>
      <c r="AE439" s="139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">
      <c r="A440" t="s">
        <v>491</v>
      </c>
      <c r="B440" t="s">
        <v>483</v>
      </c>
      <c r="C440" s="134" t="s">
        <v>75</v>
      </c>
      <c r="D440" s="135" t="s">
        <v>465</v>
      </c>
      <c r="E440" s="136">
        <v>2</v>
      </c>
      <c r="F440" s="136"/>
      <c r="G440" s="136"/>
      <c r="H440" s="136"/>
      <c r="I440" s="137">
        <f t="shared" si="14"/>
        <v>0</v>
      </c>
      <c r="J440" s="138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38">
        <v>0</v>
      </c>
      <c r="Z440" s="138">
        <v>0</v>
      </c>
      <c r="AA440" s="138">
        <v>0</v>
      </c>
      <c r="AB440" s="138">
        <v>0</v>
      </c>
      <c r="AC440" s="138">
        <v>0</v>
      </c>
      <c r="AD440" s="138">
        <v>0</v>
      </c>
      <c r="AE440" s="139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">
      <c r="A441" t="s">
        <v>491</v>
      </c>
      <c r="B441" t="s">
        <v>483</v>
      </c>
      <c r="C441" s="134" t="s">
        <v>76</v>
      </c>
      <c r="D441" s="135" t="s">
        <v>465</v>
      </c>
      <c r="E441" s="136">
        <v>2</v>
      </c>
      <c r="F441" s="136"/>
      <c r="G441" s="136"/>
      <c r="H441" s="136"/>
      <c r="I441" s="137">
        <f t="shared" si="14"/>
        <v>0</v>
      </c>
      <c r="J441" s="138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38">
        <v>0</v>
      </c>
      <c r="Z441" s="138">
        <v>0</v>
      </c>
      <c r="AA441" s="138">
        <v>0</v>
      </c>
      <c r="AB441" s="138">
        <v>0</v>
      </c>
      <c r="AC441" s="138">
        <v>0</v>
      </c>
      <c r="AD441" s="138">
        <v>0</v>
      </c>
      <c r="AE441" s="139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">
      <c r="A442" t="s">
        <v>491</v>
      </c>
      <c r="B442" t="s">
        <v>483</v>
      </c>
      <c r="C442" s="134" t="s">
        <v>77</v>
      </c>
      <c r="D442" s="135" t="s">
        <v>465</v>
      </c>
      <c r="E442" s="136">
        <v>2</v>
      </c>
      <c r="F442" s="136"/>
      <c r="G442" s="136"/>
      <c r="H442" s="136"/>
      <c r="I442" s="137">
        <f t="shared" si="14"/>
        <v>0</v>
      </c>
      <c r="J442" s="138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38">
        <v>0</v>
      </c>
      <c r="Z442" s="138">
        <v>0</v>
      </c>
      <c r="AA442" s="138">
        <v>0</v>
      </c>
      <c r="AB442" s="138">
        <v>0</v>
      </c>
      <c r="AC442" s="138">
        <v>0</v>
      </c>
      <c r="AD442" s="138">
        <v>0</v>
      </c>
      <c r="AE442" s="139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">
      <c r="A443" t="s">
        <v>491</v>
      </c>
      <c r="B443" t="s">
        <v>482</v>
      </c>
      <c r="C443" s="134" t="s">
        <v>78</v>
      </c>
      <c r="D443" s="135" t="s">
        <v>465</v>
      </c>
      <c r="E443" s="136">
        <v>2</v>
      </c>
      <c r="F443" s="136"/>
      <c r="G443" s="136"/>
      <c r="H443" s="136"/>
      <c r="I443" s="137">
        <f t="shared" si="14"/>
        <v>0</v>
      </c>
      <c r="J443" s="138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38">
        <v>0</v>
      </c>
      <c r="Z443" s="138">
        <v>0</v>
      </c>
      <c r="AA443" s="138">
        <v>0</v>
      </c>
      <c r="AB443" s="138">
        <v>0</v>
      </c>
      <c r="AC443" s="138">
        <v>0</v>
      </c>
      <c r="AD443" s="138">
        <v>0</v>
      </c>
      <c r="AE443" s="139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">
      <c r="A444" t="s">
        <v>491</v>
      </c>
      <c r="B444" t="s">
        <v>482</v>
      </c>
      <c r="C444" s="134" t="s">
        <v>79</v>
      </c>
      <c r="D444" s="135" t="s">
        <v>465</v>
      </c>
      <c r="E444" s="136">
        <v>2</v>
      </c>
      <c r="F444" s="136"/>
      <c r="G444" s="136"/>
      <c r="H444" s="136"/>
      <c r="I444" s="137">
        <f t="shared" si="14"/>
        <v>0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38">
        <v>0</v>
      </c>
      <c r="Z444" s="138">
        <v>0</v>
      </c>
      <c r="AA444" s="138">
        <v>0</v>
      </c>
      <c r="AB444" s="138">
        <v>0</v>
      </c>
      <c r="AC444" s="138">
        <v>0</v>
      </c>
      <c r="AD444" s="138">
        <v>0</v>
      </c>
      <c r="AE444" s="139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">
      <c r="A445" t="s">
        <v>491</v>
      </c>
      <c r="B445" t="s">
        <v>482</v>
      </c>
      <c r="C445" s="134" t="s">
        <v>80</v>
      </c>
      <c r="D445" s="135" t="s">
        <v>465</v>
      </c>
      <c r="E445" s="136">
        <v>2</v>
      </c>
      <c r="F445" s="136"/>
      <c r="G445" s="136"/>
      <c r="H445" s="136"/>
      <c r="I445" s="137">
        <f t="shared" si="14"/>
        <v>1</v>
      </c>
      <c r="J445" s="138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38">
        <v>0</v>
      </c>
      <c r="Z445" s="138">
        <v>0</v>
      </c>
      <c r="AA445" s="138">
        <v>0</v>
      </c>
      <c r="AB445" s="138">
        <v>1</v>
      </c>
      <c r="AC445" s="138">
        <v>0</v>
      </c>
      <c r="AD445" s="138">
        <v>0</v>
      </c>
      <c r="AE445" s="139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">
      <c r="A446" t="s">
        <v>491</v>
      </c>
      <c r="B446" t="s">
        <v>482</v>
      </c>
      <c r="C446" s="134" t="s">
        <v>81</v>
      </c>
      <c r="D446" s="135" t="s">
        <v>465</v>
      </c>
      <c r="E446" s="136">
        <v>2</v>
      </c>
      <c r="F446" s="136"/>
      <c r="G446" s="136"/>
      <c r="H446" s="136"/>
      <c r="I446" s="137">
        <f t="shared" si="14"/>
        <v>1</v>
      </c>
      <c r="J446" s="138">
        <v>0</v>
      </c>
      <c r="K446" s="138">
        <v>0</v>
      </c>
      <c r="L446" s="138">
        <v>0</v>
      </c>
      <c r="M446" s="138">
        <v>0</v>
      </c>
      <c r="N446" s="138">
        <v>0</v>
      </c>
      <c r="O446" s="138">
        <v>0</v>
      </c>
      <c r="P446" s="138">
        <v>0</v>
      </c>
      <c r="Q446" s="138">
        <v>0</v>
      </c>
      <c r="R446" s="138">
        <v>0</v>
      </c>
      <c r="S446" s="138">
        <v>0</v>
      </c>
      <c r="T446" s="138">
        <v>0</v>
      </c>
      <c r="U446" s="138">
        <v>0</v>
      </c>
      <c r="V446" s="138">
        <v>0</v>
      </c>
      <c r="W446" s="138">
        <v>0</v>
      </c>
      <c r="X446" s="138">
        <v>1</v>
      </c>
      <c r="Y446" s="138">
        <v>0</v>
      </c>
      <c r="Z446" s="138">
        <v>0</v>
      </c>
      <c r="AA446" s="138">
        <v>0</v>
      </c>
      <c r="AB446" s="138">
        <v>0</v>
      </c>
      <c r="AC446" s="138">
        <v>0</v>
      </c>
      <c r="AD446" s="138">
        <v>0</v>
      </c>
      <c r="AE446" s="139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">
      <c r="A447" t="s">
        <v>491</v>
      </c>
      <c r="B447" t="s">
        <v>482</v>
      </c>
      <c r="C447" s="134" t="s">
        <v>82</v>
      </c>
      <c r="D447" s="135" t="s">
        <v>465</v>
      </c>
      <c r="E447" s="136">
        <v>2</v>
      </c>
      <c r="F447" s="136"/>
      <c r="G447" s="136"/>
      <c r="H447" s="136"/>
      <c r="I447" s="137">
        <f t="shared" si="14"/>
        <v>0</v>
      </c>
      <c r="J447" s="138">
        <v>0</v>
      </c>
      <c r="K447" s="138">
        <v>0</v>
      </c>
      <c r="L447" s="138">
        <v>0</v>
      </c>
      <c r="M447" s="138">
        <v>0</v>
      </c>
      <c r="N447" s="138">
        <v>0</v>
      </c>
      <c r="O447" s="138">
        <v>0</v>
      </c>
      <c r="P447" s="138">
        <v>0</v>
      </c>
      <c r="Q447" s="138">
        <v>0</v>
      </c>
      <c r="R447" s="138">
        <v>0</v>
      </c>
      <c r="S447" s="138">
        <v>0</v>
      </c>
      <c r="T447" s="138">
        <v>0</v>
      </c>
      <c r="U447" s="138">
        <v>0</v>
      </c>
      <c r="V447" s="138">
        <v>0</v>
      </c>
      <c r="W447" s="138">
        <v>0</v>
      </c>
      <c r="X447" s="138">
        <v>0</v>
      </c>
      <c r="Y447" s="138">
        <v>0</v>
      </c>
      <c r="Z447" s="138">
        <v>0</v>
      </c>
      <c r="AA447" s="138">
        <v>0</v>
      </c>
      <c r="AB447" s="138">
        <v>0</v>
      </c>
      <c r="AC447" s="138">
        <v>0</v>
      </c>
      <c r="AD447" s="138">
        <v>0</v>
      </c>
      <c r="AE447" s="139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">
      <c r="A448" t="s">
        <v>509</v>
      </c>
      <c r="B448" t="s">
        <v>388</v>
      </c>
      <c r="C448" s="134" t="s">
        <v>83</v>
      </c>
      <c r="D448" s="135" t="s">
        <v>465</v>
      </c>
      <c r="E448" s="136">
        <v>2</v>
      </c>
      <c r="F448" s="136"/>
      <c r="G448" s="136"/>
      <c r="H448" s="136"/>
      <c r="I448" s="137">
        <f t="shared" si="14"/>
        <v>0</v>
      </c>
      <c r="J448" s="138">
        <v>0</v>
      </c>
      <c r="K448" s="138">
        <v>0</v>
      </c>
      <c r="L448" s="138">
        <v>0</v>
      </c>
      <c r="M448" s="138">
        <v>0</v>
      </c>
      <c r="N448" s="138">
        <v>0</v>
      </c>
      <c r="O448" s="138">
        <v>0</v>
      </c>
      <c r="P448" s="138">
        <v>0</v>
      </c>
      <c r="Q448" s="138">
        <v>0</v>
      </c>
      <c r="R448" s="138">
        <v>0</v>
      </c>
      <c r="S448" s="138">
        <v>0</v>
      </c>
      <c r="T448" s="138">
        <v>0</v>
      </c>
      <c r="U448" s="138">
        <v>0</v>
      </c>
      <c r="V448" s="138">
        <v>0</v>
      </c>
      <c r="W448" s="138">
        <v>0</v>
      </c>
      <c r="X448" s="138">
        <v>0</v>
      </c>
      <c r="Y448" s="138">
        <v>0</v>
      </c>
      <c r="Z448" s="138">
        <v>0</v>
      </c>
      <c r="AA448" s="138">
        <v>0</v>
      </c>
      <c r="AB448" s="138">
        <v>0</v>
      </c>
      <c r="AC448" s="138">
        <v>0</v>
      </c>
      <c r="AD448" s="138">
        <v>0</v>
      </c>
      <c r="AE448" s="139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">
      <c r="A449" t="s">
        <v>501</v>
      </c>
      <c r="B449" t="s">
        <v>471</v>
      </c>
      <c r="C449" s="134" t="s">
        <v>84</v>
      </c>
      <c r="D449" s="135" t="s">
        <v>465</v>
      </c>
      <c r="E449" s="136">
        <v>2</v>
      </c>
      <c r="F449" s="136"/>
      <c r="G449" s="136"/>
      <c r="H449" s="136"/>
      <c r="I449" s="137">
        <f t="shared" si="14"/>
        <v>0</v>
      </c>
      <c r="J449" s="138">
        <v>0</v>
      </c>
      <c r="K449" s="138">
        <v>0</v>
      </c>
      <c r="L449" s="138">
        <v>0</v>
      </c>
      <c r="M449" s="138">
        <v>0</v>
      </c>
      <c r="N449" s="138">
        <v>0</v>
      </c>
      <c r="O449" s="138">
        <v>0</v>
      </c>
      <c r="P449" s="138">
        <v>0</v>
      </c>
      <c r="Q449" s="138">
        <v>0</v>
      </c>
      <c r="R449" s="138">
        <v>0</v>
      </c>
      <c r="S449" s="138">
        <v>0</v>
      </c>
      <c r="T449" s="138">
        <v>0</v>
      </c>
      <c r="U449" s="138">
        <v>0</v>
      </c>
      <c r="V449" s="138">
        <v>0</v>
      </c>
      <c r="W449" s="138">
        <v>0</v>
      </c>
      <c r="X449" s="138">
        <v>0</v>
      </c>
      <c r="Y449" s="138">
        <v>0</v>
      </c>
      <c r="Z449" s="138">
        <v>0</v>
      </c>
      <c r="AA449" s="138">
        <v>0</v>
      </c>
      <c r="AB449" s="138">
        <v>0</v>
      </c>
      <c r="AC449" s="138">
        <v>0</v>
      </c>
      <c r="AD449" s="138">
        <v>0</v>
      </c>
      <c r="AE449" s="139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">
      <c r="A450" t="s">
        <v>501</v>
      </c>
      <c r="B450" t="s">
        <v>471</v>
      </c>
      <c r="C450" s="134" t="s">
        <v>85</v>
      </c>
      <c r="D450" s="135" t="s">
        <v>465</v>
      </c>
      <c r="E450" s="136">
        <v>2</v>
      </c>
      <c r="F450" s="136"/>
      <c r="G450" s="136"/>
      <c r="H450" s="136"/>
      <c r="I450" s="137">
        <f t="shared" si="14"/>
        <v>0</v>
      </c>
      <c r="J450" s="138">
        <v>0</v>
      </c>
      <c r="K450" s="138">
        <v>0</v>
      </c>
      <c r="L450" s="138">
        <v>0</v>
      </c>
      <c r="M450" s="138">
        <v>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0</v>
      </c>
      <c r="V450" s="138">
        <v>0</v>
      </c>
      <c r="W450" s="138">
        <v>0</v>
      </c>
      <c r="X450" s="138">
        <v>0</v>
      </c>
      <c r="Y450" s="138">
        <v>0</v>
      </c>
      <c r="Z450" s="138">
        <v>0</v>
      </c>
      <c r="AA450" s="138">
        <v>0</v>
      </c>
      <c r="AB450" s="138">
        <v>0</v>
      </c>
      <c r="AC450" s="138">
        <v>0</v>
      </c>
      <c r="AD450" s="138">
        <v>0</v>
      </c>
      <c r="AE450" s="139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">
      <c r="A451" t="s">
        <v>509</v>
      </c>
      <c r="B451" t="s">
        <v>388</v>
      </c>
      <c r="C451" s="134" t="s">
        <v>86</v>
      </c>
      <c r="D451" s="135" t="s">
        <v>465</v>
      </c>
      <c r="E451" s="136">
        <v>2</v>
      </c>
      <c r="F451" s="136"/>
      <c r="G451" s="136"/>
      <c r="H451" s="136"/>
      <c r="I451" s="137">
        <f t="shared" si="14"/>
        <v>0</v>
      </c>
      <c r="J451" s="138">
        <v>0</v>
      </c>
      <c r="K451" s="138">
        <v>0</v>
      </c>
      <c r="L451" s="138">
        <v>0</v>
      </c>
      <c r="M451" s="138">
        <v>0</v>
      </c>
      <c r="N451" s="138">
        <v>0</v>
      </c>
      <c r="O451" s="138">
        <v>0</v>
      </c>
      <c r="P451" s="138">
        <v>0</v>
      </c>
      <c r="Q451" s="138">
        <v>0</v>
      </c>
      <c r="R451" s="138">
        <v>0</v>
      </c>
      <c r="S451" s="138">
        <v>0</v>
      </c>
      <c r="T451" s="138">
        <v>0</v>
      </c>
      <c r="U451" s="138">
        <v>0</v>
      </c>
      <c r="V451" s="138">
        <v>0</v>
      </c>
      <c r="W451" s="138">
        <v>0</v>
      </c>
      <c r="X451" s="138">
        <v>0</v>
      </c>
      <c r="Y451" s="138">
        <v>0</v>
      </c>
      <c r="Z451" s="138">
        <v>0</v>
      </c>
      <c r="AA451" s="138">
        <v>0</v>
      </c>
      <c r="AB451" s="138">
        <v>0</v>
      </c>
      <c r="AC451" s="138">
        <v>0</v>
      </c>
      <c r="AD451" s="138">
        <v>0</v>
      </c>
      <c r="AE451" s="139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">
      <c r="A452" t="s">
        <v>509</v>
      </c>
      <c r="B452" t="s">
        <v>388</v>
      </c>
      <c r="C452" s="134" t="s">
        <v>87</v>
      </c>
      <c r="D452" s="135" t="s">
        <v>465</v>
      </c>
      <c r="E452" s="136">
        <v>2</v>
      </c>
      <c r="F452" s="136"/>
      <c r="G452" s="136"/>
      <c r="H452" s="136"/>
      <c r="I452" s="137">
        <f t="shared" si="14"/>
        <v>1</v>
      </c>
      <c r="J452" s="138">
        <v>0</v>
      </c>
      <c r="K452" s="138">
        <v>0</v>
      </c>
      <c r="L452" s="138">
        <v>0</v>
      </c>
      <c r="M452" s="138">
        <v>0</v>
      </c>
      <c r="N452" s="138">
        <v>0</v>
      </c>
      <c r="O452" s="138">
        <v>0</v>
      </c>
      <c r="P452" s="138">
        <v>0</v>
      </c>
      <c r="Q452" s="138">
        <v>0</v>
      </c>
      <c r="R452" s="138">
        <v>0</v>
      </c>
      <c r="S452" s="138">
        <v>0</v>
      </c>
      <c r="T452" s="138">
        <v>0</v>
      </c>
      <c r="U452" s="138">
        <v>0</v>
      </c>
      <c r="V452" s="138">
        <v>0</v>
      </c>
      <c r="W452" s="138">
        <v>0</v>
      </c>
      <c r="X452" s="138">
        <v>0</v>
      </c>
      <c r="Y452" s="138">
        <v>0</v>
      </c>
      <c r="Z452" s="138">
        <v>1</v>
      </c>
      <c r="AA452" s="138">
        <v>0</v>
      </c>
      <c r="AB452" s="138">
        <v>0</v>
      </c>
      <c r="AC452" s="138">
        <v>0</v>
      </c>
      <c r="AD452" s="138">
        <v>0</v>
      </c>
      <c r="AE452" s="139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">
      <c r="A453" t="s">
        <v>509</v>
      </c>
      <c r="B453" t="s">
        <v>388</v>
      </c>
      <c r="C453" s="134" t="s">
        <v>88</v>
      </c>
      <c r="D453" s="135" t="s">
        <v>465</v>
      </c>
      <c r="E453" s="136">
        <v>2</v>
      </c>
      <c r="F453" s="136"/>
      <c r="G453" s="136"/>
      <c r="H453" s="136"/>
      <c r="I453" s="137">
        <f t="shared" si="14"/>
        <v>3</v>
      </c>
      <c r="J453" s="138">
        <v>0</v>
      </c>
      <c r="K453" s="138">
        <v>0</v>
      </c>
      <c r="L453" s="138">
        <v>0</v>
      </c>
      <c r="M453" s="138">
        <v>0</v>
      </c>
      <c r="N453" s="138">
        <v>0</v>
      </c>
      <c r="O453" s="138">
        <v>0</v>
      </c>
      <c r="P453" s="138">
        <v>0</v>
      </c>
      <c r="Q453" s="138">
        <v>0</v>
      </c>
      <c r="R453" s="138">
        <v>0</v>
      </c>
      <c r="S453" s="138">
        <v>0</v>
      </c>
      <c r="T453" s="138">
        <v>0</v>
      </c>
      <c r="U453" s="138">
        <v>0</v>
      </c>
      <c r="V453" s="138">
        <v>0</v>
      </c>
      <c r="W453" s="138">
        <v>0</v>
      </c>
      <c r="X453" s="138">
        <v>0</v>
      </c>
      <c r="Y453" s="138">
        <v>0</v>
      </c>
      <c r="Z453" s="138">
        <v>0</v>
      </c>
      <c r="AA453" s="138">
        <v>1</v>
      </c>
      <c r="AB453" s="138">
        <v>2</v>
      </c>
      <c r="AC453" s="138">
        <v>0</v>
      </c>
      <c r="AD453" s="138">
        <v>0</v>
      </c>
      <c r="AE453" s="139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">
      <c r="A454" t="s">
        <v>509</v>
      </c>
      <c r="B454" t="s">
        <v>388</v>
      </c>
      <c r="C454" s="134" t="s">
        <v>89</v>
      </c>
      <c r="D454" s="135" t="s">
        <v>465</v>
      </c>
      <c r="E454" s="136">
        <v>2</v>
      </c>
      <c r="F454" s="136"/>
      <c r="G454" s="136"/>
      <c r="H454" s="136"/>
      <c r="I454" s="137">
        <f t="shared" si="14"/>
        <v>1</v>
      </c>
      <c r="J454" s="138">
        <v>0</v>
      </c>
      <c r="K454" s="138">
        <v>0</v>
      </c>
      <c r="L454" s="138">
        <v>0</v>
      </c>
      <c r="M454" s="138">
        <v>0</v>
      </c>
      <c r="N454" s="138">
        <v>0</v>
      </c>
      <c r="O454" s="138">
        <v>0</v>
      </c>
      <c r="P454" s="138">
        <v>0</v>
      </c>
      <c r="Q454" s="138">
        <v>0</v>
      </c>
      <c r="R454" s="138">
        <v>0</v>
      </c>
      <c r="S454" s="138">
        <v>0</v>
      </c>
      <c r="T454" s="138">
        <v>0</v>
      </c>
      <c r="U454" s="138">
        <v>0</v>
      </c>
      <c r="V454" s="138">
        <v>0</v>
      </c>
      <c r="W454" s="138">
        <v>0</v>
      </c>
      <c r="X454" s="138">
        <v>0</v>
      </c>
      <c r="Y454" s="138">
        <v>0</v>
      </c>
      <c r="Z454" s="138">
        <v>0</v>
      </c>
      <c r="AA454" s="138">
        <v>1</v>
      </c>
      <c r="AB454" s="138">
        <v>0</v>
      </c>
      <c r="AC454" s="138">
        <v>0</v>
      </c>
      <c r="AD454" s="138">
        <v>0</v>
      </c>
      <c r="AE454" s="139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">
      <c r="A455" t="s">
        <v>501</v>
      </c>
      <c r="B455" t="s">
        <v>471</v>
      </c>
      <c r="C455" s="134" t="s">
        <v>90</v>
      </c>
      <c r="D455" s="135" t="s">
        <v>465</v>
      </c>
      <c r="E455" s="136">
        <v>2</v>
      </c>
      <c r="F455" s="136"/>
      <c r="G455" s="136"/>
      <c r="H455" s="136"/>
      <c r="I455" s="137">
        <f t="shared" si="14"/>
        <v>0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8">
        <v>0</v>
      </c>
      <c r="P455" s="138">
        <v>0</v>
      </c>
      <c r="Q455" s="138">
        <v>0</v>
      </c>
      <c r="R455" s="138">
        <v>0</v>
      </c>
      <c r="S455" s="138">
        <v>0</v>
      </c>
      <c r="T455" s="138">
        <v>0</v>
      </c>
      <c r="U455" s="138">
        <v>0</v>
      </c>
      <c r="V455" s="138">
        <v>0</v>
      </c>
      <c r="W455" s="138">
        <v>0</v>
      </c>
      <c r="X455" s="138">
        <v>0</v>
      </c>
      <c r="Y455" s="138">
        <v>0</v>
      </c>
      <c r="Z455" s="138">
        <v>0</v>
      </c>
      <c r="AA455" s="138">
        <v>0</v>
      </c>
      <c r="AB455" s="138">
        <v>0</v>
      </c>
      <c r="AC455" s="138">
        <v>0</v>
      </c>
      <c r="AD455" s="138">
        <v>0</v>
      </c>
      <c r="AE455" s="139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">
      <c r="A456" t="s">
        <v>501</v>
      </c>
      <c r="B456" t="s">
        <v>471</v>
      </c>
      <c r="C456" s="134" t="s">
        <v>91</v>
      </c>
      <c r="D456" s="135" t="s">
        <v>465</v>
      </c>
      <c r="E456" s="136">
        <v>2</v>
      </c>
      <c r="F456" s="136"/>
      <c r="G456" s="136"/>
      <c r="H456" s="136"/>
      <c r="I456" s="137">
        <f t="shared" si="14"/>
        <v>1</v>
      </c>
      <c r="J456" s="138">
        <v>0</v>
      </c>
      <c r="K456" s="138">
        <v>0</v>
      </c>
      <c r="L456" s="138">
        <v>0</v>
      </c>
      <c r="M456" s="138">
        <v>0</v>
      </c>
      <c r="N456" s="138">
        <v>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0</v>
      </c>
      <c r="V456" s="138">
        <v>0</v>
      </c>
      <c r="W456" s="138">
        <v>1</v>
      </c>
      <c r="X456" s="138">
        <v>0</v>
      </c>
      <c r="Y456" s="138">
        <v>0</v>
      </c>
      <c r="Z456" s="138">
        <v>0</v>
      </c>
      <c r="AA456" s="138">
        <v>0</v>
      </c>
      <c r="AB456" s="138">
        <v>0</v>
      </c>
      <c r="AC456" s="138">
        <v>0</v>
      </c>
      <c r="AD456" s="138">
        <v>0</v>
      </c>
      <c r="AE456" s="139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">
      <c r="A457" t="s">
        <v>504</v>
      </c>
      <c r="B457" t="s">
        <v>477</v>
      </c>
      <c r="C457" s="134" t="s">
        <v>92</v>
      </c>
      <c r="D457" s="135" t="s">
        <v>465</v>
      </c>
      <c r="E457" s="136">
        <v>2</v>
      </c>
      <c r="F457" s="136"/>
      <c r="G457" s="136"/>
      <c r="H457" s="136"/>
      <c r="I457" s="137">
        <f t="shared" si="14"/>
        <v>1</v>
      </c>
      <c r="J457" s="138">
        <v>0</v>
      </c>
      <c r="K457" s="138">
        <v>0</v>
      </c>
      <c r="L457" s="138">
        <v>0</v>
      </c>
      <c r="M457" s="138">
        <v>0</v>
      </c>
      <c r="N457" s="138">
        <v>0</v>
      </c>
      <c r="O457" s="138">
        <v>0</v>
      </c>
      <c r="P457" s="138">
        <v>0</v>
      </c>
      <c r="Q457" s="138">
        <v>0</v>
      </c>
      <c r="R457" s="138">
        <v>0</v>
      </c>
      <c r="S457" s="138">
        <v>0</v>
      </c>
      <c r="T457" s="138">
        <v>0</v>
      </c>
      <c r="U457" s="138">
        <v>0</v>
      </c>
      <c r="V457" s="138">
        <v>0</v>
      </c>
      <c r="W457" s="138">
        <v>0</v>
      </c>
      <c r="X457" s="138">
        <v>0</v>
      </c>
      <c r="Y457" s="138">
        <v>0</v>
      </c>
      <c r="Z457" s="138">
        <v>1</v>
      </c>
      <c r="AA457" s="138">
        <v>0</v>
      </c>
      <c r="AB457" s="138">
        <v>0</v>
      </c>
      <c r="AC457" s="138">
        <v>0</v>
      </c>
      <c r="AD457" s="138">
        <v>0</v>
      </c>
      <c r="AE457" s="139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">
      <c r="A458" t="s">
        <v>504</v>
      </c>
      <c r="B458" t="s">
        <v>477</v>
      </c>
      <c r="C458" s="134" t="s">
        <v>93</v>
      </c>
      <c r="D458" s="135" t="s">
        <v>465</v>
      </c>
      <c r="E458" s="136">
        <v>2</v>
      </c>
      <c r="F458" s="136"/>
      <c r="G458" s="136"/>
      <c r="H458" s="136"/>
      <c r="I458" s="137">
        <f t="shared" si="14"/>
        <v>0</v>
      </c>
      <c r="J458" s="138">
        <v>0</v>
      </c>
      <c r="K458" s="138">
        <v>0</v>
      </c>
      <c r="L458" s="138">
        <v>0</v>
      </c>
      <c r="M458" s="138">
        <v>0</v>
      </c>
      <c r="N458" s="138">
        <v>0</v>
      </c>
      <c r="O458" s="138">
        <v>0</v>
      </c>
      <c r="P458" s="138">
        <v>0</v>
      </c>
      <c r="Q458" s="138">
        <v>0</v>
      </c>
      <c r="R458" s="138">
        <v>0</v>
      </c>
      <c r="S458" s="138">
        <v>0</v>
      </c>
      <c r="T458" s="138">
        <v>0</v>
      </c>
      <c r="U458" s="138">
        <v>0</v>
      </c>
      <c r="V458" s="138">
        <v>0</v>
      </c>
      <c r="W458" s="138">
        <v>0</v>
      </c>
      <c r="X458" s="138">
        <v>0</v>
      </c>
      <c r="Y458" s="138">
        <v>0</v>
      </c>
      <c r="Z458" s="138">
        <v>0</v>
      </c>
      <c r="AA458" s="138">
        <v>0</v>
      </c>
      <c r="AB458" s="138">
        <v>0</v>
      </c>
      <c r="AC458" s="138">
        <v>0</v>
      </c>
      <c r="AD458" s="138">
        <v>0</v>
      </c>
      <c r="AE458" s="139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">
      <c r="A459" t="s">
        <v>501</v>
      </c>
      <c r="B459" t="s">
        <v>471</v>
      </c>
      <c r="C459" s="134" t="s">
        <v>94</v>
      </c>
      <c r="D459" s="135" t="s">
        <v>465</v>
      </c>
      <c r="E459" s="136">
        <v>2</v>
      </c>
      <c r="F459" s="136"/>
      <c r="G459" s="136"/>
      <c r="H459" s="136"/>
      <c r="I459" s="137">
        <f t="shared" si="14"/>
        <v>1</v>
      </c>
      <c r="J459" s="138">
        <v>0</v>
      </c>
      <c r="K459" s="138">
        <v>0</v>
      </c>
      <c r="L459" s="138">
        <v>0</v>
      </c>
      <c r="M459" s="138">
        <v>0</v>
      </c>
      <c r="N459" s="138">
        <v>0</v>
      </c>
      <c r="O459" s="138">
        <v>0</v>
      </c>
      <c r="P459" s="138">
        <v>0</v>
      </c>
      <c r="Q459" s="138">
        <v>0</v>
      </c>
      <c r="R459" s="138">
        <v>0</v>
      </c>
      <c r="S459" s="138">
        <v>0</v>
      </c>
      <c r="T459" s="138">
        <v>0</v>
      </c>
      <c r="U459" s="138">
        <v>0</v>
      </c>
      <c r="V459" s="138">
        <v>0</v>
      </c>
      <c r="W459" s="138">
        <v>0</v>
      </c>
      <c r="X459" s="138">
        <v>0</v>
      </c>
      <c r="Y459" s="138">
        <v>0</v>
      </c>
      <c r="Z459" s="138">
        <v>0</v>
      </c>
      <c r="AA459" s="138">
        <v>0</v>
      </c>
      <c r="AB459" s="138">
        <v>1</v>
      </c>
      <c r="AC459" s="138">
        <v>0</v>
      </c>
      <c r="AD459" s="138">
        <v>0</v>
      </c>
      <c r="AE459" s="139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">
      <c r="A460" t="s">
        <v>504</v>
      </c>
      <c r="B460" t="s">
        <v>477</v>
      </c>
      <c r="C460" s="134" t="s">
        <v>95</v>
      </c>
      <c r="D460" s="135" t="s">
        <v>465</v>
      </c>
      <c r="E460" s="136">
        <v>2</v>
      </c>
      <c r="F460" s="136"/>
      <c r="G460" s="136"/>
      <c r="H460" s="136"/>
      <c r="I460" s="137">
        <f t="shared" si="14"/>
        <v>0</v>
      </c>
      <c r="J460" s="138">
        <v>0</v>
      </c>
      <c r="K460" s="138">
        <v>0</v>
      </c>
      <c r="L460" s="138">
        <v>0</v>
      </c>
      <c r="M460" s="138">
        <v>0</v>
      </c>
      <c r="N460" s="138">
        <v>0</v>
      </c>
      <c r="O460" s="138">
        <v>0</v>
      </c>
      <c r="P460" s="138">
        <v>0</v>
      </c>
      <c r="Q460" s="138">
        <v>0</v>
      </c>
      <c r="R460" s="138">
        <v>0</v>
      </c>
      <c r="S460" s="138">
        <v>0</v>
      </c>
      <c r="T460" s="138">
        <v>0</v>
      </c>
      <c r="U460" s="138">
        <v>0</v>
      </c>
      <c r="V460" s="138">
        <v>0</v>
      </c>
      <c r="W460" s="138">
        <v>0</v>
      </c>
      <c r="X460" s="138">
        <v>0</v>
      </c>
      <c r="Y460" s="138">
        <v>0</v>
      </c>
      <c r="Z460" s="138">
        <v>0</v>
      </c>
      <c r="AA460" s="138">
        <v>0</v>
      </c>
      <c r="AB460" s="138">
        <v>0</v>
      </c>
      <c r="AC460" s="138">
        <v>0</v>
      </c>
      <c r="AD460" s="138">
        <v>0</v>
      </c>
      <c r="AE460" s="139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">
      <c r="A461" t="s">
        <v>504</v>
      </c>
      <c r="B461" t="s">
        <v>477</v>
      </c>
      <c r="C461" s="134" t="s">
        <v>96</v>
      </c>
      <c r="D461" s="135" t="s">
        <v>465</v>
      </c>
      <c r="E461" s="136">
        <v>2</v>
      </c>
      <c r="F461" s="136"/>
      <c r="G461" s="136"/>
      <c r="H461" s="136"/>
      <c r="I461" s="137">
        <f t="shared" si="14"/>
        <v>1</v>
      </c>
      <c r="J461" s="138">
        <v>0</v>
      </c>
      <c r="K461" s="138">
        <v>0</v>
      </c>
      <c r="L461" s="138">
        <v>0</v>
      </c>
      <c r="M461" s="138">
        <v>0</v>
      </c>
      <c r="N461" s="138">
        <v>0</v>
      </c>
      <c r="O461" s="138">
        <v>0</v>
      </c>
      <c r="P461" s="138">
        <v>0</v>
      </c>
      <c r="Q461" s="138">
        <v>0</v>
      </c>
      <c r="R461" s="138">
        <v>0</v>
      </c>
      <c r="S461" s="138">
        <v>0</v>
      </c>
      <c r="T461" s="138">
        <v>0</v>
      </c>
      <c r="U461" s="138">
        <v>0</v>
      </c>
      <c r="V461" s="138">
        <v>0</v>
      </c>
      <c r="W461" s="138">
        <v>0</v>
      </c>
      <c r="X461" s="138">
        <v>0</v>
      </c>
      <c r="Y461" s="138">
        <v>0</v>
      </c>
      <c r="Z461" s="138">
        <v>1</v>
      </c>
      <c r="AA461" s="138">
        <v>0</v>
      </c>
      <c r="AB461" s="138">
        <v>0</v>
      </c>
      <c r="AC461" s="138">
        <v>0</v>
      </c>
      <c r="AD461" s="138">
        <v>0</v>
      </c>
      <c r="AE461" s="139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">
      <c r="A462" t="s">
        <v>492</v>
      </c>
      <c r="B462" t="s">
        <v>484</v>
      </c>
      <c r="C462" s="134" t="s">
        <v>97</v>
      </c>
      <c r="D462" s="135" t="s">
        <v>465</v>
      </c>
      <c r="E462" s="136">
        <v>2</v>
      </c>
      <c r="F462" s="136"/>
      <c r="G462" s="136"/>
      <c r="H462" s="136"/>
      <c r="I462" s="137">
        <f t="shared" si="14"/>
        <v>4</v>
      </c>
      <c r="J462" s="138">
        <v>0</v>
      </c>
      <c r="K462" s="138">
        <v>0</v>
      </c>
      <c r="L462" s="138">
        <v>0</v>
      </c>
      <c r="M462" s="138">
        <v>0</v>
      </c>
      <c r="N462" s="138">
        <v>0</v>
      </c>
      <c r="O462" s="138">
        <v>0</v>
      </c>
      <c r="P462" s="138">
        <v>0</v>
      </c>
      <c r="Q462" s="138">
        <v>0</v>
      </c>
      <c r="R462" s="138">
        <v>0</v>
      </c>
      <c r="S462" s="138">
        <v>0</v>
      </c>
      <c r="T462" s="138">
        <v>0</v>
      </c>
      <c r="U462" s="138">
        <v>0</v>
      </c>
      <c r="V462" s="138">
        <v>0</v>
      </c>
      <c r="W462" s="138">
        <v>0</v>
      </c>
      <c r="X462" s="138">
        <v>0</v>
      </c>
      <c r="Y462" s="138">
        <v>1</v>
      </c>
      <c r="Z462" s="138">
        <v>0</v>
      </c>
      <c r="AA462" s="138">
        <v>1</v>
      </c>
      <c r="AB462" s="138">
        <v>0</v>
      </c>
      <c r="AC462" s="138">
        <v>2</v>
      </c>
      <c r="AD462" s="138">
        <v>0</v>
      </c>
      <c r="AE462" s="139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">
      <c r="A463" t="s">
        <v>492</v>
      </c>
      <c r="B463" t="s">
        <v>484</v>
      </c>
      <c r="C463" s="134" t="s">
        <v>98</v>
      </c>
      <c r="D463" s="135" t="s">
        <v>465</v>
      </c>
      <c r="E463" s="136">
        <v>2</v>
      </c>
      <c r="F463" s="136"/>
      <c r="G463" s="136"/>
      <c r="H463" s="136"/>
      <c r="I463" s="137">
        <f t="shared" si="14"/>
        <v>2</v>
      </c>
      <c r="J463" s="138">
        <v>0</v>
      </c>
      <c r="K463" s="138">
        <v>0</v>
      </c>
      <c r="L463" s="138">
        <v>0</v>
      </c>
      <c r="M463" s="138">
        <v>0</v>
      </c>
      <c r="N463" s="138">
        <v>0</v>
      </c>
      <c r="O463" s="138">
        <v>0</v>
      </c>
      <c r="P463" s="138">
        <v>0</v>
      </c>
      <c r="Q463" s="138">
        <v>0</v>
      </c>
      <c r="R463" s="138">
        <v>0</v>
      </c>
      <c r="S463" s="138">
        <v>0</v>
      </c>
      <c r="T463" s="138">
        <v>0</v>
      </c>
      <c r="U463" s="138">
        <v>0</v>
      </c>
      <c r="V463" s="138">
        <v>0</v>
      </c>
      <c r="W463" s="138">
        <v>0</v>
      </c>
      <c r="X463" s="138">
        <v>0</v>
      </c>
      <c r="Y463" s="138">
        <v>0</v>
      </c>
      <c r="Z463" s="138">
        <v>1</v>
      </c>
      <c r="AA463" s="138">
        <v>1</v>
      </c>
      <c r="AB463" s="138">
        <v>0</v>
      </c>
      <c r="AC463" s="138">
        <v>0</v>
      </c>
      <c r="AD463" s="138">
        <v>0</v>
      </c>
      <c r="AE463" s="139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">
      <c r="A464" t="s">
        <v>492</v>
      </c>
      <c r="B464" t="s">
        <v>484</v>
      </c>
      <c r="C464" s="134" t="s">
        <v>99</v>
      </c>
      <c r="D464" s="135" t="s">
        <v>465</v>
      </c>
      <c r="E464" s="136">
        <v>2</v>
      </c>
      <c r="F464" s="136"/>
      <c r="G464" s="136"/>
      <c r="H464" s="136"/>
      <c r="I464" s="137">
        <f t="shared" si="14"/>
        <v>2</v>
      </c>
      <c r="J464" s="138">
        <v>0</v>
      </c>
      <c r="K464" s="138">
        <v>0</v>
      </c>
      <c r="L464" s="138">
        <v>0</v>
      </c>
      <c r="M464" s="138">
        <v>0</v>
      </c>
      <c r="N464" s="138">
        <v>0</v>
      </c>
      <c r="O464" s="138">
        <v>0</v>
      </c>
      <c r="P464" s="138">
        <v>0</v>
      </c>
      <c r="Q464" s="138">
        <v>0</v>
      </c>
      <c r="R464" s="138">
        <v>0</v>
      </c>
      <c r="S464" s="138">
        <v>0</v>
      </c>
      <c r="T464" s="138">
        <v>0</v>
      </c>
      <c r="U464" s="138">
        <v>0</v>
      </c>
      <c r="V464" s="138">
        <v>0</v>
      </c>
      <c r="W464" s="138">
        <v>0</v>
      </c>
      <c r="X464" s="138">
        <v>0</v>
      </c>
      <c r="Y464" s="138">
        <v>0</v>
      </c>
      <c r="Z464" s="138">
        <v>0</v>
      </c>
      <c r="AA464" s="138">
        <v>0</v>
      </c>
      <c r="AB464" s="138">
        <v>1</v>
      </c>
      <c r="AC464" s="138">
        <v>1</v>
      </c>
      <c r="AD464" s="138">
        <v>0</v>
      </c>
      <c r="AE464" s="139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">
      <c r="A465" t="s">
        <v>492</v>
      </c>
      <c r="B465" t="s">
        <v>484</v>
      </c>
      <c r="C465" s="134" t="s">
        <v>100</v>
      </c>
      <c r="D465" s="135" t="s">
        <v>465</v>
      </c>
      <c r="E465" s="136">
        <v>2</v>
      </c>
      <c r="F465" s="136"/>
      <c r="G465" s="136"/>
      <c r="H465" s="136"/>
      <c r="I465" s="137">
        <f t="shared" si="14"/>
        <v>3</v>
      </c>
      <c r="J465" s="138">
        <v>0</v>
      </c>
      <c r="K465" s="138">
        <v>0</v>
      </c>
      <c r="L465" s="138">
        <v>0</v>
      </c>
      <c r="M465" s="138">
        <v>0</v>
      </c>
      <c r="N465" s="138">
        <v>0</v>
      </c>
      <c r="O465" s="138">
        <v>0</v>
      </c>
      <c r="P465" s="138">
        <v>0</v>
      </c>
      <c r="Q465" s="138">
        <v>0</v>
      </c>
      <c r="R465" s="138">
        <v>0</v>
      </c>
      <c r="S465" s="138">
        <v>0</v>
      </c>
      <c r="T465" s="138">
        <v>0</v>
      </c>
      <c r="U465" s="138">
        <v>0</v>
      </c>
      <c r="V465" s="138">
        <v>0</v>
      </c>
      <c r="W465" s="138">
        <v>0</v>
      </c>
      <c r="X465" s="138">
        <v>0</v>
      </c>
      <c r="Y465" s="138">
        <v>0</v>
      </c>
      <c r="Z465" s="138">
        <v>1</v>
      </c>
      <c r="AA465" s="138">
        <v>0</v>
      </c>
      <c r="AB465" s="138">
        <v>0</v>
      </c>
      <c r="AC465" s="138">
        <v>2</v>
      </c>
      <c r="AD465" s="138">
        <v>0</v>
      </c>
      <c r="AE465" s="139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">
      <c r="A466" t="s">
        <v>492</v>
      </c>
      <c r="B466" t="s">
        <v>484</v>
      </c>
      <c r="C466" s="134" t="s">
        <v>101</v>
      </c>
      <c r="D466" s="135" t="s">
        <v>465</v>
      </c>
      <c r="E466" s="136">
        <v>2</v>
      </c>
      <c r="F466" s="136"/>
      <c r="G466" s="136"/>
      <c r="H466" s="136"/>
      <c r="I466" s="137">
        <f t="shared" si="14"/>
        <v>3</v>
      </c>
      <c r="J466" s="138">
        <v>0</v>
      </c>
      <c r="K466" s="138">
        <v>0</v>
      </c>
      <c r="L466" s="138">
        <v>0</v>
      </c>
      <c r="M466" s="138">
        <v>0</v>
      </c>
      <c r="N466" s="138">
        <v>0</v>
      </c>
      <c r="O466" s="138">
        <v>0</v>
      </c>
      <c r="P466" s="138">
        <v>0</v>
      </c>
      <c r="Q466" s="138">
        <v>0</v>
      </c>
      <c r="R466" s="138">
        <v>0</v>
      </c>
      <c r="S466" s="138">
        <v>0</v>
      </c>
      <c r="T466" s="138">
        <v>0</v>
      </c>
      <c r="U466" s="138">
        <v>0</v>
      </c>
      <c r="V466" s="138">
        <v>0</v>
      </c>
      <c r="W466" s="138">
        <v>0</v>
      </c>
      <c r="X466" s="138">
        <v>0</v>
      </c>
      <c r="Y466" s="138">
        <v>1</v>
      </c>
      <c r="Z466" s="138">
        <v>1</v>
      </c>
      <c r="AA466" s="138">
        <v>1</v>
      </c>
      <c r="AB466" s="138">
        <v>0</v>
      </c>
      <c r="AC466" s="138">
        <v>0</v>
      </c>
      <c r="AD466" s="138">
        <v>0</v>
      </c>
      <c r="AE466" s="139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">
      <c r="A467" t="s">
        <v>492</v>
      </c>
      <c r="B467" t="s">
        <v>484</v>
      </c>
      <c r="C467" s="134" t="s">
        <v>102</v>
      </c>
      <c r="D467" s="135" t="s">
        <v>465</v>
      </c>
      <c r="E467" s="136">
        <v>2</v>
      </c>
      <c r="F467" s="136"/>
      <c r="G467" s="136"/>
      <c r="H467" s="136"/>
      <c r="I467" s="137">
        <f t="shared" si="14"/>
        <v>1</v>
      </c>
      <c r="J467" s="138">
        <v>0</v>
      </c>
      <c r="K467" s="138">
        <v>0</v>
      </c>
      <c r="L467" s="138">
        <v>0</v>
      </c>
      <c r="M467" s="138">
        <v>0</v>
      </c>
      <c r="N467" s="138">
        <v>0</v>
      </c>
      <c r="O467" s="138">
        <v>0</v>
      </c>
      <c r="P467" s="138">
        <v>0</v>
      </c>
      <c r="Q467" s="138">
        <v>0</v>
      </c>
      <c r="R467" s="138">
        <v>0</v>
      </c>
      <c r="S467" s="138">
        <v>0</v>
      </c>
      <c r="T467" s="138">
        <v>0</v>
      </c>
      <c r="U467" s="138">
        <v>0</v>
      </c>
      <c r="V467" s="138">
        <v>0</v>
      </c>
      <c r="W467" s="138">
        <v>0</v>
      </c>
      <c r="X467" s="138">
        <v>0</v>
      </c>
      <c r="Y467" s="138">
        <v>0</v>
      </c>
      <c r="Z467" s="138">
        <v>0</v>
      </c>
      <c r="AA467" s="138">
        <v>1</v>
      </c>
      <c r="AB467" s="138">
        <v>0</v>
      </c>
      <c r="AC467" s="138">
        <v>0</v>
      </c>
      <c r="AD467" s="138">
        <v>0</v>
      </c>
      <c r="AE467" s="139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">
      <c r="A468" t="s">
        <v>492</v>
      </c>
      <c r="B468" t="s">
        <v>484</v>
      </c>
      <c r="C468" s="134" t="s">
        <v>103</v>
      </c>
      <c r="D468" s="135" t="s">
        <v>465</v>
      </c>
      <c r="E468" s="136">
        <v>2</v>
      </c>
      <c r="F468" s="136"/>
      <c r="G468" s="136"/>
      <c r="H468" s="136"/>
      <c r="I468" s="137">
        <f t="shared" si="14"/>
        <v>1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0</v>
      </c>
      <c r="T468" s="138">
        <v>0</v>
      </c>
      <c r="U468" s="138">
        <v>0</v>
      </c>
      <c r="V468" s="138">
        <v>0</v>
      </c>
      <c r="W468" s="138">
        <v>0</v>
      </c>
      <c r="X468" s="138">
        <v>0</v>
      </c>
      <c r="Y468" s="138">
        <v>0</v>
      </c>
      <c r="Z468" s="138">
        <v>1</v>
      </c>
      <c r="AA468" s="138">
        <v>0</v>
      </c>
      <c r="AB468" s="138">
        <v>0</v>
      </c>
      <c r="AC468" s="138">
        <v>0</v>
      </c>
      <c r="AD468" s="138">
        <v>0</v>
      </c>
      <c r="AE468" s="139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">
      <c r="A469" t="s">
        <v>492</v>
      </c>
      <c r="B469" t="s">
        <v>484</v>
      </c>
      <c r="C469" s="134" t="s">
        <v>104</v>
      </c>
      <c r="D469" s="135" t="s">
        <v>465</v>
      </c>
      <c r="E469" s="136">
        <v>2</v>
      </c>
      <c r="F469" s="136"/>
      <c r="G469" s="136"/>
      <c r="H469" s="136"/>
      <c r="I469" s="137">
        <f t="shared" si="14"/>
        <v>1</v>
      </c>
      <c r="J469" s="138">
        <v>0</v>
      </c>
      <c r="K469" s="138">
        <v>0</v>
      </c>
      <c r="L469" s="138">
        <v>0</v>
      </c>
      <c r="M469" s="138">
        <v>0</v>
      </c>
      <c r="N469" s="138">
        <v>0</v>
      </c>
      <c r="O469" s="138">
        <v>0</v>
      </c>
      <c r="P469" s="138">
        <v>0</v>
      </c>
      <c r="Q469" s="138">
        <v>0</v>
      </c>
      <c r="R469" s="138">
        <v>0</v>
      </c>
      <c r="S469" s="138">
        <v>0</v>
      </c>
      <c r="T469" s="138">
        <v>0</v>
      </c>
      <c r="U469" s="138">
        <v>0</v>
      </c>
      <c r="V469" s="138">
        <v>0</v>
      </c>
      <c r="W469" s="138">
        <v>0</v>
      </c>
      <c r="X469" s="138">
        <v>0</v>
      </c>
      <c r="Y469" s="138">
        <v>0</v>
      </c>
      <c r="Z469" s="138">
        <v>1</v>
      </c>
      <c r="AA469" s="138">
        <v>0</v>
      </c>
      <c r="AB469" s="138">
        <v>0</v>
      </c>
      <c r="AC469" s="138">
        <v>0</v>
      </c>
      <c r="AD469" s="138">
        <v>0</v>
      </c>
      <c r="AE469" s="139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">
      <c r="A470" t="s">
        <v>401</v>
      </c>
      <c r="B470" t="s">
        <v>478</v>
      </c>
      <c r="C470" s="134" t="s">
        <v>105</v>
      </c>
      <c r="D470" s="135" t="s">
        <v>465</v>
      </c>
      <c r="E470" s="136">
        <v>2</v>
      </c>
      <c r="F470" s="136"/>
      <c r="G470" s="136"/>
      <c r="H470" s="136"/>
      <c r="I470" s="137">
        <f t="shared" si="14"/>
        <v>0</v>
      </c>
      <c r="J470" s="138">
        <v>0</v>
      </c>
      <c r="K470" s="138">
        <v>0</v>
      </c>
      <c r="L470" s="138">
        <v>0</v>
      </c>
      <c r="M470" s="138">
        <v>0</v>
      </c>
      <c r="N470" s="138">
        <v>0</v>
      </c>
      <c r="O470" s="138">
        <v>0</v>
      </c>
      <c r="P470" s="138">
        <v>0</v>
      </c>
      <c r="Q470" s="138">
        <v>0</v>
      </c>
      <c r="R470" s="138">
        <v>0</v>
      </c>
      <c r="S470" s="138">
        <v>0</v>
      </c>
      <c r="T470" s="138">
        <v>0</v>
      </c>
      <c r="U470" s="138">
        <v>0</v>
      </c>
      <c r="V470" s="138">
        <v>0</v>
      </c>
      <c r="W470" s="138">
        <v>0</v>
      </c>
      <c r="X470" s="138">
        <v>0</v>
      </c>
      <c r="Y470" s="138">
        <v>0</v>
      </c>
      <c r="Z470" s="138">
        <v>0</v>
      </c>
      <c r="AA470" s="138">
        <v>0</v>
      </c>
      <c r="AB470" s="138">
        <v>0</v>
      </c>
      <c r="AC470" s="138">
        <v>0</v>
      </c>
      <c r="AD470" s="138">
        <v>0</v>
      </c>
      <c r="AE470" s="139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">
      <c r="A471" t="s">
        <v>401</v>
      </c>
      <c r="B471" t="s">
        <v>478</v>
      </c>
      <c r="C471" s="134" t="s">
        <v>106</v>
      </c>
      <c r="D471" s="135" t="s">
        <v>465</v>
      </c>
      <c r="E471" s="136">
        <v>2</v>
      </c>
      <c r="F471" s="136"/>
      <c r="G471" s="136"/>
      <c r="H471" s="136"/>
      <c r="I471" s="137">
        <f t="shared" si="14"/>
        <v>0</v>
      </c>
      <c r="J471" s="138">
        <v>0</v>
      </c>
      <c r="K471" s="138">
        <v>0</v>
      </c>
      <c r="L471" s="138">
        <v>0</v>
      </c>
      <c r="M471" s="138">
        <v>0</v>
      </c>
      <c r="N471" s="138">
        <v>0</v>
      </c>
      <c r="O471" s="138">
        <v>0</v>
      </c>
      <c r="P471" s="138">
        <v>0</v>
      </c>
      <c r="Q471" s="138">
        <v>0</v>
      </c>
      <c r="R471" s="138">
        <v>0</v>
      </c>
      <c r="S471" s="138">
        <v>0</v>
      </c>
      <c r="T471" s="138">
        <v>0</v>
      </c>
      <c r="U471" s="138">
        <v>0</v>
      </c>
      <c r="V471" s="138">
        <v>0</v>
      </c>
      <c r="W471" s="138">
        <v>0</v>
      </c>
      <c r="X471" s="138">
        <v>0</v>
      </c>
      <c r="Y471" s="138">
        <v>0</v>
      </c>
      <c r="Z471" s="138">
        <v>0</v>
      </c>
      <c r="AA471" s="138">
        <v>0</v>
      </c>
      <c r="AB471" s="138">
        <v>0</v>
      </c>
      <c r="AC471" s="138">
        <v>0</v>
      </c>
      <c r="AD471" s="138">
        <v>0</v>
      </c>
      <c r="AE471" s="139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">
      <c r="A472" t="s">
        <v>401</v>
      </c>
      <c r="B472" t="s">
        <v>478</v>
      </c>
      <c r="C472" s="134" t="s">
        <v>107</v>
      </c>
      <c r="D472" s="135" t="s">
        <v>465</v>
      </c>
      <c r="E472" s="136">
        <v>2</v>
      </c>
      <c r="F472" s="136"/>
      <c r="G472" s="136"/>
      <c r="H472" s="136"/>
      <c r="I472" s="137">
        <f t="shared" si="14"/>
        <v>0</v>
      </c>
      <c r="J472" s="138">
        <v>0</v>
      </c>
      <c r="K472" s="138">
        <v>0</v>
      </c>
      <c r="L472" s="138">
        <v>0</v>
      </c>
      <c r="M472" s="138">
        <v>0</v>
      </c>
      <c r="N472" s="138">
        <v>0</v>
      </c>
      <c r="O472" s="138">
        <v>0</v>
      </c>
      <c r="P472" s="138">
        <v>0</v>
      </c>
      <c r="Q472" s="138">
        <v>0</v>
      </c>
      <c r="R472" s="138">
        <v>0</v>
      </c>
      <c r="S472" s="138">
        <v>0</v>
      </c>
      <c r="T472" s="138">
        <v>0</v>
      </c>
      <c r="U472" s="138">
        <v>0</v>
      </c>
      <c r="V472" s="138">
        <v>0</v>
      </c>
      <c r="W472" s="138">
        <v>0</v>
      </c>
      <c r="X472" s="138">
        <v>0</v>
      </c>
      <c r="Y472" s="138">
        <v>0</v>
      </c>
      <c r="Z472" s="138">
        <v>0</v>
      </c>
      <c r="AA472" s="138">
        <v>0</v>
      </c>
      <c r="AB472" s="138">
        <v>0</v>
      </c>
      <c r="AC472" s="138">
        <v>0</v>
      </c>
      <c r="AD472" s="138">
        <v>0</v>
      </c>
      <c r="AE472" s="139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">
      <c r="A473" t="s">
        <v>401</v>
      </c>
      <c r="B473" t="s">
        <v>478</v>
      </c>
      <c r="C473" s="134" t="s">
        <v>108</v>
      </c>
      <c r="D473" s="135" t="s">
        <v>465</v>
      </c>
      <c r="E473" s="136">
        <v>2</v>
      </c>
      <c r="F473" s="136"/>
      <c r="G473" s="136"/>
      <c r="H473" s="136"/>
      <c r="I473" s="137">
        <f t="shared" si="14"/>
        <v>0</v>
      </c>
      <c r="J473" s="138">
        <v>0</v>
      </c>
      <c r="K473" s="138">
        <v>0</v>
      </c>
      <c r="L473" s="138">
        <v>0</v>
      </c>
      <c r="M473" s="138">
        <v>0</v>
      </c>
      <c r="N473" s="138">
        <v>0</v>
      </c>
      <c r="O473" s="138">
        <v>0</v>
      </c>
      <c r="P473" s="138">
        <v>0</v>
      </c>
      <c r="Q473" s="138">
        <v>0</v>
      </c>
      <c r="R473" s="138">
        <v>0</v>
      </c>
      <c r="S473" s="138">
        <v>0</v>
      </c>
      <c r="T473" s="138">
        <v>0</v>
      </c>
      <c r="U473" s="138">
        <v>0</v>
      </c>
      <c r="V473" s="138">
        <v>0</v>
      </c>
      <c r="W473" s="138">
        <v>0</v>
      </c>
      <c r="X473" s="138">
        <v>0</v>
      </c>
      <c r="Y473" s="138">
        <v>0</v>
      </c>
      <c r="Z473" s="138">
        <v>0</v>
      </c>
      <c r="AA473" s="138">
        <v>0</v>
      </c>
      <c r="AB473" s="138">
        <v>0</v>
      </c>
      <c r="AC473" s="138">
        <v>0</v>
      </c>
      <c r="AD473" s="138">
        <v>0</v>
      </c>
      <c r="AE473" s="139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">
      <c r="A474" t="s">
        <v>503</v>
      </c>
      <c r="B474" t="s">
        <v>474</v>
      </c>
      <c r="C474" s="134" t="s">
        <v>109</v>
      </c>
      <c r="D474" s="135" t="s">
        <v>465</v>
      </c>
      <c r="E474" s="136">
        <v>2</v>
      </c>
      <c r="F474" s="136"/>
      <c r="G474" s="136"/>
      <c r="H474" s="136"/>
      <c r="I474" s="137">
        <f t="shared" si="14"/>
        <v>1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0</v>
      </c>
      <c r="T474" s="138">
        <v>0</v>
      </c>
      <c r="U474" s="138">
        <v>0</v>
      </c>
      <c r="V474" s="138">
        <v>0</v>
      </c>
      <c r="W474" s="138">
        <v>0</v>
      </c>
      <c r="X474" s="138">
        <v>0</v>
      </c>
      <c r="Y474" s="138">
        <v>0</v>
      </c>
      <c r="Z474" s="138">
        <v>1</v>
      </c>
      <c r="AA474" s="138">
        <v>0</v>
      </c>
      <c r="AB474" s="138">
        <v>0</v>
      </c>
      <c r="AC474" s="138">
        <v>0</v>
      </c>
      <c r="AD474" s="138">
        <v>0</v>
      </c>
      <c r="AE474" s="139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">
      <c r="A475" t="s">
        <v>503</v>
      </c>
      <c r="B475" t="s">
        <v>474</v>
      </c>
      <c r="C475" s="134" t="s">
        <v>110</v>
      </c>
      <c r="D475" s="135" t="s">
        <v>465</v>
      </c>
      <c r="E475" s="136">
        <v>2</v>
      </c>
      <c r="F475" s="136"/>
      <c r="G475" s="136"/>
      <c r="H475" s="136"/>
      <c r="I475" s="137">
        <f t="shared" si="14"/>
        <v>0</v>
      </c>
      <c r="J475" s="138">
        <v>0</v>
      </c>
      <c r="K475" s="138">
        <v>0</v>
      </c>
      <c r="L475" s="138">
        <v>0</v>
      </c>
      <c r="M475" s="138">
        <v>0</v>
      </c>
      <c r="N475" s="138">
        <v>0</v>
      </c>
      <c r="O475" s="138">
        <v>0</v>
      </c>
      <c r="P475" s="138">
        <v>0</v>
      </c>
      <c r="Q475" s="138">
        <v>0</v>
      </c>
      <c r="R475" s="138">
        <v>0</v>
      </c>
      <c r="S475" s="138">
        <v>0</v>
      </c>
      <c r="T475" s="138">
        <v>0</v>
      </c>
      <c r="U475" s="138">
        <v>0</v>
      </c>
      <c r="V475" s="138">
        <v>0</v>
      </c>
      <c r="W475" s="138">
        <v>0</v>
      </c>
      <c r="X475" s="138">
        <v>0</v>
      </c>
      <c r="Y475" s="138">
        <v>0</v>
      </c>
      <c r="Z475" s="138">
        <v>0</v>
      </c>
      <c r="AA475" s="138">
        <v>0</v>
      </c>
      <c r="AB475" s="138">
        <v>0</v>
      </c>
      <c r="AC475" s="138">
        <v>0</v>
      </c>
      <c r="AD475" s="138">
        <v>0</v>
      </c>
      <c r="AE475" s="139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">
      <c r="A476" t="s">
        <v>503</v>
      </c>
      <c r="B476" t="s">
        <v>474</v>
      </c>
      <c r="C476" s="134" t="s">
        <v>111</v>
      </c>
      <c r="D476" s="135" t="s">
        <v>465</v>
      </c>
      <c r="E476" s="136">
        <v>2</v>
      </c>
      <c r="F476" s="136"/>
      <c r="G476" s="136"/>
      <c r="H476" s="136"/>
      <c r="I476" s="137">
        <f t="shared" si="14"/>
        <v>1</v>
      </c>
      <c r="J476" s="138">
        <v>0</v>
      </c>
      <c r="K476" s="138">
        <v>0</v>
      </c>
      <c r="L476" s="138">
        <v>0</v>
      </c>
      <c r="M476" s="138">
        <v>0</v>
      </c>
      <c r="N476" s="138">
        <v>0</v>
      </c>
      <c r="O476" s="138">
        <v>0</v>
      </c>
      <c r="P476" s="138">
        <v>0</v>
      </c>
      <c r="Q476" s="138">
        <v>0</v>
      </c>
      <c r="R476" s="138">
        <v>0</v>
      </c>
      <c r="S476" s="138">
        <v>0</v>
      </c>
      <c r="T476" s="138">
        <v>0</v>
      </c>
      <c r="U476" s="138">
        <v>0</v>
      </c>
      <c r="V476" s="138">
        <v>0</v>
      </c>
      <c r="W476" s="138">
        <v>0</v>
      </c>
      <c r="X476" s="138">
        <v>0</v>
      </c>
      <c r="Y476" s="138">
        <v>0</v>
      </c>
      <c r="Z476" s="138">
        <v>0</v>
      </c>
      <c r="AA476" s="138">
        <v>1</v>
      </c>
      <c r="AB476" s="138">
        <v>0</v>
      </c>
      <c r="AC476" s="138">
        <v>0</v>
      </c>
      <c r="AD476" s="138">
        <v>0</v>
      </c>
      <c r="AE476" s="139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">
      <c r="A477" t="s">
        <v>503</v>
      </c>
      <c r="B477" t="s">
        <v>474</v>
      </c>
      <c r="C477" s="134" t="s">
        <v>112</v>
      </c>
      <c r="D477" s="135" t="s">
        <v>465</v>
      </c>
      <c r="E477" s="136">
        <v>2</v>
      </c>
      <c r="F477" s="136"/>
      <c r="G477" s="136"/>
      <c r="H477" s="136"/>
      <c r="I477" s="137">
        <f t="shared" si="14"/>
        <v>0</v>
      </c>
      <c r="J477" s="138">
        <v>0</v>
      </c>
      <c r="K477" s="138">
        <v>0</v>
      </c>
      <c r="L477" s="138">
        <v>0</v>
      </c>
      <c r="M477" s="138">
        <v>0</v>
      </c>
      <c r="N477" s="138">
        <v>0</v>
      </c>
      <c r="O477" s="138">
        <v>0</v>
      </c>
      <c r="P477" s="138">
        <v>0</v>
      </c>
      <c r="Q477" s="138">
        <v>0</v>
      </c>
      <c r="R477" s="138">
        <v>0</v>
      </c>
      <c r="S477" s="138">
        <v>0</v>
      </c>
      <c r="T477" s="138">
        <v>0</v>
      </c>
      <c r="U477" s="138">
        <v>0</v>
      </c>
      <c r="V477" s="138">
        <v>0</v>
      </c>
      <c r="W477" s="138">
        <v>0</v>
      </c>
      <c r="X477" s="138">
        <v>0</v>
      </c>
      <c r="Y477" s="138">
        <v>0</v>
      </c>
      <c r="Z477" s="138">
        <v>0</v>
      </c>
      <c r="AA477" s="138">
        <v>0</v>
      </c>
      <c r="AB477" s="138">
        <v>0</v>
      </c>
      <c r="AC477" s="138">
        <v>0</v>
      </c>
      <c r="AD477" s="138">
        <v>0</v>
      </c>
      <c r="AE477" s="139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">
      <c r="A478" t="s">
        <v>503</v>
      </c>
      <c r="B478" t="s">
        <v>474</v>
      </c>
      <c r="C478" s="134" t="s">
        <v>113</v>
      </c>
      <c r="D478" s="135" t="s">
        <v>465</v>
      </c>
      <c r="E478" s="136">
        <v>2</v>
      </c>
      <c r="F478" s="136"/>
      <c r="G478" s="136"/>
      <c r="H478" s="136"/>
      <c r="I478" s="137">
        <f t="shared" si="14"/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8">
        <v>0</v>
      </c>
      <c r="P478" s="138">
        <v>0</v>
      </c>
      <c r="Q478" s="138">
        <v>0</v>
      </c>
      <c r="R478" s="138">
        <v>0</v>
      </c>
      <c r="S478" s="138">
        <v>0</v>
      </c>
      <c r="T478" s="138">
        <v>0</v>
      </c>
      <c r="U478" s="138">
        <v>0</v>
      </c>
      <c r="V478" s="138">
        <v>0</v>
      </c>
      <c r="W478" s="138">
        <v>0</v>
      </c>
      <c r="X478" s="138">
        <v>0</v>
      </c>
      <c r="Y478" s="138">
        <v>0</v>
      </c>
      <c r="Z478" s="138">
        <v>0</v>
      </c>
      <c r="AA478" s="138">
        <v>0</v>
      </c>
      <c r="AB478" s="138">
        <v>0</v>
      </c>
      <c r="AC478" s="138">
        <v>0</v>
      </c>
      <c r="AD478" s="138">
        <v>0</v>
      </c>
      <c r="AE478" s="139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">
      <c r="A479" t="s">
        <v>503</v>
      </c>
      <c r="B479" t="s">
        <v>474</v>
      </c>
      <c r="C479" s="134" t="s">
        <v>114</v>
      </c>
      <c r="D479" s="135" t="s">
        <v>465</v>
      </c>
      <c r="E479" s="136">
        <v>2</v>
      </c>
      <c r="F479" s="136"/>
      <c r="G479" s="136"/>
      <c r="H479" s="136"/>
      <c r="I479" s="137">
        <f t="shared" si="14"/>
        <v>1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0</v>
      </c>
      <c r="W479" s="138">
        <v>0</v>
      </c>
      <c r="X479" s="138">
        <v>0</v>
      </c>
      <c r="Y479" s="138">
        <v>0</v>
      </c>
      <c r="Z479" s="138">
        <v>0</v>
      </c>
      <c r="AA479" s="138">
        <v>0</v>
      </c>
      <c r="AB479" s="138">
        <v>1</v>
      </c>
      <c r="AC479" s="138">
        <v>0</v>
      </c>
      <c r="AD479" s="138">
        <v>0</v>
      </c>
      <c r="AE479" s="139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">
      <c r="A480" t="s">
        <v>492</v>
      </c>
      <c r="B480" t="s">
        <v>484</v>
      </c>
      <c r="C480" s="134" t="s">
        <v>115</v>
      </c>
      <c r="D480" s="135" t="s">
        <v>465</v>
      </c>
      <c r="E480" s="136">
        <v>2</v>
      </c>
      <c r="F480" s="136"/>
      <c r="G480" s="136"/>
      <c r="H480" s="136"/>
      <c r="I480" s="137">
        <f t="shared" si="14"/>
        <v>0</v>
      </c>
      <c r="J480" s="138">
        <v>0</v>
      </c>
      <c r="K480" s="138">
        <v>0</v>
      </c>
      <c r="L480" s="138">
        <v>0</v>
      </c>
      <c r="M480" s="138">
        <v>0</v>
      </c>
      <c r="N480" s="138">
        <v>0</v>
      </c>
      <c r="O480" s="138">
        <v>0</v>
      </c>
      <c r="P480" s="138">
        <v>0</v>
      </c>
      <c r="Q480" s="138">
        <v>0</v>
      </c>
      <c r="R480" s="138">
        <v>0</v>
      </c>
      <c r="S480" s="138">
        <v>0</v>
      </c>
      <c r="T480" s="138">
        <v>0</v>
      </c>
      <c r="U480" s="138">
        <v>0</v>
      </c>
      <c r="V480" s="138">
        <v>0</v>
      </c>
      <c r="W480" s="138">
        <v>0</v>
      </c>
      <c r="X480" s="138">
        <v>0</v>
      </c>
      <c r="Y480" s="138">
        <v>0</v>
      </c>
      <c r="Z480" s="138">
        <v>0</v>
      </c>
      <c r="AA480" s="138">
        <v>0</v>
      </c>
      <c r="AB480" s="138">
        <v>0</v>
      </c>
      <c r="AC480" s="138">
        <v>0</v>
      </c>
      <c r="AD480" s="138">
        <v>0</v>
      </c>
      <c r="AE480" s="139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">
      <c r="A481" t="s">
        <v>498</v>
      </c>
      <c r="B481" t="s">
        <v>391</v>
      </c>
      <c r="C481" s="134" t="s">
        <v>116</v>
      </c>
      <c r="D481" s="135" t="s">
        <v>465</v>
      </c>
      <c r="E481" s="136">
        <v>2</v>
      </c>
      <c r="F481" s="136"/>
      <c r="G481" s="136"/>
      <c r="H481" s="136"/>
      <c r="I481" s="137">
        <f t="shared" si="14"/>
        <v>0</v>
      </c>
      <c r="J481" s="138">
        <v>0</v>
      </c>
      <c r="K481" s="138">
        <v>0</v>
      </c>
      <c r="L481" s="138">
        <v>0</v>
      </c>
      <c r="M481" s="138">
        <v>0</v>
      </c>
      <c r="N481" s="138">
        <v>0</v>
      </c>
      <c r="O481" s="138">
        <v>0</v>
      </c>
      <c r="P481" s="138">
        <v>0</v>
      </c>
      <c r="Q481" s="138">
        <v>0</v>
      </c>
      <c r="R481" s="138">
        <v>0</v>
      </c>
      <c r="S481" s="138">
        <v>0</v>
      </c>
      <c r="T481" s="138">
        <v>0</v>
      </c>
      <c r="U481" s="138">
        <v>0</v>
      </c>
      <c r="V481" s="138">
        <v>0</v>
      </c>
      <c r="W481" s="138">
        <v>0</v>
      </c>
      <c r="X481" s="138">
        <v>0</v>
      </c>
      <c r="Y481" s="138">
        <v>0</v>
      </c>
      <c r="Z481" s="138">
        <v>0</v>
      </c>
      <c r="AA481" s="138">
        <v>0</v>
      </c>
      <c r="AB481" s="138">
        <v>0</v>
      </c>
      <c r="AC481" s="138">
        <v>0</v>
      </c>
      <c r="AD481" s="138">
        <v>0</v>
      </c>
      <c r="AE481" s="139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">
      <c r="A482" t="s">
        <v>498</v>
      </c>
      <c r="B482" t="s">
        <v>391</v>
      </c>
      <c r="C482" s="134" t="s">
        <v>117</v>
      </c>
      <c r="D482" s="135" t="s">
        <v>465</v>
      </c>
      <c r="E482" s="136">
        <v>2</v>
      </c>
      <c r="F482" s="136"/>
      <c r="G482" s="136"/>
      <c r="H482" s="136"/>
      <c r="I482" s="137">
        <f t="shared" si="14"/>
        <v>0</v>
      </c>
      <c r="J482" s="138">
        <v>0</v>
      </c>
      <c r="K482" s="138">
        <v>0</v>
      </c>
      <c r="L482" s="138">
        <v>0</v>
      </c>
      <c r="M482" s="138">
        <v>0</v>
      </c>
      <c r="N482" s="138">
        <v>0</v>
      </c>
      <c r="O482" s="138">
        <v>0</v>
      </c>
      <c r="P482" s="138">
        <v>0</v>
      </c>
      <c r="Q482" s="138">
        <v>0</v>
      </c>
      <c r="R482" s="138">
        <v>0</v>
      </c>
      <c r="S482" s="138">
        <v>0</v>
      </c>
      <c r="T482" s="138">
        <v>0</v>
      </c>
      <c r="U482" s="138">
        <v>0</v>
      </c>
      <c r="V482" s="138">
        <v>0</v>
      </c>
      <c r="W482" s="138">
        <v>0</v>
      </c>
      <c r="X482" s="138">
        <v>0</v>
      </c>
      <c r="Y482" s="138">
        <v>0</v>
      </c>
      <c r="Z482" s="138">
        <v>0</v>
      </c>
      <c r="AA482" s="138">
        <v>0</v>
      </c>
      <c r="AB482" s="138">
        <v>0</v>
      </c>
      <c r="AC482" s="138">
        <v>0</v>
      </c>
      <c r="AD482" s="138">
        <v>0</v>
      </c>
      <c r="AE482" s="139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">
      <c r="A483" t="s">
        <v>498</v>
      </c>
      <c r="B483" t="s">
        <v>391</v>
      </c>
      <c r="C483" s="134" t="s">
        <v>118</v>
      </c>
      <c r="D483" s="135" t="s">
        <v>465</v>
      </c>
      <c r="E483" s="136">
        <v>2</v>
      </c>
      <c r="F483" s="136"/>
      <c r="G483" s="136"/>
      <c r="H483" s="136"/>
      <c r="I483" s="137">
        <f t="shared" si="14"/>
        <v>0</v>
      </c>
      <c r="J483" s="138">
        <v>0</v>
      </c>
      <c r="K483" s="138">
        <v>0</v>
      </c>
      <c r="L483" s="138">
        <v>0</v>
      </c>
      <c r="M483" s="138">
        <v>0</v>
      </c>
      <c r="N483" s="138">
        <v>0</v>
      </c>
      <c r="O483" s="138">
        <v>0</v>
      </c>
      <c r="P483" s="138">
        <v>0</v>
      </c>
      <c r="Q483" s="138">
        <v>0</v>
      </c>
      <c r="R483" s="138">
        <v>0</v>
      </c>
      <c r="S483" s="138">
        <v>0</v>
      </c>
      <c r="T483" s="138">
        <v>0</v>
      </c>
      <c r="U483" s="138">
        <v>0</v>
      </c>
      <c r="V483" s="138">
        <v>0</v>
      </c>
      <c r="W483" s="138">
        <v>0</v>
      </c>
      <c r="X483" s="138">
        <v>0</v>
      </c>
      <c r="Y483" s="138">
        <v>0</v>
      </c>
      <c r="Z483" s="138">
        <v>0</v>
      </c>
      <c r="AA483" s="138">
        <v>0</v>
      </c>
      <c r="AB483" s="138">
        <v>0</v>
      </c>
      <c r="AC483" s="138">
        <v>0</v>
      </c>
      <c r="AD483" s="138">
        <v>0</v>
      </c>
      <c r="AE483" s="139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">
      <c r="A484" t="s">
        <v>498</v>
      </c>
      <c r="B484" t="s">
        <v>391</v>
      </c>
      <c r="C484" s="134" t="s">
        <v>119</v>
      </c>
      <c r="D484" s="135" t="s">
        <v>465</v>
      </c>
      <c r="E484" s="136">
        <v>2</v>
      </c>
      <c r="F484" s="136"/>
      <c r="G484" s="136"/>
      <c r="H484" s="136"/>
      <c r="I484" s="137">
        <f t="shared" si="14"/>
        <v>2</v>
      </c>
      <c r="J484" s="138">
        <v>0</v>
      </c>
      <c r="K484" s="138">
        <v>0</v>
      </c>
      <c r="L484" s="138">
        <v>0</v>
      </c>
      <c r="M484" s="138">
        <v>0</v>
      </c>
      <c r="N484" s="138">
        <v>0</v>
      </c>
      <c r="O484" s="138">
        <v>0</v>
      </c>
      <c r="P484" s="138">
        <v>0</v>
      </c>
      <c r="Q484" s="138">
        <v>0</v>
      </c>
      <c r="R484" s="138">
        <v>0</v>
      </c>
      <c r="S484" s="138">
        <v>0</v>
      </c>
      <c r="T484" s="138">
        <v>0</v>
      </c>
      <c r="U484" s="138">
        <v>0</v>
      </c>
      <c r="V484" s="138">
        <v>0</v>
      </c>
      <c r="W484" s="138">
        <v>0</v>
      </c>
      <c r="X484" s="138">
        <v>1</v>
      </c>
      <c r="Y484" s="138">
        <v>0</v>
      </c>
      <c r="Z484" s="138">
        <v>0</v>
      </c>
      <c r="AA484" s="138">
        <v>0</v>
      </c>
      <c r="AB484" s="138">
        <v>1</v>
      </c>
      <c r="AC484" s="138">
        <v>0</v>
      </c>
      <c r="AD484" s="138">
        <v>0</v>
      </c>
      <c r="AE484" s="139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">
      <c r="A485" t="s">
        <v>498</v>
      </c>
      <c r="B485" t="s">
        <v>391</v>
      </c>
      <c r="C485" s="134" t="s">
        <v>120</v>
      </c>
      <c r="D485" s="135" t="s">
        <v>465</v>
      </c>
      <c r="E485" s="136">
        <v>2</v>
      </c>
      <c r="F485" s="136"/>
      <c r="G485" s="136"/>
      <c r="H485" s="136"/>
      <c r="I485" s="137">
        <f t="shared" si="14"/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9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">
      <c r="A486" t="s">
        <v>498</v>
      </c>
      <c r="B486" t="s">
        <v>391</v>
      </c>
      <c r="C486" s="134" t="s">
        <v>121</v>
      </c>
      <c r="D486" s="135" t="s">
        <v>465</v>
      </c>
      <c r="E486" s="136">
        <v>2</v>
      </c>
      <c r="F486" s="136"/>
      <c r="G486" s="136"/>
      <c r="H486" s="136"/>
      <c r="I486" s="137">
        <f t="shared" si="14"/>
        <v>0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0</v>
      </c>
      <c r="V486" s="138">
        <v>0</v>
      </c>
      <c r="W486" s="138">
        <v>0</v>
      </c>
      <c r="X486" s="138">
        <v>0</v>
      </c>
      <c r="Y486" s="138">
        <v>0</v>
      </c>
      <c r="Z486" s="138">
        <v>0</v>
      </c>
      <c r="AA486" s="138">
        <v>0</v>
      </c>
      <c r="AB486" s="138">
        <v>0</v>
      </c>
      <c r="AC486" s="138">
        <v>0</v>
      </c>
      <c r="AD486" s="138">
        <v>0</v>
      </c>
      <c r="AE486" s="139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">
      <c r="A487" t="s">
        <v>498</v>
      </c>
      <c r="B487" t="s">
        <v>391</v>
      </c>
      <c r="C487" s="134" t="s">
        <v>122</v>
      </c>
      <c r="D487" s="135" t="s">
        <v>465</v>
      </c>
      <c r="E487" s="136">
        <v>2</v>
      </c>
      <c r="F487" s="136"/>
      <c r="G487" s="136"/>
      <c r="H487" s="136"/>
      <c r="I487" s="137">
        <f t="shared" si="14"/>
        <v>0</v>
      </c>
      <c r="J487" s="138">
        <v>0</v>
      </c>
      <c r="K487" s="138">
        <v>0</v>
      </c>
      <c r="L487" s="138">
        <v>0</v>
      </c>
      <c r="M487" s="138">
        <v>0</v>
      </c>
      <c r="N487" s="138">
        <v>0</v>
      </c>
      <c r="O487" s="138">
        <v>0</v>
      </c>
      <c r="P487" s="138">
        <v>0</v>
      </c>
      <c r="Q487" s="138">
        <v>0</v>
      </c>
      <c r="R487" s="138">
        <v>0</v>
      </c>
      <c r="S487" s="138">
        <v>0</v>
      </c>
      <c r="T487" s="138">
        <v>0</v>
      </c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8">
        <v>0</v>
      </c>
      <c r="AA487" s="138">
        <v>0</v>
      </c>
      <c r="AB487" s="138">
        <v>0</v>
      </c>
      <c r="AC487" s="138">
        <v>0</v>
      </c>
      <c r="AD487" s="138">
        <v>0</v>
      </c>
      <c r="AE487" s="139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">
      <c r="A488" t="s">
        <v>500</v>
      </c>
      <c r="B488" t="s">
        <v>393</v>
      </c>
      <c r="C488" s="134" t="s">
        <v>123</v>
      </c>
      <c r="D488" s="135" t="s">
        <v>465</v>
      </c>
      <c r="E488" s="136">
        <v>2</v>
      </c>
      <c r="F488" s="136"/>
      <c r="G488" s="136"/>
      <c r="H488" s="136"/>
      <c r="I488" s="137">
        <f t="shared" si="14"/>
        <v>1</v>
      </c>
      <c r="J488" s="138">
        <v>0</v>
      </c>
      <c r="K488" s="138">
        <v>0</v>
      </c>
      <c r="L488" s="138">
        <v>0</v>
      </c>
      <c r="M488" s="138">
        <v>0</v>
      </c>
      <c r="N488" s="138">
        <v>0</v>
      </c>
      <c r="O488" s="138">
        <v>0</v>
      </c>
      <c r="P488" s="138">
        <v>0</v>
      </c>
      <c r="Q488" s="138">
        <v>0</v>
      </c>
      <c r="R488" s="138">
        <v>0</v>
      </c>
      <c r="S488" s="138">
        <v>0</v>
      </c>
      <c r="T488" s="138">
        <v>0</v>
      </c>
      <c r="U488" s="138">
        <v>0</v>
      </c>
      <c r="V488" s="138">
        <v>0</v>
      </c>
      <c r="W488" s="138">
        <v>0</v>
      </c>
      <c r="X488" s="138">
        <v>0</v>
      </c>
      <c r="Y488" s="138">
        <v>0</v>
      </c>
      <c r="Z488" s="138">
        <v>0</v>
      </c>
      <c r="AA488" s="138">
        <v>1</v>
      </c>
      <c r="AB488" s="138">
        <v>0</v>
      </c>
      <c r="AC488" s="138">
        <v>0</v>
      </c>
      <c r="AD488" s="138">
        <v>0</v>
      </c>
      <c r="AE488" s="139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">
      <c r="A489" t="s">
        <v>500</v>
      </c>
      <c r="B489" t="s">
        <v>393</v>
      </c>
      <c r="C489" s="134" t="s">
        <v>124</v>
      </c>
      <c r="D489" s="135" t="s">
        <v>465</v>
      </c>
      <c r="E489" s="136">
        <v>2</v>
      </c>
      <c r="F489" s="136"/>
      <c r="G489" s="136"/>
      <c r="H489" s="136"/>
      <c r="I489" s="137">
        <f t="shared" si="14"/>
        <v>0</v>
      </c>
      <c r="J489" s="138">
        <v>0</v>
      </c>
      <c r="K489" s="138">
        <v>0</v>
      </c>
      <c r="L489" s="138">
        <v>0</v>
      </c>
      <c r="M489" s="138">
        <v>0</v>
      </c>
      <c r="N489" s="138">
        <v>0</v>
      </c>
      <c r="O489" s="138">
        <v>0</v>
      </c>
      <c r="P489" s="138">
        <v>0</v>
      </c>
      <c r="Q489" s="138">
        <v>0</v>
      </c>
      <c r="R489" s="138">
        <v>0</v>
      </c>
      <c r="S489" s="138">
        <v>0</v>
      </c>
      <c r="T489" s="138">
        <v>0</v>
      </c>
      <c r="U489" s="138">
        <v>0</v>
      </c>
      <c r="V489" s="138">
        <v>0</v>
      </c>
      <c r="W489" s="138">
        <v>0</v>
      </c>
      <c r="X489" s="138">
        <v>0</v>
      </c>
      <c r="Y489" s="138">
        <v>0</v>
      </c>
      <c r="Z489" s="138">
        <v>0</v>
      </c>
      <c r="AA489" s="138">
        <v>0</v>
      </c>
      <c r="AB489" s="138">
        <v>0</v>
      </c>
      <c r="AC489" s="138">
        <v>0</v>
      </c>
      <c r="AD489" s="138">
        <v>0</v>
      </c>
      <c r="AE489" s="139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">
      <c r="A490" t="s">
        <v>500</v>
      </c>
      <c r="B490" t="s">
        <v>393</v>
      </c>
      <c r="C490" s="134" t="s">
        <v>125</v>
      </c>
      <c r="D490" s="135" t="s">
        <v>465</v>
      </c>
      <c r="E490" s="136">
        <v>2</v>
      </c>
      <c r="F490" s="136"/>
      <c r="G490" s="136"/>
      <c r="H490" s="136"/>
      <c r="I490" s="137">
        <f t="shared" si="14"/>
        <v>0</v>
      </c>
      <c r="J490" s="138">
        <v>0</v>
      </c>
      <c r="K490" s="138">
        <v>0</v>
      </c>
      <c r="L490" s="138">
        <v>0</v>
      </c>
      <c r="M490" s="138">
        <v>0</v>
      </c>
      <c r="N490" s="138">
        <v>0</v>
      </c>
      <c r="O490" s="138">
        <v>0</v>
      </c>
      <c r="P490" s="138">
        <v>0</v>
      </c>
      <c r="Q490" s="138">
        <v>0</v>
      </c>
      <c r="R490" s="138">
        <v>0</v>
      </c>
      <c r="S490" s="138">
        <v>0</v>
      </c>
      <c r="T490" s="138">
        <v>0</v>
      </c>
      <c r="U490" s="138">
        <v>0</v>
      </c>
      <c r="V490" s="138">
        <v>0</v>
      </c>
      <c r="W490" s="138">
        <v>0</v>
      </c>
      <c r="X490" s="138">
        <v>0</v>
      </c>
      <c r="Y490" s="138">
        <v>0</v>
      </c>
      <c r="Z490" s="138">
        <v>0</v>
      </c>
      <c r="AA490" s="138">
        <v>0</v>
      </c>
      <c r="AB490" s="138">
        <v>0</v>
      </c>
      <c r="AC490" s="138">
        <v>0</v>
      </c>
      <c r="AD490" s="138">
        <v>0</v>
      </c>
      <c r="AE490" s="139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">
      <c r="A491" t="s">
        <v>500</v>
      </c>
      <c r="B491" t="s">
        <v>393</v>
      </c>
      <c r="C491" s="134" t="s">
        <v>126</v>
      </c>
      <c r="D491" s="135" t="s">
        <v>465</v>
      </c>
      <c r="E491" s="136">
        <v>2</v>
      </c>
      <c r="F491" s="136"/>
      <c r="G491" s="136"/>
      <c r="H491" s="136"/>
      <c r="I491" s="137">
        <f t="shared" si="14"/>
        <v>4</v>
      </c>
      <c r="J491" s="138">
        <v>0</v>
      </c>
      <c r="K491" s="138">
        <v>0</v>
      </c>
      <c r="L491" s="138">
        <v>0</v>
      </c>
      <c r="M491" s="138">
        <v>0</v>
      </c>
      <c r="N491" s="138">
        <v>0</v>
      </c>
      <c r="O491" s="138">
        <v>0</v>
      </c>
      <c r="P491" s="138">
        <v>0</v>
      </c>
      <c r="Q491" s="138">
        <v>0</v>
      </c>
      <c r="R491" s="138">
        <v>0</v>
      </c>
      <c r="S491" s="138">
        <v>0</v>
      </c>
      <c r="T491" s="138">
        <v>0</v>
      </c>
      <c r="U491" s="138">
        <v>0</v>
      </c>
      <c r="V491" s="138">
        <v>0</v>
      </c>
      <c r="W491" s="138">
        <v>0</v>
      </c>
      <c r="X491" s="138">
        <v>0</v>
      </c>
      <c r="Y491" s="138">
        <v>0</v>
      </c>
      <c r="Z491" s="138">
        <v>0</v>
      </c>
      <c r="AA491" s="138">
        <v>0</v>
      </c>
      <c r="AB491" s="138">
        <v>4</v>
      </c>
      <c r="AC491" s="138">
        <v>0</v>
      </c>
      <c r="AD491" s="138">
        <v>0</v>
      </c>
      <c r="AE491" s="139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">
      <c r="A492" t="s">
        <v>500</v>
      </c>
      <c r="B492" t="s">
        <v>393</v>
      </c>
      <c r="C492" s="134" t="s">
        <v>127</v>
      </c>
      <c r="D492" s="135" t="s">
        <v>465</v>
      </c>
      <c r="E492" s="136">
        <v>2</v>
      </c>
      <c r="F492" s="136"/>
      <c r="G492" s="136"/>
      <c r="H492" s="136"/>
      <c r="I492" s="137">
        <f t="shared" si="14"/>
        <v>1</v>
      </c>
      <c r="J492" s="138">
        <v>0</v>
      </c>
      <c r="K492" s="138">
        <v>0</v>
      </c>
      <c r="L492" s="138">
        <v>0</v>
      </c>
      <c r="M492" s="138">
        <v>0</v>
      </c>
      <c r="N492" s="138">
        <v>0</v>
      </c>
      <c r="O492" s="138">
        <v>0</v>
      </c>
      <c r="P492" s="138">
        <v>0</v>
      </c>
      <c r="Q492" s="138">
        <v>0</v>
      </c>
      <c r="R492" s="138">
        <v>0</v>
      </c>
      <c r="S492" s="138">
        <v>0</v>
      </c>
      <c r="T492" s="138">
        <v>0</v>
      </c>
      <c r="U492" s="138">
        <v>0</v>
      </c>
      <c r="V492" s="138">
        <v>0</v>
      </c>
      <c r="W492" s="138">
        <v>0</v>
      </c>
      <c r="X492" s="138">
        <v>0</v>
      </c>
      <c r="Y492" s="138">
        <v>0</v>
      </c>
      <c r="Z492" s="138">
        <v>1</v>
      </c>
      <c r="AA492" s="138">
        <v>0</v>
      </c>
      <c r="AB492" s="138">
        <v>0</v>
      </c>
      <c r="AC492" s="138">
        <v>0</v>
      </c>
      <c r="AD492" s="138">
        <v>0</v>
      </c>
      <c r="AE492" s="139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">
      <c r="A493" t="s">
        <v>500</v>
      </c>
      <c r="B493" t="s">
        <v>393</v>
      </c>
      <c r="C493" s="134" t="s">
        <v>128</v>
      </c>
      <c r="D493" s="135" t="s">
        <v>465</v>
      </c>
      <c r="E493" s="136">
        <v>2</v>
      </c>
      <c r="F493" s="136"/>
      <c r="G493" s="136"/>
      <c r="H493" s="136"/>
      <c r="I493" s="137">
        <f t="shared" si="14"/>
        <v>0</v>
      </c>
      <c r="J493" s="138">
        <v>0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0</v>
      </c>
      <c r="V493" s="138">
        <v>0</v>
      </c>
      <c r="W493" s="138">
        <v>0</v>
      </c>
      <c r="X493" s="138">
        <v>0</v>
      </c>
      <c r="Y493" s="138">
        <v>0</v>
      </c>
      <c r="Z493" s="138">
        <v>0</v>
      </c>
      <c r="AA493" s="138">
        <v>0</v>
      </c>
      <c r="AB493" s="138">
        <v>0</v>
      </c>
      <c r="AC493" s="138">
        <v>0</v>
      </c>
      <c r="AD493" s="138">
        <v>0</v>
      </c>
      <c r="AE493" s="139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">
      <c r="A494" t="s">
        <v>500</v>
      </c>
      <c r="B494" t="s">
        <v>393</v>
      </c>
      <c r="C494" s="134" t="s">
        <v>129</v>
      </c>
      <c r="D494" s="135" t="s">
        <v>465</v>
      </c>
      <c r="E494" s="136">
        <v>2</v>
      </c>
      <c r="F494" s="136"/>
      <c r="G494" s="136"/>
      <c r="H494" s="136"/>
      <c r="I494" s="137">
        <f t="shared" si="14"/>
        <v>0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0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0</v>
      </c>
      <c r="X494" s="138">
        <v>0</v>
      </c>
      <c r="Y494" s="138">
        <v>0</v>
      </c>
      <c r="Z494" s="138">
        <v>0</v>
      </c>
      <c r="AA494" s="138">
        <v>0</v>
      </c>
      <c r="AB494" s="138">
        <v>0</v>
      </c>
      <c r="AC494" s="138">
        <v>0</v>
      </c>
      <c r="AD494" s="138">
        <v>0</v>
      </c>
      <c r="AE494" s="139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">
      <c r="A495" t="s">
        <v>500</v>
      </c>
      <c r="B495" t="s">
        <v>393</v>
      </c>
      <c r="C495" s="134" t="s">
        <v>130</v>
      </c>
      <c r="D495" s="135" t="s">
        <v>465</v>
      </c>
      <c r="E495" s="136">
        <v>2</v>
      </c>
      <c r="F495" s="136"/>
      <c r="G495" s="136"/>
      <c r="H495" s="136"/>
      <c r="I495" s="137">
        <f t="shared" ref="I495:I555" si="15">SUM(J495:AE495)</f>
        <v>0</v>
      </c>
      <c r="J495" s="138">
        <v>0</v>
      </c>
      <c r="K495" s="138">
        <v>0</v>
      </c>
      <c r="L495" s="138">
        <v>0</v>
      </c>
      <c r="M495" s="138">
        <v>0</v>
      </c>
      <c r="N495" s="138">
        <v>0</v>
      </c>
      <c r="O495" s="138">
        <v>0</v>
      </c>
      <c r="P495" s="138">
        <v>0</v>
      </c>
      <c r="Q495" s="138">
        <v>0</v>
      </c>
      <c r="R495" s="138">
        <v>0</v>
      </c>
      <c r="S495" s="138">
        <v>0</v>
      </c>
      <c r="T495" s="138">
        <v>0</v>
      </c>
      <c r="U495" s="138">
        <v>0</v>
      </c>
      <c r="V495" s="138">
        <v>0</v>
      </c>
      <c r="W495" s="138">
        <v>0</v>
      </c>
      <c r="X495" s="138">
        <v>0</v>
      </c>
      <c r="Y495" s="138">
        <v>0</v>
      </c>
      <c r="Z495" s="138">
        <v>0</v>
      </c>
      <c r="AA495" s="138">
        <v>0</v>
      </c>
      <c r="AB495" s="138">
        <v>0</v>
      </c>
      <c r="AC495" s="138">
        <v>0</v>
      </c>
      <c r="AD495" s="138">
        <v>0</v>
      </c>
      <c r="AE495" s="139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">
      <c r="A496" t="s">
        <v>500</v>
      </c>
      <c r="B496" t="s">
        <v>393</v>
      </c>
      <c r="C496" s="134" t="s">
        <v>131</v>
      </c>
      <c r="D496" s="135" t="s">
        <v>465</v>
      </c>
      <c r="E496" s="136">
        <v>2</v>
      </c>
      <c r="F496" s="136"/>
      <c r="G496" s="136"/>
      <c r="H496" s="136"/>
      <c r="I496" s="137">
        <f t="shared" si="15"/>
        <v>0</v>
      </c>
      <c r="J496" s="138">
        <v>0</v>
      </c>
      <c r="K496" s="138">
        <v>0</v>
      </c>
      <c r="L496" s="138">
        <v>0</v>
      </c>
      <c r="M496" s="138">
        <v>0</v>
      </c>
      <c r="N496" s="138">
        <v>0</v>
      </c>
      <c r="O496" s="138">
        <v>0</v>
      </c>
      <c r="P496" s="138">
        <v>0</v>
      </c>
      <c r="Q496" s="138">
        <v>0</v>
      </c>
      <c r="R496" s="138">
        <v>0</v>
      </c>
      <c r="S496" s="138">
        <v>0</v>
      </c>
      <c r="T496" s="138">
        <v>0</v>
      </c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8">
        <v>0</v>
      </c>
      <c r="AA496" s="138">
        <v>0</v>
      </c>
      <c r="AB496" s="138">
        <v>0</v>
      </c>
      <c r="AC496" s="138">
        <v>0</v>
      </c>
      <c r="AD496" s="138">
        <v>0</v>
      </c>
      <c r="AE496" s="139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">
      <c r="A497" t="s">
        <v>497</v>
      </c>
      <c r="B497" t="s">
        <v>470</v>
      </c>
      <c r="C497" s="134" t="s">
        <v>132</v>
      </c>
      <c r="D497" s="135" t="s">
        <v>465</v>
      </c>
      <c r="E497" s="136">
        <v>2</v>
      </c>
      <c r="F497" s="136"/>
      <c r="G497" s="136"/>
      <c r="H497" s="136"/>
      <c r="I497" s="137">
        <f t="shared" si="15"/>
        <v>2</v>
      </c>
      <c r="J497" s="138">
        <v>0</v>
      </c>
      <c r="K497" s="138">
        <v>0</v>
      </c>
      <c r="L497" s="138">
        <v>0</v>
      </c>
      <c r="M497" s="138">
        <v>0</v>
      </c>
      <c r="N497" s="138">
        <v>0</v>
      </c>
      <c r="O497" s="138">
        <v>0</v>
      </c>
      <c r="P497" s="138">
        <v>0</v>
      </c>
      <c r="Q497" s="138">
        <v>0</v>
      </c>
      <c r="R497" s="138">
        <v>0</v>
      </c>
      <c r="S497" s="138">
        <v>0</v>
      </c>
      <c r="T497" s="138">
        <v>0</v>
      </c>
      <c r="U497" s="138">
        <v>0</v>
      </c>
      <c r="V497" s="138">
        <v>0</v>
      </c>
      <c r="W497" s="138">
        <v>0</v>
      </c>
      <c r="X497" s="138">
        <v>0</v>
      </c>
      <c r="Y497" s="138">
        <v>0</v>
      </c>
      <c r="Z497" s="138">
        <v>1</v>
      </c>
      <c r="AA497" s="138">
        <v>0</v>
      </c>
      <c r="AB497" s="138">
        <v>1</v>
      </c>
      <c r="AC497" s="138">
        <v>0</v>
      </c>
      <c r="AD497" s="138">
        <v>0</v>
      </c>
      <c r="AE497" s="139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">
      <c r="A498" t="s">
        <v>497</v>
      </c>
      <c r="B498" t="s">
        <v>470</v>
      </c>
      <c r="C498" s="134" t="s">
        <v>133</v>
      </c>
      <c r="D498" s="135" t="s">
        <v>465</v>
      </c>
      <c r="E498" s="136">
        <v>2</v>
      </c>
      <c r="F498" s="136"/>
      <c r="G498" s="136"/>
      <c r="H498" s="136"/>
      <c r="I498" s="137">
        <f t="shared" si="15"/>
        <v>1</v>
      </c>
      <c r="J498" s="138">
        <v>0</v>
      </c>
      <c r="K498" s="138">
        <v>0</v>
      </c>
      <c r="L498" s="138">
        <v>0</v>
      </c>
      <c r="M498" s="138">
        <v>0</v>
      </c>
      <c r="N498" s="138">
        <v>0</v>
      </c>
      <c r="O498" s="138">
        <v>0</v>
      </c>
      <c r="P498" s="138">
        <v>0</v>
      </c>
      <c r="Q498" s="138">
        <v>0</v>
      </c>
      <c r="R498" s="138">
        <v>0</v>
      </c>
      <c r="S498" s="138">
        <v>0</v>
      </c>
      <c r="T498" s="138">
        <v>0</v>
      </c>
      <c r="U498" s="138">
        <v>0</v>
      </c>
      <c r="V498" s="138">
        <v>0</v>
      </c>
      <c r="W498" s="138">
        <v>0</v>
      </c>
      <c r="X498" s="138">
        <v>0</v>
      </c>
      <c r="Y498" s="138">
        <v>0</v>
      </c>
      <c r="Z498" s="138">
        <v>0</v>
      </c>
      <c r="AA498" s="138">
        <v>0</v>
      </c>
      <c r="AB498" s="138">
        <v>1</v>
      </c>
      <c r="AC498" s="138">
        <v>0</v>
      </c>
      <c r="AD498" s="138">
        <v>0</v>
      </c>
      <c r="AE498" s="139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">
      <c r="A499" t="s">
        <v>497</v>
      </c>
      <c r="B499" t="s">
        <v>390</v>
      </c>
      <c r="C499" s="134" t="s">
        <v>134</v>
      </c>
      <c r="D499" s="135" t="s">
        <v>465</v>
      </c>
      <c r="E499" s="136">
        <v>2</v>
      </c>
      <c r="F499" s="136"/>
      <c r="G499" s="136"/>
      <c r="H499" s="136"/>
      <c r="I499" s="137">
        <f t="shared" si="15"/>
        <v>2</v>
      </c>
      <c r="J499" s="138">
        <v>0</v>
      </c>
      <c r="K499" s="138">
        <v>0</v>
      </c>
      <c r="L499" s="138">
        <v>0</v>
      </c>
      <c r="M499" s="138">
        <v>0</v>
      </c>
      <c r="N499" s="138">
        <v>0</v>
      </c>
      <c r="O499" s="138">
        <v>0</v>
      </c>
      <c r="P499" s="138">
        <v>0</v>
      </c>
      <c r="Q499" s="138">
        <v>0</v>
      </c>
      <c r="R499" s="138">
        <v>0</v>
      </c>
      <c r="S499" s="138">
        <v>0</v>
      </c>
      <c r="T499" s="138">
        <v>0</v>
      </c>
      <c r="U499" s="138">
        <v>0</v>
      </c>
      <c r="V499" s="138">
        <v>0</v>
      </c>
      <c r="W499" s="138">
        <v>0</v>
      </c>
      <c r="X499" s="138">
        <v>0</v>
      </c>
      <c r="Y499" s="138">
        <v>0</v>
      </c>
      <c r="Z499" s="138">
        <v>0</v>
      </c>
      <c r="AA499" s="138">
        <v>0</v>
      </c>
      <c r="AB499" s="138">
        <v>2</v>
      </c>
      <c r="AC499" s="138">
        <v>0</v>
      </c>
      <c r="AD499" s="138">
        <v>0</v>
      </c>
      <c r="AE499" s="139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">
      <c r="A500" t="s">
        <v>497</v>
      </c>
      <c r="B500" t="s">
        <v>390</v>
      </c>
      <c r="C500" s="134" t="s">
        <v>135</v>
      </c>
      <c r="D500" s="135" t="s">
        <v>465</v>
      </c>
      <c r="E500" s="136">
        <v>2</v>
      </c>
      <c r="F500" s="136"/>
      <c r="G500" s="136"/>
      <c r="H500" s="136"/>
      <c r="I500" s="137">
        <f t="shared" si="15"/>
        <v>0</v>
      </c>
      <c r="J500" s="138">
        <v>0</v>
      </c>
      <c r="K500" s="138">
        <v>0</v>
      </c>
      <c r="L500" s="138">
        <v>0</v>
      </c>
      <c r="M500" s="138">
        <v>0</v>
      </c>
      <c r="N500" s="138">
        <v>0</v>
      </c>
      <c r="O500" s="138">
        <v>0</v>
      </c>
      <c r="P500" s="138">
        <v>0</v>
      </c>
      <c r="Q500" s="138">
        <v>0</v>
      </c>
      <c r="R500" s="138">
        <v>0</v>
      </c>
      <c r="S500" s="138">
        <v>0</v>
      </c>
      <c r="T500" s="138">
        <v>0</v>
      </c>
      <c r="U500" s="138">
        <v>0</v>
      </c>
      <c r="V500" s="138">
        <v>0</v>
      </c>
      <c r="W500" s="138">
        <v>0</v>
      </c>
      <c r="X500" s="138">
        <v>0</v>
      </c>
      <c r="Y500" s="138">
        <v>0</v>
      </c>
      <c r="Z500" s="138">
        <v>0</v>
      </c>
      <c r="AA500" s="138">
        <v>0</v>
      </c>
      <c r="AB500" s="138">
        <v>0</v>
      </c>
      <c r="AC500" s="138">
        <v>0</v>
      </c>
      <c r="AD500" s="138">
        <v>0</v>
      </c>
      <c r="AE500" s="139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">
      <c r="A501" t="s">
        <v>497</v>
      </c>
      <c r="B501" t="s">
        <v>390</v>
      </c>
      <c r="C501" s="134" t="s">
        <v>136</v>
      </c>
      <c r="D501" s="135" t="s">
        <v>465</v>
      </c>
      <c r="E501" s="136">
        <v>2</v>
      </c>
      <c r="F501" s="136"/>
      <c r="G501" s="136"/>
      <c r="H501" s="136"/>
      <c r="I501" s="137">
        <f t="shared" si="15"/>
        <v>0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8">
        <v>0</v>
      </c>
      <c r="P501" s="138">
        <v>0</v>
      </c>
      <c r="Q501" s="138">
        <v>0</v>
      </c>
      <c r="R501" s="138">
        <v>0</v>
      </c>
      <c r="S501" s="138">
        <v>0</v>
      </c>
      <c r="T501" s="138">
        <v>0</v>
      </c>
      <c r="U501" s="138">
        <v>0</v>
      </c>
      <c r="V501" s="138">
        <v>0</v>
      </c>
      <c r="W501" s="138">
        <v>0</v>
      </c>
      <c r="X501" s="138">
        <v>0</v>
      </c>
      <c r="Y501" s="138">
        <v>0</v>
      </c>
      <c r="Z501" s="138">
        <v>0</v>
      </c>
      <c r="AA501" s="138">
        <v>0</v>
      </c>
      <c r="AB501" s="138">
        <v>0</v>
      </c>
      <c r="AC501" s="138">
        <v>0</v>
      </c>
      <c r="AD501" s="138">
        <v>0</v>
      </c>
      <c r="AE501" s="139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">
      <c r="A502" t="s">
        <v>497</v>
      </c>
      <c r="B502" t="s">
        <v>470</v>
      </c>
      <c r="C502" s="134" t="s">
        <v>137</v>
      </c>
      <c r="D502" s="135" t="s">
        <v>465</v>
      </c>
      <c r="E502" s="136">
        <v>2</v>
      </c>
      <c r="F502" s="136"/>
      <c r="G502" s="136"/>
      <c r="H502" s="136"/>
      <c r="I502" s="137">
        <f t="shared" si="15"/>
        <v>0</v>
      </c>
      <c r="J502" s="138">
        <v>0</v>
      </c>
      <c r="K502" s="138">
        <v>0</v>
      </c>
      <c r="L502" s="138">
        <v>0</v>
      </c>
      <c r="M502" s="138">
        <v>0</v>
      </c>
      <c r="N502" s="138">
        <v>0</v>
      </c>
      <c r="O502" s="138">
        <v>0</v>
      </c>
      <c r="P502" s="138">
        <v>0</v>
      </c>
      <c r="Q502" s="138">
        <v>0</v>
      </c>
      <c r="R502" s="138">
        <v>0</v>
      </c>
      <c r="S502" s="138">
        <v>0</v>
      </c>
      <c r="T502" s="138">
        <v>0</v>
      </c>
      <c r="U502" s="138">
        <v>0</v>
      </c>
      <c r="V502" s="138">
        <v>0</v>
      </c>
      <c r="W502" s="138">
        <v>0</v>
      </c>
      <c r="X502" s="138">
        <v>0</v>
      </c>
      <c r="Y502" s="138">
        <v>0</v>
      </c>
      <c r="Z502" s="138">
        <v>0</v>
      </c>
      <c r="AA502" s="138">
        <v>0</v>
      </c>
      <c r="AB502" s="138">
        <v>0</v>
      </c>
      <c r="AC502" s="138">
        <v>0</v>
      </c>
      <c r="AD502" s="138">
        <v>0</v>
      </c>
      <c r="AE502" s="139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">
      <c r="A503" t="s">
        <v>497</v>
      </c>
      <c r="B503" t="s">
        <v>470</v>
      </c>
      <c r="C503" s="134" t="s">
        <v>138</v>
      </c>
      <c r="D503" s="135" t="s">
        <v>465</v>
      </c>
      <c r="E503" s="136">
        <v>2</v>
      </c>
      <c r="F503" s="136"/>
      <c r="G503" s="136"/>
      <c r="H503" s="136"/>
      <c r="I503" s="137">
        <f t="shared" si="15"/>
        <v>0</v>
      </c>
      <c r="J503" s="138">
        <v>0</v>
      </c>
      <c r="K503" s="138">
        <v>0</v>
      </c>
      <c r="L503" s="138">
        <v>0</v>
      </c>
      <c r="M503" s="138">
        <v>0</v>
      </c>
      <c r="N503" s="138">
        <v>0</v>
      </c>
      <c r="O503" s="138">
        <v>0</v>
      </c>
      <c r="P503" s="138">
        <v>0</v>
      </c>
      <c r="Q503" s="138">
        <v>0</v>
      </c>
      <c r="R503" s="138">
        <v>0</v>
      </c>
      <c r="S503" s="138">
        <v>0</v>
      </c>
      <c r="T503" s="138">
        <v>0</v>
      </c>
      <c r="U503" s="138">
        <v>0</v>
      </c>
      <c r="V503" s="138">
        <v>0</v>
      </c>
      <c r="W503" s="138">
        <v>0</v>
      </c>
      <c r="X503" s="138">
        <v>0</v>
      </c>
      <c r="Y503" s="138">
        <v>0</v>
      </c>
      <c r="Z503" s="138">
        <v>0</v>
      </c>
      <c r="AA503" s="138">
        <v>0</v>
      </c>
      <c r="AB503" s="138">
        <v>0</v>
      </c>
      <c r="AC503" s="138">
        <v>0</v>
      </c>
      <c r="AD503" s="138">
        <v>0</v>
      </c>
      <c r="AE503" s="139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">
      <c r="A504" t="s">
        <v>502</v>
      </c>
      <c r="B504" t="s">
        <v>473</v>
      </c>
      <c r="C504" s="134" t="s">
        <v>139</v>
      </c>
      <c r="D504" s="135" t="s">
        <v>465</v>
      </c>
      <c r="E504" s="136">
        <v>2</v>
      </c>
      <c r="F504" s="136"/>
      <c r="G504" s="136"/>
      <c r="H504" s="136"/>
      <c r="I504" s="137">
        <f t="shared" si="15"/>
        <v>0</v>
      </c>
      <c r="J504" s="138">
        <v>0</v>
      </c>
      <c r="K504" s="138">
        <v>0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38">
        <v>0</v>
      </c>
      <c r="U504" s="138">
        <v>0</v>
      </c>
      <c r="V504" s="138">
        <v>0</v>
      </c>
      <c r="W504" s="138">
        <v>0</v>
      </c>
      <c r="X504" s="138">
        <v>0</v>
      </c>
      <c r="Y504" s="138">
        <v>0</v>
      </c>
      <c r="Z504" s="138">
        <v>0</v>
      </c>
      <c r="AA504" s="138">
        <v>0</v>
      </c>
      <c r="AB504" s="138">
        <v>0</v>
      </c>
      <c r="AC504" s="138">
        <v>0</v>
      </c>
      <c r="AD504" s="138">
        <v>0</v>
      </c>
      <c r="AE504" s="139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">
      <c r="A505" t="s">
        <v>502</v>
      </c>
      <c r="B505" t="s">
        <v>473</v>
      </c>
      <c r="C505" s="134" t="s">
        <v>140</v>
      </c>
      <c r="D505" s="135" t="s">
        <v>465</v>
      </c>
      <c r="E505" s="136">
        <v>2</v>
      </c>
      <c r="F505" s="136"/>
      <c r="G505" s="136"/>
      <c r="H505" s="136"/>
      <c r="I505" s="137">
        <f t="shared" si="15"/>
        <v>1</v>
      </c>
      <c r="J505" s="138">
        <v>0</v>
      </c>
      <c r="K505" s="138">
        <v>0</v>
      </c>
      <c r="L505" s="138">
        <v>0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0</v>
      </c>
      <c r="S505" s="138">
        <v>0</v>
      </c>
      <c r="T505" s="138">
        <v>0</v>
      </c>
      <c r="U505" s="138">
        <v>0</v>
      </c>
      <c r="V505" s="138">
        <v>0</v>
      </c>
      <c r="W505" s="138">
        <v>0</v>
      </c>
      <c r="X505" s="138">
        <v>0</v>
      </c>
      <c r="Y505" s="138">
        <v>0</v>
      </c>
      <c r="Z505" s="138">
        <v>1</v>
      </c>
      <c r="AA505" s="138">
        <v>0</v>
      </c>
      <c r="AB505" s="138">
        <v>0</v>
      </c>
      <c r="AC505" s="138">
        <v>0</v>
      </c>
      <c r="AD505" s="138">
        <v>0</v>
      </c>
      <c r="AE505" s="139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">
      <c r="A506" t="s">
        <v>502</v>
      </c>
      <c r="B506" t="s">
        <v>473</v>
      </c>
      <c r="C506" s="134" t="s">
        <v>141</v>
      </c>
      <c r="D506" s="135" t="s">
        <v>465</v>
      </c>
      <c r="E506" s="136">
        <v>2</v>
      </c>
      <c r="F506" s="136"/>
      <c r="G506" s="136"/>
      <c r="H506" s="136"/>
      <c r="I506" s="137">
        <f t="shared" si="15"/>
        <v>2</v>
      </c>
      <c r="J506" s="138">
        <v>0</v>
      </c>
      <c r="K506" s="138">
        <v>0</v>
      </c>
      <c r="L506" s="138">
        <v>0</v>
      </c>
      <c r="M506" s="138">
        <v>0</v>
      </c>
      <c r="N506" s="138">
        <v>0</v>
      </c>
      <c r="O506" s="138">
        <v>0</v>
      </c>
      <c r="P506" s="138">
        <v>0</v>
      </c>
      <c r="Q506" s="138">
        <v>0</v>
      </c>
      <c r="R506" s="138">
        <v>0</v>
      </c>
      <c r="S506" s="138">
        <v>0</v>
      </c>
      <c r="T506" s="138">
        <v>0</v>
      </c>
      <c r="U506" s="138">
        <v>0</v>
      </c>
      <c r="V506" s="138">
        <v>0</v>
      </c>
      <c r="W506" s="138">
        <v>0</v>
      </c>
      <c r="X506" s="138">
        <v>0</v>
      </c>
      <c r="Y506" s="138">
        <v>0</v>
      </c>
      <c r="Z506" s="138">
        <v>2</v>
      </c>
      <c r="AA506" s="138">
        <v>0</v>
      </c>
      <c r="AB506" s="138">
        <v>0</v>
      </c>
      <c r="AC506" s="138">
        <v>0</v>
      </c>
      <c r="AD506" s="138">
        <v>0</v>
      </c>
      <c r="AE506" s="139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">
      <c r="A507" t="s">
        <v>502</v>
      </c>
      <c r="B507" t="s">
        <v>473</v>
      </c>
      <c r="C507" s="134" t="s">
        <v>142</v>
      </c>
      <c r="D507" s="135" t="s">
        <v>465</v>
      </c>
      <c r="E507" s="136">
        <v>2</v>
      </c>
      <c r="F507" s="136"/>
      <c r="G507" s="136"/>
      <c r="H507" s="136"/>
      <c r="I507" s="137">
        <f t="shared" si="15"/>
        <v>0</v>
      </c>
      <c r="J507" s="138">
        <v>0</v>
      </c>
      <c r="K507" s="138">
        <v>0</v>
      </c>
      <c r="L507" s="138">
        <v>0</v>
      </c>
      <c r="M507" s="138">
        <v>0</v>
      </c>
      <c r="N507" s="138">
        <v>0</v>
      </c>
      <c r="O507" s="138">
        <v>0</v>
      </c>
      <c r="P507" s="138">
        <v>0</v>
      </c>
      <c r="Q507" s="138">
        <v>0</v>
      </c>
      <c r="R507" s="138">
        <v>0</v>
      </c>
      <c r="S507" s="138">
        <v>0</v>
      </c>
      <c r="T507" s="138">
        <v>0</v>
      </c>
      <c r="U507" s="138">
        <v>0</v>
      </c>
      <c r="V507" s="138">
        <v>0</v>
      </c>
      <c r="W507" s="138">
        <v>0</v>
      </c>
      <c r="X507" s="138">
        <v>0</v>
      </c>
      <c r="Y507" s="138">
        <v>0</v>
      </c>
      <c r="Z507" s="138">
        <v>0</v>
      </c>
      <c r="AA507" s="138">
        <v>0</v>
      </c>
      <c r="AB507" s="138">
        <v>0</v>
      </c>
      <c r="AC507" s="138">
        <v>0</v>
      </c>
      <c r="AD507" s="138">
        <v>0</v>
      </c>
      <c r="AE507" s="139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">
      <c r="A508" t="s">
        <v>502</v>
      </c>
      <c r="B508" t="s">
        <v>473</v>
      </c>
      <c r="C508" s="134" t="s">
        <v>143</v>
      </c>
      <c r="D508" s="135" t="s">
        <v>465</v>
      </c>
      <c r="E508" s="136">
        <v>2</v>
      </c>
      <c r="F508" s="136"/>
      <c r="G508" s="136"/>
      <c r="H508" s="136"/>
      <c r="I508" s="137">
        <f t="shared" si="15"/>
        <v>0</v>
      </c>
      <c r="J508" s="138">
        <v>0</v>
      </c>
      <c r="K508" s="138">
        <v>0</v>
      </c>
      <c r="L508" s="138">
        <v>0</v>
      </c>
      <c r="M508" s="138">
        <v>0</v>
      </c>
      <c r="N508" s="138">
        <v>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0</v>
      </c>
      <c r="U508" s="138">
        <v>0</v>
      </c>
      <c r="V508" s="138">
        <v>0</v>
      </c>
      <c r="W508" s="138">
        <v>0</v>
      </c>
      <c r="X508" s="138">
        <v>0</v>
      </c>
      <c r="Y508" s="138">
        <v>0</v>
      </c>
      <c r="Z508" s="138">
        <v>0</v>
      </c>
      <c r="AA508" s="138">
        <v>0</v>
      </c>
      <c r="AB508" s="138">
        <v>0</v>
      </c>
      <c r="AC508" s="138">
        <v>0</v>
      </c>
      <c r="AD508" s="138">
        <v>0</v>
      </c>
      <c r="AE508" s="139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">
      <c r="A509" t="s">
        <v>502</v>
      </c>
      <c r="B509" t="s">
        <v>473</v>
      </c>
      <c r="C509" s="134" t="s">
        <v>144</v>
      </c>
      <c r="D509" s="135" t="s">
        <v>465</v>
      </c>
      <c r="E509" s="136">
        <v>2</v>
      </c>
      <c r="F509" s="136"/>
      <c r="G509" s="136"/>
      <c r="H509" s="136"/>
      <c r="I509" s="137">
        <f t="shared" si="15"/>
        <v>0</v>
      </c>
      <c r="J509" s="138">
        <v>0</v>
      </c>
      <c r="K509" s="138">
        <v>0</v>
      </c>
      <c r="L509" s="138">
        <v>0</v>
      </c>
      <c r="M509" s="138">
        <v>0</v>
      </c>
      <c r="N509" s="138">
        <v>0</v>
      </c>
      <c r="O509" s="138">
        <v>0</v>
      </c>
      <c r="P509" s="138">
        <v>0</v>
      </c>
      <c r="Q509" s="138">
        <v>0</v>
      </c>
      <c r="R509" s="138">
        <v>0</v>
      </c>
      <c r="S509" s="138">
        <v>0</v>
      </c>
      <c r="T509" s="138">
        <v>0</v>
      </c>
      <c r="U509" s="138">
        <v>0</v>
      </c>
      <c r="V509" s="138">
        <v>0</v>
      </c>
      <c r="W509" s="138">
        <v>0</v>
      </c>
      <c r="X509" s="138">
        <v>0</v>
      </c>
      <c r="Y509" s="138">
        <v>0</v>
      </c>
      <c r="Z509" s="138">
        <v>0</v>
      </c>
      <c r="AA509" s="138">
        <v>0</v>
      </c>
      <c r="AB509" s="138">
        <v>0</v>
      </c>
      <c r="AC509" s="138">
        <v>0</v>
      </c>
      <c r="AD509" s="138">
        <v>0</v>
      </c>
      <c r="AE509" s="139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">
      <c r="A510" t="s">
        <v>502</v>
      </c>
      <c r="B510" t="s">
        <v>473</v>
      </c>
      <c r="C510" s="134" t="s">
        <v>145</v>
      </c>
      <c r="D510" s="135" t="s">
        <v>465</v>
      </c>
      <c r="E510" s="136">
        <v>2</v>
      </c>
      <c r="F510" s="136"/>
      <c r="G510" s="136"/>
      <c r="H510" s="136"/>
      <c r="I510" s="137">
        <f t="shared" si="15"/>
        <v>0</v>
      </c>
      <c r="J510" s="138">
        <v>0</v>
      </c>
      <c r="K510" s="138">
        <v>0</v>
      </c>
      <c r="L510" s="138">
        <v>0</v>
      </c>
      <c r="M510" s="138">
        <v>0</v>
      </c>
      <c r="N510" s="138">
        <v>0</v>
      </c>
      <c r="O510" s="138">
        <v>0</v>
      </c>
      <c r="P510" s="138">
        <v>0</v>
      </c>
      <c r="Q510" s="138">
        <v>0</v>
      </c>
      <c r="R510" s="138">
        <v>0</v>
      </c>
      <c r="S510" s="138">
        <v>0</v>
      </c>
      <c r="T510" s="138">
        <v>0</v>
      </c>
      <c r="U510" s="138">
        <v>0</v>
      </c>
      <c r="V510" s="138">
        <v>0</v>
      </c>
      <c r="W510" s="138">
        <v>0</v>
      </c>
      <c r="X510" s="138">
        <v>0</v>
      </c>
      <c r="Y510" s="138">
        <v>0</v>
      </c>
      <c r="Z510" s="138">
        <v>0</v>
      </c>
      <c r="AA510" s="138">
        <v>0</v>
      </c>
      <c r="AB510" s="138">
        <v>0</v>
      </c>
      <c r="AC510" s="138">
        <v>0</v>
      </c>
      <c r="AD510" s="138">
        <v>0</v>
      </c>
      <c r="AE510" s="139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">
      <c r="A511" t="s">
        <v>497</v>
      </c>
      <c r="B511" t="s">
        <v>390</v>
      </c>
      <c r="C511" s="134" t="s">
        <v>146</v>
      </c>
      <c r="D511" s="135" t="s">
        <v>465</v>
      </c>
      <c r="E511" s="136">
        <v>2</v>
      </c>
      <c r="F511" s="136"/>
      <c r="G511" s="136"/>
      <c r="H511" s="136"/>
      <c r="I511" s="137">
        <f t="shared" si="15"/>
        <v>0</v>
      </c>
      <c r="J511" s="138">
        <v>0</v>
      </c>
      <c r="K511" s="138">
        <v>0</v>
      </c>
      <c r="L511" s="138">
        <v>0</v>
      </c>
      <c r="M511" s="138">
        <v>0</v>
      </c>
      <c r="N511" s="138">
        <v>0</v>
      </c>
      <c r="O511" s="138">
        <v>0</v>
      </c>
      <c r="P511" s="138">
        <v>0</v>
      </c>
      <c r="Q511" s="138">
        <v>0</v>
      </c>
      <c r="R511" s="138">
        <v>0</v>
      </c>
      <c r="S511" s="138">
        <v>0</v>
      </c>
      <c r="T511" s="138">
        <v>0</v>
      </c>
      <c r="U511" s="138">
        <v>0</v>
      </c>
      <c r="V511" s="138">
        <v>0</v>
      </c>
      <c r="W511" s="138">
        <v>0</v>
      </c>
      <c r="X511" s="138">
        <v>0</v>
      </c>
      <c r="Y511" s="138">
        <v>0</v>
      </c>
      <c r="Z511" s="138">
        <v>0</v>
      </c>
      <c r="AA511" s="138">
        <v>0</v>
      </c>
      <c r="AB511" s="138">
        <v>0</v>
      </c>
      <c r="AC511" s="138">
        <v>0</v>
      </c>
      <c r="AD511" s="138">
        <v>0</v>
      </c>
      <c r="AE511" s="139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">
      <c r="A512" t="s">
        <v>493</v>
      </c>
      <c r="B512" t="s">
        <v>467</v>
      </c>
      <c r="C512" s="134" t="s">
        <v>147</v>
      </c>
      <c r="D512" s="135" t="s">
        <v>465</v>
      </c>
      <c r="E512" s="136">
        <v>2</v>
      </c>
      <c r="F512" s="136"/>
      <c r="G512" s="136"/>
      <c r="H512" s="136"/>
      <c r="I512" s="137">
        <f t="shared" si="15"/>
        <v>1</v>
      </c>
      <c r="J512" s="138">
        <v>0</v>
      </c>
      <c r="K512" s="138">
        <v>0</v>
      </c>
      <c r="L512" s="138">
        <v>0</v>
      </c>
      <c r="M512" s="138">
        <v>0</v>
      </c>
      <c r="N512" s="138">
        <v>0</v>
      </c>
      <c r="O512" s="138">
        <v>0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0</v>
      </c>
      <c r="W512" s="138">
        <v>0</v>
      </c>
      <c r="X512" s="138">
        <v>0</v>
      </c>
      <c r="Y512" s="138">
        <v>0</v>
      </c>
      <c r="Z512" s="138">
        <v>0</v>
      </c>
      <c r="AA512" s="138">
        <v>1</v>
      </c>
      <c r="AB512" s="138">
        <v>0</v>
      </c>
      <c r="AC512" s="138">
        <v>0</v>
      </c>
      <c r="AD512" s="138">
        <v>0</v>
      </c>
      <c r="AE512" s="139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">
      <c r="A513" t="s">
        <v>493</v>
      </c>
      <c r="B513" t="s">
        <v>467</v>
      </c>
      <c r="C513" s="134" t="s">
        <v>148</v>
      </c>
      <c r="D513" s="135" t="s">
        <v>465</v>
      </c>
      <c r="E513" s="136">
        <v>2</v>
      </c>
      <c r="F513" s="136"/>
      <c r="G513" s="136"/>
      <c r="H513" s="136"/>
      <c r="I513" s="137">
        <f t="shared" si="15"/>
        <v>1</v>
      </c>
      <c r="J513" s="138">
        <v>0</v>
      </c>
      <c r="K513" s="138">
        <v>0</v>
      </c>
      <c r="L513" s="138">
        <v>0</v>
      </c>
      <c r="M513" s="138">
        <v>0</v>
      </c>
      <c r="N513" s="138">
        <v>0</v>
      </c>
      <c r="O513" s="138">
        <v>0</v>
      </c>
      <c r="P513" s="138">
        <v>0</v>
      </c>
      <c r="Q513" s="138">
        <v>0</v>
      </c>
      <c r="R513" s="138">
        <v>0</v>
      </c>
      <c r="S513" s="138">
        <v>0</v>
      </c>
      <c r="T513" s="138">
        <v>0</v>
      </c>
      <c r="U513" s="138">
        <v>0</v>
      </c>
      <c r="V513" s="138">
        <v>0</v>
      </c>
      <c r="W513" s="138">
        <v>0</v>
      </c>
      <c r="X513" s="138">
        <v>0</v>
      </c>
      <c r="Y513" s="138">
        <v>0</v>
      </c>
      <c r="Z513" s="138">
        <v>0</v>
      </c>
      <c r="AA513" s="138">
        <v>0</v>
      </c>
      <c r="AB513" s="138">
        <v>1</v>
      </c>
      <c r="AC513" s="138">
        <v>0</v>
      </c>
      <c r="AD513" s="138">
        <v>0</v>
      </c>
      <c r="AE513" s="139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">
      <c r="A514" t="s">
        <v>499</v>
      </c>
      <c r="B514" t="s">
        <v>392</v>
      </c>
      <c r="C514" s="134" t="s">
        <v>149</v>
      </c>
      <c r="D514" s="135" t="s">
        <v>465</v>
      </c>
      <c r="E514" s="136">
        <v>2</v>
      </c>
      <c r="F514" s="136"/>
      <c r="G514" s="136"/>
      <c r="H514" s="136"/>
      <c r="I514" s="137">
        <f t="shared" si="15"/>
        <v>7</v>
      </c>
      <c r="J514" s="138">
        <v>0</v>
      </c>
      <c r="K514" s="138">
        <v>0</v>
      </c>
      <c r="L514" s="138">
        <v>0</v>
      </c>
      <c r="M514" s="138">
        <v>0</v>
      </c>
      <c r="N514" s="138">
        <v>0</v>
      </c>
      <c r="O514" s="138">
        <v>0</v>
      </c>
      <c r="P514" s="138">
        <v>0</v>
      </c>
      <c r="Q514" s="138">
        <v>0</v>
      </c>
      <c r="R514" s="138">
        <v>0</v>
      </c>
      <c r="S514" s="138">
        <v>0</v>
      </c>
      <c r="T514" s="138">
        <v>0</v>
      </c>
      <c r="U514" s="138">
        <v>0</v>
      </c>
      <c r="V514" s="138">
        <v>0</v>
      </c>
      <c r="W514" s="138">
        <v>0</v>
      </c>
      <c r="X514" s="138">
        <v>0</v>
      </c>
      <c r="Y514" s="138">
        <v>0</v>
      </c>
      <c r="Z514" s="138">
        <v>2</v>
      </c>
      <c r="AA514" s="138">
        <v>3</v>
      </c>
      <c r="AB514" s="138">
        <v>0</v>
      </c>
      <c r="AC514" s="138">
        <v>0</v>
      </c>
      <c r="AD514" s="138">
        <v>2</v>
      </c>
      <c r="AE514" s="139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">
      <c r="A515" t="s">
        <v>499</v>
      </c>
      <c r="B515" t="s">
        <v>392</v>
      </c>
      <c r="C515" s="134" t="s">
        <v>150</v>
      </c>
      <c r="D515" s="135" t="s">
        <v>465</v>
      </c>
      <c r="E515" s="136">
        <v>2</v>
      </c>
      <c r="F515" s="136"/>
      <c r="G515" s="136"/>
      <c r="H515" s="136"/>
      <c r="I515" s="137">
        <f t="shared" si="15"/>
        <v>0</v>
      </c>
      <c r="J515" s="138">
        <v>0</v>
      </c>
      <c r="K515" s="138">
        <v>0</v>
      </c>
      <c r="L515" s="138">
        <v>0</v>
      </c>
      <c r="M515" s="138">
        <v>0</v>
      </c>
      <c r="N515" s="138">
        <v>0</v>
      </c>
      <c r="O515" s="138">
        <v>0</v>
      </c>
      <c r="P515" s="138">
        <v>0</v>
      </c>
      <c r="Q515" s="138">
        <v>0</v>
      </c>
      <c r="R515" s="138">
        <v>0</v>
      </c>
      <c r="S515" s="138">
        <v>0</v>
      </c>
      <c r="T515" s="138">
        <v>0</v>
      </c>
      <c r="U515" s="138">
        <v>0</v>
      </c>
      <c r="V515" s="138">
        <v>0</v>
      </c>
      <c r="W515" s="138">
        <v>0</v>
      </c>
      <c r="X515" s="138">
        <v>0</v>
      </c>
      <c r="Y515" s="138">
        <v>0</v>
      </c>
      <c r="Z515" s="138">
        <v>0</v>
      </c>
      <c r="AA515" s="138">
        <v>0</v>
      </c>
      <c r="AB515" s="138">
        <v>0</v>
      </c>
      <c r="AC515" s="138">
        <v>0</v>
      </c>
      <c r="AD515" s="138">
        <v>0</v>
      </c>
      <c r="AE515" s="139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">
      <c r="A516" t="s">
        <v>493</v>
      </c>
      <c r="B516" t="s">
        <v>467</v>
      </c>
      <c r="C516" s="134" t="s">
        <v>151</v>
      </c>
      <c r="D516" s="135" t="s">
        <v>465</v>
      </c>
      <c r="E516" s="136">
        <v>2</v>
      </c>
      <c r="F516" s="136"/>
      <c r="G516" s="136"/>
      <c r="H516" s="136"/>
      <c r="I516" s="137">
        <f t="shared" si="15"/>
        <v>1</v>
      </c>
      <c r="J516" s="138">
        <v>0</v>
      </c>
      <c r="K516" s="138">
        <v>0</v>
      </c>
      <c r="L516" s="138">
        <v>0</v>
      </c>
      <c r="M516" s="138">
        <v>0</v>
      </c>
      <c r="N516" s="138">
        <v>0</v>
      </c>
      <c r="O516" s="138">
        <v>0</v>
      </c>
      <c r="P516" s="138">
        <v>0</v>
      </c>
      <c r="Q516" s="138">
        <v>0</v>
      </c>
      <c r="R516" s="138">
        <v>0</v>
      </c>
      <c r="S516" s="138">
        <v>0</v>
      </c>
      <c r="T516" s="138">
        <v>0</v>
      </c>
      <c r="U516" s="138">
        <v>0</v>
      </c>
      <c r="V516" s="138">
        <v>0</v>
      </c>
      <c r="W516" s="138">
        <v>0</v>
      </c>
      <c r="X516" s="138">
        <v>0</v>
      </c>
      <c r="Y516" s="138">
        <v>0</v>
      </c>
      <c r="Z516" s="138">
        <v>0</v>
      </c>
      <c r="AA516" s="138">
        <v>0</v>
      </c>
      <c r="AB516" s="138">
        <v>0</v>
      </c>
      <c r="AC516" s="138">
        <v>1</v>
      </c>
      <c r="AD516" s="138">
        <v>0</v>
      </c>
      <c r="AE516" s="139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">
      <c r="A517" t="s">
        <v>499</v>
      </c>
      <c r="B517" t="s">
        <v>392</v>
      </c>
      <c r="C517" s="134" t="s">
        <v>152</v>
      </c>
      <c r="D517" s="135" t="s">
        <v>465</v>
      </c>
      <c r="E517" s="136">
        <v>2</v>
      </c>
      <c r="F517" s="136"/>
      <c r="G517" s="136"/>
      <c r="H517" s="136"/>
      <c r="I517" s="137">
        <f t="shared" si="15"/>
        <v>1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0</v>
      </c>
      <c r="R517" s="138">
        <v>0</v>
      </c>
      <c r="S517" s="138">
        <v>0</v>
      </c>
      <c r="T517" s="138">
        <v>0</v>
      </c>
      <c r="U517" s="138">
        <v>0</v>
      </c>
      <c r="V517" s="138">
        <v>0</v>
      </c>
      <c r="W517" s="138">
        <v>0</v>
      </c>
      <c r="X517" s="138">
        <v>0</v>
      </c>
      <c r="Y517" s="138">
        <v>0</v>
      </c>
      <c r="Z517" s="138">
        <v>0</v>
      </c>
      <c r="AA517" s="138">
        <v>0</v>
      </c>
      <c r="AB517" s="138">
        <v>0</v>
      </c>
      <c r="AC517" s="138">
        <v>1</v>
      </c>
      <c r="AD517" s="138">
        <v>0</v>
      </c>
      <c r="AE517" s="139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">
      <c r="A518" t="s">
        <v>499</v>
      </c>
      <c r="B518" t="s">
        <v>392</v>
      </c>
      <c r="C518" s="134" t="s">
        <v>153</v>
      </c>
      <c r="D518" s="135" t="s">
        <v>465</v>
      </c>
      <c r="E518" s="136">
        <v>2</v>
      </c>
      <c r="F518" s="136"/>
      <c r="G518" s="136"/>
      <c r="H518" s="136"/>
      <c r="I518" s="137">
        <f t="shared" si="15"/>
        <v>2</v>
      </c>
      <c r="J518" s="138">
        <v>0</v>
      </c>
      <c r="K518" s="138">
        <v>0</v>
      </c>
      <c r="L518" s="138">
        <v>0</v>
      </c>
      <c r="M518" s="138">
        <v>0</v>
      </c>
      <c r="N518" s="138">
        <v>0</v>
      </c>
      <c r="O518" s="138">
        <v>0</v>
      </c>
      <c r="P518" s="138">
        <v>0</v>
      </c>
      <c r="Q518" s="138">
        <v>0</v>
      </c>
      <c r="R518" s="138">
        <v>0</v>
      </c>
      <c r="S518" s="138">
        <v>0</v>
      </c>
      <c r="T518" s="138">
        <v>0</v>
      </c>
      <c r="U518" s="138">
        <v>0</v>
      </c>
      <c r="V518" s="138">
        <v>0</v>
      </c>
      <c r="W518" s="138">
        <v>0</v>
      </c>
      <c r="X518" s="138">
        <v>1</v>
      </c>
      <c r="Y518" s="138">
        <v>0</v>
      </c>
      <c r="Z518" s="138">
        <v>0</v>
      </c>
      <c r="AA518" s="138">
        <v>0</v>
      </c>
      <c r="AB518" s="138">
        <v>1</v>
      </c>
      <c r="AC518" s="138">
        <v>0</v>
      </c>
      <c r="AD518" s="138">
        <v>0</v>
      </c>
      <c r="AE518" s="139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">
      <c r="A519" t="s">
        <v>510</v>
      </c>
      <c r="B519" t="s">
        <v>485</v>
      </c>
      <c r="C519" s="134" t="s">
        <v>154</v>
      </c>
      <c r="D519" s="135" t="s">
        <v>465</v>
      </c>
      <c r="E519" s="136">
        <v>2</v>
      </c>
      <c r="F519" s="136"/>
      <c r="G519" s="136"/>
      <c r="H519" s="136"/>
      <c r="I519" s="137">
        <f t="shared" si="15"/>
        <v>0</v>
      </c>
      <c r="J519" s="138">
        <v>0</v>
      </c>
      <c r="K519" s="138">
        <v>0</v>
      </c>
      <c r="L519" s="138">
        <v>0</v>
      </c>
      <c r="M519" s="138">
        <v>0</v>
      </c>
      <c r="N519" s="138">
        <v>0</v>
      </c>
      <c r="O519" s="138">
        <v>0</v>
      </c>
      <c r="P519" s="138">
        <v>0</v>
      </c>
      <c r="Q519" s="138">
        <v>0</v>
      </c>
      <c r="R519" s="138">
        <v>0</v>
      </c>
      <c r="S519" s="138">
        <v>0</v>
      </c>
      <c r="T519" s="138">
        <v>0</v>
      </c>
      <c r="U519" s="138">
        <v>0</v>
      </c>
      <c r="V519" s="138">
        <v>0</v>
      </c>
      <c r="W519" s="138">
        <v>0</v>
      </c>
      <c r="X519" s="138">
        <v>0</v>
      </c>
      <c r="Y519" s="138">
        <v>0</v>
      </c>
      <c r="Z519" s="138">
        <v>0</v>
      </c>
      <c r="AA519" s="138">
        <v>0</v>
      </c>
      <c r="AB519" s="138">
        <v>0</v>
      </c>
      <c r="AC519" s="138">
        <v>0</v>
      </c>
      <c r="AD519" s="138">
        <v>0</v>
      </c>
      <c r="AE519" s="139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">
      <c r="A520" t="s">
        <v>510</v>
      </c>
      <c r="B520" t="s">
        <v>485</v>
      </c>
      <c r="C520" s="134" t="s">
        <v>155</v>
      </c>
      <c r="D520" s="135" t="s">
        <v>465</v>
      </c>
      <c r="E520" s="136">
        <v>2</v>
      </c>
      <c r="F520" s="136"/>
      <c r="G520" s="136"/>
      <c r="H520" s="136"/>
      <c r="I520" s="137">
        <f t="shared" si="15"/>
        <v>2</v>
      </c>
      <c r="J520" s="138">
        <v>0</v>
      </c>
      <c r="K520" s="138">
        <v>0</v>
      </c>
      <c r="L520" s="138">
        <v>0</v>
      </c>
      <c r="M520" s="138">
        <v>0</v>
      </c>
      <c r="N520" s="138">
        <v>0</v>
      </c>
      <c r="O520" s="138">
        <v>0</v>
      </c>
      <c r="P520" s="138">
        <v>0</v>
      </c>
      <c r="Q520" s="138">
        <v>0</v>
      </c>
      <c r="R520" s="138">
        <v>0</v>
      </c>
      <c r="S520" s="138">
        <v>0</v>
      </c>
      <c r="T520" s="138">
        <v>0</v>
      </c>
      <c r="U520" s="138">
        <v>0</v>
      </c>
      <c r="V520" s="138">
        <v>0</v>
      </c>
      <c r="W520" s="138">
        <v>0</v>
      </c>
      <c r="X520" s="138">
        <v>0</v>
      </c>
      <c r="Y520" s="138">
        <v>0</v>
      </c>
      <c r="Z520" s="138">
        <v>0</v>
      </c>
      <c r="AA520" s="138">
        <v>1</v>
      </c>
      <c r="AB520" s="138">
        <v>1</v>
      </c>
      <c r="AC520" s="138">
        <v>0</v>
      </c>
      <c r="AD520" s="138">
        <v>0</v>
      </c>
      <c r="AE520" s="139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">
      <c r="A521" t="s">
        <v>510</v>
      </c>
      <c r="B521" t="s">
        <v>485</v>
      </c>
      <c r="C521" s="134" t="s">
        <v>156</v>
      </c>
      <c r="D521" s="135" t="s">
        <v>465</v>
      </c>
      <c r="E521" s="136">
        <v>2</v>
      </c>
      <c r="F521" s="136"/>
      <c r="G521" s="136"/>
      <c r="H521" s="136"/>
      <c r="I521" s="137">
        <f t="shared" si="15"/>
        <v>0</v>
      </c>
      <c r="J521" s="138">
        <v>0</v>
      </c>
      <c r="K521" s="138">
        <v>0</v>
      </c>
      <c r="L521" s="138">
        <v>0</v>
      </c>
      <c r="M521" s="138">
        <v>0</v>
      </c>
      <c r="N521" s="138">
        <v>0</v>
      </c>
      <c r="O521" s="138">
        <v>0</v>
      </c>
      <c r="P521" s="138">
        <v>0</v>
      </c>
      <c r="Q521" s="138">
        <v>0</v>
      </c>
      <c r="R521" s="138">
        <v>0</v>
      </c>
      <c r="S521" s="138">
        <v>0</v>
      </c>
      <c r="T521" s="138">
        <v>0</v>
      </c>
      <c r="U521" s="138">
        <v>0</v>
      </c>
      <c r="V521" s="138">
        <v>0</v>
      </c>
      <c r="W521" s="138">
        <v>0</v>
      </c>
      <c r="X521" s="138">
        <v>0</v>
      </c>
      <c r="Y521" s="138">
        <v>0</v>
      </c>
      <c r="Z521" s="138">
        <v>0</v>
      </c>
      <c r="AA521" s="138">
        <v>0</v>
      </c>
      <c r="AB521" s="138">
        <v>0</v>
      </c>
      <c r="AC521" s="138">
        <v>0</v>
      </c>
      <c r="AD521" s="138">
        <v>0</v>
      </c>
      <c r="AE521" s="139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">
      <c r="A522" t="s">
        <v>510</v>
      </c>
      <c r="B522" t="s">
        <v>486</v>
      </c>
      <c r="C522" s="134" t="s">
        <v>157</v>
      </c>
      <c r="D522" s="135" t="s">
        <v>465</v>
      </c>
      <c r="E522" s="136">
        <v>2</v>
      </c>
      <c r="F522" s="136"/>
      <c r="G522" s="136"/>
      <c r="H522" s="136"/>
      <c r="I522" s="137">
        <f t="shared" si="15"/>
        <v>2</v>
      </c>
      <c r="J522" s="138">
        <v>0</v>
      </c>
      <c r="K522" s="138">
        <v>0</v>
      </c>
      <c r="L522" s="138">
        <v>0</v>
      </c>
      <c r="M522" s="138">
        <v>0</v>
      </c>
      <c r="N522" s="138">
        <v>0</v>
      </c>
      <c r="O522" s="138">
        <v>0</v>
      </c>
      <c r="P522" s="138">
        <v>0</v>
      </c>
      <c r="Q522" s="138">
        <v>0</v>
      </c>
      <c r="R522" s="138">
        <v>0</v>
      </c>
      <c r="S522" s="138">
        <v>0</v>
      </c>
      <c r="T522" s="138">
        <v>0</v>
      </c>
      <c r="U522" s="138">
        <v>0</v>
      </c>
      <c r="V522" s="138">
        <v>0</v>
      </c>
      <c r="W522" s="138">
        <v>0</v>
      </c>
      <c r="X522" s="138">
        <v>0</v>
      </c>
      <c r="Y522" s="138">
        <v>0</v>
      </c>
      <c r="Z522" s="138">
        <v>0</v>
      </c>
      <c r="AA522" s="138">
        <v>2</v>
      </c>
      <c r="AB522" s="138">
        <v>0</v>
      </c>
      <c r="AC522" s="138">
        <v>0</v>
      </c>
      <c r="AD522" s="138">
        <v>0</v>
      </c>
      <c r="AE522" s="139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">
      <c r="A523" t="s">
        <v>510</v>
      </c>
      <c r="B523" t="s">
        <v>486</v>
      </c>
      <c r="C523" s="134" t="s">
        <v>158</v>
      </c>
      <c r="D523" s="135" t="s">
        <v>465</v>
      </c>
      <c r="E523" s="136">
        <v>2</v>
      </c>
      <c r="F523" s="136"/>
      <c r="G523" s="136"/>
      <c r="H523" s="136"/>
      <c r="I523" s="137">
        <f t="shared" si="15"/>
        <v>0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0</v>
      </c>
      <c r="V523" s="138">
        <v>0</v>
      </c>
      <c r="W523" s="138">
        <v>0</v>
      </c>
      <c r="X523" s="138">
        <v>0</v>
      </c>
      <c r="Y523" s="138">
        <v>0</v>
      </c>
      <c r="Z523" s="138">
        <v>0</v>
      </c>
      <c r="AA523" s="138">
        <v>0</v>
      </c>
      <c r="AB523" s="138">
        <v>0</v>
      </c>
      <c r="AC523" s="138">
        <v>0</v>
      </c>
      <c r="AD523" s="138">
        <v>0</v>
      </c>
      <c r="AE523" s="139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">
      <c r="A524" t="s">
        <v>510</v>
      </c>
      <c r="B524" t="s">
        <v>486</v>
      </c>
      <c r="C524" s="134" t="s">
        <v>159</v>
      </c>
      <c r="D524" s="135" t="s">
        <v>465</v>
      </c>
      <c r="E524" s="136">
        <v>2</v>
      </c>
      <c r="F524" s="136"/>
      <c r="G524" s="136"/>
      <c r="H524" s="136"/>
      <c r="I524" s="137">
        <f t="shared" si="15"/>
        <v>0</v>
      </c>
      <c r="J524" s="138">
        <v>0</v>
      </c>
      <c r="K524" s="138">
        <v>0</v>
      </c>
      <c r="L524" s="138">
        <v>0</v>
      </c>
      <c r="M524" s="138">
        <v>0</v>
      </c>
      <c r="N524" s="138">
        <v>0</v>
      </c>
      <c r="O524" s="138">
        <v>0</v>
      </c>
      <c r="P524" s="138">
        <v>0</v>
      </c>
      <c r="Q524" s="138">
        <v>0</v>
      </c>
      <c r="R524" s="138">
        <v>0</v>
      </c>
      <c r="S524" s="138">
        <v>0</v>
      </c>
      <c r="T524" s="138">
        <v>0</v>
      </c>
      <c r="U524" s="138">
        <v>0</v>
      </c>
      <c r="V524" s="138">
        <v>0</v>
      </c>
      <c r="W524" s="138">
        <v>0</v>
      </c>
      <c r="X524" s="138">
        <v>0</v>
      </c>
      <c r="Y524" s="138">
        <v>0</v>
      </c>
      <c r="Z524" s="138">
        <v>0</v>
      </c>
      <c r="AA524" s="138">
        <v>0</v>
      </c>
      <c r="AB524" s="138">
        <v>0</v>
      </c>
      <c r="AC524" s="138">
        <v>0</v>
      </c>
      <c r="AD524" s="138">
        <v>0</v>
      </c>
      <c r="AE524" s="139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">
      <c r="A525" t="s">
        <v>510</v>
      </c>
      <c r="B525" t="s">
        <v>485</v>
      </c>
      <c r="C525" s="134" t="s">
        <v>160</v>
      </c>
      <c r="D525" s="135" t="s">
        <v>465</v>
      </c>
      <c r="E525" s="136">
        <v>2</v>
      </c>
      <c r="F525" s="136"/>
      <c r="G525" s="136"/>
      <c r="H525" s="136"/>
      <c r="I525" s="137">
        <f t="shared" si="15"/>
        <v>2</v>
      </c>
      <c r="J525" s="138">
        <v>0</v>
      </c>
      <c r="K525" s="138">
        <v>0</v>
      </c>
      <c r="L525" s="138">
        <v>0</v>
      </c>
      <c r="M525" s="138">
        <v>0</v>
      </c>
      <c r="N525" s="138">
        <v>0</v>
      </c>
      <c r="O525" s="138">
        <v>0</v>
      </c>
      <c r="P525" s="138">
        <v>0</v>
      </c>
      <c r="Q525" s="138">
        <v>0</v>
      </c>
      <c r="R525" s="138">
        <v>0</v>
      </c>
      <c r="S525" s="138">
        <v>0</v>
      </c>
      <c r="T525" s="138">
        <v>0</v>
      </c>
      <c r="U525" s="138">
        <v>0</v>
      </c>
      <c r="V525" s="138">
        <v>0</v>
      </c>
      <c r="W525" s="138">
        <v>0</v>
      </c>
      <c r="X525" s="138">
        <v>0</v>
      </c>
      <c r="Y525" s="138">
        <v>0</v>
      </c>
      <c r="Z525" s="138">
        <v>0</v>
      </c>
      <c r="AA525" s="138">
        <v>0</v>
      </c>
      <c r="AB525" s="138">
        <v>0</v>
      </c>
      <c r="AC525" s="138">
        <v>2</v>
      </c>
      <c r="AD525" s="138">
        <v>0</v>
      </c>
      <c r="AE525" s="139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">
      <c r="A526" t="s">
        <v>494</v>
      </c>
      <c r="B526" t="s">
        <v>469</v>
      </c>
      <c r="C526" s="134" t="s">
        <v>161</v>
      </c>
      <c r="D526" s="135" t="s">
        <v>465</v>
      </c>
      <c r="E526" s="136">
        <v>2</v>
      </c>
      <c r="F526" s="136"/>
      <c r="G526" s="136"/>
      <c r="H526" s="136"/>
      <c r="I526" s="137">
        <f t="shared" si="15"/>
        <v>0</v>
      </c>
      <c r="J526" s="138">
        <v>0</v>
      </c>
      <c r="K526" s="138">
        <v>0</v>
      </c>
      <c r="L526" s="138">
        <v>0</v>
      </c>
      <c r="M526" s="138">
        <v>0</v>
      </c>
      <c r="N526" s="138">
        <v>0</v>
      </c>
      <c r="O526" s="138">
        <v>0</v>
      </c>
      <c r="P526" s="138">
        <v>0</v>
      </c>
      <c r="Q526" s="138">
        <v>0</v>
      </c>
      <c r="R526" s="138">
        <v>0</v>
      </c>
      <c r="S526" s="138">
        <v>0</v>
      </c>
      <c r="T526" s="138">
        <v>0</v>
      </c>
      <c r="U526" s="138">
        <v>0</v>
      </c>
      <c r="V526" s="138">
        <v>0</v>
      </c>
      <c r="W526" s="138">
        <v>0</v>
      </c>
      <c r="X526" s="138">
        <v>0</v>
      </c>
      <c r="Y526" s="138">
        <v>0</v>
      </c>
      <c r="Z526" s="138">
        <v>0</v>
      </c>
      <c r="AA526" s="138">
        <v>0</v>
      </c>
      <c r="AB526" s="138">
        <v>0</v>
      </c>
      <c r="AC526" s="138">
        <v>0</v>
      </c>
      <c r="AD526" s="138">
        <v>0</v>
      </c>
      <c r="AE526" s="139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">
      <c r="A527" t="s">
        <v>494</v>
      </c>
      <c r="B527" t="s">
        <v>469</v>
      </c>
      <c r="C527" s="134" t="s">
        <v>162</v>
      </c>
      <c r="D527" s="135" t="s">
        <v>465</v>
      </c>
      <c r="E527" s="136">
        <v>2</v>
      </c>
      <c r="F527" s="136"/>
      <c r="G527" s="136"/>
      <c r="H527" s="136"/>
      <c r="I527" s="137">
        <f t="shared" si="15"/>
        <v>0</v>
      </c>
      <c r="J527" s="138">
        <v>0</v>
      </c>
      <c r="K527" s="138">
        <v>0</v>
      </c>
      <c r="L527" s="138">
        <v>0</v>
      </c>
      <c r="M527" s="138">
        <v>0</v>
      </c>
      <c r="N527" s="138">
        <v>0</v>
      </c>
      <c r="O527" s="138">
        <v>0</v>
      </c>
      <c r="P527" s="138">
        <v>0</v>
      </c>
      <c r="Q527" s="138">
        <v>0</v>
      </c>
      <c r="R527" s="138">
        <v>0</v>
      </c>
      <c r="S527" s="138">
        <v>0</v>
      </c>
      <c r="T527" s="138">
        <v>0</v>
      </c>
      <c r="U527" s="138">
        <v>0</v>
      </c>
      <c r="V527" s="138">
        <v>0</v>
      </c>
      <c r="W527" s="138">
        <v>0</v>
      </c>
      <c r="X527" s="138">
        <v>0</v>
      </c>
      <c r="Y527" s="138">
        <v>0</v>
      </c>
      <c r="Z527" s="138">
        <v>0</v>
      </c>
      <c r="AA527" s="138">
        <v>0</v>
      </c>
      <c r="AB527" s="138">
        <v>0</v>
      </c>
      <c r="AC527" s="138">
        <v>0</v>
      </c>
      <c r="AD527" s="138">
        <v>0</v>
      </c>
      <c r="AE527" s="139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">
      <c r="A528" t="s">
        <v>494</v>
      </c>
      <c r="B528" t="s">
        <v>469</v>
      </c>
      <c r="C528" s="134" t="s">
        <v>163</v>
      </c>
      <c r="D528" s="135" t="s">
        <v>465</v>
      </c>
      <c r="E528" s="136">
        <v>2</v>
      </c>
      <c r="F528" s="136"/>
      <c r="G528" s="136"/>
      <c r="H528" s="136"/>
      <c r="I528" s="137">
        <f t="shared" si="15"/>
        <v>0</v>
      </c>
      <c r="J528" s="138">
        <v>0</v>
      </c>
      <c r="K528" s="138">
        <v>0</v>
      </c>
      <c r="L528" s="138">
        <v>0</v>
      </c>
      <c r="M528" s="138">
        <v>0</v>
      </c>
      <c r="N528" s="138">
        <v>0</v>
      </c>
      <c r="O528" s="138">
        <v>0</v>
      </c>
      <c r="P528" s="138">
        <v>0</v>
      </c>
      <c r="Q528" s="138">
        <v>0</v>
      </c>
      <c r="R528" s="138">
        <v>0</v>
      </c>
      <c r="S528" s="138">
        <v>0</v>
      </c>
      <c r="T528" s="138">
        <v>0</v>
      </c>
      <c r="U528" s="138">
        <v>0</v>
      </c>
      <c r="V528" s="138">
        <v>0</v>
      </c>
      <c r="W528" s="138">
        <v>0</v>
      </c>
      <c r="X528" s="138">
        <v>0</v>
      </c>
      <c r="Y528" s="138">
        <v>0</v>
      </c>
      <c r="Z528" s="138">
        <v>0</v>
      </c>
      <c r="AA528" s="138">
        <v>0</v>
      </c>
      <c r="AB528" s="138">
        <v>0</v>
      </c>
      <c r="AC528" s="138">
        <v>0</v>
      </c>
      <c r="AD528" s="138">
        <v>0</v>
      </c>
      <c r="AE528" s="139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">
      <c r="A529" t="s">
        <v>494</v>
      </c>
      <c r="B529" t="s">
        <v>469</v>
      </c>
      <c r="C529" s="134" t="s">
        <v>164</v>
      </c>
      <c r="D529" s="135" t="s">
        <v>465</v>
      </c>
      <c r="E529" s="136">
        <v>2</v>
      </c>
      <c r="F529" s="136"/>
      <c r="G529" s="136"/>
      <c r="H529" s="136"/>
      <c r="I529" s="137">
        <f t="shared" si="15"/>
        <v>0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138">
        <v>0</v>
      </c>
      <c r="R529" s="138">
        <v>0</v>
      </c>
      <c r="S529" s="138">
        <v>0</v>
      </c>
      <c r="T529" s="138">
        <v>0</v>
      </c>
      <c r="U529" s="138">
        <v>0</v>
      </c>
      <c r="V529" s="138">
        <v>0</v>
      </c>
      <c r="W529" s="138">
        <v>0</v>
      </c>
      <c r="X529" s="138">
        <v>0</v>
      </c>
      <c r="Y529" s="138">
        <v>0</v>
      </c>
      <c r="Z529" s="138">
        <v>0</v>
      </c>
      <c r="AA529" s="138">
        <v>0</v>
      </c>
      <c r="AB529" s="138">
        <v>0</v>
      </c>
      <c r="AC529" s="138">
        <v>0</v>
      </c>
      <c r="AD529" s="138">
        <v>0</v>
      </c>
      <c r="AE529" s="139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">
      <c r="A530" t="s">
        <v>494</v>
      </c>
      <c r="B530" t="s">
        <v>469</v>
      </c>
      <c r="C530" s="134" t="s">
        <v>165</v>
      </c>
      <c r="D530" s="135" t="s">
        <v>465</v>
      </c>
      <c r="E530" s="136">
        <v>2</v>
      </c>
      <c r="F530" s="136"/>
      <c r="G530" s="136"/>
      <c r="H530" s="136"/>
      <c r="I530" s="137">
        <f t="shared" si="15"/>
        <v>0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138">
        <v>0</v>
      </c>
      <c r="R530" s="138">
        <v>0</v>
      </c>
      <c r="S530" s="138">
        <v>0</v>
      </c>
      <c r="T530" s="138">
        <v>0</v>
      </c>
      <c r="U530" s="138">
        <v>0</v>
      </c>
      <c r="V530" s="138">
        <v>0</v>
      </c>
      <c r="W530" s="138">
        <v>0</v>
      </c>
      <c r="X530" s="138">
        <v>0</v>
      </c>
      <c r="Y530" s="138">
        <v>0</v>
      </c>
      <c r="Z530" s="138">
        <v>0</v>
      </c>
      <c r="AA530" s="138">
        <v>0</v>
      </c>
      <c r="AB530" s="138">
        <v>0</v>
      </c>
      <c r="AC530" s="138">
        <v>0</v>
      </c>
      <c r="AD530" s="138">
        <v>0</v>
      </c>
      <c r="AE530" s="139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">
      <c r="A531" t="s">
        <v>494</v>
      </c>
      <c r="B531" t="s">
        <v>469</v>
      </c>
      <c r="C531" s="134" t="s">
        <v>166</v>
      </c>
      <c r="D531" s="135" t="s">
        <v>465</v>
      </c>
      <c r="E531" s="136">
        <v>2</v>
      </c>
      <c r="F531" s="136"/>
      <c r="G531" s="136"/>
      <c r="H531" s="136"/>
      <c r="I531" s="137">
        <f t="shared" si="15"/>
        <v>0</v>
      </c>
      <c r="J531" s="138">
        <v>0</v>
      </c>
      <c r="K531" s="138">
        <v>0</v>
      </c>
      <c r="L531" s="138">
        <v>0</v>
      </c>
      <c r="M531" s="138">
        <v>0</v>
      </c>
      <c r="N531" s="138">
        <v>0</v>
      </c>
      <c r="O531" s="138">
        <v>0</v>
      </c>
      <c r="P531" s="138">
        <v>0</v>
      </c>
      <c r="Q531" s="138">
        <v>0</v>
      </c>
      <c r="R531" s="138">
        <v>0</v>
      </c>
      <c r="S531" s="138">
        <v>0</v>
      </c>
      <c r="T531" s="138">
        <v>0</v>
      </c>
      <c r="U531" s="138">
        <v>0</v>
      </c>
      <c r="V531" s="138">
        <v>0</v>
      </c>
      <c r="W531" s="138">
        <v>0</v>
      </c>
      <c r="X531" s="138">
        <v>0</v>
      </c>
      <c r="Y531" s="138">
        <v>0</v>
      </c>
      <c r="Z531" s="138">
        <v>0</v>
      </c>
      <c r="AA531" s="138">
        <v>0</v>
      </c>
      <c r="AB531" s="138">
        <v>0</v>
      </c>
      <c r="AC531" s="138">
        <v>0</v>
      </c>
      <c r="AD531" s="138">
        <v>0</v>
      </c>
      <c r="AE531" s="139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">
      <c r="A532" t="s">
        <v>494</v>
      </c>
      <c r="B532" t="s">
        <v>469</v>
      </c>
      <c r="C532" s="134" t="s">
        <v>167</v>
      </c>
      <c r="D532" s="135" t="s">
        <v>465</v>
      </c>
      <c r="E532" s="136">
        <v>2</v>
      </c>
      <c r="F532" s="136"/>
      <c r="G532" s="136"/>
      <c r="H532" s="136"/>
      <c r="I532" s="137">
        <f t="shared" si="15"/>
        <v>2</v>
      </c>
      <c r="J532" s="138">
        <v>0</v>
      </c>
      <c r="K532" s="138">
        <v>0</v>
      </c>
      <c r="L532" s="138">
        <v>0</v>
      </c>
      <c r="M532" s="138">
        <v>0</v>
      </c>
      <c r="N532" s="138">
        <v>0</v>
      </c>
      <c r="O532" s="138">
        <v>0</v>
      </c>
      <c r="P532" s="138">
        <v>0</v>
      </c>
      <c r="Q532" s="138">
        <v>0</v>
      </c>
      <c r="R532" s="138">
        <v>0</v>
      </c>
      <c r="S532" s="138">
        <v>0</v>
      </c>
      <c r="T532" s="138">
        <v>0</v>
      </c>
      <c r="U532" s="138">
        <v>0</v>
      </c>
      <c r="V532" s="138">
        <v>0</v>
      </c>
      <c r="W532" s="138">
        <v>0</v>
      </c>
      <c r="X532" s="138">
        <v>0</v>
      </c>
      <c r="Y532" s="138">
        <v>0</v>
      </c>
      <c r="Z532" s="138">
        <v>0</v>
      </c>
      <c r="AA532" s="138">
        <v>1</v>
      </c>
      <c r="AB532" s="138">
        <v>1</v>
      </c>
      <c r="AC532" s="138">
        <v>0</v>
      </c>
      <c r="AD532" s="138">
        <v>0</v>
      </c>
      <c r="AE532" s="139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">
      <c r="A533" t="s">
        <v>494</v>
      </c>
      <c r="B533" t="s">
        <v>469</v>
      </c>
      <c r="C533" s="134" t="s">
        <v>168</v>
      </c>
      <c r="D533" s="135" t="s">
        <v>465</v>
      </c>
      <c r="E533" s="136">
        <v>2</v>
      </c>
      <c r="F533" s="136"/>
      <c r="G533" s="136"/>
      <c r="H533" s="136"/>
      <c r="I533" s="137">
        <f t="shared" si="15"/>
        <v>0</v>
      </c>
      <c r="J533" s="138">
        <v>0</v>
      </c>
      <c r="K533" s="138">
        <v>0</v>
      </c>
      <c r="L533" s="138">
        <v>0</v>
      </c>
      <c r="M533" s="138">
        <v>0</v>
      </c>
      <c r="N533" s="138">
        <v>0</v>
      </c>
      <c r="O533" s="138">
        <v>0</v>
      </c>
      <c r="P533" s="138">
        <v>0</v>
      </c>
      <c r="Q533" s="138">
        <v>0</v>
      </c>
      <c r="R533" s="138">
        <v>0</v>
      </c>
      <c r="S533" s="138">
        <v>0</v>
      </c>
      <c r="T533" s="138">
        <v>0</v>
      </c>
      <c r="U533" s="138">
        <v>0</v>
      </c>
      <c r="V533" s="138">
        <v>0</v>
      </c>
      <c r="W533" s="138">
        <v>0</v>
      </c>
      <c r="X533" s="138">
        <v>0</v>
      </c>
      <c r="Y533" s="138">
        <v>0</v>
      </c>
      <c r="Z533" s="138">
        <v>0</v>
      </c>
      <c r="AA533" s="138">
        <v>0</v>
      </c>
      <c r="AB533" s="138">
        <v>0</v>
      </c>
      <c r="AC533" s="138">
        <v>0</v>
      </c>
      <c r="AD533" s="138">
        <v>0</v>
      </c>
      <c r="AE533" s="139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">
      <c r="A534" t="s">
        <v>494</v>
      </c>
      <c r="B534" t="s">
        <v>469</v>
      </c>
      <c r="C534" s="134" t="s">
        <v>169</v>
      </c>
      <c r="D534" s="135" t="s">
        <v>465</v>
      </c>
      <c r="E534" s="136">
        <v>2</v>
      </c>
      <c r="F534" s="136"/>
      <c r="G534" s="136"/>
      <c r="H534" s="136"/>
      <c r="I534" s="137">
        <f t="shared" si="15"/>
        <v>0</v>
      </c>
      <c r="J534" s="138">
        <v>0</v>
      </c>
      <c r="K534" s="138">
        <v>0</v>
      </c>
      <c r="L534" s="138">
        <v>0</v>
      </c>
      <c r="M534" s="138">
        <v>0</v>
      </c>
      <c r="N534" s="138">
        <v>0</v>
      </c>
      <c r="O534" s="138">
        <v>0</v>
      </c>
      <c r="P534" s="138">
        <v>0</v>
      </c>
      <c r="Q534" s="138">
        <v>0</v>
      </c>
      <c r="R534" s="138">
        <v>0</v>
      </c>
      <c r="S534" s="138">
        <v>0</v>
      </c>
      <c r="T534" s="138">
        <v>0</v>
      </c>
      <c r="U534" s="138">
        <v>0</v>
      </c>
      <c r="V534" s="138">
        <v>0</v>
      </c>
      <c r="W534" s="138">
        <v>0</v>
      </c>
      <c r="X534" s="138">
        <v>0</v>
      </c>
      <c r="Y534" s="138">
        <v>0</v>
      </c>
      <c r="Z534" s="138">
        <v>0</v>
      </c>
      <c r="AA534" s="138">
        <v>0</v>
      </c>
      <c r="AB534" s="138">
        <v>0</v>
      </c>
      <c r="AC534" s="138">
        <v>0</v>
      </c>
      <c r="AD534" s="138">
        <v>0</v>
      </c>
      <c r="AE534" s="139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">
      <c r="A535" t="s">
        <v>494</v>
      </c>
      <c r="B535" t="s">
        <v>469</v>
      </c>
      <c r="C535" s="134" t="s">
        <v>170</v>
      </c>
      <c r="D535" s="135" t="s">
        <v>465</v>
      </c>
      <c r="E535" s="136">
        <v>2</v>
      </c>
      <c r="F535" s="136"/>
      <c r="G535" s="136"/>
      <c r="H535" s="136"/>
      <c r="I535" s="137">
        <f t="shared" si="15"/>
        <v>1</v>
      </c>
      <c r="J535" s="138">
        <v>0</v>
      </c>
      <c r="K535" s="138">
        <v>0</v>
      </c>
      <c r="L535" s="138">
        <v>0</v>
      </c>
      <c r="M535" s="138">
        <v>0</v>
      </c>
      <c r="N535" s="138">
        <v>0</v>
      </c>
      <c r="O535" s="138">
        <v>0</v>
      </c>
      <c r="P535" s="138">
        <v>0</v>
      </c>
      <c r="Q535" s="138">
        <v>0</v>
      </c>
      <c r="R535" s="138">
        <v>0</v>
      </c>
      <c r="S535" s="138">
        <v>0</v>
      </c>
      <c r="T535" s="138">
        <v>0</v>
      </c>
      <c r="U535" s="138">
        <v>0</v>
      </c>
      <c r="V535" s="138">
        <v>0</v>
      </c>
      <c r="W535" s="138">
        <v>1</v>
      </c>
      <c r="X535" s="138">
        <v>0</v>
      </c>
      <c r="Y535" s="138">
        <v>0</v>
      </c>
      <c r="Z535" s="138">
        <v>0</v>
      </c>
      <c r="AA535" s="138">
        <v>0</v>
      </c>
      <c r="AB535" s="138">
        <v>0</v>
      </c>
      <c r="AC535" s="138">
        <v>0</v>
      </c>
      <c r="AD535" s="138">
        <v>0</v>
      </c>
      <c r="AE535" s="139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">
      <c r="A536" t="s">
        <v>494</v>
      </c>
      <c r="B536" t="s">
        <v>469</v>
      </c>
      <c r="C536" s="134" t="s">
        <v>171</v>
      </c>
      <c r="D536" s="135" t="s">
        <v>465</v>
      </c>
      <c r="E536" s="136">
        <v>2</v>
      </c>
      <c r="F536" s="136"/>
      <c r="G536" s="136"/>
      <c r="H536" s="136"/>
      <c r="I536" s="137">
        <f t="shared" si="15"/>
        <v>0</v>
      </c>
      <c r="J536" s="138">
        <v>0</v>
      </c>
      <c r="K536" s="138">
        <v>0</v>
      </c>
      <c r="L536" s="138">
        <v>0</v>
      </c>
      <c r="M536" s="138">
        <v>0</v>
      </c>
      <c r="N536" s="138">
        <v>0</v>
      </c>
      <c r="O536" s="138">
        <v>0</v>
      </c>
      <c r="P536" s="138">
        <v>0</v>
      </c>
      <c r="Q536" s="138">
        <v>0</v>
      </c>
      <c r="R536" s="138">
        <v>0</v>
      </c>
      <c r="S536" s="138">
        <v>0</v>
      </c>
      <c r="T536" s="138">
        <v>0</v>
      </c>
      <c r="U536" s="138">
        <v>0</v>
      </c>
      <c r="V536" s="138">
        <v>0</v>
      </c>
      <c r="W536" s="138">
        <v>0</v>
      </c>
      <c r="X536" s="138">
        <v>0</v>
      </c>
      <c r="Y536" s="138">
        <v>0</v>
      </c>
      <c r="Z536" s="138">
        <v>0</v>
      </c>
      <c r="AA536" s="138">
        <v>0</v>
      </c>
      <c r="AB536" s="138">
        <v>0</v>
      </c>
      <c r="AC536" s="138">
        <v>0</v>
      </c>
      <c r="AD536" s="138">
        <v>0</v>
      </c>
      <c r="AE536" s="139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">
      <c r="A537" t="s">
        <v>494</v>
      </c>
      <c r="B537" t="s">
        <v>469</v>
      </c>
      <c r="C537" s="134" t="s">
        <v>172</v>
      </c>
      <c r="D537" s="135" t="s">
        <v>465</v>
      </c>
      <c r="E537" s="136">
        <v>2</v>
      </c>
      <c r="F537" s="136"/>
      <c r="G537" s="136"/>
      <c r="H537" s="136"/>
      <c r="I537" s="137">
        <f t="shared" si="15"/>
        <v>2</v>
      </c>
      <c r="J537" s="138">
        <v>0</v>
      </c>
      <c r="K537" s="138">
        <v>0</v>
      </c>
      <c r="L537" s="138">
        <v>0</v>
      </c>
      <c r="M537" s="138">
        <v>0</v>
      </c>
      <c r="N537" s="138">
        <v>0</v>
      </c>
      <c r="O537" s="138">
        <v>0</v>
      </c>
      <c r="P537" s="138">
        <v>0</v>
      </c>
      <c r="Q537" s="138">
        <v>0</v>
      </c>
      <c r="R537" s="138">
        <v>0</v>
      </c>
      <c r="S537" s="138">
        <v>0</v>
      </c>
      <c r="T537" s="138">
        <v>0</v>
      </c>
      <c r="U537" s="138">
        <v>0</v>
      </c>
      <c r="V537" s="138">
        <v>0</v>
      </c>
      <c r="W537" s="138">
        <v>0</v>
      </c>
      <c r="X537" s="138">
        <v>0</v>
      </c>
      <c r="Y537" s="138">
        <v>0</v>
      </c>
      <c r="Z537" s="138">
        <v>0</v>
      </c>
      <c r="AA537" s="138">
        <v>1</v>
      </c>
      <c r="AB537" s="138">
        <v>1</v>
      </c>
      <c r="AC537" s="138">
        <v>0</v>
      </c>
      <c r="AD537" s="138">
        <v>0</v>
      </c>
      <c r="AE537" s="139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">
      <c r="A538" t="s">
        <v>494</v>
      </c>
      <c r="B538" t="s">
        <v>469</v>
      </c>
      <c r="C538" s="134" t="s">
        <v>173</v>
      </c>
      <c r="D538" s="135" t="s">
        <v>465</v>
      </c>
      <c r="E538" s="136">
        <v>2</v>
      </c>
      <c r="F538" s="136"/>
      <c r="G538" s="136"/>
      <c r="H538" s="136"/>
      <c r="I538" s="137">
        <f t="shared" si="15"/>
        <v>0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8">
        <v>0</v>
      </c>
      <c r="P538" s="138">
        <v>0</v>
      </c>
      <c r="Q538" s="138">
        <v>0</v>
      </c>
      <c r="R538" s="138">
        <v>0</v>
      </c>
      <c r="S538" s="138">
        <v>0</v>
      </c>
      <c r="T538" s="138">
        <v>0</v>
      </c>
      <c r="U538" s="138">
        <v>0</v>
      </c>
      <c r="V538" s="138">
        <v>0</v>
      </c>
      <c r="W538" s="138">
        <v>0</v>
      </c>
      <c r="X538" s="138">
        <v>0</v>
      </c>
      <c r="Y538" s="138">
        <v>0</v>
      </c>
      <c r="Z538" s="138">
        <v>0</v>
      </c>
      <c r="AA538" s="138">
        <v>0</v>
      </c>
      <c r="AB538" s="138">
        <v>0</v>
      </c>
      <c r="AC538" s="138">
        <v>0</v>
      </c>
      <c r="AD538" s="138">
        <v>0</v>
      </c>
      <c r="AE538" s="139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">
      <c r="A539" t="s">
        <v>494</v>
      </c>
      <c r="B539" t="s">
        <v>469</v>
      </c>
      <c r="C539" s="134" t="s">
        <v>174</v>
      </c>
      <c r="D539" s="135" t="s">
        <v>465</v>
      </c>
      <c r="E539" s="136">
        <v>2</v>
      </c>
      <c r="F539" s="136"/>
      <c r="G539" s="136"/>
      <c r="H539" s="136"/>
      <c r="I539" s="137">
        <f t="shared" si="15"/>
        <v>0</v>
      </c>
      <c r="J539" s="138">
        <v>0</v>
      </c>
      <c r="K539" s="138">
        <v>0</v>
      </c>
      <c r="L539" s="138">
        <v>0</v>
      </c>
      <c r="M539" s="138">
        <v>0</v>
      </c>
      <c r="N539" s="138">
        <v>0</v>
      </c>
      <c r="O539" s="138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8">
        <v>0</v>
      </c>
      <c r="W539" s="138">
        <v>0</v>
      </c>
      <c r="X539" s="138">
        <v>0</v>
      </c>
      <c r="Y539" s="138">
        <v>0</v>
      </c>
      <c r="Z539" s="138">
        <v>0</v>
      </c>
      <c r="AA539" s="138">
        <v>0</v>
      </c>
      <c r="AB539" s="138">
        <v>0</v>
      </c>
      <c r="AC539" s="138">
        <v>0</v>
      </c>
      <c r="AD539" s="138">
        <v>0</v>
      </c>
      <c r="AE539" s="139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">
      <c r="A540" t="s">
        <v>494</v>
      </c>
      <c r="B540" t="s">
        <v>469</v>
      </c>
      <c r="C540" s="134" t="s">
        <v>175</v>
      </c>
      <c r="D540" s="135" t="s">
        <v>465</v>
      </c>
      <c r="E540" s="136">
        <v>2</v>
      </c>
      <c r="F540" s="136"/>
      <c r="G540" s="136"/>
      <c r="H540" s="136"/>
      <c r="I540" s="137">
        <f t="shared" si="15"/>
        <v>0</v>
      </c>
      <c r="J540" s="138">
        <v>0</v>
      </c>
      <c r="K540" s="138">
        <v>0</v>
      </c>
      <c r="L540" s="138">
        <v>0</v>
      </c>
      <c r="M540" s="138">
        <v>0</v>
      </c>
      <c r="N540" s="138">
        <v>0</v>
      </c>
      <c r="O540" s="138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8">
        <v>0</v>
      </c>
      <c r="W540" s="138">
        <v>0</v>
      </c>
      <c r="X540" s="138">
        <v>0</v>
      </c>
      <c r="Y540" s="138">
        <v>0</v>
      </c>
      <c r="Z540" s="138">
        <v>0</v>
      </c>
      <c r="AA540" s="138">
        <v>0</v>
      </c>
      <c r="AB540" s="138">
        <v>0</v>
      </c>
      <c r="AC540" s="138">
        <v>0</v>
      </c>
      <c r="AD540" s="138">
        <v>0</v>
      </c>
      <c r="AE540" s="139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">
      <c r="A541" t="s">
        <v>494</v>
      </c>
      <c r="B541" t="s">
        <v>469</v>
      </c>
      <c r="C541" s="134" t="s">
        <v>176</v>
      </c>
      <c r="D541" s="135" t="s">
        <v>465</v>
      </c>
      <c r="E541" s="136">
        <v>2</v>
      </c>
      <c r="F541" s="136"/>
      <c r="G541" s="136"/>
      <c r="H541" s="136"/>
      <c r="I541" s="137">
        <f t="shared" si="15"/>
        <v>0</v>
      </c>
      <c r="J541" s="138">
        <v>0</v>
      </c>
      <c r="K541" s="138">
        <v>0</v>
      </c>
      <c r="L541" s="138">
        <v>0</v>
      </c>
      <c r="M541" s="138">
        <v>0</v>
      </c>
      <c r="N541" s="138">
        <v>0</v>
      </c>
      <c r="O541" s="138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8">
        <v>0</v>
      </c>
      <c r="W541" s="138">
        <v>0</v>
      </c>
      <c r="X541" s="138">
        <v>0</v>
      </c>
      <c r="Y541" s="138">
        <v>0</v>
      </c>
      <c r="Z541" s="138">
        <v>0</v>
      </c>
      <c r="AA541" s="138">
        <v>0</v>
      </c>
      <c r="AB541" s="138">
        <v>0</v>
      </c>
      <c r="AC541" s="138">
        <v>0</v>
      </c>
      <c r="AD541" s="138">
        <v>0</v>
      </c>
      <c r="AE541" s="139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">
      <c r="A542" t="s">
        <v>494</v>
      </c>
      <c r="B542" t="s">
        <v>469</v>
      </c>
      <c r="C542" s="134" t="s">
        <v>177</v>
      </c>
      <c r="D542" s="135" t="s">
        <v>465</v>
      </c>
      <c r="E542" s="136">
        <v>2</v>
      </c>
      <c r="F542" s="136"/>
      <c r="G542" s="136"/>
      <c r="H542" s="136"/>
      <c r="I542" s="137">
        <f t="shared" si="15"/>
        <v>0</v>
      </c>
      <c r="J542" s="138">
        <v>0</v>
      </c>
      <c r="K542" s="138">
        <v>0</v>
      </c>
      <c r="L542" s="138">
        <v>0</v>
      </c>
      <c r="M542" s="138">
        <v>0</v>
      </c>
      <c r="N542" s="138">
        <v>0</v>
      </c>
      <c r="O542" s="138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8">
        <v>0</v>
      </c>
      <c r="W542" s="138">
        <v>0</v>
      </c>
      <c r="X542" s="138">
        <v>0</v>
      </c>
      <c r="Y542" s="138">
        <v>0</v>
      </c>
      <c r="Z542" s="138">
        <v>0</v>
      </c>
      <c r="AA542" s="138">
        <v>0</v>
      </c>
      <c r="AB542" s="138">
        <v>0</v>
      </c>
      <c r="AC542" s="138">
        <v>0</v>
      </c>
      <c r="AD542" s="138">
        <v>0</v>
      </c>
      <c r="AE542" s="139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">
      <c r="A543" t="s">
        <v>494</v>
      </c>
      <c r="B543" t="s">
        <v>469</v>
      </c>
      <c r="C543" s="134" t="s">
        <v>178</v>
      </c>
      <c r="D543" s="135" t="s">
        <v>465</v>
      </c>
      <c r="E543" s="136">
        <v>2</v>
      </c>
      <c r="F543" s="136"/>
      <c r="G543" s="136"/>
      <c r="H543" s="136"/>
      <c r="I543" s="137">
        <f t="shared" si="15"/>
        <v>0</v>
      </c>
      <c r="J543" s="138">
        <v>0</v>
      </c>
      <c r="K543" s="138">
        <v>0</v>
      </c>
      <c r="L543" s="138">
        <v>0</v>
      </c>
      <c r="M543" s="138">
        <v>0</v>
      </c>
      <c r="N543" s="138">
        <v>0</v>
      </c>
      <c r="O543" s="138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8">
        <v>0</v>
      </c>
      <c r="W543" s="138">
        <v>0</v>
      </c>
      <c r="X543" s="138">
        <v>0</v>
      </c>
      <c r="Y543" s="138">
        <v>0</v>
      </c>
      <c r="Z543" s="138">
        <v>0</v>
      </c>
      <c r="AA543" s="138">
        <v>0</v>
      </c>
      <c r="AB543" s="138">
        <v>0</v>
      </c>
      <c r="AC543" s="138">
        <v>0</v>
      </c>
      <c r="AD543" s="138">
        <v>0</v>
      </c>
      <c r="AE543" s="139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">
      <c r="A544" t="s">
        <v>511</v>
      </c>
      <c r="B544" t="s">
        <v>468</v>
      </c>
      <c r="C544" s="134" t="s">
        <v>179</v>
      </c>
      <c r="D544" s="135" t="s">
        <v>465</v>
      </c>
      <c r="E544" s="136">
        <v>2</v>
      </c>
      <c r="F544" s="136"/>
      <c r="G544" s="136"/>
      <c r="H544" s="136"/>
      <c r="I544" s="137">
        <f t="shared" si="15"/>
        <v>0</v>
      </c>
      <c r="J544" s="138">
        <v>0</v>
      </c>
      <c r="K544" s="138">
        <v>0</v>
      </c>
      <c r="L544" s="138">
        <v>0</v>
      </c>
      <c r="M544" s="138">
        <v>0</v>
      </c>
      <c r="N544" s="138">
        <v>0</v>
      </c>
      <c r="O544" s="138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8">
        <v>0</v>
      </c>
      <c r="W544" s="138">
        <v>0</v>
      </c>
      <c r="X544" s="138">
        <v>0</v>
      </c>
      <c r="Y544" s="138">
        <v>0</v>
      </c>
      <c r="Z544" s="138">
        <v>0</v>
      </c>
      <c r="AA544" s="138">
        <v>0</v>
      </c>
      <c r="AB544" s="138">
        <v>0</v>
      </c>
      <c r="AC544" s="138">
        <v>0</v>
      </c>
      <c r="AD544" s="138">
        <v>0</v>
      </c>
      <c r="AE544" s="139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">
      <c r="A545" t="s">
        <v>511</v>
      </c>
      <c r="B545" t="s">
        <v>468</v>
      </c>
      <c r="C545" s="134" t="s">
        <v>180</v>
      </c>
      <c r="D545" s="135" t="s">
        <v>465</v>
      </c>
      <c r="E545" s="136">
        <v>2</v>
      </c>
      <c r="F545" s="136"/>
      <c r="G545" s="136"/>
      <c r="H545" s="136"/>
      <c r="I545" s="137">
        <f t="shared" si="15"/>
        <v>0</v>
      </c>
      <c r="J545" s="138">
        <v>0</v>
      </c>
      <c r="K545" s="138">
        <v>0</v>
      </c>
      <c r="L545" s="138">
        <v>0</v>
      </c>
      <c r="M545" s="138">
        <v>0</v>
      </c>
      <c r="N545" s="138">
        <v>0</v>
      </c>
      <c r="O545" s="138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8">
        <v>0</v>
      </c>
      <c r="W545" s="138">
        <v>0</v>
      </c>
      <c r="X545" s="138">
        <v>0</v>
      </c>
      <c r="Y545" s="138">
        <v>0</v>
      </c>
      <c r="Z545" s="138">
        <v>0</v>
      </c>
      <c r="AA545" s="138">
        <v>0</v>
      </c>
      <c r="AB545" s="138">
        <v>0</v>
      </c>
      <c r="AC545" s="138">
        <v>0</v>
      </c>
      <c r="AD545" s="138">
        <v>0</v>
      </c>
      <c r="AE545" s="139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">
      <c r="A546" t="s">
        <v>511</v>
      </c>
      <c r="B546" t="s">
        <v>468</v>
      </c>
      <c r="C546" s="134" t="s">
        <v>181</v>
      </c>
      <c r="D546" s="135" t="s">
        <v>465</v>
      </c>
      <c r="E546" s="136">
        <v>2</v>
      </c>
      <c r="F546" s="136"/>
      <c r="G546" s="136"/>
      <c r="H546" s="136"/>
      <c r="I546" s="137">
        <f t="shared" si="15"/>
        <v>0</v>
      </c>
      <c r="J546" s="138">
        <v>0</v>
      </c>
      <c r="K546" s="138">
        <v>0</v>
      </c>
      <c r="L546" s="138">
        <v>0</v>
      </c>
      <c r="M546" s="138">
        <v>0</v>
      </c>
      <c r="N546" s="138">
        <v>0</v>
      </c>
      <c r="O546" s="138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8">
        <v>0</v>
      </c>
      <c r="W546" s="138">
        <v>0</v>
      </c>
      <c r="X546" s="138">
        <v>0</v>
      </c>
      <c r="Y546" s="138">
        <v>0</v>
      </c>
      <c r="Z546" s="138">
        <v>0</v>
      </c>
      <c r="AA546" s="138">
        <v>0</v>
      </c>
      <c r="AB546" s="138">
        <v>0</v>
      </c>
      <c r="AC546" s="138">
        <v>0</v>
      </c>
      <c r="AD546" s="138">
        <v>0</v>
      </c>
      <c r="AE546" s="139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">
      <c r="A547" t="s">
        <v>511</v>
      </c>
      <c r="B547" t="s">
        <v>468</v>
      </c>
      <c r="C547" s="134" t="s">
        <v>182</v>
      </c>
      <c r="D547" s="135" t="s">
        <v>465</v>
      </c>
      <c r="E547" s="136">
        <v>2</v>
      </c>
      <c r="F547" s="136"/>
      <c r="G547" s="136"/>
      <c r="H547" s="136"/>
      <c r="I547" s="137">
        <f t="shared" si="15"/>
        <v>2</v>
      </c>
      <c r="J547" s="138">
        <v>0</v>
      </c>
      <c r="K547" s="138">
        <v>0</v>
      </c>
      <c r="L547" s="138">
        <v>0</v>
      </c>
      <c r="M547" s="138">
        <v>0</v>
      </c>
      <c r="N547" s="138">
        <v>0</v>
      </c>
      <c r="O547" s="138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8">
        <v>0</v>
      </c>
      <c r="W547" s="138">
        <v>0</v>
      </c>
      <c r="X547" s="138">
        <v>0</v>
      </c>
      <c r="Y547" s="138">
        <v>0</v>
      </c>
      <c r="Z547" s="138">
        <v>0</v>
      </c>
      <c r="AA547" s="138">
        <v>0</v>
      </c>
      <c r="AB547" s="138">
        <v>2</v>
      </c>
      <c r="AC547" s="138">
        <v>0</v>
      </c>
      <c r="AD547" s="138">
        <v>0</v>
      </c>
      <c r="AE547" s="139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">
      <c r="A548" t="s">
        <v>511</v>
      </c>
      <c r="B548" t="s">
        <v>468</v>
      </c>
      <c r="C548" s="134" t="s">
        <v>183</v>
      </c>
      <c r="D548" s="135" t="s">
        <v>465</v>
      </c>
      <c r="E548" s="136">
        <v>2</v>
      </c>
      <c r="F548" s="136"/>
      <c r="G548" s="136"/>
      <c r="H548" s="136"/>
      <c r="I548" s="137">
        <f t="shared" si="15"/>
        <v>1</v>
      </c>
      <c r="J548" s="138">
        <v>0</v>
      </c>
      <c r="K548" s="138">
        <v>0</v>
      </c>
      <c r="L548" s="138">
        <v>0</v>
      </c>
      <c r="M548" s="138">
        <v>0</v>
      </c>
      <c r="N548" s="138">
        <v>0</v>
      </c>
      <c r="O548" s="138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8">
        <v>0</v>
      </c>
      <c r="W548" s="138">
        <v>0</v>
      </c>
      <c r="X548" s="138">
        <v>1</v>
      </c>
      <c r="Y548" s="138">
        <v>0</v>
      </c>
      <c r="Z548" s="138">
        <v>0</v>
      </c>
      <c r="AA548" s="138">
        <v>0</v>
      </c>
      <c r="AB548" s="138">
        <v>0</v>
      </c>
      <c r="AC548" s="138">
        <v>0</v>
      </c>
      <c r="AD548" s="138">
        <v>0</v>
      </c>
      <c r="AE548" s="139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">
      <c r="A549" t="s">
        <v>511</v>
      </c>
      <c r="B549" t="s">
        <v>468</v>
      </c>
      <c r="C549" s="134" t="s">
        <v>184</v>
      </c>
      <c r="D549" s="135" t="s">
        <v>465</v>
      </c>
      <c r="E549" s="136">
        <v>2</v>
      </c>
      <c r="F549" s="136"/>
      <c r="G549" s="136"/>
      <c r="H549" s="136"/>
      <c r="I549" s="137">
        <f t="shared" si="15"/>
        <v>0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8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8">
        <v>0</v>
      </c>
      <c r="W549" s="138">
        <v>0</v>
      </c>
      <c r="X549" s="138">
        <v>0</v>
      </c>
      <c r="Y549" s="138">
        <v>0</v>
      </c>
      <c r="Z549" s="138">
        <v>0</v>
      </c>
      <c r="AA549" s="138">
        <v>0</v>
      </c>
      <c r="AB549" s="138">
        <v>0</v>
      </c>
      <c r="AC549" s="138">
        <v>0</v>
      </c>
      <c r="AD549" s="138">
        <v>0</v>
      </c>
      <c r="AE549" s="139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">
      <c r="A550" t="s">
        <v>511</v>
      </c>
      <c r="B550" t="s">
        <v>468</v>
      </c>
      <c r="C550" s="134" t="s">
        <v>185</v>
      </c>
      <c r="D550" s="135" t="s">
        <v>465</v>
      </c>
      <c r="E550" s="136">
        <v>2</v>
      </c>
      <c r="F550" s="136"/>
      <c r="G550" s="136"/>
      <c r="H550" s="136"/>
      <c r="I550" s="137">
        <f t="shared" si="15"/>
        <v>1</v>
      </c>
      <c r="J550" s="138">
        <v>0</v>
      </c>
      <c r="K550" s="138">
        <v>0</v>
      </c>
      <c r="L550" s="138">
        <v>0</v>
      </c>
      <c r="M550" s="138">
        <v>0</v>
      </c>
      <c r="N550" s="138">
        <v>0</v>
      </c>
      <c r="O550" s="138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8">
        <v>0</v>
      </c>
      <c r="W550" s="138">
        <v>0</v>
      </c>
      <c r="X550" s="138">
        <v>0</v>
      </c>
      <c r="Y550" s="138">
        <v>0</v>
      </c>
      <c r="Z550" s="138">
        <v>1</v>
      </c>
      <c r="AA550" s="138">
        <v>0</v>
      </c>
      <c r="AB550" s="138">
        <v>0</v>
      </c>
      <c r="AC550" s="138">
        <v>0</v>
      </c>
      <c r="AD550" s="138">
        <v>0</v>
      </c>
      <c r="AE550" s="139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">
      <c r="A551" t="s">
        <v>398</v>
      </c>
      <c r="B551" t="s">
        <v>487</v>
      </c>
      <c r="C551" s="134" t="s">
        <v>186</v>
      </c>
      <c r="D551" s="135" t="s">
        <v>465</v>
      </c>
      <c r="E551" s="136">
        <v>2</v>
      </c>
      <c r="F551" s="136"/>
      <c r="G551" s="136"/>
      <c r="H551" s="136"/>
      <c r="I551" s="137">
        <f t="shared" si="15"/>
        <v>1</v>
      </c>
      <c r="J551" s="138">
        <v>0</v>
      </c>
      <c r="K551" s="138">
        <v>0</v>
      </c>
      <c r="L551" s="138">
        <v>0</v>
      </c>
      <c r="M551" s="138">
        <v>0</v>
      </c>
      <c r="N551" s="138">
        <v>0</v>
      </c>
      <c r="O551" s="138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8">
        <v>0</v>
      </c>
      <c r="W551" s="138">
        <v>0</v>
      </c>
      <c r="X551" s="138">
        <v>0</v>
      </c>
      <c r="Y551" s="138">
        <v>0</v>
      </c>
      <c r="Z551" s="138">
        <v>0</v>
      </c>
      <c r="AA551" s="138">
        <v>0</v>
      </c>
      <c r="AB551" s="138">
        <v>1</v>
      </c>
      <c r="AC551" s="138">
        <v>0</v>
      </c>
      <c r="AD551" s="138">
        <v>0</v>
      </c>
      <c r="AE551" s="139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">
      <c r="A552" t="s">
        <v>398</v>
      </c>
      <c r="B552" t="s">
        <v>487</v>
      </c>
      <c r="C552" s="134" t="s">
        <v>187</v>
      </c>
      <c r="D552" s="135" t="s">
        <v>465</v>
      </c>
      <c r="E552" s="136">
        <v>2</v>
      </c>
      <c r="F552" s="136"/>
      <c r="G552" s="136"/>
      <c r="H552" s="136"/>
      <c r="I552" s="137">
        <f t="shared" si="15"/>
        <v>1</v>
      </c>
      <c r="J552" s="138">
        <v>0</v>
      </c>
      <c r="K552" s="138">
        <v>0</v>
      </c>
      <c r="L552" s="138">
        <v>0</v>
      </c>
      <c r="M552" s="138">
        <v>0</v>
      </c>
      <c r="N552" s="138">
        <v>0</v>
      </c>
      <c r="O552" s="138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8">
        <v>0</v>
      </c>
      <c r="W552" s="138">
        <v>0</v>
      </c>
      <c r="X552" s="138">
        <v>1</v>
      </c>
      <c r="Y552" s="138">
        <v>0</v>
      </c>
      <c r="Z552" s="138">
        <v>0</v>
      </c>
      <c r="AA552" s="138">
        <v>0</v>
      </c>
      <c r="AB552" s="138">
        <v>0</v>
      </c>
      <c r="AC552" s="138">
        <v>0</v>
      </c>
      <c r="AD552" s="138">
        <v>0</v>
      </c>
      <c r="AE552" s="139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">
      <c r="A553" t="s">
        <v>398</v>
      </c>
      <c r="B553" t="s">
        <v>487</v>
      </c>
      <c r="C553" s="134" t="s">
        <v>188</v>
      </c>
      <c r="D553" s="135" t="s">
        <v>465</v>
      </c>
      <c r="E553" s="136">
        <v>2</v>
      </c>
      <c r="F553" s="136"/>
      <c r="G553" s="136"/>
      <c r="H553" s="136"/>
      <c r="I553" s="137">
        <f t="shared" si="15"/>
        <v>0</v>
      </c>
      <c r="J553" s="138">
        <v>0</v>
      </c>
      <c r="K553" s="138">
        <v>0</v>
      </c>
      <c r="L553" s="138">
        <v>0</v>
      </c>
      <c r="M553" s="138">
        <v>0</v>
      </c>
      <c r="N553" s="138">
        <v>0</v>
      </c>
      <c r="O553" s="138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8">
        <v>0</v>
      </c>
      <c r="W553" s="138">
        <v>0</v>
      </c>
      <c r="X553" s="138">
        <v>0</v>
      </c>
      <c r="Y553" s="138">
        <v>0</v>
      </c>
      <c r="Z553" s="138">
        <v>0</v>
      </c>
      <c r="AA553" s="138">
        <v>0</v>
      </c>
      <c r="AB553" s="138">
        <v>0</v>
      </c>
      <c r="AC553" s="138">
        <v>0</v>
      </c>
      <c r="AD553" s="138">
        <v>0</v>
      </c>
      <c r="AE553" s="139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">
      <c r="A554" t="s">
        <v>398</v>
      </c>
      <c r="B554" t="s">
        <v>487</v>
      </c>
      <c r="C554" s="134" t="s">
        <v>189</v>
      </c>
      <c r="D554" s="135" t="s">
        <v>465</v>
      </c>
      <c r="E554" s="136">
        <v>2</v>
      </c>
      <c r="F554" s="136"/>
      <c r="G554" s="136"/>
      <c r="H554" s="136"/>
      <c r="I554" s="137">
        <f t="shared" si="15"/>
        <v>0</v>
      </c>
      <c r="J554" s="138">
        <v>0</v>
      </c>
      <c r="K554" s="138">
        <v>0</v>
      </c>
      <c r="L554" s="138">
        <v>0</v>
      </c>
      <c r="M554" s="138">
        <v>0</v>
      </c>
      <c r="N554" s="138">
        <v>0</v>
      </c>
      <c r="O554" s="138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8">
        <v>0</v>
      </c>
      <c r="W554" s="138">
        <v>0</v>
      </c>
      <c r="X554" s="138">
        <v>0</v>
      </c>
      <c r="Y554" s="138">
        <v>0</v>
      </c>
      <c r="Z554" s="138">
        <v>0</v>
      </c>
      <c r="AA554" s="138">
        <v>0</v>
      </c>
      <c r="AB554" s="138">
        <v>0</v>
      </c>
      <c r="AC554" s="138">
        <v>0</v>
      </c>
      <c r="AD554" s="138">
        <v>0</v>
      </c>
      <c r="AE554" s="139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">
      <c r="C555" s="142" t="s">
        <v>378</v>
      </c>
      <c r="D555" s="143" t="s">
        <v>465</v>
      </c>
      <c r="E555" s="144">
        <v>2</v>
      </c>
      <c r="F555" s="144"/>
      <c r="G555" s="144"/>
      <c r="H555" s="144"/>
      <c r="I555" s="140">
        <f t="shared" si="15"/>
        <v>0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0</v>
      </c>
      <c r="U555" s="145">
        <v>0</v>
      </c>
      <c r="V555" s="145">
        <v>0</v>
      </c>
      <c r="W555" s="145">
        <v>0</v>
      </c>
      <c r="X555" s="145">
        <v>0</v>
      </c>
      <c r="Y555" s="145">
        <v>0</v>
      </c>
      <c r="Z555" s="145">
        <v>0</v>
      </c>
      <c r="AA555" s="145">
        <v>0</v>
      </c>
      <c r="AB555" s="145">
        <v>0</v>
      </c>
      <c r="AC555" s="145">
        <v>0</v>
      </c>
      <c r="AD555" s="145">
        <v>0</v>
      </c>
      <c r="AE555" s="146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">
      <c r="C556" s="22" t="s">
        <v>439</v>
      </c>
      <c r="D556" s="23" t="s">
        <v>624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">
      <c r="C558" s="96" t="s">
        <v>615</v>
      </c>
      <c r="D558" s="45" t="s">
        <v>611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723" priority="121" stopIfTrue="1">
      <formula>OR($H4="国", $H4="道")</formula>
    </cfRule>
    <cfRule type="expression" dxfId="722" priority="122" stopIfTrue="1">
      <formula>OR($F4="札幌市", $F4="小樽市", $F4="函館市", $F4="旭川市")</formula>
    </cfRule>
    <cfRule type="expression" dxfId="721" priority="123" stopIfTrue="1">
      <formula>OR($H4="所", $H4="圏", $H4="局")</formula>
    </cfRule>
    <cfRule type="expression" dxfId="720" priority="124">
      <formula>OR($H4="市", $H4="町", $H4="村")</formula>
    </cfRule>
  </conditionalFormatting>
  <conditionalFormatting sqref="C5:AC5 AE5:AE6 AE8:AE9">
    <cfRule type="expression" dxfId="719" priority="117" stopIfTrue="1">
      <formula>OR($H5="国", $H5="道")</formula>
    </cfRule>
    <cfRule type="expression" dxfId="718" priority="118" stopIfTrue="1">
      <formula>OR($F5="札幌市", $F5="小樽市", $F5="函館市", $F5="旭川市")</formula>
    </cfRule>
    <cfRule type="expression" dxfId="717" priority="119" stopIfTrue="1">
      <formula>OR($H5="所", $H5="圏", $H5="局")</formula>
    </cfRule>
    <cfRule type="expression" dxfId="716" priority="120">
      <formula>OR($H5="市", $H5="町", $H5="村")</formula>
    </cfRule>
  </conditionalFormatting>
  <conditionalFormatting sqref="C6:AC6">
    <cfRule type="expression" dxfId="715" priority="113" stopIfTrue="1">
      <formula>OR($H6="国", $H6="道")</formula>
    </cfRule>
    <cfRule type="expression" dxfId="714" priority="114" stopIfTrue="1">
      <formula>OR($F6="札幌市", $F6="小樽市", $F6="函館市", $F6="旭川市")</formula>
    </cfRule>
    <cfRule type="expression" dxfId="713" priority="115" stopIfTrue="1">
      <formula>OR($H6="所", $H6="圏", $H6="局")</formula>
    </cfRule>
    <cfRule type="expression" dxfId="712" priority="116">
      <formula>OR($H6="市", $H6="町", $H6="村")</formula>
    </cfRule>
  </conditionalFormatting>
  <conditionalFormatting sqref="C7:AC7">
    <cfRule type="expression" dxfId="711" priority="109" stopIfTrue="1">
      <formula>OR($H7="国", $H7="道")</formula>
    </cfRule>
    <cfRule type="expression" dxfId="710" priority="110" stopIfTrue="1">
      <formula>OR($F7="札幌市", $F7="小樽市", $F7="函館市", $F7="旭川市")</formula>
    </cfRule>
    <cfRule type="expression" dxfId="709" priority="111" stopIfTrue="1">
      <formula>OR($H7="所", $H7="圏", $H7="局")</formula>
    </cfRule>
    <cfRule type="expression" dxfId="708" priority="112">
      <formula>OR($H7="市", $H7="町", $H7="村")</formula>
    </cfRule>
  </conditionalFormatting>
  <conditionalFormatting sqref="C8:AC8">
    <cfRule type="expression" dxfId="707" priority="105" stopIfTrue="1">
      <formula>OR($H8="国", $H8="道")</formula>
    </cfRule>
    <cfRule type="expression" dxfId="706" priority="106" stopIfTrue="1">
      <formula>OR($F8="札幌市", $F8="小樽市", $F8="函館市", $F8="旭川市")</formula>
    </cfRule>
    <cfRule type="expression" dxfId="705" priority="107" stopIfTrue="1">
      <formula>OR($H8="所", $H8="圏", $H8="局")</formula>
    </cfRule>
    <cfRule type="expression" dxfId="704" priority="108">
      <formula>OR($H8="市", $H8="町", $H8="村")</formula>
    </cfRule>
  </conditionalFormatting>
  <conditionalFormatting sqref="C9:AC9">
    <cfRule type="expression" dxfId="703" priority="101" stopIfTrue="1">
      <formula>OR($H9="国", $H9="道")</formula>
    </cfRule>
    <cfRule type="expression" dxfId="702" priority="102" stopIfTrue="1">
      <formula>OR($F9="札幌市", $F9="小樽市", $F9="函館市", $F9="旭川市")</formula>
    </cfRule>
    <cfRule type="expression" dxfId="701" priority="103" stopIfTrue="1">
      <formula>OR($H9="所", $H9="圏", $H9="局")</formula>
    </cfRule>
    <cfRule type="expression" dxfId="700" priority="104">
      <formula>OR($H9="市", $H9="町", $H9="村")</formula>
    </cfRule>
  </conditionalFormatting>
  <conditionalFormatting sqref="D10:H10 J10:AE10">
    <cfRule type="expression" dxfId="699" priority="97" stopIfTrue="1">
      <formula>OR($H10="国", $H10="道")</formula>
    </cfRule>
    <cfRule type="expression" dxfId="698" priority="98" stopIfTrue="1">
      <formula>OR($F10="札幌市", $F10="小樽市", $F10="函館市", $F10="旭川市")</formula>
    </cfRule>
    <cfRule type="expression" dxfId="697" priority="99" stopIfTrue="1">
      <formula>OR($H10="所", $H10="圏", $H10="局")</formula>
    </cfRule>
    <cfRule type="expression" dxfId="696" priority="100">
      <formula>OR($H10="市", $H10="町", $H10="村")</formula>
    </cfRule>
  </conditionalFormatting>
  <conditionalFormatting sqref="C11:H11 J11:AE11">
    <cfRule type="expression" dxfId="695" priority="93" stopIfTrue="1">
      <formula>OR($H11="国", $H11="道")</formula>
    </cfRule>
    <cfRule type="expression" dxfId="694" priority="94" stopIfTrue="1">
      <formula>OR($F11="札幌市", $F11="小樽市", $F11="函館市", $F11="旭川市")</formula>
    </cfRule>
    <cfRule type="expression" dxfId="693" priority="95" stopIfTrue="1">
      <formula>OR($H11="所", $H11="圏", $H11="局")</formula>
    </cfRule>
    <cfRule type="expression" dxfId="692" priority="96">
      <formula>OR($H11="市", $H11="町", $H11="村")</formula>
    </cfRule>
  </conditionalFormatting>
  <conditionalFormatting sqref="C12:H12 J12:AE12">
    <cfRule type="expression" dxfId="691" priority="89" stopIfTrue="1">
      <formula>OR($H12="国", $H12="道")</formula>
    </cfRule>
    <cfRule type="expression" dxfId="690" priority="90" stopIfTrue="1">
      <formula>OR($F12="札幌市", $F12="小樽市", $F12="函館市", $F12="旭川市")</formula>
    </cfRule>
    <cfRule type="expression" dxfId="689" priority="91" stopIfTrue="1">
      <formula>OR($H12="所", $H12="圏", $H12="局")</formula>
    </cfRule>
    <cfRule type="expression" dxfId="688" priority="92">
      <formula>OR($H12="市", $H12="町", $H12="村")</formula>
    </cfRule>
  </conditionalFormatting>
  <conditionalFormatting sqref="D13:AE13">
    <cfRule type="expression" dxfId="687" priority="85" stopIfTrue="1">
      <formula>OR($H13="国", $H13="道")</formula>
    </cfRule>
    <cfRule type="expression" dxfId="686" priority="86" stopIfTrue="1">
      <formula>OR($F13="札幌市", $F13="小樽市", $F13="函館市", $F13="旭川市")</formula>
    </cfRule>
    <cfRule type="expression" dxfId="685" priority="87" stopIfTrue="1">
      <formula>OR($H13="所", $H13="圏", $H13="局")</formula>
    </cfRule>
    <cfRule type="expression" dxfId="684" priority="88">
      <formula>OR($H13="市", $H13="町", $H13="村")</formula>
    </cfRule>
  </conditionalFormatting>
  <conditionalFormatting sqref="C14:AE14">
    <cfRule type="expression" dxfId="683" priority="81" stopIfTrue="1">
      <formula>OR($H14="国", $H14="道")</formula>
    </cfRule>
    <cfRule type="expression" dxfId="682" priority="82" stopIfTrue="1">
      <formula>OR($F14="札幌市", $F14="小樽市", $F14="函館市", $F14="旭川市")</formula>
    </cfRule>
    <cfRule type="expression" dxfId="681" priority="83" stopIfTrue="1">
      <formula>OR($H14="所", $H14="圏", $H14="局")</formula>
    </cfRule>
    <cfRule type="expression" dxfId="680" priority="84">
      <formula>OR($H14="市", $H14="町", $H14="村")</formula>
    </cfRule>
  </conditionalFormatting>
  <conditionalFormatting sqref="C15:AE15">
    <cfRule type="expression" dxfId="679" priority="77" stopIfTrue="1">
      <formula>OR($H15="国", $H15="道")</formula>
    </cfRule>
    <cfRule type="expression" dxfId="678" priority="78" stopIfTrue="1">
      <formula>OR($F15="札幌市", $F15="小樽市", $F15="函館市", $F15="旭川市")</formula>
    </cfRule>
    <cfRule type="expression" dxfId="677" priority="79" stopIfTrue="1">
      <formula>OR($H15="所", $H15="圏", $H15="局")</formula>
    </cfRule>
    <cfRule type="expression" dxfId="676" priority="80">
      <formula>OR($H15="市", $H15="町", $H15="村")</formula>
    </cfRule>
  </conditionalFormatting>
  <conditionalFormatting sqref="AD4">
    <cfRule type="expression" dxfId="675" priority="57" stopIfTrue="1">
      <formula>OR($H4="国", $H4="道")</formula>
    </cfRule>
    <cfRule type="expression" dxfId="674" priority="58" stopIfTrue="1">
      <formula>OR($F4="札幌市", $F4="小樽市", $F4="函館市", $F4="旭川市")</formula>
    </cfRule>
    <cfRule type="expression" dxfId="673" priority="59" stopIfTrue="1">
      <formula>OR($H4="所", $H4="圏", $H4="局")</formula>
    </cfRule>
    <cfRule type="expression" dxfId="672" priority="60">
      <formula>OR($H4="市", $H4="町", $H4="村")</formula>
    </cfRule>
  </conditionalFormatting>
  <conditionalFormatting sqref="AD5">
    <cfRule type="expression" dxfId="671" priority="53" stopIfTrue="1">
      <formula>OR($H5="国", $H5="道")</formula>
    </cfRule>
    <cfRule type="expression" dxfId="670" priority="54" stopIfTrue="1">
      <formula>OR($F5="札幌市", $F5="小樽市", $F5="函館市", $F5="旭川市")</formula>
    </cfRule>
    <cfRule type="expression" dxfId="669" priority="55" stopIfTrue="1">
      <formula>OR($H5="所", $H5="圏", $H5="局")</formula>
    </cfRule>
    <cfRule type="expression" dxfId="668" priority="56">
      <formula>OR($H5="市", $H5="町", $H5="村")</formula>
    </cfRule>
  </conditionalFormatting>
  <conditionalFormatting sqref="AD6">
    <cfRule type="expression" dxfId="667" priority="49" stopIfTrue="1">
      <formula>OR($H6="国", $H6="道")</formula>
    </cfRule>
    <cfRule type="expression" dxfId="666" priority="50" stopIfTrue="1">
      <formula>OR($F6="札幌市", $F6="小樽市", $F6="函館市", $F6="旭川市")</formula>
    </cfRule>
    <cfRule type="expression" dxfId="665" priority="51" stopIfTrue="1">
      <formula>OR($H6="所", $H6="圏", $H6="局")</formula>
    </cfRule>
    <cfRule type="expression" dxfId="664" priority="52">
      <formula>OR($H6="市", $H6="町", $H6="村")</formula>
    </cfRule>
  </conditionalFormatting>
  <conditionalFormatting sqref="AD7">
    <cfRule type="expression" dxfId="663" priority="45" stopIfTrue="1">
      <formula>OR($H7="国", $H7="道")</formula>
    </cfRule>
    <cfRule type="expression" dxfId="662" priority="46" stopIfTrue="1">
      <formula>OR($F7="札幌市", $F7="小樽市", $F7="函館市", $F7="旭川市")</formula>
    </cfRule>
    <cfRule type="expression" dxfId="661" priority="47" stopIfTrue="1">
      <formula>OR($H7="所", $H7="圏", $H7="局")</formula>
    </cfRule>
    <cfRule type="expression" dxfId="660" priority="48">
      <formula>OR($H7="市", $H7="町", $H7="村")</formula>
    </cfRule>
  </conditionalFormatting>
  <conditionalFormatting sqref="AD8">
    <cfRule type="expression" dxfId="659" priority="41" stopIfTrue="1">
      <formula>OR($H8="国", $H8="道")</formula>
    </cfRule>
    <cfRule type="expression" dxfId="658" priority="42" stopIfTrue="1">
      <formula>OR($F8="札幌市", $F8="小樽市", $F8="函館市", $F8="旭川市")</formula>
    </cfRule>
    <cfRule type="expression" dxfId="657" priority="43" stopIfTrue="1">
      <formula>OR($H8="所", $H8="圏", $H8="局")</formula>
    </cfRule>
    <cfRule type="expression" dxfId="656" priority="44">
      <formula>OR($H8="市", $H8="町", $H8="村")</formula>
    </cfRule>
  </conditionalFormatting>
  <conditionalFormatting sqref="AD9">
    <cfRule type="expression" dxfId="655" priority="37" stopIfTrue="1">
      <formula>OR($H9="国", $H9="道")</formula>
    </cfRule>
    <cfRule type="expression" dxfId="654" priority="38" stopIfTrue="1">
      <formula>OR($F9="札幌市", $F9="小樽市", $F9="函館市", $F9="旭川市")</formula>
    </cfRule>
    <cfRule type="expression" dxfId="653" priority="39" stopIfTrue="1">
      <formula>OR($H9="所", $H9="圏", $H9="局")</formula>
    </cfRule>
    <cfRule type="expression" dxfId="652" priority="40">
      <formula>OR($H9="市", $H9="町", $H9="村")</formula>
    </cfRule>
  </conditionalFormatting>
  <conditionalFormatting sqref="I10">
    <cfRule type="expression" dxfId="651" priority="9" stopIfTrue="1">
      <formula>OR($H10="国", $H10="道")</formula>
    </cfRule>
    <cfRule type="expression" dxfId="650" priority="10" stopIfTrue="1">
      <formula>OR($F10="札幌市", $F10="小樽市", $F10="函館市", $F10="旭川市")</formula>
    </cfRule>
    <cfRule type="expression" dxfId="649" priority="11" stopIfTrue="1">
      <formula>OR($H10="所", $H10="圏", $H10="局")</formula>
    </cfRule>
    <cfRule type="expression" dxfId="648" priority="12">
      <formula>OR($H10="市", $H10="町", $H10="村")</formula>
    </cfRule>
  </conditionalFormatting>
  <conditionalFormatting sqref="I11:AD11">
    <cfRule type="expression" dxfId="647" priority="5" stopIfTrue="1">
      <formula>OR($H11="国", $H11="道")</formula>
    </cfRule>
    <cfRule type="expression" dxfId="646" priority="6" stopIfTrue="1">
      <formula>OR($F11="札幌市", $F11="小樽市", $F11="函館市", $F11="旭川市")</formula>
    </cfRule>
    <cfRule type="expression" dxfId="645" priority="7" stopIfTrue="1">
      <formula>OR($H11="所", $H11="圏", $H11="局")</formula>
    </cfRule>
    <cfRule type="expression" dxfId="644" priority="8">
      <formula>OR($H11="市", $H11="町", $H11="村")</formula>
    </cfRule>
  </conditionalFormatting>
  <conditionalFormatting sqref="I12:AD12">
    <cfRule type="expression" dxfId="643" priority="1" stopIfTrue="1">
      <formula>OR($H12="国", $H12="道")</formula>
    </cfRule>
    <cfRule type="expression" dxfId="642" priority="2" stopIfTrue="1">
      <formula>OR($F12="札幌市", $F12="小樽市", $F12="函館市", $F12="旭川市")</formula>
    </cfRule>
    <cfRule type="expression" dxfId="641" priority="3" stopIfTrue="1">
      <formula>OR($H12="所", $H12="圏", $H12="局")</formula>
    </cfRule>
    <cfRule type="expression" dxfId="640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83" activePane="bottomRight" state="frozen"/>
      <selection pane="topRight" activeCell="I1" sqref="I1"/>
      <selection pane="bottomLeft" activeCell="A4" sqref="A4"/>
      <selection pane="bottomRight" activeCell="C99" sqref="C99"/>
    </sheetView>
  </sheetViews>
  <sheetFormatPr defaultRowHeight="18.75" x14ac:dyDescent="0.4"/>
  <cols>
    <col min="1" max="2" width="6.5" customWidth="1"/>
    <col min="3" max="3" width="17.875" customWidth="1"/>
    <col min="4" max="4" width="4.625" style="25" customWidth="1"/>
    <col min="5" max="6" width="4.625" style="25" hidden="1" customWidth="1"/>
    <col min="7" max="8" width="11.625" style="25" hidden="1" customWidth="1"/>
    <col min="9" max="9" width="9.625" customWidth="1"/>
    <col min="10" max="31" width="8.625" customWidth="1"/>
  </cols>
  <sheetData>
    <row r="1" spans="1:38" x14ac:dyDescent="0.4">
      <c r="C1" s="3" t="s">
        <v>598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令和３年</v>
      </c>
    </row>
    <row r="2" spans="1:38" x14ac:dyDescent="0.4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">
      <c r="A3" s="25" t="s">
        <v>488</v>
      </c>
      <c r="B3" s="25" t="s">
        <v>380</v>
      </c>
      <c r="C3" s="72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99">
        <v>104595</v>
      </c>
      <c r="J4" s="100">
        <v>8</v>
      </c>
      <c r="K4" s="100">
        <v>9</v>
      </c>
      <c r="L4" s="100">
        <v>13</v>
      </c>
      <c r="M4" s="100">
        <v>12</v>
      </c>
      <c r="N4" s="100">
        <v>17</v>
      </c>
      <c r="O4" s="100">
        <v>36</v>
      </c>
      <c r="P4" s="100">
        <v>92</v>
      </c>
      <c r="Q4" s="100">
        <v>268</v>
      </c>
      <c r="R4" s="100">
        <v>544</v>
      </c>
      <c r="S4" s="100">
        <v>1231</v>
      </c>
      <c r="T4" s="100">
        <v>1809</v>
      </c>
      <c r="U4" s="100">
        <v>1996</v>
      </c>
      <c r="V4" s="100">
        <v>2645</v>
      </c>
      <c r="W4" s="100">
        <v>4464</v>
      </c>
      <c r="X4" s="100">
        <v>9062</v>
      </c>
      <c r="Y4" s="100">
        <v>11488</v>
      </c>
      <c r="Z4" s="100">
        <v>17226</v>
      </c>
      <c r="AA4" s="100">
        <v>23009</v>
      </c>
      <c r="AB4" s="100">
        <v>19503</v>
      </c>
      <c r="AC4" s="100">
        <v>9249</v>
      </c>
      <c r="AD4" s="100">
        <v>1899</v>
      </c>
      <c r="AE4" s="101">
        <v>15</v>
      </c>
      <c r="AF4" s="12"/>
      <c r="AG4" s="12"/>
      <c r="AH4" s="12"/>
      <c r="AI4" s="12"/>
      <c r="AJ4" s="12"/>
      <c r="AK4" s="12"/>
      <c r="AL4" s="12"/>
    </row>
    <row r="5" spans="1:38" x14ac:dyDescent="0.4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02">
        <v>51594</v>
      </c>
      <c r="J5" s="103">
        <v>4</v>
      </c>
      <c r="K5" s="103">
        <v>6</v>
      </c>
      <c r="L5" s="103">
        <v>9</v>
      </c>
      <c r="M5" s="103">
        <v>10</v>
      </c>
      <c r="N5" s="103">
        <v>12</v>
      </c>
      <c r="O5" s="103">
        <v>23</v>
      </c>
      <c r="P5" s="103">
        <v>55</v>
      </c>
      <c r="Q5" s="103">
        <v>187</v>
      </c>
      <c r="R5" s="103">
        <v>392</v>
      </c>
      <c r="S5" s="103">
        <v>831</v>
      </c>
      <c r="T5" s="103">
        <v>1250</v>
      </c>
      <c r="U5" s="103">
        <v>1425</v>
      </c>
      <c r="V5" s="103">
        <v>1849</v>
      </c>
      <c r="W5" s="103">
        <v>3224</v>
      </c>
      <c r="X5" s="103">
        <v>6246</v>
      </c>
      <c r="Y5" s="103">
        <v>7311</v>
      </c>
      <c r="Z5" s="103">
        <v>9734</v>
      </c>
      <c r="AA5" s="103">
        <v>10586</v>
      </c>
      <c r="AB5" s="103">
        <v>6356</v>
      </c>
      <c r="AC5" s="103">
        <v>1871</v>
      </c>
      <c r="AD5" s="103">
        <v>205</v>
      </c>
      <c r="AE5" s="104">
        <v>8</v>
      </c>
      <c r="AF5" s="12"/>
      <c r="AG5" s="12"/>
      <c r="AH5" s="12"/>
      <c r="AI5" s="12"/>
      <c r="AJ5" s="12"/>
      <c r="AK5" s="12"/>
      <c r="AL5" s="12"/>
    </row>
    <row r="6" spans="1:38" x14ac:dyDescent="0.4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05">
        <v>53001</v>
      </c>
      <c r="J6" s="106">
        <v>4</v>
      </c>
      <c r="K6" s="106">
        <v>3</v>
      </c>
      <c r="L6" s="106">
        <v>4</v>
      </c>
      <c r="M6" s="106">
        <v>2</v>
      </c>
      <c r="N6" s="106">
        <v>5</v>
      </c>
      <c r="O6" s="106">
        <v>13</v>
      </c>
      <c r="P6" s="106">
        <v>37</v>
      </c>
      <c r="Q6" s="106">
        <v>81</v>
      </c>
      <c r="R6" s="106">
        <v>152</v>
      </c>
      <c r="S6" s="106">
        <v>400</v>
      </c>
      <c r="T6" s="106">
        <v>559</v>
      </c>
      <c r="U6" s="106">
        <v>571</v>
      </c>
      <c r="V6" s="106">
        <v>796</v>
      </c>
      <c r="W6" s="106">
        <v>1240</v>
      </c>
      <c r="X6" s="106">
        <v>2816</v>
      </c>
      <c r="Y6" s="106">
        <v>4177</v>
      </c>
      <c r="Z6" s="106">
        <v>7492</v>
      </c>
      <c r="AA6" s="106">
        <v>12423</v>
      </c>
      <c r="AB6" s="106">
        <v>13147</v>
      </c>
      <c r="AC6" s="106">
        <v>7378</v>
      </c>
      <c r="AD6" s="106">
        <v>1694</v>
      </c>
      <c r="AE6" s="107">
        <v>7</v>
      </c>
      <c r="AF6" s="12"/>
      <c r="AG6" s="12"/>
      <c r="AH6" s="12"/>
      <c r="AI6" s="12"/>
      <c r="AJ6" s="12"/>
      <c r="AK6" s="12"/>
      <c r="AL6" s="12"/>
    </row>
    <row r="7" spans="1:38" x14ac:dyDescent="0.4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08">
        <v>4780</v>
      </c>
      <c r="J7" s="109">
        <v>1</v>
      </c>
      <c r="K7" s="110">
        <v>0</v>
      </c>
      <c r="L7" s="110">
        <v>0</v>
      </c>
      <c r="M7" s="110">
        <v>2</v>
      </c>
      <c r="N7" s="110">
        <v>0</v>
      </c>
      <c r="O7" s="110">
        <v>0</v>
      </c>
      <c r="P7" s="110">
        <v>2</v>
      </c>
      <c r="Q7" s="110">
        <v>17</v>
      </c>
      <c r="R7" s="110">
        <v>19</v>
      </c>
      <c r="S7" s="110">
        <v>53</v>
      </c>
      <c r="T7" s="110">
        <v>89</v>
      </c>
      <c r="U7" s="110">
        <v>97</v>
      </c>
      <c r="V7" s="110">
        <v>131</v>
      </c>
      <c r="W7" s="110">
        <v>210</v>
      </c>
      <c r="X7" s="110">
        <v>417</v>
      </c>
      <c r="Y7" s="110">
        <v>506</v>
      </c>
      <c r="Z7" s="110">
        <v>781</v>
      </c>
      <c r="AA7" s="110">
        <v>1045</v>
      </c>
      <c r="AB7" s="110">
        <v>879</v>
      </c>
      <c r="AC7" s="110">
        <v>438</v>
      </c>
      <c r="AD7" s="110">
        <v>93</v>
      </c>
      <c r="AE7" s="111">
        <v>0</v>
      </c>
      <c r="AF7" s="12"/>
      <c r="AG7" s="12"/>
      <c r="AH7" s="12"/>
      <c r="AI7" s="12"/>
      <c r="AJ7" s="12"/>
      <c r="AK7" s="12"/>
      <c r="AL7" s="12"/>
    </row>
    <row r="8" spans="1:38" x14ac:dyDescent="0.4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12">
        <v>2302</v>
      </c>
      <c r="J8" s="113">
        <v>0</v>
      </c>
      <c r="K8" s="114">
        <v>0</v>
      </c>
      <c r="L8" s="114">
        <v>0</v>
      </c>
      <c r="M8" s="114">
        <v>2</v>
      </c>
      <c r="N8" s="114">
        <v>0</v>
      </c>
      <c r="O8" s="114">
        <v>0</v>
      </c>
      <c r="P8" s="114">
        <v>1</v>
      </c>
      <c r="Q8" s="114">
        <v>10</v>
      </c>
      <c r="R8" s="114">
        <v>17</v>
      </c>
      <c r="S8" s="114">
        <v>37</v>
      </c>
      <c r="T8" s="114">
        <v>63</v>
      </c>
      <c r="U8" s="114">
        <v>62</v>
      </c>
      <c r="V8" s="114">
        <v>81</v>
      </c>
      <c r="W8" s="114">
        <v>140</v>
      </c>
      <c r="X8" s="114">
        <v>277</v>
      </c>
      <c r="Y8" s="114">
        <v>288</v>
      </c>
      <c r="Z8" s="114">
        <v>434</v>
      </c>
      <c r="AA8" s="114">
        <v>503</v>
      </c>
      <c r="AB8" s="114">
        <v>290</v>
      </c>
      <c r="AC8" s="114">
        <v>83</v>
      </c>
      <c r="AD8" s="114">
        <v>14</v>
      </c>
      <c r="AE8" s="115">
        <v>0</v>
      </c>
      <c r="AF8" s="12"/>
      <c r="AG8" s="12"/>
      <c r="AH8" s="12"/>
      <c r="AI8" s="12"/>
      <c r="AJ8" s="12"/>
      <c r="AK8" s="12"/>
      <c r="AL8" s="12"/>
    </row>
    <row r="9" spans="1:38" x14ac:dyDescent="0.4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16">
        <v>2478</v>
      </c>
      <c r="J9" s="117">
        <v>1</v>
      </c>
      <c r="K9" s="118">
        <v>0</v>
      </c>
      <c r="L9" s="118">
        <v>0</v>
      </c>
      <c r="M9" s="118">
        <v>0</v>
      </c>
      <c r="N9" s="118">
        <v>0</v>
      </c>
      <c r="O9" s="118">
        <v>0</v>
      </c>
      <c r="P9" s="118">
        <v>1</v>
      </c>
      <c r="Q9" s="118">
        <v>7</v>
      </c>
      <c r="R9" s="118">
        <v>2</v>
      </c>
      <c r="S9" s="118">
        <v>16</v>
      </c>
      <c r="T9" s="118">
        <v>26</v>
      </c>
      <c r="U9" s="118">
        <v>35</v>
      </c>
      <c r="V9" s="118">
        <v>50</v>
      </c>
      <c r="W9" s="118">
        <v>70</v>
      </c>
      <c r="X9" s="118">
        <v>140</v>
      </c>
      <c r="Y9" s="118">
        <v>218</v>
      </c>
      <c r="Z9" s="118">
        <v>347</v>
      </c>
      <c r="AA9" s="118">
        <v>542</v>
      </c>
      <c r="AB9" s="118">
        <v>589</v>
      </c>
      <c r="AC9" s="118">
        <v>355</v>
      </c>
      <c r="AD9" s="118">
        <v>79</v>
      </c>
      <c r="AE9" s="119">
        <v>0</v>
      </c>
      <c r="AF9" s="12"/>
      <c r="AG9" s="12"/>
      <c r="AH9" s="12"/>
      <c r="AI9" s="12"/>
      <c r="AJ9" s="12"/>
      <c r="AK9" s="12"/>
      <c r="AL9" s="12"/>
    </row>
    <row r="10" spans="1:38" x14ac:dyDescent="0.4">
      <c r="C10" s="30" t="s">
        <v>504</v>
      </c>
      <c r="D10" s="31" t="s">
        <v>435</v>
      </c>
      <c r="E10" s="32"/>
      <c r="F10" s="32" t="e">
        <f>#REF!</f>
        <v>#REF!</v>
      </c>
      <c r="G10" s="32" t="e">
        <f>CONCATENATE(#REF!, D10)</f>
        <v>#REF!</v>
      </c>
      <c r="H10" s="32" t="e">
        <f>RIGHT(#REF!,1)</f>
        <v>#REF!</v>
      </c>
      <c r="I10" s="120">
        <f t="shared" ref="I10:AD10" si="0">SUMIF($A$16:$A$195,$C$10,I$16:I$195)</f>
        <v>48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121">
        <f t="shared" si="0"/>
        <v>0</v>
      </c>
      <c r="N10" s="121">
        <f t="shared" si="0"/>
        <v>0</v>
      </c>
      <c r="O10" s="121">
        <f t="shared" si="0"/>
        <v>0</v>
      </c>
      <c r="P10" s="121">
        <f t="shared" si="0"/>
        <v>0</v>
      </c>
      <c r="Q10" s="121">
        <f t="shared" si="0"/>
        <v>0</v>
      </c>
      <c r="R10" s="121">
        <f t="shared" si="0"/>
        <v>0</v>
      </c>
      <c r="S10" s="121">
        <f t="shared" si="0"/>
        <v>0</v>
      </c>
      <c r="T10" s="121">
        <f t="shared" si="0"/>
        <v>2</v>
      </c>
      <c r="U10" s="121">
        <f t="shared" si="0"/>
        <v>1</v>
      </c>
      <c r="V10" s="121">
        <f t="shared" si="0"/>
        <v>0</v>
      </c>
      <c r="W10" s="121">
        <f t="shared" si="0"/>
        <v>1</v>
      </c>
      <c r="X10" s="121">
        <f t="shared" si="0"/>
        <v>2</v>
      </c>
      <c r="Y10" s="121">
        <f t="shared" si="0"/>
        <v>4</v>
      </c>
      <c r="Z10" s="121">
        <f t="shared" si="0"/>
        <v>11</v>
      </c>
      <c r="AA10" s="121">
        <f t="shared" si="0"/>
        <v>13</v>
      </c>
      <c r="AB10" s="121">
        <f t="shared" si="0"/>
        <v>8</v>
      </c>
      <c r="AC10" s="121">
        <f t="shared" si="0"/>
        <v>5</v>
      </c>
      <c r="AD10" s="121">
        <f t="shared" si="0"/>
        <v>1</v>
      </c>
      <c r="AE10" s="122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">
      <c r="C11" s="33" t="s">
        <v>517</v>
      </c>
      <c r="D11" s="34" t="s">
        <v>436</v>
      </c>
      <c r="E11" s="35"/>
      <c r="F11" s="35" t="e">
        <f>#REF!</f>
        <v>#REF!</v>
      </c>
      <c r="G11" s="35" t="e">
        <f>CONCATENATE(#REF!, D11)</f>
        <v>#REF!</v>
      </c>
      <c r="H11" s="35" t="e">
        <f>RIGHT(#REF!,1)</f>
        <v>#REF!</v>
      </c>
      <c r="I11" s="123">
        <f t="shared" ref="I11:AD11" si="1">SUMIF($A$196:$A$375,$C$10,I$196:I$375)</f>
        <v>19</v>
      </c>
      <c r="J11" s="124">
        <f t="shared" si="1"/>
        <v>0</v>
      </c>
      <c r="K11" s="124">
        <f t="shared" si="1"/>
        <v>0</v>
      </c>
      <c r="L11" s="124">
        <f t="shared" si="1"/>
        <v>0</v>
      </c>
      <c r="M11" s="124">
        <f t="shared" si="1"/>
        <v>0</v>
      </c>
      <c r="N11" s="124">
        <f t="shared" si="1"/>
        <v>0</v>
      </c>
      <c r="O11" s="124">
        <f t="shared" si="1"/>
        <v>0</v>
      </c>
      <c r="P11" s="124">
        <f t="shared" si="1"/>
        <v>0</v>
      </c>
      <c r="Q11" s="124">
        <f t="shared" si="1"/>
        <v>0</v>
      </c>
      <c r="R11" s="124">
        <f t="shared" si="1"/>
        <v>0</v>
      </c>
      <c r="S11" s="124">
        <f t="shared" si="1"/>
        <v>0</v>
      </c>
      <c r="T11" s="124">
        <f t="shared" si="1"/>
        <v>2</v>
      </c>
      <c r="U11" s="124">
        <f t="shared" si="1"/>
        <v>1</v>
      </c>
      <c r="V11" s="124">
        <f t="shared" si="1"/>
        <v>0</v>
      </c>
      <c r="W11" s="124">
        <f t="shared" si="1"/>
        <v>1</v>
      </c>
      <c r="X11" s="124">
        <f t="shared" si="1"/>
        <v>1</v>
      </c>
      <c r="Y11" s="124">
        <f t="shared" si="1"/>
        <v>1</v>
      </c>
      <c r="Z11" s="124">
        <f t="shared" si="1"/>
        <v>7</v>
      </c>
      <c r="AA11" s="124">
        <f t="shared" si="1"/>
        <v>6</v>
      </c>
      <c r="AB11" s="124">
        <f t="shared" si="1"/>
        <v>0</v>
      </c>
      <c r="AC11" s="124">
        <f t="shared" si="1"/>
        <v>0</v>
      </c>
      <c r="AD11" s="124">
        <f t="shared" si="1"/>
        <v>0</v>
      </c>
      <c r="AE11" s="125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">
      <c r="C12" s="36"/>
      <c r="D12" s="37" t="s">
        <v>437</v>
      </c>
      <c r="E12" s="38"/>
      <c r="F12" s="38" t="e">
        <f>#REF!</f>
        <v>#REF!</v>
      </c>
      <c r="G12" s="38" t="e">
        <f>CONCATENATE(#REF!, D12)</f>
        <v>#REF!</v>
      </c>
      <c r="H12" s="38" t="e">
        <f>RIGHT(#REF!,1)</f>
        <v>#REF!</v>
      </c>
      <c r="I12" s="126">
        <f t="shared" ref="I12:AD12" si="2">SUMIF($A$376:$A$555,$C$10,I$376:I$555)</f>
        <v>29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0</v>
      </c>
      <c r="Q12" s="127">
        <f t="shared" si="2"/>
        <v>0</v>
      </c>
      <c r="R12" s="127">
        <f t="shared" si="2"/>
        <v>0</v>
      </c>
      <c r="S12" s="127">
        <f t="shared" si="2"/>
        <v>0</v>
      </c>
      <c r="T12" s="127">
        <f t="shared" si="2"/>
        <v>0</v>
      </c>
      <c r="U12" s="127">
        <f t="shared" si="2"/>
        <v>0</v>
      </c>
      <c r="V12" s="127">
        <f t="shared" si="2"/>
        <v>0</v>
      </c>
      <c r="W12" s="127">
        <f t="shared" si="2"/>
        <v>0</v>
      </c>
      <c r="X12" s="127">
        <f t="shared" si="2"/>
        <v>1</v>
      </c>
      <c r="Y12" s="127">
        <f t="shared" si="2"/>
        <v>3</v>
      </c>
      <c r="Z12" s="127">
        <f t="shared" si="2"/>
        <v>4</v>
      </c>
      <c r="AA12" s="127">
        <f t="shared" si="2"/>
        <v>7</v>
      </c>
      <c r="AB12" s="127">
        <f t="shared" si="2"/>
        <v>8</v>
      </c>
      <c r="AC12" s="127">
        <f t="shared" si="2"/>
        <v>5</v>
      </c>
      <c r="AD12" s="127">
        <f t="shared" si="2"/>
        <v>1</v>
      </c>
      <c r="AE12" s="128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">
      <c r="C13" s="30" t="s">
        <v>400</v>
      </c>
      <c r="D13" s="31" t="s">
        <v>435</v>
      </c>
      <c r="E13" s="32"/>
      <c r="F13" s="32" t="e">
        <f>#REF!</f>
        <v>#REF!</v>
      </c>
      <c r="G13" s="32" t="e">
        <f>CONCATENATE(#REF!, D13)</f>
        <v>#REF!</v>
      </c>
      <c r="H13" s="32" t="e">
        <f>RIGHT(#REF!,1)</f>
        <v>#REF!</v>
      </c>
      <c r="I13" s="120">
        <f t="shared" ref="I13:AD13" si="3">SUMIF($B$16:$B$195,$C$13,I$16:I$195)</f>
        <v>48</v>
      </c>
      <c r="J13" s="121">
        <f t="shared" si="3"/>
        <v>0</v>
      </c>
      <c r="K13" s="121">
        <f t="shared" si="3"/>
        <v>0</v>
      </c>
      <c r="L13" s="121">
        <f t="shared" si="3"/>
        <v>0</v>
      </c>
      <c r="M13" s="121">
        <f t="shared" si="3"/>
        <v>0</v>
      </c>
      <c r="N13" s="121">
        <f t="shared" si="3"/>
        <v>0</v>
      </c>
      <c r="O13" s="121">
        <f t="shared" si="3"/>
        <v>0</v>
      </c>
      <c r="P13" s="121">
        <f t="shared" si="3"/>
        <v>0</v>
      </c>
      <c r="Q13" s="121">
        <f t="shared" si="3"/>
        <v>0</v>
      </c>
      <c r="R13" s="121">
        <f t="shared" si="3"/>
        <v>0</v>
      </c>
      <c r="S13" s="121">
        <f t="shared" si="3"/>
        <v>0</v>
      </c>
      <c r="T13" s="121">
        <f t="shared" si="3"/>
        <v>2</v>
      </c>
      <c r="U13" s="121">
        <f t="shared" si="3"/>
        <v>1</v>
      </c>
      <c r="V13" s="121">
        <f t="shared" si="3"/>
        <v>0</v>
      </c>
      <c r="W13" s="121">
        <f t="shared" si="3"/>
        <v>1</v>
      </c>
      <c r="X13" s="121">
        <f t="shared" si="3"/>
        <v>2</v>
      </c>
      <c r="Y13" s="121">
        <f t="shared" si="3"/>
        <v>4</v>
      </c>
      <c r="Z13" s="121">
        <f t="shared" si="3"/>
        <v>11</v>
      </c>
      <c r="AA13" s="121">
        <f t="shared" si="3"/>
        <v>13</v>
      </c>
      <c r="AB13" s="121">
        <f t="shared" si="3"/>
        <v>8</v>
      </c>
      <c r="AC13" s="121">
        <f t="shared" si="3"/>
        <v>5</v>
      </c>
      <c r="AD13" s="121">
        <f t="shared" si="3"/>
        <v>1</v>
      </c>
      <c r="AE13" s="122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">
      <c r="C14" s="33" t="s">
        <v>380</v>
      </c>
      <c r="D14" s="34" t="s">
        <v>436</v>
      </c>
      <c r="E14" s="35"/>
      <c r="F14" s="35" t="e">
        <f>#REF!</f>
        <v>#REF!</v>
      </c>
      <c r="G14" s="35" t="e">
        <f>CONCATENATE(#REF!, D14)</f>
        <v>#REF!</v>
      </c>
      <c r="H14" s="35" t="e">
        <f>RIGHT(#REF!,1)</f>
        <v>#REF!</v>
      </c>
      <c r="I14" s="123">
        <f t="shared" ref="I14:AD14" si="4">SUMIF($B$196:$B$375,$C$13,I$196:I$375)</f>
        <v>19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0</v>
      </c>
      <c r="R14" s="124">
        <f t="shared" si="4"/>
        <v>0</v>
      </c>
      <c r="S14" s="124">
        <f t="shared" si="4"/>
        <v>0</v>
      </c>
      <c r="T14" s="124">
        <f t="shared" si="4"/>
        <v>2</v>
      </c>
      <c r="U14" s="124">
        <f t="shared" si="4"/>
        <v>1</v>
      </c>
      <c r="V14" s="124">
        <f t="shared" si="4"/>
        <v>0</v>
      </c>
      <c r="W14" s="124">
        <f t="shared" si="4"/>
        <v>1</v>
      </c>
      <c r="X14" s="124">
        <f t="shared" si="4"/>
        <v>1</v>
      </c>
      <c r="Y14" s="124">
        <f t="shared" si="4"/>
        <v>1</v>
      </c>
      <c r="Z14" s="124">
        <f t="shared" si="4"/>
        <v>7</v>
      </c>
      <c r="AA14" s="124">
        <f t="shared" si="4"/>
        <v>6</v>
      </c>
      <c r="AB14" s="124">
        <f t="shared" si="4"/>
        <v>0</v>
      </c>
      <c r="AC14" s="124">
        <f t="shared" si="4"/>
        <v>0</v>
      </c>
      <c r="AD14" s="124">
        <f t="shared" si="4"/>
        <v>0</v>
      </c>
      <c r="AE14" s="125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">
      <c r="C15" s="36"/>
      <c r="D15" s="37" t="s">
        <v>437</v>
      </c>
      <c r="E15" s="38"/>
      <c r="F15" s="38" t="e">
        <f>#REF!</f>
        <v>#REF!</v>
      </c>
      <c r="G15" s="38" t="e">
        <f>CONCATENATE(#REF!, D15)</f>
        <v>#REF!</v>
      </c>
      <c r="H15" s="38" t="e">
        <f>RIGHT(#REF!,1)</f>
        <v>#REF!</v>
      </c>
      <c r="I15" s="126">
        <f t="shared" ref="I15:AD15" si="5">SUMIF($B$376:$B$555,$C$13,I$376:I$555)</f>
        <v>29</v>
      </c>
      <c r="J15" s="127">
        <f t="shared" si="5"/>
        <v>0</v>
      </c>
      <c r="K15" s="127">
        <f t="shared" si="5"/>
        <v>0</v>
      </c>
      <c r="L15" s="127">
        <f t="shared" si="5"/>
        <v>0</v>
      </c>
      <c r="M15" s="127">
        <f t="shared" si="5"/>
        <v>0</v>
      </c>
      <c r="N15" s="127">
        <f t="shared" si="5"/>
        <v>0</v>
      </c>
      <c r="O15" s="127">
        <f t="shared" si="5"/>
        <v>0</v>
      </c>
      <c r="P15" s="127">
        <f t="shared" si="5"/>
        <v>0</v>
      </c>
      <c r="Q15" s="127">
        <f t="shared" si="5"/>
        <v>0</v>
      </c>
      <c r="R15" s="127">
        <f t="shared" si="5"/>
        <v>0</v>
      </c>
      <c r="S15" s="127">
        <f t="shared" si="5"/>
        <v>0</v>
      </c>
      <c r="T15" s="127">
        <f t="shared" si="5"/>
        <v>0</v>
      </c>
      <c r="U15" s="127">
        <f t="shared" si="5"/>
        <v>0</v>
      </c>
      <c r="V15" s="127">
        <f t="shared" si="5"/>
        <v>0</v>
      </c>
      <c r="W15" s="127">
        <f t="shared" si="5"/>
        <v>0</v>
      </c>
      <c r="X15" s="127">
        <f t="shared" si="5"/>
        <v>1</v>
      </c>
      <c r="Y15" s="127">
        <f t="shared" si="5"/>
        <v>3</v>
      </c>
      <c r="Z15" s="127">
        <f t="shared" si="5"/>
        <v>4</v>
      </c>
      <c r="AA15" s="127">
        <f t="shared" si="5"/>
        <v>7</v>
      </c>
      <c r="AB15" s="127">
        <f t="shared" si="5"/>
        <v>8</v>
      </c>
      <c r="AC15" s="127">
        <f t="shared" si="5"/>
        <v>5</v>
      </c>
      <c r="AD15" s="127">
        <f t="shared" si="5"/>
        <v>1</v>
      </c>
      <c r="AE15" s="128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">
      <c r="A16" t="s">
        <v>489</v>
      </c>
      <c r="B16" t="s">
        <v>1</v>
      </c>
      <c r="C16" s="129" t="s">
        <v>620</v>
      </c>
      <c r="D16" s="130" t="s">
        <v>435</v>
      </c>
      <c r="E16" s="131"/>
      <c r="F16" s="131" t="str">
        <f>C16</f>
        <v>札幌市</v>
      </c>
      <c r="G16" s="131" t="str">
        <f>CONCATENATE(C16, D16)</f>
        <v>札幌市総数</v>
      </c>
      <c r="H16" s="131" t="str">
        <f>RIGHT(C16,1)</f>
        <v>市</v>
      </c>
      <c r="I16" s="132">
        <f>SUM(J16:AE16)</f>
        <v>1432</v>
      </c>
      <c r="J16" s="133">
        <v>1</v>
      </c>
      <c r="K16" s="133">
        <v>0</v>
      </c>
      <c r="L16" s="133">
        <v>0</v>
      </c>
      <c r="M16" s="133">
        <v>1</v>
      </c>
      <c r="N16" s="133">
        <v>0</v>
      </c>
      <c r="O16" s="133">
        <v>0</v>
      </c>
      <c r="P16" s="133">
        <v>1</v>
      </c>
      <c r="Q16" s="133">
        <v>5</v>
      </c>
      <c r="R16" s="133">
        <v>6</v>
      </c>
      <c r="S16" s="133">
        <v>13</v>
      </c>
      <c r="T16" s="133">
        <v>37</v>
      </c>
      <c r="U16" s="133">
        <v>30</v>
      </c>
      <c r="V16" s="133">
        <v>39</v>
      </c>
      <c r="W16" s="133">
        <v>78</v>
      </c>
      <c r="X16" s="133">
        <v>112</v>
      </c>
      <c r="Y16" s="133">
        <v>173</v>
      </c>
      <c r="Z16" s="133">
        <v>230</v>
      </c>
      <c r="AA16" s="133">
        <v>298</v>
      </c>
      <c r="AB16" s="133">
        <v>248</v>
      </c>
      <c r="AC16" s="133">
        <v>133</v>
      </c>
      <c r="AD16" s="133">
        <v>27</v>
      </c>
      <c r="AE16" s="133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36"/>
      <c r="I17" s="137">
        <f t="shared" ref="I17:I72" si="6">SUM(J17:AE17)</f>
        <v>243</v>
      </c>
      <c r="J17" s="138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1</v>
      </c>
      <c r="R17" s="138">
        <v>1</v>
      </c>
      <c r="S17" s="138">
        <v>4</v>
      </c>
      <c r="T17" s="138">
        <v>5</v>
      </c>
      <c r="U17" s="138">
        <v>5</v>
      </c>
      <c r="V17" s="138">
        <v>11</v>
      </c>
      <c r="W17" s="138">
        <v>15</v>
      </c>
      <c r="X17" s="138">
        <v>28</v>
      </c>
      <c r="Y17" s="138">
        <v>24</v>
      </c>
      <c r="Z17" s="138">
        <v>34</v>
      </c>
      <c r="AA17" s="138">
        <v>66</v>
      </c>
      <c r="AB17" s="138">
        <v>39</v>
      </c>
      <c r="AC17" s="138">
        <v>8</v>
      </c>
      <c r="AD17" s="138">
        <v>2</v>
      </c>
      <c r="AE17" s="139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36"/>
      <c r="I18" s="137">
        <f t="shared" si="6"/>
        <v>136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1</v>
      </c>
      <c r="R18" s="138">
        <v>0</v>
      </c>
      <c r="S18" s="138">
        <v>1</v>
      </c>
      <c r="T18" s="138">
        <v>2</v>
      </c>
      <c r="U18" s="138">
        <v>2</v>
      </c>
      <c r="V18" s="138">
        <v>3</v>
      </c>
      <c r="W18" s="138">
        <v>8</v>
      </c>
      <c r="X18" s="138">
        <v>20</v>
      </c>
      <c r="Y18" s="138">
        <v>12</v>
      </c>
      <c r="Z18" s="138">
        <v>16</v>
      </c>
      <c r="AA18" s="138">
        <v>29</v>
      </c>
      <c r="AB18" s="138">
        <v>26</v>
      </c>
      <c r="AC18" s="138">
        <v>13</v>
      </c>
      <c r="AD18" s="138">
        <v>3</v>
      </c>
      <c r="AE18" s="139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36"/>
      <c r="I19" s="137">
        <f t="shared" si="6"/>
        <v>358</v>
      </c>
      <c r="J19" s="138">
        <v>0</v>
      </c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0</v>
      </c>
      <c r="Q19" s="138">
        <v>1</v>
      </c>
      <c r="R19" s="138">
        <v>1</v>
      </c>
      <c r="S19" s="138">
        <v>3</v>
      </c>
      <c r="T19" s="138">
        <v>4</v>
      </c>
      <c r="U19" s="138">
        <v>11</v>
      </c>
      <c r="V19" s="138">
        <v>6</v>
      </c>
      <c r="W19" s="138">
        <v>20</v>
      </c>
      <c r="X19" s="138">
        <v>30</v>
      </c>
      <c r="Y19" s="138">
        <v>34</v>
      </c>
      <c r="Z19" s="138">
        <v>58</v>
      </c>
      <c r="AA19" s="138">
        <v>86</v>
      </c>
      <c r="AB19" s="138">
        <v>64</v>
      </c>
      <c r="AC19" s="138">
        <v>32</v>
      </c>
      <c r="AD19" s="138">
        <v>8</v>
      </c>
      <c r="AE19" s="139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36"/>
      <c r="I20" s="137">
        <f t="shared" si="6"/>
        <v>108</v>
      </c>
      <c r="J20" s="138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0</v>
      </c>
      <c r="P20" s="138">
        <v>0</v>
      </c>
      <c r="Q20" s="138">
        <v>0</v>
      </c>
      <c r="R20" s="138">
        <v>1</v>
      </c>
      <c r="S20" s="138">
        <v>3</v>
      </c>
      <c r="T20" s="138">
        <v>1</v>
      </c>
      <c r="U20" s="138">
        <v>3</v>
      </c>
      <c r="V20" s="138">
        <v>1</v>
      </c>
      <c r="W20" s="138">
        <v>0</v>
      </c>
      <c r="X20" s="138">
        <v>8</v>
      </c>
      <c r="Y20" s="138">
        <v>7</v>
      </c>
      <c r="Z20" s="138">
        <v>19</v>
      </c>
      <c r="AA20" s="138">
        <v>31</v>
      </c>
      <c r="AB20" s="138">
        <v>25</v>
      </c>
      <c r="AC20" s="138">
        <v>8</v>
      </c>
      <c r="AD20" s="138">
        <v>1</v>
      </c>
      <c r="AE20" s="139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36"/>
      <c r="I21" s="137">
        <f t="shared" si="6"/>
        <v>156</v>
      </c>
      <c r="J21" s="138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0</v>
      </c>
      <c r="P21" s="138">
        <v>0</v>
      </c>
      <c r="Q21" s="138">
        <v>2</v>
      </c>
      <c r="R21" s="138">
        <v>0</v>
      </c>
      <c r="S21" s="138">
        <v>2</v>
      </c>
      <c r="T21" s="138">
        <v>2</v>
      </c>
      <c r="U21" s="138">
        <v>1</v>
      </c>
      <c r="V21" s="138">
        <v>4</v>
      </c>
      <c r="W21" s="138">
        <v>15</v>
      </c>
      <c r="X21" s="138">
        <v>15</v>
      </c>
      <c r="Y21" s="138">
        <v>17</v>
      </c>
      <c r="Z21" s="138">
        <v>25</v>
      </c>
      <c r="AA21" s="138">
        <v>37</v>
      </c>
      <c r="AB21" s="138">
        <v>20</v>
      </c>
      <c r="AC21" s="138">
        <v>13</v>
      </c>
      <c r="AD21" s="138">
        <v>3</v>
      </c>
      <c r="AE21" s="139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36"/>
      <c r="I22" s="137">
        <f t="shared" si="6"/>
        <v>126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1</v>
      </c>
      <c r="T22" s="138">
        <v>3</v>
      </c>
      <c r="U22" s="138">
        <v>2</v>
      </c>
      <c r="V22" s="138">
        <v>7</v>
      </c>
      <c r="W22" s="138">
        <v>5</v>
      </c>
      <c r="X22" s="138">
        <v>12</v>
      </c>
      <c r="Y22" s="138">
        <v>12</v>
      </c>
      <c r="Z22" s="138">
        <v>18</v>
      </c>
      <c r="AA22" s="138">
        <v>32</v>
      </c>
      <c r="AB22" s="138">
        <v>23</v>
      </c>
      <c r="AC22" s="138">
        <v>8</v>
      </c>
      <c r="AD22" s="138">
        <v>3</v>
      </c>
      <c r="AE22" s="139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36"/>
      <c r="I23" s="137">
        <f t="shared" si="6"/>
        <v>102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1</v>
      </c>
      <c r="T23" s="138">
        <v>1</v>
      </c>
      <c r="U23" s="138">
        <v>1</v>
      </c>
      <c r="V23" s="138">
        <v>2</v>
      </c>
      <c r="W23" s="138">
        <v>4</v>
      </c>
      <c r="X23" s="138">
        <v>12</v>
      </c>
      <c r="Y23" s="138">
        <v>14</v>
      </c>
      <c r="Z23" s="138">
        <v>14</v>
      </c>
      <c r="AA23" s="138">
        <v>16</v>
      </c>
      <c r="AB23" s="138">
        <v>24</v>
      </c>
      <c r="AC23" s="138">
        <v>13</v>
      </c>
      <c r="AD23" s="138">
        <v>0</v>
      </c>
      <c r="AE23" s="139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36"/>
      <c r="I24" s="137">
        <f t="shared" si="6"/>
        <v>14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0</v>
      </c>
      <c r="X24" s="138">
        <v>1</v>
      </c>
      <c r="Y24" s="138">
        <v>1</v>
      </c>
      <c r="Z24" s="138">
        <v>5</v>
      </c>
      <c r="AA24" s="138">
        <v>6</v>
      </c>
      <c r="AB24" s="138">
        <v>1</v>
      </c>
      <c r="AC24" s="138">
        <v>0</v>
      </c>
      <c r="AD24" s="138">
        <v>0</v>
      </c>
      <c r="AE24" s="139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36"/>
      <c r="I25" s="137">
        <f t="shared" si="6"/>
        <v>89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1</v>
      </c>
      <c r="T25" s="138">
        <v>2</v>
      </c>
      <c r="U25" s="138">
        <v>2</v>
      </c>
      <c r="V25" s="138">
        <v>4</v>
      </c>
      <c r="W25" s="138">
        <v>5</v>
      </c>
      <c r="X25" s="138">
        <v>7</v>
      </c>
      <c r="Y25" s="138">
        <v>8</v>
      </c>
      <c r="Z25" s="138">
        <v>16</v>
      </c>
      <c r="AA25" s="138">
        <v>22</v>
      </c>
      <c r="AB25" s="138">
        <v>14</v>
      </c>
      <c r="AC25" s="138">
        <v>7</v>
      </c>
      <c r="AD25" s="138">
        <v>1</v>
      </c>
      <c r="AE25" s="139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36"/>
      <c r="I26" s="137">
        <f t="shared" si="6"/>
        <v>38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3</v>
      </c>
      <c r="U26" s="138">
        <v>0</v>
      </c>
      <c r="V26" s="138">
        <v>1</v>
      </c>
      <c r="W26" s="138">
        <v>1</v>
      </c>
      <c r="X26" s="138">
        <v>1</v>
      </c>
      <c r="Y26" s="138">
        <v>4</v>
      </c>
      <c r="Z26" s="138">
        <v>5</v>
      </c>
      <c r="AA26" s="138">
        <v>11</v>
      </c>
      <c r="AB26" s="138">
        <v>7</v>
      </c>
      <c r="AC26" s="138">
        <v>4</v>
      </c>
      <c r="AD26" s="138">
        <v>1</v>
      </c>
      <c r="AE26" s="139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36"/>
      <c r="I27" s="137">
        <f t="shared" si="6"/>
        <v>34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2</v>
      </c>
      <c r="X27" s="138">
        <v>3</v>
      </c>
      <c r="Y27" s="138">
        <v>3</v>
      </c>
      <c r="Z27" s="138">
        <v>10</v>
      </c>
      <c r="AA27" s="138">
        <v>6</v>
      </c>
      <c r="AB27" s="138">
        <v>7</v>
      </c>
      <c r="AC27" s="138">
        <v>3</v>
      </c>
      <c r="AD27" s="138">
        <v>0</v>
      </c>
      <c r="AE27" s="139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36"/>
      <c r="I28" s="137">
        <f t="shared" si="6"/>
        <v>139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1</v>
      </c>
      <c r="Q28" s="138">
        <v>0</v>
      </c>
      <c r="R28" s="138">
        <v>2</v>
      </c>
      <c r="S28" s="138">
        <v>4</v>
      </c>
      <c r="T28" s="138">
        <v>6</v>
      </c>
      <c r="U28" s="138">
        <v>2</v>
      </c>
      <c r="V28" s="138">
        <v>5</v>
      </c>
      <c r="W28" s="138">
        <v>1</v>
      </c>
      <c r="X28" s="138">
        <v>16</v>
      </c>
      <c r="Y28" s="138">
        <v>22</v>
      </c>
      <c r="Z28" s="138">
        <v>21</v>
      </c>
      <c r="AA28" s="138">
        <v>21</v>
      </c>
      <c r="AB28" s="138">
        <v>24</v>
      </c>
      <c r="AC28" s="138">
        <v>13</v>
      </c>
      <c r="AD28" s="138">
        <v>1</v>
      </c>
      <c r="AE28" s="139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36"/>
      <c r="I29" s="137">
        <f t="shared" si="6"/>
        <v>32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1</v>
      </c>
      <c r="R29" s="138">
        <v>0</v>
      </c>
      <c r="S29" s="138">
        <v>0</v>
      </c>
      <c r="T29" s="138">
        <v>2</v>
      </c>
      <c r="U29" s="138">
        <v>1</v>
      </c>
      <c r="V29" s="138">
        <v>3</v>
      </c>
      <c r="W29" s="138">
        <v>2</v>
      </c>
      <c r="X29" s="138">
        <v>7</v>
      </c>
      <c r="Y29" s="138">
        <v>4</v>
      </c>
      <c r="Z29" s="138">
        <v>1</v>
      </c>
      <c r="AA29" s="138">
        <v>4</v>
      </c>
      <c r="AB29" s="138">
        <v>6</v>
      </c>
      <c r="AC29" s="138">
        <v>1</v>
      </c>
      <c r="AD29" s="138">
        <v>0</v>
      </c>
      <c r="AE29" s="139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36"/>
      <c r="I30" s="137">
        <f t="shared" si="6"/>
        <v>29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1</v>
      </c>
      <c r="X30" s="138">
        <v>1</v>
      </c>
      <c r="Y30" s="138">
        <v>2</v>
      </c>
      <c r="Z30" s="138">
        <v>1</v>
      </c>
      <c r="AA30" s="138">
        <v>7</v>
      </c>
      <c r="AB30" s="138">
        <v>15</v>
      </c>
      <c r="AC30" s="138">
        <v>1</v>
      </c>
      <c r="AD30" s="138">
        <v>1</v>
      </c>
      <c r="AE30" s="139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36"/>
      <c r="I31" s="137">
        <f t="shared" si="6"/>
        <v>24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1</v>
      </c>
      <c r="V31" s="138">
        <v>2</v>
      </c>
      <c r="W31" s="138">
        <v>0</v>
      </c>
      <c r="X31" s="138">
        <v>2</v>
      </c>
      <c r="Y31" s="138">
        <v>2</v>
      </c>
      <c r="Z31" s="138">
        <v>3</v>
      </c>
      <c r="AA31" s="138">
        <v>4</v>
      </c>
      <c r="AB31" s="138">
        <v>4</v>
      </c>
      <c r="AC31" s="138">
        <v>6</v>
      </c>
      <c r="AD31" s="138">
        <v>0</v>
      </c>
      <c r="AE31" s="139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36"/>
      <c r="I32" s="137">
        <f t="shared" si="6"/>
        <v>80</v>
      </c>
      <c r="J32" s="138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0</v>
      </c>
      <c r="P32" s="138">
        <v>0</v>
      </c>
      <c r="Q32" s="138">
        <v>1</v>
      </c>
      <c r="R32" s="138">
        <v>0</v>
      </c>
      <c r="S32" s="138">
        <v>1</v>
      </c>
      <c r="T32" s="138">
        <v>1</v>
      </c>
      <c r="U32" s="138">
        <v>2</v>
      </c>
      <c r="V32" s="138">
        <v>2</v>
      </c>
      <c r="W32" s="138">
        <v>6</v>
      </c>
      <c r="X32" s="138">
        <v>6</v>
      </c>
      <c r="Y32" s="138">
        <v>11</v>
      </c>
      <c r="Z32" s="138">
        <v>11</v>
      </c>
      <c r="AA32" s="138">
        <v>11</v>
      </c>
      <c r="AB32" s="138">
        <v>18</v>
      </c>
      <c r="AC32" s="138">
        <v>8</v>
      </c>
      <c r="AD32" s="138">
        <v>2</v>
      </c>
      <c r="AE32" s="139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36"/>
      <c r="I33" s="137">
        <f t="shared" si="6"/>
        <v>15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2</v>
      </c>
      <c r="Y33" s="138">
        <v>2</v>
      </c>
      <c r="Z33" s="138">
        <v>5</v>
      </c>
      <c r="AA33" s="138">
        <v>2</v>
      </c>
      <c r="AB33" s="138">
        <v>2</v>
      </c>
      <c r="AC33" s="138">
        <v>2</v>
      </c>
      <c r="AD33" s="138">
        <v>0</v>
      </c>
      <c r="AE33" s="139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36"/>
      <c r="I34" s="137">
        <f t="shared" si="6"/>
        <v>36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1</v>
      </c>
      <c r="T34" s="138">
        <v>0</v>
      </c>
      <c r="U34" s="138">
        <v>0</v>
      </c>
      <c r="V34" s="138">
        <v>0</v>
      </c>
      <c r="W34" s="138">
        <v>2</v>
      </c>
      <c r="X34" s="138">
        <v>1</v>
      </c>
      <c r="Y34" s="138">
        <v>0</v>
      </c>
      <c r="Z34" s="138">
        <v>10</v>
      </c>
      <c r="AA34" s="138">
        <v>10</v>
      </c>
      <c r="AB34" s="138">
        <v>9</v>
      </c>
      <c r="AC34" s="138">
        <v>2</v>
      </c>
      <c r="AD34" s="138">
        <v>1</v>
      </c>
      <c r="AE34" s="139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36"/>
      <c r="I35" s="137">
        <f t="shared" si="6"/>
        <v>25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1</v>
      </c>
      <c r="S35" s="138">
        <v>0</v>
      </c>
      <c r="T35" s="138">
        <v>0</v>
      </c>
      <c r="U35" s="138">
        <v>0</v>
      </c>
      <c r="V35" s="138">
        <v>4</v>
      </c>
      <c r="W35" s="138">
        <v>0</v>
      </c>
      <c r="X35" s="138">
        <v>1</v>
      </c>
      <c r="Y35" s="138">
        <v>2</v>
      </c>
      <c r="Z35" s="138">
        <v>5</v>
      </c>
      <c r="AA35" s="138">
        <v>4</v>
      </c>
      <c r="AB35" s="138">
        <v>1</v>
      </c>
      <c r="AC35" s="138">
        <v>3</v>
      </c>
      <c r="AD35" s="138">
        <v>4</v>
      </c>
      <c r="AE35" s="139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36"/>
      <c r="I36" s="137">
        <f t="shared" si="6"/>
        <v>15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2</v>
      </c>
      <c r="Y36" s="138">
        <v>2</v>
      </c>
      <c r="Z36" s="138">
        <v>1</v>
      </c>
      <c r="AA36" s="138">
        <v>2</v>
      </c>
      <c r="AB36" s="138">
        <v>4</v>
      </c>
      <c r="AC36" s="138">
        <v>4</v>
      </c>
      <c r="AD36" s="138">
        <v>0</v>
      </c>
      <c r="AE36" s="139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36"/>
      <c r="I37" s="137">
        <f t="shared" si="6"/>
        <v>18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2</v>
      </c>
      <c r="Y37" s="138">
        <v>0</v>
      </c>
      <c r="Z37" s="138">
        <v>3</v>
      </c>
      <c r="AA37" s="138">
        <v>3</v>
      </c>
      <c r="AB37" s="138">
        <v>4</v>
      </c>
      <c r="AC37" s="138">
        <v>5</v>
      </c>
      <c r="AD37" s="138">
        <v>1</v>
      </c>
      <c r="AE37" s="139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36"/>
      <c r="I38" s="137">
        <f t="shared" si="6"/>
        <v>20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3</v>
      </c>
      <c r="X38" s="138">
        <v>3</v>
      </c>
      <c r="Y38" s="138">
        <v>4</v>
      </c>
      <c r="Z38" s="138">
        <v>2</v>
      </c>
      <c r="AA38" s="138">
        <v>4</v>
      </c>
      <c r="AB38" s="138">
        <v>3</v>
      </c>
      <c r="AC38" s="138">
        <v>1</v>
      </c>
      <c r="AD38" s="138">
        <v>0</v>
      </c>
      <c r="AE38" s="139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36"/>
      <c r="I39" s="137">
        <f t="shared" si="6"/>
        <v>49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1</v>
      </c>
      <c r="S39" s="138">
        <v>0</v>
      </c>
      <c r="T39" s="138">
        <v>1</v>
      </c>
      <c r="U39" s="138">
        <v>0</v>
      </c>
      <c r="V39" s="138">
        <v>0</v>
      </c>
      <c r="W39" s="138">
        <v>0</v>
      </c>
      <c r="X39" s="138">
        <v>6</v>
      </c>
      <c r="Y39" s="138">
        <v>6</v>
      </c>
      <c r="Z39" s="138">
        <v>9</v>
      </c>
      <c r="AA39" s="138">
        <v>11</v>
      </c>
      <c r="AB39" s="138">
        <v>10</v>
      </c>
      <c r="AC39" s="138">
        <v>4</v>
      </c>
      <c r="AD39" s="138">
        <v>1</v>
      </c>
      <c r="AE39" s="139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36"/>
      <c r="I40" s="137">
        <f t="shared" si="6"/>
        <v>48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1</v>
      </c>
      <c r="T40" s="138">
        <v>0</v>
      </c>
      <c r="U40" s="138">
        <v>0</v>
      </c>
      <c r="V40" s="138">
        <v>2</v>
      </c>
      <c r="W40" s="138">
        <v>3</v>
      </c>
      <c r="X40" s="138">
        <v>3</v>
      </c>
      <c r="Y40" s="138">
        <v>2</v>
      </c>
      <c r="Z40" s="138">
        <v>10</v>
      </c>
      <c r="AA40" s="138">
        <v>15</v>
      </c>
      <c r="AB40" s="138">
        <v>9</v>
      </c>
      <c r="AC40" s="138">
        <v>3</v>
      </c>
      <c r="AD40" s="138">
        <v>0</v>
      </c>
      <c r="AE40" s="139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36"/>
      <c r="I41" s="137">
        <f t="shared" si="6"/>
        <v>19</v>
      </c>
      <c r="J41" s="138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1</v>
      </c>
      <c r="Y41" s="138">
        <v>0</v>
      </c>
      <c r="Z41" s="138">
        <v>5</v>
      </c>
      <c r="AA41" s="138">
        <v>6</v>
      </c>
      <c r="AB41" s="138">
        <v>4</v>
      </c>
      <c r="AC41" s="138">
        <v>3</v>
      </c>
      <c r="AD41" s="138">
        <v>0</v>
      </c>
      <c r="AE41" s="139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36"/>
      <c r="I42" s="137">
        <f t="shared" si="6"/>
        <v>7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1</v>
      </c>
      <c r="T42" s="138">
        <v>0</v>
      </c>
      <c r="U42" s="138">
        <v>0</v>
      </c>
      <c r="V42" s="138">
        <v>0</v>
      </c>
      <c r="W42" s="138">
        <v>0</v>
      </c>
      <c r="X42" s="138">
        <v>1</v>
      </c>
      <c r="Y42" s="138">
        <v>2</v>
      </c>
      <c r="Z42" s="138">
        <v>1</v>
      </c>
      <c r="AA42" s="138">
        <v>1</v>
      </c>
      <c r="AB42" s="138">
        <v>0</v>
      </c>
      <c r="AC42" s="138">
        <v>1</v>
      </c>
      <c r="AD42" s="138">
        <v>0</v>
      </c>
      <c r="AE42" s="139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36"/>
      <c r="I43" s="137">
        <f t="shared" si="6"/>
        <v>28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1</v>
      </c>
      <c r="V43" s="138">
        <v>0</v>
      </c>
      <c r="W43" s="138">
        <v>0</v>
      </c>
      <c r="X43" s="138">
        <v>1</v>
      </c>
      <c r="Y43" s="138">
        <v>0</v>
      </c>
      <c r="Z43" s="138">
        <v>8</v>
      </c>
      <c r="AA43" s="138">
        <v>8</v>
      </c>
      <c r="AB43" s="138">
        <v>8</v>
      </c>
      <c r="AC43" s="138">
        <v>1</v>
      </c>
      <c r="AD43" s="138">
        <v>1</v>
      </c>
      <c r="AE43" s="139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36"/>
      <c r="I44" s="137">
        <f t="shared" si="6"/>
        <v>27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1</v>
      </c>
      <c r="W44" s="138">
        <v>1</v>
      </c>
      <c r="X44" s="138">
        <v>2</v>
      </c>
      <c r="Y44" s="138">
        <v>2</v>
      </c>
      <c r="Z44" s="138">
        <v>5</v>
      </c>
      <c r="AA44" s="138">
        <v>5</v>
      </c>
      <c r="AB44" s="138">
        <v>7</v>
      </c>
      <c r="AC44" s="138">
        <v>2</v>
      </c>
      <c r="AD44" s="138">
        <v>2</v>
      </c>
      <c r="AE44" s="139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36"/>
      <c r="I45" s="137">
        <f t="shared" si="6"/>
        <v>62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1</v>
      </c>
      <c r="W45" s="138">
        <v>2</v>
      </c>
      <c r="X45" s="138">
        <v>9</v>
      </c>
      <c r="Y45" s="138">
        <v>8</v>
      </c>
      <c r="Z45" s="138">
        <v>16</v>
      </c>
      <c r="AA45" s="138">
        <v>9</v>
      </c>
      <c r="AB45" s="138">
        <v>10</v>
      </c>
      <c r="AC45" s="138">
        <v>6</v>
      </c>
      <c r="AD45" s="138">
        <v>1</v>
      </c>
      <c r="AE45" s="139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36"/>
      <c r="I46" s="137">
        <f t="shared" si="6"/>
        <v>53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1</v>
      </c>
      <c r="R46" s="138">
        <v>0</v>
      </c>
      <c r="S46" s="138">
        <v>6</v>
      </c>
      <c r="T46" s="138">
        <v>1</v>
      </c>
      <c r="U46" s="138">
        <v>2</v>
      </c>
      <c r="V46" s="138">
        <v>1</v>
      </c>
      <c r="W46" s="138">
        <v>1</v>
      </c>
      <c r="X46" s="138">
        <v>1</v>
      </c>
      <c r="Y46" s="138">
        <v>8</v>
      </c>
      <c r="Z46" s="138">
        <v>9</v>
      </c>
      <c r="AA46" s="138">
        <v>14</v>
      </c>
      <c r="AB46" s="138">
        <v>7</v>
      </c>
      <c r="AC46" s="138">
        <v>1</v>
      </c>
      <c r="AD46" s="138">
        <v>1</v>
      </c>
      <c r="AE46" s="139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36"/>
      <c r="I47" s="137">
        <f t="shared" si="6"/>
        <v>33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1</v>
      </c>
      <c r="R47" s="138">
        <v>0</v>
      </c>
      <c r="S47" s="138">
        <v>0</v>
      </c>
      <c r="T47" s="138">
        <v>0</v>
      </c>
      <c r="U47" s="138">
        <v>3</v>
      </c>
      <c r="V47" s="138">
        <v>1</v>
      </c>
      <c r="W47" s="138">
        <v>1</v>
      </c>
      <c r="X47" s="138">
        <v>2</v>
      </c>
      <c r="Y47" s="138">
        <v>3</v>
      </c>
      <c r="Z47" s="138">
        <v>7</v>
      </c>
      <c r="AA47" s="138">
        <v>7</v>
      </c>
      <c r="AB47" s="138">
        <v>4</v>
      </c>
      <c r="AC47" s="138">
        <v>4</v>
      </c>
      <c r="AD47" s="138">
        <v>0</v>
      </c>
      <c r="AE47" s="139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36"/>
      <c r="I48" s="137">
        <f t="shared" si="6"/>
        <v>49</v>
      </c>
      <c r="J48" s="138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2</v>
      </c>
      <c r="V48" s="138">
        <v>1</v>
      </c>
      <c r="W48" s="138">
        <v>0</v>
      </c>
      <c r="X48" s="138">
        <v>4</v>
      </c>
      <c r="Y48" s="138">
        <v>7</v>
      </c>
      <c r="Z48" s="138">
        <v>10</v>
      </c>
      <c r="AA48" s="138">
        <v>12</v>
      </c>
      <c r="AB48" s="138">
        <v>10</v>
      </c>
      <c r="AC48" s="138">
        <v>2</v>
      </c>
      <c r="AD48" s="138">
        <v>1</v>
      </c>
      <c r="AE48" s="139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36"/>
      <c r="I49" s="137">
        <f t="shared" si="6"/>
        <v>59</v>
      </c>
      <c r="J49" s="138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1</v>
      </c>
      <c r="U49" s="138">
        <v>1</v>
      </c>
      <c r="V49" s="138">
        <v>1</v>
      </c>
      <c r="W49" s="138">
        <v>0</v>
      </c>
      <c r="X49" s="138">
        <v>9</v>
      </c>
      <c r="Y49" s="138">
        <v>3</v>
      </c>
      <c r="Z49" s="138">
        <v>7</v>
      </c>
      <c r="AA49" s="138">
        <v>17</v>
      </c>
      <c r="AB49" s="138">
        <v>12</v>
      </c>
      <c r="AC49" s="138">
        <v>7</v>
      </c>
      <c r="AD49" s="138">
        <v>1</v>
      </c>
      <c r="AE49" s="139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36"/>
      <c r="I50" s="137">
        <f t="shared" si="6"/>
        <v>37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2</v>
      </c>
      <c r="U50" s="138">
        <v>2</v>
      </c>
      <c r="V50" s="138">
        <v>1</v>
      </c>
      <c r="W50" s="138">
        <v>1</v>
      </c>
      <c r="X50" s="138">
        <v>7</v>
      </c>
      <c r="Y50" s="138">
        <v>2</v>
      </c>
      <c r="Z50" s="138">
        <v>7</v>
      </c>
      <c r="AA50" s="138">
        <v>7</v>
      </c>
      <c r="AB50" s="138">
        <v>5</v>
      </c>
      <c r="AC50" s="138">
        <v>3</v>
      </c>
      <c r="AD50" s="138">
        <v>0</v>
      </c>
      <c r="AE50" s="139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36"/>
      <c r="I51" s="137">
        <f t="shared" si="6"/>
        <v>12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1</v>
      </c>
      <c r="X51" s="138">
        <v>0</v>
      </c>
      <c r="Y51" s="138">
        <v>1</v>
      </c>
      <c r="Z51" s="138">
        <v>2</v>
      </c>
      <c r="AA51" s="138">
        <v>4</v>
      </c>
      <c r="AB51" s="138">
        <v>4</v>
      </c>
      <c r="AC51" s="138">
        <v>0</v>
      </c>
      <c r="AD51" s="138">
        <v>0</v>
      </c>
      <c r="AE51" s="139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36"/>
      <c r="I52" s="137">
        <f t="shared" si="6"/>
        <v>4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1</v>
      </c>
      <c r="U52" s="138">
        <v>0</v>
      </c>
      <c r="V52" s="138">
        <v>0</v>
      </c>
      <c r="W52" s="138">
        <v>0</v>
      </c>
      <c r="X52" s="138">
        <v>1</v>
      </c>
      <c r="Y52" s="138">
        <v>1</v>
      </c>
      <c r="Z52" s="138">
        <v>0</v>
      </c>
      <c r="AA52" s="138">
        <v>1</v>
      </c>
      <c r="AB52" s="138">
        <v>0</v>
      </c>
      <c r="AC52" s="138">
        <v>0</v>
      </c>
      <c r="AD52" s="138">
        <v>0</v>
      </c>
      <c r="AE52" s="139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36"/>
      <c r="I53" s="137">
        <f t="shared" si="6"/>
        <v>17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1</v>
      </c>
      <c r="T53" s="138">
        <v>0</v>
      </c>
      <c r="U53" s="138">
        <v>0</v>
      </c>
      <c r="V53" s="138">
        <v>1</v>
      </c>
      <c r="W53" s="138">
        <v>1</v>
      </c>
      <c r="X53" s="138">
        <v>0</v>
      </c>
      <c r="Y53" s="138">
        <v>3</v>
      </c>
      <c r="Z53" s="138">
        <v>5</v>
      </c>
      <c r="AA53" s="138">
        <v>3</v>
      </c>
      <c r="AB53" s="138">
        <v>1</v>
      </c>
      <c r="AC53" s="138">
        <v>2</v>
      </c>
      <c r="AD53" s="138">
        <v>0</v>
      </c>
      <c r="AE53" s="139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36"/>
      <c r="I54" s="137">
        <f t="shared" si="6"/>
        <v>4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2</v>
      </c>
      <c r="AA54" s="138">
        <v>1</v>
      </c>
      <c r="AB54" s="138">
        <v>1</v>
      </c>
      <c r="AC54" s="138">
        <v>0</v>
      </c>
      <c r="AD54" s="138">
        <v>0</v>
      </c>
      <c r="AE54" s="139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36"/>
      <c r="I55" s="137">
        <f t="shared" si="6"/>
        <v>10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1</v>
      </c>
      <c r="Y55" s="138">
        <v>1</v>
      </c>
      <c r="Z55" s="138">
        <v>1</v>
      </c>
      <c r="AA55" s="138">
        <v>2</v>
      </c>
      <c r="AB55" s="138">
        <v>4</v>
      </c>
      <c r="AC55" s="138">
        <v>1</v>
      </c>
      <c r="AD55" s="138">
        <v>0</v>
      </c>
      <c r="AE55" s="139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36"/>
      <c r="I56" s="137">
        <f t="shared" si="6"/>
        <v>7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1</v>
      </c>
      <c r="Z56" s="138">
        <v>1</v>
      </c>
      <c r="AA56" s="138">
        <v>0</v>
      </c>
      <c r="AB56" s="138">
        <v>2</v>
      </c>
      <c r="AC56" s="138">
        <v>3</v>
      </c>
      <c r="AD56" s="138">
        <v>0</v>
      </c>
      <c r="AE56" s="139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36"/>
      <c r="I57" s="137">
        <f t="shared" si="6"/>
        <v>25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1</v>
      </c>
      <c r="S57" s="138">
        <v>1</v>
      </c>
      <c r="T57" s="138">
        <v>2</v>
      </c>
      <c r="U57" s="138">
        <v>0</v>
      </c>
      <c r="V57" s="138">
        <v>0</v>
      </c>
      <c r="W57" s="138">
        <v>0</v>
      </c>
      <c r="X57" s="138">
        <v>4</v>
      </c>
      <c r="Y57" s="138">
        <v>3</v>
      </c>
      <c r="Z57" s="138">
        <v>4</v>
      </c>
      <c r="AA57" s="138">
        <v>5</v>
      </c>
      <c r="AB57" s="138">
        <v>2</v>
      </c>
      <c r="AC57" s="138">
        <v>1</v>
      </c>
      <c r="AD57" s="138">
        <v>2</v>
      </c>
      <c r="AE57" s="139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36"/>
      <c r="I58" s="137">
        <f t="shared" si="6"/>
        <v>5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1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2</v>
      </c>
      <c r="Y58" s="138">
        <v>1</v>
      </c>
      <c r="Z58" s="138">
        <v>0</v>
      </c>
      <c r="AA58" s="138">
        <v>1</v>
      </c>
      <c r="AB58" s="138">
        <v>0</v>
      </c>
      <c r="AC58" s="138">
        <v>0</v>
      </c>
      <c r="AD58" s="138">
        <v>0</v>
      </c>
      <c r="AE58" s="139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36"/>
      <c r="I59" s="137">
        <f t="shared" si="6"/>
        <v>17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1</v>
      </c>
      <c r="R59" s="138">
        <v>0</v>
      </c>
      <c r="S59" s="138">
        <v>1</v>
      </c>
      <c r="T59" s="138">
        <v>0</v>
      </c>
      <c r="U59" s="138">
        <v>1</v>
      </c>
      <c r="V59" s="138">
        <v>1</v>
      </c>
      <c r="W59" s="138">
        <v>0</v>
      </c>
      <c r="X59" s="138">
        <v>5</v>
      </c>
      <c r="Y59" s="138">
        <v>2</v>
      </c>
      <c r="Z59" s="138">
        <v>3</v>
      </c>
      <c r="AA59" s="138">
        <v>2</v>
      </c>
      <c r="AB59" s="138">
        <v>0</v>
      </c>
      <c r="AC59" s="138">
        <v>1</v>
      </c>
      <c r="AD59" s="138">
        <v>0</v>
      </c>
      <c r="AE59" s="139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36"/>
      <c r="I60" s="137">
        <f t="shared" si="6"/>
        <v>20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1</v>
      </c>
      <c r="X60" s="138">
        <v>2</v>
      </c>
      <c r="Y60" s="138">
        <v>3</v>
      </c>
      <c r="Z60" s="138">
        <v>2</v>
      </c>
      <c r="AA60" s="138">
        <v>3</v>
      </c>
      <c r="AB60" s="138">
        <v>3</v>
      </c>
      <c r="AC60" s="138">
        <v>5</v>
      </c>
      <c r="AD60" s="138">
        <v>1</v>
      </c>
      <c r="AE60" s="139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36"/>
      <c r="I61" s="137">
        <f t="shared" si="6"/>
        <v>4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2</v>
      </c>
      <c r="AA61" s="138">
        <v>1</v>
      </c>
      <c r="AB61" s="138">
        <v>1</v>
      </c>
      <c r="AC61" s="138">
        <v>0</v>
      </c>
      <c r="AD61" s="138">
        <v>0</v>
      </c>
      <c r="AE61" s="139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36"/>
      <c r="I62" s="137">
        <f t="shared" si="6"/>
        <v>4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1</v>
      </c>
      <c r="AA62" s="138">
        <v>1</v>
      </c>
      <c r="AB62" s="138">
        <v>1</v>
      </c>
      <c r="AC62" s="138">
        <v>1</v>
      </c>
      <c r="AD62" s="138">
        <v>0</v>
      </c>
      <c r="AE62" s="139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36"/>
      <c r="I63" s="137">
        <f t="shared" si="6"/>
        <v>1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1</v>
      </c>
      <c r="AA63" s="138">
        <v>0</v>
      </c>
      <c r="AB63" s="138">
        <v>0</v>
      </c>
      <c r="AC63" s="138">
        <v>0</v>
      </c>
      <c r="AD63" s="138">
        <v>0</v>
      </c>
      <c r="AE63" s="139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36"/>
      <c r="I64" s="137">
        <f t="shared" si="6"/>
        <v>12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0</v>
      </c>
      <c r="U64" s="138">
        <v>0</v>
      </c>
      <c r="V64" s="138">
        <v>1</v>
      </c>
      <c r="W64" s="138">
        <v>0</v>
      </c>
      <c r="X64" s="138">
        <v>1</v>
      </c>
      <c r="Y64" s="138">
        <v>1</v>
      </c>
      <c r="Z64" s="138">
        <v>2</v>
      </c>
      <c r="AA64" s="138">
        <v>2</v>
      </c>
      <c r="AB64" s="138">
        <v>5</v>
      </c>
      <c r="AC64" s="138">
        <v>0</v>
      </c>
      <c r="AD64" s="138">
        <v>0</v>
      </c>
      <c r="AE64" s="139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36"/>
      <c r="I65" s="137">
        <f t="shared" si="6"/>
        <v>7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3</v>
      </c>
      <c r="Z65" s="138">
        <v>1</v>
      </c>
      <c r="AA65" s="138">
        <v>1</v>
      </c>
      <c r="AB65" s="138">
        <v>1</v>
      </c>
      <c r="AC65" s="138">
        <v>1</v>
      </c>
      <c r="AD65" s="138">
        <v>0</v>
      </c>
      <c r="AE65" s="139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36"/>
      <c r="I66" s="137">
        <f t="shared" si="6"/>
        <v>1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38">
        <v>0</v>
      </c>
      <c r="Z66" s="138">
        <v>0</v>
      </c>
      <c r="AA66" s="138">
        <v>0</v>
      </c>
      <c r="AB66" s="138">
        <v>0</v>
      </c>
      <c r="AC66" s="138">
        <v>0</v>
      </c>
      <c r="AD66" s="138">
        <v>1</v>
      </c>
      <c r="AE66" s="139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36"/>
      <c r="I67" s="137">
        <f t="shared" si="6"/>
        <v>6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38">
        <v>0</v>
      </c>
      <c r="Z67" s="138">
        <v>1</v>
      </c>
      <c r="AA67" s="138">
        <v>1</v>
      </c>
      <c r="AB67" s="138">
        <v>1</v>
      </c>
      <c r="AC67" s="138">
        <v>1</v>
      </c>
      <c r="AD67" s="138">
        <v>2</v>
      </c>
      <c r="AE67" s="139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36"/>
      <c r="I68" s="137">
        <f t="shared" si="6"/>
        <v>13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1</v>
      </c>
      <c r="W68" s="138">
        <v>0</v>
      </c>
      <c r="X68" s="138">
        <v>0</v>
      </c>
      <c r="Y68" s="138">
        <v>2</v>
      </c>
      <c r="Z68" s="138">
        <v>3</v>
      </c>
      <c r="AA68" s="138">
        <v>3</v>
      </c>
      <c r="AB68" s="138">
        <v>4</v>
      </c>
      <c r="AC68" s="138">
        <v>0</v>
      </c>
      <c r="AD68" s="138">
        <v>0</v>
      </c>
      <c r="AE68" s="139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36"/>
      <c r="I69" s="137">
        <f t="shared" si="6"/>
        <v>2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38">
        <v>0</v>
      </c>
      <c r="Z69" s="138">
        <v>0</v>
      </c>
      <c r="AA69" s="138">
        <v>1</v>
      </c>
      <c r="AB69" s="138">
        <v>0</v>
      </c>
      <c r="AC69" s="138">
        <v>1</v>
      </c>
      <c r="AD69" s="138">
        <v>0</v>
      </c>
      <c r="AE69" s="139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36"/>
      <c r="I70" s="137">
        <f t="shared" si="6"/>
        <v>3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1</v>
      </c>
      <c r="X70" s="138">
        <v>0</v>
      </c>
      <c r="Y70" s="138">
        <v>0</v>
      </c>
      <c r="Z70" s="138">
        <v>0</v>
      </c>
      <c r="AA70" s="138">
        <v>0</v>
      </c>
      <c r="AB70" s="138">
        <v>2</v>
      </c>
      <c r="AC70" s="138">
        <v>0</v>
      </c>
      <c r="AD70" s="138">
        <v>0</v>
      </c>
      <c r="AE70" s="139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36"/>
      <c r="I71" s="137">
        <f t="shared" si="6"/>
        <v>2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1</v>
      </c>
      <c r="AA71" s="138">
        <v>0</v>
      </c>
      <c r="AB71" s="138">
        <v>0</v>
      </c>
      <c r="AC71" s="138">
        <v>0</v>
      </c>
      <c r="AD71" s="138">
        <v>1</v>
      </c>
      <c r="AE71" s="139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36"/>
      <c r="I72" s="137">
        <f t="shared" si="6"/>
        <v>8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1</v>
      </c>
      <c r="X72" s="138">
        <v>0</v>
      </c>
      <c r="Y72" s="138">
        <v>1</v>
      </c>
      <c r="Z72" s="138">
        <v>1</v>
      </c>
      <c r="AA72" s="138">
        <v>1</v>
      </c>
      <c r="AB72" s="138">
        <v>2</v>
      </c>
      <c r="AC72" s="138">
        <v>1</v>
      </c>
      <c r="AD72" s="138">
        <v>1</v>
      </c>
      <c r="AE72" s="139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36"/>
      <c r="I73" s="137">
        <f t="shared" ref="I73:I136" si="7">SUM(J73:AE73)</f>
        <v>4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38">
        <v>1</v>
      </c>
      <c r="Z73" s="138">
        <v>1</v>
      </c>
      <c r="AA73" s="138">
        <v>0</v>
      </c>
      <c r="AB73" s="138">
        <v>1</v>
      </c>
      <c r="AC73" s="138">
        <v>0</v>
      </c>
      <c r="AD73" s="138">
        <v>1</v>
      </c>
      <c r="AE73" s="139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36"/>
      <c r="I74" s="137">
        <f t="shared" si="7"/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8">
        <v>0</v>
      </c>
      <c r="AA74" s="138">
        <v>0</v>
      </c>
      <c r="AB74" s="138">
        <v>0</v>
      </c>
      <c r="AC74" s="138">
        <v>0</v>
      </c>
      <c r="AD74" s="138">
        <v>0</v>
      </c>
      <c r="AE74" s="139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36"/>
      <c r="I75" s="137">
        <f t="shared" si="7"/>
        <v>3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3</v>
      </c>
      <c r="AC75" s="138">
        <v>0</v>
      </c>
      <c r="AD75" s="138">
        <v>0</v>
      </c>
      <c r="AE75" s="139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36"/>
      <c r="I76" s="137">
        <f t="shared" si="7"/>
        <v>4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1</v>
      </c>
      <c r="V76" s="138">
        <v>0</v>
      </c>
      <c r="W76" s="138">
        <v>0</v>
      </c>
      <c r="X76" s="138">
        <v>0</v>
      </c>
      <c r="Y76" s="138">
        <v>1</v>
      </c>
      <c r="Z76" s="138">
        <v>1</v>
      </c>
      <c r="AA76" s="138">
        <v>0</v>
      </c>
      <c r="AB76" s="138">
        <v>0</v>
      </c>
      <c r="AC76" s="138">
        <v>1</v>
      </c>
      <c r="AD76" s="138">
        <v>0</v>
      </c>
      <c r="AE76" s="139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36"/>
      <c r="I77" s="137">
        <f t="shared" si="7"/>
        <v>5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8">
        <v>0</v>
      </c>
      <c r="AA77" s="138">
        <v>3</v>
      </c>
      <c r="AB77" s="138">
        <v>2</v>
      </c>
      <c r="AC77" s="138">
        <v>0</v>
      </c>
      <c r="AD77" s="138">
        <v>0</v>
      </c>
      <c r="AE77" s="139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36"/>
      <c r="I78" s="137">
        <f t="shared" si="7"/>
        <v>13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2</v>
      </c>
      <c r="V78" s="138">
        <v>0</v>
      </c>
      <c r="W78" s="138">
        <v>0</v>
      </c>
      <c r="X78" s="138">
        <v>0</v>
      </c>
      <c r="Y78" s="138">
        <v>3</v>
      </c>
      <c r="Z78" s="138">
        <v>4</v>
      </c>
      <c r="AA78" s="138">
        <v>1</v>
      </c>
      <c r="AB78" s="138">
        <v>3</v>
      </c>
      <c r="AC78" s="138">
        <v>0</v>
      </c>
      <c r="AD78" s="138">
        <v>0</v>
      </c>
      <c r="AE78" s="139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36"/>
      <c r="I79" s="137">
        <f t="shared" si="7"/>
        <v>9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3</v>
      </c>
      <c r="Y79" s="138">
        <v>0</v>
      </c>
      <c r="Z79" s="138">
        <v>2</v>
      </c>
      <c r="AA79" s="138">
        <v>1</v>
      </c>
      <c r="AB79" s="138">
        <v>1</v>
      </c>
      <c r="AC79" s="138">
        <v>2</v>
      </c>
      <c r="AD79" s="138">
        <v>0</v>
      </c>
      <c r="AE79" s="139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36"/>
      <c r="I80" s="137">
        <f t="shared" si="7"/>
        <v>14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1</v>
      </c>
      <c r="S80" s="138">
        <v>0</v>
      </c>
      <c r="T80" s="138">
        <v>0</v>
      </c>
      <c r="U80" s="138">
        <v>0</v>
      </c>
      <c r="V80" s="138">
        <v>1</v>
      </c>
      <c r="W80" s="138">
        <v>0</v>
      </c>
      <c r="X80" s="138">
        <v>1</v>
      </c>
      <c r="Y80" s="138">
        <v>2</v>
      </c>
      <c r="Z80" s="138">
        <v>1</v>
      </c>
      <c r="AA80" s="138">
        <v>5</v>
      </c>
      <c r="AB80" s="138">
        <v>1</v>
      </c>
      <c r="AC80" s="138">
        <v>2</v>
      </c>
      <c r="AD80" s="138">
        <v>0</v>
      </c>
      <c r="AE80" s="139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36"/>
      <c r="I81" s="137">
        <f t="shared" si="7"/>
        <v>2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8">
        <v>0</v>
      </c>
      <c r="AA81" s="138">
        <v>0</v>
      </c>
      <c r="AB81" s="138">
        <v>2</v>
      </c>
      <c r="AC81" s="138">
        <v>0</v>
      </c>
      <c r="AD81" s="138">
        <v>0</v>
      </c>
      <c r="AE81" s="139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36"/>
      <c r="I82" s="137">
        <f t="shared" si="7"/>
        <v>2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1</v>
      </c>
      <c r="AA82" s="138">
        <v>0</v>
      </c>
      <c r="AB82" s="138">
        <v>1</v>
      </c>
      <c r="AC82" s="138">
        <v>0</v>
      </c>
      <c r="AD82" s="138">
        <v>0</v>
      </c>
      <c r="AE82" s="139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36"/>
      <c r="I83" s="137">
        <f t="shared" si="7"/>
        <v>2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1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1</v>
      </c>
      <c r="AB83" s="138">
        <v>0</v>
      </c>
      <c r="AC83" s="138">
        <v>0</v>
      </c>
      <c r="AD83" s="138">
        <v>0</v>
      </c>
      <c r="AE83" s="139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36"/>
      <c r="I84" s="137">
        <f t="shared" si="7"/>
        <v>8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1</v>
      </c>
      <c r="Y84" s="138">
        <v>1</v>
      </c>
      <c r="Z84" s="138">
        <v>2</v>
      </c>
      <c r="AA84" s="138">
        <v>4</v>
      </c>
      <c r="AB84" s="138">
        <v>0</v>
      </c>
      <c r="AC84" s="138">
        <v>0</v>
      </c>
      <c r="AD84" s="138">
        <v>0</v>
      </c>
      <c r="AE84" s="139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36"/>
      <c r="I85" s="137">
        <f t="shared" si="7"/>
        <v>3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8">
        <v>1</v>
      </c>
      <c r="AA85" s="138">
        <v>0</v>
      </c>
      <c r="AB85" s="138">
        <v>0</v>
      </c>
      <c r="AC85" s="138">
        <v>1</v>
      </c>
      <c r="AD85" s="138">
        <v>1</v>
      </c>
      <c r="AE85" s="139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36"/>
      <c r="I86" s="137">
        <f t="shared" si="7"/>
        <v>19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4</v>
      </c>
      <c r="Y86" s="138">
        <v>0</v>
      </c>
      <c r="Z86" s="138">
        <v>2</v>
      </c>
      <c r="AA86" s="138">
        <v>5</v>
      </c>
      <c r="AB86" s="138">
        <v>6</v>
      </c>
      <c r="AC86" s="138">
        <v>2</v>
      </c>
      <c r="AD86" s="138">
        <v>0</v>
      </c>
      <c r="AE86" s="139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36"/>
      <c r="I87" s="137">
        <f t="shared" si="7"/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9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36"/>
      <c r="I88" s="137">
        <f t="shared" si="7"/>
        <v>7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1</v>
      </c>
      <c r="Y88" s="138">
        <v>0</v>
      </c>
      <c r="Z88" s="138">
        <v>2</v>
      </c>
      <c r="AA88" s="138">
        <v>2</v>
      </c>
      <c r="AB88" s="138">
        <v>2</v>
      </c>
      <c r="AC88" s="138">
        <v>0</v>
      </c>
      <c r="AD88" s="138">
        <v>0</v>
      </c>
      <c r="AE88" s="139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36"/>
      <c r="I89" s="137">
        <f t="shared" si="7"/>
        <v>10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1</v>
      </c>
      <c r="R89" s="138">
        <v>0</v>
      </c>
      <c r="S89" s="138">
        <v>0</v>
      </c>
      <c r="T89" s="138">
        <v>0</v>
      </c>
      <c r="U89" s="138">
        <v>1</v>
      </c>
      <c r="V89" s="138">
        <v>0</v>
      </c>
      <c r="W89" s="138">
        <v>0</v>
      </c>
      <c r="X89" s="138">
        <v>0</v>
      </c>
      <c r="Y89" s="138">
        <v>0</v>
      </c>
      <c r="Z89" s="138">
        <v>1</v>
      </c>
      <c r="AA89" s="138">
        <v>2</v>
      </c>
      <c r="AB89" s="138">
        <v>4</v>
      </c>
      <c r="AC89" s="138">
        <v>1</v>
      </c>
      <c r="AD89" s="138">
        <v>0</v>
      </c>
      <c r="AE89" s="139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36"/>
      <c r="I90" s="137">
        <f t="shared" si="7"/>
        <v>6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1</v>
      </c>
      <c r="V90" s="138">
        <v>0</v>
      </c>
      <c r="W90" s="138">
        <v>0</v>
      </c>
      <c r="X90" s="138">
        <v>0</v>
      </c>
      <c r="Y90" s="138">
        <v>1</v>
      </c>
      <c r="Z90" s="138">
        <v>1</v>
      </c>
      <c r="AA90" s="138">
        <v>1</v>
      </c>
      <c r="AB90" s="138">
        <v>2</v>
      </c>
      <c r="AC90" s="138">
        <v>0</v>
      </c>
      <c r="AD90" s="138">
        <v>0</v>
      </c>
      <c r="AE90" s="139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36"/>
      <c r="I91" s="137">
        <f t="shared" si="7"/>
        <v>3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8">
        <v>0</v>
      </c>
      <c r="AA91" s="138">
        <v>1</v>
      </c>
      <c r="AB91" s="138">
        <v>1</v>
      </c>
      <c r="AC91" s="138">
        <v>1</v>
      </c>
      <c r="AD91" s="138">
        <v>0</v>
      </c>
      <c r="AE91" s="139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36"/>
      <c r="I92" s="137">
        <f t="shared" si="7"/>
        <v>16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1</v>
      </c>
      <c r="W92" s="138">
        <v>0</v>
      </c>
      <c r="X92" s="138">
        <v>2</v>
      </c>
      <c r="Y92" s="138">
        <v>2</v>
      </c>
      <c r="Z92" s="138">
        <v>2</v>
      </c>
      <c r="AA92" s="138">
        <v>3</v>
      </c>
      <c r="AB92" s="138">
        <v>5</v>
      </c>
      <c r="AC92" s="138">
        <v>1</v>
      </c>
      <c r="AD92" s="138">
        <v>0</v>
      </c>
      <c r="AE92" s="139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36"/>
      <c r="I93" s="137">
        <f t="shared" si="7"/>
        <v>13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38">
        <v>1</v>
      </c>
      <c r="Z93" s="138">
        <v>2</v>
      </c>
      <c r="AA93" s="138">
        <v>4</v>
      </c>
      <c r="AB93" s="138">
        <v>4</v>
      </c>
      <c r="AC93" s="138">
        <v>2</v>
      </c>
      <c r="AD93" s="138">
        <v>0</v>
      </c>
      <c r="AE93" s="139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36"/>
      <c r="I94" s="137">
        <f t="shared" si="7"/>
        <v>4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1</v>
      </c>
      <c r="W94" s="138">
        <v>0</v>
      </c>
      <c r="X94" s="138">
        <v>0</v>
      </c>
      <c r="Y94" s="138">
        <v>0</v>
      </c>
      <c r="Z94" s="138">
        <v>1</v>
      </c>
      <c r="AA94" s="138">
        <v>0</v>
      </c>
      <c r="AB94" s="138">
        <v>0</v>
      </c>
      <c r="AC94" s="138">
        <v>2</v>
      </c>
      <c r="AD94" s="138">
        <v>0</v>
      </c>
      <c r="AE94" s="139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36"/>
      <c r="I95" s="137">
        <f t="shared" si="7"/>
        <v>2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38">
        <v>0</v>
      </c>
      <c r="Z95" s="138">
        <v>1</v>
      </c>
      <c r="AA95" s="138">
        <v>1</v>
      </c>
      <c r="AB95" s="138">
        <v>0</v>
      </c>
      <c r="AC95" s="138">
        <v>0</v>
      </c>
      <c r="AD95" s="138">
        <v>0</v>
      </c>
      <c r="AE95" s="139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36"/>
      <c r="I96" s="137">
        <f t="shared" si="7"/>
        <v>5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2</v>
      </c>
      <c r="V96" s="138">
        <v>0</v>
      </c>
      <c r="W96" s="138">
        <v>0</v>
      </c>
      <c r="X96" s="138">
        <v>0</v>
      </c>
      <c r="Y96" s="138">
        <v>0</v>
      </c>
      <c r="Z96" s="138">
        <v>1</v>
      </c>
      <c r="AA96" s="138">
        <v>0</v>
      </c>
      <c r="AB96" s="138">
        <v>1</v>
      </c>
      <c r="AC96" s="138">
        <v>1</v>
      </c>
      <c r="AD96" s="138">
        <v>0</v>
      </c>
      <c r="AE96" s="139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36"/>
      <c r="I97" s="137">
        <f t="shared" si="7"/>
        <v>3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0</v>
      </c>
      <c r="W97" s="138">
        <v>0</v>
      </c>
      <c r="X97" s="138">
        <v>1</v>
      </c>
      <c r="Y97" s="138">
        <v>1</v>
      </c>
      <c r="Z97" s="138">
        <v>0</v>
      </c>
      <c r="AA97" s="138">
        <v>1</v>
      </c>
      <c r="AB97" s="138">
        <v>0</v>
      </c>
      <c r="AC97" s="138">
        <v>0</v>
      </c>
      <c r="AD97" s="138">
        <v>0</v>
      </c>
      <c r="AE97" s="139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36"/>
      <c r="I98" s="137">
        <f t="shared" si="7"/>
        <v>5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0</v>
      </c>
      <c r="R98" s="138">
        <v>0</v>
      </c>
      <c r="S98" s="138">
        <v>0</v>
      </c>
      <c r="T98" s="138">
        <v>0</v>
      </c>
      <c r="U98" s="138">
        <v>0</v>
      </c>
      <c r="V98" s="138">
        <v>0</v>
      </c>
      <c r="W98" s="138">
        <v>1</v>
      </c>
      <c r="X98" s="138">
        <v>0</v>
      </c>
      <c r="Y98" s="138">
        <v>0</v>
      </c>
      <c r="Z98" s="138">
        <v>1</v>
      </c>
      <c r="AA98" s="138">
        <v>2</v>
      </c>
      <c r="AB98" s="138">
        <v>0</v>
      </c>
      <c r="AC98" s="138">
        <v>1</v>
      </c>
      <c r="AD98" s="138">
        <v>0</v>
      </c>
      <c r="AE98" s="139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36"/>
      <c r="I99" s="137">
        <f t="shared" si="7"/>
        <v>4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0</v>
      </c>
      <c r="R99" s="138">
        <v>0</v>
      </c>
      <c r="S99" s="138">
        <v>0</v>
      </c>
      <c r="T99" s="138">
        <v>0</v>
      </c>
      <c r="U99" s="138">
        <v>0</v>
      </c>
      <c r="V99" s="138">
        <v>0</v>
      </c>
      <c r="W99" s="138">
        <v>0</v>
      </c>
      <c r="X99" s="138">
        <v>1</v>
      </c>
      <c r="Y99" s="138">
        <v>0</v>
      </c>
      <c r="Z99" s="138">
        <v>0</v>
      </c>
      <c r="AA99" s="138">
        <v>1</v>
      </c>
      <c r="AB99" s="138">
        <v>1</v>
      </c>
      <c r="AC99" s="138">
        <v>1</v>
      </c>
      <c r="AD99" s="138">
        <v>0</v>
      </c>
      <c r="AE99" s="139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36"/>
      <c r="I100" s="137">
        <f t="shared" si="7"/>
        <v>4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1</v>
      </c>
      <c r="U100" s="138">
        <v>0</v>
      </c>
      <c r="V100" s="138">
        <v>0</v>
      </c>
      <c r="W100" s="138">
        <v>0</v>
      </c>
      <c r="X100" s="138">
        <v>0</v>
      </c>
      <c r="Y100" s="138">
        <v>1</v>
      </c>
      <c r="Z100" s="138">
        <v>1</v>
      </c>
      <c r="AA100" s="138">
        <v>1</v>
      </c>
      <c r="AB100" s="138">
        <v>0</v>
      </c>
      <c r="AC100" s="138">
        <v>0</v>
      </c>
      <c r="AD100" s="138">
        <v>0</v>
      </c>
      <c r="AE100" s="139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36"/>
      <c r="I101" s="137">
        <f t="shared" si="7"/>
        <v>8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1</v>
      </c>
      <c r="U101" s="138">
        <v>0</v>
      </c>
      <c r="V101" s="138">
        <v>0</v>
      </c>
      <c r="W101" s="138">
        <v>0</v>
      </c>
      <c r="X101" s="138">
        <v>0</v>
      </c>
      <c r="Y101" s="138">
        <v>2</v>
      </c>
      <c r="Z101" s="138">
        <v>1</v>
      </c>
      <c r="AA101" s="138">
        <v>1</v>
      </c>
      <c r="AB101" s="138">
        <v>0</v>
      </c>
      <c r="AC101" s="138">
        <v>3</v>
      </c>
      <c r="AD101" s="138">
        <v>0</v>
      </c>
      <c r="AE101" s="139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36"/>
      <c r="I102" s="137">
        <f t="shared" si="7"/>
        <v>7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0</v>
      </c>
      <c r="X102" s="138">
        <v>1</v>
      </c>
      <c r="Y102" s="138">
        <v>1</v>
      </c>
      <c r="Z102" s="138">
        <v>0</v>
      </c>
      <c r="AA102" s="138">
        <v>2</v>
      </c>
      <c r="AB102" s="138">
        <v>2</v>
      </c>
      <c r="AC102" s="138">
        <v>1</v>
      </c>
      <c r="AD102" s="138">
        <v>0</v>
      </c>
      <c r="AE102" s="139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36"/>
      <c r="I103" s="137">
        <f t="shared" si="7"/>
        <v>8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0</v>
      </c>
      <c r="W103" s="138">
        <v>1</v>
      </c>
      <c r="X103" s="138">
        <v>0</v>
      </c>
      <c r="Y103" s="138">
        <v>0</v>
      </c>
      <c r="Z103" s="138">
        <v>2</v>
      </c>
      <c r="AA103" s="138">
        <v>2</v>
      </c>
      <c r="AB103" s="138">
        <v>2</v>
      </c>
      <c r="AC103" s="138">
        <v>1</v>
      </c>
      <c r="AD103" s="138">
        <v>0</v>
      </c>
      <c r="AE103" s="139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36"/>
      <c r="I104" s="137">
        <f t="shared" si="7"/>
        <v>14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1</v>
      </c>
      <c r="W104" s="138">
        <v>1</v>
      </c>
      <c r="X104" s="138">
        <v>0</v>
      </c>
      <c r="Y104" s="138">
        <v>1</v>
      </c>
      <c r="Z104" s="138">
        <v>5</v>
      </c>
      <c r="AA104" s="138">
        <v>1</v>
      </c>
      <c r="AB104" s="138">
        <v>2</v>
      </c>
      <c r="AC104" s="138">
        <v>2</v>
      </c>
      <c r="AD104" s="138">
        <v>1</v>
      </c>
      <c r="AE104" s="139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36"/>
      <c r="I105" s="137">
        <f t="shared" si="7"/>
        <v>6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1</v>
      </c>
      <c r="W105" s="138">
        <v>0</v>
      </c>
      <c r="X105" s="138">
        <v>0</v>
      </c>
      <c r="Y105" s="138">
        <v>0</v>
      </c>
      <c r="Z105" s="138">
        <v>0</v>
      </c>
      <c r="AA105" s="138">
        <v>2</v>
      </c>
      <c r="AB105" s="138">
        <v>1</v>
      </c>
      <c r="AC105" s="138">
        <v>2</v>
      </c>
      <c r="AD105" s="138">
        <v>0</v>
      </c>
      <c r="AE105" s="139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36"/>
      <c r="I106" s="137">
        <f t="shared" si="7"/>
        <v>3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1</v>
      </c>
      <c r="W106" s="138">
        <v>0</v>
      </c>
      <c r="X106" s="138">
        <v>0</v>
      </c>
      <c r="Y106" s="138">
        <v>0</v>
      </c>
      <c r="Z106" s="138">
        <v>1</v>
      </c>
      <c r="AA106" s="138">
        <v>0</v>
      </c>
      <c r="AB106" s="138">
        <v>1</v>
      </c>
      <c r="AC106" s="138">
        <v>0</v>
      </c>
      <c r="AD106" s="138">
        <v>0</v>
      </c>
      <c r="AE106" s="139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36"/>
      <c r="I107" s="137">
        <f t="shared" si="7"/>
        <v>7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38">
        <v>3</v>
      </c>
      <c r="Z107" s="138">
        <v>2</v>
      </c>
      <c r="AA107" s="138">
        <v>2</v>
      </c>
      <c r="AB107" s="138">
        <v>0</v>
      </c>
      <c r="AC107" s="138">
        <v>0</v>
      </c>
      <c r="AD107" s="138">
        <v>0</v>
      </c>
      <c r="AE107" s="139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36"/>
      <c r="I108" s="137">
        <f t="shared" si="7"/>
        <v>9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1</v>
      </c>
      <c r="T108" s="138">
        <v>0</v>
      </c>
      <c r="U108" s="138">
        <v>0</v>
      </c>
      <c r="V108" s="138">
        <v>0</v>
      </c>
      <c r="W108" s="138">
        <v>0</v>
      </c>
      <c r="X108" s="138">
        <v>2</v>
      </c>
      <c r="Y108" s="138">
        <v>0</v>
      </c>
      <c r="Z108" s="138">
        <v>0</v>
      </c>
      <c r="AA108" s="138">
        <v>3</v>
      </c>
      <c r="AB108" s="138">
        <v>3</v>
      </c>
      <c r="AC108" s="138">
        <v>0</v>
      </c>
      <c r="AD108" s="138">
        <v>0</v>
      </c>
      <c r="AE108" s="139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36"/>
      <c r="I109" s="137">
        <f t="shared" si="7"/>
        <v>3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0</v>
      </c>
      <c r="X109" s="138">
        <v>0</v>
      </c>
      <c r="Y109" s="138">
        <v>0</v>
      </c>
      <c r="Z109" s="138">
        <v>1</v>
      </c>
      <c r="AA109" s="138">
        <v>1</v>
      </c>
      <c r="AB109" s="138">
        <v>0</v>
      </c>
      <c r="AC109" s="138">
        <v>1</v>
      </c>
      <c r="AD109" s="138">
        <v>0</v>
      </c>
      <c r="AE109" s="139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36"/>
      <c r="I110" s="137">
        <f t="shared" si="7"/>
        <v>8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0</v>
      </c>
      <c r="W110" s="138">
        <v>0</v>
      </c>
      <c r="X110" s="138">
        <v>2</v>
      </c>
      <c r="Y110" s="138">
        <v>3</v>
      </c>
      <c r="Z110" s="138">
        <v>1</v>
      </c>
      <c r="AA110" s="138">
        <v>0</v>
      </c>
      <c r="AB110" s="138">
        <v>0</v>
      </c>
      <c r="AC110" s="138">
        <v>1</v>
      </c>
      <c r="AD110" s="138">
        <v>1</v>
      </c>
      <c r="AE110" s="139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36"/>
      <c r="I111" s="137">
        <f t="shared" si="7"/>
        <v>5</v>
      </c>
      <c r="J111" s="138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38">
        <v>1</v>
      </c>
      <c r="Z111" s="138">
        <v>0</v>
      </c>
      <c r="AA111" s="138">
        <v>1</v>
      </c>
      <c r="AB111" s="138">
        <v>2</v>
      </c>
      <c r="AC111" s="138">
        <v>1</v>
      </c>
      <c r="AD111" s="138">
        <v>0</v>
      </c>
      <c r="AE111" s="139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36"/>
      <c r="I112" s="137">
        <f t="shared" si="7"/>
        <v>2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38">
        <v>0</v>
      </c>
      <c r="Z112" s="138">
        <v>0</v>
      </c>
      <c r="AA112" s="138">
        <v>1</v>
      </c>
      <c r="AB112" s="138">
        <v>0</v>
      </c>
      <c r="AC112" s="138">
        <v>0</v>
      </c>
      <c r="AD112" s="138">
        <v>1</v>
      </c>
      <c r="AE112" s="139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36"/>
      <c r="I113" s="137">
        <f t="shared" si="7"/>
        <v>2</v>
      </c>
      <c r="J113" s="138">
        <v>0</v>
      </c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1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8">
        <v>1</v>
      </c>
      <c r="AA113" s="138">
        <v>0</v>
      </c>
      <c r="AB113" s="138">
        <v>0</v>
      </c>
      <c r="AC113" s="138">
        <v>0</v>
      </c>
      <c r="AD113" s="138">
        <v>0</v>
      </c>
      <c r="AE113" s="139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36"/>
      <c r="I114" s="137">
        <f t="shared" si="7"/>
        <v>9</v>
      </c>
      <c r="J114" s="138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1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38">
        <v>0</v>
      </c>
      <c r="Z114" s="138">
        <v>1</v>
      </c>
      <c r="AA114" s="138">
        <v>4</v>
      </c>
      <c r="AB114" s="138">
        <v>1</v>
      </c>
      <c r="AC114" s="138">
        <v>2</v>
      </c>
      <c r="AD114" s="138">
        <v>0</v>
      </c>
      <c r="AE114" s="139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36"/>
      <c r="I115" s="137">
        <f t="shared" si="7"/>
        <v>6</v>
      </c>
      <c r="J115" s="138">
        <v>0</v>
      </c>
      <c r="K115" s="138">
        <v>0</v>
      </c>
      <c r="L115" s="138">
        <v>0</v>
      </c>
      <c r="M115" s="138">
        <v>0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1</v>
      </c>
      <c r="Y115" s="138">
        <v>0</v>
      </c>
      <c r="Z115" s="138">
        <v>0</v>
      </c>
      <c r="AA115" s="138">
        <v>1</v>
      </c>
      <c r="AB115" s="138">
        <v>2</v>
      </c>
      <c r="AC115" s="138">
        <v>2</v>
      </c>
      <c r="AD115" s="138">
        <v>0</v>
      </c>
      <c r="AE115" s="139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36"/>
      <c r="I116" s="137">
        <f t="shared" si="7"/>
        <v>1</v>
      </c>
      <c r="J116" s="138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0</v>
      </c>
      <c r="AA116" s="138">
        <v>0</v>
      </c>
      <c r="AB116" s="138">
        <v>1</v>
      </c>
      <c r="AC116" s="138">
        <v>0</v>
      </c>
      <c r="AD116" s="138">
        <v>0</v>
      </c>
      <c r="AE116" s="139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36"/>
      <c r="I117" s="137">
        <f t="shared" si="7"/>
        <v>9</v>
      </c>
      <c r="J117" s="138">
        <v>0</v>
      </c>
      <c r="K117" s="138">
        <v>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1</v>
      </c>
      <c r="Y117" s="138">
        <v>2</v>
      </c>
      <c r="Z117" s="138">
        <v>0</v>
      </c>
      <c r="AA117" s="138">
        <v>1</v>
      </c>
      <c r="AB117" s="138">
        <v>3</v>
      </c>
      <c r="AC117" s="138">
        <v>2</v>
      </c>
      <c r="AD117" s="138">
        <v>0</v>
      </c>
      <c r="AE117" s="139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36"/>
      <c r="I118" s="137">
        <f t="shared" si="7"/>
        <v>0</v>
      </c>
      <c r="J118" s="138">
        <v>0</v>
      </c>
      <c r="K118" s="138">
        <v>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38">
        <v>0</v>
      </c>
      <c r="Z118" s="138">
        <v>0</v>
      </c>
      <c r="AA118" s="138">
        <v>0</v>
      </c>
      <c r="AB118" s="138">
        <v>0</v>
      </c>
      <c r="AC118" s="138">
        <v>0</v>
      </c>
      <c r="AD118" s="138">
        <v>0</v>
      </c>
      <c r="AE118" s="139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36"/>
      <c r="I119" s="137">
        <f t="shared" si="7"/>
        <v>3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38">
        <v>1</v>
      </c>
      <c r="Z119" s="138">
        <v>0</v>
      </c>
      <c r="AA119" s="138">
        <v>1</v>
      </c>
      <c r="AB119" s="138">
        <v>1</v>
      </c>
      <c r="AC119" s="138">
        <v>0</v>
      </c>
      <c r="AD119" s="138">
        <v>0</v>
      </c>
      <c r="AE119" s="139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36"/>
      <c r="I120" s="137">
        <f t="shared" si="7"/>
        <v>1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38">
        <v>0</v>
      </c>
      <c r="Z120" s="138">
        <v>0</v>
      </c>
      <c r="AA120" s="138">
        <v>0</v>
      </c>
      <c r="AB120" s="138">
        <v>1</v>
      </c>
      <c r="AC120" s="138">
        <v>0</v>
      </c>
      <c r="AD120" s="138">
        <v>0</v>
      </c>
      <c r="AE120" s="139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36"/>
      <c r="I121" s="137">
        <f t="shared" si="7"/>
        <v>9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1</v>
      </c>
      <c r="Y121" s="138">
        <v>0</v>
      </c>
      <c r="Z121" s="138">
        <v>1</v>
      </c>
      <c r="AA121" s="138">
        <v>2</v>
      </c>
      <c r="AB121" s="138">
        <v>3</v>
      </c>
      <c r="AC121" s="138">
        <v>2</v>
      </c>
      <c r="AD121" s="138">
        <v>0</v>
      </c>
      <c r="AE121" s="139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36"/>
      <c r="I122" s="137">
        <f t="shared" si="7"/>
        <v>5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1</v>
      </c>
      <c r="Y122" s="138">
        <v>0</v>
      </c>
      <c r="Z122" s="138">
        <v>0</v>
      </c>
      <c r="AA122" s="138">
        <v>1</v>
      </c>
      <c r="AB122" s="138">
        <v>3</v>
      </c>
      <c r="AC122" s="138">
        <v>0</v>
      </c>
      <c r="AD122" s="138">
        <v>0</v>
      </c>
      <c r="AE122" s="139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36"/>
      <c r="I123" s="137">
        <f t="shared" si="7"/>
        <v>4</v>
      </c>
      <c r="J123" s="138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1</v>
      </c>
      <c r="AB123" s="138">
        <v>3</v>
      </c>
      <c r="AC123" s="138">
        <v>0</v>
      </c>
      <c r="AD123" s="138">
        <v>0</v>
      </c>
      <c r="AE123" s="139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36"/>
      <c r="I124" s="137">
        <f t="shared" si="7"/>
        <v>14</v>
      </c>
      <c r="J124" s="138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2</v>
      </c>
      <c r="U124" s="138">
        <v>0</v>
      </c>
      <c r="V124" s="138">
        <v>0</v>
      </c>
      <c r="W124" s="138">
        <v>2</v>
      </c>
      <c r="X124" s="138">
        <v>0</v>
      </c>
      <c r="Y124" s="138">
        <v>0</v>
      </c>
      <c r="Z124" s="138">
        <v>4</v>
      </c>
      <c r="AA124" s="138">
        <v>3</v>
      </c>
      <c r="AB124" s="138">
        <v>2</v>
      </c>
      <c r="AC124" s="138">
        <v>1</v>
      </c>
      <c r="AD124" s="138">
        <v>0</v>
      </c>
      <c r="AE124" s="139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36"/>
      <c r="I125" s="137">
        <f t="shared" si="7"/>
        <v>0</v>
      </c>
      <c r="J125" s="138">
        <v>0</v>
      </c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9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36"/>
      <c r="I126" s="137">
        <f t="shared" si="7"/>
        <v>6</v>
      </c>
      <c r="J126" s="138">
        <v>0</v>
      </c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38">
        <v>1</v>
      </c>
      <c r="Z126" s="138">
        <v>0</v>
      </c>
      <c r="AA126" s="138">
        <v>2</v>
      </c>
      <c r="AB126" s="138">
        <v>2</v>
      </c>
      <c r="AC126" s="138">
        <v>1</v>
      </c>
      <c r="AD126" s="138">
        <v>0</v>
      </c>
      <c r="AE126" s="139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36"/>
      <c r="I127" s="137">
        <f t="shared" si="7"/>
        <v>10</v>
      </c>
      <c r="J127" s="138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1</v>
      </c>
      <c r="V127" s="138">
        <v>0</v>
      </c>
      <c r="W127" s="138">
        <v>0</v>
      </c>
      <c r="X127" s="138">
        <v>0</v>
      </c>
      <c r="Y127" s="138">
        <v>2</v>
      </c>
      <c r="Z127" s="138">
        <v>2</v>
      </c>
      <c r="AA127" s="138">
        <v>2</v>
      </c>
      <c r="AB127" s="138">
        <v>2</v>
      </c>
      <c r="AC127" s="138">
        <v>0</v>
      </c>
      <c r="AD127" s="138">
        <v>1</v>
      </c>
      <c r="AE127" s="139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36"/>
      <c r="I128" s="137">
        <f t="shared" si="7"/>
        <v>1</v>
      </c>
      <c r="J128" s="138">
        <v>0</v>
      </c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1</v>
      </c>
      <c r="AB128" s="138">
        <v>0</v>
      </c>
      <c r="AC128" s="138">
        <v>0</v>
      </c>
      <c r="AD128" s="138">
        <v>0</v>
      </c>
      <c r="AE128" s="139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36"/>
      <c r="I129" s="137">
        <f t="shared" si="7"/>
        <v>1</v>
      </c>
      <c r="J129" s="138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1</v>
      </c>
      <c r="W129" s="138">
        <v>0</v>
      </c>
      <c r="X129" s="138">
        <v>0</v>
      </c>
      <c r="Y129" s="138">
        <v>0</v>
      </c>
      <c r="Z129" s="138">
        <v>0</v>
      </c>
      <c r="AA129" s="138">
        <v>0</v>
      </c>
      <c r="AB129" s="138">
        <v>0</v>
      </c>
      <c r="AC129" s="138">
        <v>0</v>
      </c>
      <c r="AD129" s="138">
        <v>0</v>
      </c>
      <c r="AE129" s="139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36"/>
      <c r="I130" s="137">
        <f t="shared" si="7"/>
        <v>0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8">
        <v>0</v>
      </c>
      <c r="AA130" s="138">
        <v>0</v>
      </c>
      <c r="AB130" s="138">
        <v>0</v>
      </c>
      <c r="AC130" s="138">
        <v>0</v>
      </c>
      <c r="AD130" s="138">
        <v>0</v>
      </c>
      <c r="AE130" s="139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36"/>
      <c r="I131" s="137">
        <f t="shared" si="7"/>
        <v>9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2</v>
      </c>
      <c r="Y131" s="138">
        <v>2</v>
      </c>
      <c r="Z131" s="138">
        <v>2</v>
      </c>
      <c r="AA131" s="138">
        <v>1</v>
      </c>
      <c r="AB131" s="138">
        <v>1</v>
      </c>
      <c r="AC131" s="138">
        <v>0</v>
      </c>
      <c r="AD131" s="138">
        <v>1</v>
      </c>
      <c r="AE131" s="139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36"/>
      <c r="I132" s="137">
        <f t="shared" si="7"/>
        <v>0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38">
        <v>0</v>
      </c>
      <c r="Z132" s="138">
        <v>0</v>
      </c>
      <c r="AA132" s="138">
        <v>0</v>
      </c>
      <c r="AB132" s="138">
        <v>0</v>
      </c>
      <c r="AC132" s="138">
        <v>0</v>
      </c>
      <c r="AD132" s="138">
        <v>0</v>
      </c>
      <c r="AE132" s="139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36"/>
      <c r="I133" s="137">
        <f t="shared" si="7"/>
        <v>1</v>
      </c>
      <c r="J133" s="138">
        <v>0</v>
      </c>
      <c r="K133" s="138">
        <v>0</v>
      </c>
      <c r="L133" s="138">
        <v>0</v>
      </c>
      <c r="M133" s="138">
        <v>0</v>
      </c>
      <c r="N133" s="138">
        <v>0</v>
      </c>
      <c r="O133" s="138">
        <v>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38">
        <v>0</v>
      </c>
      <c r="Z133" s="138">
        <v>0</v>
      </c>
      <c r="AA133" s="138">
        <v>1</v>
      </c>
      <c r="AB133" s="138">
        <v>0</v>
      </c>
      <c r="AC133" s="138">
        <v>0</v>
      </c>
      <c r="AD133" s="138">
        <v>0</v>
      </c>
      <c r="AE133" s="139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36"/>
      <c r="I134" s="137">
        <f t="shared" si="7"/>
        <v>2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1</v>
      </c>
      <c r="AB134" s="138">
        <v>1</v>
      </c>
      <c r="AC134" s="138">
        <v>0</v>
      </c>
      <c r="AD134" s="138">
        <v>0</v>
      </c>
      <c r="AE134" s="139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36"/>
      <c r="I135" s="137">
        <f t="shared" si="7"/>
        <v>2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8">
        <v>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38">
        <v>0</v>
      </c>
      <c r="Z135" s="138">
        <v>1</v>
      </c>
      <c r="AA135" s="138">
        <v>1</v>
      </c>
      <c r="AB135" s="138">
        <v>0</v>
      </c>
      <c r="AC135" s="138">
        <v>0</v>
      </c>
      <c r="AD135" s="138">
        <v>0</v>
      </c>
      <c r="AE135" s="139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36"/>
      <c r="I136" s="137">
        <f t="shared" si="7"/>
        <v>1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8">
        <v>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1</v>
      </c>
      <c r="Y136" s="138">
        <v>0</v>
      </c>
      <c r="Z136" s="138">
        <v>0</v>
      </c>
      <c r="AA136" s="138">
        <v>0</v>
      </c>
      <c r="AB136" s="138">
        <v>0</v>
      </c>
      <c r="AC136" s="138">
        <v>0</v>
      </c>
      <c r="AD136" s="138">
        <v>0</v>
      </c>
      <c r="AE136" s="139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36"/>
      <c r="I137" s="137">
        <f t="shared" ref="I137:I195" si="8">SUM(J137:AE137)</f>
        <v>26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8">
        <v>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1</v>
      </c>
      <c r="V137" s="138">
        <v>1</v>
      </c>
      <c r="W137" s="138">
        <v>1</v>
      </c>
      <c r="X137" s="138">
        <v>3</v>
      </c>
      <c r="Y137" s="138">
        <v>3</v>
      </c>
      <c r="Z137" s="138">
        <v>5</v>
      </c>
      <c r="AA137" s="138">
        <v>3</v>
      </c>
      <c r="AB137" s="138">
        <v>7</v>
      </c>
      <c r="AC137" s="138">
        <v>1</v>
      </c>
      <c r="AD137" s="138">
        <v>1</v>
      </c>
      <c r="AE137" s="139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36"/>
      <c r="I138" s="137">
        <f t="shared" si="8"/>
        <v>4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1</v>
      </c>
      <c r="W138" s="138">
        <v>0</v>
      </c>
      <c r="X138" s="138">
        <v>0</v>
      </c>
      <c r="Y138" s="138">
        <v>1</v>
      </c>
      <c r="Z138" s="138">
        <v>0</v>
      </c>
      <c r="AA138" s="138">
        <v>1</v>
      </c>
      <c r="AB138" s="138">
        <v>1</v>
      </c>
      <c r="AC138" s="138">
        <v>0</v>
      </c>
      <c r="AD138" s="138">
        <v>0</v>
      </c>
      <c r="AE138" s="139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36"/>
      <c r="I139" s="137">
        <f t="shared" si="8"/>
        <v>3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1</v>
      </c>
      <c r="X139" s="138">
        <v>0</v>
      </c>
      <c r="Y139" s="138">
        <v>1</v>
      </c>
      <c r="Z139" s="138">
        <v>1</v>
      </c>
      <c r="AA139" s="138">
        <v>0</v>
      </c>
      <c r="AB139" s="138">
        <v>0</v>
      </c>
      <c r="AC139" s="138">
        <v>0</v>
      </c>
      <c r="AD139" s="138">
        <v>0</v>
      </c>
      <c r="AE139" s="139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36"/>
      <c r="I140" s="137">
        <f t="shared" si="8"/>
        <v>4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1</v>
      </c>
      <c r="V140" s="138">
        <v>0</v>
      </c>
      <c r="W140" s="138">
        <v>0</v>
      </c>
      <c r="X140" s="138">
        <v>0</v>
      </c>
      <c r="Y140" s="138">
        <v>0</v>
      </c>
      <c r="Z140" s="138">
        <v>1</v>
      </c>
      <c r="AA140" s="138">
        <v>1</v>
      </c>
      <c r="AB140" s="138">
        <v>0</v>
      </c>
      <c r="AC140" s="138">
        <v>1</v>
      </c>
      <c r="AD140" s="138">
        <v>0</v>
      </c>
      <c r="AE140" s="139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36"/>
      <c r="I141" s="137">
        <f t="shared" si="8"/>
        <v>6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38">
        <v>1</v>
      </c>
      <c r="Z141" s="138">
        <v>0</v>
      </c>
      <c r="AA141" s="138">
        <v>2</v>
      </c>
      <c r="AB141" s="138">
        <v>1</v>
      </c>
      <c r="AC141" s="138">
        <v>2</v>
      </c>
      <c r="AD141" s="138">
        <v>0</v>
      </c>
      <c r="AE141" s="139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36"/>
      <c r="I142" s="137">
        <f t="shared" si="8"/>
        <v>6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1</v>
      </c>
      <c r="X142" s="138">
        <v>0</v>
      </c>
      <c r="Y142" s="138">
        <v>1</v>
      </c>
      <c r="Z142" s="138">
        <v>1</v>
      </c>
      <c r="AA142" s="138">
        <v>1</v>
      </c>
      <c r="AB142" s="138">
        <v>1</v>
      </c>
      <c r="AC142" s="138">
        <v>1</v>
      </c>
      <c r="AD142" s="138">
        <v>0</v>
      </c>
      <c r="AE142" s="139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36"/>
      <c r="I143" s="137">
        <f t="shared" si="8"/>
        <v>2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38">
        <v>0</v>
      </c>
      <c r="Z143" s="138">
        <v>0</v>
      </c>
      <c r="AA143" s="138">
        <v>0</v>
      </c>
      <c r="AB143" s="138">
        <v>2</v>
      </c>
      <c r="AC143" s="138">
        <v>0</v>
      </c>
      <c r="AD143" s="138">
        <v>0</v>
      </c>
      <c r="AE143" s="139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36"/>
      <c r="I144" s="137">
        <f t="shared" si="8"/>
        <v>7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0</v>
      </c>
      <c r="P144" s="138">
        <v>0</v>
      </c>
      <c r="Q144" s="138">
        <v>0</v>
      </c>
      <c r="R144" s="138">
        <v>0</v>
      </c>
      <c r="S144" s="138">
        <v>1</v>
      </c>
      <c r="T144" s="138">
        <v>0</v>
      </c>
      <c r="U144" s="138">
        <v>1</v>
      </c>
      <c r="V144" s="138">
        <v>0</v>
      </c>
      <c r="W144" s="138">
        <v>0</v>
      </c>
      <c r="X144" s="138">
        <v>0</v>
      </c>
      <c r="Y144" s="138">
        <v>0</v>
      </c>
      <c r="Z144" s="138">
        <v>2</v>
      </c>
      <c r="AA144" s="138">
        <v>2</v>
      </c>
      <c r="AB144" s="138">
        <v>1</v>
      </c>
      <c r="AC144" s="138">
        <v>0</v>
      </c>
      <c r="AD144" s="138">
        <v>0</v>
      </c>
      <c r="AE144" s="139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36"/>
      <c r="I145" s="137">
        <f t="shared" si="8"/>
        <v>26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1</v>
      </c>
      <c r="V145" s="138">
        <v>0</v>
      </c>
      <c r="W145" s="138">
        <v>2</v>
      </c>
      <c r="X145" s="138">
        <v>1</v>
      </c>
      <c r="Y145" s="138">
        <v>3</v>
      </c>
      <c r="Z145" s="138">
        <v>3</v>
      </c>
      <c r="AA145" s="138">
        <v>8</v>
      </c>
      <c r="AB145" s="138">
        <v>2</v>
      </c>
      <c r="AC145" s="138">
        <v>6</v>
      </c>
      <c r="AD145" s="138">
        <v>0</v>
      </c>
      <c r="AE145" s="139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36"/>
      <c r="I146" s="137">
        <f t="shared" si="8"/>
        <v>14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1</v>
      </c>
      <c r="W146" s="138">
        <v>1</v>
      </c>
      <c r="X146" s="138">
        <v>0</v>
      </c>
      <c r="Y146" s="138">
        <v>0</v>
      </c>
      <c r="Z146" s="138">
        <v>2</v>
      </c>
      <c r="AA146" s="138">
        <v>7</v>
      </c>
      <c r="AB146" s="138">
        <v>2</v>
      </c>
      <c r="AC146" s="138">
        <v>1</v>
      </c>
      <c r="AD146" s="138">
        <v>0</v>
      </c>
      <c r="AE146" s="139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36"/>
      <c r="I147" s="137">
        <f t="shared" si="8"/>
        <v>6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2</v>
      </c>
      <c r="X147" s="138">
        <v>0</v>
      </c>
      <c r="Y147" s="138">
        <v>0</v>
      </c>
      <c r="Z147" s="138">
        <v>1</v>
      </c>
      <c r="AA147" s="138">
        <v>2</v>
      </c>
      <c r="AB147" s="138">
        <v>1</v>
      </c>
      <c r="AC147" s="138">
        <v>0</v>
      </c>
      <c r="AD147" s="138">
        <v>0</v>
      </c>
      <c r="AE147" s="139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36"/>
      <c r="I148" s="137">
        <f t="shared" si="8"/>
        <v>6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1</v>
      </c>
      <c r="X148" s="138">
        <v>1</v>
      </c>
      <c r="Y148" s="138">
        <v>1</v>
      </c>
      <c r="Z148" s="138">
        <v>0</v>
      </c>
      <c r="AA148" s="138">
        <v>1</v>
      </c>
      <c r="AB148" s="138">
        <v>1</v>
      </c>
      <c r="AC148" s="138">
        <v>1</v>
      </c>
      <c r="AD148" s="138">
        <v>0</v>
      </c>
      <c r="AE148" s="139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36"/>
      <c r="I149" s="137">
        <f t="shared" si="8"/>
        <v>4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1</v>
      </c>
      <c r="X149" s="138">
        <v>0</v>
      </c>
      <c r="Y149" s="138">
        <v>0</v>
      </c>
      <c r="Z149" s="138">
        <v>1</v>
      </c>
      <c r="AA149" s="138">
        <v>2</v>
      </c>
      <c r="AB149" s="138">
        <v>0</v>
      </c>
      <c r="AC149" s="138">
        <v>0</v>
      </c>
      <c r="AD149" s="138">
        <v>0</v>
      </c>
      <c r="AE149" s="139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36"/>
      <c r="I150" s="137">
        <f t="shared" si="8"/>
        <v>7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8">
        <v>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1</v>
      </c>
      <c r="W150" s="138">
        <v>0</v>
      </c>
      <c r="X150" s="138">
        <v>1</v>
      </c>
      <c r="Y150" s="138">
        <v>0</v>
      </c>
      <c r="Z150" s="138">
        <v>1</v>
      </c>
      <c r="AA150" s="138">
        <v>0</v>
      </c>
      <c r="AB150" s="138">
        <v>1</v>
      </c>
      <c r="AC150" s="138">
        <v>2</v>
      </c>
      <c r="AD150" s="138">
        <v>1</v>
      </c>
      <c r="AE150" s="139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36"/>
      <c r="I151" s="137">
        <f t="shared" si="8"/>
        <v>4</v>
      </c>
      <c r="J151" s="138">
        <v>0</v>
      </c>
      <c r="K151" s="138">
        <v>0</v>
      </c>
      <c r="L151" s="138">
        <v>0</v>
      </c>
      <c r="M151" s="138">
        <v>0</v>
      </c>
      <c r="N151" s="138">
        <v>0</v>
      </c>
      <c r="O151" s="138">
        <v>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0</v>
      </c>
      <c r="X151" s="138">
        <v>0</v>
      </c>
      <c r="Y151" s="138">
        <v>0</v>
      </c>
      <c r="Z151" s="138">
        <v>0</v>
      </c>
      <c r="AA151" s="138">
        <v>1</v>
      </c>
      <c r="AB151" s="138">
        <v>2</v>
      </c>
      <c r="AC151" s="138">
        <v>1</v>
      </c>
      <c r="AD151" s="138">
        <v>0</v>
      </c>
      <c r="AE151" s="139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36"/>
      <c r="I152" s="137">
        <f t="shared" si="8"/>
        <v>2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38">
        <v>1</v>
      </c>
      <c r="Z152" s="138">
        <v>0</v>
      </c>
      <c r="AA152" s="138">
        <v>1</v>
      </c>
      <c r="AB152" s="138">
        <v>0</v>
      </c>
      <c r="AC152" s="138">
        <v>0</v>
      </c>
      <c r="AD152" s="138">
        <v>0</v>
      </c>
      <c r="AE152" s="139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36"/>
      <c r="I153" s="137">
        <f t="shared" si="8"/>
        <v>4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1</v>
      </c>
      <c r="V153" s="138">
        <v>0</v>
      </c>
      <c r="W153" s="138">
        <v>0</v>
      </c>
      <c r="X153" s="138">
        <v>1</v>
      </c>
      <c r="Y153" s="138">
        <v>1</v>
      </c>
      <c r="Z153" s="138">
        <v>0</v>
      </c>
      <c r="AA153" s="138">
        <v>0</v>
      </c>
      <c r="AB153" s="138">
        <v>0</v>
      </c>
      <c r="AC153" s="138">
        <v>1</v>
      </c>
      <c r="AD153" s="138">
        <v>0</v>
      </c>
      <c r="AE153" s="139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36"/>
      <c r="I154" s="137">
        <f t="shared" si="8"/>
        <v>19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1</v>
      </c>
      <c r="S154" s="138">
        <v>0</v>
      </c>
      <c r="T154" s="138">
        <v>1</v>
      </c>
      <c r="U154" s="138">
        <v>0</v>
      </c>
      <c r="V154" s="138">
        <v>2</v>
      </c>
      <c r="W154" s="138">
        <v>0</v>
      </c>
      <c r="X154" s="138">
        <v>0</v>
      </c>
      <c r="Y154" s="138">
        <v>2</v>
      </c>
      <c r="Z154" s="138">
        <v>6</v>
      </c>
      <c r="AA154" s="138">
        <v>5</v>
      </c>
      <c r="AB154" s="138">
        <v>1</v>
      </c>
      <c r="AC154" s="138">
        <v>1</v>
      </c>
      <c r="AD154" s="138">
        <v>0</v>
      </c>
      <c r="AE154" s="139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36"/>
      <c r="I155" s="137">
        <f t="shared" si="8"/>
        <v>6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1</v>
      </c>
      <c r="Y155" s="138">
        <v>0</v>
      </c>
      <c r="Z155" s="138">
        <v>0</v>
      </c>
      <c r="AA155" s="138">
        <v>0</v>
      </c>
      <c r="AB155" s="138">
        <v>4</v>
      </c>
      <c r="AC155" s="138">
        <v>1</v>
      </c>
      <c r="AD155" s="138">
        <v>0</v>
      </c>
      <c r="AE155" s="139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36"/>
      <c r="I156" s="137">
        <f t="shared" si="8"/>
        <v>14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1</v>
      </c>
      <c r="W156" s="138">
        <v>1</v>
      </c>
      <c r="X156" s="138">
        <v>3</v>
      </c>
      <c r="Y156" s="138">
        <v>1</v>
      </c>
      <c r="Z156" s="138">
        <v>1</v>
      </c>
      <c r="AA156" s="138">
        <v>3</v>
      </c>
      <c r="AB156" s="138">
        <v>3</v>
      </c>
      <c r="AC156" s="138">
        <v>1</v>
      </c>
      <c r="AD156" s="138">
        <v>0</v>
      </c>
      <c r="AE156" s="139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36"/>
      <c r="I157" s="137">
        <f t="shared" si="8"/>
        <v>12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1</v>
      </c>
      <c r="W157" s="138">
        <v>0</v>
      </c>
      <c r="X157" s="138">
        <v>1</v>
      </c>
      <c r="Y157" s="138">
        <v>0</v>
      </c>
      <c r="Z157" s="138">
        <v>2</v>
      </c>
      <c r="AA157" s="138">
        <v>4</v>
      </c>
      <c r="AB157" s="138">
        <v>1</v>
      </c>
      <c r="AC157" s="138">
        <v>3</v>
      </c>
      <c r="AD157" s="138">
        <v>0</v>
      </c>
      <c r="AE157" s="139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36"/>
      <c r="I158" s="137">
        <f t="shared" si="8"/>
        <v>8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0</v>
      </c>
      <c r="W158" s="138">
        <v>0</v>
      </c>
      <c r="X158" s="138">
        <v>0</v>
      </c>
      <c r="Y158" s="138">
        <v>1</v>
      </c>
      <c r="Z158" s="138">
        <v>3</v>
      </c>
      <c r="AA158" s="138">
        <v>2</v>
      </c>
      <c r="AB158" s="138">
        <v>2</v>
      </c>
      <c r="AC158" s="138">
        <v>0</v>
      </c>
      <c r="AD158" s="138">
        <v>0</v>
      </c>
      <c r="AE158" s="139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36"/>
      <c r="I159" s="137">
        <f t="shared" si="8"/>
        <v>13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2</v>
      </c>
      <c r="Y159" s="138">
        <v>2</v>
      </c>
      <c r="Z159" s="138">
        <v>4</v>
      </c>
      <c r="AA159" s="138">
        <v>1</v>
      </c>
      <c r="AB159" s="138">
        <v>3</v>
      </c>
      <c r="AC159" s="138">
        <v>1</v>
      </c>
      <c r="AD159" s="138">
        <v>0</v>
      </c>
      <c r="AE159" s="139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36"/>
      <c r="I160" s="137">
        <f t="shared" si="8"/>
        <v>3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1</v>
      </c>
      <c r="Y160" s="138">
        <v>0</v>
      </c>
      <c r="Z160" s="138">
        <v>0</v>
      </c>
      <c r="AA160" s="138">
        <v>2</v>
      </c>
      <c r="AB160" s="138">
        <v>0</v>
      </c>
      <c r="AC160" s="138">
        <v>0</v>
      </c>
      <c r="AD160" s="138">
        <v>0</v>
      </c>
      <c r="AE160" s="139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36"/>
      <c r="I161" s="137">
        <f t="shared" si="8"/>
        <v>2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0</v>
      </c>
      <c r="Y161" s="138">
        <v>0</v>
      </c>
      <c r="Z161" s="138">
        <v>0</v>
      </c>
      <c r="AA161" s="138">
        <v>1</v>
      </c>
      <c r="AB161" s="138">
        <v>0</v>
      </c>
      <c r="AC161" s="138">
        <v>1</v>
      </c>
      <c r="AD161" s="138">
        <v>0</v>
      </c>
      <c r="AE161" s="139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36"/>
      <c r="I162" s="137">
        <f t="shared" si="8"/>
        <v>13</v>
      </c>
      <c r="J162" s="138">
        <v>0</v>
      </c>
      <c r="K162" s="138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1</v>
      </c>
      <c r="S162" s="138">
        <v>1</v>
      </c>
      <c r="T162" s="138">
        <v>0</v>
      </c>
      <c r="U162" s="138">
        <v>0</v>
      </c>
      <c r="V162" s="138">
        <v>1</v>
      </c>
      <c r="W162" s="138">
        <v>1</v>
      </c>
      <c r="X162" s="138">
        <v>0</v>
      </c>
      <c r="Y162" s="138">
        <v>0</v>
      </c>
      <c r="Z162" s="138">
        <v>4</v>
      </c>
      <c r="AA162" s="138">
        <v>2</v>
      </c>
      <c r="AB162" s="138">
        <v>1</v>
      </c>
      <c r="AC162" s="138">
        <v>2</v>
      </c>
      <c r="AD162" s="138">
        <v>0</v>
      </c>
      <c r="AE162" s="139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36"/>
      <c r="I163" s="137">
        <f t="shared" si="8"/>
        <v>0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38">
        <v>0</v>
      </c>
      <c r="Z163" s="138">
        <v>0</v>
      </c>
      <c r="AA163" s="138">
        <v>0</v>
      </c>
      <c r="AB163" s="138">
        <v>0</v>
      </c>
      <c r="AC163" s="138">
        <v>0</v>
      </c>
      <c r="AD163" s="138">
        <v>0</v>
      </c>
      <c r="AE163" s="139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36"/>
      <c r="I164" s="137">
        <f t="shared" si="8"/>
        <v>4</v>
      </c>
      <c r="J164" s="138">
        <v>0</v>
      </c>
      <c r="K164" s="138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38">
        <v>0</v>
      </c>
      <c r="Z164" s="138">
        <v>0</v>
      </c>
      <c r="AA164" s="138">
        <v>1</v>
      </c>
      <c r="AB164" s="138">
        <v>3</v>
      </c>
      <c r="AC164" s="138">
        <v>0</v>
      </c>
      <c r="AD164" s="138">
        <v>0</v>
      </c>
      <c r="AE164" s="139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36"/>
      <c r="I165" s="137">
        <f t="shared" si="8"/>
        <v>16</v>
      </c>
      <c r="J165" s="138">
        <v>0</v>
      </c>
      <c r="K165" s="138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0</v>
      </c>
      <c r="R165" s="138">
        <v>0</v>
      </c>
      <c r="S165" s="138">
        <v>0</v>
      </c>
      <c r="T165" s="138">
        <v>1</v>
      </c>
      <c r="U165" s="138">
        <v>1</v>
      </c>
      <c r="V165" s="138">
        <v>0</v>
      </c>
      <c r="W165" s="138">
        <v>1</v>
      </c>
      <c r="X165" s="138">
        <v>1</v>
      </c>
      <c r="Y165" s="138">
        <v>2</v>
      </c>
      <c r="Z165" s="138">
        <v>2</v>
      </c>
      <c r="AA165" s="138">
        <v>2</v>
      </c>
      <c r="AB165" s="138">
        <v>4</v>
      </c>
      <c r="AC165" s="138">
        <v>2</v>
      </c>
      <c r="AD165" s="138">
        <v>0</v>
      </c>
      <c r="AE165" s="139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36"/>
      <c r="I166" s="137">
        <f t="shared" si="8"/>
        <v>33</v>
      </c>
      <c r="J166" s="138">
        <v>0</v>
      </c>
      <c r="K166" s="138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0</v>
      </c>
      <c r="R166" s="138">
        <v>0</v>
      </c>
      <c r="S166" s="138">
        <v>1</v>
      </c>
      <c r="T166" s="138">
        <v>2</v>
      </c>
      <c r="U166" s="138">
        <v>0</v>
      </c>
      <c r="V166" s="138">
        <v>2</v>
      </c>
      <c r="W166" s="138">
        <v>2</v>
      </c>
      <c r="X166" s="138">
        <v>2</v>
      </c>
      <c r="Y166" s="138">
        <v>3</v>
      </c>
      <c r="Z166" s="138">
        <v>7</v>
      </c>
      <c r="AA166" s="138">
        <v>8</v>
      </c>
      <c r="AB166" s="138">
        <v>4</v>
      </c>
      <c r="AC166" s="138">
        <v>1</v>
      </c>
      <c r="AD166" s="138">
        <v>1</v>
      </c>
      <c r="AE166" s="139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36"/>
      <c r="I167" s="137">
        <f t="shared" si="8"/>
        <v>4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1</v>
      </c>
      <c r="V167" s="138">
        <v>0</v>
      </c>
      <c r="W167" s="138">
        <v>1</v>
      </c>
      <c r="X167" s="138">
        <v>0</v>
      </c>
      <c r="Y167" s="138">
        <v>0</v>
      </c>
      <c r="Z167" s="138">
        <v>0</v>
      </c>
      <c r="AA167" s="138">
        <v>0</v>
      </c>
      <c r="AB167" s="138">
        <v>1</v>
      </c>
      <c r="AC167" s="138">
        <v>1</v>
      </c>
      <c r="AD167" s="138">
        <v>0</v>
      </c>
      <c r="AE167" s="139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36"/>
      <c r="I168" s="137">
        <f t="shared" si="8"/>
        <v>3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1</v>
      </c>
      <c r="W168" s="138">
        <v>0</v>
      </c>
      <c r="X168" s="138">
        <v>0</v>
      </c>
      <c r="Y168" s="138">
        <v>0</v>
      </c>
      <c r="Z168" s="138">
        <v>0</v>
      </c>
      <c r="AA168" s="138">
        <v>0</v>
      </c>
      <c r="AB168" s="138">
        <v>2</v>
      </c>
      <c r="AC168" s="138">
        <v>0</v>
      </c>
      <c r="AD168" s="138">
        <v>0</v>
      </c>
      <c r="AE168" s="139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36"/>
      <c r="I169" s="137">
        <f t="shared" si="8"/>
        <v>6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1</v>
      </c>
      <c r="T169" s="138">
        <v>0</v>
      </c>
      <c r="U169" s="138">
        <v>0</v>
      </c>
      <c r="V169" s="138">
        <v>0</v>
      </c>
      <c r="W169" s="138">
        <v>0</v>
      </c>
      <c r="X169" s="138">
        <v>1</v>
      </c>
      <c r="Y169" s="138">
        <v>0</v>
      </c>
      <c r="Z169" s="138">
        <v>1</v>
      </c>
      <c r="AA169" s="138">
        <v>0</v>
      </c>
      <c r="AB169" s="138">
        <v>3</v>
      </c>
      <c r="AC169" s="138">
        <v>0</v>
      </c>
      <c r="AD169" s="138">
        <v>0</v>
      </c>
      <c r="AE169" s="139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36"/>
      <c r="I170" s="137">
        <f t="shared" si="8"/>
        <v>16</v>
      </c>
      <c r="J170" s="138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2</v>
      </c>
      <c r="U170" s="138">
        <v>0</v>
      </c>
      <c r="V170" s="138">
        <v>0</v>
      </c>
      <c r="W170" s="138">
        <v>1</v>
      </c>
      <c r="X170" s="138">
        <v>1</v>
      </c>
      <c r="Y170" s="138">
        <v>2</v>
      </c>
      <c r="Z170" s="138">
        <v>2</v>
      </c>
      <c r="AA170" s="138">
        <v>3</v>
      </c>
      <c r="AB170" s="138">
        <v>2</v>
      </c>
      <c r="AC170" s="138">
        <v>2</v>
      </c>
      <c r="AD170" s="138">
        <v>1</v>
      </c>
      <c r="AE170" s="139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36"/>
      <c r="I171" s="137">
        <f t="shared" si="8"/>
        <v>14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1</v>
      </c>
      <c r="U171" s="138">
        <v>0</v>
      </c>
      <c r="V171" s="138">
        <v>0</v>
      </c>
      <c r="W171" s="138">
        <v>0</v>
      </c>
      <c r="X171" s="138">
        <v>0</v>
      </c>
      <c r="Y171" s="138">
        <v>0</v>
      </c>
      <c r="Z171" s="138">
        <v>7</v>
      </c>
      <c r="AA171" s="138">
        <v>1</v>
      </c>
      <c r="AB171" s="138">
        <v>3</v>
      </c>
      <c r="AC171" s="138">
        <v>2</v>
      </c>
      <c r="AD171" s="138">
        <v>0</v>
      </c>
      <c r="AE171" s="139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36"/>
      <c r="I172" s="137">
        <f t="shared" si="8"/>
        <v>16</v>
      </c>
      <c r="J172" s="138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1</v>
      </c>
      <c r="W172" s="138">
        <v>0</v>
      </c>
      <c r="X172" s="138">
        <v>2</v>
      </c>
      <c r="Y172" s="138">
        <v>0</v>
      </c>
      <c r="Z172" s="138">
        <v>5</v>
      </c>
      <c r="AA172" s="138">
        <v>3</v>
      </c>
      <c r="AB172" s="138">
        <v>3</v>
      </c>
      <c r="AC172" s="138">
        <v>1</v>
      </c>
      <c r="AD172" s="138">
        <v>1</v>
      </c>
      <c r="AE172" s="139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36"/>
      <c r="I173" s="137">
        <f t="shared" si="8"/>
        <v>5</v>
      </c>
      <c r="J173" s="138">
        <v>0</v>
      </c>
      <c r="K173" s="138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2</v>
      </c>
      <c r="Y173" s="138">
        <v>1</v>
      </c>
      <c r="Z173" s="138">
        <v>1</v>
      </c>
      <c r="AA173" s="138">
        <v>1</v>
      </c>
      <c r="AB173" s="138">
        <v>0</v>
      </c>
      <c r="AC173" s="138">
        <v>0</v>
      </c>
      <c r="AD173" s="138">
        <v>0</v>
      </c>
      <c r="AE173" s="139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36"/>
      <c r="I174" s="137">
        <f t="shared" si="8"/>
        <v>1</v>
      </c>
      <c r="J174" s="138">
        <v>0</v>
      </c>
      <c r="K174" s="138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38">
        <v>0</v>
      </c>
      <c r="Z174" s="138">
        <v>1</v>
      </c>
      <c r="AA174" s="138">
        <v>0</v>
      </c>
      <c r="AB174" s="138">
        <v>0</v>
      </c>
      <c r="AC174" s="138">
        <v>0</v>
      </c>
      <c r="AD174" s="138">
        <v>0</v>
      </c>
      <c r="AE174" s="139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36"/>
      <c r="I175" s="137">
        <f t="shared" si="8"/>
        <v>11</v>
      </c>
      <c r="J175" s="138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0</v>
      </c>
      <c r="Y175" s="138">
        <v>1</v>
      </c>
      <c r="Z175" s="138">
        <v>1</v>
      </c>
      <c r="AA175" s="138">
        <v>1</v>
      </c>
      <c r="AB175" s="138">
        <v>4</v>
      </c>
      <c r="AC175" s="138">
        <v>2</v>
      </c>
      <c r="AD175" s="138">
        <v>2</v>
      </c>
      <c r="AE175" s="139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36"/>
      <c r="I176" s="137">
        <f t="shared" si="8"/>
        <v>4</v>
      </c>
      <c r="J176" s="138">
        <v>0</v>
      </c>
      <c r="K176" s="138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1</v>
      </c>
      <c r="Y176" s="138">
        <v>0</v>
      </c>
      <c r="Z176" s="138">
        <v>0</v>
      </c>
      <c r="AA176" s="138">
        <v>2</v>
      </c>
      <c r="AB176" s="138">
        <v>1</v>
      </c>
      <c r="AC176" s="138">
        <v>0</v>
      </c>
      <c r="AD176" s="138">
        <v>0</v>
      </c>
      <c r="AE176" s="139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36"/>
      <c r="I177" s="137">
        <f t="shared" si="8"/>
        <v>20</v>
      </c>
      <c r="J177" s="138">
        <v>0</v>
      </c>
      <c r="K177" s="138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1</v>
      </c>
      <c r="S177" s="138">
        <v>1</v>
      </c>
      <c r="T177" s="138">
        <v>0</v>
      </c>
      <c r="U177" s="138">
        <v>3</v>
      </c>
      <c r="V177" s="138">
        <v>0</v>
      </c>
      <c r="W177" s="138">
        <v>2</v>
      </c>
      <c r="X177" s="138">
        <v>1</v>
      </c>
      <c r="Y177" s="138">
        <v>1</v>
      </c>
      <c r="Z177" s="138">
        <v>1</v>
      </c>
      <c r="AA177" s="138">
        <v>3</v>
      </c>
      <c r="AB177" s="138">
        <v>3</v>
      </c>
      <c r="AC177" s="138">
        <v>4</v>
      </c>
      <c r="AD177" s="138">
        <v>0</v>
      </c>
      <c r="AE177" s="139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36"/>
      <c r="I178" s="137">
        <f t="shared" si="8"/>
        <v>9</v>
      </c>
      <c r="J178" s="138">
        <v>0</v>
      </c>
      <c r="K178" s="138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1</v>
      </c>
      <c r="U178" s="138">
        <v>0</v>
      </c>
      <c r="V178" s="138">
        <v>0</v>
      </c>
      <c r="W178" s="138">
        <v>0</v>
      </c>
      <c r="X178" s="138">
        <v>1</v>
      </c>
      <c r="Y178" s="138">
        <v>1</v>
      </c>
      <c r="Z178" s="138">
        <v>3</v>
      </c>
      <c r="AA178" s="138">
        <v>1</v>
      </c>
      <c r="AB178" s="138">
        <v>1</v>
      </c>
      <c r="AC178" s="138">
        <v>0</v>
      </c>
      <c r="AD178" s="138">
        <v>1</v>
      </c>
      <c r="AE178" s="139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36"/>
      <c r="I179" s="137">
        <f t="shared" si="8"/>
        <v>3</v>
      </c>
      <c r="J179" s="138">
        <v>0</v>
      </c>
      <c r="K179" s="138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1</v>
      </c>
      <c r="W179" s="138">
        <v>0</v>
      </c>
      <c r="X179" s="138">
        <v>1</v>
      </c>
      <c r="Y179" s="138">
        <v>0</v>
      </c>
      <c r="Z179" s="138">
        <v>0</v>
      </c>
      <c r="AA179" s="138">
        <v>0</v>
      </c>
      <c r="AB179" s="138">
        <v>0</v>
      </c>
      <c r="AC179" s="138">
        <v>1</v>
      </c>
      <c r="AD179" s="138">
        <v>0</v>
      </c>
      <c r="AE179" s="139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36"/>
      <c r="I180" s="137">
        <f t="shared" si="8"/>
        <v>5</v>
      </c>
      <c r="J180" s="138">
        <v>0</v>
      </c>
      <c r="K180" s="138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38">
        <v>1</v>
      </c>
      <c r="Z180" s="138">
        <v>0</v>
      </c>
      <c r="AA180" s="138">
        <v>3</v>
      </c>
      <c r="AB180" s="138">
        <v>1</v>
      </c>
      <c r="AC180" s="138">
        <v>0</v>
      </c>
      <c r="AD180" s="138">
        <v>0</v>
      </c>
      <c r="AE180" s="139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36"/>
      <c r="I181" s="137">
        <f t="shared" si="8"/>
        <v>14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1</v>
      </c>
      <c r="X181" s="138">
        <v>2</v>
      </c>
      <c r="Y181" s="138">
        <v>2</v>
      </c>
      <c r="Z181" s="138">
        <v>0</v>
      </c>
      <c r="AA181" s="138">
        <v>6</v>
      </c>
      <c r="AB181" s="138">
        <v>2</v>
      </c>
      <c r="AC181" s="138">
        <v>1</v>
      </c>
      <c r="AD181" s="138">
        <v>0</v>
      </c>
      <c r="AE181" s="139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36"/>
      <c r="I182" s="137">
        <f t="shared" si="8"/>
        <v>1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38">
        <v>0</v>
      </c>
      <c r="Z182" s="138">
        <v>1</v>
      </c>
      <c r="AA182" s="138">
        <v>0</v>
      </c>
      <c r="AB182" s="138">
        <v>0</v>
      </c>
      <c r="AC182" s="138">
        <v>0</v>
      </c>
      <c r="AD182" s="138">
        <v>0</v>
      </c>
      <c r="AE182" s="139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36"/>
      <c r="I183" s="137">
        <f t="shared" si="8"/>
        <v>8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1</v>
      </c>
      <c r="Y183" s="138">
        <v>1</v>
      </c>
      <c r="Z183" s="138">
        <v>0</v>
      </c>
      <c r="AA183" s="138">
        <v>2</v>
      </c>
      <c r="AB183" s="138">
        <v>1</v>
      </c>
      <c r="AC183" s="138">
        <v>2</v>
      </c>
      <c r="AD183" s="138">
        <v>1</v>
      </c>
      <c r="AE183" s="139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36"/>
      <c r="I184" s="137">
        <f t="shared" si="8"/>
        <v>19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1</v>
      </c>
      <c r="W184" s="138">
        <v>0</v>
      </c>
      <c r="X184" s="138">
        <v>2</v>
      </c>
      <c r="Y184" s="138">
        <v>4</v>
      </c>
      <c r="Z184" s="138">
        <v>4</v>
      </c>
      <c r="AA184" s="138">
        <v>3</v>
      </c>
      <c r="AB184" s="138">
        <v>2</v>
      </c>
      <c r="AC184" s="138">
        <v>2</v>
      </c>
      <c r="AD184" s="138">
        <v>1</v>
      </c>
      <c r="AE184" s="139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36"/>
      <c r="I185" s="137">
        <f t="shared" si="8"/>
        <v>9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1</v>
      </c>
      <c r="X185" s="138">
        <v>0</v>
      </c>
      <c r="Y185" s="138">
        <v>2</v>
      </c>
      <c r="Z185" s="138">
        <v>2</v>
      </c>
      <c r="AA185" s="138">
        <v>1</v>
      </c>
      <c r="AB185" s="138">
        <v>2</v>
      </c>
      <c r="AC185" s="138">
        <v>1</v>
      </c>
      <c r="AD185" s="138">
        <v>0</v>
      </c>
      <c r="AE185" s="139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36"/>
      <c r="I186" s="137">
        <f t="shared" si="8"/>
        <v>6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1</v>
      </c>
      <c r="Y186" s="138">
        <v>0</v>
      </c>
      <c r="Z186" s="138">
        <v>2</v>
      </c>
      <c r="AA186" s="138">
        <v>1</v>
      </c>
      <c r="AB186" s="138">
        <v>2</v>
      </c>
      <c r="AC186" s="138">
        <v>0</v>
      </c>
      <c r="AD186" s="138">
        <v>0</v>
      </c>
      <c r="AE186" s="139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36"/>
      <c r="I187" s="137">
        <f t="shared" si="8"/>
        <v>6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2</v>
      </c>
      <c r="X187" s="138">
        <v>0</v>
      </c>
      <c r="Y187" s="138">
        <v>0</v>
      </c>
      <c r="Z187" s="138">
        <v>0</v>
      </c>
      <c r="AA187" s="138">
        <v>3</v>
      </c>
      <c r="AB187" s="138">
        <v>0</v>
      </c>
      <c r="AC187" s="138">
        <v>1</v>
      </c>
      <c r="AD187" s="138">
        <v>0</v>
      </c>
      <c r="AE187" s="139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36"/>
      <c r="I188" s="137">
        <f t="shared" si="8"/>
        <v>6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1</v>
      </c>
      <c r="Y188" s="138">
        <v>1</v>
      </c>
      <c r="Z188" s="138">
        <v>2</v>
      </c>
      <c r="AA188" s="138">
        <v>1</v>
      </c>
      <c r="AB188" s="138">
        <v>1</v>
      </c>
      <c r="AC188" s="138">
        <v>0</v>
      </c>
      <c r="AD188" s="138">
        <v>0</v>
      </c>
      <c r="AE188" s="139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36"/>
      <c r="I189" s="137">
        <f t="shared" si="8"/>
        <v>6</v>
      </c>
      <c r="J189" s="138">
        <v>0</v>
      </c>
      <c r="K189" s="138">
        <v>0</v>
      </c>
      <c r="L189" s="138">
        <v>0</v>
      </c>
      <c r="M189" s="138">
        <v>1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38">
        <v>0</v>
      </c>
      <c r="Z189" s="138">
        <v>1</v>
      </c>
      <c r="AA189" s="138">
        <v>1</v>
      </c>
      <c r="AB189" s="138">
        <v>2</v>
      </c>
      <c r="AC189" s="138">
        <v>1</v>
      </c>
      <c r="AD189" s="138">
        <v>0</v>
      </c>
      <c r="AE189" s="139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36"/>
      <c r="I190" s="137">
        <f t="shared" si="8"/>
        <v>6</v>
      </c>
      <c r="J190" s="138">
        <v>0</v>
      </c>
      <c r="K190" s="138">
        <v>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1</v>
      </c>
      <c r="V190" s="138">
        <v>1</v>
      </c>
      <c r="W190" s="138">
        <v>0</v>
      </c>
      <c r="X190" s="138">
        <v>0</v>
      </c>
      <c r="Y190" s="138">
        <v>1</v>
      </c>
      <c r="Z190" s="138">
        <v>0</v>
      </c>
      <c r="AA190" s="138">
        <v>2</v>
      </c>
      <c r="AB190" s="138">
        <v>1</v>
      </c>
      <c r="AC190" s="138">
        <v>0</v>
      </c>
      <c r="AD190" s="138">
        <v>0</v>
      </c>
      <c r="AE190" s="139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36"/>
      <c r="I191" s="137">
        <f t="shared" si="8"/>
        <v>17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2</v>
      </c>
      <c r="V191" s="138">
        <v>0</v>
      </c>
      <c r="W191" s="138">
        <v>0</v>
      </c>
      <c r="X191" s="138">
        <v>1</v>
      </c>
      <c r="Y191" s="138">
        <v>3</v>
      </c>
      <c r="Z191" s="138">
        <v>3</v>
      </c>
      <c r="AA191" s="138">
        <v>3</v>
      </c>
      <c r="AB191" s="138">
        <v>4</v>
      </c>
      <c r="AC191" s="138">
        <v>1</v>
      </c>
      <c r="AD191" s="138">
        <v>0</v>
      </c>
      <c r="AE191" s="139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36"/>
      <c r="I192" s="137">
        <f t="shared" si="8"/>
        <v>16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0</v>
      </c>
      <c r="T192" s="138">
        <v>0</v>
      </c>
      <c r="U192" s="138">
        <v>0</v>
      </c>
      <c r="V192" s="138">
        <v>1</v>
      </c>
      <c r="W192" s="138">
        <v>0</v>
      </c>
      <c r="X192" s="138">
        <v>1</v>
      </c>
      <c r="Y192" s="138">
        <v>1</v>
      </c>
      <c r="Z192" s="138">
        <v>3</v>
      </c>
      <c r="AA192" s="138">
        <v>6</v>
      </c>
      <c r="AB192" s="138">
        <v>2</v>
      </c>
      <c r="AC192" s="138">
        <v>2</v>
      </c>
      <c r="AD192" s="138">
        <v>0</v>
      </c>
      <c r="AE192" s="139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36"/>
      <c r="I193" s="137">
        <f t="shared" si="8"/>
        <v>6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1</v>
      </c>
      <c r="W193" s="138">
        <v>0</v>
      </c>
      <c r="X193" s="138">
        <v>1</v>
      </c>
      <c r="Y193" s="138">
        <v>1</v>
      </c>
      <c r="Z193" s="138">
        <v>1</v>
      </c>
      <c r="AA193" s="138">
        <v>0</v>
      </c>
      <c r="AB193" s="138">
        <v>0</v>
      </c>
      <c r="AC193" s="138">
        <v>1</v>
      </c>
      <c r="AD193" s="138">
        <v>1</v>
      </c>
      <c r="AE193" s="139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36"/>
      <c r="I194" s="137">
        <f t="shared" si="8"/>
        <v>3</v>
      </c>
      <c r="J194" s="138">
        <v>0</v>
      </c>
      <c r="K194" s="138">
        <v>0</v>
      </c>
      <c r="L194" s="138">
        <v>0</v>
      </c>
      <c r="M194" s="138">
        <v>0</v>
      </c>
      <c r="N194" s="138">
        <v>0</v>
      </c>
      <c r="O194" s="138">
        <v>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38">
        <v>1</v>
      </c>
      <c r="Z194" s="138">
        <v>1</v>
      </c>
      <c r="AA194" s="138">
        <v>0</v>
      </c>
      <c r="AB194" s="138">
        <v>1</v>
      </c>
      <c r="AC194" s="138">
        <v>0</v>
      </c>
      <c r="AD194" s="138">
        <v>0</v>
      </c>
      <c r="AE194" s="139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">
      <c r="C195" s="134" t="s">
        <v>378</v>
      </c>
      <c r="D195" s="135" t="s">
        <v>435</v>
      </c>
      <c r="E195" s="136"/>
      <c r="F195" s="136"/>
      <c r="G195" s="136"/>
      <c r="H195" s="136"/>
      <c r="I195" s="140">
        <f t="shared" si="8"/>
        <v>0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38">
        <v>0</v>
      </c>
      <c r="Z195" s="138">
        <v>0</v>
      </c>
      <c r="AA195" s="138">
        <v>0</v>
      </c>
      <c r="AB195" s="138">
        <v>0</v>
      </c>
      <c r="AC195" s="138">
        <v>0</v>
      </c>
      <c r="AD195" s="138">
        <v>0</v>
      </c>
      <c r="AE195" s="139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">
      <c r="A196" t="s">
        <v>489</v>
      </c>
      <c r="B196" t="s">
        <v>1</v>
      </c>
      <c r="C196" s="129" t="s">
        <v>620</v>
      </c>
      <c r="D196" s="130" t="s">
        <v>464</v>
      </c>
      <c r="E196" s="131">
        <v>1</v>
      </c>
      <c r="F196" s="131" t="str">
        <f>C196</f>
        <v>札幌市</v>
      </c>
      <c r="G196" s="131" t="str">
        <f>CONCATENATE(C196, D196)</f>
        <v>札幌市男</v>
      </c>
      <c r="H196" s="131" t="str">
        <f>RIGHT(C196,1)</f>
        <v>市</v>
      </c>
      <c r="I196" s="137">
        <f t="shared" ref="I196" si="9">SUM(J196:AE196)</f>
        <v>698</v>
      </c>
      <c r="J196" s="133">
        <v>0</v>
      </c>
      <c r="K196" s="133">
        <v>0</v>
      </c>
      <c r="L196" s="133">
        <v>0</v>
      </c>
      <c r="M196" s="133">
        <v>1</v>
      </c>
      <c r="N196" s="133">
        <v>0</v>
      </c>
      <c r="O196" s="133">
        <v>0</v>
      </c>
      <c r="P196" s="133">
        <v>0</v>
      </c>
      <c r="Q196" s="133">
        <v>2</v>
      </c>
      <c r="R196" s="133">
        <v>6</v>
      </c>
      <c r="S196" s="133">
        <v>9</v>
      </c>
      <c r="T196" s="133">
        <v>26</v>
      </c>
      <c r="U196" s="133">
        <v>22</v>
      </c>
      <c r="V196" s="133">
        <v>23</v>
      </c>
      <c r="W196" s="133">
        <v>50</v>
      </c>
      <c r="X196" s="133">
        <v>79</v>
      </c>
      <c r="Y196" s="133">
        <v>92</v>
      </c>
      <c r="Z196" s="133">
        <v>133</v>
      </c>
      <c r="AA196" s="133">
        <v>137</v>
      </c>
      <c r="AB196" s="133">
        <v>89</v>
      </c>
      <c r="AC196" s="133">
        <v>27</v>
      </c>
      <c r="AD196" s="133">
        <v>2</v>
      </c>
      <c r="AE196" s="141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">
      <c r="A197" t="s">
        <v>490</v>
      </c>
      <c r="B197" t="s">
        <v>466</v>
      </c>
      <c r="C197" s="134" t="s">
        <v>12</v>
      </c>
      <c r="D197" s="135" t="s">
        <v>464</v>
      </c>
      <c r="E197" s="136">
        <v>1</v>
      </c>
      <c r="F197" s="136"/>
      <c r="G197" s="136"/>
      <c r="H197" s="136"/>
      <c r="I197" s="137">
        <f t="shared" ref="I197:I251" si="10">SUM(J197:AE197)</f>
        <v>114</v>
      </c>
      <c r="J197" s="138">
        <v>0</v>
      </c>
      <c r="K197" s="138">
        <v>0</v>
      </c>
      <c r="L197" s="138">
        <v>0</v>
      </c>
      <c r="M197" s="138">
        <v>0</v>
      </c>
      <c r="N197" s="138">
        <v>0</v>
      </c>
      <c r="O197" s="138">
        <v>0</v>
      </c>
      <c r="P197" s="138">
        <v>0</v>
      </c>
      <c r="Q197" s="138">
        <v>1</v>
      </c>
      <c r="R197" s="138">
        <v>0</v>
      </c>
      <c r="S197" s="138">
        <v>4</v>
      </c>
      <c r="T197" s="138">
        <v>3</v>
      </c>
      <c r="U197" s="138">
        <v>1</v>
      </c>
      <c r="V197" s="138">
        <v>8</v>
      </c>
      <c r="W197" s="138">
        <v>11</v>
      </c>
      <c r="X197" s="138">
        <v>15</v>
      </c>
      <c r="Y197" s="138">
        <v>17</v>
      </c>
      <c r="Z197" s="138">
        <v>18</v>
      </c>
      <c r="AA197" s="138">
        <v>25</v>
      </c>
      <c r="AB197" s="138">
        <v>11</v>
      </c>
      <c r="AC197" s="138">
        <v>0</v>
      </c>
      <c r="AD197" s="138">
        <v>0</v>
      </c>
      <c r="AE197" s="139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">
      <c r="A198" t="s">
        <v>491</v>
      </c>
      <c r="B198" t="s">
        <v>13</v>
      </c>
      <c r="C198" s="134" t="s">
        <v>13</v>
      </c>
      <c r="D198" s="135" t="s">
        <v>464</v>
      </c>
      <c r="E198" s="136">
        <v>1</v>
      </c>
      <c r="F198" s="136"/>
      <c r="G198" s="136"/>
      <c r="H198" s="136"/>
      <c r="I198" s="137">
        <f t="shared" si="10"/>
        <v>67</v>
      </c>
      <c r="J198" s="138">
        <v>0</v>
      </c>
      <c r="K198" s="138">
        <v>0</v>
      </c>
      <c r="L198" s="138">
        <v>0</v>
      </c>
      <c r="M198" s="138">
        <v>0</v>
      </c>
      <c r="N198" s="138">
        <v>0</v>
      </c>
      <c r="O198" s="138">
        <v>0</v>
      </c>
      <c r="P198" s="138">
        <v>0</v>
      </c>
      <c r="Q198" s="138">
        <v>1</v>
      </c>
      <c r="R198" s="138">
        <v>0</v>
      </c>
      <c r="S198" s="138">
        <v>1</v>
      </c>
      <c r="T198" s="138">
        <v>1</v>
      </c>
      <c r="U198" s="138">
        <v>1</v>
      </c>
      <c r="V198" s="138">
        <v>2</v>
      </c>
      <c r="W198" s="138">
        <v>6</v>
      </c>
      <c r="X198" s="138">
        <v>12</v>
      </c>
      <c r="Y198" s="138">
        <v>5</v>
      </c>
      <c r="Z198" s="138">
        <v>8</v>
      </c>
      <c r="AA198" s="138">
        <v>21</v>
      </c>
      <c r="AB198" s="138">
        <v>8</v>
      </c>
      <c r="AC198" s="138">
        <v>1</v>
      </c>
      <c r="AD198" s="138">
        <v>0</v>
      </c>
      <c r="AE198" s="139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">
      <c r="A199" t="s">
        <v>492</v>
      </c>
      <c r="B199" t="s">
        <v>14</v>
      </c>
      <c r="C199" s="134" t="s">
        <v>14</v>
      </c>
      <c r="D199" s="135" t="s">
        <v>464</v>
      </c>
      <c r="E199" s="136">
        <v>1</v>
      </c>
      <c r="F199" s="136"/>
      <c r="G199" s="136"/>
      <c r="H199" s="136"/>
      <c r="I199" s="137">
        <f t="shared" si="10"/>
        <v>190</v>
      </c>
      <c r="J199" s="138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0</v>
      </c>
      <c r="P199" s="138">
        <v>0</v>
      </c>
      <c r="Q199" s="138">
        <v>1</v>
      </c>
      <c r="R199" s="138">
        <v>1</v>
      </c>
      <c r="S199" s="138">
        <v>3</v>
      </c>
      <c r="T199" s="138">
        <v>3</v>
      </c>
      <c r="U199" s="138">
        <v>8</v>
      </c>
      <c r="V199" s="138">
        <v>4</v>
      </c>
      <c r="W199" s="138">
        <v>13</v>
      </c>
      <c r="X199" s="138">
        <v>24</v>
      </c>
      <c r="Y199" s="138">
        <v>20</v>
      </c>
      <c r="Z199" s="138">
        <v>36</v>
      </c>
      <c r="AA199" s="138">
        <v>49</v>
      </c>
      <c r="AB199" s="138">
        <v>20</v>
      </c>
      <c r="AC199" s="138">
        <v>8</v>
      </c>
      <c r="AD199" s="138">
        <v>0</v>
      </c>
      <c r="AE199" s="139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">
      <c r="A200" t="s">
        <v>493</v>
      </c>
      <c r="B200" t="s">
        <v>467</v>
      </c>
      <c r="C200" s="134" t="s">
        <v>15</v>
      </c>
      <c r="D200" s="135" t="s">
        <v>464</v>
      </c>
      <c r="E200" s="136">
        <v>1</v>
      </c>
      <c r="F200" s="136"/>
      <c r="G200" s="136"/>
      <c r="H200" s="136"/>
      <c r="I200" s="137">
        <f t="shared" si="10"/>
        <v>48</v>
      </c>
      <c r="J200" s="138">
        <v>0</v>
      </c>
      <c r="K200" s="138">
        <v>0</v>
      </c>
      <c r="L200" s="138">
        <v>0</v>
      </c>
      <c r="M200" s="138">
        <v>0</v>
      </c>
      <c r="N200" s="138">
        <v>0</v>
      </c>
      <c r="O200" s="138">
        <v>0</v>
      </c>
      <c r="P200" s="138">
        <v>0</v>
      </c>
      <c r="Q200" s="138">
        <v>0</v>
      </c>
      <c r="R200" s="138">
        <v>1</v>
      </c>
      <c r="S200" s="138">
        <v>2</v>
      </c>
      <c r="T200" s="138">
        <v>1</v>
      </c>
      <c r="U200" s="138">
        <v>2</v>
      </c>
      <c r="V200" s="138">
        <v>1</v>
      </c>
      <c r="W200" s="138">
        <v>0</v>
      </c>
      <c r="X200" s="138">
        <v>5</v>
      </c>
      <c r="Y200" s="138">
        <v>3</v>
      </c>
      <c r="Z200" s="138">
        <v>11</v>
      </c>
      <c r="AA200" s="138">
        <v>13</v>
      </c>
      <c r="AB200" s="138">
        <v>7</v>
      </c>
      <c r="AC200" s="138">
        <v>1</v>
      </c>
      <c r="AD200" s="138">
        <v>1</v>
      </c>
      <c r="AE200" s="139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">
      <c r="A201" t="s">
        <v>511</v>
      </c>
      <c r="B201" t="s">
        <v>468</v>
      </c>
      <c r="C201" s="134" t="s">
        <v>16</v>
      </c>
      <c r="D201" s="135" t="s">
        <v>464</v>
      </c>
      <c r="E201" s="136">
        <v>1</v>
      </c>
      <c r="F201" s="136"/>
      <c r="G201" s="136"/>
      <c r="H201" s="136"/>
      <c r="I201" s="137">
        <f t="shared" si="10"/>
        <v>79</v>
      </c>
      <c r="J201" s="138">
        <v>0</v>
      </c>
      <c r="K201" s="138">
        <v>0</v>
      </c>
      <c r="L201" s="138">
        <v>0</v>
      </c>
      <c r="M201" s="138">
        <v>0</v>
      </c>
      <c r="N201" s="138">
        <v>0</v>
      </c>
      <c r="O201" s="138">
        <v>0</v>
      </c>
      <c r="P201" s="138">
        <v>0</v>
      </c>
      <c r="Q201" s="138">
        <v>1</v>
      </c>
      <c r="R201" s="138">
        <v>0</v>
      </c>
      <c r="S201" s="138">
        <v>1</v>
      </c>
      <c r="T201" s="138">
        <v>1</v>
      </c>
      <c r="U201" s="138">
        <v>0</v>
      </c>
      <c r="V201" s="138">
        <v>2</v>
      </c>
      <c r="W201" s="138">
        <v>11</v>
      </c>
      <c r="X201" s="138">
        <v>10</v>
      </c>
      <c r="Y201" s="138">
        <v>12</v>
      </c>
      <c r="Z201" s="138">
        <v>16</v>
      </c>
      <c r="AA201" s="138">
        <v>16</v>
      </c>
      <c r="AB201" s="138">
        <v>8</v>
      </c>
      <c r="AC201" s="138">
        <v>1</v>
      </c>
      <c r="AD201" s="138">
        <v>0</v>
      </c>
      <c r="AE201" s="139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">
      <c r="A202" t="s">
        <v>494</v>
      </c>
      <c r="B202" t="s">
        <v>469</v>
      </c>
      <c r="C202" s="134" t="s">
        <v>17</v>
      </c>
      <c r="D202" s="135" t="s">
        <v>464</v>
      </c>
      <c r="E202" s="136">
        <v>1</v>
      </c>
      <c r="F202" s="136"/>
      <c r="G202" s="136"/>
      <c r="H202" s="136"/>
      <c r="I202" s="137">
        <f t="shared" si="10"/>
        <v>63</v>
      </c>
      <c r="J202" s="138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0</v>
      </c>
      <c r="P202" s="138">
        <v>0</v>
      </c>
      <c r="Q202" s="138">
        <v>0</v>
      </c>
      <c r="R202" s="138">
        <v>0</v>
      </c>
      <c r="S202" s="138">
        <v>1</v>
      </c>
      <c r="T202" s="138">
        <v>3</v>
      </c>
      <c r="U202" s="138">
        <v>2</v>
      </c>
      <c r="V202" s="138">
        <v>5</v>
      </c>
      <c r="W202" s="138">
        <v>2</v>
      </c>
      <c r="X202" s="138">
        <v>8</v>
      </c>
      <c r="Y202" s="138">
        <v>8</v>
      </c>
      <c r="Z202" s="138">
        <v>9</v>
      </c>
      <c r="AA202" s="138">
        <v>15</v>
      </c>
      <c r="AB202" s="138">
        <v>10</v>
      </c>
      <c r="AC202" s="138">
        <v>0</v>
      </c>
      <c r="AD202" s="138">
        <v>0</v>
      </c>
      <c r="AE202" s="139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">
      <c r="A203" t="s">
        <v>495</v>
      </c>
      <c r="B203" t="s">
        <v>470</v>
      </c>
      <c r="C203" s="134" t="s">
        <v>18</v>
      </c>
      <c r="D203" s="135" t="s">
        <v>464</v>
      </c>
      <c r="E203" s="136">
        <v>1</v>
      </c>
      <c r="F203" s="136"/>
      <c r="G203" s="136"/>
      <c r="H203" s="136"/>
      <c r="I203" s="137">
        <f t="shared" si="10"/>
        <v>45</v>
      </c>
      <c r="J203" s="138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1</v>
      </c>
      <c r="T203" s="138">
        <v>0</v>
      </c>
      <c r="U203" s="138">
        <v>0</v>
      </c>
      <c r="V203" s="138">
        <v>1</v>
      </c>
      <c r="W203" s="138">
        <v>3</v>
      </c>
      <c r="X203" s="138">
        <v>7</v>
      </c>
      <c r="Y203" s="138">
        <v>8</v>
      </c>
      <c r="Z203" s="138">
        <v>7</v>
      </c>
      <c r="AA203" s="138">
        <v>8</v>
      </c>
      <c r="AB203" s="138">
        <v>6</v>
      </c>
      <c r="AC203" s="138">
        <v>4</v>
      </c>
      <c r="AD203" s="138">
        <v>0</v>
      </c>
      <c r="AE203" s="139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">
      <c r="A204" t="s">
        <v>496</v>
      </c>
      <c r="B204" t="s">
        <v>388</v>
      </c>
      <c r="C204" s="134" t="s">
        <v>19</v>
      </c>
      <c r="D204" s="135" t="s">
        <v>464</v>
      </c>
      <c r="E204" s="136">
        <v>1</v>
      </c>
      <c r="F204" s="136"/>
      <c r="G204" s="136"/>
      <c r="H204" s="136"/>
      <c r="I204" s="137">
        <f t="shared" si="10"/>
        <v>6</v>
      </c>
      <c r="J204" s="138">
        <v>0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38">
        <v>0</v>
      </c>
      <c r="Z204" s="138">
        <v>1</v>
      </c>
      <c r="AA204" s="138">
        <v>5</v>
      </c>
      <c r="AB204" s="138">
        <v>0</v>
      </c>
      <c r="AC204" s="138">
        <v>0</v>
      </c>
      <c r="AD204" s="138">
        <v>0</v>
      </c>
      <c r="AE204" s="139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">
      <c r="A205" t="s">
        <v>496</v>
      </c>
      <c r="B205" t="s">
        <v>388</v>
      </c>
      <c r="C205" s="134" t="s">
        <v>20</v>
      </c>
      <c r="D205" s="135" t="s">
        <v>464</v>
      </c>
      <c r="E205" s="136">
        <v>1</v>
      </c>
      <c r="F205" s="136"/>
      <c r="G205" s="136"/>
      <c r="H205" s="136"/>
      <c r="I205" s="137">
        <f t="shared" si="10"/>
        <v>48</v>
      </c>
      <c r="J205" s="138">
        <v>0</v>
      </c>
      <c r="K205" s="138">
        <v>0</v>
      </c>
      <c r="L205" s="138">
        <v>0</v>
      </c>
      <c r="M205" s="138">
        <v>0</v>
      </c>
      <c r="N205" s="138">
        <v>0</v>
      </c>
      <c r="O205" s="138">
        <v>0</v>
      </c>
      <c r="P205" s="138">
        <v>0</v>
      </c>
      <c r="Q205" s="138">
        <v>0</v>
      </c>
      <c r="R205" s="138">
        <v>0</v>
      </c>
      <c r="S205" s="138">
        <v>1</v>
      </c>
      <c r="T205" s="138">
        <v>2</v>
      </c>
      <c r="U205" s="138">
        <v>2</v>
      </c>
      <c r="V205" s="138">
        <v>4</v>
      </c>
      <c r="W205" s="138">
        <v>5</v>
      </c>
      <c r="X205" s="138">
        <v>6</v>
      </c>
      <c r="Y205" s="138">
        <v>6</v>
      </c>
      <c r="Z205" s="138">
        <v>11</v>
      </c>
      <c r="AA205" s="138">
        <v>7</v>
      </c>
      <c r="AB205" s="138">
        <v>2</v>
      </c>
      <c r="AC205" s="138">
        <v>1</v>
      </c>
      <c r="AD205" s="138">
        <v>1</v>
      </c>
      <c r="AE205" s="139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">
      <c r="A206" t="s">
        <v>497</v>
      </c>
      <c r="B206" t="s">
        <v>390</v>
      </c>
      <c r="C206" s="134" t="s">
        <v>21</v>
      </c>
      <c r="D206" s="135" t="s">
        <v>464</v>
      </c>
      <c r="E206" s="136">
        <v>1</v>
      </c>
      <c r="F206" s="136"/>
      <c r="G206" s="136"/>
      <c r="H206" s="136"/>
      <c r="I206" s="137">
        <f t="shared" si="10"/>
        <v>16</v>
      </c>
      <c r="J206" s="138">
        <v>0</v>
      </c>
      <c r="K206" s="138">
        <v>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3</v>
      </c>
      <c r="U206" s="138">
        <v>0</v>
      </c>
      <c r="V206" s="138">
        <v>0</v>
      </c>
      <c r="W206" s="138">
        <v>0</v>
      </c>
      <c r="X206" s="138">
        <v>1</v>
      </c>
      <c r="Y206" s="138">
        <v>3</v>
      </c>
      <c r="Z206" s="138">
        <v>2</v>
      </c>
      <c r="AA206" s="138">
        <v>3</v>
      </c>
      <c r="AB206" s="138">
        <v>2</v>
      </c>
      <c r="AC206" s="138">
        <v>1</v>
      </c>
      <c r="AD206" s="138">
        <v>1</v>
      </c>
      <c r="AE206" s="139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">
      <c r="A207" t="s">
        <v>498</v>
      </c>
      <c r="B207" t="s">
        <v>391</v>
      </c>
      <c r="C207" s="134" t="s">
        <v>22</v>
      </c>
      <c r="D207" s="135" t="s">
        <v>464</v>
      </c>
      <c r="E207" s="136">
        <v>1</v>
      </c>
      <c r="F207" s="136"/>
      <c r="G207" s="136"/>
      <c r="H207" s="136"/>
      <c r="I207" s="137">
        <f t="shared" si="10"/>
        <v>20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1</v>
      </c>
      <c r="X207" s="138">
        <v>2</v>
      </c>
      <c r="Y207" s="138">
        <v>2</v>
      </c>
      <c r="Z207" s="138">
        <v>6</v>
      </c>
      <c r="AA207" s="138">
        <v>4</v>
      </c>
      <c r="AB207" s="138">
        <v>3</v>
      </c>
      <c r="AC207" s="138">
        <v>2</v>
      </c>
      <c r="AD207" s="138">
        <v>0</v>
      </c>
      <c r="AE207" s="139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">
      <c r="A208" t="s">
        <v>499</v>
      </c>
      <c r="B208" t="s">
        <v>392</v>
      </c>
      <c r="C208" s="134" t="s">
        <v>23</v>
      </c>
      <c r="D208" s="135" t="s">
        <v>464</v>
      </c>
      <c r="E208" s="136">
        <v>1</v>
      </c>
      <c r="F208" s="136"/>
      <c r="G208" s="136"/>
      <c r="H208" s="136"/>
      <c r="I208" s="137">
        <f t="shared" si="10"/>
        <v>68</v>
      </c>
      <c r="J208" s="138">
        <v>0</v>
      </c>
      <c r="K208" s="138">
        <v>0</v>
      </c>
      <c r="L208" s="138">
        <v>0</v>
      </c>
      <c r="M208" s="138">
        <v>0</v>
      </c>
      <c r="N208" s="138">
        <v>0</v>
      </c>
      <c r="O208" s="138">
        <v>0</v>
      </c>
      <c r="P208" s="138">
        <v>1</v>
      </c>
      <c r="Q208" s="138">
        <v>0</v>
      </c>
      <c r="R208" s="138">
        <v>2</v>
      </c>
      <c r="S208" s="138">
        <v>1</v>
      </c>
      <c r="T208" s="138">
        <v>4</v>
      </c>
      <c r="U208" s="138">
        <v>2</v>
      </c>
      <c r="V208" s="138">
        <v>2</v>
      </c>
      <c r="W208" s="138">
        <v>1</v>
      </c>
      <c r="X208" s="138">
        <v>13</v>
      </c>
      <c r="Y208" s="138">
        <v>10</v>
      </c>
      <c r="Z208" s="138">
        <v>15</v>
      </c>
      <c r="AA208" s="138">
        <v>8</v>
      </c>
      <c r="AB208" s="138">
        <v>7</v>
      </c>
      <c r="AC208" s="138">
        <v>2</v>
      </c>
      <c r="AD208" s="138">
        <v>0</v>
      </c>
      <c r="AE208" s="139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">
      <c r="A209" t="s">
        <v>500</v>
      </c>
      <c r="B209" t="s">
        <v>393</v>
      </c>
      <c r="C209" s="134" t="s">
        <v>24</v>
      </c>
      <c r="D209" s="135" t="s">
        <v>464</v>
      </c>
      <c r="E209" s="136">
        <v>1</v>
      </c>
      <c r="F209" s="136"/>
      <c r="G209" s="136"/>
      <c r="H209" s="136"/>
      <c r="I209" s="137">
        <f t="shared" si="10"/>
        <v>18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8">
        <v>0</v>
      </c>
      <c r="P209" s="138">
        <v>0</v>
      </c>
      <c r="Q209" s="138">
        <v>1</v>
      </c>
      <c r="R209" s="138">
        <v>0</v>
      </c>
      <c r="S209" s="138">
        <v>0</v>
      </c>
      <c r="T209" s="138">
        <v>1</v>
      </c>
      <c r="U209" s="138">
        <v>1</v>
      </c>
      <c r="V209" s="138">
        <v>1</v>
      </c>
      <c r="W209" s="138">
        <v>2</v>
      </c>
      <c r="X209" s="138">
        <v>6</v>
      </c>
      <c r="Y209" s="138">
        <v>3</v>
      </c>
      <c r="Z209" s="138">
        <v>0</v>
      </c>
      <c r="AA209" s="138">
        <v>2</v>
      </c>
      <c r="AB209" s="138">
        <v>1</v>
      </c>
      <c r="AC209" s="138">
        <v>0</v>
      </c>
      <c r="AD209" s="138">
        <v>0</v>
      </c>
      <c r="AE209" s="139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">
      <c r="A210" t="s">
        <v>496</v>
      </c>
      <c r="B210" t="s">
        <v>388</v>
      </c>
      <c r="C210" s="134" t="s">
        <v>25</v>
      </c>
      <c r="D210" s="135" t="s">
        <v>464</v>
      </c>
      <c r="E210" s="136">
        <v>1</v>
      </c>
      <c r="F210" s="136"/>
      <c r="G210" s="136"/>
      <c r="H210" s="136"/>
      <c r="I210" s="137">
        <f t="shared" si="10"/>
        <v>13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1</v>
      </c>
      <c r="Y210" s="138">
        <v>2</v>
      </c>
      <c r="Z210" s="138">
        <v>1</v>
      </c>
      <c r="AA210" s="138">
        <v>4</v>
      </c>
      <c r="AB210" s="138">
        <v>5</v>
      </c>
      <c r="AC210" s="138">
        <v>0</v>
      </c>
      <c r="AD210" s="138">
        <v>0</v>
      </c>
      <c r="AE210" s="139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">
      <c r="A211" t="s">
        <v>501</v>
      </c>
      <c r="B211" t="s">
        <v>471</v>
      </c>
      <c r="C211" s="134" t="s">
        <v>26</v>
      </c>
      <c r="D211" s="135" t="s">
        <v>464</v>
      </c>
      <c r="E211" s="136">
        <v>1</v>
      </c>
      <c r="F211" s="136"/>
      <c r="G211" s="136"/>
      <c r="H211" s="136"/>
      <c r="I211" s="137">
        <f t="shared" si="10"/>
        <v>7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8">
        <v>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1</v>
      </c>
      <c r="W211" s="138">
        <v>0</v>
      </c>
      <c r="X211" s="138">
        <v>1</v>
      </c>
      <c r="Y211" s="138">
        <v>2</v>
      </c>
      <c r="Z211" s="138">
        <v>0</v>
      </c>
      <c r="AA211" s="138">
        <v>3</v>
      </c>
      <c r="AB211" s="138">
        <v>0</v>
      </c>
      <c r="AC211" s="138">
        <v>0</v>
      </c>
      <c r="AD211" s="138">
        <v>0</v>
      </c>
      <c r="AE211" s="139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">
      <c r="A212" t="s">
        <v>489</v>
      </c>
      <c r="B212" t="s">
        <v>472</v>
      </c>
      <c r="C212" s="134" t="s">
        <v>27</v>
      </c>
      <c r="D212" s="135" t="s">
        <v>464</v>
      </c>
      <c r="E212" s="136">
        <v>1</v>
      </c>
      <c r="F212" s="136"/>
      <c r="G212" s="136"/>
      <c r="H212" s="136"/>
      <c r="I212" s="137">
        <f t="shared" si="10"/>
        <v>39</v>
      </c>
      <c r="J212" s="138">
        <v>0</v>
      </c>
      <c r="K212" s="138">
        <v>0</v>
      </c>
      <c r="L212" s="138">
        <v>0</v>
      </c>
      <c r="M212" s="138">
        <v>0</v>
      </c>
      <c r="N212" s="138">
        <v>0</v>
      </c>
      <c r="O212" s="138">
        <v>0</v>
      </c>
      <c r="P212" s="138">
        <v>0</v>
      </c>
      <c r="Q212" s="138">
        <v>1</v>
      </c>
      <c r="R212" s="138">
        <v>0</v>
      </c>
      <c r="S212" s="138">
        <v>1</v>
      </c>
      <c r="T212" s="138">
        <v>1</v>
      </c>
      <c r="U212" s="138">
        <v>2</v>
      </c>
      <c r="V212" s="138">
        <v>1</v>
      </c>
      <c r="W212" s="138">
        <v>4</v>
      </c>
      <c r="X212" s="138">
        <v>3</v>
      </c>
      <c r="Y212" s="138">
        <v>4</v>
      </c>
      <c r="Z212" s="138">
        <v>5</v>
      </c>
      <c r="AA212" s="138">
        <v>8</v>
      </c>
      <c r="AB212" s="138">
        <v>8</v>
      </c>
      <c r="AC212" s="138">
        <v>0</v>
      </c>
      <c r="AD212" s="138">
        <v>1</v>
      </c>
      <c r="AE212" s="139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">
      <c r="A213" t="s">
        <v>501</v>
      </c>
      <c r="B213" t="s">
        <v>471</v>
      </c>
      <c r="C213" s="134" t="s">
        <v>28</v>
      </c>
      <c r="D213" s="135" t="s">
        <v>464</v>
      </c>
      <c r="E213" s="136">
        <v>1</v>
      </c>
      <c r="F213" s="136"/>
      <c r="G213" s="136"/>
      <c r="H213" s="136"/>
      <c r="I213" s="137">
        <f t="shared" si="10"/>
        <v>7</v>
      </c>
      <c r="J213" s="138">
        <v>0</v>
      </c>
      <c r="K213" s="138">
        <v>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0</v>
      </c>
      <c r="W213" s="138">
        <v>0</v>
      </c>
      <c r="X213" s="138">
        <v>1</v>
      </c>
      <c r="Y213" s="138">
        <v>1</v>
      </c>
      <c r="Z213" s="138">
        <v>2</v>
      </c>
      <c r="AA213" s="138">
        <v>2</v>
      </c>
      <c r="AB213" s="138">
        <v>1</v>
      </c>
      <c r="AC213" s="138">
        <v>0</v>
      </c>
      <c r="AD213" s="138">
        <v>0</v>
      </c>
      <c r="AE213" s="139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">
      <c r="A214" t="s">
        <v>502</v>
      </c>
      <c r="B214" t="s">
        <v>473</v>
      </c>
      <c r="C214" s="134" t="s">
        <v>29</v>
      </c>
      <c r="D214" s="135" t="s">
        <v>464</v>
      </c>
      <c r="E214" s="136">
        <v>1</v>
      </c>
      <c r="F214" s="136"/>
      <c r="G214" s="136"/>
      <c r="H214" s="136"/>
      <c r="I214" s="137">
        <f t="shared" si="10"/>
        <v>16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1</v>
      </c>
      <c r="T214" s="138">
        <v>0</v>
      </c>
      <c r="U214" s="138">
        <v>0</v>
      </c>
      <c r="V214" s="138">
        <v>0</v>
      </c>
      <c r="W214" s="138">
        <v>1</v>
      </c>
      <c r="X214" s="138">
        <v>1</v>
      </c>
      <c r="Y214" s="138">
        <v>0</v>
      </c>
      <c r="Z214" s="138">
        <v>4</v>
      </c>
      <c r="AA214" s="138">
        <v>5</v>
      </c>
      <c r="AB214" s="138">
        <v>3</v>
      </c>
      <c r="AC214" s="138">
        <v>1</v>
      </c>
      <c r="AD214" s="138">
        <v>0</v>
      </c>
      <c r="AE214" s="139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">
      <c r="A215" t="s">
        <v>503</v>
      </c>
      <c r="B215" t="s">
        <v>474</v>
      </c>
      <c r="C215" s="134" t="s">
        <v>30</v>
      </c>
      <c r="D215" s="135" t="s">
        <v>464</v>
      </c>
      <c r="E215" s="136">
        <v>1</v>
      </c>
      <c r="F215" s="136"/>
      <c r="G215" s="136"/>
      <c r="H215" s="136"/>
      <c r="I215" s="137">
        <f t="shared" si="10"/>
        <v>12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8">
        <v>0</v>
      </c>
      <c r="P215" s="138">
        <v>0</v>
      </c>
      <c r="Q215" s="138">
        <v>0</v>
      </c>
      <c r="R215" s="138">
        <v>1</v>
      </c>
      <c r="S215" s="138">
        <v>0</v>
      </c>
      <c r="T215" s="138">
        <v>0</v>
      </c>
      <c r="U215" s="138">
        <v>0</v>
      </c>
      <c r="V215" s="138">
        <v>2</v>
      </c>
      <c r="W215" s="138">
        <v>0</v>
      </c>
      <c r="X215" s="138">
        <v>1</v>
      </c>
      <c r="Y215" s="138">
        <v>1</v>
      </c>
      <c r="Z215" s="138">
        <v>2</v>
      </c>
      <c r="AA215" s="138">
        <v>2</v>
      </c>
      <c r="AB215" s="138">
        <v>1</v>
      </c>
      <c r="AC215" s="138">
        <v>1</v>
      </c>
      <c r="AD215" s="138">
        <v>1</v>
      </c>
      <c r="AE215" s="139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">
      <c r="A216" t="s">
        <v>503</v>
      </c>
      <c r="B216" t="s">
        <v>474</v>
      </c>
      <c r="C216" s="134" t="s">
        <v>31</v>
      </c>
      <c r="D216" s="135" t="s">
        <v>464</v>
      </c>
      <c r="E216" s="136">
        <v>1</v>
      </c>
      <c r="F216" s="136"/>
      <c r="G216" s="136"/>
      <c r="H216" s="136"/>
      <c r="I216" s="137">
        <f t="shared" si="10"/>
        <v>8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1</v>
      </c>
      <c r="Y216" s="138">
        <v>2</v>
      </c>
      <c r="Z216" s="138">
        <v>1</v>
      </c>
      <c r="AA216" s="138">
        <v>0</v>
      </c>
      <c r="AB216" s="138">
        <v>3</v>
      </c>
      <c r="AC216" s="138">
        <v>1</v>
      </c>
      <c r="AD216" s="138">
        <v>0</v>
      </c>
      <c r="AE216" s="139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">
      <c r="A217" t="s">
        <v>496</v>
      </c>
      <c r="B217" t="s">
        <v>388</v>
      </c>
      <c r="C217" s="134" t="s">
        <v>32</v>
      </c>
      <c r="D217" s="135" t="s">
        <v>464</v>
      </c>
      <c r="E217" s="136">
        <v>1</v>
      </c>
      <c r="F217" s="136"/>
      <c r="G217" s="136"/>
      <c r="H217" s="136"/>
      <c r="I217" s="137">
        <f t="shared" si="10"/>
        <v>9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2</v>
      </c>
      <c r="Y217" s="138">
        <v>0</v>
      </c>
      <c r="Z217" s="138">
        <v>1</v>
      </c>
      <c r="AA217" s="138">
        <v>2</v>
      </c>
      <c r="AB217" s="138">
        <v>2</v>
      </c>
      <c r="AC217" s="138">
        <v>1</v>
      </c>
      <c r="AD217" s="138">
        <v>1</v>
      </c>
      <c r="AE217" s="139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">
      <c r="A218" t="s">
        <v>513</v>
      </c>
      <c r="B218" t="s">
        <v>475</v>
      </c>
      <c r="C218" s="134" t="s">
        <v>33</v>
      </c>
      <c r="D218" s="135" t="s">
        <v>464</v>
      </c>
      <c r="E218" s="136">
        <v>1</v>
      </c>
      <c r="F218" s="136"/>
      <c r="G218" s="136"/>
      <c r="H218" s="136"/>
      <c r="I218" s="137">
        <f t="shared" si="10"/>
        <v>13</v>
      </c>
      <c r="J218" s="138">
        <v>0</v>
      </c>
      <c r="K218" s="138">
        <v>0</v>
      </c>
      <c r="L218" s="138">
        <v>0</v>
      </c>
      <c r="M218" s="138">
        <v>0</v>
      </c>
      <c r="N218" s="138">
        <v>0</v>
      </c>
      <c r="O218" s="138">
        <v>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2</v>
      </c>
      <c r="X218" s="138">
        <v>2</v>
      </c>
      <c r="Y218" s="138">
        <v>3</v>
      </c>
      <c r="Z218" s="138">
        <v>2</v>
      </c>
      <c r="AA218" s="138">
        <v>3</v>
      </c>
      <c r="AB218" s="138">
        <v>1</v>
      </c>
      <c r="AC218" s="138">
        <v>0</v>
      </c>
      <c r="AD218" s="138">
        <v>0</v>
      </c>
      <c r="AE218" s="139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">
      <c r="A219" t="s">
        <v>489</v>
      </c>
      <c r="B219" t="s">
        <v>476</v>
      </c>
      <c r="C219" s="134" t="s">
        <v>34</v>
      </c>
      <c r="D219" s="135" t="s">
        <v>464</v>
      </c>
      <c r="E219" s="136">
        <v>1</v>
      </c>
      <c r="F219" s="136"/>
      <c r="G219" s="136"/>
      <c r="H219" s="136"/>
      <c r="I219" s="137">
        <f t="shared" si="10"/>
        <v>23</v>
      </c>
      <c r="J219" s="138">
        <v>0</v>
      </c>
      <c r="K219" s="138">
        <v>0</v>
      </c>
      <c r="L219" s="138">
        <v>0</v>
      </c>
      <c r="M219" s="138">
        <v>0</v>
      </c>
      <c r="N219" s="138">
        <v>0</v>
      </c>
      <c r="O219" s="138">
        <v>0</v>
      </c>
      <c r="P219" s="138">
        <v>0</v>
      </c>
      <c r="Q219" s="138">
        <v>0</v>
      </c>
      <c r="R219" s="138">
        <v>1</v>
      </c>
      <c r="S219" s="138">
        <v>0</v>
      </c>
      <c r="T219" s="138">
        <v>1</v>
      </c>
      <c r="U219" s="138">
        <v>0</v>
      </c>
      <c r="V219" s="138">
        <v>0</v>
      </c>
      <c r="W219" s="138">
        <v>0</v>
      </c>
      <c r="X219" s="138">
        <v>2</v>
      </c>
      <c r="Y219" s="138">
        <v>3</v>
      </c>
      <c r="Z219" s="138">
        <v>6</v>
      </c>
      <c r="AA219" s="138">
        <v>6</v>
      </c>
      <c r="AB219" s="138">
        <v>4</v>
      </c>
      <c r="AC219" s="138">
        <v>0</v>
      </c>
      <c r="AD219" s="138">
        <v>0</v>
      </c>
      <c r="AE219" s="139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">
      <c r="A220" t="s">
        <v>501</v>
      </c>
      <c r="B220" t="s">
        <v>471</v>
      </c>
      <c r="C220" s="134" t="s">
        <v>35</v>
      </c>
      <c r="D220" s="135" t="s">
        <v>464</v>
      </c>
      <c r="E220" s="136">
        <v>1</v>
      </c>
      <c r="F220" s="136"/>
      <c r="G220" s="136"/>
      <c r="H220" s="136"/>
      <c r="I220" s="137">
        <f t="shared" si="10"/>
        <v>26</v>
      </c>
      <c r="J220" s="138">
        <v>0</v>
      </c>
      <c r="K220" s="138">
        <v>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1</v>
      </c>
      <c r="T220" s="138">
        <v>0</v>
      </c>
      <c r="U220" s="138">
        <v>0</v>
      </c>
      <c r="V220" s="138">
        <v>1</v>
      </c>
      <c r="W220" s="138">
        <v>2</v>
      </c>
      <c r="X220" s="138">
        <v>3</v>
      </c>
      <c r="Y220" s="138">
        <v>2</v>
      </c>
      <c r="Z220" s="138">
        <v>5</v>
      </c>
      <c r="AA220" s="138">
        <v>7</v>
      </c>
      <c r="AB220" s="138">
        <v>5</v>
      </c>
      <c r="AC220" s="138">
        <v>0</v>
      </c>
      <c r="AD220" s="138">
        <v>0</v>
      </c>
      <c r="AE220" s="139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">
      <c r="A221" t="s">
        <v>501</v>
      </c>
      <c r="B221" t="s">
        <v>471</v>
      </c>
      <c r="C221" s="134" t="s">
        <v>36</v>
      </c>
      <c r="D221" s="135" t="s">
        <v>464</v>
      </c>
      <c r="E221" s="136">
        <v>1</v>
      </c>
      <c r="F221" s="136"/>
      <c r="G221" s="136"/>
      <c r="H221" s="136"/>
      <c r="I221" s="137">
        <f t="shared" si="10"/>
        <v>8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38">
        <v>0</v>
      </c>
      <c r="Z221" s="138">
        <v>3</v>
      </c>
      <c r="AA221" s="138">
        <v>4</v>
      </c>
      <c r="AB221" s="138">
        <v>1</v>
      </c>
      <c r="AC221" s="138">
        <v>0</v>
      </c>
      <c r="AD221" s="138">
        <v>0</v>
      </c>
      <c r="AE221" s="139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">
      <c r="A222" t="s">
        <v>501</v>
      </c>
      <c r="B222" t="s">
        <v>471</v>
      </c>
      <c r="C222" s="134" t="s">
        <v>37</v>
      </c>
      <c r="D222" s="135" t="s">
        <v>464</v>
      </c>
      <c r="E222" s="136">
        <v>1</v>
      </c>
      <c r="F222" s="136"/>
      <c r="G222" s="136"/>
      <c r="H222" s="136"/>
      <c r="I222" s="137">
        <f t="shared" si="10"/>
        <v>6</v>
      </c>
      <c r="J222" s="138">
        <v>0</v>
      </c>
      <c r="K222" s="138">
        <v>0</v>
      </c>
      <c r="L222" s="138">
        <v>0</v>
      </c>
      <c r="M222" s="138">
        <v>0</v>
      </c>
      <c r="N222" s="138">
        <v>0</v>
      </c>
      <c r="O222" s="138">
        <v>0</v>
      </c>
      <c r="P222" s="138">
        <v>0</v>
      </c>
      <c r="Q222" s="138">
        <v>0</v>
      </c>
      <c r="R222" s="138">
        <v>0</v>
      </c>
      <c r="S222" s="138">
        <v>1</v>
      </c>
      <c r="T222" s="138">
        <v>0</v>
      </c>
      <c r="U222" s="138">
        <v>0</v>
      </c>
      <c r="V222" s="138">
        <v>0</v>
      </c>
      <c r="W222" s="138">
        <v>0</v>
      </c>
      <c r="X222" s="138">
        <v>1</v>
      </c>
      <c r="Y222" s="138">
        <v>2</v>
      </c>
      <c r="Z222" s="138">
        <v>0</v>
      </c>
      <c r="AA222" s="138">
        <v>1</v>
      </c>
      <c r="AB222" s="138">
        <v>0</v>
      </c>
      <c r="AC222" s="138">
        <v>1</v>
      </c>
      <c r="AD222" s="138">
        <v>0</v>
      </c>
      <c r="AE222" s="139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">
      <c r="A223" t="s">
        <v>504</v>
      </c>
      <c r="B223" t="s">
        <v>477</v>
      </c>
      <c r="C223" s="134" t="s">
        <v>38</v>
      </c>
      <c r="D223" s="135" t="s">
        <v>464</v>
      </c>
      <c r="E223" s="136">
        <v>1</v>
      </c>
      <c r="F223" s="136"/>
      <c r="G223" s="136"/>
      <c r="H223" s="136"/>
      <c r="I223" s="137">
        <f t="shared" si="10"/>
        <v>8</v>
      </c>
      <c r="J223" s="138">
        <v>0</v>
      </c>
      <c r="K223" s="138">
        <v>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1</v>
      </c>
      <c r="V223" s="138">
        <v>0</v>
      </c>
      <c r="W223" s="138">
        <v>0</v>
      </c>
      <c r="X223" s="138">
        <v>0</v>
      </c>
      <c r="Y223" s="138">
        <v>0</v>
      </c>
      <c r="Z223" s="138">
        <v>4</v>
      </c>
      <c r="AA223" s="138">
        <v>3</v>
      </c>
      <c r="AB223" s="138">
        <v>0</v>
      </c>
      <c r="AC223" s="138">
        <v>0</v>
      </c>
      <c r="AD223" s="138">
        <v>0</v>
      </c>
      <c r="AE223" s="139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">
      <c r="A224" t="s">
        <v>401</v>
      </c>
      <c r="B224" t="s">
        <v>478</v>
      </c>
      <c r="C224" s="134" t="s">
        <v>39</v>
      </c>
      <c r="D224" s="135" t="s">
        <v>464</v>
      </c>
      <c r="E224" s="136">
        <v>1</v>
      </c>
      <c r="F224" s="136"/>
      <c r="G224" s="136"/>
      <c r="H224" s="136"/>
      <c r="I224" s="137">
        <f t="shared" si="10"/>
        <v>12</v>
      </c>
      <c r="J224" s="138">
        <v>0</v>
      </c>
      <c r="K224" s="138">
        <v>0</v>
      </c>
      <c r="L224" s="138">
        <v>0</v>
      </c>
      <c r="M224" s="138">
        <v>0</v>
      </c>
      <c r="N224" s="138">
        <v>0</v>
      </c>
      <c r="O224" s="138">
        <v>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1</v>
      </c>
      <c r="W224" s="138">
        <v>1</v>
      </c>
      <c r="X224" s="138">
        <v>1</v>
      </c>
      <c r="Y224" s="138">
        <v>2</v>
      </c>
      <c r="Z224" s="138">
        <v>3</v>
      </c>
      <c r="AA224" s="138">
        <v>2</v>
      </c>
      <c r="AB224" s="138">
        <v>2</v>
      </c>
      <c r="AC224" s="138">
        <v>0</v>
      </c>
      <c r="AD224" s="138">
        <v>0</v>
      </c>
      <c r="AE224" s="139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">
      <c r="A225" t="s">
        <v>493</v>
      </c>
      <c r="B225" t="s">
        <v>467</v>
      </c>
      <c r="C225" s="134" t="s">
        <v>40</v>
      </c>
      <c r="D225" s="135" t="s">
        <v>464</v>
      </c>
      <c r="E225" s="136">
        <v>1</v>
      </c>
      <c r="F225" s="136"/>
      <c r="G225" s="136"/>
      <c r="H225" s="136"/>
      <c r="I225" s="137">
        <f t="shared" si="10"/>
        <v>29</v>
      </c>
      <c r="J225" s="138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0</v>
      </c>
      <c r="T225" s="138">
        <v>0</v>
      </c>
      <c r="U225" s="138">
        <v>0</v>
      </c>
      <c r="V225" s="138">
        <v>1</v>
      </c>
      <c r="W225" s="138">
        <v>1</v>
      </c>
      <c r="X225" s="138">
        <v>4</v>
      </c>
      <c r="Y225" s="138">
        <v>3</v>
      </c>
      <c r="Z225" s="138">
        <v>10</v>
      </c>
      <c r="AA225" s="138">
        <v>6</v>
      </c>
      <c r="AB225" s="138">
        <v>1</v>
      </c>
      <c r="AC225" s="138">
        <v>3</v>
      </c>
      <c r="AD225" s="138">
        <v>0</v>
      </c>
      <c r="AE225" s="139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">
      <c r="A226" t="s">
        <v>489</v>
      </c>
      <c r="B226" t="s">
        <v>476</v>
      </c>
      <c r="C226" s="134" t="s">
        <v>41</v>
      </c>
      <c r="D226" s="135" t="s">
        <v>464</v>
      </c>
      <c r="E226" s="136">
        <v>1</v>
      </c>
      <c r="F226" s="136"/>
      <c r="G226" s="136"/>
      <c r="H226" s="136"/>
      <c r="I226" s="137">
        <f t="shared" si="10"/>
        <v>28</v>
      </c>
      <c r="J226" s="138">
        <v>0</v>
      </c>
      <c r="K226" s="138">
        <v>0</v>
      </c>
      <c r="L226" s="138">
        <v>0</v>
      </c>
      <c r="M226" s="138">
        <v>0</v>
      </c>
      <c r="N226" s="138">
        <v>0</v>
      </c>
      <c r="O226" s="138">
        <v>0</v>
      </c>
      <c r="P226" s="138">
        <v>0</v>
      </c>
      <c r="Q226" s="138">
        <v>0</v>
      </c>
      <c r="R226" s="138">
        <v>0</v>
      </c>
      <c r="S226" s="138">
        <v>4</v>
      </c>
      <c r="T226" s="138">
        <v>1</v>
      </c>
      <c r="U226" s="138">
        <v>1</v>
      </c>
      <c r="V226" s="138">
        <v>0</v>
      </c>
      <c r="W226" s="138">
        <v>1</v>
      </c>
      <c r="X226" s="138">
        <v>0</v>
      </c>
      <c r="Y226" s="138">
        <v>5</v>
      </c>
      <c r="Z226" s="138">
        <v>6</v>
      </c>
      <c r="AA226" s="138">
        <v>6</v>
      </c>
      <c r="AB226" s="138">
        <v>3</v>
      </c>
      <c r="AC226" s="138">
        <v>1</v>
      </c>
      <c r="AD226" s="138">
        <v>0</v>
      </c>
      <c r="AE226" s="139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">
      <c r="A227" t="s">
        <v>493</v>
      </c>
      <c r="B227" t="s">
        <v>467</v>
      </c>
      <c r="C227" s="134" t="s">
        <v>42</v>
      </c>
      <c r="D227" s="135" t="s">
        <v>464</v>
      </c>
      <c r="E227" s="136">
        <v>1</v>
      </c>
      <c r="F227" s="136"/>
      <c r="G227" s="136"/>
      <c r="H227" s="136"/>
      <c r="I227" s="137">
        <f t="shared" si="10"/>
        <v>20</v>
      </c>
      <c r="J227" s="138">
        <v>0</v>
      </c>
      <c r="K227" s="138">
        <v>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1</v>
      </c>
      <c r="R227" s="138">
        <v>0</v>
      </c>
      <c r="S227" s="138">
        <v>0</v>
      </c>
      <c r="T227" s="138">
        <v>0</v>
      </c>
      <c r="U227" s="138">
        <v>3</v>
      </c>
      <c r="V227" s="138">
        <v>0</v>
      </c>
      <c r="W227" s="138">
        <v>1</v>
      </c>
      <c r="X227" s="138">
        <v>2</v>
      </c>
      <c r="Y227" s="138">
        <v>1</v>
      </c>
      <c r="Z227" s="138">
        <v>6</v>
      </c>
      <c r="AA227" s="138">
        <v>5</v>
      </c>
      <c r="AB227" s="138">
        <v>1</v>
      </c>
      <c r="AC227" s="138">
        <v>0</v>
      </c>
      <c r="AD227" s="138">
        <v>0</v>
      </c>
      <c r="AE227" s="139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">
      <c r="A228" t="s">
        <v>489</v>
      </c>
      <c r="B228" t="s">
        <v>476</v>
      </c>
      <c r="C228" s="134" t="s">
        <v>43</v>
      </c>
      <c r="D228" s="135" t="s">
        <v>464</v>
      </c>
      <c r="E228" s="136">
        <v>1</v>
      </c>
      <c r="F228" s="136"/>
      <c r="G228" s="136"/>
      <c r="H228" s="136"/>
      <c r="I228" s="137">
        <f t="shared" si="10"/>
        <v>21</v>
      </c>
      <c r="J228" s="138">
        <v>0</v>
      </c>
      <c r="K228" s="138">
        <v>0</v>
      </c>
      <c r="L228" s="138">
        <v>0</v>
      </c>
      <c r="M228" s="138">
        <v>0</v>
      </c>
      <c r="N228" s="138">
        <v>0</v>
      </c>
      <c r="O228" s="138">
        <v>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1</v>
      </c>
      <c r="V228" s="138">
        <v>1</v>
      </c>
      <c r="W228" s="138">
        <v>0</v>
      </c>
      <c r="X228" s="138">
        <v>2</v>
      </c>
      <c r="Y228" s="138">
        <v>4</v>
      </c>
      <c r="Z228" s="138">
        <v>3</v>
      </c>
      <c r="AA228" s="138">
        <v>4</v>
      </c>
      <c r="AB228" s="138">
        <v>5</v>
      </c>
      <c r="AC228" s="138">
        <v>1</v>
      </c>
      <c r="AD228" s="138">
        <v>0</v>
      </c>
      <c r="AE228" s="139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">
      <c r="A229" t="s">
        <v>489</v>
      </c>
      <c r="B229" t="s">
        <v>472</v>
      </c>
      <c r="C229" s="134" t="s">
        <v>44</v>
      </c>
      <c r="D229" s="135" t="s">
        <v>464</v>
      </c>
      <c r="E229" s="136">
        <v>1</v>
      </c>
      <c r="F229" s="136"/>
      <c r="G229" s="136"/>
      <c r="H229" s="136"/>
      <c r="I229" s="137">
        <f t="shared" si="10"/>
        <v>30</v>
      </c>
      <c r="J229" s="138">
        <v>0</v>
      </c>
      <c r="K229" s="138">
        <v>0</v>
      </c>
      <c r="L229" s="138">
        <v>0</v>
      </c>
      <c r="M229" s="138">
        <v>0</v>
      </c>
      <c r="N229" s="138">
        <v>0</v>
      </c>
      <c r="O229" s="138">
        <v>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1</v>
      </c>
      <c r="V229" s="138">
        <v>1</v>
      </c>
      <c r="W229" s="138">
        <v>0</v>
      </c>
      <c r="X229" s="138">
        <v>6</v>
      </c>
      <c r="Y229" s="138">
        <v>3</v>
      </c>
      <c r="Z229" s="138">
        <v>2</v>
      </c>
      <c r="AA229" s="138">
        <v>11</v>
      </c>
      <c r="AB229" s="138">
        <v>3</v>
      </c>
      <c r="AC229" s="138">
        <v>3</v>
      </c>
      <c r="AD229" s="138">
        <v>0</v>
      </c>
      <c r="AE229" s="139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">
      <c r="A230" t="s">
        <v>506</v>
      </c>
      <c r="B230" t="s">
        <v>479</v>
      </c>
      <c r="C230" s="134" t="s">
        <v>45</v>
      </c>
      <c r="D230" s="135" t="s">
        <v>464</v>
      </c>
      <c r="E230" s="136">
        <v>1</v>
      </c>
      <c r="F230" s="136"/>
      <c r="G230" s="136"/>
      <c r="H230" s="136"/>
      <c r="I230" s="137">
        <f t="shared" si="10"/>
        <v>15</v>
      </c>
      <c r="J230" s="138">
        <v>0</v>
      </c>
      <c r="K230" s="138">
        <v>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0</v>
      </c>
      <c r="S230" s="138">
        <v>0</v>
      </c>
      <c r="T230" s="138">
        <v>1</v>
      </c>
      <c r="U230" s="138">
        <v>0</v>
      </c>
      <c r="V230" s="138">
        <v>1</v>
      </c>
      <c r="W230" s="138">
        <v>0</v>
      </c>
      <c r="X230" s="138">
        <v>4</v>
      </c>
      <c r="Y230" s="138">
        <v>1</v>
      </c>
      <c r="Z230" s="138">
        <v>2</v>
      </c>
      <c r="AA230" s="138">
        <v>4</v>
      </c>
      <c r="AB230" s="138">
        <v>1</v>
      </c>
      <c r="AC230" s="138">
        <v>1</v>
      </c>
      <c r="AD230" s="138">
        <v>0</v>
      </c>
      <c r="AE230" s="139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">
      <c r="A231" t="s">
        <v>489</v>
      </c>
      <c r="B231" t="s">
        <v>472</v>
      </c>
      <c r="C231" s="134" t="s">
        <v>46</v>
      </c>
      <c r="D231" s="135" t="s">
        <v>464</v>
      </c>
      <c r="E231" s="136">
        <v>1</v>
      </c>
      <c r="F231" s="136"/>
      <c r="G231" s="136"/>
      <c r="H231" s="136"/>
      <c r="I231" s="137">
        <f t="shared" si="10"/>
        <v>5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0</v>
      </c>
      <c r="U231" s="138">
        <v>0</v>
      </c>
      <c r="V231" s="138">
        <v>0</v>
      </c>
      <c r="W231" s="138">
        <v>1</v>
      </c>
      <c r="X231" s="138">
        <v>0</v>
      </c>
      <c r="Y231" s="138">
        <v>1</v>
      </c>
      <c r="Z231" s="138">
        <v>0</v>
      </c>
      <c r="AA231" s="138">
        <v>3</v>
      </c>
      <c r="AB231" s="138">
        <v>0</v>
      </c>
      <c r="AC231" s="138">
        <v>0</v>
      </c>
      <c r="AD231" s="138">
        <v>0</v>
      </c>
      <c r="AE231" s="139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">
      <c r="A232" t="s">
        <v>489</v>
      </c>
      <c r="B232" t="s">
        <v>472</v>
      </c>
      <c r="C232" s="134" t="s">
        <v>47</v>
      </c>
      <c r="D232" s="135" t="s">
        <v>464</v>
      </c>
      <c r="E232" s="136">
        <v>1</v>
      </c>
      <c r="F232" s="136"/>
      <c r="G232" s="136"/>
      <c r="H232" s="136"/>
      <c r="I232" s="137">
        <f t="shared" si="10"/>
        <v>3</v>
      </c>
      <c r="J232" s="138">
        <v>0</v>
      </c>
      <c r="K232" s="138">
        <v>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1</v>
      </c>
      <c r="U232" s="138">
        <v>0</v>
      </c>
      <c r="V232" s="138">
        <v>0</v>
      </c>
      <c r="W232" s="138">
        <v>0</v>
      </c>
      <c r="X232" s="138">
        <v>0</v>
      </c>
      <c r="Y232" s="138">
        <v>1</v>
      </c>
      <c r="Z232" s="138">
        <v>0</v>
      </c>
      <c r="AA232" s="138">
        <v>1</v>
      </c>
      <c r="AB232" s="138">
        <v>0</v>
      </c>
      <c r="AC232" s="138">
        <v>0</v>
      </c>
      <c r="AD232" s="138">
        <v>0</v>
      </c>
      <c r="AE232" s="139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">
      <c r="A233" t="s">
        <v>506</v>
      </c>
      <c r="B233" t="s">
        <v>479</v>
      </c>
      <c r="C233" s="134" t="s">
        <v>48</v>
      </c>
      <c r="D233" s="135" t="s">
        <v>464</v>
      </c>
      <c r="E233" s="136">
        <v>1</v>
      </c>
      <c r="F233" s="136"/>
      <c r="G233" s="136"/>
      <c r="H233" s="136"/>
      <c r="I233" s="137">
        <f t="shared" si="10"/>
        <v>11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1</v>
      </c>
      <c r="T233" s="138">
        <v>0</v>
      </c>
      <c r="U233" s="138">
        <v>0</v>
      </c>
      <c r="V233" s="138">
        <v>0</v>
      </c>
      <c r="W233" s="138">
        <v>1</v>
      </c>
      <c r="X233" s="138">
        <v>0</v>
      </c>
      <c r="Y233" s="138">
        <v>2</v>
      </c>
      <c r="Z233" s="138">
        <v>3</v>
      </c>
      <c r="AA233" s="138">
        <v>2</v>
      </c>
      <c r="AB233" s="138">
        <v>1</v>
      </c>
      <c r="AC233" s="138">
        <v>1</v>
      </c>
      <c r="AD233" s="138">
        <v>0</v>
      </c>
      <c r="AE233" s="139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">
      <c r="A234" t="s">
        <v>506</v>
      </c>
      <c r="B234" t="s">
        <v>479</v>
      </c>
      <c r="C234" s="134" t="s">
        <v>49</v>
      </c>
      <c r="D234" s="135" t="s">
        <v>464</v>
      </c>
      <c r="E234" s="136">
        <v>1</v>
      </c>
      <c r="F234" s="136"/>
      <c r="G234" s="136"/>
      <c r="H234" s="136"/>
      <c r="I234" s="137">
        <f t="shared" si="10"/>
        <v>2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38">
        <v>0</v>
      </c>
      <c r="Z234" s="138">
        <v>1</v>
      </c>
      <c r="AA234" s="138">
        <v>1</v>
      </c>
      <c r="AB234" s="138">
        <v>0</v>
      </c>
      <c r="AC234" s="138">
        <v>0</v>
      </c>
      <c r="AD234" s="138">
        <v>0</v>
      </c>
      <c r="AE234" s="139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">
      <c r="A235" t="s">
        <v>506</v>
      </c>
      <c r="B235" t="s">
        <v>479</v>
      </c>
      <c r="C235" s="134" t="s">
        <v>50</v>
      </c>
      <c r="D235" s="135" t="s">
        <v>464</v>
      </c>
      <c r="E235" s="136">
        <v>1</v>
      </c>
      <c r="F235" s="136"/>
      <c r="G235" s="136"/>
      <c r="H235" s="136"/>
      <c r="I235" s="137">
        <f t="shared" si="10"/>
        <v>1</v>
      </c>
      <c r="J235" s="138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38">
        <v>0</v>
      </c>
      <c r="Z235" s="138">
        <v>0</v>
      </c>
      <c r="AA235" s="138">
        <v>0</v>
      </c>
      <c r="AB235" s="138">
        <v>1</v>
      </c>
      <c r="AC235" s="138">
        <v>0</v>
      </c>
      <c r="AD235" s="138">
        <v>0</v>
      </c>
      <c r="AE235" s="139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">
      <c r="A236" t="s">
        <v>506</v>
      </c>
      <c r="B236" t="s">
        <v>479</v>
      </c>
      <c r="C236" s="134" t="s">
        <v>51</v>
      </c>
      <c r="D236" s="135" t="s">
        <v>464</v>
      </c>
      <c r="E236" s="136">
        <v>1</v>
      </c>
      <c r="F236" s="136"/>
      <c r="G236" s="136"/>
      <c r="H236" s="136"/>
      <c r="I236" s="137">
        <f t="shared" si="10"/>
        <v>1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38">
        <v>0</v>
      </c>
      <c r="Z236" s="138">
        <v>1</v>
      </c>
      <c r="AA236" s="138">
        <v>0</v>
      </c>
      <c r="AB236" s="138">
        <v>0</v>
      </c>
      <c r="AC236" s="138">
        <v>0</v>
      </c>
      <c r="AD236" s="138">
        <v>0</v>
      </c>
      <c r="AE236" s="139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">
      <c r="A237" t="s">
        <v>506</v>
      </c>
      <c r="B237" t="s">
        <v>479</v>
      </c>
      <c r="C237" s="134" t="s">
        <v>52</v>
      </c>
      <c r="D237" s="135" t="s">
        <v>464</v>
      </c>
      <c r="E237" s="136">
        <v>1</v>
      </c>
      <c r="F237" s="136"/>
      <c r="G237" s="136"/>
      <c r="H237" s="136"/>
      <c r="I237" s="137">
        <f t="shared" si="10"/>
        <v>16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1</v>
      </c>
      <c r="S237" s="138">
        <v>1</v>
      </c>
      <c r="T237" s="138">
        <v>2</v>
      </c>
      <c r="U237" s="138">
        <v>0</v>
      </c>
      <c r="V237" s="138">
        <v>0</v>
      </c>
      <c r="W237" s="138">
        <v>0</v>
      </c>
      <c r="X237" s="138">
        <v>3</v>
      </c>
      <c r="Y237" s="138">
        <v>3</v>
      </c>
      <c r="Z237" s="138">
        <v>3</v>
      </c>
      <c r="AA237" s="138">
        <v>1</v>
      </c>
      <c r="AB237" s="138">
        <v>0</v>
      </c>
      <c r="AC237" s="138">
        <v>0</v>
      </c>
      <c r="AD237" s="138">
        <v>2</v>
      </c>
      <c r="AE237" s="139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">
      <c r="A238" t="s">
        <v>506</v>
      </c>
      <c r="B238" t="s">
        <v>479</v>
      </c>
      <c r="C238" s="134" t="s">
        <v>53</v>
      </c>
      <c r="D238" s="135" t="s">
        <v>464</v>
      </c>
      <c r="E238" s="136">
        <v>1</v>
      </c>
      <c r="F238" s="136"/>
      <c r="G238" s="136"/>
      <c r="H238" s="136"/>
      <c r="I238" s="137">
        <f t="shared" si="10"/>
        <v>3</v>
      </c>
      <c r="J238" s="138">
        <v>0</v>
      </c>
      <c r="K238" s="138">
        <v>0</v>
      </c>
      <c r="L238" s="138">
        <v>0</v>
      </c>
      <c r="M238" s="138">
        <v>0</v>
      </c>
      <c r="N238" s="138">
        <v>0</v>
      </c>
      <c r="O238" s="138">
        <v>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1</v>
      </c>
      <c r="Y238" s="138">
        <v>1</v>
      </c>
      <c r="Z238" s="138">
        <v>0</v>
      </c>
      <c r="AA238" s="138">
        <v>1</v>
      </c>
      <c r="AB238" s="138">
        <v>0</v>
      </c>
      <c r="AC238" s="138">
        <v>0</v>
      </c>
      <c r="AD238" s="138">
        <v>0</v>
      </c>
      <c r="AE238" s="139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">
      <c r="A239" t="s">
        <v>506</v>
      </c>
      <c r="B239" t="s">
        <v>479</v>
      </c>
      <c r="C239" s="134" t="s">
        <v>54</v>
      </c>
      <c r="D239" s="135" t="s">
        <v>464</v>
      </c>
      <c r="E239" s="136">
        <v>1</v>
      </c>
      <c r="F239" s="136"/>
      <c r="G239" s="136"/>
      <c r="H239" s="136"/>
      <c r="I239" s="137">
        <f t="shared" si="10"/>
        <v>5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3</v>
      </c>
      <c r="Y239" s="138">
        <v>0</v>
      </c>
      <c r="Z239" s="138">
        <v>1</v>
      </c>
      <c r="AA239" s="138">
        <v>1</v>
      </c>
      <c r="AB239" s="138">
        <v>0</v>
      </c>
      <c r="AC239" s="138">
        <v>0</v>
      </c>
      <c r="AD239" s="138">
        <v>0</v>
      </c>
      <c r="AE239" s="139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">
      <c r="A240" t="s">
        <v>507</v>
      </c>
      <c r="B240" t="s">
        <v>480</v>
      </c>
      <c r="C240" s="134" t="s">
        <v>55</v>
      </c>
      <c r="D240" s="135" t="s">
        <v>464</v>
      </c>
      <c r="E240" s="136">
        <v>1</v>
      </c>
      <c r="F240" s="136"/>
      <c r="G240" s="136"/>
      <c r="H240" s="136"/>
      <c r="I240" s="137">
        <f t="shared" si="10"/>
        <v>6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1</v>
      </c>
      <c r="X240" s="138">
        <v>2</v>
      </c>
      <c r="Y240" s="138">
        <v>2</v>
      </c>
      <c r="Z240" s="138">
        <v>0</v>
      </c>
      <c r="AA240" s="138">
        <v>0</v>
      </c>
      <c r="AB240" s="138">
        <v>0</v>
      </c>
      <c r="AC240" s="138">
        <v>1</v>
      </c>
      <c r="AD240" s="138">
        <v>0</v>
      </c>
      <c r="AE240" s="139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">
      <c r="A241" t="s">
        <v>507</v>
      </c>
      <c r="B241" t="s">
        <v>480</v>
      </c>
      <c r="C241" s="134" t="s">
        <v>56</v>
      </c>
      <c r="D241" s="135" t="s">
        <v>464</v>
      </c>
      <c r="E241" s="136">
        <v>1</v>
      </c>
      <c r="F241" s="136"/>
      <c r="G241" s="136"/>
      <c r="H241" s="136"/>
      <c r="I241" s="137">
        <f t="shared" si="10"/>
        <v>1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8">
        <v>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38">
        <v>0</v>
      </c>
      <c r="Z241" s="138">
        <v>1</v>
      </c>
      <c r="AA241" s="138">
        <v>0</v>
      </c>
      <c r="AB241" s="138">
        <v>0</v>
      </c>
      <c r="AC241" s="138">
        <v>0</v>
      </c>
      <c r="AD241" s="138">
        <v>0</v>
      </c>
      <c r="AE241" s="139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">
      <c r="A242" t="s">
        <v>508</v>
      </c>
      <c r="B242" t="s">
        <v>481</v>
      </c>
      <c r="C242" s="134" t="s">
        <v>57</v>
      </c>
      <c r="D242" s="135" t="s">
        <v>464</v>
      </c>
      <c r="E242" s="136">
        <v>1</v>
      </c>
      <c r="F242" s="136"/>
      <c r="G242" s="136"/>
      <c r="H242" s="136"/>
      <c r="I242" s="137">
        <f t="shared" si="10"/>
        <v>2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38">
        <v>0</v>
      </c>
      <c r="Z242" s="138">
        <v>1</v>
      </c>
      <c r="AA242" s="138">
        <v>1</v>
      </c>
      <c r="AB242" s="138">
        <v>0</v>
      </c>
      <c r="AC242" s="138">
        <v>0</v>
      </c>
      <c r="AD242" s="138">
        <v>0</v>
      </c>
      <c r="AE242" s="139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">
      <c r="A243" t="s">
        <v>508</v>
      </c>
      <c r="B243" t="s">
        <v>481</v>
      </c>
      <c r="C243" s="134" t="s">
        <v>58</v>
      </c>
      <c r="D243" s="135" t="s">
        <v>464</v>
      </c>
      <c r="E243" s="136">
        <v>1</v>
      </c>
      <c r="F243" s="136"/>
      <c r="G243" s="136"/>
      <c r="H243" s="136"/>
      <c r="I243" s="137">
        <f t="shared" si="10"/>
        <v>0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8">
        <v>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38">
        <v>0</v>
      </c>
      <c r="Z243" s="138">
        <v>0</v>
      </c>
      <c r="AA243" s="138">
        <v>0</v>
      </c>
      <c r="AB243" s="138">
        <v>0</v>
      </c>
      <c r="AC243" s="138">
        <v>0</v>
      </c>
      <c r="AD243" s="138">
        <v>0</v>
      </c>
      <c r="AE243" s="139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">
      <c r="A244" t="s">
        <v>508</v>
      </c>
      <c r="B244" t="s">
        <v>481</v>
      </c>
      <c r="C244" s="134" t="s">
        <v>59</v>
      </c>
      <c r="D244" s="135" t="s">
        <v>464</v>
      </c>
      <c r="E244" s="136">
        <v>1</v>
      </c>
      <c r="F244" s="136"/>
      <c r="G244" s="136"/>
      <c r="H244" s="136"/>
      <c r="I244" s="137">
        <f t="shared" si="10"/>
        <v>7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38">
        <v>1</v>
      </c>
      <c r="Z244" s="138">
        <v>2</v>
      </c>
      <c r="AA244" s="138">
        <v>1</v>
      </c>
      <c r="AB244" s="138">
        <v>3</v>
      </c>
      <c r="AC244" s="138">
        <v>0</v>
      </c>
      <c r="AD244" s="138">
        <v>0</v>
      </c>
      <c r="AE244" s="139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">
      <c r="A245" t="s">
        <v>508</v>
      </c>
      <c r="B245" t="s">
        <v>481</v>
      </c>
      <c r="C245" s="134" t="s">
        <v>60</v>
      </c>
      <c r="D245" s="135" t="s">
        <v>464</v>
      </c>
      <c r="E245" s="136">
        <v>1</v>
      </c>
      <c r="F245" s="136"/>
      <c r="G245" s="136"/>
      <c r="H245" s="136"/>
      <c r="I245" s="137">
        <f t="shared" si="10"/>
        <v>2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38">
        <v>1</v>
      </c>
      <c r="Z245" s="138">
        <v>0</v>
      </c>
      <c r="AA245" s="138">
        <v>0</v>
      </c>
      <c r="AB245" s="138">
        <v>1</v>
      </c>
      <c r="AC245" s="138">
        <v>0</v>
      </c>
      <c r="AD245" s="138">
        <v>0</v>
      </c>
      <c r="AE245" s="139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">
      <c r="A246" t="s">
        <v>508</v>
      </c>
      <c r="B246" t="s">
        <v>481</v>
      </c>
      <c r="C246" s="134" t="s">
        <v>61</v>
      </c>
      <c r="D246" s="135" t="s">
        <v>464</v>
      </c>
      <c r="E246" s="136">
        <v>1</v>
      </c>
      <c r="F246" s="136"/>
      <c r="G246" s="136"/>
      <c r="H246" s="136"/>
      <c r="I246" s="137">
        <f t="shared" si="10"/>
        <v>0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38">
        <v>0</v>
      </c>
      <c r="Z246" s="138">
        <v>0</v>
      </c>
      <c r="AA246" s="138">
        <v>0</v>
      </c>
      <c r="AB246" s="138">
        <v>0</v>
      </c>
      <c r="AC246" s="138">
        <v>0</v>
      </c>
      <c r="AD246" s="138">
        <v>0</v>
      </c>
      <c r="AE246" s="139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">
      <c r="A247" t="s">
        <v>507</v>
      </c>
      <c r="B247" t="s">
        <v>480</v>
      </c>
      <c r="C247" s="134" t="s">
        <v>62</v>
      </c>
      <c r="D247" s="135" t="s">
        <v>464</v>
      </c>
      <c r="E247" s="136">
        <v>1</v>
      </c>
      <c r="F247" s="136"/>
      <c r="G247" s="136"/>
      <c r="H247" s="136"/>
      <c r="I247" s="137">
        <f t="shared" si="10"/>
        <v>2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38">
        <v>0</v>
      </c>
      <c r="Z247" s="138">
        <v>1</v>
      </c>
      <c r="AA247" s="138">
        <v>1</v>
      </c>
      <c r="AB247" s="138">
        <v>0</v>
      </c>
      <c r="AC247" s="138">
        <v>0</v>
      </c>
      <c r="AD247" s="138">
        <v>0</v>
      </c>
      <c r="AE247" s="139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">
      <c r="A248" t="s">
        <v>507</v>
      </c>
      <c r="B248" t="s">
        <v>480</v>
      </c>
      <c r="C248" s="134" t="s">
        <v>63</v>
      </c>
      <c r="D248" s="135" t="s">
        <v>464</v>
      </c>
      <c r="E248" s="136">
        <v>1</v>
      </c>
      <c r="F248" s="136"/>
      <c r="G248" s="136"/>
      <c r="H248" s="136"/>
      <c r="I248" s="137">
        <f t="shared" si="10"/>
        <v>6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1</v>
      </c>
      <c r="W248" s="138">
        <v>0</v>
      </c>
      <c r="X248" s="138">
        <v>0</v>
      </c>
      <c r="Y248" s="138">
        <v>0</v>
      </c>
      <c r="Z248" s="138">
        <v>1</v>
      </c>
      <c r="AA248" s="138">
        <v>2</v>
      </c>
      <c r="AB248" s="138">
        <v>2</v>
      </c>
      <c r="AC248" s="138">
        <v>0</v>
      </c>
      <c r="AD248" s="138">
        <v>0</v>
      </c>
      <c r="AE248" s="139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">
      <c r="A249" t="s">
        <v>491</v>
      </c>
      <c r="B249" t="s">
        <v>482</v>
      </c>
      <c r="C249" s="134" t="s">
        <v>64</v>
      </c>
      <c r="D249" s="135" t="s">
        <v>464</v>
      </c>
      <c r="E249" s="136">
        <v>1</v>
      </c>
      <c r="F249" s="136"/>
      <c r="G249" s="136"/>
      <c r="H249" s="136"/>
      <c r="I249" s="137">
        <f t="shared" si="10"/>
        <v>1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38">
        <v>0</v>
      </c>
      <c r="Z249" s="138">
        <v>0</v>
      </c>
      <c r="AA249" s="138">
        <v>1</v>
      </c>
      <c r="AB249" s="138">
        <v>0</v>
      </c>
      <c r="AC249" s="138">
        <v>0</v>
      </c>
      <c r="AD249" s="138">
        <v>0</v>
      </c>
      <c r="AE249" s="139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">
      <c r="A250" t="s">
        <v>491</v>
      </c>
      <c r="B250" t="s">
        <v>482</v>
      </c>
      <c r="C250" s="134" t="s">
        <v>65</v>
      </c>
      <c r="D250" s="135" t="s">
        <v>464</v>
      </c>
      <c r="E250" s="136">
        <v>1</v>
      </c>
      <c r="F250" s="136"/>
      <c r="G250" s="136"/>
      <c r="H250" s="136"/>
      <c r="I250" s="137">
        <f t="shared" si="10"/>
        <v>1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1</v>
      </c>
      <c r="X250" s="138">
        <v>0</v>
      </c>
      <c r="Y250" s="138">
        <v>0</v>
      </c>
      <c r="Z250" s="138">
        <v>0</v>
      </c>
      <c r="AA250" s="138">
        <v>0</v>
      </c>
      <c r="AB250" s="138">
        <v>0</v>
      </c>
      <c r="AC250" s="138">
        <v>0</v>
      </c>
      <c r="AD250" s="138">
        <v>0</v>
      </c>
      <c r="AE250" s="139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">
      <c r="A251" t="s">
        <v>491</v>
      </c>
      <c r="B251" t="s">
        <v>482</v>
      </c>
      <c r="C251" s="134" t="s">
        <v>66</v>
      </c>
      <c r="D251" s="135" t="s">
        <v>464</v>
      </c>
      <c r="E251" s="136">
        <v>1</v>
      </c>
      <c r="F251" s="136"/>
      <c r="G251" s="136"/>
      <c r="H251" s="136"/>
      <c r="I251" s="137">
        <f t="shared" si="10"/>
        <v>1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38">
        <v>0</v>
      </c>
      <c r="Z251" s="138">
        <v>0</v>
      </c>
      <c r="AA251" s="138">
        <v>0</v>
      </c>
      <c r="AB251" s="138">
        <v>0</v>
      </c>
      <c r="AC251" s="138">
        <v>0</v>
      </c>
      <c r="AD251" s="138">
        <v>1</v>
      </c>
      <c r="AE251" s="139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">
      <c r="A252" t="s">
        <v>491</v>
      </c>
      <c r="B252" t="s">
        <v>482</v>
      </c>
      <c r="C252" s="134" t="s">
        <v>67</v>
      </c>
      <c r="D252" s="135" t="s">
        <v>464</v>
      </c>
      <c r="E252" s="136">
        <v>1</v>
      </c>
      <c r="F252" s="136"/>
      <c r="G252" s="136"/>
      <c r="H252" s="136"/>
      <c r="I252" s="137">
        <f t="shared" ref="I252:I315" si="11">SUM(J252:AE252)</f>
        <v>6</v>
      </c>
      <c r="J252" s="138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1</v>
      </c>
      <c r="X252" s="138">
        <v>0</v>
      </c>
      <c r="Y252" s="138">
        <v>1</v>
      </c>
      <c r="Z252" s="138">
        <v>1</v>
      </c>
      <c r="AA252" s="138">
        <v>1</v>
      </c>
      <c r="AB252" s="138">
        <v>2</v>
      </c>
      <c r="AC252" s="138">
        <v>0</v>
      </c>
      <c r="AD252" s="138">
        <v>0</v>
      </c>
      <c r="AE252" s="139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">
      <c r="A253" t="s">
        <v>491</v>
      </c>
      <c r="B253" t="s">
        <v>482</v>
      </c>
      <c r="C253" s="134" t="s">
        <v>68</v>
      </c>
      <c r="D253" s="135" t="s">
        <v>464</v>
      </c>
      <c r="E253" s="136">
        <v>1</v>
      </c>
      <c r="F253" s="136"/>
      <c r="G253" s="136"/>
      <c r="H253" s="136"/>
      <c r="I253" s="137">
        <f t="shared" si="11"/>
        <v>1</v>
      </c>
      <c r="J253" s="138">
        <v>0</v>
      </c>
      <c r="K253" s="138">
        <v>0</v>
      </c>
      <c r="L253" s="138">
        <v>0</v>
      </c>
      <c r="M253" s="138">
        <v>0</v>
      </c>
      <c r="N253" s="138">
        <v>0</v>
      </c>
      <c r="O253" s="138">
        <v>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38">
        <v>0</v>
      </c>
      <c r="Z253" s="138">
        <v>0</v>
      </c>
      <c r="AA253" s="138">
        <v>0</v>
      </c>
      <c r="AB253" s="138">
        <v>1</v>
      </c>
      <c r="AC253" s="138">
        <v>0</v>
      </c>
      <c r="AD253" s="138">
        <v>0</v>
      </c>
      <c r="AE253" s="139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">
      <c r="A254" t="s">
        <v>491</v>
      </c>
      <c r="B254" t="s">
        <v>482</v>
      </c>
      <c r="C254" s="134" t="s">
        <v>69</v>
      </c>
      <c r="D254" s="135" t="s">
        <v>464</v>
      </c>
      <c r="E254" s="136">
        <v>1</v>
      </c>
      <c r="F254" s="136"/>
      <c r="G254" s="136"/>
      <c r="H254" s="136"/>
      <c r="I254" s="137">
        <f t="shared" si="11"/>
        <v>0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8">
        <v>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38">
        <v>0</v>
      </c>
      <c r="Z254" s="138">
        <v>0</v>
      </c>
      <c r="AA254" s="138">
        <v>0</v>
      </c>
      <c r="AB254" s="138">
        <v>0</v>
      </c>
      <c r="AC254" s="138">
        <v>0</v>
      </c>
      <c r="AD254" s="138">
        <v>0</v>
      </c>
      <c r="AE254" s="139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">
      <c r="A255" t="s">
        <v>491</v>
      </c>
      <c r="B255" t="s">
        <v>482</v>
      </c>
      <c r="C255" s="134" t="s">
        <v>70</v>
      </c>
      <c r="D255" s="135" t="s">
        <v>464</v>
      </c>
      <c r="E255" s="136">
        <v>1</v>
      </c>
      <c r="F255" s="136"/>
      <c r="G255" s="136"/>
      <c r="H255" s="136"/>
      <c r="I255" s="137">
        <f t="shared" si="11"/>
        <v>1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38">
        <v>0</v>
      </c>
      <c r="Z255" s="138">
        <v>0</v>
      </c>
      <c r="AA255" s="138">
        <v>0</v>
      </c>
      <c r="AB255" s="138">
        <v>1</v>
      </c>
      <c r="AC255" s="138">
        <v>0</v>
      </c>
      <c r="AD255" s="138">
        <v>0</v>
      </c>
      <c r="AE255" s="139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">
      <c r="A256" t="s">
        <v>491</v>
      </c>
      <c r="B256" t="s">
        <v>482</v>
      </c>
      <c r="C256" s="134" t="s">
        <v>71</v>
      </c>
      <c r="D256" s="135" t="s">
        <v>464</v>
      </c>
      <c r="E256" s="136">
        <v>1</v>
      </c>
      <c r="F256" s="136"/>
      <c r="G256" s="136"/>
      <c r="H256" s="136"/>
      <c r="I256" s="137">
        <f t="shared" si="11"/>
        <v>2</v>
      </c>
      <c r="J256" s="138">
        <v>0</v>
      </c>
      <c r="K256" s="138">
        <v>0</v>
      </c>
      <c r="L256" s="138">
        <v>0</v>
      </c>
      <c r="M256" s="138">
        <v>0</v>
      </c>
      <c r="N256" s="138">
        <v>0</v>
      </c>
      <c r="O256" s="138">
        <v>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38">
        <v>1</v>
      </c>
      <c r="Z256" s="138">
        <v>1</v>
      </c>
      <c r="AA256" s="138">
        <v>0</v>
      </c>
      <c r="AB256" s="138">
        <v>0</v>
      </c>
      <c r="AC256" s="138">
        <v>0</v>
      </c>
      <c r="AD256" s="138">
        <v>0</v>
      </c>
      <c r="AE256" s="139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">
      <c r="A257" t="s">
        <v>491</v>
      </c>
      <c r="B257" t="s">
        <v>482</v>
      </c>
      <c r="C257" s="134" t="s">
        <v>72</v>
      </c>
      <c r="D257" s="135" t="s">
        <v>464</v>
      </c>
      <c r="E257" s="136">
        <v>1</v>
      </c>
      <c r="F257" s="136"/>
      <c r="G257" s="136"/>
      <c r="H257" s="136"/>
      <c r="I257" s="137">
        <f t="shared" si="11"/>
        <v>3</v>
      </c>
      <c r="J257" s="138">
        <v>0</v>
      </c>
      <c r="K257" s="138">
        <v>0</v>
      </c>
      <c r="L257" s="138">
        <v>0</v>
      </c>
      <c r="M257" s="138">
        <v>0</v>
      </c>
      <c r="N257" s="138">
        <v>0</v>
      </c>
      <c r="O257" s="138">
        <v>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38">
        <v>0</v>
      </c>
      <c r="Z257" s="138">
        <v>0</v>
      </c>
      <c r="AA257" s="138">
        <v>2</v>
      </c>
      <c r="AB257" s="138">
        <v>1</v>
      </c>
      <c r="AC257" s="138">
        <v>0</v>
      </c>
      <c r="AD257" s="138">
        <v>0</v>
      </c>
      <c r="AE257" s="139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">
      <c r="A258" t="s">
        <v>491</v>
      </c>
      <c r="B258" t="s">
        <v>482</v>
      </c>
      <c r="C258" s="134" t="s">
        <v>73</v>
      </c>
      <c r="D258" s="135" t="s">
        <v>464</v>
      </c>
      <c r="E258" s="136">
        <v>1</v>
      </c>
      <c r="F258" s="136"/>
      <c r="G258" s="136"/>
      <c r="H258" s="136"/>
      <c r="I258" s="137">
        <f t="shared" si="11"/>
        <v>5</v>
      </c>
      <c r="J258" s="138">
        <v>0</v>
      </c>
      <c r="K258" s="138">
        <v>0</v>
      </c>
      <c r="L258" s="138">
        <v>0</v>
      </c>
      <c r="M258" s="138">
        <v>0</v>
      </c>
      <c r="N258" s="138">
        <v>0</v>
      </c>
      <c r="O258" s="138">
        <v>0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1</v>
      </c>
      <c r="V258" s="138">
        <v>0</v>
      </c>
      <c r="W258" s="138">
        <v>0</v>
      </c>
      <c r="X258" s="138">
        <v>0</v>
      </c>
      <c r="Y258" s="138">
        <v>2</v>
      </c>
      <c r="Z258" s="138">
        <v>0</v>
      </c>
      <c r="AA258" s="138">
        <v>0</v>
      </c>
      <c r="AB258" s="138">
        <v>2</v>
      </c>
      <c r="AC258" s="138">
        <v>0</v>
      </c>
      <c r="AD258" s="138">
        <v>0</v>
      </c>
      <c r="AE258" s="139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">
      <c r="A259" t="s">
        <v>491</v>
      </c>
      <c r="B259" t="s">
        <v>483</v>
      </c>
      <c r="C259" s="134" t="s">
        <v>74</v>
      </c>
      <c r="D259" s="135" t="s">
        <v>464</v>
      </c>
      <c r="E259" s="136">
        <v>1</v>
      </c>
      <c r="F259" s="136"/>
      <c r="G259" s="136"/>
      <c r="H259" s="136"/>
      <c r="I259" s="137">
        <f t="shared" si="11"/>
        <v>5</v>
      </c>
      <c r="J259" s="138">
        <v>0</v>
      </c>
      <c r="K259" s="138">
        <v>0</v>
      </c>
      <c r="L259" s="138">
        <v>0</v>
      </c>
      <c r="M259" s="138">
        <v>0</v>
      </c>
      <c r="N259" s="138">
        <v>0</v>
      </c>
      <c r="O259" s="138">
        <v>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2</v>
      </c>
      <c r="Y259" s="138">
        <v>0</v>
      </c>
      <c r="Z259" s="138">
        <v>1</v>
      </c>
      <c r="AA259" s="138">
        <v>0</v>
      </c>
      <c r="AB259" s="138">
        <v>0</v>
      </c>
      <c r="AC259" s="138">
        <v>2</v>
      </c>
      <c r="AD259" s="138">
        <v>0</v>
      </c>
      <c r="AE259" s="139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">
      <c r="A260" t="s">
        <v>491</v>
      </c>
      <c r="B260" t="s">
        <v>483</v>
      </c>
      <c r="C260" s="134" t="s">
        <v>75</v>
      </c>
      <c r="D260" s="135" t="s">
        <v>464</v>
      </c>
      <c r="E260" s="136">
        <v>1</v>
      </c>
      <c r="F260" s="136"/>
      <c r="G260" s="136"/>
      <c r="H260" s="136"/>
      <c r="I260" s="137">
        <f t="shared" si="11"/>
        <v>6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1</v>
      </c>
      <c r="S260" s="138">
        <v>0</v>
      </c>
      <c r="T260" s="138">
        <v>0</v>
      </c>
      <c r="U260" s="138">
        <v>0</v>
      </c>
      <c r="V260" s="138">
        <v>1</v>
      </c>
      <c r="W260" s="138">
        <v>0</v>
      </c>
      <c r="X260" s="138">
        <v>1</v>
      </c>
      <c r="Y260" s="138">
        <v>1</v>
      </c>
      <c r="Z260" s="138">
        <v>1</v>
      </c>
      <c r="AA260" s="138">
        <v>1</v>
      </c>
      <c r="AB260" s="138">
        <v>0</v>
      </c>
      <c r="AC260" s="138">
        <v>0</v>
      </c>
      <c r="AD260" s="138">
        <v>0</v>
      </c>
      <c r="AE260" s="139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">
      <c r="A261" t="s">
        <v>491</v>
      </c>
      <c r="B261" t="s">
        <v>483</v>
      </c>
      <c r="C261" s="134" t="s">
        <v>76</v>
      </c>
      <c r="D261" s="135" t="s">
        <v>464</v>
      </c>
      <c r="E261" s="136">
        <v>1</v>
      </c>
      <c r="F261" s="136"/>
      <c r="G261" s="136"/>
      <c r="H261" s="136"/>
      <c r="I261" s="137">
        <f t="shared" si="11"/>
        <v>0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8">
        <v>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38">
        <v>0</v>
      </c>
      <c r="Z261" s="138">
        <v>0</v>
      </c>
      <c r="AA261" s="138">
        <v>0</v>
      </c>
      <c r="AB261" s="138">
        <v>0</v>
      </c>
      <c r="AC261" s="138">
        <v>0</v>
      </c>
      <c r="AD261" s="138">
        <v>0</v>
      </c>
      <c r="AE261" s="139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">
      <c r="A262" t="s">
        <v>491</v>
      </c>
      <c r="B262" t="s">
        <v>483</v>
      </c>
      <c r="C262" s="134" t="s">
        <v>77</v>
      </c>
      <c r="D262" s="135" t="s">
        <v>464</v>
      </c>
      <c r="E262" s="136">
        <v>1</v>
      </c>
      <c r="F262" s="136"/>
      <c r="G262" s="136"/>
      <c r="H262" s="136"/>
      <c r="I262" s="137">
        <f t="shared" si="11"/>
        <v>0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38">
        <v>0</v>
      </c>
      <c r="Z262" s="138">
        <v>0</v>
      </c>
      <c r="AA262" s="138">
        <v>0</v>
      </c>
      <c r="AB262" s="138">
        <v>0</v>
      </c>
      <c r="AC262" s="138">
        <v>0</v>
      </c>
      <c r="AD262" s="138">
        <v>0</v>
      </c>
      <c r="AE262" s="139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">
      <c r="A263" t="s">
        <v>491</v>
      </c>
      <c r="B263" t="s">
        <v>482</v>
      </c>
      <c r="C263" s="134" t="s">
        <v>78</v>
      </c>
      <c r="D263" s="135" t="s">
        <v>464</v>
      </c>
      <c r="E263" s="136">
        <v>1</v>
      </c>
      <c r="F263" s="136"/>
      <c r="G263" s="136"/>
      <c r="H263" s="136"/>
      <c r="I263" s="137">
        <f t="shared" si="11"/>
        <v>2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1</v>
      </c>
      <c r="V263" s="138">
        <v>0</v>
      </c>
      <c r="W263" s="138">
        <v>0</v>
      </c>
      <c r="X263" s="138">
        <v>0</v>
      </c>
      <c r="Y263" s="138">
        <v>0</v>
      </c>
      <c r="Z263" s="138">
        <v>0</v>
      </c>
      <c r="AA263" s="138">
        <v>1</v>
      </c>
      <c r="AB263" s="138">
        <v>0</v>
      </c>
      <c r="AC263" s="138">
        <v>0</v>
      </c>
      <c r="AD263" s="138">
        <v>0</v>
      </c>
      <c r="AE263" s="139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">
      <c r="A264" t="s">
        <v>491</v>
      </c>
      <c r="B264" t="s">
        <v>482</v>
      </c>
      <c r="C264" s="134" t="s">
        <v>79</v>
      </c>
      <c r="D264" s="135" t="s">
        <v>464</v>
      </c>
      <c r="E264" s="136">
        <v>1</v>
      </c>
      <c r="F264" s="136"/>
      <c r="G264" s="136"/>
      <c r="H264" s="136"/>
      <c r="I264" s="137">
        <f t="shared" si="11"/>
        <v>4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8">
        <v>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38">
        <v>1</v>
      </c>
      <c r="Z264" s="138">
        <v>1</v>
      </c>
      <c r="AA264" s="138">
        <v>2</v>
      </c>
      <c r="AB264" s="138">
        <v>0</v>
      </c>
      <c r="AC264" s="138">
        <v>0</v>
      </c>
      <c r="AD264" s="138">
        <v>0</v>
      </c>
      <c r="AE264" s="139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">
      <c r="A265" t="s">
        <v>491</v>
      </c>
      <c r="B265" t="s">
        <v>482</v>
      </c>
      <c r="C265" s="134" t="s">
        <v>80</v>
      </c>
      <c r="D265" s="135" t="s">
        <v>464</v>
      </c>
      <c r="E265" s="136">
        <v>1</v>
      </c>
      <c r="F265" s="136"/>
      <c r="G265" s="136"/>
      <c r="H265" s="136"/>
      <c r="I265" s="137">
        <f t="shared" si="11"/>
        <v>1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38">
        <v>0</v>
      </c>
      <c r="Z265" s="138">
        <v>1</v>
      </c>
      <c r="AA265" s="138">
        <v>0</v>
      </c>
      <c r="AB265" s="138">
        <v>0</v>
      </c>
      <c r="AC265" s="138">
        <v>0</v>
      </c>
      <c r="AD265" s="138">
        <v>0</v>
      </c>
      <c r="AE265" s="139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">
      <c r="A266" t="s">
        <v>491</v>
      </c>
      <c r="B266" t="s">
        <v>482</v>
      </c>
      <c r="C266" s="134" t="s">
        <v>81</v>
      </c>
      <c r="D266" s="135" t="s">
        <v>464</v>
      </c>
      <c r="E266" s="136">
        <v>1</v>
      </c>
      <c r="F266" s="136"/>
      <c r="G266" s="136"/>
      <c r="H266" s="136"/>
      <c r="I266" s="137">
        <f t="shared" si="11"/>
        <v>11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4</v>
      </c>
      <c r="Y266" s="138">
        <v>0</v>
      </c>
      <c r="Z266" s="138">
        <v>2</v>
      </c>
      <c r="AA266" s="138">
        <v>3</v>
      </c>
      <c r="AB266" s="138">
        <v>2</v>
      </c>
      <c r="AC266" s="138">
        <v>0</v>
      </c>
      <c r="AD266" s="138">
        <v>0</v>
      </c>
      <c r="AE266" s="139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">
      <c r="A267" t="s">
        <v>491</v>
      </c>
      <c r="B267" t="s">
        <v>482</v>
      </c>
      <c r="C267" s="134" t="s">
        <v>82</v>
      </c>
      <c r="D267" s="135" t="s">
        <v>464</v>
      </c>
      <c r="E267" s="136">
        <v>1</v>
      </c>
      <c r="F267" s="136"/>
      <c r="G267" s="136"/>
      <c r="H267" s="136"/>
      <c r="I267" s="137">
        <f t="shared" si="11"/>
        <v>0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8">
        <v>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38">
        <v>0</v>
      </c>
      <c r="Z267" s="138">
        <v>0</v>
      </c>
      <c r="AA267" s="138">
        <v>0</v>
      </c>
      <c r="AB267" s="138">
        <v>0</v>
      </c>
      <c r="AC267" s="138">
        <v>0</v>
      </c>
      <c r="AD267" s="138">
        <v>0</v>
      </c>
      <c r="AE267" s="139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">
      <c r="A268" t="s">
        <v>509</v>
      </c>
      <c r="B268" t="s">
        <v>388</v>
      </c>
      <c r="C268" s="134" t="s">
        <v>83</v>
      </c>
      <c r="D268" s="135" t="s">
        <v>464</v>
      </c>
      <c r="E268" s="136">
        <v>1</v>
      </c>
      <c r="F268" s="136"/>
      <c r="G268" s="136"/>
      <c r="H268" s="136"/>
      <c r="I268" s="137">
        <f t="shared" si="11"/>
        <v>2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8">
        <v>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1</v>
      </c>
      <c r="Y268" s="138">
        <v>0</v>
      </c>
      <c r="Z268" s="138">
        <v>1</v>
      </c>
      <c r="AA268" s="138">
        <v>0</v>
      </c>
      <c r="AB268" s="138">
        <v>0</v>
      </c>
      <c r="AC268" s="138">
        <v>0</v>
      </c>
      <c r="AD268" s="138">
        <v>0</v>
      </c>
      <c r="AE268" s="139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">
      <c r="A269" t="s">
        <v>501</v>
      </c>
      <c r="B269" t="s">
        <v>471</v>
      </c>
      <c r="C269" s="134" t="s">
        <v>84</v>
      </c>
      <c r="D269" s="135" t="s">
        <v>464</v>
      </c>
      <c r="E269" s="136">
        <v>1</v>
      </c>
      <c r="F269" s="136"/>
      <c r="G269" s="136"/>
      <c r="H269" s="136"/>
      <c r="I269" s="137">
        <f t="shared" si="11"/>
        <v>2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1</v>
      </c>
      <c r="V269" s="138">
        <v>0</v>
      </c>
      <c r="W269" s="138">
        <v>0</v>
      </c>
      <c r="X269" s="138">
        <v>0</v>
      </c>
      <c r="Y269" s="138">
        <v>0</v>
      </c>
      <c r="Z269" s="138">
        <v>0</v>
      </c>
      <c r="AA269" s="138">
        <v>1</v>
      </c>
      <c r="AB269" s="138">
        <v>0</v>
      </c>
      <c r="AC269" s="138">
        <v>0</v>
      </c>
      <c r="AD269" s="138">
        <v>0</v>
      </c>
      <c r="AE269" s="139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">
      <c r="A270" t="s">
        <v>501</v>
      </c>
      <c r="B270" t="s">
        <v>471</v>
      </c>
      <c r="C270" s="134" t="s">
        <v>85</v>
      </c>
      <c r="D270" s="135" t="s">
        <v>464</v>
      </c>
      <c r="E270" s="136">
        <v>1</v>
      </c>
      <c r="F270" s="136"/>
      <c r="G270" s="136"/>
      <c r="H270" s="136"/>
      <c r="I270" s="137">
        <f t="shared" si="11"/>
        <v>1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38">
        <v>0</v>
      </c>
      <c r="Z270" s="138">
        <v>1</v>
      </c>
      <c r="AA270" s="138">
        <v>0</v>
      </c>
      <c r="AB270" s="138">
        <v>0</v>
      </c>
      <c r="AC270" s="138">
        <v>0</v>
      </c>
      <c r="AD270" s="138">
        <v>0</v>
      </c>
      <c r="AE270" s="139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">
      <c r="A271" t="s">
        <v>509</v>
      </c>
      <c r="B271" t="s">
        <v>388</v>
      </c>
      <c r="C271" s="134" t="s">
        <v>86</v>
      </c>
      <c r="D271" s="135" t="s">
        <v>464</v>
      </c>
      <c r="E271" s="136">
        <v>1</v>
      </c>
      <c r="F271" s="136"/>
      <c r="G271" s="136"/>
      <c r="H271" s="136"/>
      <c r="I271" s="137">
        <f t="shared" si="11"/>
        <v>2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8">
        <v>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38">
        <v>0</v>
      </c>
      <c r="Z271" s="138">
        <v>0</v>
      </c>
      <c r="AA271" s="138">
        <v>1</v>
      </c>
      <c r="AB271" s="138">
        <v>1</v>
      </c>
      <c r="AC271" s="138">
        <v>0</v>
      </c>
      <c r="AD271" s="138">
        <v>0</v>
      </c>
      <c r="AE271" s="139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">
      <c r="A272" t="s">
        <v>509</v>
      </c>
      <c r="B272" t="s">
        <v>388</v>
      </c>
      <c r="C272" s="134" t="s">
        <v>87</v>
      </c>
      <c r="D272" s="135" t="s">
        <v>464</v>
      </c>
      <c r="E272" s="136">
        <v>1</v>
      </c>
      <c r="F272" s="136"/>
      <c r="G272" s="136"/>
      <c r="H272" s="136"/>
      <c r="I272" s="137">
        <f t="shared" si="11"/>
        <v>8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8">
        <v>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1</v>
      </c>
      <c r="W272" s="138">
        <v>0</v>
      </c>
      <c r="X272" s="138">
        <v>1</v>
      </c>
      <c r="Y272" s="138">
        <v>2</v>
      </c>
      <c r="Z272" s="138">
        <v>2</v>
      </c>
      <c r="AA272" s="138">
        <v>2</v>
      </c>
      <c r="AB272" s="138">
        <v>0</v>
      </c>
      <c r="AC272" s="138">
        <v>0</v>
      </c>
      <c r="AD272" s="138">
        <v>0</v>
      </c>
      <c r="AE272" s="139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">
      <c r="A273" t="s">
        <v>509</v>
      </c>
      <c r="B273" t="s">
        <v>388</v>
      </c>
      <c r="C273" s="134" t="s">
        <v>88</v>
      </c>
      <c r="D273" s="135" t="s">
        <v>464</v>
      </c>
      <c r="E273" s="136">
        <v>1</v>
      </c>
      <c r="F273" s="136"/>
      <c r="G273" s="136"/>
      <c r="H273" s="136"/>
      <c r="I273" s="137">
        <f t="shared" si="11"/>
        <v>7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8">
        <v>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38">
        <v>0</v>
      </c>
      <c r="Z273" s="138">
        <v>2</v>
      </c>
      <c r="AA273" s="138">
        <v>2</v>
      </c>
      <c r="AB273" s="138">
        <v>3</v>
      </c>
      <c r="AC273" s="138">
        <v>0</v>
      </c>
      <c r="AD273" s="138">
        <v>0</v>
      </c>
      <c r="AE273" s="139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">
      <c r="A274" t="s">
        <v>509</v>
      </c>
      <c r="B274" t="s">
        <v>388</v>
      </c>
      <c r="C274" s="134" t="s">
        <v>89</v>
      </c>
      <c r="D274" s="135" t="s">
        <v>464</v>
      </c>
      <c r="E274" s="136">
        <v>1</v>
      </c>
      <c r="F274" s="136"/>
      <c r="G274" s="136"/>
      <c r="H274" s="136"/>
      <c r="I274" s="137">
        <f t="shared" si="11"/>
        <v>3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8">
        <v>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1</v>
      </c>
      <c r="W274" s="138">
        <v>0</v>
      </c>
      <c r="X274" s="138">
        <v>0</v>
      </c>
      <c r="Y274" s="138">
        <v>0</v>
      </c>
      <c r="Z274" s="138">
        <v>1</v>
      </c>
      <c r="AA274" s="138">
        <v>0</v>
      </c>
      <c r="AB274" s="138">
        <v>0</v>
      </c>
      <c r="AC274" s="138">
        <v>1</v>
      </c>
      <c r="AD274" s="138">
        <v>0</v>
      </c>
      <c r="AE274" s="139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">
      <c r="A275" t="s">
        <v>501</v>
      </c>
      <c r="B275" t="s">
        <v>471</v>
      </c>
      <c r="C275" s="134" t="s">
        <v>90</v>
      </c>
      <c r="D275" s="135" t="s">
        <v>464</v>
      </c>
      <c r="E275" s="136">
        <v>1</v>
      </c>
      <c r="F275" s="136"/>
      <c r="G275" s="136"/>
      <c r="H275" s="136"/>
      <c r="I275" s="137">
        <f t="shared" si="11"/>
        <v>0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38">
        <v>0</v>
      </c>
      <c r="Z275" s="138">
        <v>0</v>
      </c>
      <c r="AA275" s="138">
        <v>0</v>
      </c>
      <c r="AB275" s="138">
        <v>0</v>
      </c>
      <c r="AC275" s="138">
        <v>0</v>
      </c>
      <c r="AD275" s="138">
        <v>0</v>
      </c>
      <c r="AE275" s="139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">
      <c r="A276" t="s">
        <v>501</v>
      </c>
      <c r="B276" t="s">
        <v>471</v>
      </c>
      <c r="C276" s="134" t="s">
        <v>91</v>
      </c>
      <c r="D276" s="135" t="s">
        <v>464</v>
      </c>
      <c r="E276" s="136">
        <v>1</v>
      </c>
      <c r="F276" s="136"/>
      <c r="G276" s="136"/>
      <c r="H276" s="136"/>
      <c r="I276" s="137">
        <f t="shared" si="11"/>
        <v>3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2</v>
      </c>
      <c r="V276" s="138">
        <v>0</v>
      </c>
      <c r="W276" s="138">
        <v>0</v>
      </c>
      <c r="X276" s="138">
        <v>0</v>
      </c>
      <c r="Y276" s="138">
        <v>0</v>
      </c>
      <c r="Z276" s="138">
        <v>0</v>
      </c>
      <c r="AA276" s="138">
        <v>0</v>
      </c>
      <c r="AB276" s="138">
        <v>1</v>
      </c>
      <c r="AC276" s="138">
        <v>0</v>
      </c>
      <c r="AD276" s="138">
        <v>0</v>
      </c>
      <c r="AE276" s="139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">
      <c r="A277" t="s">
        <v>504</v>
      </c>
      <c r="B277" t="s">
        <v>477</v>
      </c>
      <c r="C277" s="134" t="s">
        <v>92</v>
      </c>
      <c r="D277" s="135" t="s">
        <v>464</v>
      </c>
      <c r="E277" s="136">
        <v>1</v>
      </c>
      <c r="F277" s="136"/>
      <c r="G277" s="136"/>
      <c r="H277" s="136"/>
      <c r="I277" s="137">
        <f t="shared" si="11"/>
        <v>1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8">
        <v>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0</v>
      </c>
      <c r="X277" s="138">
        <v>1</v>
      </c>
      <c r="Y277" s="138">
        <v>0</v>
      </c>
      <c r="Z277" s="138">
        <v>0</v>
      </c>
      <c r="AA277" s="138">
        <v>0</v>
      </c>
      <c r="AB277" s="138">
        <v>0</v>
      </c>
      <c r="AC277" s="138">
        <v>0</v>
      </c>
      <c r="AD277" s="138">
        <v>0</v>
      </c>
      <c r="AE277" s="139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">
      <c r="A278" t="s">
        <v>504</v>
      </c>
      <c r="B278" t="s">
        <v>477</v>
      </c>
      <c r="C278" s="134" t="s">
        <v>93</v>
      </c>
      <c r="D278" s="135" t="s">
        <v>464</v>
      </c>
      <c r="E278" s="136">
        <v>1</v>
      </c>
      <c r="F278" s="136"/>
      <c r="G278" s="136"/>
      <c r="H278" s="136"/>
      <c r="I278" s="137">
        <f t="shared" si="11"/>
        <v>4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1</v>
      </c>
      <c r="X278" s="138">
        <v>0</v>
      </c>
      <c r="Y278" s="138">
        <v>0</v>
      </c>
      <c r="Z278" s="138">
        <v>1</v>
      </c>
      <c r="AA278" s="138">
        <v>2</v>
      </c>
      <c r="AB278" s="138">
        <v>0</v>
      </c>
      <c r="AC278" s="138">
        <v>0</v>
      </c>
      <c r="AD278" s="138">
        <v>0</v>
      </c>
      <c r="AE278" s="139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">
      <c r="A279" t="s">
        <v>501</v>
      </c>
      <c r="B279" t="s">
        <v>471</v>
      </c>
      <c r="C279" s="134" t="s">
        <v>94</v>
      </c>
      <c r="D279" s="135" t="s">
        <v>464</v>
      </c>
      <c r="E279" s="136">
        <v>1</v>
      </c>
      <c r="F279" s="136"/>
      <c r="G279" s="136"/>
      <c r="H279" s="136"/>
      <c r="I279" s="137">
        <f t="shared" si="11"/>
        <v>2</v>
      </c>
      <c r="J279" s="138">
        <v>0</v>
      </c>
      <c r="K279" s="138">
        <v>0</v>
      </c>
      <c r="L279" s="138">
        <v>0</v>
      </c>
      <c r="M279" s="138">
        <v>0</v>
      </c>
      <c r="N279" s="138">
        <v>0</v>
      </c>
      <c r="O279" s="138">
        <v>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1</v>
      </c>
      <c r="Y279" s="138">
        <v>0</v>
      </c>
      <c r="Z279" s="138">
        <v>0</v>
      </c>
      <c r="AA279" s="138">
        <v>0</v>
      </c>
      <c r="AB279" s="138">
        <v>1</v>
      </c>
      <c r="AC279" s="138">
        <v>0</v>
      </c>
      <c r="AD279" s="138">
        <v>0</v>
      </c>
      <c r="AE279" s="139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">
      <c r="A280" t="s">
        <v>504</v>
      </c>
      <c r="B280" t="s">
        <v>477</v>
      </c>
      <c r="C280" s="134" t="s">
        <v>95</v>
      </c>
      <c r="D280" s="135" t="s">
        <v>464</v>
      </c>
      <c r="E280" s="136">
        <v>1</v>
      </c>
      <c r="F280" s="136"/>
      <c r="G280" s="136"/>
      <c r="H280" s="136"/>
      <c r="I280" s="137">
        <f t="shared" si="11"/>
        <v>2</v>
      </c>
      <c r="J280" s="138">
        <v>0</v>
      </c>
      <c r="K280" s="138">
        <v>0</v>
      </c>
      <c r="L280" s="138">
        <v>0</v>
      </c>
      <c r="M280" s="138">
        <v>0</v>
      </c>
      <c r="N280" s="138">
        <v>0</v>
      </c>
      <c r="O280" s="138">
        <v>0</v>
      </c>
      <c r="P280" s="138">
        <v>0</v>
      </c>
      <c r="Q280" s="138">
        <v>0</v>
      </c>
      <c r="R280" s="138">
        <v>0</v>
      </c>
      <c r="S280" s="138">
        <v>0</v>
      </c>
      <c r="T280" s="138">
        <v>1</v>
      </c>
      <c r="U280" s="138">
        <v>0</v>
      </c>
      <c r="V280" s="138">
        <v>0</v>
      </c>
      <c r="W280" s="138">
        <v>0</v>
      </c>
      <c r="X280" s="138">
        <v>0</v>
      </c>
      <c r="Y280" s="138">
        <v>0</v>
      </c>
      <c r="Z280" s="138">
        <v>1</v>
      </c>
      <c r="AA280" s="138">
        <v>0</v>
      </c>
      <c r="AB280" s="138">
        <v>0</v>
      </c>
      <c r="AC280" s="138">
        <v>0</v>
      </c>
      <c r="AD280" s="138">
        <v>0</v>
      </c>
      <c r="AE280" s="139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">
      <c r="A281" t="s">
        <v>504</v>
      </c>
      <c r="B281" t="s">
        <v>477</v>
      </c>
      <c r="C281" s="134" t="s">
        <v>96</v>
      </c>
      <c r="D281" s="135" t="s">
        <v>464</v>
      </c>
      <c r="E281" s="136">
        <v>1</v>
      </c>
      <c r="F281" s="136"/>
      <c r="G281" s="136"/>
      <c r="H281" s="136"/>
      <c r="I281" s="137">
        <f t="shared" si="11"/>
        <v>4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8">
        <v>0</v>
      </c>
      <c r="P281" s="138">
        <v>0</v>
      </c>
      <c r="Q281" s="138">
        <v>0</v>
      </c>
      <c r="R281" s="138">
        <v>0</v>
      </c>
      <c r="S281" s="138">
        <v>0</v>
      </c>
      <c r="T281" s="138">
        <v>1</v>
      </c>
      <c r="U281" s="138">
        <v>0</v>
      </c>
      <c r="V281" s="138">
        <v>0</v>
      </c>
      <c r="W281" s="138">
        <v>0</v>
      </c>
      <c r="X281" s="138">
        <v>0</v>
      </c>
      <c r="Y281" s="138">
        <v>1</v>
      </c>
      <c r="Z281" s="138">
        <v>1</v>
      </c>
      <c r="AA281" s="138">
        <v>1</v>
      </c>
      <c r="AB281" s="138">
        <v>0</v>
      </c>
      <c r="AC281" s="138">
        <v>0</v>
      </c>
      <c r="AD281" s="138">
        <v>0</v>
      </c>
      <c r="AE281" s="139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">
      <c r="A282" t="s">
        <v>492</v>
      </c>
      <c r="B282" t="s">
        <v>484</v>
      </c>
      <c r="C282" s="134" t="s">
        <v>97</v>
      </c>
      <c r="D282" s="135" t="s">
        <v>464</v>
      </c>
      <c r="E282" s="136">
        <v>1</v>
      </c>
      <c r="F282" s="136"/>
      <c r="G282" s="136"/>
      <c r="H282" s="136"/>
      <c r="I282" s="137">
        <f t="shared" si="11"/>
        <v>4</v>
      </c>
      <c r="J282" s="138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1</v>
      </c>
      <c r="Y282" s="138">
        <v>1</v>
      </c>
      <c r="Z282" s="138">
        <v>0</v>
      </c>
      <c r="AA282" s="138">
        <v>1</v>
      </c>
      <c r="AB282" s="138">
        <v>1</v>
      </c>
      <c r="AC282" s="138">
        <v>0</v>
      </c>
      <c r="AD282" s="138">
        <v>0</v>
      </c>
      <c r="AE282" s="139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">
      <c r="A283" t="s">
        <v>492</v>
      </c>
      <c r="B283" t="s">
        <v>484</v>
      </c>
      <c r="C283" s="134" t="s">
        <v>98</v>
      </c>
      <c r="D283" s="135" t="s">
        <v>464</v>
      </c>
      <c r="E283" s="136">
        <v>1</v>
      </c>
      <c r="F283" s="136"/>
      <c r="G283" s="136"/>
      <c r="H283" s="136"/>
      <c r="I283" s="137">
        <f t="shared" si="11"/>
        <v>3</v>
      </c>
      <c r="J283" s="138">
        <v>0</v>
      </c>
      <c r="K283" s="138">
        <v>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38">
        <v>0</v>
      </c>
      <c r="Z283" s="138">
        <v>1</v>
      </c>
      <c r="AA283" s="138">
        <v>1</v>
      </c>
      <c r="AB283" s="138">
        <v>1</v>
      </c>
      <c r="AC283" s="138">
        <v>0</v>
      </c>
      <c r="AD283" s="138">
        <v>0</v>
      </c>
      <c r="AE283" s="139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">
      <c r="A284" t="s">
        <v>492</v>
      </c>
      <c r="B284" t="s">
        <v>484</v>
      </c>
      <c r="C284" s="134" t="s">
        <v>99</v>
      </c>
      <c r="D284" s="135" t="s">
        <v>464</v>
      </c>
      <c r="E284" s="136">
        <v>1</v>
      </c>
      <c r="F284" s="136"/>
      <c r="G284" s="136"/>
      <c r="H284" s="136"/>
      <c r="I284" s="137">
        <f t="shared" si="11"/>
        <v>10</v>
      </c>
      <c r="J284" s="138">
        <v>0</v>
      </c>
      <c r="K284" s="138">
        <v>0</v>
      </c>
      <c r="L284" s="138">
        <v>0</v>
      </c>
      <c r="M284" s="138">
        <v>0</v>
      </c>
      <c r="N284" s="138">
        <v>0</v>
      </c>
      <c r="O284" s="138">
        <v>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1</v>
      </c>
      <c r="W284" s="138">
        <v>1</v>
      </c>
      <c r="X284" s="138">
        <v>0</v>
      </c>
      <c r="Y284" s="138">
        <v>1</v>
      </c>
      <c r="Z284" s="138">
        <v>3</v>
      </c>
      <c r="AA284" s="138">
        <v>1</v>
      </c>
      <c r="AB284" s="138">
        <v>2</v>
      </c>
      <c r="AC284" s="138">
        <v>0</v>
      </c>
      <c r="AD284" s="138">
        <v>1</v>
      </c>
      <c r="AE284" s="139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">
      <c r="A285" t="s">
        <v>492</v>
      </c>
      <c r="B285" t="s">
        <v>484</v>
      </c>
      <c r="C285" s="134" t="s">
        <v>100</v>
      </c>
      <c r="D285" s="135" t="s">
        <v>464</v>
      </c>
      <c r="E285" s="136">
        <v>1</v>
      </c>
      <c r="F285" s="136"/>
      <c r="G285" s="136"/>
      <c r="H285" s="136"/>
      <c r="I285" s="137">
        <f t="shared" si="11"/>
        <v>2</v>
      </c>
      <c r="J285" s="138">
        <v>0</v>
      </c>
      <c r="K285" s="138">
        <v>0</v>
      </c>
      <c r="L285" s="138">
        <v>0</v>
      </c>
      <c r="M285" s="138">
        <v>0</v>
      </c>
      <c r="N285" s="138">
        <v>0</v>
      </c>
      <c r="O285" s="138">
        <v>0</v>
      </c>
      <c r="P285" s="138">
        <v>0</v>
      </c>
      <c r="Q285" s="138">
        <v>0</v>
      </c>
      <c r="R285" s="138">
        <v>0</v>
      </c>
      <c r="S285" s="138">
        <v>0</v>
      </c>
      <c r="T285" s="138">
        <v>0</v>
      </c>
      <c r="U285" s="138">
        <v>0</v>
      </c>
      <c r="V285" s="138">
        <v>1</v>
      </c>
      <c r="W285" s="138">
        <v>0</v>
      </c>
      <c r="X285" s="138">
        <v>0</v>
      </c>
      <c r="Y285" s="138">
        <v>0</v>
      </c>
      <c r="Z285" s="138">
        <v>0</v>
      </c>
      <c r="AA285" s="138">
        <v>0</v>
      </c>
      <c r="AB285" s="138">
        <v>0</v>
      </c>
      <c r="AC285" s="138">
        <v>1</v>
      </c>
      <c r="AD285" s="138">
        <v>0</v>
      </c>
      <c r="AE285" s="139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">
      <c r="A286" t="s">
        <v>492</v>
      </c>
      <c r="B286" t="s">
        <v>484</v>
      </c>
      <c r="C286" s="134" t="s">
        <v>101</v>
      </c>
      <c r="D286" s="135" t="s">
        <v>464</v>
      </c>
      <c r="E286" s="136">
        <v>1</v>
      </c>
      <c r="F286" s="136"/>
      <c r="G286" s="136"/>
      <c r="H286" s="136"/>
      <c r="I286" s="137">
        <f t="shared" si="11"/>
        <v>2</v>
      </c>
      <c r="J286" s="138">
        <v>0</v>
      </c>
      <c r="K286" s="138">
        <v>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1</v>
      </c>
      <c r="W286" s="138">
        <v>0</v>
      </c>
      <c r="X286" s="138">
        <v>0</v>
      </c>
      <c r="Y286" s="138">
        <v>0</v>
      </c>
      <c r="Z286" s="138">
        <v>0</v>
      </c>
      <c r="AA286" s="138">
        <v>0</v>
      </c>
      <c r="AB286" s="138">
        <v>1</v>
      </c>
      <c r="AC286" s="138">
        <v>0</v>
      </c>
      <c r="AD286" s="138">
        <v>0</v>
      </c>
      <c r="AE286" s="139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">
      <c r="A287" t="s">
        <v>492</v>
      </c>
      <c r="B287" t="s">
        <v>484</v>
      </c>
      <c r="C287" s="134" t="s">
        <v>102</v>
      </c>
      <c r="D287" s="135" t="s">
        <v>464</v>
      </c>
      <c r="E287" s="136">
        <v>1</v>
      </c>
      <c r="F287" s="136"/>
      <c r="G287" s="136"/>
      <c r="H287" s="136"/>
      <c r="I287" s="137">
        <f t="shared" si="11"/>
        <v>4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38">
        <v>2</v>
      </c>
      <c r="Z287" s="138">
        <v>2</v>
      </c>
      <c r="AA287" s="138">
        <v>0</v>
      </c>
      <c r="AB287" s="138">
        <v>0</v>
      </c>
      <c r="AC287" s="138">
        <v>0</v>
      </c>
      <c r="AD287" s="138">
        <v>0</v>
      </c>
      <c r="AE287" s="139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">
      <c r="A288" t="s">
        <v>492</v>
      </c>
      <c r="B288" t="s">
        <v>484</v>
      </c>
      <c r="C288" s="134" t="s">
        <v>103</v>
      </c>
      <c r="D288" s="135" t="s">
        <v>464</v>
      </c>
      <c r="E288" s="136">
        <v>1</v>
      </c>
      <c r="F288" s="136"/>
      <c r="G288" s="136"/>
      <c r="H288" s="136"/>
      <c r="I288" s="137">
        <f t="shared" si="11"/>
        <v>2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2</v>
      </c>
      <c r="Y288" s="138">
        <v>0</v>
      </c>
      <c r="Z288" s="138">
        <v>0</v>
      </c>
      <c r="AA288" s="138">
        <v>0</v>
      </c>
      <c r="AB288" s="138">
        <v>0</v>
      </c>
      <c r="AC288" s="138">
        <v>0</v>
      </c>
      <c r="AD288" s="138">
        <v>0</v>
      </c>
      <c r="AE288" s="139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">
      <c r="A289" t="s">
        <v>492</v>
      </c>
      <c r="B289" t="s">
        <v>484</v>
      </c>
      <c r="C289" s="134" t="s">
        <v>104</v>
      </c>
      <c r="D289" s="135" t="s">
        <v>464</v>
      </c>
      <c r="E289" s="136">
        <v>1</v>
      </c>
      <c r="F289" s="136"/>
      <c r="G289" s="136"/>
      <c r="H289" s="136"/>
      <c r="I289" s="137">
        <f t="shared" si="11"/>
        <v>1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0</v>
      </c>
      <c r="Y289" s="138">
        <v>0</v>
      </c>
      <c r="Z289" s="138">
        <v>0</v>
      </c>
      <c r="AA289" s="138">
        <v>0</v>
      </c>
      <c r="AB289" s="138">
        <v>0</v>
      </c>
      <c r="AC289" s="138">
        <v>1</v>
      </c>
      <c r="AD289" s="138">
        <v>0</v>
      </c>
      <c r="AE289" s="139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">
      <c r="A290" t="s">
        <v>401</v>
      </c>
      <c r="B290" t="s">
        <v>478</v>
      </c>
      <c r="C290" s="134" t="s">
        <v>105</v>
      </c>
      <c r="D290" s="135" t="s">
        <v>464</v>
      </c>
      <c r="E290" s="136">
        <v>1</v>
      </c>
      <c r="F290" s="136"/>
      <c r="G290" s="136"/>
      <c r="H290" s="136"/>
      <c r="I290" s="137">
        <f t="shared" si="11"/>
        <v>6</v>
      </c>
      <c r="J290" s="138">
        <v>0</v>
      </c>
      <c r="K290" s="138">
        <v>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2</v>
      </c>
      <c r="Y290" s="138">
        <v>2</v>
      </c>
      <c r="Z290" s="138">
        <v>1</v>
      </c>
      <c r="AA290" s="138">
        <v>0</v>
      </c>
      <c r="AB290" s="138">
        <v>0</v>
      </c>
      <c r="AC290" s="138">
        <v>1</v>
      </c>
      <c r="AD290" s="138">
        <v>0</v>
      </c>
      <c r="AE290" s="139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">
      <c r="A291" t="s">
        <v>401</v>
      </c>
      <c r="B291" t="s">
        <v>478</v>
      </c>
      <c r="C291" s="134" t="s">
        <v>106</v>
      </c>
      <c r="D291" s="135" t="s">
        <v>464</v>
      </c>
      <c r="E291" s="136">
        <v>1</v>
      </c>
      <c r="F291" s="136"/>
      <c r="G291" s="136"/>
      <c r="H291" s="136"/>
      <c r="I291" s="137">
        <f t="shared" si="11"/>
        <v>3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8">
        <v>0</v>
      </c>
      <c r="P291" s="138">
        <v>0</v>
      </c>
      <c r="Q291" s="138">
        <v>0</v>
      </c>
      <c r="R291" s="138">
        <v>0</v>
      </c>
      <c r="S291" s="138">
        <v>0</v>
      </c>
      <c r="T291" s="138">
        <v>0</v>
      </c>
      <c r="U291" s="138">
        <v>0</v>
      </c>
      <c r="V291" s="138">
        <v>0</v>
      </c>
      <c r="W291" s="138">
        <v>0</v>
      </c>
      <c r="X291" s="138">
        <v>0</v>
      </c>
      <c r="Y291" s="138">
        <v>1</v>
      </c>
      <c r="Z291" s="138">
        <v>0</v>
      </c>
      <c r="AA291" s="138">
        <v>1</v>
      </c>
      <c r="AB291" s="138">
        <v>1</v>
      </c>
      <c r="AC291" s="138">
        <v>0</v>
      </c>
      <c r="AD291" s="138">
        <v>0</v>
      </c>
      <c r="AE291" s="139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">
      <c r="A292" t="s">
        <v>401</v>
      </c>
      <c r="B292" t="s">
        <v>478</v>
      </c>
      <c r="C292" s="134" t="s">
        <v>107</v>
      </c>
      <c r="D292" s="135" t="s">
        <v>464</v>
      </c>
      <c r="E292" s="136">
        <v>1</v>
      </c>
      <c r="F292" s="136"/>
      <c r="G292" s="136"/>
      <c r="H292" s="136"/>
      <c r="I292" s="137">
        <f t="shared" si="11"/>
        <v>0</v>
      </c>
      <c r="J292" s="138">
        <v>0</v>
      </c>
      <c r="K292" s="138">
        <v>0</v>
      </c>
      <c r="L292" s="138">
        <v>0</v>
      </c>
      <c r="M292" s="138">
        <v>0</v>
      </c>
      <c r="N292" s="138">
        <v>0</v>
      </c>
      <c r="O292" s="138">
        <v>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38">
        <v>0</v>
      </c>
      <c r="Z292" s="138">
        <v>0</v>
      </c>
      <c r="AA292" s="138">
        <v>0</v>
      </c>
      <c r="AB292" s="138">
        <v>0</v>
      </c>
      <c r="AC292" s="138">
        <v>0</v>
      </c>
      <c r="AD292" s="138">
        <v>0</v>
      </c>
      <c r="AE292" s="139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">
      <c r="A293" t="s">
        <v>401</v>
      </c>
      <c r="B293" t="s">
        <v>478</v>
      </c>
      <c r="C293" s="134" t="s">
        <v>108</v>
      </c>
      <c r="D293" s="135" t="s">
        <v>464</v>
      </c>
      <c r="E293" s="136">
        <v>1</v>
      </c>
      <c r="F293" s="136"/>
      <c r="G293" s="136"/>
      <c r="H293" s="136"/>
      <c r="I293" s="137">
        <f t="shared" si="11"/>
        <v>2</v>
      </c>
      <c r="J293" s="138">
        <v>0</v>
      </c>
      <c r="K293" s="138">
        <v>0</v>
      </c>
      <c r="L293" s="138">
        <v>0</v>
      </c>
      <c r="M293" s="138">
        <v>0</v>
      </c>
      <c r="N293" s="138">
        <v>0</v>
      </c>
      <c r="O293" s="138">
        <v>0</v>
      </c>
      <c r="P293" s="138">
        <v>0</v>
      </c>
      <c r="Q293" s="138">
        <v>1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38">
        <v>0</v>
      </c>
      <c r="Z293" s="138">
        <v>1</v>
      </c>
      <c r="AA293" s="138">
        <v>0</v>
      </c>
      <c r="AB293" s="138">
        <v>0</v>
      </c>
      <c r="AC293" s="138">
        <v>0</v>
      </c>
      <c r="AD293" s="138">
        <v>0</v>
      </c>
      <c r="AE293" s="139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">
      <c r="A294" t="s">
        <v>503</v>
      </c>
      <c r="B294" t="s">
        <v>474</v>
      </c>
      <c r="C294" s="134" t="s">
        <v>109</v>
      </c>
      <c r="D294" s="135" t="s">
        <v>464</v>
      </c>
      <c r="E294" s="136">
        <v>1</v>
      </c>
      <c r="F294" s="136"/>
      <c r="G294" s="136"/>
      <c r="H294" s="136"/>
      <c r="I294" s="137">
        <f t="shared" si="11"/>
        <v>5</v>
      </c>
      <c r="J294" s="138">
        <v>0</v>
      </c>
      <c r="K294" s="138">
        <v>0</v>
      </c>
      <c r="L294" s="138">
        <v>0</v>
      </c>
      <c r="M294" s="138">
        <v>0</v>
      </c>
      <c r="N294" s="138">
        <v>0</v>
      </c>
      <c r="O294" s="138">
        <v>0</v>
      </c>
      <c r="P294" s="138">
        <v>0</v>
      </c>
      <c r="Q294" s="138">
        <v>0</v>
      </c>
      <c r="R294" s="138">
        <v>0</v>
      </c>
      <c r="S294" s="138">
        <v>1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38">
        <v>0</v>
      </c>
      <c r="Z294" s="138">
        <v>1</v>
      </c>
      <c r="AA294" s="138">
        <v>3</v>
      </c>
      <c r="AB294" s="138">
        <v>0</v>
      </c>
      <c r="AC294" s="138">
        <v>0</v>
      </c>
      <c r="AD294" s="138">
        <v>0</v>
      </c>
      <c r="AE294" s="139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">
      <c r="A295" t="s">
        <v>503</v>
      </c>
      <c r="B295" t="s">
        <v>474</v>
      </c>
      <c r="C295" s="134" t="s">
        <v>110</v>
      </c>
      <c r="D295" s="135" t="s">
        <v>464</v>
      </c>
      <c r="E295" s="136">
        <v>1</v>
      </c>
      <c r="F295" s="136"/>
      <c r="G295" s="136"/>
      <c r="H295" s="136"/>
      <c r="I295" s="137">
        <f t="shared" si="11"/>
        <v>2</v>
      </c>
      <c r="J295" s="138">
        <v>0</v>
      </c>
      <c r="K295" s="138">
        <v>0</v>
      </c>
      <c r="L295" s="138">
        <v>0</v>
      </c>
      <c r="M295" s="138">
        <v>0</v>
      </c>
      <c r="N295" s="138">
        <v>0</v>
      </c>
      <c r="O295" s="138">
        <v>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1</v>
      </c>
      <c r="Y295" s="138">
        <v>0</v>
      </c>
      <c r="Z295" s="138">
        <v>0</v>
      </c>
      <c r="AA295" s="138">
        <v>0</v>
      </c>
      <c r="AB295" s="138">
        <v>1</v>
      </c>
      <c r="AC295" s="138">
        <v>0</v>
      </c>
      <c r="AD295" s="138">
        <v>0</v>
      </c>
      <c r="AE295" s="139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">
      <c r="A296" t="s">
        <v>503</v>
      </c>
      <c r="B296" t="s">
        <v>474</v>
      </c>
      <c r="C296" s="134" t="s">
        <v>111</v>
      </c>
      <c r="D296" s="135" t="s">
        <v>464</v>
      </c>
      <c r="E296" s="136">
        <v>1</v>
      </c>
      <c r="F296" s="136"/>
      <c r="G296" s="136"/>
      <c r="H296" s="136"/>
      <c r="I296" s="137">
        <f t="shared" si="11"/>
        <v>0</v>
      </c>
      <c r="J296" s="138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38">
        <v>0</v>
      </c>
      <c r="Z296" s="138">
        <v>0</v>
      </c>
      <c r="AA296" s="138">
        <v>0</v>
      </c>
      <c r="AB296" s="138">
        <v>0</v>
      </c>
      <c r="AC296" s="138">
        <v>0</v>
      </c>
      <c r="AD296" s="138">
        <v>0</v>
      </c>
      <c r="AE296" s="139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">
      <c r="A297" t="s">
        <v>503</v>
      </c>
      <c r="B297" t="s">
        <v>474</v>
      </c>
      <c r="C297" s="134" t="s">
        <v>112</v>
      </c>
      <c r="D297" s="135" t="s">
        <v>464</v>
      </c>
      <c r="E297" s="136">
        <v>1</v>
      </c>
      <c r="F297" s="136"/>
      <c r="G297" s="136"/>
      <c r="H297" s="136"/>
      <c r="I297" s="137">
        <f t="shared" si="11"/>
        <v>4</v>
      </c>
      <c r="J297" s="138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38">
        <v>2</v>
      </c>
      <c r="Z297" s="138">
        <v>0</v>
      </c>
      <c r="AA297" s="138">
        <v>0</v>
      </c>
      <c r="AB297" s="138">
        <v>1</v>
      </c>
      <c r="AC297" s="138">
        <v>1</v>
      </c>
      <c r="AD297" s="138">
        <v>0</v>
      </c>
      <c r="AE297" s="139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">
      <c r="A298" t="s">
        <v>503</v>
      </c>
      <c r="B298" t="s">
        <v>474</v>
      </c>
      <c r="C298" s="134" t="s">
        <v>113</v>
      </c>
      <c r="D298" s="135" t="s">
        <v>464</v>
      </c>
      <c r="E298" s="136">
        <v>1</v>
      </c>
      <c r="F298" s="136"/>
      <c r="G298" s="136"/>
      <c r="H298" s="136"/>
      <c r="I298" s="137">
        <f t="shared" si="11"/>
        <v>0</v>
      </c>
      <c r="J298" s="138">
        <v>0</v>
      </c>
      <c r="K298" s="138">
        <v>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38">
        <v>0</v>
      </c>
      <c r="Z298" s="138">
        <v>0</v>
      </c>
      <c r="AA298" s="138">
        <v>0</v>
      </c>
      <c r="AB298" s="138">
        <v>0</v>
      </c>
      <c r="AC298" s="138">
        <v>0</v>
      </c>
      <c r="AD298" s="138">
        <v>0</v>
      </c>
      <c r="AE298" s="139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">
      <c r="A299" t="s">
        <v>503</v>
      </c>
      <c r="B299" t="s">
        <v>474</v>
      </c>
      <c r="C299" s="134" t="s">
        <v>114</v>
      </c>
      <c r="D299" s="135" t="s">
        <v>464</v>
      </c>
      <c r="E299" s="136">
        <v>1</v>
      </c>
      <c r="F299" s="136"/>
      <c r="G299" s="136"/>
      <c r="H299" s="136"/>
      <c r="I299" s="137">
        <f t="shared" si="11"/>
        <v>3</v>
      </c>
      <c r="J299" s="138">
        <v>0</v>
      </c>
      <c r="K299" s="138">
        <v>0</v>
      </c>
      <c r="L299" s="138">
        <v>0</v>
      </c>
      <c r="M299" s="138">
        <v>0</v>
      </c>
      <c r="N299" s="138">
        <v>0</v>
      </c>
      <c r="O299" s="138">
        <v>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38">
        <v>1</v>
      </c>
      <c r="Z299" s="138">
        <v>0</v>
      </c>
      <c r="AA299" s="138">
        <v>1</v>
      </c>
      <c r="AB299" s="138">
        <v>1</v>
      </c>
      <c r="AC299" s="138">
        <v>0</v>
      </c>
      <c r="AD299" s="138">
        <v>0</v>
      </c>
      <c r="AE299" s="139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">
      <c r="A300" t="s">
        <v>492</v>
      </c>
      <c r="B300" t="s">
        <v>484</v>
      </c>
      <c r="C300" s="134" t="s">
        <v>115</v>
      </c>
      <c r="D300" s="135" t="s">
        <v>464</v>
      </c>
      <c r="E300" s="136">
        <v>1</v>
      </c>
      <c r="F300" s="136"/>
      <c r="G300" s="136"/>
      <c r="H300" s="136"/>
      <c r="I300" s="137">
        <f t="shared" si="11"/>
        <v>0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38">
        <v>0</v>
      </c>
      <c r="Z300" s="138">
        <v>0</v>
      </c>
      <c r="AA300" s="138">
        <v>0</v>
      </c>
      <c r="AB300" s="138">
        <v>0</v>
      </c>
      <c r="AC300" s="138">
        <v>0</v>
      </c>
      <c r="AD300" s="138">
        <v>0</v>
      </c>
      <c r="AE300" s="139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">
      <c r="A301" t="s">
        <v>498</v>
      </c>
      <c r="B301" t="s">
        <v>391</v>
      </c>
      <c r="C301" s="134" t="s">
        <v>116</v>
      </c>
      <c r="D301" s="135" t="s">
        <v>464</v>
      </c>
      <c r="E301" s="136">
        <v>1</v>
      </c>
      <c r="F301" s="136"/>
      <c r="G301" s="136"/>
      <c r="H301" s="136"/>
      <c r="I301" s="137">
        <f t="shared" si="11"/>
        <v>2</v>
      </c>
      <c r="J301" s="138">
        <v>0</v>
      </c>
      <c r="K301" s="138">
        <v>0</v>
      </c>
      <c r="L301" s="138">
        <v>0</v>
      </c>
      <c r="M301" s="138">
        <v>0</v>
      </c>
      <c r="N301" s="138">
        <v>0</v>
      </c>
      <c r="O301" s="138">
        <v>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1</v>
      </c>
      <c r="Y301" s="138">
        <v>0</v>
      </c>
      <c r="Z301" s="138">
        <v>0</v>
      </c>
      <c r="AA301" s="138">
        <v>0</v>
      </c>
      <c r="AB301" s="138">
        <v>1</v>
      </c>
      <c r="AC301" s="138">
        <v>0</v>
      </c>
      <c r="AD301" s="138">
        <v>0</v>
      </c>
      <c r="AE301" s="139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">
      <c r="A302" t="s">
        <v>498</v>
      </c>
      <c r="B302" t="s">
        <v>391</v>
      </c>
      <c r="C302" s="134" t="s">
        <v>117</v>
      </c>
      <c r="D302" s="135" t="s">
        <v>464</v>
      </c>
      <c r="E302" s="136">
        <v>1</v>
      </c>
      <c r="F302" s="136"/>
      <c r="G302" s="136"/>
      <c r="H302" s="136"/>
      <c r="I302" s="137">
        <f t="shared" si="11"/>
        <v>2</v>
      </c>
      <c r="J302" s="138">
        <v>0</v>
      </c>
      <c r="K302" s="138">
        <v>0</v>
      </c>
      <c r="L302" s="138">
        <v>0</v>
      </c>
      <c r="M302" s="138">
        <v>0</v>
      </c>
      <c r="N302" s="138">
        <v>0</v>
      </c>
      <c r="O302" s="138">
        <v>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38">
        <v>0</v>
      </c>
      <c r="Z302" s="138">
        <v>0</v>
      </c>
      <c r="AA302" s="138">
        <v>1</v>
      </c>
      <c r="AB302" s="138">
        <v>1</v>
      </c>
      <c r="AC302" s="138">
        <v>0</v>
      </c>
      <c r="AD302" s="138">
        <v>0</v>
      </c>
      <c r="AE302" s="139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">
      <c r="A303" t="s">
        <v>498</v>
      </c>
      <c r="B303" t="s">
        <v>391</v>
      </c>
      <c r="C303" s="134" t="s">
        <v>118</v>
      </c>
      <c r="D303" s="135" t="s">
        <v>464</v>
      </c>
      <c r="E303" s="136">
        <v>1</v>
      </c>
      <c r="F303" s="136"/>
      <c r="G303" s="136"/>
      <c r="H303" s="136"/>
      <c r="I303" s="137">
        <f t="shared" si="11"/>
        <v>2</v>
      </c>
      <c r="J303" s="138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38">
        <v>0</v>
      </c>
      <c r="Z303" s="138">
        <v>0</v>
      </c>
      <c r="AA303" s="138">
        <v>1</v>
      </c>
      <c r="AB303" s="138">
        <v>1</v>
      </c>
      <c r="AC303" s="138">
        <v>0</v>
      </c>
      <c r="AD303" s="138">
        <v>0</v>
      </c>
      <c r="AE303" s="139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">
      <c r="A304" t="s">
        <v>498</v>
      </c>
      <c r="B304" t="s">
        <v>391</v>
      </c>
      <c r="C304" s="134" t="s">
        <v>119</v>
      </c>
      <c r="D304" s="135" t="s">
        <v>464</v>
      </c>
      <c r="E304" s="136">
        <v>1</v>
      </c>
      <c r="F304" s="136"/>
      <c r="G304" s="136"/>
      <c r="H304" s="136"/>
      <c r="I304" s="137">
        <f t="shared" si="11"/>
        <v>9</v>
      </c>
      <c r="J304" s="138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1</v>
      </c>
      <c r="U304" s="138">
        <v>0</v>
      </c>
      <c r="V304" s="138">
        <v>0</v>
      </c>
      <c r="W304" s="138">
        <v>2</v>
      </c>
      <c r="X304" s="138">
        <v>0</v>
      </c>
      <c r="Y304" s="138">
        <v>0</v>
      </c>
      <c r="Z304" s="138">
        <v>3</v>
      </c>
      <c r="AA304" s="138">
        <v>3</v>
      </c>
      <c r="AB304" s="138">
        <v>0</v>
      </c>
      <c r="AC304" s="138">
        <v>0</v>
      </c>
      <c r="AD304" s="138">
        <v>0</v>
      </c>
      <c r="AE304" s="139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">
      <c r="A305" t="s">
        <v>498</v>
      </c>
      <c r="B305" t="s">
        <v>391</v>
      </c>
      <c r="C305" s="134" t="s">
        <v>120</v>
      </c>
      <c r="D305" s="135" t="s">
        <v>464</v>
      </c>
      <c r="E305" s="136">
        <v>1</v>
      </c>
      <c r="F305" s="136"/>
      <c r="G305" s="136"/>
      <c r="H305" s="136"/>
      <c r="I305" s="137">
        <f t="shared" si="11"/>
        <v>0</v>
      </c>
      <c r="J305" s="138">
        <v>0</v>
      </c>
      <c r="K305" s="138">
        <v>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38">
        <v>0</v>
      </c>
      <c r="Z305" s="138">
        <v>0</v>
      </c>
      <c r="AA305" s="138">
        <v>0</v>
      </c>
      <c r="AB305" s="138">
        <v>0</v>
      </c>
      <c r="AC305" s="138">
        <v>0</v>
      </c>
      <c r="AD305" s="138">
        <v>0</v>
      </c>
      <c r="AE305" s="139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">
      <c r="A306" t="s">
        <v>498</v>
      </c>
      <c r="B306" t="s">
        <v>391</v>
      </c>
      <c r="C306" s="134" t="s">
        <v>121</v>
      </c>
      <c r="D306" s="135" t="s">
        <v>464</v>
      </c>
      <c r="E306" s="136">
        <v>1</v>
      </c>
      <c r="F306" s="136"/>
      <c r="G306" s="136"/>
      <c r="H306" s="136"/>
      <c r="I306" s="137">
        <f t="shared" si="11"/>
        <v>2</v>
      </c>
      <c r="J306" s="138">
        <v>0</v>
      </c>
      <c r="K306" s="138">
        <v>0</v>
      </c>
      <c r="L306" s="138">
        <v>0</v>
      </c>
      <c r="M306" s="138">
        <v>0</v>
      </c>
      <c r="N306" s="138">
        <v>0</v>
      </c>
      <c r="O306" s="138">
        <v>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38">
        <v>1</v>
      </c>
      <c r="Z306" s="138">
        <v>0</v>
      </c>
      <c r="AA306" s="138">
        <v>1</v>
      </c>
      <c r="AB306" s="138">
        <v>0</v>
      </c>
      <c r="AC306" s="138">
        <v>0</v>
      </c>
      <c r="AD306" s="138">
        <v>0</v>
      </c>
      <c r="AE306" s="139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">
      <c r="A307" t="s">
        <v>498</v>
      </c>
      <c r="B307" t="s">
        <v>391</v>
      </c>
      <c r="C307" s="134" t="s">
        <v>122</v>
      </c>
      <c r="D307" s="135" t="s">
        <v>464</v>
      </c>
      <c r="E307" s="136">
        <v>1</v>
      </c>
      <c r="F307" s="136"/>
      <c r="G307" s="136"/>
      <c r="H307" s="136"/>
      <c r="I307" s="137">
        <f t="shared" si="11"/>
        <v>4</v>
      </c>
      <c r="J307" s="138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1</v>
      </c>
      <c r="V307" s="138">
        <v>0</v>
      </c>
      <c r="W307" s="138">
        <v>0</v>
      </c>
      <c r="X307" s="138">
        <v>0</v>
      </c>
      <c r="Y307" s="138">
        <v>2</v>
      </c>
      <c r="Z307" s="138">
        <v>0</v>
      </c>
      <c r="AA307" s="138">
        <v>1</v>
      </c>
      <c r="AB307" s="138">
        <v>0</v>
      </c>
      <c r="AC307" s="138">
        <v>0</v>
      </c>
      <c r="AD307" s="138">
        <v>0</v>
      </c>
      <c r="AE307" s="139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">
      <c r="A308" t="s">
        <v>500</v>
      </c>
      <c r="B308" t="s">
        <v>393</v>
      </c>
      <c r="C308" s="134" t="s">
        <v>123</v>
      </c>
      <c r="D308" s="135" t="s">
        <v>464</v>
      </c>
      <c r="E308" s="136">
        <v>1</v>
      </c>
      <c r="F308" s="136"/>
      <c r="G308" s="136"/>
      <c r="H308" s="136"/>
      <c r="I308" s="137">
        <f t="shared" si="11"/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v>0</v>
      </c>
      <c r="O308" s="138">
        <v>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38">
        <v>0</v>
      </c>
      <c r="Z308" s="138">
        <v>0</v>
      </c>
      <c r="AA308" s="138">
        <v>0</v>
      </c>
      <c r="AB308" s="138">
        <v>0</v>
      </c>
      <c r="AC308" s="138">
        <v>0</v>
      </c>
      <c r="AD308" s="138">
        <v>0</v>
      </c>
      <c r="AE308" s="139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">
      <c r="A309" t="s">
        <v>500</v>
      </c>
      <c r="B309" t="s">
        <v>393</v>
      </c>
      <c r="C309" s="134" t="s">
        <v>124</v>
      </c>
      <c r="D309" s="135" t="s">
        <v>464</v>
      </c>
      <c r="E309" s="136">
        <v>1</v>
      </c>
      <c r="F309" s="136"/>
      <c r="G309" s="136"/>
      <c r="H309" s="136"/>
      <c r="I309" s="137">
        <f t="shared" si="11"/>
        <v>0</v>
      </c>
      <c r="J309" s="138">
        <v>0</v>
      </c>
      <c r="K309" s="138">
        <v>0</v>
      </c>
      <c r="L309" s="138">
        <v>0</v>
      </c>
      <c r="M309" s="138">
        <v>0</v>
      </c>
      <c r="N309" s="138">
        <v>0</v>
      </c>
      <c r="O309" s="138">
        <v>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38">
        <v>0</v>
      </c>
      <c r="Z309" s="138">
        <v>0</v>
      </c>
      <c r="AA309" s="138">
        <v>0</v>
      </c>
      <c r="AB309" s="138">
        <v>0</v>
      </c>
      <c r="AC309" s="138">
        <v>0</v>
      </c>
      <c r="AD309" s="138">
        <v>0</v>
      </c>
      <c r="AE309" s="139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">
      <c r="A310" t="s">
        <v>500</v>
      </c>
      <c r="B310" t="s">
        <v>393</v>
      </c>
      <c r="C310" s="134" t="s">
        <v>125</v>
      </c>
      <c r="D310" s="135" t="s">
        <v>464</v>
      </c>
      <c r="E310" s="136">
        <v>1</v>
      </c>
      <c r="F310" s="136"/>
      <c r="G310" s="136"/>
      <c r="H310" s="136"/>
      <c r="I310" s="137">
        <f t="shared" si="11"/>
        <v>0</v>
      </c>
      <c r="J310" s="138">
        <v>0</v>
      </c>
      <c r="K310" s="138">
        <v>0</v>
      </c>
      <c r="L310" s="138">
        <v>0</v>
      </c>
      <c r="M310" s="138">
        <v>0</v>
      </c>
      <c r="N310" s="138">
        <v>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38">
        <v>0</v>
      </c>
      <c r="Z310" s="138">
        <v>0</v>
      </c>
      <c r="AA310" s="138">
        <v>0</v>
      </c>
      <c r="AB310" s="138">
        <v>0</v>
      </c>
      <c r="AC310" s="138">
        <v>0</v>
      </c>
      <c r="AD310" s="138">
        <v>0</v>
      </c>
      <c r="AE310" s="139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">
      <c r="A311" t="s">
        <v>500</v>
      </c>
      <c r="B311" t="s">
        <v>393</v>
      </c>
      <c r="C311" s="134" t="s">
        <v>126</v>
      </c>
      <c r="D311" s="135" t="s">
        <v>464</v>
      </c>
      <c r="E311" s="136">
        <v>1</v>
      </c>
      <c r="F311" s="136"/>
      <c r="G311" s="136"/>
      <c r="H311" s="136"/>
      <c r="I311" s="137">
        <f t="shared" si="11"/>
        <v>4</v>
      </c>
      <c r="J311" s="138">
        <v>0</v>
      </c>
      <c r="K311" s="138">
        <v>0</v>
      </c>
      <c r="L311" s="138">
        <v>0</v>
      </c>
      <c r="M311" s="138">
        <v>0</v>
      </c>
      <c r="N311" s="138">
        <v>0</v>
      </c>
      <c r="O311" s="138">
        <v>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2</v>
      </c>
      <c r="Y311" s="138">
        <v>0</v>
      </c>
      <c r="Z311" s="138">
        <v>2</v>
      </c>
      <c r="AA311" s="138">
        <v>0</v>
      </c>
      <c r="AB311" s="138">
        <v>0</v>
      </c>
      <c r="AC311" s="138">
        <v>0</v>
      </c>
      <c r="AD311" s="138">
        <v>0</v>
      </c>
      <c r="AE311" s="139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">
      <c r="A312" t="s">
        <v>500</v>
      </c>
      <c r="B312" t="s">
        <v>393</v>
      </c>
      <c r="C312" s="134" t="s">
        <v>127</v>
      </c>
      <c r="D312" s="135" t="s">
        <v>464</v>
      </c>
      <c r="E312" s="136">
        <v>1</v>
      </c>
      <c r="F312" s="136"/>
      <c r="G312" s="136"/>
      <c r="H312" s="136"/>
      <c r="I312" s="137">
        <f t="shared" si="11"/>
        <v>0</v>
      </c>
      <c r="J312" s="138">
        <v>0</v>
      </c>
      <c r="K312" s="138">
        <v>0</v>
      </c>
      <c r="L312" s="138">
        <v>0</v>
      </c>
      <c r="M312" s="138">
        <v>0</v>
      </c>
      <c r="N312" s="138">
        <v>0</v>
      </c>
      <c r="O312" s="138">
        <v>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38">
        <v>0</v>
      </c>
      <c r="Z312" s="138">
        <v>0</v>
      </c>
      <c r="AA312" s="138">
        <v>0</v>
      </c>
      <c r="AB312" s="138">
        <v>0</v>
      </c>
      <c r="AC312" s="138">
        <v>0</v>
      </c>
      <c r="AD312" s="138">
        <v>0</v>
      </c>
      <c r="AE312" s="139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">
      <c r="A313" t="s">
        <v>500</v>
      </c>
      <c r="B313" t="s">
        <v>393</v>
      </c>
      <c r="C313" s="134" t="s">
        <v>128</v>
      </c>
      <c r="D313" s="135" t="s">
        <v>464</v>
      </c>
      <c r="E313" s="136">
        <v>1</v>
      </c>
      <c r="F313" s="136"/>
      <c r="G313" s="136"/>
      <c r="H313" s="136"/>
      <c r="I313" s="137">
        <f t="shared" si="11"/>
        <v>1</v>
      </c>
      <c r="J313" s="138">
        <v>0</v>
      </c>
      <c r="K313" s="138">
        <v>0</v>
      </c>
      <c r="L313" s="138">
        <v>0</v>
      </c>
      <c r="M313" s="138">
        <v>0</v>
      </c>
      <c r="N313" s="138">
        <v>0</v>
      </c>
      <c r="O313" s="138">
        <v>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38">
        <v>0</v>
      </c>
      <c r="Z313" s="138">
        <v>0</v>
      </c>
      <c r="AA313" s="138">
        <v>1</v>
      </c>
      <c r="AB313" s="138">
        <v>0</v>
      </c>
      <c r="AC313" s="138">
        <v>0</v>
      </c>
      <c r="AD313" s="138">
        <v>0</v>
      </c>
      <c r="AE313" s="139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">
      <c r="A314" t="s">
        <v>500</v>
      </c>
      <c r="B314" t="s">
        <v>393</v>
      </c>
      <c r="C314" s="134" t="s">
        <v>129</v>
      </c>
      <c r="D314" s="135" t="s">
        <v>464</v>
      </c>
      <c r="E314" s="136">
        <v>1</v>
      </c>
      <c r="F314" s="136"/>
      <c r="G314" s="136"/>
      <c r="H314" s="136"/>
      <c r="I314" s="137">
        <f t="shared" si="11"/>
        <v>2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8">
        <v>0</v>
      </c>
      <c r="AA314" s="138">
        <v>1</v>
      </c>
      <c r="AB314" s="138">
        <v>1</v>
      </c>
      <c r="AC314" s="138">
        <v>0</v>
      </c>
      <c r="AD314" s="138">
        <v>0</v>
      </c>
      <c r="AE314" s="139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">
      <c r="A315" t="s">
        <v>500</v>
      </c>
      <c r="B315" t="s">
        <v>393</v>
      </c>
      <c r="C315" s="134" t="s">
        <v>130</v>
      </c>
      <c r="D315" s="135" t="s">
        <v>464</v>
      </c>
      <c r="E315" s="136">
        <v>1</v>
      </c>
      <c r="F315" s="136"/>
      <c r="G315" s="136"/>
      <c r="H315" s="136"/>
      <c r="I315" s="137">
        <f t="shared" si="11"/>
        <v>2</v>
      </c>
      <c r="J315" s="138">
        <v>0</v>
      </c>
      <c r="K315" s="138">
        <v>0</v>
      </c>
      <c r="L315" s="138">
        <v>0</v>
      </c>
      <c r="M315" s="138">
        <v>0</v>
      </c>
      <c r="N315" s="138">
        <v>0</v>
      </c>
      <c r="O315" s="138">
        <v>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38">
        <v>0</v>
      </c>
      <c r="Z315" s="138">
        <v>1</v>
      </c>
      <c r="AA315" s="138">
        <v>1</v>
      </c>
      <c r="AB315" s="138">
        <v>0</v>
      </c>
      <c r="AC315" s="138">
        <v>0</v>
      </c>
      <c r="AD315" s="138">
        <v>0</v>
      </c>
      <c r="AE315" s="139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">
      <c r="A316" t="s">
        <v>500</v>
      </c>
      <c r="B316" t="s">
        <v>393</v>
      </c>
      <c r="C316" s="134" t="s">
        <v>131</v>
      </c>
      <c r="D316" s="135" t="s">
        <v>464</v>
      </c>
      <c r="E316" s="136">
        <v>1</v>
      </c>
      <c r="F316" s="136"/>
      <c r="G316" s="136"/>
      <c r="H316" s="136"/>
      <c r="I316" s="137">
        <f t="shared" ref="I316:I375" si="12">SUM(J316:AE316)</f>
        <v>1</v>
      </c>
      <c r="J316" s="138">
        <v>0</v>
      </c>
      <c r="K316" s="138">
        <v>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1</v>
      </c>
      <c r="Y316" s="138">
        <v>0</v>
      </c>
      <c r="Z316" s="138">
        <v>0</v>
      </c>
      <c r="AA316" s="138">
        <v>0</v>
      </c>
      <c r="AB316" s="138">
        <v>0</v>
      </c>
      <c r="AC316" s="138">
        <v>0</v>
      </c>
      <c r="AD316" s="138">
        <v>0</v>
      </c>
      <c r="AE316" s="139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">
      <c r="A317" t="s">
        <v>497</v>
      </c>
      <c r="B317" t="s">
        <v>470</v>
      </c>
      <c r="C317" s="134" t="s">
        <v>132</v>
      </c>
      <c r="D317" s="135" t="s">
        <v>464</v>
      </c>
      <c r="E317" s="136">
        <v>1</v>
      </c>
      <c r="F317" s="136"/>
      <c r="G317" s="136"/>
      <c r="H317" s="136"/>
      <c r="I317" s="137">
        <f t="shared" si="12"/>
        <v>13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0</v>
      </c>
      <c r="V317" s="138">
        <v>0</v>
      </c>
      <c r="W317" s="138">
        <v>1</v>
      </c>
      <c r="X317" s="138">
        <v>2</v>
      </c>
      <c r="Y317" s="138">
        <v>3</v>
      </c>
      <c r="Z317" s="138">
        <v>3</v>
      </c>
      <c r="AA317" s="138">
        <v>2</v>
      </c>
      <c r="AB317" s="138">
        <v>2</v>
      </c>
      <c r="AC317" s="138">
        <v>0</v>
      </c>
      <c r="AD317" s="138">
        <v>0</v>
      </c>
      <c r="AE317" s="139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">
      <c r="A318" t="s">
        <v>497</v>
      </c>
      <c r="B318" t="s">
        <v>470</v>
      </c>
      <c r="C318" s="134" t="s">
        <v>133</v>
      </c>
      <c r="D318" s="135" t="s">
        <v>464</v>
      </c>
      <c r="E318" s="136">
        <v>1</v>
      </c>
      <c r="F318" s="136"/>
      <c r="G318" s="136"/>
      <c r="H318" s="136"/>
      <c r="I318" s="137">
        <f t="shared" si="12"/>
        <v>0</v>
      </c>
      <c r="J318" s="138">
        <v>0</v>
      </c>
      <c r="K318" s="138">
        <v>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38">
        <v>0</v>
      </c>
      <c r="Z318" s="138">
        <v>0</v>
      </c>
      <c r="AA318" s="138">
        <v>0</v>
      </c>
      <c r="AB318" s="138">
        <v>0</v>
      </c>
      <c r="AC318" s="138">
        <v>0</v>
      </c>
      <c r="AD318" s="138">
        <v>0</v>
      </c>
      <c r="AE318" s="139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">
      <c r="A319" t="s">
        <v>497</v>
      </c>
      <c r="B319" t="s">
        <v>390</v>
      </c>
      <c r="C319" s="134" t="s">
        <v>134</v>
      </c>
      <c r="D319" s="135" t="s">
        <v>464</v>
      </c>
      <c r="E319" s="136">
        <v>1</v>
      </c>
      <c r="F319" s="136"/>
      <c r="G319" s="136"/>
      <c r="H319" s="136"/>
      <c r="I319" s="137">
        <f t="shared" si="12"/>
        <v>2</v>
      </c>
      <c r="J319" s="138">
        <v>0</v>
      </c>
      <c r="K319" s="138">
        <v>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1</v>
      </c>
      <c r="X319" s="138">
        <v>0</v>
      </c>
      <c r="Y319" s="138">
        <v>0</v>
      </c>
      <c r="Z319" s="138">
        <v>1</v>
      </c>
      <c r="AA319" s="138">
        <v>0</v>
      </c>
      <c r="AB319" s="138">
        <v>0</v>
      </c>
      <c r="AC319" s="138">
        <v>0</v>
      </c>
      <c r="AD319" s="138">
        <v>0</v>
      </c>
      <c r="AE319" s="139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">
      <c r="A320" t="s">
        <v>497</v>
      </c>
      <c r="B320" t="s">
        <v>390</v>
      </c>
      <c r="C320" s="134" t="s">
        <v>135</v>
      </c>
      <c r="D320" s="135" t="s">
        <v>464</v>
      </c>
      <c r="E320" s="136">
        <v>1</v>
      </c>
      <c r="F320" s="136"/>
      <c r="G320" s="136"/>
      <c r="H320" s="136"/>
      <c r="I320" s="137">
        <f t="shared" si="12"/>
        <v>1</v>
      </c>
      <c r="J320" s="138">
        <v>0</v>
      </c>
      <c r="K320" s="138">
        <v>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1</v>
      </c>
      <c r="V320" s="138">
        <v>0</v>
      </c>
      <c r="W320" s="138">
        <v>0</v>
      </c>
      <c r="X320" s="138">
        <v>0</v>
      </c>
      <c r="Y320" s="138">
        <v>0</v>
      </c>
      <c r="Z320" s="138">
        <v>0</v>
      </c>
      <c r="AA320" s="138">
        <v>0</v>
      </c>
      <c r="AB320" s="138">
        <v>0</v>
      </c>
      <c r="AC320" s="138">
        <v>0</v>
      </c>
      <c r="AD320" s="138">
        <v>0</v>
      </c>
      <c r="AE320" s="139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">
      <c r="A321" t="s">
        <v>497</v>
      </c>
      <c r="B321" t="s">
        <v>390</v>
      </c>
      <c r="C321" s="134" t="s">
        <v>136</v>
      </c>
      <c r="D321" s="135" t="s">
        <v>464</v>
      </c>
      <c r="E321" s="136">
        <v>1</v>
      </c>
      <c r="F321" s="136"/>
      <c r="G321" s="136"/>
      <c r="H321" s="136"/>
      <c r="I321" s="137">
        <f t="shared" si="12"/>
        <v>1</v>
      </c>
      <c r="J321" s="138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38">
        <v>0</v>
      </c>
      <c r="Z321" s="138">
        <v>0</v>
      </c>
      <c r="AA321" s="138">
        <v>1</v>
      </c>
      <c r="AB321" s="138">
        <v>0</v>
      </c>
      <c r="AC321" s="138">
        <v>0</v>
      </c>
      <c r="AD321" s="138">
        <v>0</v>
      </c>
      <c r="AE321" s="139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">
      <c r="A322" t="s">
        <v>497</v>
      </c>
      <c r="B322" t="s">
        <v>470</v>
      </c>
      <c r="C322" s="134" t="s">
        <v>137</v>
      </c>
      <c r="D322" s="135" t="s">
        <v>464</v>
      </c>
      <c r="E322" s="136">
        <v>1</v>
      </c>
      <c r="F322" s="136"/>
      <c r="G322" s="136"/>
      <c r="H322" s="136"/>
      <c r="I322" s="137">
        <f t="shared" si="12"/>
        <v>1</v>
      </c>
      <c r="J322" s="138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1</v>
      </c>
      <c r="X322" s="138">
        <v>0</v>
      </c>
      <c r="Y322" s="138">
        <v>0</v>
      </c>
      <c r="Z322" s="138">
        <v>0</v>
      </c>
      <c r="AA322" s="138">
        <v>0</v>
      </c>
      <c r="AB322" s="138">
        <v>0</v>
      </c>
      <c r="AC322" s="138">
        <v>0</v>
      </c>
      <c r="AD322" s="138">
        <v>0</v>
      </c>
      <c r="AE322" s="139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">
      <c r="A323" t="s">
        <v>497</v>
      </c>
      <c r="B323" t="s">
        <v>470</v>
      </c>
      <c r="C323" s="134" t="s">
        <v>138</v>
      </c>
      <c r="D323" s="135" t="s">
        <v>464</v>
      </c>
      <c r="E323" s="136">
        <v>1</v>
      </c>
      <c r="F323" s="136"/>
      <c r="G323" s="136"/>
      <c r="H323" s="136"/>
      <c r="I323" s="137">
        <f t="shared" si="12"/>
        <v>0</v>
      </c>
      <c r="J323" s="138">
        <v>0</v>
      </c>
      <c r="K323" s="138">
        <v>0</v>
      </c>
      <c r="L323" s="138">
        <v>0</v>
      </c>
      <c r="M323" s="138">
        <v>0</v>
      </c>
      <c r="N323" s="138">
        <v>0</v>
      </c>
      <c r="O323" s="138">
        <v>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38">
        <v>0</v>
      </c>
      <c r="Z323" s="138">
        <v>0</v>
      </c>
      <c r="AA323" s="138">
        <v>0</v>
      </c>
      <c r="AB323" s="138">
        <v>0</v>
      </c>
      <c r="AC323" s="138">
        <v>0</v>
      </c>
      <c r="AD323" s="138">
        <v>0</v>
      </c>
      <c r="AE323" s="139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">
      <c r="A324" t="s">
        <v>502</v>
      </c>
      <c r="B324" t="s">
        <v>473</v>
      </c>
      <c r="C324" s="134" t="s">
        <v>139</v>
      </c>
      <c r="D324" s="135" t="s">
        <v>464</v>
      </c>
      <c r="E324" s="136">
        <v>1</v>
      </c>
      <c r="F324" s="136"/>
      <c r="G324" s="136"/>
      <c r="H324" s="136"/>
      <c r="I324" s="137">
        <f t="shared" si="12"/>
        <v>3</v>
      </c>
      <c r="J324" s="138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0</v>
      </c>
      <c r="P324" s="138">
        <v>0</v>
      </c>
      <c r="Q324" s="138">
        <v>0</v>
      </c>
      <c r="R324" s="138">
        <v>0</v>
      </c>
      <c r="S324" s="138">
        <v>1</v>
      </c>
      <c r="T324" s="138">
        <v>0</v>
      </c>
      <c r="U324" s="138">
        <v>1</v>
      </c>
      <c r="V324" s="138">
        <v>0</v>
      </c>
      <c r="W324" s="138">
        <v>0</v>
      </c>
      <c r="X324" s="138">
        <v>0</v>
      </c>
      <c r="Y324" s="138">
        <v>0</v>
      </c>
      <c r="Z324" s="138">
        <v>0</v>
      </c>
      <c r="AA324" s="138">
        <v>1</v>
      </c>
      <c r="AB324" s="138">
        <v>0</v>
      </c>
      <c r="AC324" s="138">
        <v>0</v>
      </c>
      <c r="AD324" s="138">
        <v>0</v>
      </c>
      <c r="AE324" s="139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">
      <c r="A325" t="s">
        <v>502</v>
      </c>
      <c r="B325" t="s">
        <v>473</v>
      </c>
      <c r="C325" s="134" t="s">
        <v>140</v>
      </c>
      <c r="D325" s="135" t="s">
        <v>464</v>
      </c>
      <c r="E325" s="136">
        <v>1</v>
      </c>
      <c r="F325" s="136"/>
      <c r="G325" s="136"/>
      <c r="H325" s="136"/>
      <c r="I325" s="137">
        <f t="shared" si="12"/>
        <v>10</v>
      </c>
      <c r="J325" s="138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1</v>
      </c>
      <c r="V325" s="138">
        <v>0</v>
      </c>
      <c r="W325" s="138">
        <v>1</v>
      </c>
      <c r="X325" s="138">
        <v>0</v>
      </c>
      <c r="Y325" s="138">
        <v>2</v>
      </c>
      <c r="Z325" s="138">
        <v>1</v>
      </c>
      <c r="AA325" s="138">
        <v>2</v>
      </c>
      <c r="AB325" s="138">
        <v>1</v>
      </c>
      <c r="AC325" s="138">
        <v>2</v>
      </c>
      <c r="AD325" s="138">
        <v>0</v>
      </c>
      <c r="AE325" s="139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">
      <c r="A326" t="s">
        <v>502</v>
      </c>
      <c r="B326" t="s">
        <v>473</v>
      </c>
      <c r="C326" s="134" t="s">
        <v>141</v>
      </c>
      <c r="D326" s="135" t="s">
        <v>464</v>
      </c>
      <c r="E326" s="136">
        <v>1</v>
      </c>
      <c r="F326" s="136"/>
      <c r="G326" s="136"/>
      <c r="H326" s="136"/>
      <c r="I326" s="137">
        <f t="shared" si="12"/>
        <v>8</v>
      </c>
      <c r="J326" s="138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1</v>
      </c>
      <c r="W326" s="138">
        <v>1</v>
      </c>
      <c r="X326" s="138">
        <v>0</v>
      </c>
      <c r="Y326" s="138">
        <v>0</v>
      </c>
      <c r="Z326" s="138">
        <v>2</v>
      </c>
      <c r="AA326" s="138">
        <v>3</v>
      </c>
      <c r="AB326" s="138">
        <v>1</v>
      </c>
      <c r="AC326" s="138">
        <v>0</v>
      </c>
      <c r="AD326" s="138">
        <v>0</v>
      </c>
      <c r="AE326" s="139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">
      <c r="A327" t="s">
        <v>502</v>
      </c>
      <c r="B327" t="s">
        <v>473</v>
      </c>
      <c r="C327" s="134" t="s">
        <v>142</v>
      </c>
      <c r="D327" s="135" t="s">
        <v>464</v>
      </c>
      <c r="E327" s="136">
        <v>1</v>
      </c>
      <c r="F327" s="136"/>
      <c r="G327" s="136"/>
      <c r="H327" s="136"/>
      <c r="I327" s="137">
        <f t="shared" si="12"/>
        <v>4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8">
        <v>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1</v>
      </c>
      <c r="X327" s="138">
        <v>0</v>
      </c>
      <c r="Y327" s="138">
        <v>0</v>
      </c>
      <c r="Z327" s="138">
        <v>1</v>
      </c>
      <c r="AA327" s="138">
        <v>1</v>
      </c>
      <c r="AB327" s="138">
        <v>1</v>
      </c>
      <c r="AC327" s="138">
        <v>0</v>
      </c>
      <c r="AD327" s="138">
        <v>0</v>
      </c>
      <c r="AE327" s="139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">
      <c r="A328" t="s">
        <v>502</v>
      </c>
      <c r="B328" t="s">
        <v>473</v>
      </c>
      <c r="C328" s="134" t="s">
        <v>143</v>
      </c>
      <c r="D328" s="135" t="s">
        <v>464</v>
      </c>
      <c r="E328" s="136">
        <v>1</v>
      </c>
      <c r="F328" s="136"/>
      <c r="G328" s="136"/>
      <c r="H328" s="136"/>
      <c r="I328" s="137">
        <f t="shared" si="12"/>
        <v>2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8">
        <v>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1</v>
      </c>
      <c r="X328" s="138">
        <v>1</v>
      </c>
      <c r="Y328" s="138">
        <v>0</v>
      </c>
      <c r="Z328" s="138">
        <v>0</v>
      </c>
      <c r="AA328" s="138">
        <v>0</v>
      </c>
      <c r="AB328" s="138">
        <v>0</v>
      </c>
      <c r="AC328" s="138">
        <v>0</v>
      </c>
      <c r="AD328" s="138">
        <v>0</v>
      </c>
      <c r="AE328" s="139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">
      <c r="A329" t="s">
        <v>502</v>
      </c>
      <c r="B329" t="s">
        <v>473</v>
      </c>
      <c r="C329" s="134" t="s">
        <v>144</v>
      </c>
      <c r="D329" s="135" t="s">
        <v>464</v>
      </c>
      <c r="E329" s="136">
        <v>1</v>
      </c>
      <c r="F329" s="136"/>
      <c r="G329" s="136"/>
      <c r="H329" s="136"/>
      <c r="I329" s="137">
        <f t="shared" si="12"/>
        <v>3</v>
      </c>
      <c r="J329" s="138">
        <v>0</v>
      </c>
      <c r="K329" s="138">
        <v>0</v>
      </c>
      <c r="L329" s="138">
        <v>0</v>
      </c>
      <c r="M329" s="138">
        <v>0</v>
      </c>
      <c r="N329" s="138">
        <v>0</v>
      </c>
      <c r="O329" s="138">
        <v>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1</v>
      </c>
      <c r="X329" s="138">
        <v>0</v>
      </c>
      <c r="Y329" s="138">
        <v>0</v>
      </c>
      <c r="Z329" s="138">
        <v>0</v>
      </c>
      <c r="AA329" s="138">
        <v>2</v>
      </c>
      <c r="AB329" s="138">
        <v>0</v>
      </c>
      <c r="AC329" s="138">
        <v>0</v>
      </c>
      <c r="AD329" s="138">
        <v>0</v>
      </c>
      <c r="AE329" s="139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">
      <c r="A330" t="s">
        <v>502</v>
      </c>
      <c r="B330" t="s">
        <v>473</v>
      </c>
      <c r="C330" s="134" t="s">
        <v>145</v>
      </c>
      <c r="D330" s="135" t="s">
        <v>464</v>
      </c>
      <c r="E330" s="136">
        <v>1</v>
      </c>
      <c r="F330" s="136"/>
      <c r="G330" s="136"/>
      <c r="H330" s="136"/>
      <c r="I330" s="137">
        <f t="shared" si="12"/>
        <v>4</v>
      </c>
      <c r="J330" s="138">
        <v>0</v>
      </c>
      <c r="K330" s="138">
        <v>0</v>
      </c>
      <c r="L330" s="138">
        <v>0</v>
      </c>
      <c r="M330" s="138">
        <v>0</v>
      </c>
      <c r="N330" s="138">
        <v>0</v>
      </c>
      <c r="O330" s="138">
        <v>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1</v>
      </c>
      <c r="W330" s="138">
        <v>0</v>
      </c>
      <c r="X330" s="138">
        <v>1</v>
      </c>
      <c r="Y330" s="138">
        <v>0</v>
      </c>
      <c r="Z330" s="138">
        <v>1</v>
      </c>
      <c r="AA330" s="138">
        <v>0</v>
      </c>
      <c r="AB330" s="138">
        <v>1</v>
      </c>
      <c r="AC330" s="138">
        <v>0</v>
      </c>
      <c r="AD330" s="138">
        <v>0</v>
      </c>
      <c r="AE330" s="139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">
      <c r="A331" t="s">
        <v>497</v>
      </c>
      <c r="B331" t="s">
        <v>390</v>
      </c>
      <c r="C331" s="134" t="s">
        <v>146</v>
      </c>
      <c r="D331" s="135" t="s">
        <v>464</v>
      </c>
      <c r="E331" s="136">
        <v>1</v>
      </c>
      <c r="F331" s="136"/>
      <c r="G331" s="136"/>
      <c r="H331" s="136"/>
      <c r="I331" s="137">
        <f t="shared" si="12"/>
        <v>3</v>
      </c>
      <c r="J331" s="138">
        <v>0</v>
      </c>
      <c r="K331" s="138">
        <v>0</v>
      </c>
      <c r="L331" s="138">
        <v>0</v>
      </c>
      <c r="M331" s="138">
        <v>0</v>
      </c>
      <c r="N331" s="138">
        <v>0</v>
      </c>
      <c r="O331" s="138">
        <v>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0</v>
      </c>
      <c r="X331" s="138">
        <v>0</v>
      </c>
      <c r="Y331" s="138">
        <v>0</v>
      </c>
      <c r="Z331" s="138">
        <v>0</v>
      </c>
      <c r="AA331" s="138">
        <v>1</v>
      </c>
      <c r="AB331" s="138">
        <v>2</v>
      </c>
      <c r="AC331" s="138">
        <v>0</v>
      </c>
      <c r="AD331" s="138">
        <v>0</v>
      </c>
      <c r="AE331" s="139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">
      <c r="A332" t="s">
        <v>493</v>
      </c>
      <c r="B332" t="s">
        <v>467</v>
      </c>
      <c r="C332" s="134" t="s">
        <v>147</v>
      </c>
      <c r="D332" s="135" t="s">
        <v>464</v>
      </c>
      <c r="E332" s="136">
        <v>1</v>
      </c>
      <c r="F332" s="136"/>
      <c r="G332" s="136"/>
      <c r="H332" s="136"/>
      <c r="I332" s="137">
        <f t="shared" si="12"/>
        <v>1</v>
      </c>
      <c r="J332" s="138">
        <v>0</v>
      </c>
      <c r="K332" s="138">
        <v>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38">
        <v>0</v>
      </c>
      <c r="Z332" s="138">
        <v>0</v>
      </c>
      <c r="AA332" s="138">
        <v>1</v>
      </c>
      <c r="AB332" s="138">
        <v>0</v>
      </c>
      <c r="AC332" s="138">
        <v>0</v>
      </c>
      <c r="AD332" s="138">
        <v>0</v>
      </c>
      <c r="AE332" s="139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">
      <c r="A333" t="s">
        <v>493</v>
      </c>
      <c r="B333" t="s">
        <v>467</v>
      </c>
      <c r="C333" s="134" t="s">
        <v>148</v>
      </c>
      <c r="D333" s="135" t="s">
        <v>464</v>
      </c>
      <c r="E333" s="136">
        <v>1</v>
      </c>
      <c r="F333" s="136"/>
      <c r="G333" s="136"/>
      <c r="H333" s="136"/>
      <c r="I333" s="137">
        <f t="shared" si="12"/>
        <v>2</v>
      </c>
      <c r="J333" s="138">
        <v>0</v>
      </c>
      <c r="K333" s="138">
        <v>0</v>
      </c>
      <c r="L333" s="138">
        <v>0</v>
      </c>
      <c r="M333" s="138">
        <v>0</v>
      </c>
      <c r="N333" s="138">
        <v>0</v>
      </c>
      <c r="O333" s="138">
        <v>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1</v>
      </c>
      <c r="Y333" s="138">
        <v>0</v>
      </c>
      <c r="Z333" s="138">
        <v>0</v>
      </c>
      <c r="AA333" s="138">
        <v>0</v>
      </c>
      <c r="AB333" s="138">
        <v>0</v>
      </c>
      <c r="AC333" s="138">
        <v>1</v>
      </c>
      <c r="AD333" s="138">
        <v>0</v>
      </c>
      <c r="AE333" s="139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">
      <c r="A334" t="s">
        <v>499</v>
      </c>
      <c r="B334" t="s">
        <v>392</v>
      </c>
      <c r="C334" s="134" t="s">
        <v>149</v>
      </c>
      <c r="D334" s="135" t="s">
        <v>464</v>
      </c>
      <c r="E334" s="136">
        <v>1</v>
      </c>
      <c r="F334" s="136"/>
      <c r="G334" s="136"/>
      <c r="H334" s="136"/>
      <c r="I334" s="137">
        <f t="shared" si="12"/>
        <v>14</v>
      </c>
      <c r="J334" s="138">
        <v>0</v>
      </c>
      <c r="K334" s="138">
        <v>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1</v>
      </c>
      <c r="S334" s="138">
        <v>0</v>
      </c>
      <c r="T334" s="138">
        <v>1</v>
      </c>
      <c r="U334" s="138">
        <v>0</v>
      </c>
      <c r="V334" s="138">
        <v>2</v>
      </c>
      <c r="W334" s="138">
        <v>0</v>
      </c>
      <c r="X334" s="138">
        <v>0</v>
      </c>
      <c r="Y334" s="138">
        <v>2</v>
      </c>
      <c r="Z334" s="138">
        <v>5</v>
      </c>
      <c r="AA334" s="138">
        <v>3</v>
      </c>
      <c r="AB334" s="138">
        <v>0</v>
      </c>
      <c r="AC334" s="138">
        <v>0</v>
      </c>
      <c r="AD334" s="138">
        <v>0</v>
      </c>
      <c r="AE334" s="139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">
      <c r="A335" t="s">
        <v>499</v>
      </c>
      <c r="B335" t="s">
        <v>392</v>
      </c>
      <c r="C335" s="134" t="s">
        <v>150</v>
      </c>
      <c r="D335" s="135" t="s">
        <v>464</v>
      </c>
      <c r="E335" s="136">
        <v>1</v>
      </c>
      <c r="F335" s="136"/>
      <c r="G335" s="136"/>
      <c r="H335" s="136"/>
      <c r="I335" s="137">
        <f t="shared" si="12"/>
        <v>6</v>
      </c>
      <c r="J335" s="138">
        <v>0</v>
      </c>
      <c r="K335" s="138">
        <v>0</v>
      </c>
      <c r="L335" s="138">
        <v>0</v>
      </c>
      <c r="M335" s="138">
        <v>0</v>
      </c>
      <c r="N335" s="138">
        <v>0</v>
      </c>
      <c r="O335" s="138">
        <v>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1</v>
      </c>
      <c r="Y335" s="138">
        <v>0</v>
      </c>
      <c r="Z335" s="138">
        <v>0</v>
      </c>
      <c r="AA335" s="138">
        <v>0</v>
      </c>
      <c r="AB335" s="138">
        <v>4</v>
      </c>
      <c r="AC335" s="138">
        <v>1</v>
      </c>
      <c r="AD335" s="138">
        <v>0</v>
      </c>
      <c r="AE335" s="139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">
      <c r="A336" t="s">
        <v>493</v>
      </c>
      <c r="B336" t="s">
        <v>467</v>
      </c>
      <c r="C336" s="134" t="s">
        <v>151</v>
      </c>
      <c r="D336" s="135" t="s">
        <v>464</v>
      </c>
      <c r="E336" s="136">
        <v>1</v>
      </c>
      <c r="F336" s="136"/>
      <c r="G336" s="136"/>
      <c r="H336" s="136"/>
      <c r="I336" s="137">
        <f t="shared" si="12"/>
        <v>7</v>
      </c>
      <c r="J336" s="138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1</v>
      </c>
      <c r="X336" s="138">
        <v>3</v>
      </c>
      <c r="Y336" s="138">
        <v>1</v>
      </c>
      <c r="Z336" s="138">
        <v>1</v>
      </c>
      <c r="AA336" s="138">
        <v>1</v>
      </c>
      <c r="AB336" s="138">
        <v>0</v>
      </c>
      <c r="AC336" s="138">
        <v>0</v>
      </c>
      <c r="AD336" s="138">
        <v>0</v>
      </c>
      <c r="AE336" s="139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">
      <c r="A337" t="s">
        <v>499</v>
      </c>
      <c r="B337" t="s">
        <v>392</v>
      </c>
      <c r="C337" s="134" t="s">
        <v>152</v>
      </c>
      <c r="D337" s="135" t="s">
        <v>464</v>
      </c>
      <c r="E337" s="136">
        <v>1</v>
      </c>
      <c r="F337" s="136"/>
      <c r="G337" s="136"/>
      <c r="H337" s="136"/>
      <c r="I337" s="137">
        <f t="shared" si="12"/>
        <v>6</v>
      </c>
      <c r="J337" s="138">
        <v>0</v>
      </c>
      <c r="K337" s="138">
        <v>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1</v>
      </c>
      <c r="W337" s="138">
        <v>0</v>
      </c>
      <c r="X337" s="138">
        <v>1</v>
      </c>
      <c r="Y337" s="138">
        <v>0</v>
      </c>
      <c r="Z337" s="138">
        <v>2</v>
      </c>
      <c r="AA337" s="138">
        <v>2</v>
      </c>
      <c r="AB337" s="138">
        <v>0</v>
      </c>
      <c r="AC337" s="138">
        <v>0</v>
      </c>
      <c r="AD337" s="138">
        <v>0</v>
      </c>
      <c r="AE337" s="139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">
      <c r="A338" t="s">
        <v>499</v>
      </c>
      <c r="B338" t="s">
        <v>392</v>
      </c>
      <c r="C338" s="134" t="s">
        <v>153</v>
      </c>
      <c r="D338" s="135" t="s">
        <v>464</v>
      </c>
      <c r="E338" s="136">
        <v>1</v>
      </c>
      <c r="F338" s="136"/>
      <c r="G338" s="136"/>
      <c r="H338" s="136"/>
      <c r="I338" s="137">
        <f t="shared" si="12"/>
        <v>5</v>
      </c>
      <c r="J338" s="138">
        <v>0</v>
      </c>
      <c r="K338" s="138">
        <v>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38">
        <v>0</v>
      </c>
      <c r="Z338" s="138">
        <v>3</v>
      </c>
      <c r="AA338" s="138">
        <v>0</v>
      </c>
      <c r="AB338" s="138">
        <v>2</v>
      </c>
      <c r="AC338" s="138">
        <v>0</v>
      </c>
      <c r="AD338" s="138">
        <v>0</v>
      </c>
      <c r="AE338" s="139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">
      <c r="A339" t="s">
        <v>510</v>
      </c>
      <c r="B339" t="s">
        <v>485</v>
      </c>
      <c r="C339" s="134" t="s">
        <v>154</v>
      </c>
      <c r="D339" s="135" t="s">
        <v>464</v>
      </c>
      <c r="E339" s="136">
        <v>1</v>
      </c>
      <c r="F339" s="136"/>
      <c r="G339" s="136"/>
      <c r="H339" s="136"/>
      <c r="I339" s="137">
        <f t="shared" si="12"/>
        <v>3</v>
      </c>
      <c r="J339" s="138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0</v>
      </c>
      <c r="P339" s="138">
        <v>0</v>
      </c>
      <c r="Q339" s="138">
        <v>0</v>
      </c>
      <c r="R339" s="138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38">
        <v>1</v>
      </c>
      <c r="Z339" s="138">
        <v>1</v>
      </c>
      <c r="AA339" s="138">
        <v>1</v>
      </c>
      <c r="AB339" s="138">
        <v>0</v>
      </c>
      <c r="AC339" s="138">
        <v>0</v>
      </c>
      <c r="AD339" s="138">
        <v>0</v>
      </c>
      <c r="AE339" s="139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">
      <c r="A340" t="s">
        <v>510</v>
      </c>
      <c r="B340" t="s">
        <v>485</v>
      </c>
      <c r="C340" s="134" t="s">
        <v>155</v>
      </c>
      <c r="D340" s="135" t="s">
        <v>464</v>
      </c>
      <c r="E340" s="136">
        <v>1</v>
      </c>
      <c r="F340" s="136"/>
      <c r="G340" s="136"/>
      <c r="H340" s="136"/>
      <c r="I340" s="137">
        <f t="shared" si="12"/>
        <v>2</v>
      </c>
      <c r="J340" s="138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1</v>
      </c>
      <c r="Y340" s="138">
        <v>0</v>
      </c>
      <c r="Z340" s="138">
        <v>0</v>
      </c>
      <c r="AA340" s="138">
        <v>1</v>
      </c>
      <c r="AB340" s="138">
        <v>0</v>
      </c>
      <c r="AC340" s="138">
        <v>0</v>
      </c>
      <c r="AD340" s="138">
        <v>0</v>
      </c>
      <c r="AE340" s="139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">
      <c r="A341" t="s">
        <v>510</v>
      </c>
      <c r="B341" t="s">
        <v>485</v>
      </c>
      <c r="C341" s="134" t="s">
        <v>156</v>
      </c>
      <c r="D341" s="135" t="s">
        <v>464</v>
      </c>
      <c r="E341" s="136">
        <v>1</v>
      </c>
      <c r="F341" s="136"/>
      <c r="G341" s="136"/>
      <c r="H341" s="136"/>
      <c r="I341" s="137">
        <f t="shared" si="12"/>
        <v>1</v>
      </c>
      <c r="J341" s="138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0</v>
      </c>
      <c r="Y341" s="138">
        <v>0</v>
      </c>
      <c r="Z341" s="138">
        <v>0</v>
      </c>
      <c r="AA341" s="138">
        <v>1</v>
      </c>
      <c r="AB341" s="138">
        <v>0</v>
      </c>
      <c r="AC341" s="138">
        <v>0</v>
      </c>
      <c r="AD341" s="138">
        <v>0</v>
      </c>
      <c r="AE341" s="139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">
      <c r="A342" t="s">
        <v>510</v>
      </c>
      <c r="B342" t="s">
        <v>486</v>
      </c>
      <c r="C342" s="134" t="s">
        <v>157</v>
      </c>
      <c r="D342" s="135" t="s">
        <v>464</v>
      </c>
      <c r="E342" s="136">
        <v>1</v>
      </c>
      <c r="F342" s="136"/>
      <c r="G342" s="136"/>
      <c r="H342" s="136"/>
      <c r="I342" s="137">
        <f t="shared" si="12"/>
        <v>6</v>
      </c>
      <c r="J342" s="138">
        <v>0</v>
      </c>
      <c r="K342" s="138">
        <v>0</v>
      </c>
      <c r="L342" s="138">
        <v>0</v>
      </c>
      <c r="M342" s="138">
        <v>0</v>
      </c>
      <c r="N342" s="138">
        <v>0</v>
      </c>
      <c r="O342" s="138">
        <v>0</v>
      </c>
      <c r="P342" s="138">
        <v>0</v>
      </c>
      <c r="Q342" s="138">
        <v>0</v>
      </c>
      <c r="R342" s="138">
        <v>1</v>
      </c>
      <c r="S342" s="138">
        <v>0</v>
      </c>
      <c r="T342" s="138">
        <v>0</v>
      </c>
      <c r="U342" s="138">
        <v>0</v>
      </c>
      <c r="V342" s="138">
        <v>1</v>
      </c>
      <c r="W342" s="138">
        <v>1</v>
      </c>
      <c r="X342" s="138">
        <v>0</v>
      </c>
      <c r="Y342" s="138">
        <v>0</v>
      </c>
      <c r="Z342" s="138">
        <v>1</v>
      </c>
      <c r="AA342" s="138">
        <v>1</v>
      </c>
      <c r="AB342" s="138">
        <v>0</v>
      </c>
      <c r="AC342" s="138">
        <v>1</v>
      </c>
      <c r="AD342" s="138">
        <v>0</v>
      </c>
      <c r="AE342" s="139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">
      <c r="A343" t="s">
        <v>510</v>
      </c>
      <c r="B343" t="s">
        <v>486</v>
      </c>
      <c r="C343" s="134" t="s">
        <v>158</v>
      </c>
      <c r="D343" s="135" t="s">
        <v>464</v>
      </c>
      <c r="E343" s="136">
        <v>1</v>
      </c>
      <c r="F343" s="136"/>
      <c r="G343" s="136"/>
      <c r="H343" s="136"/>
      <c r="I343" s="137">
        <f t="shared" si="12"/>
        <v>0</v>
      </c>
      <c r="J343" s="138">
        <v>0</v>
      </c>
      <c r="K343" s="138">
        <v>0</v>
      </c>
      <c r="L343" s="138">
        <v>0</v>
      </c>
      <c r="M343" s="138">
        <v>0</v>
      </c>
      <c r="N343" s="138">
        <v>0</v>
      </c>
      <c r="O343" s="138">
        <v>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38">
        <v>0</v>
      </c>
      <c r="Z343" s="138">
        <v>0</v>
      </c>
      <c r="AA343" s="138">
        <v>0</v>
      </c>
      <c r="AB343" s="138">
        <v>0</v>
      </c>
      <c r="AC343" s="138">
        <v>0</v>
      </c>
      <c r="AD343" s="138">
        <v>0</v>
      </c>
      <c r="AE343" s="139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">
      <c r="A344" t="s">
        <v>510</v>
      </c>
      <c r="B344" t="s">
        <v>486</v>
      </c>
      <c r="C344" s="134" t="s">
        <v>159</v>
      </c>
      <c r="D344" s="135" t="s">
        <v>464</v>
      </c>
      <c r="E344" s="136">
        <v>1</v>
      </c>
      <c r="F344" s="136"/>
      <c r="G344" s="136"/>
      <c r="H344" s="136"/>
      <c r="I344" s="137">
        <f t="shared" si="12"/>
        <v>2</v>
      </c>
      <c r="J344" s="138">
        <v>0</v>
      </c>
      <c r="K344" s="138">
        <v>0</v>
      </c>
      <c r="L344" s="138">
        <v>0</v>
      </c>
      <c r="M344" s="138">
        <v>0</v>
      </c>
      <c r="N344" s="138">
        <v>0</v>
      </c>
      <c r="O344" s="138">
        <v>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38">
        <v>0</v>
      </c>
      <c r="Z344" s="138">
        <v>0</v>
      </c>
      <c r="AA344" s="138">
        <v>0</v>
      </c>
      <c r="AB344" s="138">
        <v>2</v>
      </c>
      <c r="AC344" s="138">
        <v>0</v>
      </c>
      <c r="AD344" s="138">
        <v>0</v>
      </c>
      <c r="AE344" s="139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">
      <c r="A345" t="s">
        <v>510</v>
      </c>
      <c r="B345" t="s">
        <v>485</v>
      </c>
      <c r="C345" s="134" t="s">
        <v>160</v>
      </c>
      <c r="D345" s="135" t="s">
        <v>464</v>
      </c>
      <c r="E345" s="136">
        <v>1</v>
      </c>
      <c r="F345" s="136"/>
      <c r="G345" s="136"/>
      <c r="H345" s="136"/>
      <c r="I345" s="137">
        <f t="shared" si="12"/>
        <v>3</v>
      </c>
      <c r="J345" s="138">
        <v>0</v>
      </c>
      <c r="K345" s="138">
        <v>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38">
        <v>0</v>
      </c>
      <c r="Z345" s="138">
        <v>1</v>
      </c>
      <c r="AA345" s="138">
        <v>2</v>
      </c>
      <c r="AB345" s="138">
        <v>0</v>
      </c>
      <c r="AC345" s="138">
        <v>0</v>
      </c>
      <c r="AD345" s="138">
        <v>0</v>
      </c>
      <c r="AE345" s="139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">
      <c r="A346" t="s">
        <v>494</v>
      </c>
      <c r="B346" t="s">
        <v>469</v>
      </c>
      <c r="C346" s="134" t="s">
        <v>161</v>
      </c>
      <c r="D346" s="135" t="s">
        <v>464</v>
      </c>
      <c r="E346" s="136">
        <v>1</v>
      </c>
      <c r="F346" s="136"/>
      <c r="G346" s="136"/>
      <c r="H346" s="136"/>
      <c r="I346" s="137">
        <f t="shared" si="12"/>
        <v>21</v>
      </c>
      <c r="J346" s="138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0</v>
      </c>
      <c r="P346" s="138">
        <v>0</v>
      </c>
      <c r="Q346" s="138">
        <v>0</v>
      </c>
      <c r="R346" s="138">
        <v>0</v>
      </c>
      <c r="S346" s="138">
        <v>1</v>
      </c>
      <c r="T346" s="138">
        <v>2</v>
      </c>
      <c r="U346" s="138">
        <v>0</v>
      </c>
      <c r="V346" s="138">
        <v>2</v>
      </c>
      <c r="W346" s="138">
        <v>1</v>
      </c>
      <c r="X346" s="138">
        <v>1</v>
      </c>
      <c r="Y346" s="138">
        <v>3</v>
      </c>
      <c r="Z346" s="138">
        <v>3</v>
      </c>
      <c r="AA346" s="138">
        <v>4</v>
      </c>
      <c r="AB346" s="138">
        <v>2</v>
      </c>
      <c r="AC346" s="138">
        <v>1</v>
      </c>
      <c r="AD346" s="138">
        <v>1</v>
      </c>
      <c r="AE346" s="139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">
      <c r="A347" t="s">
        <v>494</v>
      </c>
      <c r="B347" t="s">
        <v>469</v>
      </c>
      <c r="C347" s="134" t="s">
        <v>162</v>
      </c>
      <c r="D347" s="135" t="s">
        <v>464</v>
      </c>
      <c r="E347" s="136">
        <v>1</v>
      </c>
      <c r="F347" s="136"/>
      <c r="G347" s="136"/>
      <c r="H347" s="136"/>
      <c r="I347" s="137">
        <f t="shared" si="12"/>
        <v>1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1</v>
      </c>
      <c r="V347" s="138">
        <v>0</v>
      </c>
      <c r="W347" s="138">
        <v>0</v>
      </c>
      <c r="X347" s="138">
        <v>0</v>
      </c>
      <c r="Y347" s="138">
        <v>0</v>
      </c>
      <c r="Z347" s="138">
        <v>0</v>
      </c>
      <c r="AA347" s="138">
        <v>0</v>
      </c>
      <c r="AB347" s="138">
        <v>0</v>
      </c>
      <c r="AC347" s="138">
        <v>0</v>
      </c>
      <c r="AD347" s="138">
        <v>0</v>
      </c>
      <c r="AE347" s="139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">
      <c r="A348" t="s">
        <v>494</v>
      </c>
      <c r="B348" t="s">
        <v>469</v>
      </c>
      <c r="C348" s="134" t="s">
        <v>163</v>
      </c>
      <c r="D348" s="135" t="s">
        <v>464</v>
      </c>
      <c r="E348" s="136">
        <v>1</v>
      </c>
      <c r="F348" s="136"/>
      <c r="G348" s="136"/>
      <c r="H348" s="136"/>
      <c r="I348" s="137">
        <f t="shared" si="12"/>
        <v>0</v>
      </c>
      <c r="J348" s="138">
        <v>0</v>
      </c>
      <c r="K348" s="138">
        <v>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38">
        <v>0</v>
      </c>
      <c r="Z348" s="138">
        <v>0</v>
      </c>
      <c r="AA348" s="138">
        <v>0</v>
      </c>
      <c r="AB348" s="138">
        <v>0</v>
      </c>
      <c r="AC348" s="138">
        <v>0</v>
      </c>
      <c r="AD348" s="138">
        <v>0</v>
      </c>
      <c r="AE348" s="139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">
      <c r="A349" t="s">
        <v>494</v>
      </c>
      <c r="B349" t="s">
        <v>469</v>
      </c>
      <c r="C349" s="134" t="s">
        <v>164</v>
      </c>
      <c r="D349" s="135" t="s">
        <v>464</v>
      </c>
      <c r="E349" s="136">
        <v>1</v>
      </c>
      <c r="F349" s="136"/>
      <c r="G349" s="136"/>
      <c r="H349" s="136"/>
      <c r="I349" s="137">
        <f t="shared" si="12"/>
        <v>1</v>
      </c>
      <c r="J349" s="138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0</v>
      </c>
      <c r="P349" s="138">
        <v>0</v>
      </c>
      <c r="Q349" s="138">
        <v>0</v>
      </c>
      <c r="R349" s="138">
        <v>0</v>
      </c>
      <c r="S349" s="138">
        <v>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38">
        <v>0</v>
      </c>
      <c r="Z349" s="138">
        <v>0</v>
      </c>
      <c r="AA349" s="138">
        <v>0</v>
      </c>
      <c r="AB349" s="138">
        <v>1</v>
      </c>
      <c r="AC349" s="138">
        <v>0</v>
      </c>
      <c r="AD349" s="138">
        <v>0</v>
      </c>
      <c r="AE349" s="139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">
      <c r="A350" t="s">
        <v>494</v>
      </c>
      <c r="B350" t="s">
        <v>469</v>
      </c>
      <c r="C350" s="134" t="s">
        <v>165</v>
      </c>
      <c r="D350" s="135" t="s">
        <v>464</v>
      </c>
      <c r="E350" s="136">
        <v>1</v>
      </c>
      <c r="F350" s="136"/>
      <c r="G350" s="136"/>
      <c r="H350" s="136"/>
      <c r="I350" s="137">
        <f t="shared" si="12"/>
        <v>6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0</v>
      </c>
      <c r="R350" s="138">
        <v>0</v>
      </c>
      <c r="S350" s="138">
        <v>0</v>
      </c>
      <c r="T350" s="138">
        <v>1</v>
      </c>
      <c r="U350" s="138">
        <v>0</v>
      </c>
      <c r="V350" s="138">
        <v>0</v>
      </c>
      <c r="W350" s="138">
        <v>0</v>
      </c>
      <c r="X350" s="138">
        <v>0</v>
      </c>
      <c r="Y350" s="138">
        <v>1</v>
      </c>
      <c r="Z350" s="138">
        <v>2</v>
      </c>
      <c r="AA350" s="138">
        <v>2</v>
      </c>
      <c r="AB350" s="138">
        <v>0</v>
      </c>
      <c r="AC350" s="138">
        <v>0</v>
      </c>
      <c r="AD350" s="138">
        <v>0</v>
      </c>
      <c r="AE350" s="139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">
      <c r="A351" t="s">
        <v>494</v>
      </c>
      <c r="B351" t="s">
        <v>469</v>
      </c>
      <c r="C351" s="134" t="s">
        <v>166</v>
      </c>
      <c r="D351" s="135" t="s">
        <v>464</v>
      </c>
      <c r="E351" s="136">
        <v>1</v>
      </c>
      <c r="F351" s="136"/>
      <c r="G351" s="136"/>
      <c r="H351" s="136"/>
      <c r="I351" s="137">
        <f t="shared" si="12"/>
        <v>5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1</v>
      </c>
      <c r="U351" s="138">
        <v>0</v>
      </c>
      <c r="V351" s="138">
        <v>0</v>
      </c>
      <c r="W351" s="138">
        <v>0</v>
      </c>
      <c r="X351" s="138">
        <v>0</v>
      </c>
      <c r="Y351" s="138">
        <v>0</v>
      </c>
      <c r="Z351" s="138">
        <v>2</v>
      </c>
      <c r="AA351" s="138">
        <v>0</v>
      </c>
      <c r="AB351" s="138">
        <v>2</v>
      </c>
      <c r="AC351" s="138">
        <v>0</v>
      </c>
      <c r="AD351" s="138">
        <v>0</v>
      </c>
      <c r="AE351" s="139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">
      <c r="A352" t="s">
        <v>494</v>
      </c>
      <c r="B352" t="s">
        <v>469</v>
      </c>
      <c r="C352" s="134" t="s">
        <v>167</v>
      </c>
      <c r="D352" s="135" t="s">
        <v>464</v>
      </c>
      <c r="E352" s="136">
        <v>1</v>
      </c>
      <c r="F352" s="136"/>
      <c r="G352" s="136"/>
      <c r="H352" s="136"/>
      <c r="I352" s="137">
        <f t="shared" si="12"/>
        <v>7</v>
      </c>
      <c r="J352" s="138">
        <v>0</v>
      </c>
      <c r="K352" s="138">
        <v>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1</v>
      </c>
      <c r="W352" s="138">
        <v>0</v>
      </c>
      <c r="X352" s="138">
        <v>1</v>
      </c>
      <c r="Y352" s="138">
        <v>0</v>
      </c>
      <c r="Z352" s="138">
        <v>3</v>
      </c>
      <c r="AA352" s="138">
        <v>1</v>
      </c>
      <c r="AB352" s="138">
        <v>0</v>
      </c>
      <c r="AC352" s="138">
        <v>1</v>
      </c>
      <c r="AD352" s="138">
        <v>0</v>
      </c>
      <c r="AE352" s="139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">
      <c r="A353" t="s">
        <v>494</v>
      </c>
      <c r="B353" t="s">
        <v>469</v>
      </c>
      <c r="C353" s="134" t="s">
        <v>168</v>
      </c>
      <c r="D353" s="135" t="s">
        <v>464</v>
      </c>
      <c r="E353" s="136">
        <v>1</v>
      </c>
      <c r="F353" s="136"/>
      <c r="G353" s="136"/>
      <c r="H353" s="136"/>
      <c r="I353" s="137">
        <f t="shared" si="12"/>
        <v>3</v>
      </c>
      <c r="J353" s="138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1</v>
      </c>
      <c r="Y353" s="138">
        <v>1</v>
      </c>
      <c r="Z353" s="138">
        <v>0</v>
      </c>
      <c r="AA353" s="138">
        <v>1</v>
      </c>
      <c r="AB353" s="138">
        <v>0</v>
      </c>
      <c r="AC353" s="138">
        <v>0</v>
      </c>
      <c r="AD353" s="138">
        <v>0</v>
      </c>
      <c r="AE353" s="139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">
      <c r="A354" t="s">
        <v>494</v>
      </c>
      <c r="B354" t="s">
        <v>469</v>
      </c>
      <c r="C354" s="134" t="s">
        <v>169</v>
      </c>
      <c r="D354" s="135" t="s">
        <v>464</v>
      </c>
      <c r="E354" s="136">
        <v>1</v>
      </c>
      <c r="F354" s="136"/>
      <c r="G354" s="136"/>
      <c r="H354" s="136"/>
      <c r="I354" s="137">
        <f t="shared" si="12"/>
        <v>1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38">
        <v>0</v>
      </c>
      <c r="Z354" s="138">
        <v>1</v>
      </c>
      <c r="AA354" s="138">
        <v>0</v>
      </c>
      <c r="AB354" s="138">
        <v>0</v>
      </c>
      <c r="AC354" s="138">
        <v>0</v>
      </c>
      <c r="AD354" s="138">
        <v>0</v>
      </c>
      <c r="AE354" s="139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">
      <c r="A355" t="s">
        <v>494</v>
      </c>
      <c r="B355" t="s">
        <v>469</v>
      </c>
      <c r="C355" s="134" t="s">
        <v>170</v>
      </c>
      <c r="D355" s="135" t="s">
        <v>464</v>
      </c>
      <c r="E355" s="136">
        <v>1</v>
      </c>
      <c r="F355" s="136"/>
      <c r="G355" s="136"/>
      <c r="H355" s="136"/>
      <c r="I355" s="137">
        <f t="shared" si="12"/>
        <v>4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1</v>
      </c>
      <c r="Z355" s="138">
        <v>1</v>
      </c>
      <c r="AA355" s="138">
        <v>0</v>
      </c>
      <c r="AB355" s="138">
        <v>1</v>
      </c>
      <c r="AC355" s="138">
        <v>1</v>
      </c>
      <c r="AD355" s="138">
        <v>0</v>
      </c>
      <c r="AE355" s="139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">
      <c r="A356" t="s">
        <v>494</v>
      </c>
      <c r="B356" t="s">
        <v>469</v>
      </c>
      <c r="C356" s="134" t="s">
        <v>171</v>
      </c>
      <c r="D356" s="135" t="s">
        <v>464</v>
      </c>
      <c r="E356" s="136">
        <v>1</v>
      </c>
      <c r="F356" s="136"/>
      <c r="G356" s="136"/>
      <c r="H356" s="136"/>
      <c r="I356" s="137">
        <f t="shared" si="12"/>
        <v>0</v>
      </c>
      <c r="J356" s="138">
        <v>0</v>
      </c>
      <c r="K356" s="138">
        <v>0</v>
      </c>
      <c r="L356" s="138">
        <v>0</v>
      </c>
      <c r="M356" s="138">
        <v>0</v>
      </c>
      <c r="N356" s="138">
        <v>0</v>
      </c>
      <c r="O356" s="138">
        <v>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38">
        <v>0</v>
      </c>
      <c r="Z356" s="138">
        <v>0</v>
      </c>
      <c r="AA356" s="138">
        <v>0</v>
      </c>
      <c r="AB356" s="138">
        <v>0</v>
      </c>
      <c r="AC356" s="138">
        <v>0</v>
      </c>
      <c r="AD356" s="138">
        <v>0</v>
      </c>
      <c r="AE356" s="139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">
      <c r="A357" t="s">
        <v>494</v>
      </c>
      <c r="B357" t="s">
        <v>469</v>
      </c>
      <c r="C357" s="134" t="s">
        <v>172</v>
      </c>
      <c r="D357" s="135" t="s">
        <v>464</v>
      </c>
      <c r="E357" s="136">
        <v>1</v>
      </c>
      <c r="F357" s="136"/>
      <c r="G357" s="136"/>
      <c r="H357" s="136"/>
      <c r="I357" s="137">
        <f t="shared" si="12"/>
        <v>5</v>
      </c>
      <c r="J357" s="138">
        <v>0</v>
      </c>
      <c r="K357" s="138">
        <v>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1</v>
      </c>
      <c r="S357" s="138">
        <v>0</v>
      </c>
      <c r="T357" s="138">
        <v>0</v>
      </c>
      <c r="U357" s="138">
        <v>0</v>
      </c>
      <c r="V357" s="138">
        <v>0</v>
      </c>
      <c r="W357" s="138">
        <v>0</v>
      </c>
      <c r="X357" s="138">
        <v>1</v>
      </c>
      <c r="Y357" s="138">
        <v>1</v>
      </c>
      <c r="Z357" s="138">
        <v>0</v>
      </c>
      <c r="AA357" s="138">
        <v>0</v>
      </c>
      <c r="AB357" s="138">
        <v>1</v>
      </c>
      <c r="AC357" s="138">
        <v>1</v>
      </c>
      <c r="AD357" s="138">
        <v>0</v>
      </c>
      <c r="AE357" s="139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">
      <c r="A358" t="s">
        <v>494</v>
      </c>
      <c r="B358" t="s">
        <v>469</v>
      </c>
      <c r="C358" s="134" t="s">
        <v>173</v>
      </c>
      <c r="D358" s="135" t="s">
        <v>464</v>
      </c>
      <c r="E358" s="136">
        <v>1</v>
      </c>
      <c r="F358" s="136"/>
      <c r="G358" s="136"/>
      <c r="H358" s="136"/>
      <c r="I358" s="137">
        <f t="shared" si="12"/>
        <v>2</v>
      </c>
      <c r="J358" s="138">
        <v>0</v>
      </c>
      <c r="K358" s="138">
        <v>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1</v>
      </c>
      <c r="Y358" s="138">
        <v>0</v>
      </c>
      <c r="Z358" s="138">
        <v>0</v>
      </c>
      <c r="AA358" s="138">
        <v>0</v>
      </c>
      <c r="AB358" s="138">
        <v>1</v>
      </c>
      <c r="AC358" s="138">
        <v>0</v>
      </c>
      <c r="AD358" s="138">
        <v>0</v>
      </c>
      <c r="AE358" s="139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">
      <c r="A359" t="s">
        <v>494</v>
      </c>
      <c r="B359" t="s">
        <v>469</v>
      </c>
      <c r="C359" s="134" t="s">
        <v>174</v>
      </c>
      <c r="D359" s="135" t="s">
        <v>464</v>
      </c>
      <c r="E359" s="136">
        <v>1</v>
      </c>
      <c r="F359" s="136"/>
      <c r="G359" s="136"/>
      <c r="H359" s="136"/>
      <c r="I359" s="137">
        <f t="shared" si="12"/>
        <v>1</v>
      </c>
      <c r="J359" s="138">
        <v>0</v>
      </c>
      <c r="K359" s="138">
        <v>0</v>
      </c>
      <c r="L359" s="138">
        <v>0</v>
      </c>
      <c r="M359" s="138">
        <v>0</v>
      </c>
      <c r="N359" s="138">
        <v>0</v>
      </c>
      <c r="O359" s="138">
        <v>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1</v>
      </c>
      <c r="W359" s="138">
        <v>0</v>
      </c>
      <c r="X359" s="138">
        <v>0</v>
      </c>
      <c r="Y359" s="138">
        <v>0</v>
      </c>
      <c r="Z359" s="138">
        <v>0</v>
      </c>
      <c r="AA359" s="138">
        <v>0</v>
      </c>
      <c r="AB359" s="138">
        <v>0</v>
      </c>
      <c r="AC359" s="138">
        <v>0</v>
      </c>
      <c r="AD359" s="138">
        <v>0</v>
      </c>
      <c r="AE359" s="139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">
      <c r="A360" t="s">
        <v>494</v>
      </c>
      <c r="B360" t="s">
        <v>469</v>
      </c>
      <c r="C360" s="134" t="s">
        <v>175</v>
      </c>
      <c r="D360" s="135" t="s">
        <v>464</v>
      </c>
      <c r="E360" s="136">
        <v>1</v>
      </c>
      <c r="F360" s="136"/>
      <c r="G360" s="136"/>
      <c r="H360" s="136"/>
      <c r="I360" s="137">
        <f t="shared" si="12"/>
        <v>2</v>
      </c>
      <c r="J360" s="138">
        <v>0</v>
      </c>
      <c r="K360" s="138">
        <v>0</v>
      </c>
      <c r="L360" s="138">
        <v>0</v>
      </c>
      <c r="M360" s="138">
        <v>0</v>
      </c>
      <c r="N360" s="138">
        <v>0</v>
      </c>
      <c r="O360" s="138">
        <v>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38">
        <v>1</v>
      </c>
      <c r="Z360" s="138">
        <v>0</v>
      </c>
      <c r="AA360" s="138">
        <v>0</v>
      </c>
      <c r="AB360" s="138">
        <v>1</v>
      </c>
      <c r="AC360" s="138">
        <v>0</v>
      </c>
      <c r="AD360" s="138">
        <v>0</v>
      </c>
      <c r="AE360" s="139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">
      <c r="A361" t="s">
        <v>494</v>
      </c>
      <c r="B361" t="s">
        <v>469</v>
      </c>
      <c r="C361" s="134" t="s">
        <v>176</v>
      </c>
      <c r="D361" s="135" t="s">
        <v>464</v>
      </c>
      <c r="E361" s="136">
        <v>1</v>
      </c>
      <c r="F361" s="136"/>
      <c r="G361" s="136"/>
      <c r="H361" s="136"/>
      <c r="I361" s="137">
        <f t="shared" si="12"/>
        <v>6</v>
      </c>
      <c r="J361" s="138">
        <v>0</v>
      </c>
      <c r="K361" s="138">
        <v>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2</v>
      </c>
      <c r="Y361" s="138">
        <v>1</v>
      </c>
      <c r="Z361" s="138">
        <v>0</v>
      </c>
      <c r="AA361" s="138">
        <v>2</v>
      </c>
      <c r="AB361" s="138">
        <v>0</v>
      </c>
      <c r="AC361" s="138">
        <v>1</v>
      </c>
      <c r="AD361" s="138">
        <v>0</v>
      </c>
      <c r="AE361" s="139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">
      <c r="A362" t="s">
        <v>494</v>
      </c>
      <c r="B362" t="s">
        <v>469</v>
      </c>
      <c r="C362" s="134" t="s">
        <v>177</v>
      </c>
      <c r="D362" s="135" t="s">
        <v>464</v>
      </c>
      <c r="E362" s="136">
        <v>1</v>
      </c>
      <c r="F362" s="136"/>
      <c r="G362" s="136"/>
      <c r="H362" s="136"/>
      <c r="I362" s="137">
        <f t="shared" si="12"/>
        <v>1</v>
      </c>
      <c r="J362" s="138">
        <v>0</v>
      </c>
      <c r="K362" s="138">
        <v>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38">
        <v>0</v>
      </c>
      <c r="Z362" s="138">
        <v>1</v>
      </c>
      <c r="AA362" s="138">
        <v>0</v>
      </c>
      <c r="AB362" s="138">
        <v>0</v>
      </c>
      <c r="AC362" s="138">
        <v>0</v>
      </c>
      <c r="AD362" s="138">
        <v>0</v>
      </c>
      <c r="AE362" s="139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">
      <c r="A363" t="s">
        <v>494</v>
      </c>
      <c r="B363" t="s">
        <v>469</v>
      </c>
      <c r="C363" s="134" t="s">
        <v>178</v>
      </c>
      <c r="D363" s="135" t="s">
        <v>464</v>
      </c>
      <c r="E363" s="136">
        <v>1</v>
      </c>
      <c r="F363" s="136"/>
      <c r="G363" s="136"/>
      <c r="H363" s="136"/>
      <c r="I363" s="137">
        <f t="shared" si="12"/>
        <v>3</v>
      </c>
      <c r="J363" s="138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1</v>
      </c>
      <c r="Y363" s="138">
        <v>1</v>
      </c>
      <c r="Z363" s="138">
        <v>0</v>
      </c>
      <c r="AA363" s="138">
        <v>0</v>
      </c>
      <c r="AB363" s="138">
        <v>0</v>
      </c>
      <c r="AC363" s="138">
        <v>0</v>
      </c>
      <c r="AD363" s="138">
        <v>1</v>
      </c>
      <c r="AE363" s="139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">
      <c r="A364" t="s">
        <v>511</v>
      </c>
      <c r="B364" t="s">
        <v>468</v>
      </c>
      <c r="C364" s="134" t="s">
        <v>179</v>
      </c>
      <c r="D364" s="135" t="s">
        <v>464</v>
      </c>
      <c r="E364" s="136">
        <v>1</v>
      </c>
      <c r="F364" s="136"/>
      <c r="G364" s="136"/>
      <c r="H364" s="136"/>
      <c r="I364" s="137">
        <f t="shared" si="12"/>
        <v>7</v>
      </c>
      <c r="J364" s="138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0</v>
      </c>
      <c r="R364" s="138">
        <v>0</v>
      </c>
      <c r="S364" s="138">
        <v>0</v>
      </c>
      <c r="T364" s="138">
        <v>0</v>
      </c>
      <c r="U364" s="138">
        <v>0</v>
      </c>
      <c r="V364" s="138">
        <v>1</v>
      </c>
      <c r="W364" s="138">
        <v>0</v>
      </c>
      <c r="X364" s="138">
        <v>0</v>
      </c>
      <c r="Y364" s="138">
        <v>3</v>
      </c>
      <c r="Z364" s="138">
        <v>3</v>
      </c>
      <c r="AA364" s="138">
        <v>0</v>
      </c>
      <c r="AB364" s="138">
        <v>0</v>
      </c>
      <c r="AC364" s="138">
        <v>0</v>
      </c>
      <c r="AD364" s="138">
        <v>0</v>
      </c>
      <c r="AE364" s="139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">
      <c r="A365" t="s">
        <v>511</v>
      </c>
      <c r="B365" t="s">
        <v>468</v>
      </c>
      <c r="C365" s="134" t="s">
        <v>180</v>
      </c>
      <c r="D365" s="135" t="s">
        <v>464</v>
      </c>
      <c r="E365" s="136">
        <v>1</v>
      </c>
      <c r="F365" s="136"/>
      <c r="G365" s="136"/>
      <c r="H365" s="136"/>
      <c r="I365" s="137">
        <f t="shared" si="12"/>
        <v>2</v>
      </c>
      <c r="J365" s="138">
        <v>0</v>
      </c>
      <c r="K365" s="138">
        <v>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38">
        <v>0</v>
      </c>
      <c r="Z365" s="138">
        <v>1</v>
      </c>
      <c r="AA365" s="138">
        <v>0</v>
      </c>
      <c r="AB365" s="138">
        <v>1</v>
      </c>
      <c r="AC365" s="138">
        <v>0</v>
      </c>
      <c r="AD365" s="138">
        <v>0</v>
      </c>
      <c r="AE365" s="139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">
      <c r="A366" t="s">
        <v>511</v>
      </c>
      <c r="B366" t="s">
        <v>468</v>
      </c>
      <c r="C366" s="134" t="s">
        <v>181</v>
      </c>
      <c r="D366" s="135" t="s">
        <v>464</v>
      </c>
      <c r="E366" s="136">
        <v>1</v>
      </c>
      <c r="F366" s="136"/>
      <c r="G366" s="136"/>
      <c r="H366" s="136"/>
      <c r="I366" s="137">
        <f t="shared" si="12"/>
        <v>3</v>
      </c>
      <c r="J366" s="138">
        <v>0</v>
      </c>
      <c r="K366" s="138">
        <v>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1</v>
      </c>
      <c r="Y366" s="138">
        <v>0</v>
      </c>
      <c r="Z366" s="138">
        <v>2</v>
      </c>
      <c r="AA366" s="138">
        <v>0</v>
      </c>
      <c r="AB366" s="138">
        <v>0</v>
      </c>
      <c r="AC366" s="138">
        <v>0</v>
      </c>
      <c r="AD366" s="138">
        <v>0</v>
      </c>
      <c r="AE366" s="139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">
      <c r="A367" t="s">
        <v>511</v>
      </c>
      <c r="B367" t="s">
        <v>468</v>
      </c>
      <c r="C367" s="134" t="s">
        <v>182</v>
      </c>
      <c r="D367" s="135" t="s">
        <v>464</v>
      </c>
      <c r="E367" s="136">
        <v>1</v>
      </c>
      <c r="F367" s="136"/>
      <c r="G367" s="136"/>
      <c r="H367" s="136"/>
      <c r="I367" s="137">
        <f t="shared" si="12"/>
        <v>6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2</v>
      </c>
      <c r="X367" s="138">
        <v>0</v>
      </c>
      <c r="Y367" s="138">
        <v>0</v>
      </c>
      <c r="Z367" s="138">
        <v>0</v>
      </c>
      <c r="AA367" s="138">
        <v>3</v>
      </c>
      <c r="AB367" s="138">
        <v>0</v>
      </c>
      <c r="AC367" s="138">
        <v>1</v>
      </c>
      <c r="AD367" s="138">
        <v>0</v>
      </c>
      <c r="AE367" s="139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">
      <c r="A368" t="s">
        <v>511</v>
      </c>
      <c r="B368" t="s">
        <v>468</v>
      </c>
      <c r="C368" s="134" t="s">
        <v>183</v>
      </c>
      <c r="D368" s="135" t="s">
        <v>464</v>
      </c>
      <c r="E368" s="136">
        <v>1</v>
      </c>
      <c r="F368" s="136"/>
      <c r="G368" s="136"/>
      <c r="H368" s="136"/>
      <c r="I368" s="137">
        <f t="shared" si="12"/>
        <v>0</v>
      </c>
      <c r="J368" s="138">
        <v>0</v>
      </c>
      <c r="K368" s="138">
        <v>0</v>
      </c>
      <c r="L368" s="138">
        <v>0</v>
      </c>
      <c r="M368" s="138">
        <v>0</v>
      </c>
      <c r="N368" s="138">
        <v>0</v>
      </c>
      <c r="O368" s="138">
        <v>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38">
        <v>0</v>
      </c>
      <c r="Z368" s="138">
        <v>0</v>
      </c>
      <c r="AA368" s="138">
        <v>0</v>
      </c>
      <c r="AB368" s="138">
        <v>0</v>
      </c>
      <c r="AC368" s="138">
        <v>0</v>
      </c>
      <c r="AD368" s="138">
        <v>0</v>
      </c>
      <c r="AE368" s="139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">
      <c r="A369" t="s">
        <v>511</v>
      </c>
      <c r="B369" t="s">
        <v>468</v>
      </c>
      <c r="C369" s="134" t="s">
        <v>184</v>
      </c>
      <c r="D369" s="135" t="s">
        <v>464</v>
      </c>
      <c r="E369" s="136">
        <v>1</v>
      </c>
      <c r="F369" s="136"/>
      <c r="G369" s="136"/>
      <c r="H369" s="136"/>
      <c r="I369" s="137">
        <f t="shared" si="12"/>
        <v>4</v>
      </c>
      <c r="J369" s="138">
        <v>0</v>
      </c>
      <c r="K369" s="138">
        <v>0</v>
      </c>
      <c r="L369" s="138">
        <v>0</v>
      </c>
      <c r="M369" s="138">
        <v>1</v>
      </c>
      <c r="N369" s="138">
        <v>0</v>
      </c>
      <c r="O369" s="138">
        <v>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38">
        <v>0</v>
      </c>
      <c r="Z369" s="138">
        <v>0</v>
      </c>
      <c r="AA369" s="138">
        <v>1</v>
      </c>
      <c r="AB369" s="138">
        <v>2</v>
      </c>
      <c r="AC369" s="138">
        <v>0</v>
      </c>
      <c r="AD369" s="138">
        <v>0</v>
      </c>
      <c r="AE369" s="139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">
      <c r="A370" t="s">
        <v>511</v>
      </c>
      <c r="B370" t="s">
        <v>468</v>
      </c>
      <c r="C370" s="134" t="s">
        <v>185</v>
      </c>
      <c r="D370" s="135" t="s">
        <v>464</v>
      </c>
      <c r="E370" s="136">
        <v>1</v>
      </c>
      <c r="F370" s="136"/>
      <c r="G370" s="136"/>
      <c r="H370" s="136"/>
      <c r="I370" s="137">
        <f t="shared" si="12"/>
        <v>4</v>
      </c>
      <c r="J370" s="138">
        <v>0</v>
      </c>
      <c r="K370" s="138">
        <v>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1</v>
      </c>
      <c r="V370" s="138">
        <v>0</v>
      </c>
      <c r="W370" s="138">
        <v>0</v>
      </c>
      <c r="X370" s="138">
        <v>0</v>
      </c>
      <c r="Y370" s="138">
        <v>0</v>
      </c>
      <c r="Z370" s="138">
        <v>0</v>
      </c>
      <c r="AA370" s="138">
        <v>2</v>
      </c>
      <c r="AB370" s="138">
        <v>1</v>
      </c>
      <c r="AC370" s="138">
        <v>0</v>
      </c>
      <c r="AD370" s="138">
        <v>0</v>
      </c>
      <c r="AE370" s="139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">
      <c r="A371" t="s">
        <v>398</v>
      </c>
      <c r="B371" t="s">
        <v>487</v>
      </c>
      <c r="C371" s="134" t="s">
        <v>186</v>
      </c>
      <c r="D371" s="135" t="s">
        <v>464</v>
      </c>
      <c r="E371" s="136">
        <v>1</v>
      </c>
      <c r="F371" s="136"/>
      <c r="G371" s="136"/>
      <c r="H371" s="136"/>
      <c r="I371" s="137">
        <f t="shared" si="12"/>
        <v>6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1</v>
      </c>
      <c r="V371" s="138">
        <v>0</v>
      </c>
      <c r="W371" s="138">
        <v>0</v>
      </c>
      <c r="X371" s="138">
        <v>1</v>
      </c>
      <c r="Y371" s="138">
        <v>2</v>
      </c>
      <c r="Z371" s="138">
        <v>0</v>
      </c>
      <c r="AA371" s="138">
        <v>2</v>
      </c>
      <c r="AB371" s="138">
        <v>0</v>
      </c>
      <c r="AC371" s="138">
        <v>0</v>
      </c>
      <c r="AD371" s="138">
        <v>0</v>
      </c>
      <c r="AE371" s="139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">
      <c r="A372" t="s">
        <v>398</v>
      </c>
      <c r="B372" t="s">
        <v>487</v>
      </c>
      <c r="C372" s="134" t="s">
        <v>187</v>
      </c>
      <c r="D372" s="135" t="s">
        <v>464</v>
      </c>
      <c r="E372" s="136">
        <v>1</v>
      </c>
      <c r="F372" s="136"/>
      <c r="G372" s="136"/>
      <c r="H372" s="136"/>
      <c r="I372" s="137">
        <f t="shared" si="12"/>
        <v>10</v>
      </c>
      <c r="J372" s="138">
        <v>0</v>
      </c>
      <c r="K372" s="138">
        <v>0</v>
      </c>
      <c r="L372" s="138">
        <v>0</v>
      </c>
      <c r="M372" s="138">
        <v>0</v>
      </c>
      <c r="N372" s="138">
        <v>0</v>
      </c>
      <c r="O372" s="138">
        <v>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0</v>
      </c>
      <c r="W372" s="138">
        <v>0</v>
      </c>
      <c r="X372" s="138">
        <v>1</v>
      </c>
      <c r="Y372" s="138">
        <v>0</v>
      </c>
      <c r="Z372" s="138">
        <v>3</v>
      </c>
      <c r="AA372" s="138">
        <v>5</v>
      </c>
      <c r="AB372" s="138">
        <v>1</v>
      </c>
      <c r="AC372" s="138">
        <v>0</v>
      </c>
      <c r="AD372" s="138">
        <v>0</v>
      </c>
      <c r="AE372" s="139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">
      <c r="A373" t="s">
        <v>398</v>
      </c>
      <c r="B373" t="s">
        <v>487</v>
      </c>
      <c r="C373" s="134" t="s">
        <v>188</v>
      </c>
      <c r="D373" s="135" t="s">
        <v>464</v>
      </c>
      <c r="E373" s="136">
        <v>1</v>
      </c>
      <c r="F373" s="136"/>
      <c r="G373" s="136"/>
      <c r="H373" s="136"/>
      <c r="I373" s="137">
        <f t="shared" si="12"/>
        <v>2</v>
      </c>
      <c r="J373" s="138">
        <v>0</v>
      </c>
      <c r="K373" s="138">
        <v>0</v>
      </c>
      <c r="L373" s="138">
        <v>0</v>
      </c>
      <c r="M373" s="138">
        <v>0</v>
      </c>
      <c r="N373" s="138">
        <v>0</v>
      </c>
      <c r="O373" s="138">
        <v>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1</v>
      </c>
      <c r="W373" s="138">
        <v>0</v>
      </c>
      <c r="X373" s="138">
        <v>0</v>
      </c>
      <c r="Y373" s="138">
        <v>0</v>
      </c>
      <c r="Z373" s="138">
        <v>0</v>
      </c>
      <c r="AA373" s="138">
        <v>0</v>
      </c>
      <c r="AB373" s="138">
        <v>0</v>
      </c>
      <c r="AC373" s="138">
        <v>1</v>
      </c>
      <c r="AD373" s="138">
        <v>0</v>
      </c>
      <c r="AE373" s="139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">
      <c r="A374" t="s">
        <v>398</v>
      </c>
      <c r="B374" t="s">
        <v>487</v>
      </c>
      <c r="C374" s="134" t="s">
        <v>189</v>
      </c>
      <c r="D374" s="135" t="s">
        <v>464</v>
      </c>
      <c r="E374" s="136">
        <v>1</v>
      </c>
      <c r="F374" s="136"/>
      <c r="G374" s="136"/>
      <c r="H374" s="136"/>
      <c r="I374" s="137">
        <f t="shared" si="12"/>
        <v>1</v>
      </c>
      <c r="J374" s="138">
        <v>0</v>
      </c>
      <c r="K374" s="138">
        <v>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38">
        <v>1</v>
      </c>
      <c r="Z374" s="138">
        <v>0</v>
      </c>
      <c r="AA374" s="138">
        <v>0</v>
      </c>
      <c r="AB374" s="138">
        <v>0</v>
      </c>
      <c r="AC374" s="138">
        <v>0</v>
      </c>
      <c r="AD374" s="138">
        <v>0</v>
      </c>
      <c r="AE374" s="139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">
      <c r="C375" s="134" t="s">
        <v>378</v>
      </c>
      <c r="D375" s="135" t="s">
        <v>464</v>
      </c>
      <c r="E375" s="136">
        <v>1</v>
      </c>
      <c r="F375" s="136"/>
      <c r="G375" s="136"/>
      <c r="H375" s="136"/>
      <c r="I375" s="140">
        <f t="shared" si="12"/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8">
        <v>0</v>
      </c>
      <c r="AA375" s="138">
        <v>0</v>
      </c>
      <c r="AB375" s="138">
        <v>0</v>
      </c>
      <c r="AC375" s="138">
        <v>0</v>
      </c>
      <c r="AD375" s="138">
        <v>0</v>
      </c>
      <c r="AE375" s="139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">
      <c r="A376" t="s">
        <v>489</v>
      </c>
      <c r="B376" t="s">
        <v>1</v>
      </c>
      <c r="C376" s="129" t="s">
        <v>620</v>
      </c>
      <c r="D376" s="130" t="s">
        <v>465</v>
      </c>
      <c r="E376" s="131">
        <v>2</v>
      </c>
      <c r="F376" s="131" t="str">
        <f>C376</f>
        <v>札幌市</v>
      </c>
      <c r="G376" s="131" t="str">
        <f>CONCATENATE(C376, D376)</f>
        <v>札幌市女</v>
      </c>
      <c r="H376" s="131" t="str">
        <f>RIGHT(C376,1)</f>
        <v>市</v>
      </c>
      <c r="I376" s="137">
        <f t="shared" ref="I376:I430" si="13">SUM(J376:AE376)</f>
        <v>734</v>
      </c>
      <c r="J376" s="133">
        <v>1</v>
      </c>
      <c r="K376" s="133">
        <v>0</v>
      </c>
      <c r="L376" s="133">
        <v>0</v>
      </c>
      <c r="M376" s="133">
        <v>0</v>
      </c>
      <c r="N376" s="133">
        <v>0</v>
      </c>
      <c r="O376" s="133">
        <v>0</v>
      </c>
      <c r="P376" s="133">
        <v>1</v>
      </c>
      <c r="Q376" s="133">
        <v>3</v>
      </c>
      <c r="R376" s="133">
        <v>0</v>
      </c>
      <c r="S376" s="133">
        <v>4</v>
      </c>
      <c r="T376" s="133">
        <v>11</v>
      </c>
      <c r="U376" s="133">
        <v>8</v>
      </c>
      <c r="V376" s="133">
        <v>16</v>
      </c>
      <c r="W376" s="133">
        <v>28</v>
      </c>
      <c r="X376" s="133">
        <v>33</v>
      </c>
      <c r="Y376" s="133">
        <v>81</v>
      </c>
      <c r="Z376" s="133">
        <v>97</v>
      </c>
      <c r="AA376" s="133">
        <v>161</v>
      </c>
      <c r="AB376" s="133">
        <v>159</v>
      </c>
      <c r="AC376" s="133">
        <v>106</v>
      </c>
      <c r="AD376" s="133">
        <v>25</v>
      </c>
      <c r="AE376" s="141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">
      <c r="A377" t="s">
        <v>490</v>
      </c>
      <c r="B377" t="s">
        <v>466</v>
      </c>
      <c r="C377" s="134" t="s">
        <v>12</v>
      </c>
      <c r="D377" s="135" t="s">
        <v>465</v>
      </c>
      <c r="E377" s="136">
        <v>2</v>
      </c>
      <c r="F377" s="136"/>
      <c r="G377" s="136"/>
      <c r="H377" s="136"/>
      <c r="I377" s="137">
        <f t="shared" si="13"/>
        <v>129</v>
      </c>
      <c r="J377" s="138">
        <v>0</v>
      </c>
      <c r="K377" s="138">
        <v>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1</v>
      </c>
      <c r="S377" s="138">
        <v>0</v>
      </c>
      <c r="T377" s="138">
        <v>2</v>
      </c>
      <c r="U377" s="138">
        <v>4</v>
      </c>
      <c r="V377" s="138">
        <v>3</v>
      </c>
      <c r="W377" s="138">
        <v>4</v>
      </c>
      <c r="X377" s="138">
        <v>13</v>
      </c>
      <c r="Y377" s="138">
        <v>7</v>
      </c>
      <c r="Z377" s="138">
        <v>16</v>
      </c>
      <c r="AA377" s="138">
        <v>41</v>
      </c>
      <c r="AB377" s="138">
        <v>28</v>
      </c>
      <c r="AC377" s="138">
        <v>8</v>
      </c>
      <c r="AD377" s="138">
        <v>2</v>
      </c>
      <c r="AE377" s="139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">
      <c r="A378" t="s">
        <v>491</v>
      </c>
      <c r="B378" t="s">
        <v>13</v>
      </c>
      <c r="C378" s="134" t="s">
        <v>13</v>
      </c>
      <c r="D378" s="135" t="s">
        <v>465</v>
      </c>
      <c r="E378" s="136">
        <v>2</v>
      </c>
      <c r="F378" s="136"/>
      <c r="G378" s="136"/>
      <c r="H378" s="136"/>
      <c r="I378" s="137">
        <f t="shared" si="13"/>
        <v>69</v>
      </c>
      <c r="J378" s="138">
        <v>0</v>
      </c>
      <c r="K378" s="138">
        <v>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1</v>
      </c>
      <c r="U378" s="138">
        <v>1</v>
      </c>
      <c r="V378" s="138">
        <v>1</v>
      </c>
      <c r="W378" s="138">
        <v>2</v>
      </c>
      <c r="X378" s="138">
        <v>8</v>
      </c>
      <c r="Y378" s="138">
        <v>7</v>
      </c>
      <c r="Z378" s="138">
        <v>8</v>
      </c>
      <c r="AA378" s="138">
        <v>8</v>
      </c>
      <c r="AB378" s="138">
        <v>18</v>
      </c>
      <c r="AC378" s="138">
        <v>12</v>
      </c>
      <c r="AD378" s="138">
        <v>3</v>
      </c>
      <c r="AE378" s="139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">
      <c r="A379" t="s">
        <v>492</v>
      </c>
      <c r="B379" t="s">
        <v>14</v>
      </c>
      <c r="C379" s="134" t="s">
        <v>14</v>
      </c>
      <c r="D379" s="135" t="s">
        <v>465</v>
      </c>
      <c r="E379" s="136">
        <v>2</v>
      </c>
      <c r="F379" s="136"/>
      <c r="G379" s="136"/>
      <c r="H379" s="136"/>
      <c r="I379" s="137">
        <f t="shared" si="13"/>
        <v>168</v>
      </c>
      <c r="J379" s="138">
        <v>0</v>
      </c>
      <c r="K379" s="138">
        <v>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0</v>
      </c>
      <c r="T379" s="138">
        <v>1</v>
      </c>
      <c r="U379" s="138">
        <v>3</v>
      </c>
      <c r="V379" s="138">
        <v>2</v>
      </c>
      <c r="W379" s="138">
        <v>7</v>
      </c>
      <c r="X379" s="138">
        <v>6</v>
      </c>
      <c r="Y379" s="138">
        <v>14</v>
      </c>
      <c r="Z379" s="138">
        <v>22</v>
      </c>
      <c r="AA379" s="138">
        <v>37</v>
      </c>
      <c r="AB379" s="138">
        <v>44</v>
      </c>
      <c r="AC379" s="138">
        <v>24</v>
      </c>
      <c r="AD379" s="138">
        <v>8</v>
      </c>
      <c r="AE379" s="139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">
      <c r="A380" t="s">
        <v>493</v>
      </c>
      <c r="B380" t="s">
        <v>467</v>
      </c>
      <c r="C380" s="134" t="s">
        <v>15</v>
      </c>
      <c r="D380" s="135" t="s">
        <v>465</v>
      </c>
      <c r="E380" s="136">
        <v>2</v>
      </c>
      <c r="F380" s="136"/>
      <c r="G380" s="136"/>
      <c r="H380" s="136"/>
      <c r="I380" s="137">
        <f t="shared" si="13"/>
        <v>60</v>
      </c>
      <c r="J380" s="138">
        <v>0</v>
      </c>
      <c r="K380" s="138">
        <v>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1</v>
      </c>
      <c r="T380" s="138">
        <v>0</v>
      </c>
      <c r="U380" s="138">
        <v>1</v>
      </c>
      <c r="V380" s="138">
        <v>0</v>
      </c>
      <c r="W380" s="138">
        <v>0</v>
      </c>
      <c r="X380" s="138">
        <v>3</v>
      </c>
      <c r="Y380" s="138">
        <v>4</v>
      </c>
      <c r="Z380" s="138">
        <v>8</v>
      </c>
      <c r="AA380" s="138">
        <v>18</v>
      </c>
      <c r="AB380" s="138">
        <v>18</v>
      </c>
      <c r="AC380" s="138">
        <v>7</v>
      </c>
      <c r="AD380" s="138">
        <v>0</v>
      </c>
      <c r="AE380" s="139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">
      <c r="A381" t="s">
        <v>511</v>
      </c>
      <c r="B381" t="s">
        <v>468</v>
      </c>
      <c r="C381" s="134" t="s">
        <v>16</v>
      </c>
      <c r="D381" s="135" t="s">
        <v>465</v>
      </c>
      <c r="E381" s="136">
        <v>2</v>
      </c>
      <c r="F381" s="136"/>
      <c r="G381" s="136"/>
      <c r="H381" s="136"/>
      <c r="I381" s="137">
        <f t="shared" si="13"/>
        <v>77</v>
      </c>
      <c r="J381" s="138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138">
        <v>1</v>
      </c>
      <c r="R381" s="138">
        <v>0</v>
      </c>
      <c r="S381" s="138">
        <v>1</v>
      </c>
      <c r="T381" s="138">
        <v>1</v>
      </c>
      <c r="U381" s="138">
        <v>1</v>
      </c>
      <c r="V381" s="138">
        <v>2</v>
      </c>
      <c r="W381" s="138">
        <v>4</v>
      </c>
      <c r="X381" s="138">
        <v>5</v>
      </c>
      <c r="Y381" s="138">
        <v>5</v>
      </c>
      <c r="Z381" s="138">
        <v>9</v>
      </c>
      <c r="AA381" s="138">
        <v>21</v>
      </c>
      <c r="AB381" s="138">
        <v>12</v>
      </c>
      <c r="AC381" s="138">
        <v>12</v>
      </c>
      <c r="AD381" s="138">
        <v>3</v>
      </c>
      <c r="AE381" s="139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">
      <c r="A382" t="s">
        <v>494</v>
      </c>
      <c r="B382" t="s">
        <v>469</v>
      </c>
      <c r="C382" s="134" t="s">
        <v>17</v>
      </c>
      <c r="D382" s="135" t="s">
        <v>465</v>
      </c>
      <c r="E382" s="136">
        <v>2</v>
      </c>
      <c r="F382" s="136"/>
      <c r="G382" s="136"/>
      <c r="H382" s="136"/>
      <c r="I382" s="137">
        <f t="shared" si="13"/>
        <v>63</v>
      </c>
      <c r="J382" s="138">
        <v>0</v>
      </c>
      <c r="K382" s="138">
        <v>0</v>
      </c>
      <c r="L382" s="138">
        <v>0</v>
      </c>
      <c r="M382" s="138">
        <v>0</v>
      </c>
      <c r="N382" s="138">
        <v>0</v>
      </c>
      <c r="O382" s="138">
        <v>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2</v>
      </c>
      <c r="W382" s="138">
        <v>3</v>
      </c>
      <c r="X382" s="138">
        <v>4</v>
      </c>
      <c r="Y382" s="138">
        <v>4</v>
      </c>
      <c r="Z382" s="138">
        <v>9</v>
      </c>
      <c r="AA382" s="138">
        <v>17</v>
      </c>
      <c r="AB382" s="138">
        <v>13</v>
      </c>
      <c r="AC382" s="138">
        <v>8</v>
      </c>
      <c r="AD382" s="138">
        <v>3</v>
      </c>
      <c r="AE382" s="139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">
      <c r="A383" t="s">
        <v>495</v>
      </c>
      <c r="B383" t="s">
        <v>470</v>
      </c>
      <c r="C383" s="134" t="s">
        <v>18</v>
      </c>
      <c r="D383" s="135" t="s">
        <v>465</v>
      </c>
      <c r="E383" s="136">
        <v>2</v>
      </c>
      <c r="F383" s="136"/>
      <c r="G383" s="136"/>
      <c r="H383" s="136"/>
      <c r="I383" s="137">
        <f t="shared" si="13"/>
        <v>57</v>
      </c>
      <c r="J383" s="138">
        <v>0</v>
      </c>
      <c r="K383" s="138">
        <v>0</v>
      </c>
      <c r="L383" s="138">
        <v>0</v>
      </c>
      <c r="M383" s="138">
        <v>0</v>
      </c>
      <c r="N383" s="138">
        <v>0</v>
      </c>
      <c r="O383" s="138">
        <v>0</v>
      </c>
      <c r="P383" s="138">
        <v>0</v>
      </c>
      <c r="Q383" s="138">
        <v>0</v>
      </c>
      <c r="R383" s="138">
        <v>0</v>
      </c>
      <c r="S383" s="138">
        <v>0</v>
      </c>
      <c r="T383" s="138">
        <v>1</v>
      </c>
      <c r="U383" s="138">
        <v>1</v>
      </c>
      <c r="V383" s="138">
        <v>1</v>
      </c>
      <c r="W383" s="138">
        <v>1</v>
      </c>
      <c r="X383" s="138">
        <v>5</v>
      </c>
      <c r="Y383" s="138">
        <v>6</v>
      </c>
      <c r="Z383" s="138">
        <v>7</v>
      </c>
      <c r="AA383" s="138">
        <v>8</v>
      </c>
      <c r="AB383" s="138">
        <v>18</v>
      </c>
      <c r="AC383" s="138">
        <v>9</v>
      </c>
      <c r="AD383" s="138">
        <v>0</v>
      </c>
      <c r="AE383" s="139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">
      <c r="A384" t="s">
        <v>496</v>
      </c>
      <c r="B384" t="s">
        <v>388</v>
      </c>
      <c r="C384" s="134" t="s">
        <v>19</v>
      </c>
      <c r="D384" s="135" t="s">
        <v>465</v>
      </c>
      <c r="E384" s="136">
        <v>2</v>
      </c>
      <c r="F384" s="136"/>
      <c r="G384" s="136"/>
      <c r="H384" s="136"/>
      <c r="I384" s="137">
        <f t="shared" si="13"/>
        <v>8</v>
      </c>
      <c r="J384" s="138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0</v>
      </c>
      <c r="W384" s="138">
        <v>0</v>
      </c>
      <c r="X384" s="138">
        <v>1</v>
      </c>
      <c r="Y384" s="138">
        <v>1</v>
      </c>
      <c r="Z384" s="138">
        <v>4</v>
      </c>
      <c r="AA384" s="138">
        <v>1</v>
      </c>
      <c r="AB384" s="138">
        <v>1</v>
      </c>
      <c r="AC384" s="138">
        <v>0</v>
      </c>
      <c r="AD384" s="138">
        <v>0</v>
      </c>
      <c r="AE384" s="139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">
      <c r="A385" t="s">
        <v>496</v>
      </c>
      <c r="B385" t="s">
        <v>388</v>
      </c>
      <c r="C385" s="134" t="s">
        <v>20</v>
      </c>
      <c r="D385" s="135" t="s">
        <v>465</v>
      </c>
      <c r="E385" s="136">
        <v>2</v>
      </c>
      <c r="F385" s="136"/>
      <c r="G385" s="136"/>
      <c r="H385" s="136"/>
      <c r="I385" s="137">
        <f t="shared" si="13"/>
        <v>41</v>
      </c>
      <c r="J385" s="138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0</v>
      </c>
      <c r="W385" s="138">
        <v>0</v>
      </c>
      <c r="X385" s="138">
        <v>1</v>
      </c>
      <c r="Y385" s="138">
        <v>2</v>
      </c>
      <c r="Z385" s="138">
        <v>5</v>
      </c>
      <c r="AA385" s="138">
        <v>15</v>
      </c>
      <c r="AB385" s="138">
        <v>12</v>
      </c>
      <c r="AC385" s="138">
        <v>6</v>
      </c>
      <c r="AD385" s="138">
        <v>0</v>
      </c>
      <c r="AE385" s="139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">
      <c r="A386" t="s">
        <v>497</v>
      </c>
      <c r="B386" t="s">
        <v>390</v>
      </c>
      <c r="C386" s="134" t="s">
        <v>21</v>
      </c>
      <c r="D386" s="135" t="s">
        <v>465</v>
      </c>
      <c r="E386" s="136">
        <v>2</v>
      </c>
      <c r="F386" s="136"/>
      <c r="G386" s="136"/>
      <c r="H386" s="136"/>
      <c r="I386" s="137">
        <f t="shared" si="13"/>
        <v>22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1</v>
      </c>
      <c r="W386" s="138">
        <v>1</v>
      </c>
      <c r="X386" s="138">
        <v>0</v>
      </c>
      <c r="Y386" s="138">
        <v>1</v>
      </c>
      <c r="Z386" s="138">
        <v>3</v>
      </c>
      <c r="AA386" s="138">
        <v>8</v>
      </c>
      <c r="AB386" s="138">
        <v>5</v>
      </c>
      <c r="AC386" s="138">
        <v>3</v>
      </c>
      <c r="AD386" s="138">
        <v>0</v>
      </c>
      <c r="AE386" s="139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">
      <c r="A387" t="s">
        <v>498</v>
      </c>
      <c r="B387" t="s">
        <v>391</v>
      </c>
      <c r="C387" s="134" t="s">
        <v>22</v>
      </c>
      <c r="D387" s="135" t="s">
        <v>465</v>
      </c>
      <c r="E387" s="136">
        <v>2</v>
      </c>
      <c r="F387" s="136"/>
      <c r="G387" s="136"/>
      <c r="H387" s="136"/>
      <c r="I387" s="137">
        <f t="shared" si="13"/>
        <v>14</v>
      </c>
      <c r="J387" s="138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0</v>
      </c>
      <c r="V387" s="138">
        <v>0</v>
      </c>
      <c r="W387" s="138">
        <v>1</v>
      </c>
      <c r="X387" s="138">
        <v>1</v>
      </c>
      <c r="Y387" s="138">
        <v>1</v>
      </c>
      <c r="Z387" s="138">
        <v>4</v>
      </c>
      <c r="AA387" s="138">
        <v>2</v>
      </c>
      <c r="AB387" s="138">
        <v>4</v>
      </c>
      <c r="AC387" s="138">
        <v>1</v>
      </c>
      <c r="AD387" s="138">
        <v>0</v>
      </c>
      <c r="AE387" s="139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">
      <c r="A388" t="s">
        <v>499</v>
      </c>
      <c r="B388" t="s">
        <v>392</v>
      </c>
      <c r="C388" s="134" t="s">
        <v>23</v>
      </c>
      <c r="D388" s="135" t="s">
        <v>465</v>
      </c>
      <c r="E388" s="136">
        <v>2</v>
      </c>
      <c r="F388" s="136"/>
      <c r="G388" s="136"/>
      <c r="H388" s="136"/>
      <c r="I388" s="137">
        <f t="shared" si="13"/>
        <v>71</v>
      </c>
      <c r="J388" s="138">
        <v>0</v>
      </c>
      <c r="K388" s="138">
        <v>0</v>
      </c>
      <c r="L388" s="138">
        <v>0</v>
      </c>
      <c r="M388" s="138">
        <v>0</v>
      </c>
      <c r="N388" s="138">
        <v>0</v>
      </c>
      <c r="O388" s="138">
        <v>0</v>
      </c>
      <c r="P388" s="138">
        <v>0</v>
      </c>
      <c r="Q388" s="138">
        <v>0</v>
      </c>
      <c r="R388" s="138">
        <v>0</v>
      </c>
      <c r="S388" s="138">
        <v>3</v>
      </c>
      <c r="T388" s="138">
        <v>2</v>
      </c>
      <c r="U388" s="138">
        <v>0</v>
      </c>
      <c r="V388" s="138">
        <v>3</v>
      </c>
      <c r="W388" s="138">
        <v>0</v>
      </c>
      <c r="X388" s="138">
        <v>3</v>
      </c>
      <c r="Y388" s="138">
        <v>12</v>
      </c>
      <c r="Z388" s="138">
        <v>6</v>
      </c>
      <c r="AA388" s="138">
        <v>13</v>
      </c>
      <c r="AB388" s="138">
        <v>17</v>
      </c>
      <c r="AC388" s="138">
        <v>11</v>
      </c>
      <c r="AD388" s="138">
        <v>1</v>
      </c>
      <c r="AE388" s="139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">
      <c r="A389" t="s">
        <v>500</v>
      </c>
      <c r="B389" t="s">
        <v>393</v>
      </c>
      <c r="C389" s="134" t="s">
        <v>24</v>
      </c>
      <c r="D389" s="135" t="s">
        <v>465</v>
      </c>
      <c r="E389" s="136">
        <v>2</v>
      </c>
      <c r="F389" s="136"/>
      <c r="G389" s="136"/>
      <c r="H389" s="136"/>
      <c r="I389" s="137">
        <f t="shared" si="13"/>
        <v>14</v>
      </c>
      <c r="J389" s="138">
        <v>0</v>
      </c>
      <c r="K389" s="138">
        <v>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1</v>
      </c>
      <c r="U389" s="138">
        <v>0</v>
      </c>
      <c r="V389" s="138">
        <v>2</v>
      </c>
      <c r="W389" s="138">
        <v>0</v>
      </c>
      <c r="X389" s="138">
        <v>1</v>
      </c>
      <c r="Y389" s="138">
        <v>1</v>
      </c>
      <c r="Z389" s="138">
        <v>1</v>
      </c>
      <c r="AA389" s="138">
        <v>2</v>
      </c>
      <c r="AB389" s="138">
        <v>5</v>
      </c>
      <c r="AC389" s="138">
        <v>1</v>
      </c>
      <c r="AD389" s="138">
        <v>0</v>
      </c>
      <c r="AE389" s="139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">
      <c r="A390" t="s">
        <v>496</v>
      </c>
      <c r="B390" t="s">
        <v>388</v>
      </c>
      <c r="C390" s="134" t="s">
        <v>25</v>
      </c>
      <c r="D390" s="135" t="s">
        <v>465</v>
      </c>
      <c r="E390" s="136">
        <v>2</v>
      </c>
      <c r="F390" s="136"/>
      <c r="G390" s="136"/>
      <c r="H390" s="136"/>
      <c r="I390" s="137">
        <f t="shared" si="13"/>
        <v>16</v>
      </c>
      <c r="J390" s="138">
        <v>0</v>
      </c>
      <c r="K390" s="138">
        <v>0</v>
      </c>
      <c r="L390" s="138">
        <v>0</v>
      </c>
      <c r="M390" s="138">
        <v>0</v>
      </c>
      <c r="N390" s="138">
        <v>0</v>
      </c>
      <c r="O390" s="138">
        <v>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1</v>
      </c>
      <c r="X390" s="138">
        <v>0</v>
      </c>
      <c r="Y390" s="138">
        <v>0</v>
      </c>
      <c r="Z390" s="138">
        <v>0</v>
      </c>
      <c r="AA390" s="138">
        <v>3</v>
      </c>
      <c r="AB390" s="138">
        <v>10</v>
      </c>
      <c r="AC390" s="138">
        <v>1</v>
      </c>
      <c r="AD390" s="138">
        <v>1</v>
      </c>
      <c r="AE390" s="139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">
      <c r="A391" t="s">
        <v>501</v>
      </c>
      <c r="B391" t="s">
        <v>471</v>
      </c>
      <c r="C391" s="134" t="s">
        <v>26</v>
      </c>
      <c r="D391" s="135" t="s">
        <v>465</v>
      </c>
      <c r="E391" s="136">
        <v>2</v>
      </c>
      <c r="F391" s="136"/>
      <c r="G391" s="136"/>
      <c r="H391" s="136"/>
      <c r="I391" s="137">
        <f t="shared" si="13"/>
        <v>17</v>
      </c>
      <c r="J391" s="138">
        <v>0</v>
      </c>
      <c r="K391" s="138">
        <v>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1</v>
      </c>
      <c r="V391" s="138">
        <v>1</v>
      </c>
      <c r="W391" s="138">
        <v>0</v>
      </c>
      <c r="X391" s="138">
        <v>1</v>
      </c>
      <c r="Y391" s="138">
        <v>0</v>
      </c>
      <c r="Z391" s="138">
        <v>3</v>
      </c>
      <c r="AA391" s="138">
        <v>1</v>
      </c>
      <c r="AB391" s="138">
        <v>4</v>
      </c>
      <c r="AC391" s="138">
        <v>6</v>
      </c>
      <c r="AD391" s="138">
        <v>0</v>
      </c>
      <c r="AE391" s="139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">
      <c r="A392" t="s">
        <v>489</v>
      </c>
      <c r="B392" t="s">
        <v>472</v>
      </c>
      <c r="C392" s="134" t="s">
        <v>27</v>
      </c>
      <c r="D392" s="135" t="s">
        <v>465</v>
      </c>
      <c r="E392" s="136">
        <v>2</v>
      </c>
      <c r="F392" s="136"/>
      <c r="G392" s="136"/>
      <c r="H392" s="136"/>
      <c r="I392" s="137">
        <f t="shared" si="13"/>
        <v>41</v>
      </c>
      <c r="J392" s="138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1</v>
      </c>
      <c r="W392" s="138">
        <v>2</v>
      </c>
      <c r="X392" s="138">
        <v>3</v>
      </c>
      <c r="Y392" s="138">
        <v>7</v>
      </c>
      <c r="Z392" s="138">
        <v>6</v>
      </c>
      <c r="AA392" s="138">
        <v>3</v>
      </c>
      <c r="AB392" s="138">
        <v>10</v>
      </c>
      <c r="AC392" s="138">
        <v>8</v>
      </c>
      <c r="AD392" s="138">
        <v>1</v>
      </c>
      <c r="AE392" s="139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">
      <c r="A393" t="s">
        <v>501</v>
      </c>
      <c r="B393" t="s">
        <v>471</v>
      </c>
      <c r="C393" s="134" t="s">
        <v>28</v>
      </c>
      <c r="D393" s="135" t="s">
        <v>465</v>
      </c>
      <c r="E393" s="136">
        <v>2</v>
      </c>
      <c r="F393" s="136"/>
      <c r="G393" s="136"/>
      <c r="H393" s="136"/>
      <c r="I393" s="137">
        <f t="shared" si="13"/>
        <v>8</v>
      </c>
      <c r="J393" s="138">
        <v>0</v>
      </c>
      <c r="K393" s="138">
        <v>0</v>
      </c>
      <c r="L393" s="138">
        <v>0</v>
      </c>
      <c r="M393" s="138">
        <v>0</v>
      </c>
      <c r="N393" s="138">
        <v>0</v>
      </c>
      <c r="O393" s="138">
        <v>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1</v>
      </c>
      <c r="Y393" s="138">
        <v>1</v>
      </c>
      <c r="Z393" s="138">
        <v>3</v>
      </c>
      <c r="AA393" s="138">
        <v>0</v>
      </c>
      <c r="AB393" s="138">
        <v>1</v>
      </c>
      <c r="AC393" s="138">
        <v>2</v>
      </c>
      <c r="AD393" s="138">
        <v>0</v>
      </c>
      <c r="AE393" s="139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">
      <c r="A394" t="s">
        <v>502</v>
      </c>
      <c r="B394" t="s">
        <v>473</v>
      </c>
      <c r="C394" s="134" t="s">
        <v>29</v>
      </c>
      <c r="D394" s="135" t="s">
        <v>465</v>
      </c>
      <c r="E394" s="136">
        <v>2</v>
      </c>
      <c r="F394" s="136"/>
      <c r="G394" s="136"/>
      <c r="H394" s="136"/>
      <c r="I394" s="137">
        <f t="shared" si="13"/>
        <v>20</v>
      </c>
      <c r="J394" s="138">
        <v>0</v>
      </c>
      <c r="K394" s="138">
        <v>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1</v>
      </c>
      <c r="X394" s="138">
        <v>0</v>
      </c>
      <c r="Y394" s="138">
        <v>0</v>
      </c>
      <c r="Z394" s="138">
        <v>6</v>
      </c>
      <c r="AA394" s="138">
        <v>5</v>
      </c>
      <c r="AB394" s="138">
        <v>6</v>
      </c>
      <c r="AC394" s="138">
        <v>1</v>
      </c>
      <c r="AD394" s="138">
        <v>1</v>
      </c>
      <c r="AE394" s="139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">
      <c r="A395" t="s">
        <v>503</v>
      </c>
      <c r="B395" t="s">
        <v>474</v>
      </c>
      <c r="C395" s="134" t="s">
        <v>30</v>
      </c>
      <c r="D395" s="135" t="s">
        <v>465</v>
      </c>
      <c r="E395" s="136">
        <v>2</v>
      </c>
      <c r="F395" s="136"/>
      <c r="G395" s="136"/>
      <c r="H395" s="136"/>
      <c r="I395" s="137">
        <f t="shared" si="13"/>
        <v>13</v>
      </c>
      <c r="J395" s="138">
        <v>0</v>
      </c>
      <c r="K395" s="138">
        <v>0</v>
      </c>
      <c r="L395" s="138">
        <v>0</v>
      </c>
      <c r="M395" s="138">
        <v>0</v>
      </c>
      <c r="N395" s="138">
        <v>0</v>
      </c>
      <c r="O395" s="138">
        <v>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2</v>
      </c>
      <c r="W395" s="138">
        <v>0</v>
      </c>
      <c r="X395" s="138">
        <v>0</v>
      </c>
      <c r="Y395" s="138">
        <v>1</v>
      </c>
      <c r="Z395" s="138">
        <v>3</v>
      </c>
      <c r="AA395" s="138">
        <v>2</v>
      </c>
      <c r="AB395" s="138">
        <v>0</v>
      </c>
      <c r="AC395" s="138">
        <v>2</v>
      </c>
      <c r="AD395" s="138">
        <v>3</v>
      </c>
      <c r="AE395" s="139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">
      <c r="A396" t="s">
        <v>503</v>
      </c>
      <c r="B396" t="s">
        <v>474</v>
      </c>
      <c r="C396" s="134" t="s">
        <v>31</v>
      </c>
      <c r="D396" s="135" t="s">
        <v>465</v>
      </c>
      <c r="E396" s="136">
        <v>2</v>
      </c>
      <c r="F396" s="136"/>
      <c r="G396" s="136"/>
      <c r="H396" s="136"/>
      <c r="I396" s="137">
        <f t="shared" si="13"/>
        <v>7</v>
      </c>
      <c r="J396" s="138">
        <v>0</v>
      </c>
      <c r="K396" s="138">
        <v>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1</v>
      </c>
      <c r="Y396" s="138">
        <v>0</v>
      </c>
      <c r="Z396" s="138">
        <v>0</v>
      </c>
      <c r="AA396" s="138">
        <v>2</v>
      </c>
      <c r="AB396" s="138">
        <v>1</v>
      </c>
      <c r="AC396" s="138">
        <v>3</v>
      </c>
      <c r="AD396" s="138">
        <v>0</v>
      </c>
      <c r="AE396" s="139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">
      <c r="A397" t="s">
        <v>496</v>
      </c>
      <c r="B397" t="s">
        <v>388</v>
      </c>
      <c r="C397" s="134" t="s">
        <v>32</v>
      </c>
      <c r="D397" s="135" t="s">
        <v>465</v>
      </c>
      <c r="E397" s="136">
        <v>2</v>
      </c>
      <c r="F397" s="136"/>
      <c r="G397" s="136"/>
      <c r="H397" s="136"/>
      <c r="I397" s="137">
        <f t="shared" si="13"/>
        <v>9</v>
      </c>
      <c r="J397" s="138">
        <v>0</v>
      </c>
      <c r="K397" s="138">
        <v>0</v>
      </c>
      <c r="L397" s="138">
        <v>0</v>
      </c>
      <c r="M397" s="138">
        <v>0</v>
      </c>
      <c r="N397" s="138">
        <v>0</v>
      </c>
      <c r="O397" s="138">
        <v>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38">
        <v>0</v>
      </c>
      <c r="Z397" s="138">
        <v>2</v>
      </c>
      <c r="AA397" s="138">
        <v>1</v>
      </c>
      <c r="AB397" s="138">
        <v>2</v>
      </c>
      <c r="AC397" s="138">
        <v>4</v>
      </c>
      <c r="AD397" s="138">
        <v>0</v>
      </c>
      <c r="AE397" s="139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">
      <c r="A398" t="s">
        <v>513</v>
      </c>
      <c r="B398" t="s">
        <v>475</v>
      </c>
      <c r="C398" s="134" t="s">
        <v>33</v>
      </c>
      <c r="D398" s="135" t="s">
        <v>465</v>
      </c>
      <c r="E398" s="136">
        <v>2</v>
      </c>
      <c r="F398" s="136"/>
      <c r="G398" s="136"/>
      <c r="H398" s="136"/>
      <c r="I398" s="137">
        <f t="shared" si="13"/>
        <v>7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1</v>
      </c>
      <c r="X398" s="138">
        <v>1</v>
      </c>
      <c r="Y398" s="138">
        <v>1</v>
      </c>
      <c r="Z398" s="138">
        <v>0</v>
      </c>
      <c r="AA398" s="138">
        <v>1</v>
      </c>
      <c r="AB398" s="138">
        <v>2</v>
      </c>
      <c r="AC398" s="138">
        <v>1</v>
      </c>
      <c r="AD398" s="138">
        <v>0</v>
      </c>
      <c r="AE398" s="139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">
      <c r="A399" t="s">
        <v>489</v>
      </c>
      <c r="B399" t="s">
        <v>476</v>
      </c>
      <c r="C399" s="134" t="s">
        <v>34</v>
      </c>
      <c r="D399" s="135" t="s">
        <v>465</v>
      </c>
      <c r="E399" s="136">
        <v>2</v>
      </c>
      <c r="F399" s="136"/>
      <c r="G399" s="136"/>
      <c r="H399" s="136"/>
      <c r="I399" s="137">
        <f t="shared" si="13"/>
        <v>26</v>
      </c>
      <c r="J399" s="138">
        <v>0</v>
      </c>
      <c r="K399" s="138">
        <v>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4</v>
      </c>
      <c r="Y399" s="138">
        <v>3</v>
      </c>
      <c r="Z399" s="138">
        <v>3</v>
      </c>
      <c r="AA399" s="138">
        <v>5</v>
      </c>
      <c r="AB399" s="138">
        <v>6</v>
      </c>
      <c r="AC399" s="138">
        <v>4</v>
      </c>
      <c r="AD399" s="138">
        <v>1</v>
      </c>
      <c r="AE399" s="139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">
      <c r="A400" t="s">
        <v>501</v>
      </c>
      <c r="B400" t="s">
        <v>471</v>
      </c>
      <c r="C400" s="134" t="s">
        <v>35</v>
      </c>
      <c r="D400" s="135" t="s">
        <v>465</v>
      </c>
      <c r="E400" s="136">
        <v>2</v>
      </c>
      <c r="F400" s="136"/>
      <c r="G400" s="136"/>
      <c r="H400" s="136"/>
      <c r="I400" s="137">
        <f t="shared" si="13"/>
        <v>22</v>
      </c>
      <c r="J400" s="138">
        <v>0</v>
      </c>
      <c r="K400" s="138">
        <v>0</v>
      </c>
      <c r="L400" s="138">
        <v>0</v>
      </c>
      <c r="M400" s="138">
        <v>0</v>
      </c>
      <c r="N400" s="138">
        <v>0</v>
      </c>
      <c r="O400" s="138">
        <v>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1</v>
      </c>
      <c r="W400" s="138">
        <v>1</v>
      </c>
      <c r="X400" s="138">
        <v>0</v>
      </c>
      <c r="Y400" s="138">
        <v>0</v>
      </c>
      <c r="Z400" s="138">
        <v>5</v>
      </c>
      <c r="AA400" s="138">
        <v>8</v>
      </c>
      <c r="AB400" s="138">
        <v>4</v>
      </c>
      <c r="AC400" s="138">
        <v>3</v>
      </c>
      <c r="AD400" s="138">
        <v>0</v>
      </c>
      <c r="AE400" s="139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">
      <c r="A401" t="s">
        <v>501</v>
      </c>
      <c r="B401" t="s">
        <v>471</v>
      </c>
      <c r="C401" s="134" t="s">
        <v>36</v>
      </c>
      <c r="D401" s="135" t="s">
        <v>465</v>
      </c>
      <c r="E401" s="136">
        <v>2</v>
      </c>
      <c r="F401" s="136"/>
      <c r="G401" s="136"/>
      <c r="H401" s="136"/>
      <c r="I401" s="137">
        <f t="shared" si="13"/>
        <v>11</v>
      </c>
      <c r="J401" s="138">
        <v>0</v>
      </c>
      <c r="K401" s="138">
        <v>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1</v>
      </c>
      <c r="Y401" s="138">
        <v>0</v>
      </c>
      <c r="Z401" s="138">
        <v>2</v>
      </c>
      <c r="AA401" s="138">
        <v>2</v>
      </c>
      <c r="AB401" s="138">
        <v>3</v>
      </c>
      <c r="AC401" s="138">
        <v>3</v>
      </c>
      <c r="AD401" s="138">
        <v>0</v>
      </c>
      <c r="AE401" s="139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">
      <c r="A402" t="s">
        <v>501</v>
      </c>
      <c r="B402" t="s">
        <v>471</v>
      </c>
      <c r="C402" s="134" t="s">
        <v>37</v>
      </c>
      <c r="D402" s="135" t="s">
        <v>465</v>
      </c>
      <c r="E402" s="136">
        <v>2</v>
      </c>
      <c r="F402" s="136"/>
      <c r="G402" s="136"/>
      <c r="H402" s="136"/>
      <c r="I402" s="137">
        <f t="shared" si="13"/>
        <v>1</v>
      </c>
      <c r="J402" s="138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38">
        <v>0</v>
      </c>
      <c r="Z402" s="138">
        <v>1</v>
      </c>
      <c r="AA402" s="138">
        <v>0</v>
      </c>
      <c r="AB402" s="138">
        <v>0</v>
      </c>
      <c r="AC402" s="138">
        <v>0</v>
      </c>
      <c r="AD402" s="138">
        <v>0</v>
      </c>
      <c r="AE402" s="139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">
      <c r="A403" t="s">
        <v>504</v>
      </c>
      <c r="B403" t="s">
        <v>477</v>
      </c>
      <c r="C403" s="134" t="s">
        <v>38</v>
      </c>
      <c r="D403" s="135" t="s">
        <v>465</v>
      </c>
      <c r="E403" s="136">
        <v>2</v>
      </c>
      <c r="F403" s="136"/>
      <c r="G403" s="136"/>
      <c r="H403" s="136"/>
      <c r="I403" s="137">
        <f t="shared" si="13"/>
        <v>20</v>
      </c>
      <c r="J403" s="138">
        <v>0</v>
      </c>
      <c r="K403" s="138">
        <v>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1</v>
      </c>
      <c r="Y403" s="138">
        <v>0</v>
      </c>
      <c r="Z403" s="138">
        <v>4</v>
      </c>
      <c r="AA403" s="138">
        <v>5</v>
      </c>
      <c r="AB403" s="138">
        <v>8</v>
      </c>
      <c r="AC403" s="138">
        <v>1</v>
      </c>
      <c r="AD403" s="138">
        <v>1</v>
      </c>
      <c r="AE403" s="139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">
      <c r="A404" t="s">
        <v>401</v>
      </c>
      <c r="B404" t="s">
        <v>478</v>
      </c>
      <c r="C404" s="134" t="s">
        <v>39</v>
      </c>
      <c r="D404" s="135" t="s">
        <v>465</v>
      </c>
      <c r="E404" s="136">
        <v>2</v>
      </c>
      <c r="F404" s="136"/>
      <c r="G404" s="136"/>
      <c r="H404" s="136"/>
      <c r="I404" s="137">
        <f t="shared" si="13"/>
        <v>15</v>
      </c>
      <c r="J404" s="138">
        <v>0</v>
      </c>
      <c r="K404" s="138">
        <v>0</v>
      </c>
      <c r="L404" s="138">
        <v>0</v>
      </c>
      <c r="M404" s="138">
        <v>0</v>
      </c>
      <c r="N404" s="138">
        <v>0</v>
      </c>
      <c r="O404" s="138">
        <v>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1</v>
      </c>
      <c r="Y404" s="138">
        <v>0</v>
      </c>
      <c r="Z404" s="138">
        <v>2</v>
      </c>
      <c r="AA404" s="138">
        <v>3</v>
      </c>
      <c r="AB404" s="138">
        <v>5</v>
      </c>
      <c r="AC404" s="138">
        <v>2</v>
      </c>
      <c r="AD404" s="138">
        <v>2</v>
      </c>
      <c r="AE404" s="139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">
      <c r="A405" t="s">
        <v>493</v>
      </c>
      <c r="B405" t="s">
        <v>467</v>
      </c>
      <c r="C405" s="134" t="s">
        <v>40</v>
      </c>
      <c r="D405" s="135" t="s">
        <v>465</v>
      </c>
      <c r="E405" s="136">
        <v>2</v>
      </c>
      <c r="F405" s="136"/>
      <c r="G405" s="136"/>
      <c r="H405" s="136"/>
      <c r="I405" s="137">
        <f t="shared" si="13"/>
        <v>33</v>
      </c>
      <c r="J405" s="138">
        <v>0</v>
      </c>
      <c r="K405" s="138">
        <v>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1</v>
      </c>
      <c r="X405" s="138">
        <v>5</v>
      </c>
      <c r="Y405" s="138">
        <v>5</v>
      </c>
      <c r="Z405" s="138">
        <v>6</v>
      </c>
      <c r="AA405" s="138">
        <v>3</v>
      </c>
      <c r="AB405" s="138">
        <v>9</v>
      </c>
      <c r="AC405" s="138">
        <v>3</v>
      </c>
      <c r="AD405" s="138">
        <v>1</v>
      </c>
      <c r="AE405" s="139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">
      <c r="A406" t="s">
        <v>489</v>
      </c>
      <c r="B406" t="s">
        <v>476</v>
      </c>
      <c r="C406" s="134" t="s">
        <v>41</v>
      </c>
      <c r="D406" s="135" t="s">
        <v>465</v>
      </c>
      <c r="E406" s="136">
        <v>2</v>
      </c>
      <c r="F406" s="136"/>
      <c r="G406" s="136"/>
      <c r="H406" s="136"/>
      <c r="I406" s="137">
        <f t="shared" si="13"/>
        <v>25</v>
      </c>
      <c r="J406" s="138">
        <v>0</v>
      </c>
      <c r="K406" s="138">
        <v>0</v>
      </c>
      <c r="L406" s="138">
        <v>0</v>
      </c>
      <c r="M406" s="138">
        <v>0</v>
      </c>
      <c r="N406" s="138">
        <v>0</v>
      </c>
      <c r="O406" s="138">
        <v>0</v>
      </c>
      <c r="P406" s="138">
        <v>0</v>
      </c>
      <c r="Q406" s="138">
        <v>1</v>
      </c>
      <c r="R406" s="138">
        <v>0</v>
      </c>
      <c r="S406" s="138">
        <v>2</v>
      </c>
      <c r="T406" s="138">
        <v>0</v>
      </c>
      <c r="U406" s="138">
        <v>1</v>
      </c>
      <c r="V406" s="138">
        <v>1</v>
      </c>
      <c r="W406" s="138">
        <v>0</v>
      </c>
      <c r="X406" s="138">
        <v>1</v>
      </c>
      <c r="Y406" s="138">
        <v>3</v>
      </c>
      <c r="Z406" s="138">
        <v>3</v>
      </c>
      <c r="AA406" s="138">
        <v>8</v>
      </c>
      <c r="AB406" s="138">
        <v>4</v>
      </c>
      <c r="AC406" s="138">
        <v>0</v>
      </c>
      <c r="AD406" s="138">
        <v>1</v>
      </c>
      <c r="AE406" s="139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">
      <c r="A407" t="s">
        <v>493</v>
      </c>
      <c r="B407" t="s">
        <v>467</v>
      </c>
      <c r="C407" s="134" t="s">
        <v>42</v>
      </c>
      <c r="D407" s="135" t="s">
        <v>465</v>
      </c>
      <c r="E407" s="136">
        <v>2</v>
      </c>
      <c r="F407" s="136"/>
      <c r="G407" s="136"/>
      <c r="H407" s="136"/>
      <c r="I407" s="137">
        <f t="shared" si="13"/>
        <v>13</v>
      </c>
      <c r="J407" s="138">
        <v>0</v>
      </c>
      <c r="K407" s="138">
        <v>0</v>
      </c>
      <c r="L407" s="138">
        <v>0</v>
      </c>
      <c r="M407" s="138">
        <v>0</v>
      </c>
      <c r="N407" s="138">
        <v>0</v>
      </c>
      <c r="O407" s="138">
        <v>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1</v>
      </c>
      <c r="W407" s="138">
        <v>0</v>
      </c>
      <c r="X407" s="138">
        <v>0</v>
      </c>
      <c r="Y407" s="138">
        <v>2</v>
      </c>
      <c r="Z407" s="138">
        <v>1</v>
      </c>
      <c r="AA407" s="138">
        <v>2</v>
      </c>
      <c r="AB407" s="138">
        <v>3</v>
      </c>
      <c r="AC407" s="138">
        <v>4</v>
      </c>
      <c r="AD407" s="138">
        <v>0</v>
      </c>
      <c r="AE407" s="139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">
      <c r="A408" t="s">
        <v>489</v>
      </c>
      <c r="B408" t="s">
        <v>476</v>
      </c>
      <c r="C408" s="134" t="s">
        <v>43</v>
      </c>
      <c r="D408" s="135" t="s">
        <v>465</v>
      </c>
      <c r="E408" s="136">
        <v>2</v>
      </c>
      <c r="F408" s="136"/>
      <c r="G408" s="136"/>
      <c r="H408" s="136"/>
      <c r="I408" s="137">
        <f t="shared" si="13"/>
        <v>28</v>
      </c>
      <c r="J408" s="138">
        <v>0</v>
      </c>
      <c r="K408" s="138">
        <v>0</v>
      </c>
      <c r="L408" s="138">
        <v>0</v>
      </c>
      <c r="M408" s="138">
        <v>0</v>
      </c>
      <c r="N408" s="138">
        <v>0</v>
      </c>
      <c r="O408" s="138">
        <v>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1</v>
      </c>
      <c r="V408" s="138">
        <v>0</v>
      </c>
      <c r="W408" s="138">
        <v>0</v>
      </c>
      <c r="X408" s="138">
        <v>2</v>
      </c>
      <c r="Y408" s="138">
        <v>3</v>
      </c>
      <c r="Z408" s="138">
        <v>7</v>
      </c>
      <c r="AA408" s="138">
        <v>8</v>
      </c>
      <c r="AB408" s="138">
        <v>5</v>
      </c>
      <c r="AC408" s="138">
        <v>1</v>
      </c>
      <c r="AD408" s="138">
        <v>1</v>
      </c>
      <c r="AE408" s="139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">
      <c r="A409" t="s">
        <v>489</v>
      </c>
      <c r="B409" t="s">
        <v>472</v>
      </c>
      <c r="C409" s="134" t="s">
        <v>44</v>
      </c>
      <c r="D409" s="135" t="s">
        <v>465</v>
      </c>
      <c r="E409" s="136">
        <v>2</v>
      </c>
      <c r="F409" s="136"/>
      <c r="G409" s="136"/>
      <c r="H409" s="136"/>
      <c r="I409" s="137">
        <f t="shared" si="13"/>
        <v>29</v>
      </c>
      <c r="J409" s="138">
        <v>0</v>
      </c>
      <c r="K409" s="138">
        <v>0</v>
      </c>
      <c r="L409" s="138">
        <v>0</v>
      </c>
      <c r="M409" s="138">
        <v>0</v>
      </c>
      <c r="N409" s="138">
        <v>0</v>
      </c>
      <c r="O409" s="138">
        <v>0</v>
      </c>
      <c r="P409" s="138">
        <v>0</v>
      </c>
      <c r="Q409" s="138">
        <v>0</v>
      </c>
      <c r="R409" s="138">
        <v>0</v>
      </c>
      <c r="S409" s="138">
        <v>0</v>
      </c>
      <c r="T409" s="138">
        <v>1</v>
      </c>
      <c r="U409" s="138">
        <v>0</v>
      </c>
      <c r="V409" s="138">
        <v>0</v>
      </c>
      <c r="W409" s="138">
        <v>0</v>
      </c>
      <c r="X409" s="138">
        <v>3</v>
      </c>
      <c r="Y409" s="138">
        <v>0</v>
      </c>
      <c r="Z409" s="138">
        <v>5</v>
      </c>
      <c r="AA409" s="138">
        <v>6</v>
      </c>
      <c r="AB409" s="138">
        <v>9</v>
      </c>
      <c r="AC409" s="138">
        <v>4</v>
      </c>
      <c r="AD409" s="138">
        <v>1</v>
      </c>
      <c r="AE409" s="139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">
      <c r="A410" t="s">
        <v>506</v>
      </c>
      <c r="B410" t="s">
        <v>479</v>
      </c>
      <c r="C410" s="134" t="s">
        <v>45</v>
      </c>
      <c r="D410" s="135" t="s">
        <v>465</v>
      </c>
      <c r="E410" s="136">
        <v>2</v>
      </c>
      <c r="F410" s="136"/>
      <c r="G410" s="136"/>
      <c r="H410" s="136"/>
      <c r="I410" s="137">
        <f t="shared" si="13"/>
        <v>22</v>
      </c>
      <c r="J410" s="138">
        <v>0</v>
      </c>
      <c r="K410" s="138">
        <v>0</v>
      </c>
      <c r="L410" s="138">
        <v>0</v>
      </c>
      <c r="M410" s="138">
        <v>0</v>
      </c>
      <c r="N410" s="138">
        <v>0</v>
      </c>
      <c r="O410" s="138">
        <v>0</v>
      </c>
      <c r="P410" s="138">
        <v>0</v>
      </c>
      <c r="Q410" s="138">
        <v>0</v>
      </c>
      <c r="R410" s="138">
        <v>0</v>
      </c>
      <c r="S410" s="138">
        <v>0</v>
      </c>
      <c r="T410" s="138">
        <v>1</v>
      </c>
      <c r="U410" s="138">
        <v>2</v>
      </c>
      <c r="V410" s="138">
        <v>0</v>
      </c>
      <c r="W410" s="138">
        <v>1</v>
      </c>
      <c r="X410" s="138">
        <v>3</v>
      </c>
      <c r="Y410" s="138">
        <v>1</v>
      </c>
      <c r="Z410" s="138">
        <v>5</v>
      </c>
      <c r="AA410" s="138">
        <v>3</v>
      </c>
      <c r="AB410" s="138">
        <v>4</v>
      </c>
      <c r="AC410" s="138">
        <v>2</v>
      </c>
      <c r="AD410" s="138">
        <v>0</v>
      </c>
      <c r="AE410" s="139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">
      <c r="A411" t="s">
        <v>489</v>
      </c>
      <c r="B411" t="s">
        <v>472</v>
      </c>
      <c r="C411" s="134" t="s">
        <v>46</v>
      </c>
      <c r="D411" s="135" t="s">
        <v>465</v>
      </c>
      <c r="E411" s="136">
        <v>2</v>
      </c>
      <c r="F411" s="136"/>
      <c r="G411" s="136"/>
      <c r="H411" s="136"/>
      <c r="I411" s="137">
        <f t="shared" si="13"/>
        <v>7</v>
      </c>
      <c r="J411" s="138">
        <v>0</v>
      </c>
      <c r="K411" s="138">
        <v>0</v>
      </c>
      <c r="L411" s="138">
        <v>0</v>
      </c>
      <c r="M411" s="138">
        <v>0</v>
      </c>
      <c r="N411" s="138">
        <v>0</v>
      </c>
      <c r="O411" s="138">
        <v>0</v>
      </c>
      <c r="P411" s="138">
        <v>0</v>
      </c>
      <c r="Q411" s="138">
        <v>0</v>
      </c>
      <c r="R411" s="138">
        <v>0</v>
      </c>
      <c r="S411" s="138">
        <v>0</v>
      </c>
      <c r="T411" s="138">
        <v>0</v>
      </c>
      <c r="U411" s="138">
        <v>0</v>
      </c>
      <c r="V411" s="138">
        <v>0</v>
      </c>
      <c r="W411" s="138">
        <v>0</v>
      </c>
      <c r="X411" s="138">
        <v>0</v>
      </c>
      <c r="Y411" s="138">
        <v>0</v>
      </c>
      <c r="Z411" s="138">
        <v>2</v>
      </c>
      <c r="AA411" s="138">
        <v>1</v>
      </c>
      <c r="AB411" s="138">
        <v>4</v>
      </c>
      <c r="AC411" s="138">
        <v>0</v>
      </c>
      <c r="AD411" s="138">
        <v>0</v>
      </c>
      <c r="AE411" s="139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">
      <c r="A412" t="s">
        <v>489</v>
      </c>
      <c r="B412" t="s">
        <v>472</v>
      </c>
      <c r="C412" s="134" t="s">
        <v>47</v>
      </c>
      <c r="D412" s="135" t="s">
        <v>465</v>
      </c>
      <c r="E412" s="136">
        <v>2</v>
      </c>
      <c r="F412" s="136"/>
      <c r="G412" s="136"/>
      <c r="H412" s="136"/>
      <c r="I412" s="137">
        <f t="shared" si="13"/>
        <v>1</v>
      </c>
      <c r="J412" s="138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1</v>
      </c>
      <c r="Y412" s="138">
        <v>0</v>
      </c>
      <c r="Z412" s="138">
        <v>0</v>
      </c>
      <c r="AA412" s="138">
        <v>0</v>
      </c>
      <c r="AB412" s="138">
        <v>0</v>
      </c>
      <c r="AC412" s="138">
        <v>0</v>
      </c>
      <c r="AD412" s="138">
        <v>0</v>
      </c>
      <c r="AE412" s="139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">
      <c r="A413" t="s">
        <v>506</v>
      </c>
      <c r="B413" t="s">
        <v>479</v>
      </c>
      <c r="C413" s="134" t="s">
        <v>48</v>
      </c>
      <c r="D413" s="135" t="s">
        <v>465</v>
      </c>
      <c r="E413" s="136">
        <v>2</v>
      </c>
      <c r="F413" s="136"/>
      <c r="G413" s="136"/>
      <c r="H413" s="136"/>
      <c r="I413" s="137">
        <f t="shared" si="13"/>
        <v>6</v>
      </c>
      <c r="J413" s="138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1</v>
      </c>
      <c r="W413" s="138">
        <v>0</v>
      </c>
      <c r="X413" s="138">
        <v>0</v>
      </c>
      <c r="Y413" s="138">
        <v>1</v>
      </c>
      <c r="Z413" s="138">
        <v>2</v>
      </c>
      <c r="AA413" s="138">
        <v>1</v>
      </c>
      <c r="AB413" s="138">
        <v>0</v>
      </c>
      <c r="AC413" s="138">
        <v>1</v>
      </c>
      <c r="AD413" s="138">
        <v>0</v>
      </c>
      <c r="AE413" s="139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">
      <c r="A414" t="s">
        <v>506</v>
      </c>
      <c r="B414" t="s">
        <v>479</v>
      </c>
      <c r="C414" s="134" t="s">
        <v>49</v>
      </c>
      <c r="D414" s="135" t="s">
        <v>465</v>
      </c>
      <c r="E414" s="136">
        <v>2</v>
      </c>
      <c r="F414" s="136"/>
      <c r="G414" s="136"/>
      <c r="H414" s="136"/>
      <c r="I414" s="137">
        <f t="shared" si="13"/>
        <v>2</v>
      </c>
      <c r="J414" s="138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38">
        <v>0</v>
      </c>
      <c r="Z414" s="138">
        <v>1</v>
      </c>
      <c r="AA414" s="138">
        <v>0</v>
      </c>
      <c r="AB414" s="138">
        <v>1</v>
      </c>
      <c r="AC414" s="138">
        <v>0</v>
      </c>
      <c r="AD414" s="138">
        <v>0</v>
      </c>
      <c r="AE414" s="139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">
      <c r="A415" t="s">
        <v>506</v>
      </c>
      <c r="B415" t="s">
        <v>479</v>
      </c>
      <c r="C415" s="134" t="s">
        <v>50</v>
      </c>
      <c r="D415" s="135" t="s">
        <v>465</v>
      </c>
      <c r="E415" s="136">
        <v>2</v>
      </c>
      <c r="F415" s="136"/>
      <c r="G415" s="136"/>
      <c r="H415" s="136"/>
      <c r="I415" s="137">
        <f t="shared" si="13"/>
        <v>9</v>
      </c>
      <c r="J415" s="138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1</v>
      </c>
      <c r="Y415" s="138">
        <v>1</v>
      </c>
      <c r="Z415" s="138">
        <v>1</v>
      </c>
      <c r="AA415" s="138">
        <v>2</v>
      </c>
      <c r="AB415" s="138">
        <v>3</v>
      </c>
      <c r="AC415" s="138">
        <v>1</v>
      </c>
      <c r="AD415" s="138">
        <v>0</v>
      </c>
      <c r="AE415" s="139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">
      <c r="A416" t="s">
        <v>506</v>
      </c>
      <c r="B416" t="s">
        <v>479</v>
      </c>
      <c r="C416" s="134" t="s">
        <v>51</v>
      </c>
      <c r="D416" s="135" t="s">
        <v>465</v>
      </c>
      <c r="E416" s="136">
        <v>2</v>
      </c>
      <c r="F416" s="136"/>
      <c r="G416" s="136"/>
      <c r="H416" s="136"/>
      <c r="I416" s="137">
        <f t="shared" si="13"/>
        <v>6</v>
      </c>
      <c r="J416" s="138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38">
        <v>1</v>
      </c>
      <c r="Z416" s="138">
        <v>0</v>
      </c>
      <c r="AA416" s="138">
        <v>0</v>
      </c>
      <c r="AB416" s="138">
        <v>2</v>
      </c>
      <c r="AC416" s="138">
        <v>3</v>
      </c>
      <c r="AD416" s="138">
        <v>0</v>
      </c>
      <c r="AE416" s="139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">
      <c r="A417" t="s">
        <v>506</v>
      </c>
      <c r="B417" t="s">
        <v>479</v>
      </c>
      <c r="C417" s="134" t="s">
        <v>52</v>
      </c>
      <c r="D417" s="135" t="s">
        <v>465</v>
      </c>
      <c r="E417" s="136">
        <v>2</v>
      </c>
      <c r="F417" s="136"/>
      <c r="G417" s="136"/>
      <c r="H417" s="136"/>
      <c r="I417" s="137">
        <f t="shared" si="13"/>
        <v>9</v>
      </c>
      <c r="J417" s="138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1</v>
      </c>
      <c r="Y417" s="138">
        <v>0</v>
      </c>
      <c r="Z417" s="138">
        <v>1</v>
      </c>
      <c r="AA417" s="138">
        <v>4</v>
      </c>
      <c r="AB417" s="138">
        <v>2</v>
      </c>
      <c r="AC417" s="138">
        <v>1</v>
      </c>
      <c r="AD417" s="138">
        <v>0</v>
      </c>
      <c r="AE417" s="139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">
      <c r="A418" t="s">
        <v>506</v>
      </c>
      <c r="B418" t="s">
        <v>479</v>
      </c>
      <c r="C418" s="134" t="s">
        <v>53</v>
      </c>
      <c r="D418" s="135" t="s">
        <v>465</v>
      </c>
      <c r="E418" s="136">
        <v>2</v>
      </c>
      <c r="F418" s="136"/>
      <c r="G418" s="136"/>
      <c r="H418" s="136"/>
      <c r="I418" s="137">
        <f t="shared" si="13"/>
        <v>2</v>
      </c>
      <c r="J418" s="138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1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1</v>
      </c>
      <c r="Y418" s="138">
        <v>0</v>
      </c>
      <c r="Z418" s="138">
        <v>0</v>
      </c>
      <c r="AA418" s="138">
        <v>0</v>
      </c>
      <c r="AB418" s="138">
        <v>0</v>
      </c>
      <c r="AC418" s="138">
        <v>0</v>
      </c>
      <c r="AD418" s="138">
        <v>0</v>
      </c>
      <c r="AE418" s="139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">
      <c r="A419" t="s">
        <v>506</v>
      </c>
      <c r="B419" t="s">
        <v>479</v>
      </c>
      <c r="C419" s="134" t="s">
        <v>54</v>
      </c>
      <c r="D419" s="135" t="s">
        <v>465</v>
      </c>
      <c r="E419" s="136">
        <v>2</v>
      </c>
      <c r="F419" s="136"/>
      <c r="G419" s="136"/>
      <c r="H419" s="136"/>
      <c r="I419" s="137">
        <f t="shared" si="13"/>
        <v>12</v>
      </c>
      <c r="J419" s="138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1</v>
      </c>
      <c r="R419" s="138">
        <v>0</v>
      </c>
      <c r="S419" s="138">
        <v>1</v>
      </c>
      <c r="T419" s="138">
        <v>0</v>
      </c>
      <c r="U419" s="138">
        <v>1</v>
      </c>
      <c r="V419" s="138">
        <v>1</v>
      </c>
      <c r="W419" s="138">
        <v>0</v>
      </c>
      <c r="X419" s="138">
        <v>2</v>
      </c>
      <c r="Y419" s="138">
        <v>2</v>
      </c>
      <c r="Z419" s="138">
        <v>2</v>
      </c>
      <c r="AA419" s="138">
        <v>1</v>
      </c>
      <c r="AB419" s="138">
        <v>0</v>
      </c>
      <c r="AC419" s="138">
        <v>1</v>
      </c>
      <c r="AD419" s="138">
        <v>0</v>
      </c>
      <c r="AE419" s="139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">
      <c r="A420" t="s">
        <v>507</v>
      </c>
      <c r="B420" t="s">
        <v>480</v>
      </c>
      <c r="C420" s="134" t="s">
        <v>55</v>
      </c>
      <c r="D420" s="135" t="s">
        <v>465</v>
      </c>
      <c r="E420" s="136">
        <v>2</v>
      </c>
      <c r="F420" s="136"/>
      <c r="G420" s="136"/>
      <c r="H420" s="136"/>
      <c r="I420" s="137">
        <f t="shared" si="13"/>
        <v>14</v>
      </c>
      <c r="J420" s="138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38">
        <v>1</v>
      </c>
      <c r="Z420" s="138">
        <v>2</v>
      </c>
      <c r="AA420" s="138">
        <v>3</v>
      </c>
      <c r="AB420" s="138">
        <v>3</v>
      </c>
      <c r="AC420" s="138">
        <v>4</v>
      </c>
      <c r="AD420" s="138">
        <v>1</v>
      </c>
      <c r="AE420" s="139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">
      <c r="A421" t="s">
        <v>507</v>
      </c>
      <c r="B421" t="s">
        <v>480</v>
      </c>
      <c r="C421" s="134" t="s">
        <v>56</v>
      </c>
      <c r="D421" s="135" t="s">
        <v>465</v>
      </c>
      <c r="E421" s="136">
        <v>2</v>
      </c>
      <c r="F421" s="136"/>
      <c r="G421" s="136"/>
      <c r="H421" s="136"/>
      <c r="I421" s="137">
        <f t="shared" si="13"/>
        <v>3</v>
      </c>
      <c r="J421" s="138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38">
        <v>0</v>
      </c>
      <c r="Z421" s="138">
        <v>1</v>
      </c>
      <c r="AA421" s="138">
        <v>1</v>
      </c>
      <c r="AB421" s="138">
        <v>1</v>
      </c>
      <c r="AC421" s="138">
        <v>0</v>
      </c>
      <c r="AD421" s="138">
        <v>0</v>
      </c>
      <c r="AE421" s="139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">
      <c r="A422" t="s">
        <v>508</v>
      </c>
      <c r="B422" t="s">
        <v>481</v>
      </c>
      <c r="C422" s="134" t="s">
        <v>57</v>
      </c>
      <c r="D422" s="135" t="s">
        <v>465</v>
      </c>
      <c r="E422" s="136">
        <v>2</v>
      </c>
      <c r="F422" s="136"/>
      <c r="G422" s="136"/>
      <c r="H422" s="136"/>
      <c r="I422" s="137">
        <f t="shared" si="13"/>
        <v>2</v>
      </c>
      <c r="J422" s="138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38">
        <v>0</v>
      </c>
      <c r="Z422" s="138">
        <v>0</v>
      </c>
      <c r="AA422" s="138">
        <v>0</v>
      </c>
      <c r="AB422" s="138">
        <v>1</v>
      </c>
      <c r="AC422" s="138">
        <v>1</v>
      </c>
      <c r="AD422" s="138">
        <v>0</v>
      </c>
      <c r="AE422" s="139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">
      <c r="A423" t="s">
        <v>508</v>
      </c>
      <c r="B423" t="s">
        <v>481</v>
      </c>
      <c r="C423" s="134" t="s">
        <v>58</v>
      </c>
      <c r="D423" s="135" t="s">
        <v>465</v>
      </c>
      <c r="E423" s="136">
        <v>2</v>
      </c>
      <c r="F423" s="136"/>
      <c r="G423" s="136"/>
      <c r="H423" s="136"/>
      <c r="I423" s="137">
        <f t="shared" si="13"/>
        <v>1</v>
      </c>
      <c r="J423" s="138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38">
        <v>0</v>
      </c>
      <c r="Z423" s="138">
        <v>1</v>
      </c>
      <c r="AA423" s="138">
        <v>0</v>
      </c>
      <c r="AB423" s="138">
        <v>0</v>
      </c>
      <c r="AC423" s="138">
        <v>0</v>
      </c>
      <c r="AD423" s="138">
        <v>0</v>
      </c>
      <c r="AE423" s="139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">
      <c r="A424" t="s">
        <v>508</v>
      </c>
      <c r="B424" t="s">
        <v>481</v>
      </c>
      <c r="C424" s="134" t="s">
        <v>59</v>
      </c>
      <c r="D424" s="135" t="s">
        <v>465</v>
      </c>
      <c r="E424" s="136">
        <v>2</v>
      </c>
      <c r="F424" s="136"/>
      <c r="G424" s="136"/>
      <c r="H424" s="136"/>
      <c r="I424" s="137">
        <f t="shared" si="13"/>
        <v>5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1</v>
      </c>
      <c r="W424" s="138">
        <v>0</v>
      </c>
      <c r="X424" s="138">
        <v>1</v>
      </c>
      <c r="Y424" s="138">
        <v>0</v>
      </c>
      <c r="Z424" s="138">
        <v>0</v>
      </c>
      <c r="AA424" s="138">
        <v>1</v>
      </c>
      <c r="AB424" s="138">
        <v>2</v>
      </c>
      <c r="AC424" s="138">
        <v>0</v>
      </c>
      <c r="AD424" s="138">
        <v>0</v>
      </c>
      <c r="AE424" s="139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">
      <c r="A425" t="s">
        <v>508</v>
      </c>
      <c r="B425" t="s">
        <v>481</v>
      </c>
      <c r="C425" s="134" t="s">
        <v>60</v>
      </c>
      <c r="D425" s="135" t="s">
        <v>465</v>
      </c>
      <c r="E425" s="136">
        <v>2</v>
      </c>
      <c r="F425" s="136"/>
      <c r="G425" s="136"/>
      <c r="H425" s="136"/>
      <c r="I425" s="137">
        <f t="shared" si="13"/>
        <v>5</v>
      </c>
      <c r="J425" s="138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38">
        <v>2</v>
      </c>
      <c r="Z425" s="138">
        <v>1</v>
      </c>
      <c r="AA425" s="138">
        <v>1</v>
      </c>
      <c r="AB425" s="138">
        <v>0</v>
      </c>
      <c r="AC425" s="138">
        <v>1</v>
      </c>
      <c r="AD425" s="138">
        <v>0</v>
      </c>
      <c r="AE425" s="139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">
      <c r="A426" t="s">
        <v>508</v>
      </c>
      <c r="B426" t="s">
        <v>481</v>
      </c>
      <c r="C426" s="134" t="s">
        <v>61</v>
      </c>
      <c r="D426" s="135" t="s">
        <v>465</v>
      </c>
      <c r="E426" s="136">
        <v>2</v>
      </c>
      <c r="F426" s="136"/>
      <c r="G426" s="136"/>
      <c r="H426" s="136"/>
      <c r="I426" s="137">
        <f t="shared" si="13"/>
        <v>1</v>
      </c>
      <c r="J426" s="138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8">
        <v>0</v>
      </c>
      <c r="AA426" s="138">
        <v>0</v>
      </c>
      <c r="AB426" s="138">
        <v>0</v>
      </c>
      <c r="AC426" s="138">
        <v>0</v>
      </c>
      <c r="AD426" s="138">
        <v>1</v>
      </c>
      <c r="AE426" s="139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">
      <c r="A427" t="s">
        <v>507</v>
      </c>
      <c r="B427" t="s">
        <v>480</v>
      </c>
      <c r="C427" s="134" t="s">
        <v>62</v>
      </c>
      <c r="D427" s="135" t="s">
        <v>465</v>
      </c>
      <c r="E427" s="136">
        <v>2</v>
      </c>
      <c r="F427" s="136"/>
      <c r="G427" s="136"/>
      <c r="H427" s="136"/>
      <c r="I427" s="137">
        <f t="shared" si="13"/>
        <v>4</v>
      </c>
      <c r="J427" s="138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38">
        <v>0</v>
      </c>
      <c r="Z427" s="138">
        <v>0</v>
      </c>
      <c r="AA427" s="138">
        <v>0</v>
      </c>
      <c r="AB427" s="138">
        <v>1</v>
      </c>
      <c r="AC427" s="138">
        <v>1</v>
      </c>
      <c r="AD427" s="138">
        <v>2</v>
      </c>
      <c r="AE427" s="139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">
      <c r="A428" t="s">
        <v>507</v>
      </c>
      <c r="B428" t="s">
        <v>480</v>
      </c>
      <c r="C428" s="134" t="s">
        <v>63</v>
      </c>
      <c r="D428" s="135" t="s">
        <v>465</v>
      </c>
      <c r="E428" s="136">
        <v>2</v>
      </c>
      <c r="F428" s="136"/>
      <c r="G428" s="136"/>
      <c r="H428" s="136"/>
      <c r="I428" s="137">
        <f t="shared" si="13"/>
        <v>7</v>
      </c>
      <c r="J428" s="138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38">
        <v>2</v>
      </c>
      <c r="Z428" s="138">
        <v>2</v>
      </c>
      <c r="AA428" s="138">
        <v>1</v>
      </c>
      <c r="AB428" s="138">
        <v>2</v>
      </c>
      <c r="AC428" s="138">
        <v>0</v>
      </c>
      <c r="AD428" s="138">
        <v>0</v>
      </c>
      <c r="AE428" s="139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">
      <c r="A429" t="s">
        <v>491</v>
      </c>
      <c r="B429" t="s">
        <v>482</v>
      </c>
      <c r="C429" s="134" t="s">
        <v>64</v>
      </c>
      <c r="D429" s="135" t="s">
        <v>465</v>
      </c>
      <c r="E429" s="136">
        <v>2</v>
      </c>
      <c r="F429" s="136"/>
      <c r="G429" s="136"/>
      <c r="H429" s="136"/>
      <c r="I429" s="137">
        <f t="shared" si="13"/>
        <v>1</v>
      </c>
      <c r="J429" s="138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8">
        <v>0</v>
      </c>
      <c r="AA429" s="138">
        <v>0</v>
      </c>
      <c r="AB429" s="138">
        <v>0</v>
      </c>
      <c r="AC429" s="138">
        <v>1</v>
      </c>
      <c r="AD429" s="138">
        <v>0</v>
      </c>
      <c r="AE429" s="139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">
      <c r="A430" t="s">
        <v>491</v>
      </c>
      <c r="B430" t="s">
        <v>482</v>
      </c>
      <c r="C430" s="134" t="s">
        <v>65</v>
      </c>
      <c r="D430" s="135" t="s">
        <v>465</v>
      </c>
      <c r="E430" s="136">
        <v>2</v>
      </c>
      <c r="F430" s="136"/>
      <c r="G430" s="136"/>
      <c r="H430" s="136"/>
      <c r="I430" s="137">
        <f t="shared" si="13"/>
        <v>2</v>
      </c>
      <c r="J430" s="138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38">
        <v>0</v>
      </c>
      <c r="Z430" s="138">
        <v>0</v>
      </c>
      <c r="AA430" s="138">
        <v>0</v>
      </c>
      <c r="AB430" s="138">
        <v>2</v>
      </c>
      <c r="AC430" s="138">
        <v>0</v>
      </c>
      <c r="AD430" s="138">
        <v>0</v>
      </c>
      <c r="AE430" s="139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">
      <c r="A431" t="s">
        <v>491</v>
      </c>
      <c r="B431" t="s">
        <v>482</v>
      </c>
      <c r="C431" s="134" t="s">
        <v>66</v>
      </c>
      <c r="D431" s="135" t="s">
        <v>465</v>
      </c>
      <c r="E431" s="136">
        <v>2</v>
      </c>
      <c r="F431" s="136"/>
      <c r="G431" s="136"/>
      <c r="H431" s="136"/>
      <c r="I431" s="137">
        <f t="shared" ref="I431:I494" si="14">SUM(J431:AE431)</f>
        <v>1</v>
      </c>
      <c r="J431" s="138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38">
        <v>0</v>
      </c>
      <c r="Z431" s="138">
        <v>1</v>
      </c>
      <c r="AA431" s="138">
        <v>0</v>
      </c>
      <c r="AB431" s="138">
        <v>0</v>
      </c>
      <c r="AC431" s="138">
        <v>0</v>
      </c>
      <c r="AD431" s="138">
        <v>0</v>
      </c>
      <c r="AE431" s="139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">
      <c r="A432" t="s">
        <v>491</v>
      </c>
      <c r="B432" t="s">
        <v>482</v>
      </c>
      <c r="C432" s="134" t="s">
        <v>67</v>
      </c>
      <c r="D432" s="135" t="s">
        <v>465</v>
      </c>
      <c r="E432" s="136">
        <v>2</v>
      </c>
      <c r="F432" s="136"/>
      <c r="G432" s="136"/>
      <c r="H432" s="136"/>
      <c r="I432" s="137">
        <f t="shared" si="14"/>
        <v>2</v>
      </c>
      <c r="J432" s="138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38">
        <v>0</v>
      </c>
      <c r="Z432" s="138">
        <v>0</v>
      </c>
      <c r="AA432" s="138">
        <v>0</v>
      </c>
      <c r="AB432" s="138">
        <v>0</v>
      </c>
      <c r="AC432" s="138">
        <v>1</v>
      </c>
      <c r="AD432" s="138">
        <v>1</v>
      </c>
      <c r="AE432" s="139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">
      <c r="A433" t="s">
        <v>491</v>
      </c>
      <c r="B433" t="s">
        <v>482</v>
      </c>
      <c r="C433" s="134" t="s">
        <v>68</v>
      </c>
      <c r="D433" s="135" t="s">
        <v>465</v>
      </c>
      <c r="E433" s="136">
        <v>2</v>
      </c>
      <c r="F433" s="136"/>
      <c r="G433" s="136"/>
      <c r="H433" s="136"/>
      <c r="I433" s="137">
        <f t="shared" si="14"/>
        <v>3</v>
      </c>
      <c r="J433" s="138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38">
        <v>1</v>
      </c>
      <c r="Z433" s="138">
        <v>1</v>
      </c>
      <c r="AA433" s="138">
        <v>0</v>
      </c>
      <c r="AB433" s="138">
        <v>0</v>
      </c>
      <c r="AC433" s="138">
        <v>0</v>
      </c>
      <c r="AD433" s="138">
        <v>1</v>
      </c>
      <c r="AE433" s="139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">
      <c r="A434" t="s">
        <v>491</v>
      </c>
      <c r="B434" t="s">
        <v>482</v>
      </c>
      <c r="C434" s="134" t="s">
        <v>69</v>
      </c>
      <c r="D434" s="135" t="s">
        <v>465</v>
      </c>
      <c r="E434" s="136">
        <v>2</v>
      </c>
      <c r="F434" s="136"/>
      <c r="G434" s="136"/>
      <c r="H434" s="136"/>
      <c r="I434" s="137">
        <f t="shared" si="14"/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38">
        <v>0</v>
      </c>
      <c r="Z434" s="138">
        <v>0</v>
      </c>
      <c r="AA434" s="138">
        <v>0</v>
      </c>
      <c r="AB434" s="138">
        <v>0</v>
      </c>
      <c r="AC434" s="138">
        <v>0</v>
      </c>
      <c r="AD434" s="138">
        <v>0</v>
      </c>
      <c r="AE434" s="139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">
      <c r="A435" t="s">
        <v>491</v>
      </c>
      <c r="B435" t="s">
        <v>482</v>
      </c>
      <c r="C435" s="134" t="s">
        <v>70</v>
      </c>
      <c r="D435" s="135" t="s">
        <v>465</v>
      </c>
      <c r="E435" s="136">
        <v>2</v>
      </c>
      <c r="F435" s="136"/>
      <c r="G435" s="136"/>
      <c r="H435" s="136"/>
      <c r="I435" s="137">
        <f t="shared" si="14"/>
        <v>2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38">
        <v>0</v>
      </c>
      <c r="Z435" s="138">
        <v>0</v>
      </c>
      <c r="AA435" s="138">
        <v>0</v>
      </c>
      <c r="AB435" s="138">
        <v>2</v>
      </c>
      <c r="AC435" s="138">
        <v>0</v>
      </c>
      <c r="AD435" s="138">
        <v>0</v>
      </c>
      <c r="AE435" s="139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">
      <c r="A436" t="s">
        <v>491</v>
      </c>
      <c r="B436" t="s">
        <v>482</v>
      </c>
      <c r="C436" s="134" t="s">
        <v>71</v>
      </c>
      <c r="D436" s="135" t="s">
        <v>465</v>
      </c>
      <c r="E436" s="136">
        <v>2</v>
      </c>
      <c r="F436" s="136"/>
      <c r="G436" s="136"/>
      <c r="H436" s="136"/>
      <c r="I436" s="137">
        <f t="shared" si="14"/>
        <v>2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1</v>
      </c>
      <c r="V436" s="138">
        <v>0</v>
      </c>
      <c r="W436" s="138">
        <v>0</v>
      </c>
      <c r="X436" s="138">
        <v>0</v>
      </c>
      <c r="Y436" s="138">
        <v>0</v>
      </c>
      <c r="Z436" s="138">
        <v>0</v>
      </c>
      <c r="AA436" s="138">
        <v>0</v>
      </c>
      <c r="AB436" s="138">
        <v>0</v>
      </c>
      <c r="AC436" s="138">
        <v>1</v>
      </c>
      <c r="AD436" s="138">
        <v>0</v>
      </c>
      <c r="AE436" s="139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">
      <c r="A437" t="s">
        <v>491</v>
      </c>
      <c r="B437" t="s">
        <v>482</v>
      </c>
      <c r="C437" s="134" t="s">
        <v>72</v>
      </c>
      <c r="D437" s="135" t="s">
        <v>465</v>
      </c>
      <c r="E437" s="136">
        <v>2</v>
      </c>
      <c r="F437" s="136"/>
      <c r="G437" s="136"/>
      <c r="H437" s="136"/>
      <c r="I437" s="137">
        <f t="shared" si="14"/>
        <v>2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38">
        <v>0</v>
      </c>
      <c r="Z437" s="138">
        <v>0</v>
      </c>
      <c r="AA437" s="138">
        <v>1</v>
      </c>
      <c r="AB437" s="138">
        <v>1</v>
      </c>
      <c r="AC437" s="138">
        <v>0</v>
      </c>
      <c r="AD437" s="138">
        <v>0</v>
      </c>
      <c r="AE437" s="139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">
      <c r="A438" t="s">
        <v>491</v>
      </c>
      <c r="B438" t="s">
        <v>482</v>
      </c>
      <c r="C438" s="134" t="s">
        <v>73</v>
      </c>
      <c r="D438" s="135" t="s">
        <v>465</v>
      </c>
      <c r="E438" s="136">
        <v>2</v>
      </c>
      <c r="F438" s="136"/>
      <c r="G438" s="136"/>
      <c r="H438" s="136"/>
      <c r="I438" s="137">
        <f t="shared" si="14"/>
        <v>8</v>
      </c>
      <c r="J438" s="138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1</v>
      </c>
      <c r="V438" s="138">
        <v>0</v>
      </c>
      <c r="W438" s="138">
        <v>0</v>
      </c>
      <c r="X438" s="138">
        <v>0</v>
      </c>
      <c r="Y438" s="138">
        <v>1</v>
      </c>
      <c r="Z438" s="138">
        <v>4</v>
      </c>
      <c r="AA438" s="138">
        <v>1</v>
      </c>
      <c r="AB438" s="138">
        <v>1</v>
      </c>
      <c r="AC438" s="138">
        <v>0</v>
      </c>
      <c r="AD438" s="138">
        <v>0</v>
      </c>
      <c r="AE438" s="139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">
      <c r="A439" t="s">
        <v>491</v>
      </c>
      <c r="B439" t="s">
        <v>483</v>
      </c>
      <c r="C439" s="134" t="s">
        <v>74</v>
      </c>
      <c r="D439" s="135" t="s">
        <v>465</v>
      </c>
      <c r="E439" s="136">
        <v>2</v>
      </c>
      <c r="F439" s="136"/>
      <c r="G439" s="136"/>
      <c r="H439" s="136"/>
      <c r="I439" s="137">
        <f t="shared" si="14"/>
        <v>4</v>
      </c>
      <c r="J439" s="138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1</v>
      </c>
      <c r="Y439" s="138">
        <v>0</v>
      </c>
      <c r="Z439" s="138">
        <v>1</v>
      </c>
      <c r="AA439" s="138">
        <v>1</v>
      </c>
      <c r="AB439" s="138">
        <v>1</v>
      </c>
      <c r="AC439" s="138">
        <v>0</v>
      </c>
      <c r="AD439" s="138">
        <v>0</v>
      </c>
      <c r="AE439" s="139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">
      <c r="A440" t="s">
        <v>491</v>
      </c>
      <c r="B440" t="s">
        <v>483</v>
      </c>
      <c r="C440" s="134" t="s">
        <v>75</v>
      </c>
      <c r="D440" s="135" t="s">
        <v>465</v>
      </c>
      <c r="E440" s="136">
        <v>2</v>
      </c>
      <c r="F440" s="136"/>
      <c r="G440" s="136"/>
      <c r="H440" s="136"/>
      <c r="I440" s="137">
        <f t="shared" si="14"/>
        <v>8</v>
      </c>
      <c r="J440" s="138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38">
        <v>1</v>
      </c>
      <c r="Z440" s="138">
        <v>0</v>
      </c>
      <c r="AA440" s="138">
        <v>4</v>
      </c>
      <c r="AB440" s="138">
        <v>1</v>
      </c>
      <c r="AC440" s="138">
        <v>2</v>
      </c>
      <c r="AD440" s="138">
        <v>0</v>
      </c>
      <c r="AE440" s="139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">
      <c r="A441" t="s">
        <v>491</v>
      </c>
      <c r="B441" t="s">
        <v>483</v>
      </c>
      <c r="C441" s="134" t="s">
        <v>76</v>
      </c>
      <c r="D441" s="135" t="s">
        <v>465</v>
      </c>
      <c r="E441" s="136">
        <v>2</v>
      </c>
      <c r="F441" s="136"/>
      <c r="G441" s="136"/>
      <c r="H441" s="136"/>
      <c r="I441" s="137">
        <f t="shared" si="14"/>
        <v>2</v>
      </c>
      <c r="J441" s="138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38">
        <v>0</v>
      </c>
      <c r="Z441" s="138">
        <v>0</v>
      </c>
      <c r="AA441" s="138">
        <v>0</v>
      </c>
      <c r="AB441" s="138">
        <v>2</v>
      </c>
      <c r="AC441" s="138">
        <v>0</v>
      </c>
      <c r="AD441" s="138">
        <v>0</v>
      </c>
      <c r="AE441" s="139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">
      <c r="A442" t="s">
        <v>491</v>
      </c>
      <c r="B442" t="s">
        <v>483</v>
      </c>
      <c r="C442" s="134" t="s">
        <v>77</v>
      </c>
      <c r="D442" s="135" t="s">
        <v>465</v>
      </c>
      <c r="E442" s="136">
        <v>2</v>
      </c>
      <c r="F442" s="136"/>
      <c r="G442" s="136"/>
      <c r="H442" s="136"/>
      <c r="I442" s="137">
        <f t="shared" si="14"/>
        <v>2</v>
      </c>
      <c r="J442" s="138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38">
        <v>0</v>
      </c>
      <c r="Z442" s="138">
        <v>1</v>
      </c>
      <c r="AA442" s="138">
        <v>0</v>
      </c>
      <c r="AB442" s="138">
        <v>1</v>
      </c>
      <c r="AC442" s="138">
        <v>0</v>
      </c>
      <c r="AD442" s="138">
        <v>0</v>
      </c>
      <c r="AE442" s="139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">
      <c r="A443" t="s">
        <v>491</v>
      </c>
      <c r="B443" t="s">
        <v>482</v>
      </c>
      <c r="C443" s="134" t="s">
        <v>78</v>
      </c>
      <c r="D443" s="135" t="s">
        <v>465</v>
      </c>
      <c r="E443" s="136">
        <v>2</v>
      </c>
      <c r="F443" s="136"/>
      <c r="G443" s="136"/>
      <c r="H443" s="136"/>
      <c r="I443" s="137">
        <f t="shared" si="14"/>
        <v>0</v>
      </c>
      <c r="J443" s="138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38">
        <v>0</v>
      </c>
      <c r="Z443" s="138">
        <v>0</v>
      </c>
      <c r="AA443" s="138">
        <v>0</v>
      </c>
      <c r="AB443" s="138">
        <v>0</v>
      </c>
      <c r="AC443" s="138">
        <v>0</v>
      </c>
      <c r="AD443" s="138">
        <v>0</v>
      </c>
      <c r="AE443" s="139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">
      <c r="A444" t="s">
        <v>491</v>
      </c>
      <c r="B444" t="s">
        <v>482</v>
      </c>
      <c r="C444" s="134" t="s">
        <v>79</v>
      </c>
      <c r="D444" s="135" t="s">
        <v>465</v>
      </c>
      <c r="E444" s="136">
        <v>2</v>
      </c>
      <c r="F444" s="136"/>
      <c r="G444" s="136"/>
      <c r="H444" s="136"/>
      <c r="I444" s="137">
        <f t="shared" si="14"/>
        <v>4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1</v>
      </c>
      <c r="Y444" s="138">
        <v>0</v>
      </c>
      <c r="Z444" s="138">
        <v>1</v>
      </c>
      <c r="AA444" s="138">
        <v>2</v>
      </c>
      <c r="AB444" s="138">
        <v>0</v>
      </c>
      <c r="AC444" s="138">
        <v>0</v>
      </c>
      <c r="AD444" s="138">
        <v>0</v>
      </c>
      <c r="AE444" s="139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">
      <c r="A445" t="s">
        <v>491</v>
      </c>
      <c r="B445" t="s">
        <v>482</v>
      </c>
      <c r="C445" s="134" t="s">
        <v>80</v>
      </c>
      <c r="D445" s="135" t="s">
        <v>465</v>
      </c>
      <c r="E445" s="136">
        <v>2</v>
      </c>
      <c r="F445" s="136"/>
      <c r="G445" s="136"/>
      <c r="H445" s="136"/>
      <c r="I445" s="137">
        <f t="shared" si="14"/>
        <v>2</v>
      </c>
      <c r="J445" s="138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38">
        <v>0</v>
      </c>
      <c r="Z445" s="138">
        <v>0</v>
      </c>
      <c r="AA445" s="138">
        <v>0</v>
      </c>
      <c r="AB445" s="138">
        <v>0</v>
      </c>
      <c r="AC445" s="138">
        <v>1</v>
      </c>
      <c r="AD445" s="138">
        <v>1</v>
      </c>
      <c r="AE445" s="139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">
      <c r="A446" t="s">
        <v>491</v>
      </c>
      <c r="B446" t="s">
        <v>482</v>
      </c>
      <c r="C446" s="134" t="s">
        <v>81</v>
      </c>
      <c r="D446" s="135" t="s">
        <v>465</v>
      </c>
      <c r="E446" s="136">
        <v>2</v>
      </c>
      <c r="F446" s="136"/>
      <c r="G446" s="136"/>
      <c r="H446" s="136"/>
      <c r="I446" s="137">
        <f t="shared" si="14"/>
        <v>8</v>
      </c>
      <c r="J446" s="138">
        <v>0</v>
      </c>
      <c r="K446" s="138">
        <v>0</v>
      </c>
      <c r="L446" s="138">
        <v>0</v>
      </c>
      <c r="M446" s="138">
        <v>0</v>
      </c>
      <c r="N446" s="138">
        <v>0</v>
      </c>
      <c r="O446" s="138">
        <v>0</v>
      </c>
      <c r="P446" s="138">
        <v>0</v>
      </c>
      <c r="Q446" s="138">
        <v>0</v>
      </c>
      <c r="R446" s="138">
        <v>0</v>
      </c>
      <c r="S446" s="138">
        <v>0</v>
      </c>
      <c r="T446" s="138">
        <v>0</v>
      </c>
      <c r="U446" s="138">
        <v>0</v>
      </c>
      <c r="V446" s="138">
        <v>0</v>
      </c>
      <c r="W446" s="138">
        <v>0</v>
      </c>
      <c r="X446" s="138">
        <v>0</v>
      </c>
      <c r="Y446" s="138">
        <v>0</v>
      </c>
      <c r="Z446" s="138">
        <v>0</v>
      </c>
      <c r="AA446" s="138">
        <v>2</v>
      </c>
      <c r="AB446" s="138">
        <v>4</v>
      </c>
      <c r="AC446" s="138">
        <v>2</v>
      </c>
      <c r="AD446" s="138">
        <v>0</v>
      </c>
      <c r="AE446" s="139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">
      <c r="A447" t="s">
        <v>491</v>
      </c>
      <c r="B447" t="s">
        <v>482</v>
      </c>
      <c r="C447" s="134" t="s">
        <v>82</v>
      </c>
      <c r="D447" s="135" t="s">
        <v>465</v>
      </c>
      <c r="E447" s="136">
        <v>2</v>
      </c>
      <c r="F447" s="136"/>
      <c r="G447" s="136"/>
      <c r="H447" s="136"/>
      <c r="I447" s="137">
        <f t="shared" si="14"/>
        <v>0</v>
      </c>
      <c r="J447" s="138">
        <v>0</v>
      </c>
      <c r="K447" s="138">
        <v>0</v>
      </c>
      <c r="L447" s="138">
        <v>0</v>
      </c>
      <c r="M447" s="138">
        <v>0</v>
      </c>
      <c r="N447" s="138">
        <v>0</v>
      </c>
      <c r="O447" s="138">
        <v>0</v>
      </c>
      <c r="P447" s="138">
        <v>0</v>
      </c>
      <c r="Q447" s="138">
        <v>0</v>
      </c>
      <c r="R447" s="138">
        <v>0</v>
      </c>
      <c r="S447" s="138">
        <v>0</v>
      </c>
      <c r="T447" s="138">
        <v>0</v>
      </c>
      <c r="U447" s="138">
        <v>0</v>
      </c>
      <c r="V447" s="138">
        <v>0</v>
      </c>
      <c r="W447" s="138">
        <v>0</v>
      </c>
      <c r="X447" s="138">
        <v>0</v>
      </c>
      <c r="Y447" s="138">
        <v>0</v>
      </c>
      <c r="Z447" s="138">
        <v>0</v>
      </c>
      <c r="AA447" s="138">
        <v>0</v>
      </c>
      <c r="AB447" s="138">
        <v>0</v>
      </c>
      <c r="AC447" s="138">
        <v>0</v>
      </c>
      <c r="AD447" s="138">
        <v>0</v>
      </c>
      <c r="AE447" s="139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">
      <c r="A448" t="s">
        <v>509</v>
      </c>
      <c r="B448" t="s">
        <v>388</v>
      </c>
      <c r="C448" s="134" t="s">
        <v>83</v>
      </c>
      <c r="D448" s="135" t="s">
        <v>465</v>
      </c>
      <c r="E448" s="136">
        <v>2</v>
      </c>
      <c r="F448" s="136"/>
      <c r="G448" s="136"/>
      <c r="H448" s="136"/>
      <c r="I448" s="137">
        <f t="shared" si="14"/>
        <v>5</v>
      </c>
      <c r="J448" s="138">
        <v>0</v>
      </c>
      <c r="K448" s="138">
        <v>0</v>
      </c>
      <c r="L448" s="138">
        <v>0</v>
      </c>
      <c r="M448" s="138">
        <v>0</v>
      </c>
      <c r="N448" s="138">
        <v>0</v>
      </c>
      <c r="O448" s="138">
        <v>0</v>
      </c>
      <c r="P448" s="138">
        <v>0</v>
      </c>
      <c r="Q448" s="138">
        <v>0</v>
      </c>
      <c r="R448" s="138">
        <v>0</v>
      </c>
      <c r="S448" s="138">
        <v>0</v>
      </c>
      <c r="T448" s="138">
        <v>0</v>
      </c>
      <c r="U448" s="138">
        <v>0</v>
      </c>
      <c r="V448" s="138">
        <v>0</v>
      </c>
      <c r="W448" s="138">
        <v>0</v>
      </c>
      <c r="X448" s="138">
        <v>0</v>
      </c>
      <c r="Y448" s="138">
        <v>0</v>
      </c>
      <c r="Z448" s="138">
        <v>1</v>
      </c>
      <c r="AA448" s="138">
        <v>2</v>
      </c>
      <c r="AB448" s="138">
        <v>2</v>
      </c>
      <c r="AC448" s="138">
        <v>0</v>
      </c>
      <c r="AD448" s="138">
        <v>0</v>
      </c>
      <c r="AE448" s="139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">
      <c r="A449" t="s">
        <v>501</v>
      </c>
      <c r="B449" t="s">
        <v>471</v>
      </c>
      <c r="C449" s="134" t="s">
        <v>84</v>
      </c>
      <c r="D449" s="135" t="s">
        <v>465</v>
      </c>
      <c r="E449" s="136">
        <v>2</v>
      </c>
      <c r="F449" s="136"/>
      <c r="G449" s="136"/>
      <c r="H449" s="136"/>
      <c r="I449" s="137">
        <f t="shared" si="14"/>
        <v>8</v>
      </c>
      <c r="J449" s="138">
        <v>0</v>
      </c>
      <c r="K449" s="138">
        <v>0</v>
      </c>
      <c r="L449" s="138">
        <v>0</v>
      </c>
      <c r="M449" s="138">
        <v>0</v>
      </c>
      <c r="N449" s="138">
        <v>0</v>
      </c>
      <c r="O449" s="138">
        <v>0</v>
      </c>
      <c r="P449" s="138">
        <v>0</v>
      </c>
      <c r="Q449" s="138">
        <v>1</v>
      </c>
      <c r="R449" s="138">
        <v>0</v>
      </c>
      <c r="S449" s="138">
        <v>0</v>
      </c>
      <c r="T449" s="138">
        <v>0</v>
      </c>
      <c r="U449" s="138">
        <v>0</v>
      </c>
      <c r="V449" s="138">
        <v>0</v>
      </c>
      <c r="W449" s="138">
        <v>0</v>
      </c>
      <c r="X449" s="138">
        <v>0</v>
      </c>
      <c r="Y449" s="138">
        <v>0</v>
      </c>
      <c r="Z449" s="138">
        <v>1</v>
      </c>
      <c r="AA449" s="138">
        <v>1</v>
      </c>
      <c r="AB449" s="138">
        <v>4</v>
      </c>
      <c r="AC449" s="138">
        <v>1</v>
      </c>
      <c r="AD449" s="138">
        <v>0</v>
      </c>
      <c r="AE449" s="139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">
      <c r="A450" t="s">
        <v>501</v>
      </c>
      <c r="B450" t="s">
        <v>471</v>
      </c>
      <c r="C450" s="134" t="s">
        <v>85</v>
      </c>
      <c r="D450" s="135" t="s">
        <v>465</v>
      </c>
      <c r="E450" s="136">
        <v>2</v>
      </c>
      <c r="F450" s="136"/>
      <c r="G450" s="136"/>
      <c r="H450" s="136"/>
      <c r="I450" s="137">
        <f t="shared" si="14"/>
        <v>5</v>
      </c>
      <c r="J450" s="138">
        <v>0</v>
      </c>
      <c r="K450" s="138">
        <v>0</v>
      </c>
      <c r="L450" s="138">
        <v>0</v>
      </c>
      <c r="M450" s="138">
        <v>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1</v>
      </c>
      <c r="V450" s="138">
        <v>0</v>
      </c>
      <c r="W450" s="138">
        <v>0</v>
      </c>
      <c r="X450" s="138">
        <v>0</v>
      </c>
      <c r="Y450" s="138">
        <v>1</v>
      </c>
      <c r="Z450" s="138">
        <v>0</v>
      </c>
      <c r="AA450" s="138">
        <v>1</v>
      </c>
      <c r="AB450" s="138">
        <v>2</v>
      </c>
      <c r="AC450" s="138">
        <v>0</v>
      </c>
      <c r="AD450" s="138">
        <v>0</v>
      </c>
      <c r="AE450" s="139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">
      <c r="A451" t="s">
        <v>509</v>
      </c>
      <c r="B451" t="s">
        <v>388</v>
      </c>
      <c r="C451" s="134" t="s">
        <v>86</v>
      </c>
      <c r="D451" s="135" t="s">
        <v>465</v>
      </c>
      <c r="E451" s="136">
        <v>2</v>
      </c>
      <c r="F451" s="136"/>
      <c r="G451" s="136"/>
      <c r="H451" s="136"/>
      <c r="I451" s="137">
        <f t="shared" si="14"/>
        <v>1</v>
      </c>
      <c r="J451" s="138">
        <v>0</v>
      </c>
      <c r="K451" s="138">
        <v>0</v>
      </c>
      <c r="L451" s="138">
        <v>0</v>
      </c>
      <c r="M451" s="138">
        <v>0</v>
      </c>
      <c r="N451" s="138">
        <v>0</v>
      </c>
      <c r="O451" s="138">
        <v>0</v>
      </c>
      <c r="P451" s="138">
        <v>0</v>
      </c>
      <c r="Q451" s="138">
        <v>0</v>
      </c>
      <c r="R451" s="138">
        <v>0</v>
      </c>
      <c r="S451" s="138">
        <v>0</v>
      </c>
      <c r="T451" s="138">
        <v>0</v>
      </c>
      <c r="U451" s="138">
        <v>0</v>
      </c>
      <c r="V451" s="138">
        <v>0</v>
      </c>
      <c r="W451" s="138">
        <v>0</v>
      </c>
      <c r="X451" s="138">
        <v>0</v>
      </c>
      <c r="Y451" s="138">
        <v>0</v>
      </c>
      <c r="Z451" s="138">
        <v>0</v>
      </c>
      <c r="AA451" s="138">
        <v>0</v>
      </c>
      <c r="AB451" s="138">
        <v>0</v>
      </c>
      <c r="AC451" s="138">
        <v>1</v>
      </c>
      <c r="AD451" s="138">
        <v>0</v>
      </c>
      <c r="AE451" s="139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">
      <c r="A452" t="s">
        <v>509</v>
      </c>
      <c r="B452" t="s">
        <v>388</v>
      </c>
      <c r="C452" s="134" t="s">
        <v>87</v>
      </c>
      <c r="D452" s="135" t="s">
        <v>465</v>
      </c>
      <c r="E452" s="136">
        <v>2</v>
      </c>
      <c r="F452" s="136"/>
      <c r="G452" s="136"/>
      <c r="H452" s="136"/>
      <c r="I452" s="137">
        <f t="shared" si="14"/>
        <v>8</v>
      </c>
      <c r="J452" s="138">
        <v>0</v>
      </c>
      <c r="K452" s="138">
        <v>0</v>
      </c>
      <c r="L452" s="138">
        <v>0</v>
      </c>
      <c r="M452" s="138">
        <v>0</v>
      </c>
      <c r="N452" s="138">
        <v>0</v>
      </c>
      <c r="O452" s="138">
        <v>0</v>
      </c>
      <c r="P452" s="138">
        <v>0</v>
      </c>
      <c r="Q452" s="138">
        <v>0</v>
      </c>
      <c r="R452" s="138">
        <v>0</v>
      </c>
      <c r="S452" s="138">
        <v>0</v>
      </c>
      <c r="T452" s="138">
        <v>0</v>
      </c>
      <c r="U452" s="138">
        <v>0</v>
      </c>
      <c r="V452" s="138">
        <v>0</v>
      </c>
      <c r="W452" s="138">
        <v>0</v>
      </c>
      <c r="X452" s="138">
        <v>1</v>
      </c>
      <c r="Y452" s="138">
        <v>0</v>
      </c>
      <c r="Z452" s="138">
        <v>0</v>
      </c>
      <c r="AA452" s="138">
        <v>1</v>
      </c>
      <c r="AB452" s="138">
        <v>5</v>
      </c>
      <c r="AC452" s="138">
        <v>1</v>
      </c>
      <c r="AD452" s="138">
        <v>0</v>
      </c>
      <c r="AE452" s="139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">
      <c r="A453" t="s">
        <v>509</v>
      </c>
      <c r="B453" t="s">
        <v>388</v>
      </c>
      <c r="C453" s="134" t="s">
        <v>88</v>
      </c>
      <c r="D453" s="135" t="s">
        <v>465</v>
      </c>
      <c r="E453" s="136">
        <v>2</v>
      </c>
      <c r="F453" s="136"/>
      <c r="G453" s="136"/>
      <c r="H453" s="136"/>
      <c r="I453" s="137">
        <f t="shared" si="14"/>
        <v>6</v>
      </c>
      <c r="J453" s="138">
        <v>0</v>
      </c>
      <c r="K453" s="138">
        <v>0</v>
      </c>
      <c r="L453" s="138">
        <v>0</v>
      </c>
      <c r="M453" s="138">
        <v>0</v>
      </c>
      <c r="N453" s="138">
        <v>0</v>
      </c>
      <c r="O453" s="138">
        <v>0</v>
      </c>
      <c r="P453" s="138">
        <v>0</v>
      </c>
      <c r="Q453" s="138">
        <v>0</v>
      </c>
      <c r="R453" s="138">
        <v>0</v>
      </c>
      <c r="S453" s="138">
        <v>0</v>
      </c>
      <c r="T453" s="138">
        <v>0</v>
      </c>
      <c r="U453" s="138">
        <v>0</v>
      </c>
      <c r="V453" s="138">
        <v>0</v>
      </c>
      <c r="W453" s="138">
        <v>0</v>
      </c>
      <c r="X453" s="138">
        <v>0</v>
      </c>
      <c r="Y453" s="138">
        <v>1</v>
      </c>
      <c r="Z453" s="138">
        <v>0</v>
      </c>
      <c r="AA453" s="138">
        <v>2</v>
      </c>
      <c r="AB453" s="138">
        <v>1</v>
      </c>
      <c r="AC453" s="138">
        <v>2</v>
      </c>
      <c r="AD453" s="138">
        <v>0</v>
      </c>
      <c r="AE453" s="139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">
      <c r="A454" t="s">
        <v>509</v>
      </c>
      <c r="B454" t="s">
        <v>388</v>
      </c>
      <c r="C454" s="134" t="s">
        <v>89</v>
      </c>
      <c r="D454" s="135" t="s">
        <v>465</v>
      </c>
      <c r="E454" s="136">
        <v>2</v>
      </c>
      <c r="F454" s="136"/>
      <c r="G454" s="136"/>
      <c r="H454" s="136"/>
      <c r="I454" s="137">
        <f t="shared" si="14"/>
        <v>1</v>
      </c>
      <c r="J454" s="138">
        <v>0</v>
      </c>
      <c r="K454" s="138">
        <v>0</v>
      </c>
      <c r="L454" s="138">
        <v>0</v>
      </c>
      <c r="M454" s="138">
        <v>0</v>
      </c>
      <c r="N454" s="138">
        <v>0</v>
      </c>
      <c r="O454" s="138">
        <v>0</v>
      </c>
      <c r="P454" s="138">
        <v>0</v>
      </c>
      <c r="Q454" s="138">
        <v>0</v>
      </c>
      <c r="R454" s="138">
        <v>0</v>
      </c>
      <c r="S454" s="138">
        <v>0</v>
      </c>
      <c r="T454" s="138">
        <v>0</v>
      </c>
      <c r="U454" s="138">
        <v>0</v>
      </c>
      <c r="V454" s="138">
        <v>0</v>
      </c>
      <c r="W454" s="138">
        <v>0</v>
      </c>
      <c r="X454" s="138">
        <v>0</v>
      </c>
      <c r="Y454" s="138">
        <v>0</v>
      </c>
      <c r="Z454" s="138">
        <v>0</v>
      </c>
      <c r="AA454" s="138">
        <v>0</v>
      </c>
      <c r="AB454" s="138">
        <v>0</v>
      </c>
      <c r="AC454" s="138">
        <v>1</v>
      </c>
      <c r="AD454" s="138">
        <v>0</v>
      </c>
      <c r="AE454" s="139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">
      <c r="A455" t="s">
        <v>501</v>
      </c>
      <c r="B455" t="s">
        <v>471</v>
      </c>
      <c r="C455" s="134" t="s">
        <v>90</v>
      </c>
      <c r="D455" s="135" t="s">
        <v>465</v>
      </c>
      <c r="E455" s="136">
        <v>2</v>
      </c>
      <c r="F455" s="136"/>
      <c r="G455" s="136"/>
      <c r="H455" s="136"/>
      <c r="I455" s="137">
        <f t="shared" si="14"/>
        <v>2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8">
        <v>0</v>
      </c>
      <c r="P455" s="138">
        <v>0</v>
      </c>
      <c r="Q455" s="138">
        <v>0</v>
      </c>
      <c r="R455" s="138">
        <v>0</v>
      </c>
      <c r="S455" s="138">
        <v>0</v>
      </c>
      <c r="T455" s="138">
        <v>0</v>
      </c>
      <c r="U455" s="138">
        <v>0</v>
      </c>
      <c r="V455" s="138">
        <v>0</v>
      </c>
      <c r="W455" s="138">
        <v>0</v>
      </c>
      <c r="X455" s="138">
        <v>0</v>
      </c>
      <c r="Y455" s="138">
        <v>0</v>
      </c>
      <c r="Z455" s="138">
        <v>1</v>
      </c>
      <c r="AA455" s="138">
        <v>1</v>
      </c>
      <c r="AB455" s="138">
        <v>0</v>
      </c>
      <c r="AC455" s="138">
        <v>0</v>
      </c>
      <c r="AD455" s="138">
        <v>0</v>
      </c>
      <c r="AE455" s="139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">
      <c r="A456" t="s">
        <v>501</v>
      </c>
      <c r="B456" t="s">
        <v>471</v>
      </c>
      <c r="C456" s="134" t="s">
        <v>91</v>
      </c>
      <c r="D456" s="135" t="s">
        <v>465</v>
      </c>
      <c r="E456" s="136">
        <v>2</v>
      </c>
      <c r="F456" s="136"/>
      <c r="G456" s="136"/>
      <c r="H456" s="136"/>
      <c r="I456" s="137">
        <f t="shared" si="14"/>
        <v>2</v>
      </c>
      <c r="J456" s="138">
        <v>0</v>
      </c>
      <c r="K456" s="138">
        <v>0</v>
      </c>
      <c r="L456" s="138">
        <v>0</v>
      </c>
      <c r="M456" s="138">
        <v>0</v>
      </c>
      <c r="N456" s="138">
        <v>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0</v>
      </c>
      <c r="V456" s="138">
        <v>0</v>
      </c>
      <c r="W456" s="138">
        <v>0</v>
      </c>
      <c r="X456" s="138">
        <v>0</v>
      </c>
      <c r="Y456" s="138">
        <v>0</v>
      </c>
      <c r="Z456" s="138">
        <v>1</v>
      </c>
      <c r="AA456" s="138">
        <v>0</v>
      </c>
      <c r="AB456" s="138">
        <v>0</v>
      </c>
      <c r="AC456" s="138">
        <v>1</v>
      </c>
      <c r="AD456" s="138">
        <v>0</v>
      </c>
      <c r="AE456" s="139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">
      <c r="A457" t="s">
        <v>504</v>
      </c>
      <c r="B457" t="s">
        <v>477</v>
      </c>
      <c r="C457" s="134" t="s">
        <v>92</v>
      </c>
      <c r="D457" s="135" t="s">
        <v>465</v>
      </c>
      <c r="E457" s="136">
        <v>2</v>
      </c>
      <c r="F457" s="136"/>
      <c r="G457" s="136"/>
      <c r="H457" s="136"/>
      <c r="I457" s="137">
        <f t="shared" si="14"/>
        <v>2</v>
      </c>
      <c r="J457" s="138">
        <v>0</v>
      </c>
      <c r="K457" s="138">
        <v>0</v>
      </c>
      <c r="L457" s="138">
        <v>0</v>
      </c>
      <c r="M457" s="138">
        <v>0</v>
      </c>
      <c r="N457" s="138">
        <v>0</v>
      </c>
      <c r="O457" s="138">
        <v>0</v>
      </c>
      <c r="P457" s="138">
        <v>0</v>
      </c>
      <c r="Q457" s="138">
        <v>0</v>
      </c>
      <c r="R457" s="138">
        <v>0</v>
      </c>
      <c r="S457" s="138">
        <v>0</v>
      </c>
      <c r="T457" s="138">
        <v>0</v>
      </c>
      <c r="U457" s="138">
        <v>0</v>
      </c>
      <c r="V457" s="138">
        <v>0</v>
      </c>
      <c r="W457" s="138">
        <v>0</v>
      </c>
      <c r="X457" s="138">
        <v>0</v>
      </c>
      <c r="Y457" s="138">
        <v>1</v>
      </c>
      <c r="Z457" s="138">
        <v>0</v>
      </c>
      <c r="AA457" s="138">
        <v>1</v>
      </c>
      <c r="AB457" s="138">
        <v>0</v>
      </c>
      <c r="AC457" s="138">
        <v>0</v>
      </c>
      <c r="AD457" s="138">
        <v>0</v>
      </c>
      <c r="AE457" s="139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">
      <c r="A458" t="s">
        <v>504</v>
      </c>
      <c r="B458" t="s">
        <v>477</v>
      </c>
      <c r="C458" s="134" t="s">
        <v>93</v>
      </c>
      <c r="D458" s="135" t="s">
        <v>465</v>
      </c>
      <c r="E458" s="136">
        <v>2</v>
      </c>
      <c r="F458" s="136"/>
      <c r="G458" s="136"/>
      <c r="H458" s="136"/>
      <c r="I458" s="137">
        <f t="shared" si="14"/>
        <v>1</v>
      </c>
      <c r="J458" s="138">
        <v>0</v>
      </c>
      <c r="K458" s="138">
        <v>0</v>
      </c>
      <c r="L458" s="138">
        <v>0</v>
      </c>
      <c r="M458" s="138">
        <v>0</v>
      </c>
      <c r="N458" s="138">
        <v>0</v>
      </c>
      <c r="O458" s="138">
        <v>0</v>
      </c>
      <c r="P458" s="138">
        <v>0</v>
      </c>
      <c r="Q458" s="138">
        <v>0</v>
      </c>
      <c r="R458" s="138">
        <v>0</v>
      </c>
      <c r="S458" s="138">
        <v>0</v>
      </c>
      <c r="T458" s="138">
        <v>0</v>
      </c>
      <c r="U458" s="138">
        <v>0</v>
      </c>
      <c r="V458" s="138">
        <v>0</v>
      </c>
      <c r="W458" s="138">
        <v>0</v>
      </c>
      <c r="X458" s="138">
        <v>0</v>
      </c>
      <c r="Y458" s="138">
        <v>0</v>
      </c>
      <c r="Z458" s="138">
        <v>0</v>
      </c>
      <c r="AA458" s="138">
        <v>0</v>
      </c>
      <c r="AB458" s="138">
        <v>0</v>
      </c>
      <c r="AC458" s="138">
        <v>1</v>
      </c>
      <c r="AD458" s="138">
        <v>0</v>
      </c>
      <c r="AE458" s="139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">
      <c r="A459" t="s">
        <v>501</v>
      </c>
      <c r="B459" t="s">
        <v>471</v>
      </c>
      <c r="C459" s="134" t="s">
        <v>94</v>
      </c>
      <c r="D459" s="135" t="s">
        <v>465</v>
      </c>
      <c r="E459" s="136">
        <v>2</v>
      </c>
      <c r="F459" s="136"/>
      <c r="G459" s="136"/>
      <c r="H459" s="136"/>
      <c r="I459" s="137">
        <f t="shared" si="14"/>
        <v>2</v>
      </c>
      <c r="J459" s="138">
        <v>0</v>
      </c>
      <c r="K459" s="138">
        <v>0</v>
      </c>
      <c r="L459" s="138">
        <v>0</v>
      </c>
      <c r="M459" s="138">
        <v>0</v>
      </c>
      <c r="N459" s="138">
        <v>0</v>
      </c>
      <c r="O459" s="138">
        <v>0</v>
      </c>
      <c r="P459" s="138">
        <v>0</v>
      </c>
      <c r="Q459" s="138">
        <v>0</v>
      </c>
      <c r="R459" s="138">
        <v>0</v>
      </c>
      <c r="S459" s="138">
        <v>0</v>
      </c>
      <c r="T459" s="138">
        <v>0</v>
      </c>
      <c r="U459" s="138">
        <v>0</v>
      </c>
      <c r="V459" s="138">
        <v>0</v>
      </c>
      <c r="W459" s="138">
        <v>0</v>
      </c>
      <c r="X459" s="138">
        <v>0</v>
      </c>
      <c r="Y459" s="138">
        <v>0</v>
      </c>
      <c r="Z459" s="138">
        <v>0</v>
      </c>
      <c r="AA459" s="138">
        <v>1</v>
      </c>
      <c r="AB459" s="138">
        <v>0</v>
      </c>
      <c r="AC459" s="138">
        <v>1</v>
      </c>
      <c r="AD459" s="138">
        <v>0</v>
      </c>
      <c r="AE459" s="139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">
      <c r="A460" t="s">
        <v>504</v>
      </c>
      <c r="B460" t="s">
        <v>477</v>
      </c>
      <c r="C460" s="134" t="s">
        <v>95</v>
      </c>
      <c r="D460" s="135" t="s">
        <v>465</v>
      </c>
      <c r="E460" s="136">
        <v>2</v>
      </c>
      <c r="F460" s="136"/>
      <c r="G460" s="136"/>
      <c r="H460" s="136"/>
      <c r="I460" s="137">
        <f t="shared" si="14"/>
        <v>2</v>
      </c>
      <c r="J460" s="138">
        <v>0</v>
      </c>
      <c r="K460" s="138">
        <v>0</v>
      </c>
      <c r="L460" s="138">
        <v>0</v>
      </c>
      <c r="M460" s="138">
        <v>0</v>
      </c>
      <c r="N460" s="138">
        <v>0</v>
      </c>
      <c r="O460" s="138">
        <v>0</v>
      </c>
      <c r="P460" s="138">
        <v>0</v>
      </c>
      <c r="Q460" s="138">
        <v>0</v>
      </c>
      <c r="R460" s="138">
        <v>0</v>
      </c>
      <c r="S460" s="138">
        <v>0</v>
      </c>
      <c r="T460" s="138">
        <v>0</v>
      </c>
      <c r="U460" s="138">
        <v>0</v>
      </c>
      <c r="V460" s="138">
        <v>0</v>
      </c>
      <c r="W460" s="138">
        <v>0</v>
      </c>
      <c r="X460" s="138">
        <v>0</v>
      </c>
      <c r="Y460" s="138">
        <v>1</v>
      </c>
      <c r="Z460" s="138">
        <v>0</v>
      </c>
      <c r="AA460" s="138">
        <v>1</v>
      </c>
      <c r="AB460" s="138">
        <v>0</v>
      </c>
      <c r="AC460" s="138">
        <v>0</v>
      </c>
      <c r="AD460" s="138">
        <v>0</v>
      </c>
      <c r="AE460" s="139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">
      <c r="A461" t="s">
        <v>504</v>
      </c>
      <c r="B461" t="s">
        <v>477</v>
      </c>
      <c r="C461" s="134" t="s">
        <v>96</v>
      </c>
      <c r="D461" s="135" t="s">
        <v>465</v>
      </c>
      <c r="E461" s="136">
        <v>2</v>
      </c>
      <c r="F461" s="136"/>
      <c r="G461" s="136"/>
      <c r="H461" s="136"/>
      <c r="I461" s="137">
        <f t="shared" si="14"/>
        <v>4</v>
      </c>
      <c r="J461" s="138">
        <v>0</v>
      </c>
      <c r="K461" s="138">
        <v>0</v>
      </c>
      <c r="L461" s="138">
        <v>0</v>
      </c>
      <c r="M461" s="138">
        <v>0</v>
      </c>
      <c r="N461" s="138">
        <v>0</v>
      </c>
      <c r="O461" s="138">
        <v>0</v>
      </c>
      <c r="P461" s="138">
        <v>0</v>
      </c>
      <c r="Q461" s="138">
        <v>0</v>
      </c>
      <c r="R461" s="138">
        <v>0</v>
      </c>
      <c r="S461" s="138">
        <v>0</v>
      </c>
      <c r="T461" s="138">
        <v>0</v>
      </c>
      <c r="U461" s="138">
        <v>0</v>
      </c>
      <c r="V461" s="138">
        <v>0</v>
      </c>
      <c r="W461" s="138">
        <v>0</v>
      </c>
      <c r="X461" s="138">
        <v>0</v>
      </c>
      <c r="Y461" s="138">
        <v>1</v>
      </c>
      <c r="Z461" s="138">
        <v>0</v>
      </c>
      <c r="AA461" s="138">
        <v>0</v>
      </c>
      <c r="AB461" s="138">
        <v>0</v>
      </c>
      <c r="AC461" s="138">
        <v>3</v>
      </c>
      <c r="AD461" s="138">
        <v>0</v>
      </c>
      <c r="AE461" s="139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">
      <c r="A462" t="s">
        <v>492</v>
      </c>
      <c r="B462" t="s">
        <v>484</v>
      </c>
      <c r="C462" s="134" t="s">
        <v>97</v>
      </c>
      <c r="D462" s="135" t="s">
        <v>465</v>
      </c>
      <c r="E462" s="136">
        <v>2</v>
      </c>
      <c r="F462" s="136"/>
      <c r="G462" s="136"/>
      <c r="H462" s="136"/>
      <c r="I462" s="137">
        <f t="shared" si="14"/>
        <v>3</v>
      </c>
      <c r="J462" s="138">
        <v>0</v>
      </c>
      <c r="K462" s="138">
        <v>0</v>
      </c>
      <c r="L462" s="138">
        <v>0</v>
      </c>
      <c r="M462" s="138">
        <v>0</v>
      </c>
      <c r="N462" s="138">
        <v>0</v>
      </c>
      <c r="O462" s="138">
        <v>0</v>
      </c>
      <c r="P462" s="138">
        <v>0</v>
      </c>
      <c r="Q462" s="138">
        <v>0</v>
      </c>
      <c r="R462" s="138">
        <v>0</v>
      </c>
      <c r="S462" s="138">
        <v>0</v>
      </c>
      <c r="T462" s="138">
        <v>0</v>
      </c>
      <c r="U462" s="138">
        <v>0</v>
      </c>
      <c r="V462" s="138">
        <v>0</v>
      </c>
      <c r="W462" s="138">
        <v>0</v>
      </c>
      <c r="X462" s="138">
        <v>0</v>
      </c>
      <c r="Y462" s="138">
        <v>0</v>
      </c>
      <c r="Z462" s="138">
        <v>0</v>
      </c>
      <c r="AA462" s="138">
        <v>1</v>
      </c>
      <c r="AB462" s="138">
        <v>1</v>
      </c>
      <c r="AC462" s="138">
        <v>1</v>
      </c>
      <c r="AD462" s="138">
        <v>0</v>
      </c>
      <c r="AE462" s="139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">
      <c r="A463" t="s">
        <v>492</v>
      </c>
      <c r="B463" t="s">
        <v>484</v>
      </c>
      <c r="C463" s="134" t="s">
        <v>98</v>
      </c>
      <c r="D463" s="135" t="s">
        <v>465</v>
      </c>
      <c r="E463" s="136">
        <v>2</v>
      </c>
      <c r="F463" s="136"/>
      <c r="G463" s="136"/>
      <c r="H463" s="136"/>
      <c r="I463" s="137">
        <f t="shared" si="14"/>
        <v>5</v>
      </c>
      <c r="J463" s="138">
        <v>0</v>
      </c>
      <c r="K463" s="138">
        <v>0</v>
      </c>
      <c r="L463" s="138">
        <v>0</v>
      </c>
      <c r="M463" s="138">
        <v>0</v>
      </c>
      <c r="N463" s="138">
        <v>0</v>
      </c>
      <c r="O463" s="138">
        <v>0</v>
      </c>
      <c r="P463" s="138">
        <v>0</v>
      </c>
      <c r="Q463" s="138">
        <v>0</v>
      </c>
      <c r="R463" s="138">
        <v>0</v>
      </c>
      <c r="S463" s="138">
        <v>0</v>
      </c>
      <c r="T463" s="138">
        <v>0</v>
      </c>
      <c r="U463" s="138">
        <v>0</v>
      </c>
      <c r="V463" s="138">
        <v>0</v>
      </c>
      <c r="W463" s="138">
        <v>1</v>
      </c>
      <c r="X463" s="138">
        <v>0</v>
      </c>
      <c r="Y463" s="138">
        <v>0</v>
      </c>
      <c r="Z463" s="138">
        <v>1</v>
      </c>
      <c r="AA463" s="138">
        <v>1</v>
      </c>
      <c r="AB463" s="138">
        <v>1</v>
      </c>
      <c r="AC463" s="138">
        <v>1</v>
      </c>
      <c r="AD463" s="138">
        <v>0</v>
      </c>
      <c r="AE463" s="139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">
      <c r="A464" t="s">
        <v>492</v>
      </c>
      <c r="B464" t="s">
        <v>484</v>
      </c>
      <c r="C464" s="134" t="s">
        <v>99</v>
      </c>
      <c r="D464" s="135" t="s">
        <v>465</v>
      </c>
      <c r="E464" s="136">
        <v>2</v>
      </c>
      <c r="F464" s="136"/>
      <c r="G464" s="136"/>
      <c r="H464" s="136"/>
      <c r="I464" s="137">
        <f t="shared" si="14"/>
        <v>4</v>
      </c>
      <c r="J464" s="138">
        <v>0</v>
      </c>
      <c r="K464" s="138">
        <v>0</v>
      </c>
      <c r="L464" s="138">
        <v>0</v>
      </c>
      <c r="M464" s="138">
        <v>0</v>
      </c>
      <c r="N464" s="138">
        <v>0</v>
      </c>
      <c r="O464" s="138">
        <v>0</v>
      </c>
      <c r="P464" s="138">
        <v>0</v>
      </c>
      <c r="Q464" s="138">
        <v>0</v>
      </c>
      <c r="R464" s="138">
        <v>0</v>
      </c>
      <c r="S464" s="138">
        <v>0</v>
      </c>
      <c r="T464" s="138">
        <v>0</v>
      </c>
      <c r="U464" s="138">
        <v>0</v>
      </c>
      <c r="V464" s="138">
        <v>0</v>
      </c>
      <c r="W464" s="138">
        <v>0</v>
      </c>
      <c r="X464" s="138">
        <v>0</v>
      </c>
      <c r="Y464" s="138">
        <v>0</v>
      </c>
      <c r="Z464" s="138">
        <v>2</v>
      </c>
      <c r="AA464" s="138">
        <v>0</v>
      </c>
      <c r="AB464" s="138">
        <v>0</v>
      </c>
      <c r="AC464" s="138">
        <v>2</v>
      </c>
      <c r="AD464" s="138">
        <v>0</v>
      </c>
      <c r="AE464" s="139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">
      <c r="A465" t="s">
        <v>492</v>
      </c>
      <c r="B465" t="s">
        <v>484</v>
      </c>
      <c r="C465" s="134" t="s">
        <v>100</v>
      </c>
      <c r="D465" s="135" t="s">
        <v>465</v>
      </c>
      <c r="E465" s="136">
        <v>2</v>
      </c>
      <c r="F465" s="136"/>
      <c r="G465" s="136"/>
      <c r="H465" s="136"/>
      <c r="I465" s="137">
        <f t="shared" si="14"/>
        <v>4</v>
      </c>
      <c r="J465" s="138">
        <v>0</v>
      </c>
      <c r="K465" s="138">
        <v>0</v>
      </c>
      <c r="L465" s="138">
        <v>0</v>
      </c>
      <c r="M465" s="138">
        <v>0</v>
      </c>
      <c r="N465" s="138">
        <v>0</v>
      </c>
      <c r="O465" s="138">
        <v>0</v>
      </c>
      <c r="P465" s="138">
        <v>0</v>
      </c>
      <c r="Q465" s="138">
        <v>0</v>
      </c>
      <c r="R465" s="138">
        <v>0</v>
      </c>
      <c r="S465" s="138">
        <v>0</v>
      </c>
      <c r="T465" s="138">
        <v>0</v>
      </c>
      <c r="U465" s="138">
        <v>0</v>
      </c>
      <c r="V465" s="138">
        <v>0</v>
      </c>
      <c r="W465" s="138">
        <v>0</v>
      </c>
      <c r="X465" s="138">
        <v>0</v>
      </c>
      <c r="Y465" s="138">
        <v>0</v>
      </c>
      <c r="Z465" s="138">
        <v>0</v>
      </c>
      <c r="AA465" s="138">
        <v>2</v>
      </c>
      <c r="AB465" s="138">
        <v>1</v>
      </c>
      <c r="AC465" s="138">
        <v>1</v>
      </c>
      <c r="AD465" s="138">
        <v>0</v>
      </c>
      <c r="AE465" s="139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">
      <c r="A466" t="s">
        <v>492</v>
      </c>
      <c r="B466" t="s">
        <v>484</v>
      </c>
      <c r="C466" s="134" t="s">
        <v>101</v>
      </c>
      <c r="D466" s="135" t="s">
        <v>465</v>
      </c>
      <c r="E466" s="136">
        <v>2</v>
      </c>
      <c r="F466" s="136"/>
      <c r="G466" s="136"/>
      <c r="H466" s="136"/>
      <c r="I466" s="137">
        <f t="shared" si="14"/>
        <v>1</v>
      </c>
      <c r="J466" s="138">
        <v>0</v>
      </c>
      <c r="K466" s="138">
        <v>0</v>
      </c>
      <c r="L466" s="138">
        <v>0</v>
      </c>
      <c r="M466" s="138">
        <v>0</v>
      </c>
      <c r="N466" s="138">
        <v>0</v>
      </c>
      <c r="O466" s="138">
        <v>0</v>
      </c>
      <c r="P466" s="138">
        <v>0</v>
      </c>
      <c r="Q466" s="138">
        <v>0</v>
      </c>
      <c r="R466" s="138">
        <v>0</v>
      </c>
      <c r="S466" s="138">
        <v>0</v>
      </c>
      <c r="T466" s="138">
        <v>0</v>
      </c>
      <c r="U466" s="138">
        <v>0</v>
      </c>
      <c r="V466" s="138">
        <v>0</v>
      </c>
      <c r="W466" s="138">
        <v>0</v>
      </c>
      <c r="X466" s="138">
        <v>0</v>
      </c>
      <c r="Y466" s="138">
        <v>0</v>
      </c>
      <c r="Z466" s="138">
        <v>1</v>
      </c>
      <c r="AA466" s="138">
        <v>0</v>
      </c>
      <c r="AB466" s="138">
        <v>0</v>
      </c>
      <c r="AC466" s="138">
        <v>0</v>
      </c>
      <c r="AD466" s="138">
        <v>0</v>
      </c>
      <c r="AE466" s="139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">
      <c r="A467" t="s">
        <v>492</v>
      </c>
      <c r="B467" t="s">
        <v>484</v>
      </c>
      <c r="C467" s="134" t="s">
        <v>102</v>
      </c>
      <c r="D467" s="135" t="s">
        <v>465</v>
      </c>
      <c r="E467" s="136">
        <v>2</v>
      </c>
      <c r="F467" s="136"/>
      <c r="G467" s="136"/>
      <c r="H467" s="136"/>
      <c r="I467" s="137">
        <f t="shared" si="14"/>
        <v>3</v>
      </c>
      <c r="J467" s="138">
        <v>0</v>
      </c>
      <c r="K467" s="138">
        <v>0</v>
      </c>
      <c r="L467" s="138">
        <v>0</v>
      </c>
      <c r="M467" s="138">
        <v>0</v>
      </c>
      <c r="N467" s="138">
        <v>0</v>
      </c>
      <c r="O467" s="138">
        <v>0</v>
      </c>
      <c r="P467" s="138">
        <v>0</v>
      </c>
      <c r="Q467" s="138">
        <v>0</v>
      </c>
      <c r="R467" s="138">
        <v>0</v>
      </c>
      <c r="S467" s="138">
        <v>0</v>
      </c>
      <c r="T467" s="138">
        <v>0</v>
      </c>
      <c r="U467" s="138">
        <v>0</v>
      </c>
      <c r="V467" s="138">
        <v>0</v>
      </c>
      <c r="W467" s="138">
        <v>0</v>
      </c>
      <c r="X467" s="138">
        <v>0</v>
      </c>
      <c r="Y467" s="138">
        <v>1</v>
      </c>
      <c r="Z467" s="138">
        <v>0</v>
      </c>
      <c r="AA467" s="138">
        <v>2</v>
      </c>
      <c r="AB467" s="138">
        <v>0</v>
      </c>
      <c r="AC467" s="138">
        <v>0</v>
      </c>
      <c r="AD467" s="138">
        <v>0</v>
      </c>
      <c r="AE467" s="139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">
      <c r="A468" t="s">
        <v>492</v>
      </c>
      <c r="B468" t="s">
        <v>484</v>
      </c>
      <c r="C468" s="134" t="s">
        <v>103</v>
      </c>
      <c r="D468" s="135" t="s">
        <v>465</v>
      </c>
      <c r="E468" s="136">
        <v>2</v>
      </c>
      <c r="F468" s="136"/>
      <c r="G468" s="136"/>
      <c r="H468" s="136"/>
      <c r="I468" s="137">
        <f t="shared" si="14"/>
        <v>7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1</v>
      </c>
      <c r="T468" s="138">
        <v>0</v>
      </c>
      <c r="U468" s="138">
        <v>0</v>
      </c>
      <c r="V468" s="138">
        <v>0</v>
      </c>
      <c r="W468" s="138">
        <v>0</v>
      </c>
      <c r="X468" s="138">
        <v>0</v>
      </c>
      <c r="Y468" s="138">
        <v>0</v>
      </c>
      <c r="Z468" s="138">
        <v>0</v>
      </c>
      <c r="AA468" s="138">
        <v>3</v>
      </c>
      <c r="AB468" s="138">
        <v>3</v>
      </c>
      <c r="AC468" s="138">
        <v>0</v>
      </c>
      <c r="AD468" s="138">
        <v>0</v>
      </c>
      <c r="AE468" s="139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">
      <c r="A469" t="s">
        <v>492</v>
      </c>
      <c r="B469" t="s">
        <v>484</v>
      </c>
      <c r="C469" s="134" t="s">
        <v>104</v>
      </c>
      <c r="D469" s="135" t="s">
        <v>465</v>
      </c>
      <c r="E469" s="136">
        <v>2</v>
      </c>
      <c r="F469" s="136"/>
      <c r="G469" s="136"/>
      <c r="H469" s="136"/>
      <c r="I469" s="137">
        <f t="shared" si="14"/>
        <v>2</v>
      </c>
      <c r="J469" s="138">
        <v>0</v>
      </c>
      <c r="K469" s="138">
        <v>0</v>
      </c>
      <c r="L469" s="138">
        <v>0</v>
      </c>
      <c r="M469" s="138">
        <v>0</v>
      </c>
      <c r="N469" s="138">
        <v>0</v>
      </c>
      <c r="O469" s="138">
        <v>0</v>
      </c>
      <c r="P469" s="138">
        <v>0</v>
      </c>
      <c r="Q469" s="138">
        <v>0</v>
      </c>
      <c r="R469" s="138">
        <v>0</v>
      </c>
      <c r="S469" s="138">
        <v>0</v>
      </c>
      <c r="T469" s="138">
        <v>0</v>
      </c>
      <c r="U469" s="138">
        <v>0</v>
      </c>
      <c r="V469" s="138">
        <v>0</v>
      </c>
      <c r="W469" s="138">
        <v>0</v>
      </c>
      <c r="X469" s="138">
        <v>0</v>
      </c>
      <c r="Y469" s="138">
        <v>0</v>
      </c>
      <c r="Z469" s="138">
        <v>1</v>
      </c>
      <c r="AA469" s="138">
        <v>1</v>
      </c>
      <c r="AB469" s="138">
        <v>0</v>
      </c>
      <c r="AC469" s="138">
        <v>0</v>
      </c>
      <c r="AD469" s="138">
        <v>0</v>
      </c>
      <c r="AE469" s="139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">
      <c r="A470" t="s">
        <v>401</v>
      </c>
      <c r="B470" t="s">
        <v>478</v>
      </c>
      <c r="C470" s="134" t="s">
        <v>105</v>
      </c>
      <c r="D470" s="135" t="s">
        <v>465</v>
      </c>
      <c r="E470" s="136">
        <v>2</v>
      </c>
      <c r="F470" s="136"/>
      <c r="G470" s="136"/>
      <c r="H470" s="136"/>
      <c r="I470" s="137">
        <f t="shared" si="14"/>
        <v>2</v>
      </c>
      <c r="J470" s="138">
        <v>0</v>
      </c>
      <c r="K470" s="138">
        <v>0</v>
      </c>
      <c r="L470" s="138">
        <v>0</v>
      </c>
      <c r="M470" s="138">
        <v>0</v>
      </c>
      <c r="N470" s="138">
        <v>0</v>
      </c>
      <c r="O470" s="138">
        <v>0</v>
      </c>
      <c r="P470" s="138">
        <v>0</v>
      </c>
      <c r="Q470" s="138">
        <v>0</v>
      </c>
      <c r="R470" s="138">
        <v>0</v>
      </c>
      <c r="S470" s="138">
        <v>0</v>
      </c>
      <c r="T470" s="138">
        <v>0</v>
      </c>
      <c r="U470" s="138">
        <v>0</v>
      </c>
      <c r="V470" s="138">
        <v>0</v>
      </c>
      <c r="W470" s="138">
        <v>0</v>
      </c>
      <c r="X470" s="138">
        <v>0</v>
      </c>
      <c r="Y470" s="138">
        <v>1</v>
      </c>
      <c r="Z470" s="138">
        <v>0</v>
      </c>
      <c r="AA470" s="138">
        <v>0</v>
      </c>
      <c r="AB470" s="138">
        <v>0</v>
      </c>
      <c r="AC470" s="138">
        <v>0</v>
      </c>
      <c r="AD470" s="138">
        <v>1</v>
      </c>
      <c r="AE470" s="139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">
      <c r="A471" t="s">
        <v>401</v>
      </c>
      <c r="B471" t="s">
        <v>478</v>
      </c>
      <c r="C471" s="134" t="s">
        <v>106</v>
      </c>
      <c r="D471" s="135" t="s">
        <v>465</v>
      </c>
      <c r="E471" s="136">
        <v>2</v>
      </c>
      <c r="F471" s="136"/>
      <c r="G471" s="136"/>
      <c r="H471" s="136"/>
      <c r="I471" s="137">
        <f t="shared" si="14"/>
        <v>2</v>
      </c>
      <c r="J471" s="138">
        <v>0</v>
      </c>
      <c r="K471" s="138">
        <v>0</v>
      </c>
      <c r="L471" s="138">
        <v>0</v>
      </c>
      <c r="M471" s="138">
        <v>0</v>
      </c>
      <c r="N471" s="138">
        <v>0</v>
      </c>
      <c r="O471" s="138">
        <v>0</v>
      </c>
      <c r="P471" s="138">
        <v>0</v>
      </c>
      <c r="Q471" s="138">
        <v>0</v>
      </c>
      <c r="R471" s="138">
        <v>0</v>
      </c>
      <c r="S471" s="138">
        <v>0</v>
      </c>
      <c r="T471" s="138">
        <v>0</v>
      </c>
      <c r="U471" s="138">
        <v>0</v>
      </c>
      <c r="V471" s="138">
        <v>0</v>
      </c>
      <c r="W471" s="138">
        <v>0</v>
      </c>
      <c r="X471" s="138">
        <v>0</v>
      </c>
      <c r="Y471" s="138">
        <v>0</v>
      </c>
      <c r="Z471" s="138">
        <v>0</v>
      </c>
      <c r="AA471" s="138">
        <v>0</v>
      </c>
      <c r="AB471" s="138">
        <v>1</v>
      </c>
      <c r="AC471" s="138">
        <v>1</v>
      </c>
      <c r="AD471" s="138">
        <v>0</v>
      </c>
      <c r="AE471" s="139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">
      <c r="A472" t="s">
        <v>401</v>
      </c>
      <c r="B472" t="s">
        <v>478</v>
      </c>
      <c r="C472" s="134" t="s">
        <v>107</v>
      </c>
      <c r="D472" s="135" t="s">
        <v>465</v>
      </c>
      <c r="E472" s="136">
        <v>2</v>
      </c>
      <c r="F472" s="136"/>
      <c r="G472" s="136"/>
      <c r="H472" s="136"/>
      <c r="I472" s="137">
        <f t="shared" si="14"/>
        <v>2</v>
      </c>
      <c r="J472" s="138">
        <v>0</v>
      </c>
      <c r="K472" s="138">
        <v>0</v>
      </c>
      <c r="L472" s="138">
        <v>0</v>
      </c>
      <c r="M472" s="138">
        <v>0</v>
      </c>
      <c r="N472" s="138">
        <v>0</v>
      </c>
      <c r="O472" s="138">
        <v>0</v>
      </c>
      <c r="P472" s="138">
        <v>0</v>
      </c>
      <c r="Q472" s="138">
        <v>0</v>
      </c>
      <c r="R472" s="138">
        <v>0</v>
      </c>
      <c r="S472" s="138">
        <v>0</v>
      </c>
      <c r="T472" s="138">
        <v>0</v>
      </c>
      <c r="U472" s="138">
        <v>0</v>
      </c>
      <c r="V472" s="138">
        <v>0</v>
      </c>
      <c r="W472" s="138">
        <v>0</v>
      </c>
      <c r="X472" s="138">
        <v>0</v>
      </c>
      <c r="Y472" s="138">
        <v>0</v>
      </c>
      <c r="Z472" s="138">
        <v>0</v>
      </c>
      <c r="AA472" s="138">
        <v>1</v>
      </c>
      <c r="AB472" s="138">
        <v>0</v>
      </c>
      <c r="AC472" s="138">
        <v>0</v>
      </c>
      <c r="AD472" s="138">
        <v>1</v>
      </c>
      <c r="AE472" s="139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">
      <c r="A473" t="s">
        <v>401</v>
      </c>
      <c r="B473" t="s">
        <v>478</v>
      </c>
      <c r="C473" s="134" t="s">
        <v>108</v>
      </c>
      <c r="D473" s="135" t="s">
        <v>465</v>
      </c>
      <c r="E473" s="136">
        <v>2</v>
      </c>
      <c r="F473" s="136"/>
      <c r="G473" s="136"/>
      <c r="H473" s="136"/>
      <c r="I473" s="137">
        <f t="shared" si="14"/>
        <v>0</v>
      </c>
      <c r="J473" s="138">
        <v>0</v>
      </c>
      <c r="K473" s="138">
        <v>0</v>
      </c>
      <c r="L473" s="138">
        <v>0</v>
      </c>
      <c r="M473" s="138">
        <v>0</v>
      </c>
      <c r="N473" s="138">
        <v>0</v>
      </c>
      <c r="O473" s="138">
        <v>0</v>
      </c>
      <c r="P473" s="138">
        <v>0</v>
      </c>
      <c r="Q473" s="138">
        <v>0</v>
      </c>
      <c r="R473" s="138">
        <v>0</v>
      </c>
      <c r="S473" s="138">
        <v>0</v>
      </c>
      <c r="T473" s="138">
        <v>0</v>
      </c>
      <c r="U473" s="138">
        <v>0</v>
      </c>
      <c r="V473" s="138">
        <v>0</v>
      </c>
      <c r="W473" s="138">
        <v>0</v>
      </c>
      <c r="X473" s="138">
        <v>0</v>
      </c>
      <c r="Y473" s="138">
        <v>0</v>
      </c>
      <c r="Z473" s="138">
        <v>0</v>
      </c>
      <c r="AA473" s="138">
        <v>0</v>
      </c>
      <c r="AB473" s="138">
        <v>0</v>
      </c>
      <c r="AC473" s="138">
        <v>0</v>
      </c>
      <c r="AD473" s="138">
        <v>0</v>
      </c>
      <c r="AE473" s="139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">
      <c r="A474" t="s">
        <v>503</v>
      </c>
      <c r="B474" t="s">
        <v>474</v>
      </c>
      <c r="C474" s="134" t="s">
        <v>109</v>
      </c>
      <c r="D474" s="135" t="s">
        <v>465</v>
      </c>
      <c r="E474" s="136">
        <v>2</v>
      </c>
      <c r="F474" s="136"/>
      <c r="G474" s="136"/>
      <c r="H474" s="136"/>
      <c r="I474" s="137">
        <f t="shared" si="14"/>
        <v>4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0</v>
      </c>
      <c r="T474" s="138">
        <v>0</v>
      </c>
      <c r="U474" s="138">
        <v>0</v>
      </c>
      <c r="V474" s="138">
        <v>0</v>
      </c>
      <c r="W474" s="138">
        <v>0</v>
      </c>
      <c r="X474" s="138">
        <v>0</v>
      </c>
      <c r="Y474" s="138">
        <v>0</v>
      </c>
      <c r="Z474" s="138">
        <v>0</v>
      </c>
      <c r="AA474" s="138">
        <v>1</v>
      </c>
      <c r="AB474" s="138">
        <v>1</v>
      </c>
      <c r="AC474" s="138">
        <v>2</v>
      </c>
      <c r="AD474" s="138">
        <v>0</v>
      </c>
      <c r="AE474" s="139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">
      <c r="A475" t="s">
        <v>503</v>
      </c>
      <c r="B475" t="s">
        <v>474</v>
      </c>
      <c r="C475" s="134" t="s">
        <v>110</v>
      </c>
      <c r="D475" s="135" t="s">
        <v>465</v>
      </c>
      <c r="E475" s="136">
        <v>2</v>
      </c>
      <c r="F475" s="136"/>
      <c r="G475" s="136"/>
      <c r="H475" s="136"/>
      <c r="I475" s="137">
        <f t="shared" si="14"/>
        <v>4</v>
      </c>
      <c r="J475" s="138">
        <v>0</v>
      </c>
      <c r="K475" s="138">
        <v>0</v>
      </c>
      <c r="L475" s="138">
        <v>0</v>
      </c>
      <c r="M475" s="138">
        <v>0</v>
      </c>
      <c r="N475" s="138">
        <v>0</v>
      </c>
      <c r="O475" s="138">
        <v>0</v>
      </c>
      <c r="P475" s="138">
        <v>0</v>
      </c>
      <c r="Q475" s="138">
        <v>0</v>
      </c>
      <c r="R475" s="138">
        <v>0</v>
      </c>
      <c r="S475" s="138">
        <v>0</v>
      </c>
      <c r="T475" s="138">
        <v>0</v>
      </c>
      <c r="U475" s="138">
        <v>0</v>
      </c>
      <c r="V475" s="138">
        <v>0</v>
      </c>
      <c r="W475" s="138">
        <v>0</v>
      </c>
      <c r="X475" s="138">
        <v>0</v>
      </c>
      <c r="Y475" s="138">
        <v>0</v>
      </c>
      <c r="Z475" s="138">
        <v>0</v>
      </c>
      <c r="AA475" s="138">
        <v>1</v>
      </c>
      <c r="AB475" s="138">
        <v>1</v>
      </c>
      <c r="AC475" s="138">
        <v>2</v>
      </c>
      <c r="AD475" s="138">
        <v>0</v>
      </c>
      <c r="AE475" s="139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">
      <c r="A476" t="s">
        <v>503</v>
      </c>
      <c r="B476" t="s">
        <v>474</v>
      </c>
      <c r="C476" s="134" t="s">
        <v>111</v>
      </c>
      <c r="D476" s="135" t="s">
        <v>465</v>
      </c>
      <c r="E476" s="136">
        <v>2</v>
      </c>
      <c r="F476" s="136"/>
      <c r="G476" s="136"/>
      <c r="H476" s="136"/>
      <c r="I476" s="137">
        <f t="shared" si="14"/>
        <v>1</v>
      </c>
      <c r="J476" s="138">
        <v>0</v>
      </c>
      <c r="K476" s="138">
        <v>0</v>
      </c>
      <c r="L476" s="138">
        <v>0</v>
      </c>
      <c r="M476" s="138">
        <v>0</v>
      </c>
      <c r="N476" s="138">
        <v>0</v>
      </c>
      <c r="O476" s="138">
        <v>0</v>
      </c>
      <c r="P476" s="138">
        <v>0</v>
      </c>
      <c r="Q476" s="138">
        <v>0</v>
      </c>
      <c r="R476" s="138">
        <v>0</v>
      </c>
      <c r="S476" s="138">
        <v>0</v>
      </c>
      <c r="T476" s="138">
        <v>0</v>
      </c>
      <c r="U476" s="138">
        <v>0</v>
      </c>
      <c r="V476" s="138">
        <v>0</v>
      </c>
      <c r="W476" s="138">
        <v>0</v>
      </c>
      <c r="X476" s="138">
        <v>0</v>
      </c>
      <c r="Y476" s="138">
        <v>0</v>
      </c>
      <c r="Z476" s="138">
        <v>0</v>
      </c>
      <c r="AA476" s="138">
        <v>0</v>
      </c>
      <c r="AB476" s="138">
        <v>1</v>
      </c>
      <c r="AC476" s="138">
        <v>0</v>
      </c>
      <c r="AD476" s="138">
        <v>0</v>
      </c>
      <c r="AE476" s="139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">
      <c r="A477" t="s">
        <v>503</v>
      </c>
      <c r="B477" t="s">
        <v>474</v>
      </c>
      <c r="C477" s="134" t="s">
        <v>112</v>
      </c>
      <c r="D477" s="135" t="s">
        <v>465</v>
      </c>
      <c r="E477" s="136">
        <v>2</v>
      </c>
      <c r="F477" s="136"/>
      <c r="G477" s="136"/>
      <c r="H477" s="136"/>
      <c r="I477" s="137">
        <f t="shared" si="14"/>
        <v>5</v>
      </c>
      <c r="J477" s="138">
        <v>0</v>
      </c>
      <c r="K477" s="138">
        <v>0</v>
      </c>
      <c r="L477" s="138">
        <v>0</v>
      </c>
      <c r="M477" s="138">
        <v>0</v>
      </c>
      <c r="N477" s="138">
        <v>0</v>
      </c>
      <c r="O477" s="138">
        <v>0</v>
      </c>
      <c r="P477" s="138">
        <v>0</v>
      </c>
      <c r="Q477" s="138">
        <v>0</v>
      </c>
      <c r="R477" s="138">
        <v>0</v>
      </c>
      <c r="S477" s="138">
        <v>0</v>
      </c>
      <c r="T477" s="138">
        <v>0</v>
      </c>
      <c r="U477" s="138">
        <v>0</v>
      </c>
      <c r="V477" s="138">
        <v>0</v>
      </c>
      <c r="W477" s="138">
        <v>0</v>
      </c>
      <c r="X477" s="138">
        <v>1</v>
      </c>
      <c r="Y477" s="138">
        <v>0</v>
      </c>
      <c r="Z477" s="138">
        <v>0</v>
      </c>
      <c r="AA477" s="138">
        <v>1</v>
      </c>
      <c r="AB477" s="138">
        <v>2</v>
      </c>
      <c r="AC477" s="138">
        <v>1</v>
      </c>
      <c r="AD477" s="138">
        <v>0</v>
      </c>
      <c r="AE477" s="139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">
      <c r="A478" t="s">
        <v>503</v>
      </c>
      <c r="B478" t="s">
        <v>474</v>
      </c>
      <c r="C478" s="134" t="s">
        <v>113</v>
      </c>
      <c r="D478" s="135" t="s">
        <v>465</v>
      </c>
      <c r="E478" s="136">
        <v>2</v>
      </c>
      <c r="F478" s="136"/>
      <c r="G478" s="136"/>
      <c r="H478" s="136"/>
      <c r="I478" s="137">
        <f t="shared" si="14"/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8">
        <v>0</v>
      </c>
      <c r="P478" s="138">
        <v>0</v>
      </c>
      <c r="Q478" s="138">
        <v>0</v>
      </c>
      <c r="R478" s="138">
        <v>0</v>
      </c>
      <c r="S478" s="138">
        <v>0</v>
      </c>
      <c r="T478" s="138">
        <v>0</v>
      </c>
      <c r="U478" s="138">
        <v>0</v>
      </c>
      <c r="V478" s="138">
        <v>0</v>
      </c>
      <c r="W478" s="138">
        <v>0</v>
      </c>
      <c r="X478" s="138">
        <v>0</v>
      </c>
      <c r="Y478" s="138">
        <v>0</v>
      </c>
      <c r="Z478" s="138">
        <v>0</v>
      </c>
      <c r="AA478" s="138">
        <v>0</v>
      </c>
      <c r="AB478" s="138">
        <v>0</v>
      </c>
      <c r="AC478" s="138">
        <v>0</v>
      </c>
      <c r="AD478" s="138">
        <v>0</v>
      </c>
      <c r="AE478" s="139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">
      <c r="A479" t="s">
        <v>503</v>
      </c>
      <c r="B479" t="s">
        <v>474</v>
      </c>
      <c r="C479" s="134" t="s">
        <v>114</v>
      </c>
      <c r="D479" s="135" t="s">
        <v>465</v>
      </c>
      <c r="E479" s="136">
        <v>2</v>
      </c>
      <c r="F479" s="136"/>
      <c r="G479" s="136"/>
      <c r="H479" s="136"/>
      <c r="I479" s="137">
        <f t="shared" si="14"/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0</v>
      </c>
      <c r="W479" s="138">
        <v>0</v>
      </c>
      <c r="X479" s="138">
        <v>0</v>
      </c>
      <c r="Y479" s="138">
        <v>0</v>
      </c>
      <c r="Z479" s="138">
        <v>0</v>
      </c>
      <c r="AA479" s="138">
        <v>0</v>
      </c>
      <c r="AB479" s="138">
        <v>0</v>
      </c>
      <c r="AC479" s="138">
        <v>0</v>
      </c>
      <c r="AD479" s="138">
        <v>0</v>
      </c>
      <c r="AE479" s="139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">
      <c r="A480" t="s">
        <v>492</v>
      </c>
      <c r="B480" t="s">
        <v>484</v>
      </c>
      <c r="C480" s="134" t="s">
        <v>115</v>
      </c>
      <c r="D480" s="135" t="s">
        <v>465</v>
      </c>
      <c r="E480" s="136">
        <v>2</v>
      </c>
      <c r="F480" s="136"/>
      <c r="G480" s="136"/>
      <c r="H480" s="136"/>
      <c r="I480" s="137">
        <f t="shared" si="14"/>
        <v>1</v>
      </c>
      <c r="J480" s="138">
        <v>0</v>
      </c>
      <c r="K480" s="138">
        <v>0</v>
      </c>
      <c r="L480" s="138">
        <v>0</v>
      </c>
      <c r="M480" s="138">
        <v>0</v>
      </c>
      <c r="N480" s="138">
        <v>0</v>
      </c>
      <c r="O480" s="138">
        <v>0</v>
      </c>
      <c r="P480" s="138">
        <v>0</v>
      </c>
      <c r="Q480" s="138">
        <v>0</v>
      </c>
      <c r="R480" s="138">
        <v>0</v>
      </c>
      <c r="S480" s="138">
        <v>0</v>
      </c>
      <c r="T480" s="138">
        <v>0</v>
      </c>
      <c r="U480" s="138">
        <v>0</v>
      </c>
      <c r="V480" s="138">
        <v>0</v>
      </c>
      <c r="W480" s="138">
        <v>0</v>
      </c>
      <c r="X480" s="138">
        <v>0</v>
      </c>
      <c r="Y480" s="138">
        <v>0</v>
      </c>
      <c r="Z480" s="138">
        <v>0</v>
      </c>
      <c r="AA480" s="138">
        <v>0</v>
      </c>
      <c r="AB480" s="138">
        <v>1</v>
      </c>
      <c r="AC480" s="138">
        <v>0</v>
      </c>
      <c r="AD480" s="138">
        <v>0</v>
      </c>
      <c r="AE480" s="139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">
      <c r="A481" t="s">
        <v>498</v>
      </c>
      <c r="B481" t="s">
        <v>391</v>
      </c>
      <c r="C481" s="134" t="s">
        <v>116</v>
      </c>
      <c r="D481" s="135" t="s">
        <v>465</v>
      </c>
      <c r="E481" s="136">
        <v>2</v>
      </c>
      <c r="F481" s="136"/>
      <c r="G481" s="136"/>
      <c r="H481" s="136"/>
      <c r="I481" s="137">
        <f t="shared" si="14"/>
        <v>7</v>
      </c>
      <c r="J481" s="138">
        <v>0</v>
      </c>
      <c r="K481" s="138">
        <v>0</v>
      </c>
      <c r="L481" s="138">
        <v>0</v>
      </c>
      <c r="M481" s="138">
        <v>0</v>
      </c>
      <c r="N481" s="138">
        <v>0</v>
      </c>
      <c r="O481" s="138">
        <v>0</v>
      </c>
      <c r="P481" s="138">
        <v>0</v>
      </c>
      <c r="Q481" s="138">
        <v>0</v>
      </c>
      <c r="R481" s="138">
        <v>0</v>
      </c>
      <c r="S481" s="138">
        <v>0</v>
      </c>
      <c r="T481" s="138">
        <v>0</v>
      </c>
      <c r="U481" s="138">
        <v>0</v>
      </c>
      <c r="V481" s="138">
        <v>0</v>
      </c>
      <c r="W481" s="138">
        <v>0</v>
      </c>
      <c r="X481" s="138">
        <v>0</v>
      </c>
      <c r="Y481" s="138">
        <v>0</v>
      </c>
      <c r="Z481" s="138">
        <v>1</v>
      </c>
      <c r="AA481" s="138">
        <v>2</v>
      </c>
      <c r="AB481" s="138">
        <v>2</v>
      </c>
      <c r="AC481" s="138">
        <v>2</v>
      </c>
      <c r="AD481" s="138">
        <v>0</v>
      </c>
      <c r="AE481" s="139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">
      <c r="A482" t="s">
        <v>498</v>
      </c>
      <c r="B482" t="s">
        <v>391</v>
      </c>
      <c r="C482" s="134" t="s">
        <v>117</v>
      </c>
      <c r="D482" s="135" t="s">
        <v>465</v>
      </c>
      <c r="E482" s="136">
        <v>2</v>
      </c>
      <c r="F482" s="136"/>
      <c r="G482" s="136"/>
      <c r="H482" s="136"/>
      <c r="I482" s="137">
        <f t="shared" si="14"/>
        <v>3</v>
      </c>
      <c r="J482" s="138">
        <v>0</v>
      </c>
      <c r="K482" s="138">
        <v>0</v>
      </c>
      <c r="L482" s="138">
        <v>0</v>
      </c>
      <c r="M482" s="138">
        <v>0</v>
      </c>
      <c r="N482" s="138">
        <v>0</v>
      </c>
      <c r="O482" s="138">
        <v>0</v>
      </c>
      <c r="P482" s="138">
        <v>0</v>
      </c>
      <c r="Q482" s="138">
        <v>0</v>
      </c>
      <c r="R482" s="138">
        <v>0</v>
      </c>
      <c r="S482" s="138">
        <v>0</v>
      </c>
      <c r="T482" s="138">
        <v>0</v>
      </c>
      <c r="U482" s="138">
        <v>0</v>
      </c>
      <c r="V482" s="138">
        <v>0</v>
      </c>
      <c r="W482" s="138">
        <v>0</v>
      </c>
      <c r="X482" s="138">
        <v>1</v>
      </c>
      <c r="Y482" s="138">
        <v>0</v>
      </c>
      <c r="Z482" s="138">
        <v>0</v>
      </c>
      <c r="AA482" s="138">
        <v>0</v>
      </c>
      <c r="AB482" s="138">
        <v>2</v>
      </c>
      <c r="AC482" s="138">
        <v>0</v>
      </c>
      <c r="AD482" s="138">
        <v>0</v>
      </c>
      <c r="AE482" s="139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">
      <c r="A483" t="s">
        <v>498</v>
      </c>
      <c r="B483" t="s">
        <v>391</v>
      </c>
      <c r="C483" s="134" t="s">
        <v>118</v>
      </c>
      <c r="D483" s="135" t="s">
        <v>465</v>
      </c>
      <c r="E483" s="136">
        <v>2</v>
      </c>
      <c r="F483" s="136"/>
      <c r="G483" s="136"/>
      <c r="H483" s="136"/>
      <c r="I483" s="137">
        <f t="shared" si="14"/>
        <v>2</v>
      </c>
      <c r="J483" s="138">
        <v>0</v>
      </c>
      <c r="K483" s="138">
        <v>0</v>
      </c>
      <c r="L483" s="138">
        <v>0</v>
      </c>
      <c r="M483" s="138">
        <v>0</v>
      </c>
      <c r="N483" s="138">
        <v>0</v>
      </c>
      <c r="O483" s="138">
        <v>0</v>
      </c>
      <c r="P483" s="138">
        <v>0</v>
      </c>
      <c r="Q483" s="138">
        <v>0</v>
      </c>
      <c r="R483" s="138">
        <v>0</v>
      </c>
      <c r="S483" s="138">
        <v>0</v>
      </c>
      <c r="T483" s="138">
        <v>0</v>
      </c>
      <c r="U483" s="138">
        <v>0</v>
      </c>
      <c r="V483" s="138">
        <v>0</v>
      </c>
      <c r="W483" s="138">
        <v>0</v>
      </c>
      <c r="X483" s="138">
        <v>0</v>
      </c>
      <c r="Y483" s="138">
        <v>0</v>
      </c>
      <c r="Z483" s="138">
        <v>0</v>
      </c>
      <c r="AA483" s="138">
        <v>0</v>
      </c>
      <c r="AB483" s="138">
        <v>2</v>
      </c>
      <c r="AC483" s="138">
        <v>0</v>
      </c>
      <c r="AD483" s="138">
        <v>0</v>
      </c>
      <c r="AE483" s="139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">
      <c r="A484" t="s">
        <v>498</v>
      </c>
      <c r="B484" t="s">
        <v>391</v>
      </c>
      <c r="C484" s="134" t="s">
        <v>119</v>
      </c>
      <c r="D484" s="135" t="s">
        <v>465</v>
      </c>
      <c r="E484" s="136">
        <v>2</v>
      </c>
      <c r="F484" s="136"/>
      <c r="G484" s="136"/>
      <c r="H484" s="136"/>
      <c r="I484" s="137">
        <f t="shared" si="14"/>
        <v>5</v>
      </c>
      <c r="J484" s="138">
        <v>0</v>
      </c>
      <c r="K484" s="138">
        <v>0</v>
      </c>
      <c r="L484" s="138">
        <v>0</v>
      </c>
      <c r="M484" s="138">
        <v>0</v>
      </c>
      <c r="N484" s="138">
        <v>0</v>
      </c>
      <c r="O484" s="138">
        <v>0</v>
      </c>
      <c r="P484" s="138">
        <v>0</v>
      </c>
      <c r="Q484" s="138">
        <v>0</v>
      </c>
      <c r="R484" s="138">
        <v>0</v>
      </c>
      <c r="S484" s="138">
        <v>0</v>
      </c>
      <c r="T484" s="138">
        <v>1</v>
      </c>
      <c r="U484" s="138">
        <v>0</v>
      </c>
      <c r="V484" s="138">
        <v>0</v>
      </c>
      <c r="W484" s="138">
        <v>0</v>
      </c>
      <c r="X484" s="138">
        <v>0</v>
      </c>
      <c r="Y484" s="138">
        <v>0</v>
      </c>
      <c r="Z484" s="138">
        <v>1</v>
      </c>
      <c r="AA484" s="138">
        <v>0</v>
      </c>
      <c r="AB484" s="138">
        <v>2</v>
      </c>
      <c r="AC484" s="138">
        <v>1</v>
      </c>
      <c r="AD484" s="138">
        <v>0</v>
      </c>
      <c r="AE484" s="139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">
      <c r="A485" t="s">
        <v>498</v>
      </c>
      <c r="B485" t="s">
        <v>391</v>
      </c>
      <c r="C485" s="134" t="s">
        <v>120</v>
      </c>
      <c r="D485" s="135" t="s">
        <v>465</v>
      </c>
      <c r="E485" s="136">
        <v>2</v>
      </c>
      <c r="F485" s="136"/>
      <c r="G485" s="136"/>
      <c r="H485" s="136"/>
      <c r="I485" s="137">
        <f t="shared" si="14"/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9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">
      <c r="A486" t="s">
        <v>498</v>
      </c>
      <c r="B486" t="s">
        <v>391</v>
      </c>
      <c r="C486" s="134" t="s">
        <v>121</v>
      </c>
      <c r="D486" s="135" t="s">
        <v>465</v>
      </c>
      <c r="E486" s="136">
        <v>2</v>
      </c>
      <c r="F486" s="136"/>
      <c r="G486" s="136"/>
      <c r="H486" s="136"/>
      <c r="I486" s="137">
        <f t="shared" si="14"/>
        <v>4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0</v>
      </c>
      <c r="V486" s="138">
        <v>0</v>
      </c>
      <c r="W486" s="138">
        <v>0</v>
      </c>
      <c r="X486" s="138">
        <v>0</v>
      </c>
      <c r="Y486" s="138">
        <v>0</v>
      </c>
      <c r="Z486" s="138">
        <v>0</v>
      </c>
      <c r="AA486" s="138">
        <v>1</v>
      </c>
      <c r="AB486" s="138">
        <v>2</v>
      </c>
      <c r="AC486" s="138">
        <v>1</v>
      </c>
      <c r="AD486" s="138">
        <v>0</v>
      </c>
      <c r="AE486" s="139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">
      <c r="A487" t="s">
        <v>498</v>
      </c>
      <c r="B487" t="s">
        <v>391</v>
      </c>
      <c r="C487" s="134" t="s">
        <v>122</v>
      </c>
      <c r="D487" s="135" t="s">
        <v>465</v>
      </c>
      <c r="E487" s="136">
        <v>2</v>
      </c>
      <c r="F487" s="136"/>
      <c r="G487" s="136"/>
      <c r="H487" s="136"/>
      <c r="I487" s="137">
        <f t="shared" si="14"/>
        <v>6</v>
      </c>
      <c r="J487" s="138">
        <v>0</v>
      </c>
      <c r="K487" s="138">
        <v>0</v>
      </c>
      <c r="L487" s="138">
        <v>0</v>
      </c>
      <c r="M487" s="138">
        <v>0</v>
      </c>
      <c r="N487" s="138">
        <v>0</v>
      </c>
      <c r="O487" s="138">
        <v>0</v>
      </c>
      <c r="P487" s="138">
        <v>0</v>
      </c>
      <c r="Q487" s="138">
        <v>0</v>
      </c>
      <c r="R487" s="138">
        <v>0</v>
      </c>
      <c r="S487" s="138">
        <v>0</v>
      </c>
      <c r="T487" s="138">
        <v>0</v>
      </c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8">
        <v>2</v>
      </c>
      <c r="AA487" s="138">
        <v>1</v>
      </c>
      <c r="AB487" s="138">
        <v>2</v>
      </c>
      <c r="AC487" s="138">
        <v>0</v>
      </c>
      <c r="AD487" s="138">
        <v>1</v>
      </c>
      <c r="AE487" s="139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">
      <c r="A488" t="s">
        <v>500</v>
      </c>
      <c r="B488" t="s">
        <v>393</v>
      </c>
      <c r="C488" s="134" t="s">
        <v>123</v>
      </c>
      <c r="D488" s="135" t="s">
        <v>465</v>
      </c>
      <c r="E488" s="136">
        <v>2</v>
      </c>
      <c r="F488" s="136"/>
      <c r="G488" s="136"/>
      <c r="H488" s="136"/>
      <c r="I488" s="137">
        <f t="shared" si="14"/>
        <v>1</v>
      </c>
      <c r="J488" s="138">
        <v>0</v>
      </c>
      <c r="K488" s="138">
        <v>0</v>
      </c>
      <c r="L488" s="138">
        <v>0</v>
      </c>
      <c r="M488" s="138">
        <v>0</v>
      </c>
      <c r="N488" s="138">
        <v>0</v>
      </c>
      <c r="O488" s="138">
        <v>0</v>
      </c>
      <c r="P488" s="138">
        <v>0</v>
      </c>
      <c r="Q488" s="138">
        <v>0</v>
      </c>
      <c r="R488" s="138">
        <v>0</v>
      </c>
      <c r="S488" s="138">
        <v>0</v>
      </c>
      <c r="T488" s="138">
        <v>0</v>
      </c>
      <c r="U488" s="138">
        <v>0</v>
      </c>
      <c r="V488" s="138">
        <v>0</v>
      </c>
      <c r="W488" s="138">
        <v>0</v>
      </c>
      <c r="X488" s="138">
        <v>0</v>
      </c>
      <c r="Y488" s="138">
        <v>0</v>
      </c>
      <c r="Z488" s="138">
        <v>0</v>
      </c>
      <c r="AA488" s="138">
        <v>1</v>
      </c>
      <c r="AB488" s="138">
        <v>0</v>
      </c>
      <c r="AC488" s="138">
        <v>0</v>
      </c>
      <c r="AD488" s="138">
        <v>0</v>
      </c>
      <c r="AE488" s="139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">
      <c r="A489" t="s">
        <v>500</v>
      </c>
      <c r="B489" t="s">
        <v>393</v>
      </c>
      <c r="C489" s="134" t="s">
        <v>124</v>
      </c>
      <c r="D489" s="135" t="s">
        <v>465</v>
      </c>
      <c r="E489" s="136">
        <v>2</v>
      </c>
      <c r="F489" s="136"/>
      <c r="G489" s="136"/>
      <c r="H489" s="136"/>
      <c r="I489" s="137">
        <f t="shared" si="14"/>
        <v>1</v>
      </c>
      <c r="J489" s="138">
        <v>0</v>
      </c>
      <c r="K489" s="138">
        <v>0</v>
      </c>
      <c r="L489" s="138">
        <v>0</v>
      </c>
      <c r="M489" s="138">
        <v>0</v>
      </c>
      <c r="N489" s="138">
        <v>0</v>
      </c>
      <c r="O489" s="138">
        <v>0</v>
      </c>
      <c r="P489" s="138">
        <v>0</v>
      </c>
      <c r="Q489" s="138">
        <v>0</v>
      </c>
      <c r="R489" s="138">
        <v>0</v>
      </c>
      <c r="S489" s="138">
        <v>0</v>
      </c>
      <c r="T489" s="138">
        <v>0</v>
      </c>
      <c r="U489" s="138">
        <v>0</v>
      </c>
      <c r="V489" s="138">
        <v>1</v>
      </c>
      <c r="W489" s="138">
        <v>0</v>
      </c>
      <c r="X489" s="138">
        <v>0</v>
      </c>
      <c r="Y489" s="138">
        <v>0</v>
      </c>
      <c r="Z489" s="138">
        <v>0</v>
      </c>
      <c r="AA489" s="138">
        <v>0</v>
      </c>
      <c r="AB489" s="138">
        <v>0</v>
      </c>
      <c r="AC489" s="138">
        <v>0</v>
      </c>
      <c r="AD489" s="138">
        <v>0</v>
      </c>
      <c r="AE489" s="139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">
      <c r="A490" t="s">
        <v>500</v>
      </c>
      <c r="B490" t="s">
        <v>393</v>
      </c>
      <c r="C490" s="134" t="s">
        <v>125</v>
      </c>
      <c r="D490" s="135" t="s">
        <v>465</v>
      </c>
      <c r="E490" s="136">
        <v>2</v>
      </c>
      <c r="F490" s="136"/>
      <c r="G490" s="136"/>
      <c r="H490" s="136"/>
      <c r="I490" s="137">
        <f t="shared" si="14"/>
        <v>0</v>
      </c>
      <c r="J490" s="138">
        <v>0</v>
      </c>
      <c r="K490" s="138">
        <v>0</v>
      </c>
      <c r="L490" s="138">
        <v>0</v>
      </c>
      <c r="M490" s="138">
        <v>0</v>
      </c>
      <c r="N490" s="138">
        <v>0</v>
      </c>
      <c r="O490" s="138">
        <v>0</v>
      </c>
      <c r="P490" s="138">
        <v>0</v>
      </c>
      <c r="Q490" s="138">
        <v>0</v>
      </c>
      <c r="R490" s="138">
        <v>0</v>
      </c>
      <c r="S490" s="138">
        <v>0</v>
      </c>
      <c r="T490" s="138">
        <v>0</v>
      </c>
      <c r="U490" s="138">
        <v>0</v>
      </c>
      <c r="V490" s="138">
        <v>0</v>
      </c>
      <c r="W490" s="138">
        <v>0</v>
      </c>
      <c r="X490" s="138">
        <v>0</v>
      </c>
      <c r="Y490" s="138">
        <v>0</v>
      </c>
      <c r="Z490" s="138">
        <v>0</v>
      </c>
      <c r="AA490" s="138">
        <v>0</v>
      </c>
      <c r="AB490" s="138">
        <v>0</v>
      </c>
      <c r="AC490" s="138">
        <v>0</v>
      </c>
      <c r="AD490" s="138">
        <v>0</v>
      </c>
      <c r="AE490" s="139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">
      <c r="A491" t="s">
        <v>500</v>
      </c>
      <c r="B491" t="s">
        <v>393</v>
      </c>
      <c r="C491" s="134" t="s">
        <v>126</v>
      </c>
      <c r="D491" s="135" t="s">
        <v>465</v>
      </c>
      <c r="E491" s="136">
        <v>2</v>
      </c>
      <c r="F491" s="136"/>
      <c r="G491" s="136"/>
      <c r="H491" s="136"/>
      <c r="I491" s="137">
        <f t="shared" si="14"/>
        <v>5</v>
      </c>
      <c r="J491" s="138">
        <v>0</v>
      </c>
      <c r="K491" s="138">
        <v>0</v>
      </c>
      <c r="L491" s="138">
        <v>0</v>
      </c>
      <c r="M491" s="138">
        <v>0</v>
      </c>
      <c r="N491" s="138">
        <v>0</v>
      </c>
      <c r="O491" s="138">
        <v>0</v>
      </c>
      <c r="P491" s="138">
        <v>0</v>
      </c>
      <c r="Q491" s="138">
        <v>0</v>
      </c>
      <c r="R491" s="138">
        <v>0</v>
      </c>
      <c r="S491" s="138">
        <v>0</v>
      </c>
      <c r="T491" s="138">
        <v>0</v>
      </c>
      <c r="U491" s="138">
        <v>0</v>
      </c>
      <c r="V491" s="138">
        <v>0</v>
      </c>
      <c r="W491" s="138">
        <v>0</v>
      </c>
      <c r="X491" s="138">
        <v>0</v>
      </c>
      <c r="Y491" s="138">
        <v>2</v>
      </c>
      <c r="Z491" s="138">
        <v>0</v>
      </c>
      <c r="AA491" s="138">
        <v>1</v>
      </c>
      <c r="AB491" s="138">
        <v>1</v>
      </c>
      <c r="AC491" s="138">
        <v>0</v>
      </c>
      <c r="AD491" s="138">
        <v>1</v>
      </c>
      <c r="AE491" s="139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">
      <c r="A492" t="s">
        <v>500</v>
      </c>
      <c r="B492" t="s">
        <v>393</v>
      </c>
      <c r="C492" s="134" t="s">
        <v>127</v>
      </c>
      <c r="D492" s="135" t="s">
        <v>465</v>
      </c>
      <c r="E492" s="136">
        <v>2</v>
      </c>
      <c r="F492" s="136"/>
      <c r="G492" s="136"/>
      <c r="H492" s="136"/>
      <c r="I492" s="137">
        <f t="shared" si="14"/>
        <v>0</v>
      </c>
      <c r="J492" s="138">
        <v>0</v>
      </c>
      <c r="K492" s="138">
        <v>0</v>
      </c>
      <c r="L492" s="138">
        <v>0</v>
      </c>
      <c r="M492" s="138">
        <v>0</v>
      </c>
      <c r="N492" s="138">
        <v>0</v>
      </c>
      <c r="O492" s="138">
        <v>0</v>
      </c>
      <c r="P492" s="138">
        <v>0</v>
      </c>
      <c r="Q492" s="138">
        <v>0</v>
      </c>
      <c r="R492" s="138">
        <v>0</v>
      </c>
      <c r="S492" s="138">
        <v>0</v>
      </c>
      <c r="T492" s="138">
        <v>0</v>
      </c>
      <c r="U492" s="138">
        <v>0</v>
      </c>
      <c r="V492" s="138">
        <v>0</v>
      </c>
      <c r="W492" s="138">
        <v>0</v>
      </c>
      <c r="X492" s="138">
        <v>0</v>
      </c>
      <c r="Y492" s="138">
        <v>0</v>
      </c>
      <c r="Z492" s="138">
        <v>0</v>
      </c>
      <c r="AA492" s="138">
        <v>0</v>
      </c>
      <c r="AB492" s="138">
        <v>0</v>
      </c>
      <c r="AC492" s="138">
        <v>0</v>
      </c>
      <c r="AD492" s="138">
        <v>0</v>
      </c>
      <c r="AE492" s="139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">
      <c r="A493" t="s">
        <v>500</v>
      </c>
      <c r="B493" t="s">
        <v>393</v>
      </c>
      <c r="C493" s="134" t="s">
        <v>128</v>
      </c>
      <c r="D493" s="135" t="s">
        <v>465</v>
      </c>
      <c r="E493" s="136">
        <v>2</v>
      </c>
      <c r="F493" s="136"/>
      <c r="G493" s="136"/>
      <c r="H493" s="136"/>
      <c r="I493" s="137">
        <f t="shared" si="14"/>
        <v>0</v>
      </c>
      <c r="J493" s="138">
        <v>0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0</v>
      </c>
      <c r="V493" s="138">
        <v>0</v>
      </c>
      <c r="W493" s="138">
        <v>0</v>
      </c>
      <c r="X493" s="138">
        <v>0</v>
      </c>
      <c r="Y493" s="138">
        <v>0</v>
      </c>
      <c r="Z493" s="138">
        <v>0</v>
      </c>
      <c r="AA493" s="138">
        <v>0</v>
      </c>
      <c r="AB493" s="138">
        <v>0</v>
      </c>
      <c r="AC493" s="138">
        <v>0</v>
      </c>
      <c r="AD493" s="138">
        <v>0</v>
      </c>
      <c r="AE493" s="139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">
      <c r="A494" t="s">
        <v>500</v>
      </c>
      <c r="B494" t="s">
        <v>393</v>
      </c>
      <c r="C494" s="134" t="s">
        <v>129</v>
      </c>
      <c r="D494" s="135" t="s">
        <v>465</v>
      </c>
      <c r="E494" s="136">
        <v>2</v>
      </c>
      <c r="F494" s="136"/>
      <c r="G494" s="136"/>
      <c r="H494" s="136"/>
      <c r="I494" s="137">
        <f t="shared" si="14"/>
        <v>0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0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0</v>
      </c>
      <c r="X494" s="138">
        <v>0</v>
      </c>
      <c r="Y494" s="138">
        <v>0</v>
      </c>
      <c r="Z494" s="138">
        <v>0</v>
      </c>
      <c r="AA494" s="138">
        <v>0</v>
      </c>
      <c r="AB494" s="138">
        <v>0</v>
      </c>
      <c r="AC494" s="138">
        <v>0</v>
      </c>
      <c r="AD494" s="138">
        <v>0</v>
      </c>
      <c r="AE494" s="139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">
      <c r="A495" t="s">
        <v>500</v>
      </c>
      <c r="B495" t="s">
        <v>393</v>
      </c>
      <c r="C495" s="134" t="s">
        <v>130</v>
      </c>
      <c r="D495" s="135" t="s">
        <v>465</v>
      </c>
      <c r="E495" s="136">
        <v>2</v>
      </c>
      <c r="F495" s="136"/>
      <c r="G495" s="136"/>
      <c r="H495" s="136"/>
      <c r="I495" s="137">
        <f t="shared" ref="I495:I555" si="15">SUM(J495:AE495)</f>
        <v>0</v>
      </c>
      <c r="J495" s="138">
        <v>0</v>
      </c>
      <c r="K495" s="138">
        <v>0</v>
      </c>
      <c r="L495" s="138">
        <v>0</v>
      </c>
      <c r="M495" s="138">
        <v>0</v>
      </c>
      <c r="N495" s="138">
        <v>0</v>
      </c>
      <c r="O495" s="138">
        <v>0</v>
      </c>
      <c r="P495" s="138">
        <v>0</v>
      </c>
      <c r="Q495" s="138">
        <v>0</v>
      </c>
      <c r="R495" s="138">
        <v>0</v>
      </c>
      <c r="S495" s="138">
        <v>0</v>
      </c>
      <c r="T495" s="138">
        <v>0</v>
      </c>
      <c r="U495" s="138">
        <v>0</v>
      </c>
      <c r="V495" s="138">
        <v>0</v>
      </c>
      <c r="W495" s="138">
        <v>0</v>
      </c>
      <c r="X495" s="138">
        <v>0</v>
      </c>
      <c r="Y495" s="138">
        <v>0</v>
      </c>
      <c r="Z495" s="138">
        <v>0</v>
      </c>
      <c r="AA495" s="138">
        <v>0</v>
      </c>
      <c r="AB495" s="138">
        <v>0</v>
      </c>
      <c r="AC495" s="138">
        <v>0</v>
      </c>
      <c r="AD495" s="138">
        <v>0</v>
      </c>
      <c r="AE495" s="139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">
      <c r="A496" t="s">
        <v>500</v>
      </c>
      <c r="B496" t="s">
        <v>393</v>
      </c>
      <c r="C496" s="134" t="s">
        <v>131</v>
      </c>
      <c r="D496" s="135" t="s">
        <v>465</v>
      </c>
      <c r="E496" s="136">
        <v>2</v>
      </c>
      <c r="F496" s="136"/>
      <c r="G496" s="136"/>
      <c r="H496" s="136"/>
      <c r="I496" s="137">
        <f t="shared" si="15"/>
        <v>0</v>
      </c>
      <c r="J496" s="138">
        <v>0</v>
      </c>
      <c r="K496" s="138">
        <v>0</v>
      </c>
      <c r="L496" s="138">
        <v>0</v>
      </c>
      <c r="M496" s="138">
        <v>0</v>
      </c>
      <c r="N496" s="138">
        <v>0</v>
      </c>
      <c r="O496" s="138">
        <v>0</v>
      </c>
      <c r="P496" s="138">
        <v>0</v>
      </c>
      <c r="Q496" s="138">
        <v>0</v>
      </c>
      <c r="R496" s="138">
        <v>0</v>
      </c>
      <c r="S496" s="138">
        <v>0</v>
      </c>
      <c r="T496" s="138">
        <v>0</v>
      </c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8">
        <v>0</v>
      </c>
      <c r="AA496" s="138">
        <v>0</v>
      </c>
      <c r="AB496" s="138">
        <v>0</v>
      </c>
      <c r="AC496" s="138">
        <v>0</v>
      </c>
      <c r="AD496" s="138">
        <v>0</v>
      </c>
      <c r="AE496" s="139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">
      <c r="A497" t="s">
        <v>497</v>
      </c>
      <c r="B497" t="s">
        <v>470</v>
      </c>
      <c r="C497" s="134" t="s">
        <v>132</v>
      </c>
      <c r="D497" s="135" t="s">
        <v>465</v>
      </c>
      <c r="E497" s="136">
        <v>2</v>
      </c>
      <c r="F497" s="136"/>
      <c r="G497" s="136"/>
      <c r="H497" s="136"/>
      <c r="I497" s="137">
        <f t="shared" si="15"/>
        <v>13</v>
      </c>
      <c r="J497" s="138">
        <v>0</v>
      </c>
      <c r="K497" s="138">
        <v>0</v>
      </c>
      <c r="L497" s="138">
        <v>0</v>
      </c>
      <c r="M497" s="138">
        <v>0</v>
      </c>
      <c r="N497" s="138">
        <v>0</v>
      </c>
      <c r="O497" s="138">
        <v>0</v>
      </c>
      <c r="P497" s="138">
        <v>0</v>
      </c>
      <c r="Q497" s="138">
        <v>0</v>
      </c>
      <c r="R497" s="138">
        <v>0</v>
      </c>
      <c r="S497" s="138">
        <v>0</v>
      </c>
      <c r="T497" s="138">
        <v>0</v>
      </c>
      <c r="U497" s="138">
        <v>1</v>
      </c>
      <c r="V497" s="138">
        <v>1</v>
      </c>
      <c r="W497" s="138">
        <v>0</v>
      </c>
      <c r="X497" s="138">
        <v>1</v>
      </c>
      <c r="Y497" s="138">
        <v>0</v>
      </c>
      <c r="Z497" s="138">
        <v>2</v>
      </c>
      <c r="AA497" s="138">
        <v>1</v>
      </c>
      <c r="AB497" s="138">
        <v>5</v>
      </c>
      <c r="AC497" s="138">
        <v>1</v>
      </c>
      <c r="AD497" s="138">
        <v>1</v>
      </c>
      <c r="AE497" s="139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">
      <c r="A498" t="s">
        <v>497</v>
      </c>
      <c r="B498" t="s">
        <v>470</v>
      </c>
      <c r="C498" s="134" t="s">
        <v>133</v>
      </c>
      <c r="D498" s="135" t="s">
        <v>465</v>
      </c>
      <c r="E498" s="136">
        <v>2</v>
      </c>
      <c r="F498" s="136"/>
      <c r="G498" s="136"/>
      <c r="H498" s="136"/>
      <c r="I498" s="137">
        <f t="shared" si="15"/>
        <v>4</v>
      </c>
      <c r="J498" s="138">
        <v>0</v>
      </c>
      <c r="K498" s="138">
        <v>0</v>
      </c>
      <c r="L498" s="138">
        <v>0</v>
      </c>
      <c r="M498" s="138">
        <v>0</v>
      </c>
      <c r="N498" s="138">
        <v>0</v>
      </c>
      <c r="O498" s="138">
        <v>0</v>
      </c>
      <c r="P498" s="138">
        <v>0</v>
      </c>
      <c r="Q498" s="138">
        <v>0</v>
      </c>
      <c r="R498" s="138">
        <v>0</v>
      </c>
      <c r="S498" s="138">
        <v>0</v>
      </c>
      <c r="T498" s="138">
        <v>0</v>
      </c>
      <c r="U498" s="138">
        <v>0</v>
      </c>
      <c r="V498" s="138">
        <v>1</v>
      </c>
      <c r="W498" s="138">
        <v>0</v>
      </c>
      <c r="X498" s="138">
        <v>0</v>
      </c>
      <c r="Y498" s="138">
        <v>1</v>
      </c>
      <c r="Z498" s="138">
        <v>0</v>
      </c>
      <c r="AA498" s="138">
        <v>1</v>
      </c>
      <c r="AB498" s="138">
        <v>1</v>
      </c>
      <c r="AC498" s="138">
        <v>0</v>
      </c>
      <c r="AD498" s="138">
        <v>0</v>
      </c>
      <c r="AE498" s="139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">
      <c r="A499" t="s">
        <v>497</v>
      </c>
      <c r="B499" t="s">
        <v>390</v>
      </c>
      <c r="C499" s="134" t="s">
        <v>134</v>
      </c>
      <c r="D499" s="135" t="s">
        <v>465</v>
      </c>
      <c r="E499" s="136">
        <v>2</v>
      </c>
      <c r="F499" s="136"/>
      <c r="G499" s="136"/>
      <c r="H499" s="136"/>
      <c r="I499" s="137">
        <f t="shared" si="15"/>
        <v>1</v>
      </c>
      <c r="J499" s="138">
        <v>0</v>
      </c>
      <c r="K499" s="138">
        <v>0</v>
      </c>
      <c r="L499" s="138">
        <v>0</v>
      </c>
      <c r="M499" s="138">
        <v>0</v>
      </c>
      <c r="N499" s="138">
        <v>0</v>
      </c>
      <c r="O499" s="138">
        <v>0</v>
      </c>
      <c r="P499" s="138">
        <v>0</v>
      </c>
      <c r="Q499" s="138">
        <v>0</v>
      </c>
      <c r="R499" s="138">
        <v>0</v>
      </c>
      <c r="S499" s="138">
        <v>0</v>
      </c>
      <c r="T499" s="138">
        <v>0</v>
      </c>
      <c r="U499" s="138">
        <v>0</v>
      </c>
      <c r="V499" s="138">
        <v>0</v>
      </c>
      <c r="W499" s="138">
        <v>0</v>
      </c>
      <c r="X499" s="138">
        <v>0</v>
      </c>
      <c r="Y499" s="138">
        <v>1</v>
      </c>
      <c r="Z499" s="138">
        <v>0</v>
      </c>
      <c r="AA499" s="138">
        <v>0</v>
      </c>
      <c r="AB499" s="138">
        <v>0</v>
      </c>
      <c r="AC499" s="138">
        <v>0</v>
      </c>
      <c r="AD499" s="138">
        <v>0</v>
      </c>
      <c r="AE499" s="139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">
      <c r="A500" t="s">
        <v>497</v>
      </c>
      <c r="B500" t="s">
        <v>390</v>
      </c>
      <c r="C500" s="134" t="s">
        <v>135</v>
      </c>
      <c r="D500" s="135" t="s">
        <v>465</v>
      </c>
      <c r="E500" s="136">
        <v>2</v>
      </c>
      <c r="F500" s="136"/>
      <c r="G500" s="136"/>
      <c r="H500" s="136"/>
      <c r="I500" s="137">
        <f t="shared" si="15"/>
        <v>3</v>
      </c>
      <c r="J500" s="138">
        <v>0</v>
      </c>
      <c r="K500" s="138">
        <v>0</v>
      </c>
      <c r="L500" s="138">
        <v>0</v>
      </c>
      <c r="M500" s="138">
        <v>0</v>
      </c>
      <c r="N500" s="138">
        <v>0</v>
      </c>
      <c r="O500" s="138">
        <v>0</v>
      </c>
      <c r="P500" s="138">
        <v>0</v>
      </c>
      <c r="Q500" s="138">
        <v>0</v>
      </c>
      <c r="R500" s="138">
        <v>0</v>
      </c>
      <c r="S500" s="138">
        <v>0</v>
      </c>
      <c r="T500" s="138">
        <v>0</v>
      </c>
      <c r="U500" s="138">
        <v>0</v>
      </c>
      <c r="V500" s="138">
        <v>0</v>
      </c>
      <c r="W500" s="138">
        <v>0</v>
      </c>
      <c r="X500" s="138">
        <v>0</v>
      </c>
      <c r="Y500" s="138">
        <v>0</v>
      </c>
      <c r="Z500" s="138">
        <v>1</v>
      </c>
      <c r="AA500" s="138">
        <v>1</v>
      </c>
      <c r="AB500" s="138">
        <v>0</v>
      </c>
      <c r="AC500" s="138">
        <v>1</v>
      </c>
      <c r="AD500" s="138">
        <v>0</v>
      </c>
      <c r="AE500" s="139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">
      <c r="A501" t="s">
        <v>497</v>
      </c>
      <c r="B501" t="s">
        <v>390</v>
      </c>
      <c r="C501" s="134" t="s">
        <v>136</v>
      </c>
      <c r="D501" s="135" t="s">
        <v>465</v>
      </c>
      <c r="E501" s="136">
        <v>2</v>
      </c>
      <c r="F501" s="136"/>
      <c r="G501" s="136"/>
      <c r="H501" s="136"/>
      <c r="I501" s="137">
        <f t="shared" si="15"/>
        <v>5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8">
        <v>0</v>
      </c>
      <c r="P501" s="138">
        <v>0</v>
      </c>
      <c r="Q501" s="138">
        <v>0</v>
      </c>
      <c r="R501" s="138">
        <v>0</v>
      </c>
      <c r="S501" s="138">
        <v>0</v>
      </c>
      <c r="T501" s="138">
        <v>0</v>
      </c>
      <c r="U501" s="138">
        <v>0</v>
      </c>
      <c r="V501" s="138">
        <v>0</v>
      </c>
      <c r="W501" s="138">
        <v>0</v>
      </c>
      <c r="X501" s="138">
        <v>0</v>
      </c>
      <c r="Y501" s="138">
        <v>1</v>
      </c>
      <c r="Z501" s="138">
        <v>0</v>
      </c>
      <c r="AA501" s="138">
        <v>1</v>
      </c>
      <c r="AB501" s="138">
        <v>1</v>
      </c>
      <c r="AC501" s="138">
        <v>2</v>
      </c>
      <c r="AD501" s="138">
        <v>0</v>
      </c>
      <c r="AE501" s="139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">
      <c r="A502" t="s">
        <v>497</v>
      </c>
      <c r="B502" t="s">
        <v>470</v>
      </c>
      <c r="C502" s="134" t="s">
        <v>137</v>
      </c>
      <c r="D502" s="135" t="s">
        <v>465</v>
      </c>
      <c r="E502" s="136">
        <v>2</v>
      </c>
      <c r="F502" s="136"/>
      <c r="G502" s="136"/>
      <c r="H502" s="136"/>
      <c r="I502" s="137">
        <f t="shared" si="15"/>
        <v>5</v>
      </c>
      <c r="J502" s="138">
        <v>0</v>
      </c>
      <c r="K502" s="138">
        <v>0</v>
      </c>
      <c r="L502" s="138">
        <v>0</v>
      </c>
      <c r="M502" s="138">
        <v>0</v>
      </c>
      <c r="N502" s="138">
        <v>0</v>
      </c>
      <c r="O502" s="138">
        <v>0</v>
      </c>
      <c r="P502" s="138">
        <v>0</v>
      </c>
      <c r="Q502" s="138">
        <v>0</v>
      </c>
      <c r="R502" s="138">
        <v>0</v>
      </c>
      <c r="S502" s="138">
        <v>0</v>
      </c>
      <c r="T502" s="138">
        <v>0</v>
      </c>
      <c r="U502" s="138">
        <v>0</v>
      </c>
      <c r="V502" s="138">
        <v>0</v>
      </c>
      <c r="W502" s="138">
        <v>0</v>
      </c>
      <c r="X502" s="138">
        <v>0</v>
      </c>
      <c r="Y502" s="138">
        <v>1</v>
      </c>
      <c r="Z502" s="138">
        <v>1</v>
      </c>
      <c r="AA502" s="138">
        <v>1</v>
      </c>
      <c r="AB502" s="138">
        <v>1</v>
      </c>
      <c r="AC502" s="138">
        <v>1</v>
      </c>
      <c r="AD502" s="138">
        <v>0</v>
      </c>
      <c r="AE502" s="139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">
      <c r="A503" t="s">
        <v>497</v>
      </c>
      <c r="B503" t="s">
        <v>470</v>
      </c>
      <c r="C503" s="134" t="s">
        <v>138</v>
      </c>
      <c r="D503" s="135" t="s">
        <v>465</v>
      </c>
      <c r="E503" s="136">
        <v>2</v>
      </c>
      <c r="F503" s="136"/>
      <c r="G503" s="136"/>
      <c r="H503" s="136"/>
      <c r="I503" s="137">
        <f t="shared" si="15"/>
        <v>2</v>
      </c>
      <c r="J503" s="138">
        <v>0</v>
      </c>
      <c r="K503" s="138">
        <v>0</v>
      </c>
      <c r="L503" s="138">
        <v>0</v>
      </c>
      <c r="M503" s="138">
        <v>0</v>
      </c>
      <c r="N503" s="138">
        <v>0</v>
      </c>
      <c r="O503" s="138">
        <v>0</v>
      </c>
      <c r="P503" s="138">
        <v>0</v>
      </c>
      <c r="Q503" s="138">
        <v>0</v>
      </c>
      <c r="R503" s="138">
        <v>0</v>
      </c>
      <c r="S503" s="138">
        <v>0</v>
      </c>
      <c r="T503" s="138">
        <v>0</v>
      </c>
      <c r="U503" s="138">
        <v>0</v>
      </c>
      <c r="V503" s="138">
        <v>0</v>
      </c>
      <c r="W503" s="138">
        <v>0</v>
      </c>
      <c r="X503" s="138">
        <v>0</v>
      </c>
      <c r="Y503" s="138">
        <v>0</v>
      </c>
      <c r="Z503" s="138">
        <v>0</v>
      </c>
      <c r="AA503" s="138">
        <v>0</v>
      </c>
      <c r="AB503" s="138">
        <v>2</v>
      </c>
      <c r="AC503" s="138">
        <v>0</v>
      </c>
      <c r="AD503" s="138">
        <v>0</v>
      </c>
      <c r="AE503" s="139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">
      <c r="A504" t="s">
        <v>502</v>
      </c>
      <c r="B504" t="s">
        <v>473</v>
      </c>
      <c r="C504" s="134" t="s">
        <v>139</v>
      </c>
      <c r="D504" s="135" t="s">
        <v>465</v>
      </c>
      <c r="E504" s="136">
        <v>2</v>
      </c>
      <c r="F504" s="136"/>
      <c r="G504" s="136"/>
      <c r="H504" s="136"/>
      <c r="I504" s="137">
        <f t="shared" si="15"/>
        <v>4</v>
      </c>
      <c r="J504" s="138">
        <v>0</v>
      </c>
      <c r="K504" s="138">
        <v>0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38">
        <v>0</v>
      </c>
      <c r="U504" s="138">
        <v>0</v>
      </c>
      <c r="V504" s="138">
        <v>0</v>
      </c>
      <c r="W504" s="138">
        <v>0</v>
      </c>
      <c r="X504" s="138">
        <v>0</v>
      </c>
      <c r="Y504" s="138">
        <v>0</v>
      </c>
      <c r="Z504" s="138">
        <v>2</v>
      </c>
      <c r="AA504" s="138">
        <v>1</v>
      </c>
      <c r="AB504" s="138">
        <v>1</v>
      </c>
      <c r="AC504" s="138">
        <v>0</v>
      </c>
      <c r="AD504" s="138">
        <v>0</v>
      </c>
      <c r="AE504" s="139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">
      <c r="A505" t="s">
        <v>502</v>
      </c>
      <c r="B505" t="s">
        <v>473</v>
      </c>
      <c r="C505" s="134" t="s">
        <v>140</v>
      </c>
      <c r="D505" s="135" t="s">
        <v>465</v>
      </c>
      <c r="E505" s="136">
        <v>2</v>
      </c>
      <c r="F505" s="136"/>
      <c r="G505" s="136"/>
      <c r="H505" s="136"/>
      <c r="I505" s="137">
        <f t="shared" si="15"/>
        <v>16</v>
      </c>
      <c r="J505" s="138">
        <v>0</v>
      </c>
      <c r="K505" s="138">
        <v>0</v>
      </c>
      <c r="L505" s="138">
        <v>0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0</v>
      </c>
      <c r="S505" s="138">
        <v>0</v>
      </c>
      <c r="T505" s="138">
        <v>0</v>
      </c>
      <c r="U505" s="138">
        <v>0</v>
      </c>
      <c r="V505" s="138">
        <v>0</v>
      </c>
      <c r="W505" s="138">
        <v>1</v>
      </c>
      <c r="X505" s="138">
        <v>1</v>
      </c>
      <c r="Y505" s="138">
        <v>1</v>
      </c>
      <c r="Z505" s="138">
        <v>2</v>
      </c>
      <c r="AA505" s="138">
        <v>6</v>
      </c>
      <c r="AB505" s="138">
        <v>1</v>
      </c>
      <c r="AC505" s="138">
        <v>4</v>
      </c>
      <c r="AD505" s="138">
        <v>0</v>
      </c>
      <c r="AE505" s="139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">
      <c r="A506" t="s">
        <v>502</v>
      </c>
      <c r="B506" t="s">
        <v>473</v>
      </c>
      <c r="C506" s="134" t="s">
        <v>141</v>
      </c>
      <c r="D506" s="135" t="s">
        <v>465</v>
      </c>
      <c r="E506" s="136">
        <v>2</v>
      </c>
      <c r="F506" s="136"/>
      <c r="G506" s="136"/>
      <c r="H506" s="136"/>
      <c r="I506" s="137">
        <f t="shared" si="15"/>
        <v>6</v>
      </c>
      <c r="J506" s="138">
        <v>0</v>
      </c>
      <c r="K506" s="138">
        <v>0</v>
      </c>
      <c r="L506" s="138">
        <v>0</v>
      </c>
      <c r="M506" s="138">
        <v>0</v>
      </c>
      <c r="N506" s="138">
        <v>0</v>
      </c>
      <c r="O506" s="138">
        <v>0</v>
      </c>
      <c r="P506" s="138">
        <v>0</v>
      </c>
      <c r="Q506" s="138">
        <v>0</v>
      </c>
      <c r="R506" s="138">
        <v>0</v>
      </c>
      <c r="S506" s="138">
        <v>0</v>
      </c>
      <c r="T506" s="138">
        <v>0</v>
      </c>
      <c r="U506" s="138">
        <v>0</v>
      </c>
      <c r="V506" s="138">
        <v>0</v>
      </c>
      <c r="W506" s="138">
        <v>0</v>
      </c>
      <c r="X506" s="138">
        <v>0</v>
      </c>
      <c r="Y506" s="138">
        <v>0</v>
      </c>
      <c r="Z506" s="138">
        <v>0</v>
      </c>
      <c r="AA506" s="138">
        <v>4</v>
      </c>
      <c r="AB506" s="138">
        <v>1</v>
      </c>
      <c r="AC506" s="138">
        <v>1</v>
      </c>
      <c r="AD506" s="138">
        <v>0</v>
      </c>
      <c r="AE506" s="139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">
      <c r="A507" t="s">
        <v>502</v>
      </c>
      <c r="B507" t="s">
        <v>473</v>
      </c>
      <c r="C507" s="134" t="s">
        <v>142</v>
      </c>
      <c r="D507" s="135" t="s">
        <v>465</v>
      </c>
      <c r="E507" s="136">
        <v>2</v>
      </c>
      <c r="F507" s="136"/>
      <c r="G507" s="136"/>
      <c r="H507" s="136"/>
      <c r="I507" s="137">
        <f t="shared" si="15"/>
        <v>2</v>
      </c>
      <c r="J507" s="138">
        <v>0</v>
      </c>
      <c r="K507" s="138">
        <v>0</v>
      </c>
      <c r="L507" s="138">
        <v>0</v>
      </c>
      <c r="M507" s="138">
        <v>0</v>
      </c>
      <c r="N507" s="138">
        <v>0</v>
      </c>
      <c r="O507" s="138">
        <v>0</v>
      </c>
      <c r="P507" s="138">
        <v>0</v>
      </c>
      <c r="Q507" s="138">
        <v>0</v>
      </c>
      <c r="R507" s="138">
        <v>0</v>
      </c>
      <c r="S507" s="138">
        <v>0</v>
      </c>
      <c r="T507" s="138">
        <v>0</v>
      </c>
      <c r="U507" s="138">
        <v>0</v>
      </c>
      <c r="V507" s="138">
        <v>0</v>
      </c>
      <c r="W507" s="138">
        <v>1</v>
      </c>
      <c r="X507" s="138">
        <v>0</v>
      </c>
      <c r="Y507" s="138">
        <v>0</v>
      </c>
      <c r="Z507" s="138">
        <v>0</v>
      </c>
      <c r="AA507" s="138">
        <v>1</v>
      </c>
      <c r="AB507" s="138">
        <v>0</v>
      </c>
      <c r="AC507" s="138">
        <v>0</v>
      </c>
      <c r="AD507" s="138">
        <v>0</v>
      </c>
      <c r="AE507" s="139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">
      <c r="A508" t="s">
        <v>502</v>
      </c>
      <c r="B508" t="s">
        <v>473</v>
      </c>
      <c r="C508" s="134" t="s">
        <v>143</v>
      </c>
      <c r="D508" s="135" t="s">
        <v>465</v>
      </c>
      <c r="E508" s="136">
        <v>2</v>
      </c>
      <c r="F508" s="136"/>
      <c r="G508" s="136"/>
      <c r="H508" s="136"/>
      <c r="I508" s="137">
        <f t="shared" si="15"/>
        <v>4</v>
      </c>
      <c r="J508" s="138">
        <v>0</v>
      </c>
      <c r="K508" s="138">
        <v>0</v>
      </c>
      <c r="L508" s="138">
        <v>0</v>
      </c>
      <c r="M508" s="138">
        <v>0</v>
      </c>
      <c r="N508" s="138">
        <v>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0</v>
      </c>
      <c r="U508" s="138">
        <v>0</v>
      </c>
      <c r="V508" s="138">
        <v>0</v>
      </c>
      <c r="W508" s="138">
        <v>0</v>
      </c>
      <c r="X508" s="138">
        <v>0</v>
      </c>
      <c r="Y508" s="138">
        <v>1</v>
      </c>
      <c r="Z508" s="138">
        <v>0</v>
      </c>
      <c r="AA508" s="138">
        <v>1</v>
      </c>
      <c r="AB508" s="138">
        <v>1</v>
      </c>
      <c r="AC508" s="138">
        <v>1</v>
      </c>
      <c r="AD508" s="138">
        <v>0</v>
      </c>
      <c r="AE508" s="139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">
      <c r="A509" t="s">
        <v>502</v>
      </c>
      <c r="B509" t="s">
        <v>473</v>
      </c>
      <c r="C509" s="134" t="s">
        <v>144</v>
      </c>
      <c r="D509" s="135" t="s">
        <v>465</v>
      </c>
      <c r="E509" s="136">
        <v>2</v>
      </c>
      <c r="F509" s="136"/>
      <c r="G509" s="136"/>
      <c r="H509" s="136"/>
      <c r="I509" s="137">
        <f t="shared" si="15"/>
        <v>1</v>
      </c>
      <c r="J509" s="138">
        <v>0</v>
      </c>
      <c r="K509" s="138">
        <v>0</v>
      </c>
      <c r="L509" s="138">
        <v>0</v>
      </c>
      <c r="M509" s="138">
        <v>0</v>
      </c>
      <c r="N509" s="138">
        <v>0</v>
      </c>
      <c r="O509" s="138">
        <v>0</v>
      </c>
      <c r="P509" s="138">
        <v>0</v>
      </c>
      <c r="Q509" s="138">
        <v>0</v>
      </c>
      <c r="R509" s="138">
        <v>0</v>
      </c>
      <c r="S509" s="138">
        <v>0</v>
      </c>
      <c r="T509" s="138">
        <v>0</v>
      </c>
      <c r="U509" s="138">
        <v>0</v>
      </c>
      <c r="V509" s="138">
        <v>0</v>
      </c>
      <c r="W509" s="138">
        <v>0</v>
      </c>
      <c r="X509" s="138">
        <v>0</v>
      </c>
      <c r="Y509" s="138">
        <v>0</v>
      </c>
      <c r="Z509" s="138">
        <v>1</v>
      </c>
      <c r="AA509" s="138">
        <v>0</v>
      </c>
      <c r="AB509" s="138">
        <v>0</v>
      </c>
      <c r="AC509" s="138">
        <v>0</v>
      </c>
      <c r="AD509" s="138">
        <v>0</v>
      </c>
      <c r="AE509" s="139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">
      <c r="A510" t="s">
        <v>502</v>
      </c>
      <c r="B510" t="s">
        <v>473</v>
      </c>
      <c r="C510" s="134" t="s">
        <v>145</v>
      </c>
      <c r="D510" s="135" t="s">
        <v>465</v>
      </c>
      <c r="E510" s="136">
        <v>2</v>
      </c>
      <c r="F510" s="136"/>
      <c r="G510" s="136"/>
      <c r="H510" s="136"/>
      <c r="I510" s="137">
        <f t="shared" si="15"/>
        <v>3</v>
      </c>
      <c r="J510" s="138">
        <v>0</v>
      </c>
      <c r="K510" s="138">
        <v>0</v>
      </c>
      <c r="L510" s="138">
        <v>0</v>
      </c>
      <c r="M510" s="138">
        <v>0</v>
      </c>
      <c r="N510" s="138">
        <v>0</v>
      </c>
      <c r="O510" s="138">
        <v>0</v>
      </c>
      <c r="P510" s="138">
        <v>0</v>
      </c>
      <c r="Q510" s="138">
        <v>0</v>
      </c>
      <c r="R510" s="138">
        <v>0</v>
      </c>
      <c r="S510" s="138">
        <v>0</v>
      </c>
      <c r="T510" s="138">
        <v>0</v>
      </c>
      <c r="U510" s="138">
        <v>0</v>
      </c>
      <c r="V510" s="138">
        <v>0</v>
      </c>
      <c r="W510" s="138">
        <v>0</v>
      </c>
      <c r="X510" s="138">
        <v>0</v>
      </c>
      <c r="Y510" s="138">
        <v>0</v>
      </c>
      <c r="Z510" s="138">
        <v>0</v>
      </c>
      <c r="AA510" s="138">
        <v>0</v>
      </c>
      <c r="AB510" s="138">
        <v>0</v>
      </c>
      <c r="AC510" s="138">
        <v>2</v>
      </c>
      <c r="AD510" s="138">
        <v>1</v>
      </c>
      <c r="AE510" s="139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">
      <c r="A511" t="s">
        <v>497</v>
      </c>
      <c r="B511" t="s">
        <v>390</v>
      </c>
      <c r="C511" s="134" t="s">
        <v>146</v>
      </c>
      <c r="D511" s="135" t="s">
        <v>465</v>
      </c>
      <c r="E511" s="136">
        <v>2</v>
      </c>
      <c r="F511" s="136"/>
      <c r="G511" s="136"/>
      <c r="H511" s="136"/>
      <c r="I511" s="137">
        <f t="shared" si="15"/>
        <v>1</v>
      </c>
      <c r="J511" s="138">
        <v>0</v>
      </c>
      <c r="K511" s="138">
        <v>0</v>
      </c>
      <c r="L511" s="138">
        <v>0</v>
      </c>
      <c r="M511" s="138">
        <v>0</v>
      </c>
      <c r="N511" s="138">
        <v>0</v>
      </c>
      <c r="O511" s="138">
        <v>0</v>
      </c>
      <c r="P511" s="138">
        <v>0</v>
      </c>
      <c r="Q511" s="138">
        <v>0</v>
      </c>
      <c r="R511" s="138">
        <v>0</v>
      </c>
      <c r="S511" s="138">
        <v>0</v>
      </c>
      <c r="T511" s="138">
        <v>0</v>
      </c>
      <c r="U511" s="138">
        <v>0</v>
      </c>
      <c r="V511" s="138">
        <v>0</v>
      </c>
      <c r="W511" s="138">
        <v>0</v>
      </c>
      <c r="X511" s="138">
        <v>0</v>
      </c>
      <c r="Y511" s="138">
        <v>0</v>
      </c>
      <c r="Z511" s="138">
        <v>0</v>
      </c>
      <c r="AA511" s="138">
        <v>0</v>
      </c>
      <c r="AB511" s="138">
        <v>0</v>
      </c>
      <c r="AC511" s="138">
        <v>1</v>
      </c>
      <c r="AD511" s="138">
        <v>0</v>
      </c>
      <c r="AE511" s="139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">
      <c r="A512" t="s">
        <v>493</v>
      </c>
      <c r="B512" t="s">
        <v>467</v>
      </c>
      <c r="C512" s="134" t="s">
        <v>147</v>
      </c>
      <c r="D512" s="135" t="s">
        <v>465</v>
      </c>
      <c r="E512" s="136">
        <v>2</v>
      </c>
      <c r="F512" s="136"/>
      <c r="G512" s="136"/>
      <c r="H512" s="136"/>
      <c r="I512" s="137">
        <f t="shared" si="15"/>
        <v>1</v>
      </c>
      <c r="J512" s="138">
        <v>0</v>
      </c>
      <c r="K512" s="138">
        <v>0</v>
      </c>
      <c r="L512" s="138">
        <v>0</v>
      </c>
      <c r="M512" s="138">
        <v>0</v>
      </c>
      <c r="N512" s="138">
        <v>0</v>
      </c>
      <c r="O512" s="138">
        <v>0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0</v>
      </c>
      <c r="W512" s="138">
        <v>0</v>
      </c>
      <c r="X512" s="138">
        <v>0</v>
      </c>
      <c r="Y512" s="138">
        <v>1</v>
      </c>
      <c r="Z512" s="138">
        <v>0</v>
      </c>
      <c r="AA512" s="138">
        <v>0</v>
      </c>
      <c r="AB512" s="138">
        <v>0</v>
      </c>
      <c r="AC512" s="138">
        <v>0</v>
      </c>
      <c r="AD512" s="138">
        <v>0</v>
      </c>
      <c r="AE512" s="139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">
      <c r="A513" t="s">
        <v>493</v>
      </c>
      <c r="B513" t="s">
        <v>467</v>
      </c>
      <c r="C513" s="134" t="s">
        <v>148</v>
      </c>
      <c r="D513" s="135" t="s">
        <v>465</v>
      </c>
      <c r="E513" s="136">
        <v>2</v>
      </c>
      <c r="F513" s="136"/>
      <c r="G513" s="136"/>
      <c r="H513" s="136"/>
      <c r="I513" s="137">
        <f t="shared" si="15"/>
        <v>2</v>
      </c>
      <c r="J513" s="138">
        <v>0</v>
      </c>
      <c r="K513" s="138">
        <v>0</v>
      </c>
      <c r="L513" s="138">
        <v>0</v>
      </c>
      <c r="M513" s="138">
        <v>0</v>
      </c>
      <c r="N513" s="138">
        <v>0</v>
      </c>
      <c r="O513" s="138">
        <v>0</v>
      </c>
      <c r="P513" s="138">
        <v>0</v>
      </c>
      <c r="Q513" s="138">
        <v>0</v>
      </c>
      <c r="R513" s="138">
        <v>0</v>
      </c>
      <c r="S513" s="138">
        <v>0</v>
      </c>
      <c r="T513" s="138">
        <v>0</v>
      </c>
      <c r="U513" s="138">
        <v>1</v>
      </c>
      <c r="V513" s="138">
        <v>0</v>
      </c>
      <c r="W513" s="138">
        <v>0</v>
      </c>
      <c r="X513" s="138">
        <v>0</v>
      </c>
      <c r="Y513" s="138">
        <v>1</v>
      </c>
      <c r="Z513" s="138">
        <v>0</v>
      </c>
      <c r="AA513" s="138">
        <v>0</v>
      </c>
      <c r="AB513" s="138">
        <v>0</v>
      </c>
      <c r="AC513" s="138">
        <v>0</v>
      </c>
      <c r="AD513" s="138">
        <v>0</v>
      </c>
      <c r="AE513" s="139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">
      <c r="A514" t="s">
        <v>499</v>
      </c>
      <c r="B514" t="s">
        <v>392</v>
      </c>
      <c r="C514" s="134" t="s">
        <v>149</v>
      </c>
      <c r="D514" s="135" t="s">
        <v>465</v>
      </c>
      <c r="E514" s="136">
        <v>2</v>
      </c>
      <c r="F514" s="136"/>
      <c r="G514" s="136"/>
      <c r="H514" s="136"/>
      <c r="I514" s="137">
        <f t="shared" si="15"/>
        <v>5</v>
      </c>
      <c r="J514" s="138">
        <v>0</v>
      </c>
      <c r="K514" s="138">
        <v>0</v>
      </c>
      <c r="L514" s="138">
        <v>0</v>
      </c>
      <c r="M514" s="138">
        <v>0</v>
      </c>
      <c r="N514" s="138">
        <v>0</v>
      </c>
      <c r="O514" s="138">
        <v>0</v>
      </c>
      <c r="P514" s="138">
        <v>0</v>
      </c>
      <c r="Q514" s="138">
        <v>0</v>
      </c>
      <c r="R514" s="138">
        <v>0</v>
      </c>
      <c r="S514" s="138">
        <v>0</v>
      </c>
      <c r="T514" s="138">
        <v>0</v>
      </c>
      <c r="U514" s="138">
        <v>0</v>
      </c>
      <c r="V514" s="138">
        <v>0</v>
      </c>
      <c r="W514" s="138">
        <v>0</v>
      </c>
      <c r="X514" s="138">
        <v>0</v>
      </c>
      <c r="Y514" s="138">
        <v>0</v>
      </c>
      <c r="Z514" s="138">
        <v>1</v>
      </c>
      <c r="AA514" s="138">
        <v>2</v>
      </c>
      <c r="AB514" s="138">
        <v>1</v>
      </c>
      <c r="AC514" s="138">
        <v>1</v>
      </c>
      <c r="AD514" s="138">
        <v>0</v>
      </c>
      <c r="AE514" s="139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">
      <c r="A515" t="s">
        <v>499</v>
      </c>
      <c r="B515" t="s">
        <v>392</v>
      </c>
      <c r="C515" s="134" t="s">
        <v>150</v>
      </c>
      <c r="D515" s="135" t="s">
        <v>465</v>
      </c>
      <c r="E515" s="136">
        <v>2</v>
      </c>
      <c r="F515" s="136"/>
      <c r="G515" s="136"/>
      <c r="H515" s="136"/>
      <c r="I515" s="137">
        <f t="shared" si="15"/>
        <v>0</v>
      </c>
      <c r="J515" s="138">
        <v>0</v>
      </c>
      <c r="K515" s="138">
        <v>0</v>
      </c>
      <c r="L515" s="138">
        <v>0</v>
      </c>
      <c r="M515" s="138">
        <v>0</v>
      </c>
      <c r="N515" s="138">
        <v>0</v>
      </c>
      <c r="O515" s="138">
        <v>0</v>
      </c>
      <c r="P515" s="138">
        <v>0</v>
      </c>
      <c r="Q515" s="138">
        <v>0</v>
      </c>
      <c r="R515" s="138">
        <v>0</v>
      </c>
      <c r="S515" s="138">
        <v>0</v>
      </c>
      <c r="T515" s="138">
        <v>0</v>
      </c>
      <c r="U515" s="138">
        <v>0</v>
      </c>
      <c r="V515" s="138">
        <v>0</v>
      </c>
      <c r="W515" s="138">
        <v>0</v>
      </c>
      <c r="X515" s="138">
        <v>0</v>
      </c>
      <c r="Y515" s="138">
        <v>0</v>
      </c>
      <c r="Z515" s="138">
        <v>0</v>
      </c>
      <c r="AA515" s="138">
        <v>0</v>
      </c>
      <c r="AB515" s="138">
        <v>0</v>
      </c>
      <c r="AC515" s="138">
        <v>0</v>
      </c>
      <c r="AD515" s="138">
        <v>0</v>
      </c>
      <c r="AE515" s="139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">
      <c r="A516" t="s">
        <v>493</v>
      </c>
      <c r="B516" t="s">
        <v>467</v>
      </c>
      <c r="C516" s="134" t="s">
        <v>151</v>
      </c>
      <c r="D516" s="135" t="s">
        <v>465</v>
      </c>
      <c r="E516" s="136">
        <v>2</v>
      </c>
      <c r="F516" s="136"/>
      <c r="G516" s="136"/>
      <c r="H516" s="136"/>
      <c r="I516" s="137">
        <f t="shared" si="15"/>
        <v>7</v>
      </c>
      <c r="J516" s="138">
        <v>0</v>
      </c>
      <c r="K516" s="138">
        <v>0</v>
      </c>
      <c r="L516" s="138">
        <v>0</v>
      </c>
      <c r="M516" s="138">
        <v>0</v>
      </c>
      <c r="N516" s="138">
        <v>0</v>
      </c>
      <c r="O516" s="138">
        <v>0</v>
      </c>
      <c r="P516" s="138">
        <v>0</v>
      </c>
      <c r="Q516" s="138">
        <v>0</v>
      </c>
      <c r="R516" s="138">
        <v>0</v>
      </c>
      <c r="S516" s="138">
        <v>0</v>
      </c>
      <c r="T516" s="138">
        <v>0</v>
      </c>
      <c r="U516" s="138">
        <v>0</v>
      </c>
      <c r="V516" s="138">
        <v>1</v>
      </c>
      <c r="W516" s="138">
        <v>0</v>
      </c>
      <c r="X516" s="138">
        <v>0</v>
      </c>
      <c r="Y516" s="138">
        <v>0</v>
      </c>
      <c r="Z516" s="138">
        <v>0</v>
      </c>
      <c r="AA516" s="138">
        <v>2</v>
      </c>
      <c r="AB516" s="138">
        <v>3</v>
      </c>
      <c r="AC516" s="138">
        <v>1</v>
      </c>
      <c r="AD516" s="138">
        <v>0</v>
      </c>
      <c r="AE516" s="139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">
      <c r="A517" t="s">
        <v>499</v>
      </c>
      <c r="B517" t="s">
        <v>392</v>
      </c>
      <c r="C517" s="134" t="s">
        <v>152</v>
      </c>
      <c r="D517" s="135" t="s">
        <v>465</v>
      </c>
      <c r="E517" s="136">
        <v>2</v>
      </c>
      <c r="F517" s="136"/>
      <c r="G517" s="136"/>
      <c r="H517" s="136"/>
      <c r="I517" s="137">
        <f t="shared" si="15"/>
        <v>6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0</v>
      </c>
      <c r="R517" s="138">
        <v>0</v>
      </c>
      <c r="S517" s="138">
        <v>0</v>
      </c>
      <c r="T517" s="138">
        <v>0</v>
      </c>
      <c r="U517" s="138">
        <v>0</v>
      </c>
      <c r="V517" s="138">
        <v>0</v>
      </c>
      <c r="W517" s="138">
        <v>0</v>
      </c>
      <c r="X517" s="138">
        <v>0</v>
      </c>
      <c r="Y517" s="138">
        <v>0</v>
      </c>
      <c r="Z517" s="138">
        <v>0</v>
      </c>
      <c r="AA517" s="138">
        <v>2</v>
      </c>
      <c r="AB517" s="138">
        <v>1</v>
      </c>
      <c r="AC517" s="138">
        <v>3</v>
      </c>
      <c r="AD517" s="138">
        <v>0</v>
      </c>
      <c r="AE517" s="139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">
      <c r="A518" t="s">
        <v>499</v>
      </c>
      <c r="B518" t="s">
        <v>392</v>
      </c>
      <c r="C518" s="134" t="s">
        <v>153</v>
      </c>
      <c r="D518" s="135" t="s">
        <v>465</v>
      </c>
      <c r="E518" s="136">
        <v>2</v>
      </c>
      <c r="F518" s="136"/>
      <c r="G518" s="136"/>
      <c r="H518" s="136"/>
      <c r="I518" s="137">
        <f t="shared" si="15"/>
        <v>3</v>
      </c>
      <c r="J518" s="138">
        <v>0</v>
      </c>
      <c r="K518" s="138">
        <v>0</v>
      </c>
      <c r="L518" s="138">
        <v>0</v>
      </c>
      <c r="M518" s="138">
        <v>0</v>
      </c>
      <c r="N518" s="138">
        <v>0</v>
      </c>
      <c r="O518" s="138">
        <v>0</v>
      </c>
      <c r="P518" s="138">
        <v>0</v>
      </c>
      <c r="Q518" s="138">
        <v>0</v>
      </c>
      <c r="R518" s="138">
        <v>0</v>
      </c>
      <c r="S518" s="138">
        <v>0</v>
      </c>
      <c r="T518" s="138">
        <v>0</v>
      </c>
      <c r="U518" s="138">
        <v>0</v>
      </c>
      <c r="V518" s="138">
        <v>0</v>
      </c>
      <c r="W518" s="138">
        <v>0</v>
      </c>
      <c r="X518" s="138">
        <v>0</v>
      </c>
      <c r="Y518" s="138">
        <v>1</v>
      </c>
      <c r="Z518" s="138">
        <v>0</v>
      </c>
      <c r="AA518" s="138">
        <v>2</v>
      </c>
      <c r="AB518" s="138">
        <v>0</v>
      </c>
      <c r="AC518" s="138">
        <v>0</v>
      </c>
      <c r="AD518" s="138">
        <v>0</v>
      </c>
      <c r="AE518" s="139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">
      <c r="A519" t="s">
        <v>510</v>
      </c>
      <c r="B519" t="s">
        <v>485</v>
      </c>
      <c r="C519" s="134" t="s">
        <v>154</v>
      </c>
      <c r="D519" s="135" t="s">
        <v>465</v>
      </c>
      <c r="E519" s="136">
        <v>2</v>
      </c>
      <c r="F519" s="136"/>
      <c r="G519" s="136"/>
      <c r="H519" s="136"/>
      <c r="I519" s="137">
        <f t="shared" si="15"/>
        <v>10</v>
      </c>
      <c r="J519" s="138">
        <v>0</v>
      </c>
      <c r="K519" s="138">
        <v>0</v>
      </c>
      <c r="L519" s="138">
        <v>0</v>
      </c>
      <c r="M519" s="138">
        <v>0</v>
      </c>
      <c r="N519" s="138">
        <v>0</v>
      </c>
      <c r="O519" s="138">
        <v>0</v>
      </c>
      <c r="P519" s="138">
        <v>0</v>
      </c>
      <c r="Q519" s="138">
        <v>0</v>
      </c>
      <c r="R519" s="138">
        <v>0</v>
      </c>
      <c r="S519" s="138">
        <v>0</v>
      </c>
      <c r="T519" s="138">
        <v>0</v>
      </c>
      <c r="U519" s="138">
        <v>0</v>
      </c>
      <c r="V519" s="138">
        <v>0</v>
      </c>
      <c r="W519" s="138">
        <v>0</v>
      </c>
      <c r="X519" s="138">
        <v>2</v>
      </c>
      <c r="Y519" s="138">
        <v>1</v>
      </c>
      <c r="Z519" s="138">
        <v>3</v>
      </c>
      <c r="AA519" s="138">
        <v>0</v>
      </c>
      <c r="AB519" s="138">
        <v>3</v>
      </c>
      <c r="AC519" s="138">
        <v>1</v>
      </c>
      <c r="AD519" s="138">
        <v>0</v>
      </c>
      <c r="AE519" s="139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">
      <c r="A520" t="s">
        <v>510</v>
      </c>
      <c r="B520" t="s">
        <v>485</v>
      </c>
      <c r="C520" s="134" t="s">
        <v>155</v>
      </c>
      <c r="D520" s="135" t="s">
        <v>465</v>
      </c>
      <c r="E520" s="136">
        <v>2</v>
      </c>
      <c r="F520" s="136"/>
      <c r="G520" s="136"/>
      <c r="H520" s="136"/>
      <c r="I520" s="137">
        <f t="shared" si="15"/>
        <v>1</v>
      </c>
      <c r="J520" s="138">
        <v>0</v>
      </c>
      <c r="K520" s="138">
        <v>0</v>
      </c>
      <c r="L520" s="138">
        <v>0</v>
      </c>
      <c r="M520" s="138">
        <v>0</v>
      </c>
      <c r="N520" s="138">
        <v>0</v>
      </c>
      <c r="O520" s="138">
        <v>0</v>
      </c>
      <c r="P520" s="138">
        <v>0</v>
      </c>
      <c r="Q520" s="138">
        <v>0</v>
      </c>
      <c r="R520" s="138">
        <v>0</v>
      </c>
      <c r="S520" s="138">
        <v>0</v>
      </c>
      <c r="T520" s="138">
        <v>0</v>
      </c>
      <c r="U520" s="138">
        <v>0</v>
      </c>
      <c r="V520" s="138">
        <v>0</v>
      </c>
      <c r="W520" s="138">
        <v>0</v>
      </c>
      <c r="X520" s="138">
        <v>0</v>
      </c>
      <c r="Y520" s="138">
        <v>0</v>
      </c>
      <c r="Z520" s="138">
        <v>0</v>
      </c>
      <c r="AA520" s="138">
        <v>1</v>
      </c>
      <c r="AB520" s="138">
        <v>0</v>
      </c>
      <c r="AC520" s="138">
        <v>0</v>
      </c>
      <c r="AD520" s="138">
        <v>0</v>
      </c>
      <c r="AE520" s="139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">
      <c r="A521" t="s">
        <v>510</v>
      </c>
      <c r="B521" t="s">
        <v>485</v>
      </c>
      <c r="C521" s="134" t="s">
        <v>156</v>
      </c>
      <c r="D521" s="135" t="s">
        <v>465</v>
      </c>
      <c r="E521" s="136">
        <v>2</v>
      </c>
      <c r="F521" s="136"/>
      <c r="G521" s="136"/>
      <c r="H521" s="136"/>
      <c r="I521" s="137">
        <f t="shared" si="15"/>
        <v>1</v>
      </c>
      <c r="J521" s="138">
        <v>0</v>
      </c>
      <c r="K521" s="138">
        <v>0</v>
      </c>
      <c r="L521" s="138">
        <v>0</v>
      </c>
      <c r="M521" s="138">
        <v>0</v>
      </c>
      <c r="N521" s="138">
        <v>0</v>
      </c>
      <c r="O521" s="138">
        <v>0</v>
      </c>
      <c r="P521" s="138">
        <v>0</v>
      </c>
      <c r="Q521" s="138">
        <v>0</v>
      </c>
      <c r="R521" s="138">
        <v>0</v>
      </c>
      <c r="S521" s="138">
        <v>0</v>
      </c>
      <c r="T521" s="138">
        <v>0</v>
      </c>
      <c r="U521" s="138">
        <v>0</v>
      </c>
      <c r="V521" s="138">
        <v>0</v>
      </c>
      <c r="W521" s="138">
        <v>0</v>
      </c>
      <c r="X521" s="138">
        <v>0</v>
      </c>
      <c r="Y521" s="138">
        <v>0</v>
      </c>
      <c r="Z521" s="138">
        <v>0</v>
      </c>
      <c r="AA521" s="138">
        <v>0</v>
      </c>
      <c r="AB521" s="138">
        <v>0</v>
      </c>
      <c r="AC521" s="138">
        <v>1</v>
      </c>
      <c r="AD521" s="138">
        <v>0</v>
      </c>
      <c r="AE521" s="139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">
      <c r="A522" t="s">
        <v>510</v>
      </c>
      <c r="B522" t="s">
        <v>486</v>
      </c>
      <c r="C522" s="134" t="s">
        <v>157</v>
      </c>
      <c r="D522" s="135" t="s">
        <v>465</v>
      </c>
      <c r="E522" s="136">
        <v>2</v>
      </c>
      <c r="F522" s="136"/>
      <c r="G522" s="136"/>
      <c r="H522" s="136"/>
      <c r="I522" s="137">
        <f t="shared" si="15"/>
        <v>7</v>
      </c>
      <c r="J522" s="138">
        <v>0</v>
      </c>
      <c r="K522" s="138">
        <v>0</v>
      </c>
      <c r="L522" s="138">
        <v>0</v>
      </c>
      <c r="M522" s="138">
        <v>0</v>
      </c>
      <c r="N522" s="138">
        <v>0</v>
      </c>
      <c r="O522" s="138">
        <v>0</v>
      </c>
      <c r="P522" s="138">
        <v>0</v>
      </c>
      <c r="Q522" s="138">
        <v>0</v>
      </c>
      <c r="R522" s="138">
        <v>0</v>
      </c>
      <c r="S522" s="138">
        <v>1</v>
      </c>
      <c r="T522" s="138">
        <v>0</v>
      </c>
      <c r="U522" s="138">
        <v>0</v>
      </c>
      <c r="V522" s="138">
        <v>0</v>
      </c>
      <c r="W522" s="138">
        <v>0</v>
      </c>
      <c r="X522" s="138">
        <v>0</v>
      </c>
      <c r="Y522" s="138">
        <v>0</v>
      </c>
      <c r="Z522" s="138">
        <v>3</v>
      </c>
      <c r="AA522" s="138">
        <v>1</v>
      </c>
      <c r="AB522" s="138">
        <v>1</v>
      </c>
      <c r="AC522" s="138">
        <v>1</v>
      </c>
      <c r="AD522" s="138">
        <v>0</v>
      </c>
      <c r="AE522" s="139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">
      <c r="A523" t="s">
        <v>510</v>
      </c>
      <c r="B523" t="s">
        <v>486</v>
      </c>
      <c r="C523" s="134" t="s">
        <v>158</v>
      </c>
      <c r="D523" s="135" t="s">
        <v>465</v>
      </c>
      <c r="E523" s="136">
        <v>2</v>
      </c>
      <c r="F523" s="136"/>
      <c r="G523" s="136"/>
      <c r="H523" s="136"/>
      <c r="I523" s="137">
        <f t="shared" si="15"/>
        <v>0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0</v>
      </c>
      <c r="V523" s="138">
        <v>0</v>
      </c>
      <c r="W523" s="138">
        <v>0</v>
      </c>
      <c r="X523" s="138">
        <v>0</v>
      </c>
      <c r="Y523" s="138">
        <v>0</v>
      </c>
      <c r="Z523" s="138">
        <v>0</v>
      </c>
      <c r="AA523" s="138">
        <v>0</v>
      </c>
      <c r="AB523" s="138">
        <v>0</v>
      </c>
      <c r="AC523" s="138">
        <v>0</v>
      </c>
      <c r="AD523" s="138">
        <v>0</v>
      </c>
      <c r="AE523" s="139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">
      <c r="A524" t="s">
        <v>510</v>
      </c>
      <c r="B524" t="s">
        <v>486</v>
      </c>
      <c r="C524" s="134" t="s">
        <v>159</v>
      </c>
      <c r="D524" s="135" t="s">
        <v>465</v>
      </c>
      <c r="E524" s="136">
        <v>2</v>
      </c>
      <c r="F524" s="136"/>
      <c r="G524" s="136"/>
      <c r="H524" s="136"/>
      <c r="I524" s="137">
        <f t="shared" si="15"/>
        <v>2</v>
      </c>
      <c r="J524" s="138">
        <v>0</v>
      </c>
      <c r="K524" s="138">
        <v>0</v>
      </c>
      <c r="L524" s="138">
        <v>0</v>
      </c>
      <c r="M524" s="138">
        <v>0</v>
      </c>
      <c r="N524" s="138">
        <v>0</v>
      </c>
      <c r="O524" s="138">
        <v>0</v>
      </c>
      <c r="P524" s="138">
        <v>0</v>
      </c>
      <c r="Q524" s="138">
        <v>0</v>
      </c>
      <c r="R524" s="138">
        <v>0</v>
      </c>
      <c r="S524" s="138">
        <v>0</v>
      </c>
      <c r="T524" s="138">
        <v>0</v>
      </c>
      <c r="U524" s="138">
        <v>0</v>
      </c>
      <c r="V524" s="138">
        <v>0</v>
      </c>
      <c r="W524" s="138">
        <v>0</v>
      </c>
      <c r="X524" s="138">
        <v>0</v>
      </c>
      <c r="Y524" s="138">
        <v>0</v>
      </c>
      <c r="Z524" s="138">
        <v>0</v>
      </c>
      <c r="AA524" s="138">
        <v>1</v>
      </c>
      <c r="AB524" s="138">
        <v>1</v>
      </c>
      <c r="AC524" s="138">
        <v>0</v>
      </c>
      <c r="AD524" s="138">
        <v>0</v>
      </c>
      <c r="AE524" s="139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">
      <c r="A525" t="s">
        <v>510</v>
      </c>
      <c r="B525" t="s">
        <v>485</v>
      </c>
      <c r="C525" s="134" t="s">
        <v>160</v>
      </c>
      <c r="D525" s="135" t="s">
        <v>465</v>
      </c>
      <c r="E525" s="136">
        <v>2</v>
      </c>
      <c r="F525" s="136"/>
      <c r="G525" s="136"/>
      <c r="H525" s="136"/>
      <c r="I525" s="137">
        <f t="shared" si="15"/>
        <v>13</v>
      </c>
      <c r="J525" s="138">
        <v>0</v>
      </c>
      <c r="K525" s="138">
        <v>0</v>
      </c>
      <c r="L525" s="138">
        <v>0</v>
      </c>
      <c r="M525" s="138">
        <v>0</v>
      </c>
      <c r="N525" s="138">
        <v>0</v>
      </c>
      <c r="O525" s="138">
        <v>0</v>
      </c>
      <c r="P525" s="138">
        <v>0</v>
      </c>
      <c r="Q525" s="138">
        <v>0</v>
      </c>
      <c r="R525" s="138">
        <v>0</v>
      </c>
      <c r="S525" s="138">
        <v>0</v>
      </c>
      <c r="T525" s="138">
        <v>1</v>
      </c>
      <c r="U525" s="138">
        <v>1</v>
      </c>
      <c r="V525" s="138">
        <v>0</v>
      </c>
      <c r="W525" s="138">
        <v>1</v>
      </c>
      <c r="X525" s="138">
        <v>1</v>
      </c>
      <c r="Y525" s="138">
        <v>2</v>
      </c>
      <c r="Z525" s="138">
        <v>1</v>
      </c>
      <c r="AA525" s="138">
        <v>0</v>
      </c>
      <c r="AB525" s="138">
        <v>4</v>
      </c>
      <c r="AC525" s="138">
        <v>2</v>
      </c>
      <c r="AD525" s="138">
        <v>0</v>
      </c>
      <c r="AE525" s="139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">
      <c r="A526" t="s">
        <v>494</v>
      </c>
      <c r="B526" t="s">
        <v>469</v>
      </c>
      <c r="C526" s="134" t="s">
        <v>161</v>
      </c>
      <c r="D526" s="135" t="s">
        <v>465</v>
      </c>
      <c r="E526" s="136">
        <v>2</v>
      </c>
      <c r="F526" s="136"/>
      <c r="G526" s="136"/>
      <c r="H526" s="136"/>
      <c r="I526" s="137">
        <f t="shared" si="15"/>
        <v>12</v>
      </c>
      <c r="J526" s="138">
        <v>0</v>
      </c>
      <c r="K526" s="138">
        <v>0</v>
      </c>
      <c r="L526" s="138">
        <v>0</v>
      </c>
      <c r="M526" s="138">
        <v>0</v>
      </c>
      <c r="N526" s="138">
        <v>0</v>
      </c>
      <c r="O526" s="138">
        <v>0</v>
      </c>
      <c r="P526" s="138">
        <v>0</v>
      </c>
      <c r="Q526" s="138">
        <v>0</v>
      </c>
      <c r="R526" s="138">
        <v>0</v>
      </c>
      <c r="S526" s="138">
        <v>0</v>
      </c>
      <c r="T526" s="138">
        <v>0</v>
      </c>
      <c r="U526" s="138">
        <v>0</v>
      </c>
      <c r="V526" s="138">
        <v>0</v>
      </c>
      <c r="W526" s="138">
        <v>1</v>
      </c>
      <c r="X526" s="138">
        <v>1</v>
      </c>
      <c r="Y526" s="138">
        <v>0</v>
      </c>
      <c r="Z526" s="138">
        <v>4</v>
      </c>
      <c r="AA526" s="138">
        <v>4</v>
      </c>
      <c r="AB526" s="138">
        <v>2</v>
      </c>
      <c r="AC526" s="138">
        <v>0</v>
      </c>
      <c r="AD526" s="138">
        <v>0</v>
      </c>
      <c r="AE526" s="139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">
      <c r="A527" t="s">
        <v>494</v>
      </c>
      <c r="B527" t="s">
        <v>469</v>
      </c>
      <c r="C527" s="134" t="s">
        <v>162</v>
      </c>
      <c r="D527" s="135" t="s">
        <v>465</v>
      </c>
      <c r="E527" s="136">
        <v>2</v>
      </c>
      <c r="F527" s="136"/>
      <c r="G527" s="136"/>
      <c r="H527" s="136"/>
      <c r="I527" s="137">
        <f t="shared" si="15"/>
        <v>3</v>
      </c>
      <c r="J527" s="138">
        <v>0</v>
      </c>
      <c r="K527" s="138">
        <v>0</v>
      </c>
      <c r="L527" s="138">
        <v>0</v>
      </c>
      <c r="M527" s="138">
        <v>0</v>
      </c>
      <c r="N527" s="138">
        <v>0</v>
      </c>
      <c r="O527" s="138">
        <v>0</v>
      </c>
      <c r="P527" s="138">
        <v>0</v>
      </c>
      <c r="Q527" s="138">
        <v>0</v>
      </c>
      <c r="R527" s="138">
        <v>0</v>
      </c>
      <c r="S527" s="138">
        <v>0</v>
      </c>
      <c r="T527" s="138">
        <v>0</v>
      </c>
      <c r="U527" s="138">
        <v>0</v>
      </c>
      <c r="V527" s="138">
        <v>0</v>
      </c>
      <c r="W527" s="138">
        <v>1</v>
      </c>
      <c r="X527" s="138">
        <v>0</v>
      </c>
      <c r="Y527" s="138">
        <v>0</v>
      </c>
      <c r="Z527" s="138">
        <v>0</v>
      </c>
      <c r="AA527" s="138">
        <v>0</v>
      </c>
      <c r="AB527" s="138">
        <v>1</v>
      </c>
      <c r="AC527" s="138">
        <v>1</v>
      </c>
      <c r="AD527" s="138">
        <v>0</v>
      </c>
      <c r="AE527" s="139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">
      <c r="A528" t="s">
        <v>494</v>
      </c>
      <c r="B528" t="s">
        <v>469</v>
      </c>
      <c r="C528" s="134" t="s">
        <v>163</v>
      </c>
      <c r="D528" s="135" t="s">
        <v>465</v>
      </c>
      <c r="E528" s="136">
        <v>2</v>
      </c>
      <c r="F528" s="136"/>
      <c r="G528" s="136"/>
      <c r="H528" s="136"/>
      <c r="I528" s="137">
        <f t="shared" si="15"/>
        <v>3</v>
      </c>
      <c r="J528" s="138">
        <v>0</v>
      </c>
      <c r="K528" s="138">
        <v>0</v>
      </c>
      <c r="L528" s="138">
        <v>0</v>
      </c>
      <c r="M528" s="138">
        <v>0</v>
      </c>
      <c r="N528" s="138">
        <v>0</v>
      </c>
      <c r="O528" s="138">
        <v>0</v>
      </c>
      <c r="P528" s="138">
        <v>0</v>
      </c>
      <c r="Q528" s="138">
        <v>0</v>
      </c>
      <c r="R528" s="138">
        <v>0</v>
      </c>
      <c r="S528" s="138">
        <v>0</v>
      </c>
      <c r="T528" s="138">
        <v>0</v>
      </c>
      <c r="U528" s="138">
        <v>0</v>
      </c>
      <c r="V528" s="138">
        <v>1</v>
      </c>
      <c r="W528" s="138">
        <v>0</v>
      </c>
      <c r="X528" s="138">
        <v>0</v>
      </c>
      <c r="Y528" s="138">
        <v>0</v>
      </c>
      <c r="Z528" s="138">
        <v>0</v>
      </c>
      <c r="AA528" s="138">
        <v>0</v>
      </c>
      <c r="AB528" s="138">
        <v>2</v>
      </c>
      <c r="AC528" s="138">
        <v>0</v>
      </c>
      <c r="AD528" s="138">
        <v>0</v>
      </c>
      <c r="AE528" s="139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">
      <c r="A529" t="s">
        <v>494</v>
      </c>
      <c r="B529" t="s">
        <v>469</v>
      </c>
      <c r="C529" s="134" t="s">
        <v>164</v>
      </c>
      <c r="D529" s="135" t="s">
        <v>465</v>
      </c>
      <c r="E529" s="136">
        <v>2</v>
      </c>
      <c r="F529" s="136"/>
      <c r="G529" s="136"/>
      <c r="H529" s="136"/>
      <c r="I529" s="137">
        <f t="shared" si="15"/>
        <v>5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138">
        <v>0</v>
      </c>
      <c r="R529" s="138">
        <v>0</v>
      </c>
      <c r="S529" s="138">
        <v>1</v>
      </c>
      <c r="T529" s="138">
        <v>0</v>
      </c>
      <c r="U529" s="138">
        <v>0</v>
      </c>
      <c r="V529" s="138">
        <v>0</v>
      </c>
      <c r="W529" s="138">
        <v>0</v>
      </c>
      <c r="X529" s="138">
        <v>1</v>
      </c>
      <c r="Y529" s="138">
        <v>0</v>
      </c>
      <c r="Z529" s="138">
        <v>1</v>
      </c>
      <c r="AA529" s="138">
        <v>0</v>
      </c>
      <c r="AB529" s="138">
        <v>2</v>
      </c>
      <c r="AC529" s="138">
        <v>0</v>
      </c>
      <c r="AD529" s="138">
        <v>0</v>
      </c>
      <c r="AE529" s="139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">
      <c r="A530" t="s">
        <v>494</v>
      </c>
      <c r="B530" t="s">
        <v>469</v>
      </c>
      <c r="C530" s="134" t="s">
        <v>165</v>
      </c>
      <c r="D530" s="135" t="s">
        <v>465</v>
      </c>
      <c r="E530" s="136">
        <v>2</v>
      </c>
      <c r="F530" s="136"/>
      <c r="G530" s="136"/>
      <c r="H530" s="136"/>
      <c r="I530" s="137">
        <f t="shared" si="15"/>
        <v>10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138">
        <v>0</v>
      </c>
      <c r="R530" s="138">
        <v>0</v>
      </c>
      <c r="S530" s="138">
        <v>0</v>
      </c>
      <c r="T530" s="138">
        <v>1</v>
      </c>
      <c r="U530" s="138">
        <v>0</v>
      </c>
      <c r="V530" s="138">
        <v>0</v>
      </c>
      <c r="W530" s="138">
        <v>1</v>
      </c>
      <c r="X530" s="138">
        <v>1</v>
      </c>
      <c r="Y530" s="138">
        <v>1</v>
      </c>
      <c r="Z530" s="138">
        <v>0</v>
      </c>
      <c r="AA530" s="138">
        <v>1</v>
      </c>
      <c r="AB530" s="138">
        <v>2</v>
      </c>
      <c r="AC530" s="138">
        <v>2</v>
      </c>
      <c r="AD530" s="138">
        <v>1</v>
      </c>
      <c r="AE530" s="139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">
      <c r="A531" t="s">
        <v>494</v>
      </c>
      <c r="B531" t="s">
        <v>469</v>
      </c>
      <c r="C531" s="134" t="s">
        <v>166</v>
      </c>
      <c r="D531" s="135" t="s">
        <v>465</v>
      </c>
      <c r="E531" s="136">
        <v>2</v>
      </c>
      <c r="F531" s="136"/>
      <c r="G531" s="136"/>
      <c r="H531" s="136"/>
      <c r="I531" s="137">
        <f t="shared" si="15"/>
        <v>9</v>
      </c>
      <c r="J531" s="138">
        <v>0</v>
      </c>
      <c r="K531" s="138">
        <v>0</v>
      </c>
      <c r="L531" s="138">
        <v>0</v>
      </c>
      <c r="M531" s="138">
        <v>0</v>
      </c>
      <c r="N531" s="138">
        <v>0</v>
      </c>
      <c r="O531" s="138">
        <v>0</v>
      </c>
      <c r="P531" s="138">
        <v>0</v>
      </c>
      <c r="Q531" s="138">
        <v>0</v>
      </c>
      <c r="R531" s="138">
        <v>0</v>
      </c>
      <c r="S531" s="138">
        <v>0</v>
      </c>
      <c r="T531" s="138">
        <v>0</v>
      </c>
      <c r="U531" s="138">
        <v>0</v>
      </c>
      <c r="V531" s="138">
        <v>0</v>
      </c>
      <c r="W531" s="138">
        <v>0</v>
      </c>
      <c r="X531" s="138">
        <v>0</v>
      </c>
      <c r="Y531" s="138">
        <v>0</v>
      </c>
      <c r="Z531" s="138">
        <v>5</v>
      </c>
      <c r="AA531" s="138">
        <v>1</v>
      </c>
      <c r="AB531" s="138">
        <v>1</v>
      </c>
      <c r="AC531" s="138">
        <v>2</v>
      </c>
      <c r="AD531" s="138">
        <v>0</v>
      </c>
      <c r="AE531" s="139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">
      <c r="A532" t="s">
        <v>494</v>
      </c>
      <c r="B532" t="s">
        <v>469</v>
      </c>
      <c r="C532" s="134" t="s">
        <v>167</v>
      </c>
      <c r="D532" s="135" t="s">
        <v>465</v>
      </c>
      <c r="E532" s="136">
        <v>2</v>
      </c>
      <c r="F532" s="136"/>
      <c r="G532" s="136"/>
      <c r="H532" s="136"/>
      <c r="I532" s="137">
        <f t="shared" si="15"/>
        <v>9</v>
      </c>
      <c r="J532" s="138">
        <v>0</v>
      </c>
      <c r="K532" s="138">
        <v>0</v>
      </c>
      <c r="L532" s="138">
        <v>0</v>
      </c>
      <c r="M532" s="138">
        <v>0</v>
      </c>
      <c r="N532" s="138">
        <v>0</v>
      </c>
      <c r="O532" s="138">
        <v>0</v>
      </c>
      <c r="P532" s="138">
        <v>0</v>
      </c>
      <c r="Q532" s="138">
        <v>0</v>
      </c>
      <c r="R532" s="138">
        <v>0</v>
      </c>
      <c r="S532" s="138">
        <v>0</v>
      </c>
      <c r="T532" s="138">
        <v>0</v>
      </c>
      <c r="U532" s="138">
        <v>0</v>
      </c>
      <c r="V532" s="138">
        <v>0</v>
      </c>
      <c r="W532" s="138">
        <v>0</v>
      </c>
      <c r="X532" s="138">
        <v>1</v>
      </c>
      <c r="Y532" s="138">
        <v>0</v>
      </c>
      <c r="Z532" s="138">
        <v>2</v>
      </c>
      <c r="AA532" s="138">
        <v>2</v>
      </c>
      <c r="AB532" s="138">
        <v>3</v>
      </c>
      <c r="AC532" s="138">
        <v>0</v>
      </c>
      <c r="AD532" s="138">
        <v>1</v>
      </c>
      <c r="AE532" s="139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">
      <c r="A533" t="s">
        <v>494</v>
      </c>
      <c r="B533" t="s">
        <v>469</v>
      </c>
      <c r="C533" s="134" t="s">
        <v>168</v>
      </c>
      <c r="D533" s="135" t="s">
        <v>465</v>
      </c>
      <c r="E533" s="136">
        <v>2</v>
      </c>
      <c r="F533" s="136"/>
      <c r="G533" s="136"/>
      <c r="H533" s="136"/>
      <c r="I533" s="137">
        <f t="shared" si="15"/>
        <v>2</v>
      </c>
      <c r="J533" s="138">
        <v>0</v>
      </c>
      <c r="K533" s="138">
        <v>0</v>
      </c>
      <c r="L533" s="138">
        <v>0</v>
      </c>
      <c r="M533" s="138">
        <v>0</v>
      </c>
      <c r="N533" s="138">
        <v>0</v>
      </c>
      <c r="O533" s="138">
        <v>0</v>
      </c>
      <c r="P533" s="138">
        <v>0</v>
      </c>
      <c r="Q533" s="138">
        <v>0</v>
      </c>
      <c r="R533" s="138">
        <v>0</v>
      </c>
      <c r="S533" s="138">
        <v>0</v>
      </c>
      <c r="T533" s="138">
        <v>0</v>
      </c>
      <c r="U533" s="138">
        <v>0</v>
      </c>
      <c r="V533" s="138">
        <v>0</v>
      </c>
      <c r="W533" s="138">
        <v>0</v>
      </c>
      <c r="X533" s="138">
        <v>1</v>
      </c>
      <c r="Y533" s="138">
        <v>0</v>
      </c>
      <c r="Z533" s="138">
        <v>1</v>
      </c>
      <c r="AA533" s="138">
        <v>0</v>
      </c>
      <c r="AB533" s="138">
        <v>0</v>
      </c>
      <c r="AC533" s="138">
        <v>0</v>
      </c>
      <c r="AD533" s="138">
        <v>0</v>
      </c>
      <c r="AE533" s="139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">
      <c r="A534" t="s">
        <v>494</v>
      </c>
      <c r="B534" t="s">
        <v>469</v>
      </c>
      <c r="C534" s="134" t="s">
        <v>169</v>
      </c>
      <c r="D534" s="135" t="s">
        <v>465</v>
      </c>
      <c r="E534" s="136">
        <v>2</v>
      </c>
      <c r="F534" s="136"/>
      <c r="G534" s="136"/>
      <c r="H534" s="136"/>
      <c r="I534" s="137">
        <f t="shared" si="15"/>
        <v>0</v>
      </c>
      <c r="J534" s="138">
        <v>0</v>
      </c>
      <c r="K534" s="138">
        <v>0</v>
      </c>
      <c r="L534" s="138">
        <v>0</v>
      </c>
      <c r="M534" s="138">
        <v>0</v>
      </c>
      <c r="N534" s="138">
        <v>0</v>
      </c>
      <c r="O534" s="138">
        <v>0</v>
      </c>
      <c r="P534" s="138">
        <v>0</v>
      </c>
      <c r="Q534" s="138">
        <v>0</v>
      </c>
      <c r="R534" s="138">
        <v>0</v>
      </c>
      <c r="S534" s="138">
        <v>0</v>
      </c>
      <c r="T534" s="138">
        <v>0</v>
      </c>
      <c r="U534" s="138">
        <v>0</v>
      </c>
      <c r="V534" s="138">
        <v>0</v>
      </c>
      <c r="W534" s="138">
        <v>0</v>
      </c>
      <c r="X534" s="138">
        <v>0</v>
      </c>
      <c r="Y534" s="138">
        <v>0</v>
      </c>
      <c r="Z534" s="138">
        <v>0</v>
      </c>
      <c r="AA534" s="138">
        <v>0</v>
      </c>
      <c r="AB534" s="138">
        <v>0</v>
      </c>
      <c r="AC534" s="138">
        <v>0</v>
      </c>
      <c r="AD534" s="138">
        <v>0</v>
      </c>
      <c r="AE534" s="139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">
      <c r="A535" t="s">
        <v>494</v>
      </c>
      <c r="B535" t="s">
        <v>469</v>
      </c>
      <c r="C535" s="134" t="s">
        <v>170</v>
      </c>
      <c r="D535" s="135" t="s">
        <v>465</v>
      </c>
      <c r="E535" s="136">
        <v>2</v>
      </c>
      <c r="F535" s="136"/>
      <c r="G535" s="136"/>
      <c r="H535" s="136"/>
      <c r="I535" s="137">
        <f t="shared" si="15"/>
        <v>7</v>
      </c>
      <c r="J535" s="138">
        <v>0</v>
      </c>
      <c r="K535" s="138">
        <v>0</v>
      </c>
      <c r="L535" s="138">
        <v>0</v>
      </c>
      <c r="M535" s="138">
        <v>0</v>
      </c>
      <c r="N535" s="138">
        <v>0</v>
      </c>
      <c r="O535" s="138">
        <v>0</v>
      </c>
      <c r="P535" s="138">
        <v>0</v>
      </c>
      <c r="Q535" s="138">
        <v>0</v>
      </c>
      <c r="R535" s="138">
        <v>0</v>
      </c>
      <c r="S535" s="138">
        <v>0</v>
      </c>
      <c r="T535" s="138">
        <v>0</v>
      </c>
      <c r="U535" s="138">
        <v>0</v>
      </c>
      <c r="V535" s="138">
        <v>0</v>
      </c>
      <c r="W535" s="138">
        <v>0</v>
      </c>
      <c r="X535" s="138">
        <v>0</v>
      </c>
      <c r="Y535" s="138">
        <v>0</v>
      </c>
      <c r="Z535" s="138">
        <v>0</v>
      </c>
      <c r="AA535" s="138">
        <v>1</v>
      </c>
      <c r="AB535" s="138">
        <v>3</v>
      </c>
      <c r="AC535" s="138">
        <v>1</v>
      </c>
      <c r="AD535" s="138">
        <v>2</v>
      </c>
      <c r="AE535" s="139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">
      <c r="A536" t="s">
        <v>494</v>
      </c>
      <c r="B536" t="s">
        <v>469</v>
      </c>
      <c r="C536" s="134" t="s">
        <v>171</v>
      </c>
      <c r="D536" s="135" t="s">
        <v>465</v>
      </c>
      <c r="E536" s="136">
        <v>2</v>
      </c>
      <c r="F536" s="136"/>
      <c r="G536" s="136"/>
      <c r="H536" s="136"/>
      <c r="I536" s="137">
        <f t="shared" si="15"/>
        <v>4</v>
      </c>
      <c r="J536" s="138">
        <v>0</v>
      </c>
      <c r="K536" s="138">
        <v>0</v>
      </c>
      <c r="L536" s="138">
        <v>0</v>
      </c>
      <c r="M536" s="138">
        <v>0</v>
      </c>
      <c r="N536" s="138">
        <v>0</v>
      </c>
      <c r="O536" s="138">
        <v>0</v>
      </c>
      <c r="P536" s="138">
        <v>0</v>
      </c>
      <c r="Q536" s="138">
        <v>0</v>
      </c>
      <c r="R536" s="138">
        <v>0</v>
      </c>
      <c r="S536" s="138">
        <v>0</v>
      </c>
      <c r="T536" s="138">
        <v>0</v>
      </c>
      <c r="U536" s="138">
        <v>0</v>
      </c>
      <c r="V536" s="138">
        <v>0</v>
      </c>
      <c r="W536" s="138">
        <v>0</v>
      </c>
      <c r="X536" s="138">
        <v>1</v>
      </c>
      <c r="Y536" s="138">
        <v>0</v>
      </c>
      <c r="Z536" s="138">
        <v>0</v>
      </c>
      <c r="AA536" s="138">
        <v>2</v>
      </c>
      <c r="AB536" s="138">
        <v>1</v>
      </c>
      <c r="AC536" s="138">
        <v>0</v>
      </c>
      <c r="AD536" s="138">
        <v>0</v>
      </c>
      <c r="AE536" s="139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">
      <c r="A537" t="s">
        <v>494</v>
      </c>
      <c r="B537" t="s">
        <v>469</v>
      </c>
      <c r="C537" s="134" t="s">
        <v>172</v>
      </c>
      <c r="D537" s="135" t="s">
        <v>465</v>
      </c>
      <c r="E537" s="136">
        <v>2</v>
      </c>
      <c r="F537" s="136"/>
      <c r="G537" s="136"/>
      <c r="H537" s="136"/>
      <c r="I537" s="137">
        <f t="shared" si="15"/>
        <v>15</v>
      </c>
      <c r="J537" s="138">
        <v>0</v>
      </c>
      <c r="K537" s="138">
        <v>0</v>
      </c>
      <c r="L537" s="138">
        <v>0</v>
      </c>
      <c r="M537" s="138">
        <v>0</v>
      </c>
      <c r="N537" s="138">
        <v>0</v>
      </c>
      <c r="O537" s="138">
        <v>0</v>
      </c>
      <c r="P537" s="138">
        <v>0</v>
      </c>
      <c r="Q537" s="138">
        <v>0</v>
      </c>
      <c r="R537" s="138">
        <v>0</v>
      </c>
      <c r="S537" s="138">
        <v>1</v>
      </c>
      <c r="T537" s="138">
        <v>0</v>
      </c>
      <c r="U537" s="138">
        <v>3</v>
      </c>
      <c r="V537" s="138">
        <v>0</v>
      </c>
      <c r="W537" s="138">
        <v>2</v>
      </c>
      <c r="X537" s="138">
        <v>0</v>
      </c>
      <c r="Y537" s="138">
        <v>0</v>
      </c>
      <c r="Z537" s="138">
        <v>1</v>
      </c>
      <c r="AA537" s="138">
        <v>3</v>
      </c>
      <c r="AB537" s="138">
        <v>2</v>
      </c>
      <c r="AC537" s="138">
        <v>3</v>
      </c>
      <c r="AD537" s="138">
        <v>0</v>
      </c>
      <c r="AE537" s="139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">
      <c r="A538" t="s">
        <v>494</v>
      </c>
      <c r="B538" t="s">
        <v>469</v>
      </c>
      <c r="C538" s="134" t="s">
        <v>173</v>
      </c>
      <c r="D538" s="135" t="s">
        <v>465</v>
      </c>
      <c r="E538" s="136">
        <v>2</v>
      </c>
      <c r="F538" s="136"/>
      <c r="G538" s="136"/>
      <c r="H538" s="136"/>
      <c r="I538" s="137">
        <f t="shared" si="15"/>
        <v>7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8">
        <v>0</v>
      </c>
      <c r="P538" s="138">
        <v>0</v>
      </c>
      <c r="Q538" s="138">
        <v>0</v>
      </c>
      <c r="R538" s="138">
        <v>0</v>
      </c>
      <c r="S538" s="138">
        <v>0</v>
      </c>
      <c r="T538" s="138">
        <v>1</v>
      </c>
      <c r="U538" s="138">
        <v>0</v>
      </c>
      <c r="V538" s="138">
        <v>0</v>
      </c>
      <c r="W538" s="138">
        <v>0</v>
      </c>
      <c r="X538" s="138">
        <v>0</v>
      </c>
      <c r="Y538" s="138">
        <v>1</v>
      </c>
      <c r="Z538" s="138">
        <v>3</v>
      </c>
      <c r="AA538" s="138">
        <v>1</v>
      </c>
      <c r="AB538" s="138">
        <v>0</v>
      </c>
      <c r="AC538" s="138">
        <v>0</v>
      </c>
      <c r="AD538" s="138">
        <v>1</v>
      </c>
      <c r="AE538" s="139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">
      <c r="A539" t="s">
        <v>494</v>
      </c>
      <c r="B539" t="s">
        <v>469</v>
      </c>
      <c r="C539" s="134" t="s">
        <v>174</v>
      </c>
      <c r="D539" s="135" t="s">
        <v>465</v>
      </c>
      <c r="E539" s="136">
        <v>2</v>
      </c>
      <c r="F539" s="136"/>
      <c r="G539" s="136"/>
      <c r="H539" s="136"/>
      <c r="I539" s="137">
        <f t="shared" si="15"/>
        <v>2</v>
      </c>
      <c r="J539" s="138">
        <v>0</v>
      </c>
      <c r="K539" s="138">
        <v>0</v>
      </c>
      <c r="L539" s="138">
        <v>0</v>
      </c>
      <c r="M539" s="138">
        <v>0</v>
      </c>
      <c r="N539" s="138">
        <v>0</v>
      </c>
      <c r="O539" s="138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8">
        <v>0</v>
      </c>
      <c r="W539" s="138">
        <v>0</v>
      </c>
      <c r="X539" s="138">
        <v>1</v>
      </c>
      <c r="Y539" s="138">
        <v>0</v>
      </c>
      <c r="Z539" s="138">
        <v>0</v>
      </c>
      <c r="AA539" s="138">
        <v>0</v>
      </c>
      <c r="AB539" s="138">
        <v>0</v>
      </c>
      <c r="AC539" s="138">
        <v>1</v>
      </c>
      <c r="AD539" s="138">
        <v>0</v>
      </c>
      <c r="AE539" s="139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">
      <c r="A540" t="s">
        <v>494</v>
      </c>
      <c r="B540" t="s">
        <v>469</v>
      </c>
      <c r="C540" s="134" t="s">
        <v>175</v>
      </c>
      <c r="D540" s="135" t="s">
        <v>465</v>
      </c>
      <c r="E540" s="136">
        <v>2</v>
      </c>
      <c r="F540" s="136"/>
      <c r="G540" s="136"/>
      <c r="H540" s="136"/>
      <c r="I540" s="137">
        <f t="shared" si="15"/>
        <v>3</v>
      </c>
      <c r="J540" s="138">
        <v>0</v>
      </c>
      <c r="K540" s="138">
        <v>0</v>
      </c>
      <c r="L540" s="138">
        <v>0</v>
      </c>
      <c r="M540" s="138">
        <v>0</v>
      </c>
      <c r="N540" s="138">
        <v>0</v>
      </c>
      <c r="O540" s="138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8">
        <v>0</v>
      </c>
      <c r="W540" s="138">
        <v>0</v>
      </c>
      <c r="X540" s="138">
        <v>0</v>
      </c>
      <c r="Y540" s="138">
        <v>0</v>
      </c>
      <c r="Z540" s="138">
        <v>0</v>
      </c>
      <c r="AA540" s="138">
        <v>3</v>
      </c>
      <c r="AB540" s="138">
        <v>0</v>
      </c>
      <c r="AC540" s="138">
        <v>0</v>
      </c>
      <c r="AD540" s="138">
        <v>0</v>
      </c>
      <c r="AE540" s="139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">
      <c r="A541" t="s">
        <v>494</v>
      </c>
      <c r="B541" t="s">
        <v>469</v>
      </c>
      <c r="C541" s="134" t="s">
        <v>176</v>
      </c>
      <c r="D541" s="135" t="s">
        <v>465</v>
      </c>
      <c r="E541" s="136">
        <v>2</v>
      </c>
      <c r="F541" s="136"/>
      <c r="G541" s="136"/>
      <c r="H541" s="136"/>
      <c r="I541" s="137">
        <f t="shared" si="15"/>
        <v>8</v>
      </c>
      <c r="J541" s="138">
        <v>0</v>
      </c>
      <c r="K541" s="138">
        <v>0</v>
      </c>
      <c r="L541" s="138">
        <v>0</v>
      </c>
      <c r="M541" s="138">
        <v>0</v>
      </c>
      <c r="N541" s="138">
        <v>0</v>
      </c>
      <c r="O541" s="138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8">
        <v>0</v>
      </c>
      <c r="W541" s="138">
        <v>1</v>
      </c>
      <c r="X541" s="138">
        <v>0</v>
      </c>
      <c r="Y541" s="138">
        <v>1</v>
      </c>
      <c r="Z541" s="138">
        <v>0</v>
      </c>
      <c r="AA541" s="138">
        <v>4</v>
      </c>
      <c r="AB541" s="138">
        <v>2</v>
      </c>
      <c r="AC541" s="138">
        <v>0</v>
      </c>
      <c r="AD541" s="138">
        <v>0</v>
      </c>
      <c r="AE541" s="139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">
      <c r="A542" t="s">
        <v>494</v>
      </c>
      <c r="B542" t="s">
        <v>469</v>
      </c>
      <c r="C542" s="134" t="s">
        <v>177</v>
      </c>
      <c r="D542" s="135" t="s">
        <v>465</v>
      </c>
      <c r="E542" s="136">
        <v>2</v>
      </c>
      <c r="F542" s="136"/>
      <c r="G542" s="136"/>
      <c r="H542" s="136"/>
      <c r="I542" s="137">
        <f t="shared" si="15"/>
        <v>0</v>
      </c>
      <c r="J542" s="138">
        <v>0</v>
      </c>
      <c r="K542" s="138">
        <v>0</v>
      </c>
      <c r="L542" s="138">
        <v>0</v>
      </c>
      <c r="M542" s="138">
        <v>0</v>
      </c>
      <c r="N542" s="138">
        <v>0</v>
      </c>
      <c r="O542" s="138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8">
        <v>0</v>
      </c>
      <c r="W542" s="138">
        <v>0</v>
      </c>
      <c r="X542" s="138">
        <v>0</v>
      </c>
      <c r="Y542" s="138">
        <v>0</v>
      </c>
      <c r="Z542" s="138">
        <v>0</v>
      </c>
      <c r="AA542" s="138">
        <v>0</v>
      </c>
      <c r="AB542" s="138">
        <v>0</v>
      </c>
      <c r="AC542" s="138">
        <v>0</v>
      </c>
      <c r="AD542" s="138">
        <v>0</v>
      </c>
      <c r="AE542" s="139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">
      <c r="A543" t="s">
        <v>494</v>
      </c>
      <c r="B543" t="s">
        <v>469</v>
      </c>
      <c r="C543" s="134" t="s">
        <v>178</v>
      </c>
      <c r="D543" s="135" t="s">
        <v>465</v>
      </c>
      <c r="E543" s="136">
        <v>2</v>
      </c>
      <c r="F543" s="136"/>
      <c r="G543" s="136"/>
      <c r="H543" s="136"/>
      <c r="I543" s="137">
        <f t="shared" si="15"/>
        <v>5</v>
      </c>
      <c r="J543" s="138">
        <v>0</v>
      </c>
      <c r="K543" s="138">
        <v>0</v>
      </c>
      <c r="L543" s="138">
        <v>0</v>
      </c>
      <c r="M543" s="138">
        <v>0</v>
      </c>
      <c r="N543" s="138">
        <v>0</v>
      </c>
      <c r="O543" s="138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8">
        <v>0</v>
      </c>
      <c r="W543" s="138">
        <v>0</v>
      </c>
      <c r="X543" s="138">
        <v>0</v>
      </c>
      <c r="Y543" s="138">
        <v>0</v>
      </c>
      <c r="Z543" s="138">
        <v>0</v>
      </c>
      <c r="AA543" s="138">
        <v>2</v>
      </c>
      <c r="AB543" s="138">
        <v>1</v>
      </c>
      <c r="AC543" s="138">
        <v>2</v>
      </c>
      <c r="AD543" s="138">
        <v>0</v>
      </c>
      <c r="AE543" s="139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">
      <c r="A544" t="s">
        <v>511</v>
      </c>
      <c r="B544" t="s">
        <v>468</v>
      </c>
      <c r="C544" s="134" t="s">
        <v>179</v>
      </c>
      <c r="D544" s="135" t="s">
        <v>465</v>
      </c>
      <c r="E544" s="136">
        <v>2</v>
      </c>
      <c r="F544" s="136"/>
      <c r="G544" s="136"/>
      <c r="H544" s="136"/>
      <c r="I544" s="137">
        <f t="shared" si="15"/>
        <v>12</v>
      </c>
      <c r="J544" s="138">
        <v>0</v>
      </c>
      <c r="K544" s="138">
        <v>0</v>
      </c>
      <c r="L544" s="138">
        <v>0</v>
      </c>
      <c r="M544" s="138">
        <v>0</v>
      </c>
      <c r="N544" s="138">
        <v>0</v>
      </c>
      <c r="O544" s="138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8">
        <v>0</v>
      </c>
      <c r="W544" s="138">
        <v>0</v>
      </c>
      <c r="X544" s="138">
        <v>2</v>
      </c>
      <c r="Y544" s="138">
        <v>1</v>
      </c>
      <c r="Z544" s="138">
        <v>1</v>
      </c>
      <c r="AA544" s="138">
        <v>3</v>
      </c>
      <c r="AB544" s="138">
        <v>2</v>
      </c>
      <c r="AC544" s="138">
        <v>2</v>
      </c>
      <c r="AD544" s="138">
        <v>1</v>
      </c>
      <c r="AE544" s="139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">
      <c r="A545" t="s">
        <v>511</v>
      </c>
      <c r="B545" t="s">
        <v>468</v>
      </c>
      <c r="C545" s="134" t="s">
        <v>180</v>
      </c>
      <c r="D545" s="135" t="s">
        <v>465</v>
      </c>
      <c r="E545" s="136">
        <v>2</v>
      </c>
      <c r="F545" s="136"/>
      <c r="G545" s="136"/>
      <c r="H545" s="136"/>
      <c r="I545" s="137">
        <f t="shared" si="15"/>
        <v>7</v>
      </c>
      <c r="J545" s="138">
        <v>0</v>
      </c>
      <c r="K545" s="138">
        <v>0</v>
      </c>
      <c r="L545" s="138">
        <v>0</v>
      </c>
      <c r="M545" s="138">
        <v>0</v>
      </c>
      <c r="N545" s="138">
        <v>0</v>
      </c>
      <c r="O545" s="138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8">
        <v>0</v>
      </c>
      <c r="W545" s="138">
        <v>1</v>
      </c>
      <c r="X545" s="138">
        <v>0</v>
      </c>
      <c r="Y545" s="138">
        <v>2</v>
      </c>
      <c r="Z545" s="138">
        <v>1</v>
      </c>
      <c r="AA545" s="138">
        <v>1</v>
      </c>
      <c r="AB545" s="138">
        <v>1</v>
      </c>
      <c r="AC545" s="138">
        <v>1</v>
      </c>
      <c r="AD545" s="138">
        <v>0</v>
      </c>
      <c r="AE545" s="139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">
      <c r="A546" t="s">
        <v>511</v>
      </c>
      <c r="B546" t="s">
        <v>468</v>
      </c>
      <c r="C546" s="134" t="s">
        <v>181</v>
      </c>
      <c r="D546" s="135" t="s">
        <v>465</v>
      </c>
      <c r="E546" s="136">
        <v>2</v>
      </c>
      <c r="F546" s="136"/>
      <c r="G546" s="136"/>
      <c r="H546" s="136"/>
      <c r="I546" s="137">
        <f t="shared" si="15"/>
        <v>3</v>
      </c>
      <c r="J546" s="138">
        <v>0</v>
      </c>
      <c r="K546" s="138">
        <v>0</v>
      </c>
      <c r="L546" s="138">
        <v>0</v>
      </c>
      <c r="M546" s="138">
        <v>0</v>
      </c>
      <c r="N546" s="138">
        <v>0</v>
      </c>
      <c r="O546" s="138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8">
        <v>0</v>
      </c>
      <c r="W546" s="138">
        <v>0</v>
      </c>
      <c r="X546" s="138">
        <v>0</v>
      </c>
      <c r="Y546" s="138">
        <v>0</v>
      </c>
      <c r="Z546" s="138">
        <v>0</v>
      </c>
      <c r="AA546" s="138">
        <v>1</v>
      </c>
      <c r="AB546" s="138">
        <v>2</v>
      </c>
      <c r="AC546" s="138">
        <v>0</v>
      </c>
      <c r="AD546" s="138">
        <v>0</v>
      </c>
      <c r="AE546" s="139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">
      <c r="A547" t="s">
        <v>511</v>
      </c>
      <c r="B547" t="s">
        <v>468</v>
      </c>
      <c r="C547" s="134" t="s">
        <v>182</v>
      </c>
      <c r="D547" s="135" t="s">
        <v>465</v>
      </c>
      <c r="E547" s="136">
        <v>2</v>
      </c>
      <c r="F547" s="136"/>
      <c r="G547" s="136"/>
      <c r="H547" s="136"/>
      <c r="I547" s="137">
        <f t="shared" si="15"/>
        <v>0</v>
      </c>
      <c r="J547" s="138">
        <v>0</v>
      </c>
      <c r="K547" s="138">
        <v>0</v>
      </c>
      <c r="L547" s="138">
        <v>0</v>
      </c>
      <c r="M547" s="138">
        <v>0</v>
      </c>
      <c r="N547" s="138">
        <v>0</v>
      </c>
      <c r="O547" s="138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8">
        <v>0</v>
      </c>
      <c r="W547" s="138">
        <v>0</v>
      </c>
      <c r="X547" s="138">
        <v>0</v>
      </c>
      <c r="Y547" s="138">
        <v>0</v>
      </c>
      <c r="Z547" s="138">
        <v>0</v>
      </c>
      <c r="AA547" s="138">
        <v>0</v>
      </c>
      <c r="AB547" s="138">
        <v>0</v>
      </c>
      <c r="AC547" s="138">
        <v>0</v>
      </c>
      <c r="AD547" s="138">
        <v>0</v>
      </c>
      <c r="AE547" s="139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">
      <c r="A548" t="s">
        <v>511</v>
      </c>
      <c r="B548" t="s">
        <v>468</v>
      </c>
      <c r="C548" s="134" t="s">
        <v>183</v>
      </c>
      <c r="D548" s="135" t="s">
        <v>465</v>
      </c>
      <c r="E548" s="136">
        <v>2</v>
      </c>
      <c r="F548" s="136"/>
      <c r="G548" s="136"/>
      <c r="H548" s="136"/>
      <c r="I548" s="137">
        <f t="shared" si="15"/>
        <v>6</v>
      </c>
      <c r="J548" s="138">
        <v>0</v>
      </c>
      <c r="K548" s="138">
        <v>0</v>
      </c>
      <c r="L548" s="138">
        <v>0</v>
      </c>
      <c r="M548" s="138">
        <v>0</v>
      </c>
      <c r="N548" s="138">
        <v>0</v>
      </c>
      <c r="O548" s="138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8">
        <v>0</v>
      </c>
      <c r="W548" s="138">
        <v>0</v>
      </c>
      <c r="X548" s="138">
        <v>1</v>
      </c>
      <c r="Y548" s="138">
        <v>1</v>
      </c>
      <c r="Z548" s="138">
        <v>2</v>
      </c>
      <c r="AA548" s="138">
        <v>1</v>
      </c>
      <c r="AB548" s="138">
        <v>1</v>
      </c>
      <c r="AC548" s="138">
        <v>0</v>
      </c>
      <c r="AD548" s="138">
        <v>0</v>
      </c>
      <c r="AE548" s="139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">
      <c r="A549" t="s">
        <v>511</v>
      </c>
      <c r="B549" t="s">
        <v>468</v>
      </c>
      <c r="C549" s="134" t="s">
        <v>184</v>
      </c>
      <c r="D549" s="135" t="s">
        <v>465</v>
      </c>
      <c r="E549" s="136">
        <v>2</v>
      </c>
      <c r="F549" s="136"/>
      <c r="G549" s="136"/>
      <c r="H549" s="136"/>
      <c r="I549" s="137">
        <f t="shared" si="15"/>
        <v>2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8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8">
        <v>0</v>
      </c>
      <c r="W549" s="138">
        <v>0</v>
      </c>
      <c r="X549" s="138">
        <v>0</v>
      </c>
      <c r="Y549" s="138">
        <v>0</v>
      </c>
      <c r="Z549" s="138">
        <v>1</v>
      </c>
      <c r="AA549" s="138">
        <v>0</v>
      </c>
      <c r="AB549" s="138">
        <v>0</v>
      </c>
      <c r="AC549" s="138">
        <v>1</v>
      </c>
      <c r="AD549" s="138">
        <v>0</v>
      </c>
      <c r="AE549" s="139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">
      <c r="A550" t="s">
        <v>511</v>
      </c>
      <c r="B550" t="s">
        <v>468</v>
      </c>
      <c r="C550" s="134" t="s">
        <v>185</v>
      </c>
      <c r="D550" s="135" t="s">
        <v>465</v>
      </c>
      <c r="E550" s="136">
        <v>2</v>
      </c>
      <c r="F550" s="136"/>
      <c r="G550" s="136"/>
      <c r="H550" s="136"/>
      <c r="I550" s="137">
        <f t="shared" si="15"/>
        <v>2</v>
      </c>
      <c r="J550" s="138">
        <v>0</v>
      </c>
      <c r="K550" s="138">
        <v>0</v>
      </c>
      <c r="L550" s="138">
        <v>0</v>
      </c>
      <c r="M550" s="138">
        <v>0</v>
      </c>
      <c r="N550" s="138">
        <v>0</v>
      </c>
      <c r="O550" s="138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8">
        <v>1</v>
      </c>
      <c r="W550" s="138">
        <v>0</v>
      </c>
      <c r="X550" s="138">
        <v>0</v>
      </c>
      <c r="Y550" s="138">
        <v>1</v>
      </c>
      <c r="Z550" s="138">
        <v>0</v>
      </c>
      <c r="AA550" s="138">
        <v>0</v>
      </c>
      <c r="AB550" s="138">
        <v>0</v>
      </c>
      <c r="AC550" s="138">
        <v>0</v>
      </c>
      <c r="AD550" s="138">
        <v>0</v>
      </c>
      <c r="AE550" s="139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">
      <c r="A551" t="s">
        <v>398</v>
      </c>
      <c r="B551" t="s">
        <v>487</v>
      </c>
      <c r="C551" s="134" t="s">
        <v>186</v>
      </c>
      <c r="D551" s="135" t="s">
        <v>465</v>
      </c>
      <c r="E551" s="136">
        <v>2</v>
      </c>
      <c r="F551" s="136"/>
      <c r="G551" s="136"/>
      <c r="H551" s="136"/>
      <c r="I551" s="137">
        <f t="shared" si="15"/>
        <v>11</v>
      </c>
      <c r="J551" s="138">
        <v>0</v>
      </c>
      <c r="K551" s="138">
        <v>0</v>
      </c>
      <c r="L551" s="138">
        <v>0</v>
      </c>
      <c r="M551" s="138">
        <v>0</v>
      </c>
      <c r="N551" s="138">
        <v>0</v>
      </c>
      <c r="O551" s="138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1</v>
      </c>
      <c r="V551" s="138">
        <v>0</v>
      </c>
      <c r="W551" s="138">
        <v>0</v>
      </c>
      <c r="X551" s="138">
        <v>0</v>
      </c>
      <c r="Y551" s="138">
        <v>1</v>
      </c>
      <c r="Z551" s="138">
        <v>3</v>
      </c>
      <c r="AA551" s="138">
        <v>1</v>
      </c>
      <c r="AB551" s="138">
        <v>4</v>
      </c>
      <c r="AC551" s="138">
        <v>1</v>
      </c>
      <c r="AD551" s="138">
        <v>0</v>
      </c>
      <c r="AE551" s="139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">
      <c r="A552" t="s">
        <v>398</v>
      </c>
      <c r="B552" t="s">
        <v>487</v>
      </c>
      <c r="C552" s="134" t="s">
        <v>187</v>
      </c>
      <c r="D552" s="135" t="s">
        <v>465</v>
      </c>
      <c r="E552" s="136">
        <v>2</v>
      </c>
      <c r="F552" s="136"/>
      <c r="G552" s="136"/>
      <c r="H552" s="136"/>
      <c r="I552" s="137">
        <f t="shared" si="15"/>
        <v>6</v>
      </c>
      <c r="J552" s="138">
        <v>0</v>
      </c>
      <c r="K552" s="138">
        <v>0</v>
      </c>
      <c r="L552" s="138">
        <v>0</v>
      </c>
      <c r="M552" s="138">
        <v>0</v>
      </c>
      <c r="N552" s="138">
        <v>0</v>
      </c>
      <c r="O552" s="138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8">
        <v>1</v>
      </c>
      <c r="W552" s="138">
        <v>0</v>
      </c>
      <c r="X552" s="138">
        <v>0</v>
      </c>
      <c r="Y552" s="138">
        <v>1</v>
      </c>
      <c r="Z552" s="138">
        <v>0</v>
      </c>
      <c r="AA552" s="138">
        <v>1</v>
      </c>
      <c r="AB552" s="138">
        <v>1</v>
      </c>
      <c r="AC552" s="138">
        <v>2</v>
      </c>
      <c r="AD552" s="138">
        <v>0</v>
      </c>
      <c r="AE552" s="139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">
      <c r="A553" t="s">
        <v>398</v>
      </c>
      <c r="B553" t="s">
        <v>487</v>
      </c>
      <c r="C553" s="134" t="s">
        <v>188</v>
      </c>
      <c r="D553" s="135" t="s">
        <v>465</v>
      </c>
      <c r="E553" s="136">
        <v>2</v>
      </c>
      <c r="F553" s="136"/>
      <c r="G553" s="136"/>
      <c r="H553" s="136"/>
      <c r="I553" s="137">
        <f t="shared" si="15"/>
        <v>4</v>
      </c>
      <c r="J553" s="138">
        <v>0</v>
      </c>
      <c r="K553" s="138">
        <v>0</v>
      </c>
      <c r="L553" s="138">
        <v>0</v>
      </c>
      <c r="M553" s="138">
        <v>0</v>
      </c>
      <c r="N553" s="138">
        <v>0</v>
      </c>
      <c r="O553" s="138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8">
        <v>0</v>
      </c>
      <c r="W553" s="138">
        <v>0</v>
      </c>
      <c r="X553" s="138">
        <v>1</v>
      </c>
      <c r="Y553" s="138">
        <v>1</v>
      </c>
      <c r="Z553" s="138">
        <v>1</v>
      </c>
      <c r="AA553" s="138">
        <v>0</v>
      </c>
      <c r="AB553" s="138">
        <v>0</v>
      </c>
      <c r="AC553" s="138">
        <v>0</v>
      </c>
      <c r="AD553" s="138">
        <v>1</v>
      </c>
      <c r="AE553" s="139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">
      <c r="A554" t="s">
        <v>398</v>
      </c>
      <c r="B554" t="s">
        <v>487</v>
      </c>
      <c r="C554" s="134" t="s">
        <v>189</v>
      </c>
      <c r="D554" s="135" t="s">
        <v>465</v>
      </c>
      <c r="E554" s="136">
        <v>2</v>
      </c>
      <c r="F554" s="136"/>
      <c r="G554" s="136"/>
      <c r="H554" s="136"/>
      <c r="I554" s="137">
        <f t="shared" si="15"/>
        <v>2</v>
      </c>
      <c r="J554" s="138">
        <v>0</v>
      </c>
      <c r="K554" s="138">
        <v>0</v>
      </c>
      <c r="L554" s="138">
        <v>0</v>
      </c>
      <c r="M554" s="138">
        <v>0</v>
      </c>
      <c r="N554" s="138">
        <v>0</v>
      </c>
      <c r="O554" s="138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8">
        <v>0</v>
      </c>
      <c r="W554" s="138">
        <v>0</v>
      </c>
      <c r="X554" s="138">
        <v>0</v>
      </c>
      <c r="Y554" s="138">
        <v>0</v>
      </c>
      <c r="Z554" s="138">
        <v>1</v>
      </c>
      <c r="AA554" s="138">
        <v>0</v>
      </c>
      <c r="AB554" s="138">
        <v>1</v>
      </c>
      <c r="AC554" s="138">
        <v>0</v>
      </c>
      <c r="AD554" s="138">
        <v>0</v>
      </c>
      <c r="AE554" s="139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">
      <c r="C555" s="142" t="s">
        <v>378</v>
      </c>
      <c r="D555" s="143" t="s">
        <v>465</v>
      </c>
      <c r="E555" s="144">
        <v>2</v>
      </c>
      <c r="F555" s="144"/>
      <c r="G555" s="144"/>
      <c r="H555" s="144"/>
      <c r="I555" s="140">
        <f t="shared" si="15"/>
        <v>0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0</v>
      </c>
      <c r="U555" s="145">
        <v>0</v>
      </c>
      <c r="V555" s="145">
        <v>0</v>
      </c>
      <c r="W555" s="145">
        <v>0</v>
      </c>
      <c r="X555" s="145">
        <v>0</v>
      </c>
      <c r="Y555" s="145">
        <v>0</v>
      </c>
      <c r="Z555" s="145">
        <v>0</v>
      </c>
      <c r="AA555" s="145">
        <v>0</v>
      </c>
      <c r="AB555" s="145">
        <v>0</v>
      </c>
      <c r="AC555" s="145">
        <v>0</v>
      </c>
      <c r="AD555" s="145">
        <v>0</v>
      </c>
      <c r="AE555" s="146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">
      <c r="C556" s="22" t="s">
        <v>439</v>
      </c>
      <c r="D556" s="23" t="s">
        <v>624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">
      <c r="C558" s="96" t="s">
        <v>615</v>
      </c>
      <c r="D558" s="45" t="s">
        <v>611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L9:O9 D17:AE195 D197:AE375 C377:AE555">
    <cfRule type="expression" dxfId="639" priority="121" stopIfTrue="1">
      <formula>OR($H4="国", $H4="道")</formula>
    </cfRule>
    <cfRule type="expression" dxfId="638" priority="122" stopIfTrue="1">
      <formula>OR($F4="札幌市", $F4="小樽市", $F4="函館市", $F4="旭川市")</formula>
    </cfRule>
    <cfRule type="expression" dxfId="637" priority="123" stopIfTrue="1">
      <formula>OR($H4="所", $H4="圏", $H4="局")</formula>
    </cfRule>
    <cfRule type="expression" dxfId="636" priority="124">
      <formula>OR($H4="市", $H4="町", $H4="村")</formula>
    </cfRule>
  </conditionalFormatting>
  <conditionalFormatting sqref="C5:AC5 AE5:AE6 AE8:AE9">
    <cfRule type="expression" dxfId="635" priority="117" stopIfTrue="1">
      <formula>OR($H5="国", $H5="道")</formula>
    </cfRule>
    <cfRule type="expression" dxfId="634" priority="118" stopIfTrue="1">
      <formula>OR($F5="札幌市", $F5="小樽市", $F5="函館市", $F5="旭川市")</formula>
    </cfRule>
    <cfRule type="expression" dxfId="633" priority="119" stopIfTrue="1">
      <formula>OR($H5="所", $H5="圏", $H5="局")</formula>
    </cfRule>
    <cfRule type="expression" dxfId="632" priority="120">
      <formula>OR($H5="市", $H5="町", $H5="村")</formula>
    </cfRule>
  </conditionalFormatting>
  <conditionalFormatting sqref="C6:AC6">
    <cfRule type="expression" dxfId="631" priority="113" stopIfTrue="1">
      <formula>OR($H6="国", $H6="道")</formula>
    </cfRule>
    <cfRule type="expression" dxfId="630" priority="114" stopIfTrue="1">
      <formula>OR($F6="札幌市", $F6="小樽市", $F6="函館市", $F6="旭川市")</formula>
    </cfRule>
    <cfRule type="expression" dxfId="629" priority="115" stopIfTrue="1">
      <formula>OR($H6="所", $H6="圏", $H6="局")</formula>
    </cfRule>
    <cfRule type="expression" dxfId="628" priority="116">
      <formula>OR($H6="市", $H6="町", $H6="村")</formula>
    </cfRule>
  </conditionalFormatting>
  <conditionalFormatting sqref="C7:AC7">
    <cfRule type="expression" dxfId="627" priority="109" stopIfTrue="1">
      <formula>OR($H7="国", $H7="道")</formula>
    </cfRule>
    <cfRule type="expression" dxfId="626" priority="110" stopIfTrue="1">
      <formula>OR($F7="札幌市", $F7="小樽市", $F7="函館市", $F7="旭川市")</formula>
    </cfRule>
    <cfRule type="expression" dxfId="625" priority="111" stopIfTrue="1">
      <formula>OR($H7="所", $H7="圏", $H7="局")</formula>
    </cfRule>
    <cfRule type="expression" dxfId="624" priority="112">
      <formula>OR($H7="市", $H7="町", $H7="村")</formula>
    </cfRule>
  </conditionalFormatting>
  <conditionalFormatting sqref="C8:AC8">
    <cfRule type="expression" dxfId="623" priority="105" stopIfTrue="1">
      <formula>OR($H8="国", $H8="道")</formula>
    </cfRule>
    <cfRule type="expression" dxfId="622" priority="106" stopIfTrue="1">
      <formula>OR($F8="札幌市", $F8="小樽市", $F8="函館市", $F8="旭川市")</formula>
    </cfRule>
    <cfRule type="expression" dxfId="621" priority="107" stopIfTrue="1">
      <formula>OR($H8="所", $H8="圏", $H8="局")</formula>
    </cfRule>
    <cfRule type="expression" dxfId="620" priority="108">
      <formula>OR($H8="市", $H8="町", $H8="村")</formula>
    </cfRule>
  </conditionalFormatting>
  <conditionalFormatting sqref="C9:AC9">
    <cfRule type="expression" dxfId="619" priority="101" stopIfTrue="1">
      <formula>OR($H9="国", $H9="道")</formula>
    </cfRule>
    <cfRule type="expression" dxfId="618" priority="102" stopIfTrue="1">
      <formula>OR($F9="札幌市", $F9="小樽市", $F9="函館市", $F9="旭川市")</formula>
    </cfRule>
    <cfRule type="expression" dxfId="617" priority="103" stopIfTrue="1">
      <formula>OR($H9="所", $H9="圏", $H9="局")</formula>
    </cfRule>
    <cfRule type="expression" dxfId="616" priority="104">
      <formula>OR($H9="市", $H9="町", $H9="村")</formula>
    </cfRule>
  </conditionalFormatting>
  <conditionalFormatting sqref="D10:H10 J10:AE10">
    <cfRule type="expression" dxfId="615" priority="97" stopIfTrue="1">
      <formula>OR($H10="国", $H10="道")</formula>
    </cfRule>
    <cfRule type="expression" dxfId="614" priority="98" stopIfTrue="1">
      <formula>OR($F10="札幌市", $F10="小樽市", $F10="函館市", $F10="旭川市")</formula>
    </cfRule>
    <cfRule type="expression" dxfId="613" priority="99" stopIfTrue="1">
      <formula>OR($H10="所", $H10="圏", $H10="局")</formula>
    </cfRule>
    <cfRule type="expression" dxfId="612" priority="100">
      <formula>OR($H10="市", $H10="町", $H10="村")</formula>
    </cfRule>
  </conditionalFormatting>
  <conditionalFormatting sqref="C11:H11 J11:AE11">
    <cfRule type="expression" dxfId="611" priority="93" stopIfTrue="1">
      <formula>OR($H11="国", $H11="道")</formula>
    </cfRule>
    <cfRule type="expression" dxfId="610" priority="94" stopIfTrue="1">
      <formula>OR($F11="札幌市", $F11="小樽市", $F11="函館市", $F11="旭川市")</formula>
    </cfRule>
    <cfRule type="expression" dxfId="609" priority="95" stopIfTrue="1">
      <formula>OR($H11="所", $H11="圏", $H11="局")</formula>
    </cfRule>
    <cfRule type="expression" dxfId="608" priority="96">
      <formula>OR($H11="市", $H11="町", $H11="村")</formula>
    </cfRule>
  </conditionalFormatting>
  <conditionalFormatting sqref="C12:H12 J12:AE12">
    <cfRule type="expression" dxfId="607" priority="89" stopIfTrue="1">
      <formula>OR($H12="国", $H12="道")</formula>
    </cfRule>
    <cfRule type="expression" dxfId="606" priority="90" stopIfTrue="1">
      <formula>OR($F12="札幌市", $F12="小樽市", $F12="函館市", $F12="旭川市")</formula>
    </cfRule>
    <cfRule type="expression" dxfId="605" priority="91" stopIfTrue="1">
      <formula>OR($H12="所", $H12="圏", $H12="局")</formula>
    </cfRule>
    <cfRule type="expression" dxfId="604" priority="92">
      <formula>OR($H12="市", $H12="町", $H12="村")</formula>
    </cfRule>
  </conditionalFormatting>
  <conditionalFormatting sqref="D13:AE13">
    <cfRule type="expression" dxfId="603" priority="85" stopIfTrue="1">
      <formula>OR($H13="国", $H13="道")</formula>
    </cfRule>
    <cfRule type="expression" dxfId="602" priority="86" stopIfTrue="1">
      <formula>OR($F13="札幌市", $F13="小樽市", $F13="函館市", $F13="旭川市")</formula>
    </cfRule>
    <cfRule type="expression" dxfId="601" priority="87" stopIfTrue="1">
      <formula>OR($H13="所", $H13="圏", $H13="局")</formula>
    </cfRule>
    <cfRule type="expression" dxfId="600" priority="88">
      <formula>OR($H13="市", $H13="町", $H13="村")</formula>
    </cfRule>
  </conditionalFormatting>
  <conditionalFormatting sqref="C14:AE14">
    <cfRule type="expression" dxfId="599" priority="81" stopIfTrue="1">
      <formula>OR($H14="国", $H14="道")</formula>
    </cfRule>
    <cfRule type="expression" dxfId="598" priority="82" stopIfTrue="1">
      <formula>OR($F14="札幌市", $F14="小樽市", $F14="函館市", $F14="旭川市")</formula>
    </cfRule>
    <cfRule type="expression" dxfId="597" priority="83" stopIfTrue="1">
      <formula>OR($H14="所", $H14="圏", $H14="局")</formula>
    </cfRule>
    <cfRule type="expression" dxfId="596" priority="84">
      <formula>OR($H14="市", $H14="町", $H14="村")</formula>
    </cfRule>
  </conditionalFormatting>
  <conditionalFormatting sqref="C15:AE15">
    <cfRule type="expression" dxfId="595" priority="77" stopIfTrue="1">
      <formula>OR($H15="国", $H15="道")</formula>
    </cfRule>
    <cfRule type="expression" dxfId="594" priority="78" stopIfTrue="1">
      <formula>OR($F15="札幌市", $F15="小樽市", $F15="函館市", $F15="旭川市")</formula>
    </cfRule>
    <cfRule type="expression" dxfId="593" priority="79" stopIfTrue="1">
      <formula>OR($H15="所", $H15="圏", $H15="局")</formula>
    </cfRule>
    <cfRule type="expression" dxfId="592" priority="80">
      <formula>OR($H15="市", $H15="町", $H15="村")</formula>
    </cfRule>
  </conditionalFormatting>
  <conditionalFormatting sqref="AD4">
    <cfRule type="expression" dxfId="591" priority="57" stopIfTrue="1">
      <formula>OR($H4="国", $H4="道")</formula>
    </cfRule>
    <cfRule type="expression" dxfId="590" priority="58" stopIfTrue="1">
      <formula>OR($F4="札幌市", $F4="小樽市", $F4="函館市", $F4="旭川市")</formula>
    </cfRule>
    <cfRule type="expression" dxfId="589" priority="59" stopIfTrue="1">
      <formula>OR($H4="所", $H4="圏", $H4="局")</formula>
    </cfRule>
    <cfRule type="expression" dxfId="588" priority="60">
      <formula>OR($H4="市", $H4="町", $H4="村")</formula>
    </cfRule>
  </conditionalFormatting>
  <conditionalFormatting sqref="AD5">
    <cfRule type="expression" dxfId="587" priority="53" stopIfTrue="1">
      <formula>OR($H5="国", $H5="道")</formula>
    </cfRule>
    <cfRule type="expression" dxfId="586" priority="54" stopIfTrue="1">
      <formula>OR($F5="札幌市", $F5="小樽市", $F5="函館市", $F5="旭川市")</formula>
    </cfRule>
    <cfRule type="expression" dxfId="585" priority="55" stopIfTrue="1">
      <formula>OR($H5="所", $H5="圏", $H5="局")</formula>
    </cfRule>
    <cfRule type="expression" dxfId="584" priority="56">
      <formula>OR($H5="市", $H5="町", $H5="村")</formula>
    </cfRule>
  </conditionalFormatting>
  <conditionalFormatting sqref="AD6">
    <cfRule type="expression" dxfId="583" priority="49" stopIfTrue="1">
      <formula>OR($H6="国", $H6="道")</formula>
    </cfRule>
    <cfRule type="expression" dxfId="582" priority="50" stopIfTrue="1">
      <formula>OR($F6="札幌市", $F6="小樽市", $F6="函館市", $F6="旭川市")</formula>
    </cfRule>
    <cfRule type="expression" dxfId="581" priority="51" stopIfTrue="1">
      <formula>OR($H6="所", $H6="圏", $H6="局")</formula>
    </cfRule>
    <cfRule type="expression" dxfId="580" priority="52">
      <formula>OR($H6="市", $H6="町", $H6="村")</formula>
    </cfRule>
  </conditionalFormatting>
  <conditionalFormatting sqref="AD7">
    <cfRule type="expression" dxfId="579" priority="45" stopIfTrue="1">
      <formula>OR($H7="国", $H7="道")</formula>
    </cfRule>
    <cfRule type="expression" dxfId="578" priority="46" stopIfTrue="1">
      <formula>OR($F7="札幌市", $F7="小樽市", $F7="函館市", $F7="旭川市")</formula>
    </cfRule>
    <cfRule type="expression" dxfId="577" priority="47" stopIfTrue="1">
      <formula>OR($H7="所", $H7="圏", $H7="局")</formula>
    </cfRule>
    <cfRule type="expression" dxfId="576" priority="48">
      <formula>OR($H7="市", $H7="町", $H7="村")</formula>
    </cfRule>
  </conditionalFormatting>
  <conditionalFormatting sqref="AD8">
    <cfRule type="expression" dxfId="575" priority="41" stopIfTrue="1">
      <formula>OR($H8="国", $H8="道")</formula>
    </cfRule>
    <cfRule type="expression" dxfId="574" priority="42" stopIfTrue="1">
      <formula>OR($F8="札幌市", $F8="小樽市", $F8="函館市", $F8="旭川市")</formula>
    </cfRule>
    <cfRule type="expression" dxfId="573" priority="43" stopIfTrue="1">
      <formula>OR($H8="所", $H8="圏", $H8="局")</formula>
    </cfRule>
    <cfRule type="expression" dxfId="572" priority="44">
      <formula>OR($H8="市", $H8="町", $H8="村")</formula>
    </cfRule>
  </conditionalFormatting>
  <conditionalFormatting sqref="AD9">
    <cfRule type="expression" dxfId="571" priority="37" stopIfTrue="1">
      <formula>OR($H9="国", $H9="道")</formula>
    </cfRule>
    <cfRule type="expression" dxfId="570" priority="38" stopIfTrue="1">
      <formula>OR($F9="札幌市", $F9="小樽市", $F9="函館市", $F9="旭川市")</formula>
    </cfRule>
    <cfRule type="expression" dxfId="569" priority="39" stopIfTrue="1">
      <formula>OR($H9="所", $H9="圏", $H9="局")</formula>
    </cfRule>
    <cfRule type="expression" dxfId="568" priority="40">
      <formula>OR($H9="市", $H9="町", $H9="村")</formula>
    </cfRule>
  </conditionalFormatting>
  <conditionalFormatting sqref="I10">
    <cfRule type="expression" dxfId="567" priority="9" stopIfTrue="1">
      <formula>OR($H10="国", $H10="道")</formula>
    </cfRule>
    <cfRule type="expression" dxfId="566" priority="10" stopIfTrue="1">
      <formula>OR($F10="札幌市", $F10="小樽市", $F10="函館市", $F10="旭川市")</formula>
    </cfRule>
    <cfRule type="expression" dxfId="565" priority="11" stopIfTrue="1">
      <formula>OR($H10="所", $H10="圏", $H10="局")</formula>
    </cfRule>
    <cfRule type="expression" dxfId="564" priority="12">
      <formula>OR($H10="市", $H10="町", $H10="村")</formula>
    </cfRule>
  </conditionalFormatting>
  <conditionalFormatting sqref="I11:AD11">
    <cfRule type="expression" dxfId="563" priority="5" stopIfTrue="1">
      <formula>OR($H11="国", $H11="道")</formula>
    </cfRule>
    <cfRule type="expression" dxfId="562" priority="6" stopIfTrue="1">
      <formula>OR($F11="札幌市", $F11="小樽市", $F11="函館市", $F11="旭川市")</formula>
    </cfRule>
    <cfRule type="expression" dxfId="561" priority="7" stopIfTrue="1">
      <formula>OR($H11="所", $H11="圏", $H11="局")</formula>
    </cfRule>
    <cfRule type="expression" dxfId="560" priority="8">
      <formula>OR($H11="市", $H11="町", $H11="村")</formula>
    </cfRule>
  </conditionalFormatting>
  <conditionalFormatting sqref="I12:AD12">
    <cfRule type="expression" dxfId="559" priority="1" stopIfTrue="1">
      <formula>OR($H12="国", $H12="道")</formula>
    </cfRule>
    <cfRule type="expression" dxfId="558" priority="2" stopIfTrue="1">
      <formula>OR($F12="札幌市", $F12="小樽市", $F12="函館市", $F12="旭川市")</formula>
    </cfRule>
    <cfRule type="expression" dxfId="557" priority="3" stopIfTrue="1">
      <formula>OR($H12="所", $H12="圏", $H12="局")</formula>
    </cfRule>
    <cfRule type="expression" dxfId="556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8"/>
  <sheetViews>
    <sheetView view="pageBreakPreview" zoomScale="80" zoomScaleNormal="100" zoomScaleSheetLayoutView="80" workbookViewId="0">
      <pane xSplit="7" ySplit="3" topLeftCell="H86" activePane="bottomRight" state="frozen"/>
      <selection pane="topRight" activeCell="F1" sqref="F1"/>
      <selection pane="bottomLeft" activeCell="A4" sqref="A4"/>
      <selection pane="bottomRight" activeCell="C99" sqref="C99"/>
    </sheetView>
  </sheetViews>
  <sheetFormatPr defaultRowHeight="18.75" x14ac:dyDescent="0.4"/>
  <cols>
    <col min="1" max="2" width="5.875" customWidth="1"/>
    <col min="3" max="3" width="18.75" customWidth="1"/>
    <col min="4" max="4" width="4.625" style="25" customWidth="1"/>
    <col min="5" max="5" width="4.625" style="25" hidden="1" customWidth="1"/>
    <col min="6" max="7" width="11.625" style="25" hidden="1" customWidth="1"/>
    <col min="8" max="8" width="12.625" customWidth="1"/>
    <col min="9" max="12" width="8.625" customWidth="1"/>
  </cols>
  <sheetData>
    <row r="1" spans="1:12" x14ac:dyDescent="0.4">
      <c r="C1" s="3" t="s">
        <v>599</v>
      </c>
      <c r="D1" s="4"/>
      <c r="E1" s="4"/>
      <c r="F1" s="4"/>
      <c r="G1" s="4"/>
      <c r="H1" s="3"/>
      <c r="I1" s="3"/>
      <c r="J1" s="3"/>
      <c r="K1" s="3"/>
      <c r="L1" s="6" t="str">
        <f>+'7-1'!AD1</f>
        <v>令和３年</v>
      </c>
    </row>
    <row r="2" spans="1:12" x14ac:dyDescent="0.4">
      <c r="C2" s="3"/>
      <c r="D2" s="4"/>
      <c r="E2" s="4"/>
      <c r="F2" s="4"/>
      <c r="G2" s="4"/>
      <c r="H2" s="3"/>
      <c r="I2" s="3"/>
      <c r="J2" s="3"/>
      <c r="K2" s="3"/>
      <c r="L2" s="3"/>
    </row>
    <row r="3" spans="1:12" ht="66" customHeight="1" x14ac:dyDescent="0.4">
      <c r="A3" s="25" t="s">
        <v>488</v>
      </c>
      <c r="B3" t="s">
        <v>380</v>
      </c>
      <c r="C3" s="72"/>
      <c r="D3" s="8"/>
      <c r="E3" s="8"/>
      <c r="F3" s="8"/>
      <c r="G3" s="8"/>
      <c r="H3" s="27" t="s">
        <v>435</v>
      </c>
      <c r="I3" s="28" t="s">
        <v>600</v>
      </c>
      <c r="J3" s="28" t="s">
        <v>601</v>
      </c>
      <c r="K3" s="28" t="s">
        <v>602</v>
      </c>
      <c r="L3" s="29" t="s">
        <v>603</v>
      </c>
    </row>
    <row r="4" spans="1:12" x14ac:dyDescent="0.4">
      <c r="C4" s="13" t="s">
        <v>434</v>
      </c>
      <c r="D4" s="14" t="s">
        <v>435</v>
      </c>
      <c r="E4" s="15" t="str">
        <f>C4</f>
        <v>全国</v>
      </c>
      <c r="F4" s="15" t="str">
        <f>CONCATENATE(C4, D4)</f>
        <v>全国総数</v>
      </c>
      <c r="G4" s="15" t="str">
        <f>RIGHT(C4,1)</f>
        <v>国</v>
      </c>
      <c r="H4" s="147">
        <v>104595</v>
      </c>
      <c r="I4" s="148">
        <v>10947</v>
      </c>
      <c r="J4" s="148">
        <v>32208</v>
      </c>
      <c r="K4" s="148">
        <v>58489</v>
      </c>
      <c r="L4" s="149">
        <v>2951</v>
      </c>
    </row>
    <row r="5" spans="1:12" x14ac:dyDescent="0.4">
      <c r="C5" s="16"/>
      <c r="D5" s="17" t="s">
        <v>436</v>
      </c>
      <c r="E5" s="18" t="str">
        <f>C4</f>
        <v>全国</v>
      </c>
      <c r="F5" s="18" t="str">
        <f>CONCATENATE(C4, D5)</f>
        <v>全国男</v>
      </c>
      <c r="G5" s="18" t="str">
        <f>RIGHT(C4,1)</f>
        <v>国</v>
      </c>
      <c r="H5" s="150">
        <v>51594</v>
      </c>
      <c r="I5" s="151">
        <v>4080</v>
      </c>
      <c r="J5" s="151">
        <v>17884</v>
      </c>
      <c r="K5" s="151">
        <v>28251</v>
      </c>
      <c r="L5" s="152">
        <v>1379</v>
      </c>
    </row>
    <row r="6" spans="1:12" x14ac:dyDescent="0.4">
      <c r="C6" s="19"/>
      <c r="D6" s="20" t="s">
        <v>437</v>
      </c>
      <c r="E6" s="21" t="str">
        <f>C4</f>
        <v>全国</v>
      </c>
      <c r="F6" s="21" t="str">
        <f>CONCATENATE(C4, D6)</f>
        <v>全国女</v>
      </c>
      <c r="G6" s="21" t="str">
        <f>RIGHT(C4,1)</f>
        <v>国</v>
      </c>
      <c r="H6" s="153">
        <v>53001</v>
      </c>
      <c r="I6" s="154">
        <v>6867</v>
      </c>
      <c r="J6" s="154">
        <v>14324</v>
      </c>
      <c r="K6" s="154">
        <v>30238</v>
      </c>
      <c r="L6" s="155">
        <v>1572</v>
      </c>
    </row>
    <row r="7" spans="1:12" x14ac:dyDescent="0.4">
      <c r="C7" s="13" t="s">
        <v>438</v>
      </c>
      <c r="D7" s="14" t="s">
        <v>435</v>
      </c>
      <c r="E7" s="15" t="str">
        <f>C7</f>
        <v>全道</v>
      </c>
      <c r="F7" s="15" t="str">
        <f>CONCATENATE(C7, D7)</f>
        <v>全道総数</v>
      </c>
      <c r="G7" s="15" t="str">
        <f>RIGHT(C7,1)</f>
        <v>道</v>
      </c>
      <c r="H7" s="147">
        <v>4780</v>
      </c>
      <c r="I7" s="148">
        <v>527</v>
      </c>
      <c r="J7" s="148">
        <v>1441</v>
      </c>
      <c r="K7" s="148">
        <v>2695</v>
      </c>
      <c r="L7" s="149">
        <v>117</v>
      </c>
    </row>
    <row r="8" spans="1:12" x14ac:dyDescent="0.4">
      <c r="C8" s="16"/>
      <c r="D8" s="17" t="s">
        <v>436</v>
      </c>
      <c r="E8" s="18" t="str">
        <f>C7</f>
        <v>全道</v>
      </c>
      <c r="F8" s="18" t="str">
        <f>CONCATENATE(C7, D8)</f>
        <v>全道男</v>
      </c>
      <c r="G8" s="18" t="str">
        <f>RIGHT(C7,1)</f>
        <v>道</v>
      </c>
      <c r="H8" s="150">
        <v>2302</v>
      </c>
      <c r="I8" s="151">
        <v>180</v>
      </c>
      <c r="J8" s="151">
        <v>776</v>
      </c>
      <c r="K8" s="151">
        <v>1296</v>
      </c>
      <c r="L8" s="152">
        <v>50</v>
      </c>
    </row>
    <row r="9" spans="1:12" x14ac:dyDescent="0.4">
      <c r="C9" s="19"/>
      <c r="D9" s="20" t="s">
        <v>437</v>
      </c>
      <c r="E9" s="21" t="str">
        <f>C7</f>
        <v>全道</v>
      </c>
      <c r="F9" s="21" t="str">
        <f>CONCATENATE(C7, D9)</f>
        <v>全道女</v>
      </c>
      <c r="G9" s="21" t="str">
        <f>RIGHT(C7,1)</f>
        <v>道</v>
      </c>
      <c r="H9" s="153">
        <v>2478</v>
      </c>
      <c r="I9" s="154">
        <v>347</v>
      </c>
      <c r="J9" s="154">
        <v>665</v>
      </c>
      <c r="K9" s="154">
        <v>1399</v>
      </c>
      <c r="L9" s="155">
        <v>67</v>
      </c>
    </row>
    <row r="10" spans="1:12" x14ac:dyDescent="0.4">
      <c r="C10" s="30" t="s">
        <v>501</v>
      </c>
      <c r="D10" s="31" t="s">
        <v>435</v>
      </c>
      <c r="E10" s="32" t="str">
        <f>C10</f>
        <v>中空知</v>
      </c>
      <c r="F10" s="32" t="str">
        <f>CONCATENATE(C10, D10)</f>
        <v>中空知総数</v>
      </c>
      <c r="G10" s="32" t="str">
        <f>RIGHT(C10,1)</f>
        <v>知</v>
      </c>
      <c r="H10" s="120">
        <f>SUMIF($A$16:$A$195,$C$10,H$16:H$195)</f>
        <v>140</v>
      </c>
      <c r="I10" s="156">
        <f>SUMIF($A$16:$A$195,$C$10,I$16:I$195)</f>
        <v>11</v>
      </c>
      <c r="J10" s="156">
        <f>SUMIF($A$16:$A$195,$C$10,J$16:J$195)</f>
        <v>47</v>
      </c>
      <c r="K10" s="156">
        <f>SUMIF($A$16:$A$195,$C$10,K$16:K$195)</f>
        <v>82</v>
      </c>
      <c r="L10" s="157">
        <f>SUMIF($A$16:$A$195,$C$10,L$16:L$195)</f>
        <v>0</v>
      </c>
    </row>
    <row r="11" spans="1:12" x14ac:dyDescent="0.4">
      <c r="C11" s="33" t="s">
        <v>517</v>
      </c>
      <c r="D11" s="34" t="s">
        <v>436</v>
      </c>
      <c r="E11" s="35" t="str">
        <f>C10</f>
        <v>中空知</v>
      </c>
      <c r="F11" s="35" t="str">
        <f>CONCATENATE(C10, D11)</f>
        <v>中空知男</v>
      </c>
      <c r="G11" s="35" t="str">
        <f>RIGHT(C10,1)</f>
        <v>知</v>
      </c>
      <c r="H11" s="123">
        <f>SUMIF($A$196:$A$375,$C$10,H$196:H$375)</f>
        <v>62</v>
      </c>
      <c r="I11" s="158">
        <f>SUMIF($A$196:$A$375,$C$10,I$196:I$375)</f>
        <v>3</v>
      </c>
      <c r="J11" s="158">
        <f>SUMIF($A$196:$A$375,$C$10,J$196:J$375)</f>
        <v>25</v>
      </c>
      <c r="K11" s="158">
        <f>SUMIF($A$196:$A$375,$C$10,K$196:K$375)</f>
        <v>34</v>
      </c>
      <c r="L11" s="159">
        <f>SUMIF($A$196:$A$375,$C$10,L$196:L$375)</f>
        <v>0</v>
      </c>
    </row>
    <row r="12" spans="1:12" x14ac:dyDescent="0.4">
      <c r="C12" s="36"/>
      <c r="D12" s="37" t="s">
        <v>437</v>
      </c>
      <c r="E12" s="38" t="str">
        <f>C10</f>
        <v>中空知</v>
      </c>
      <c r="F12" s="38" t="str">
        <f>CONCATENATE(C10, D12)</f>
        <v>中空知女</v>
      </c>
      <c r="G12" s="38" t="str">
        <f>RIGHT(C10,1)</f>
        <v>知</v>
      </c>
      <c r="H12" s="126">
        <f>SUMIF($A$376:$A$555,$C$10,H$376:H$555)</f>
        <v>78</v>
      </c>
      <c r="I12" s="160">
        <f>SUMIF($A$376:$A$555,$C$10,I$376:I$555)</f>
        <v>8</v>
      </c>
      <c r="J12" s="160">
        <f>SUMIF($A$376:$A$555,$C$10,J$376:J$555)</f>
        <v>22</v>
      </c>
      <c r="K12" s="160">
        <f>SUMIF($A$376:$A$555,$C$10,K$376:K$555)</f>
        <v>48</v>
      </c>
      <c r="L12" s="161">
        <f>SUMIF($A$376:$A$555,$C$10,L$376:L$555)</f>
        <v>0</v>
      </c>
    </row>
    <row r="13" spans="1:12" x14ac:dyDescent="0.4">
      <c r="C13" s="30" t="s">
        <v>394</v>
      </c>
      <c r="D13" s="31" t="s">
        <v>435</v>
      </c>
      <c r="E13" s="32" t="str">
        <f>C13</f>
        <v>滝川</v>
      </c>
      <c r="F13" s="32" t="str">
        <f>CONCATENATE(C13, D13)</f>
        <v>滝川総数</v>
      </c>
      <c r="G13" s="32" t="str">
        <f>RIGHT(C13,1)</f>
        <v>川</v>
      </c>
      <c r="H13" s="120">
        <f>SUMIF($B$16:$B$195,$C$13,H$16:H$195)</f>
        <v>140</v>
      </c>
      <c r="I13" s="156">
        <f>SUMIF($B$16:$B$195,$C$13,I$16:I$195)</f>
        <v>11</v>
      </c>
      <c r="J13" s="156">
        <f>SUMIF($B$16:$B$195,$C$13,J$16:J$195)</f>
        <v>47</v>
      </c>
      <c r="K13" s="156">
        <f>SUMIF($B$16:$B$195,$C$13,K$16:K$195)</f>
        <v>82</v>
      </c>
      <c r="L13" s="157">
        <f>SUMIF($B$16:$B$195,$C$13,L$16:L$195)</f>
        <v>0</v>
      </c>
    </row>
    <row r="14" spans="1:12" x14ac:dyDescent="0.4">
      <c r="C14" s="33" t="s">
        <v>380</v>
      </c>
      <c r="D14" s="34" t="s">
        <v>436</v>
      </c>
      <c r="E14" s="35" t="str">
        <f>C13</f>
        <v>滝川</v>
      </c>
      <c r="F14" s="35" t="str">
        <f>CONCATENATE(C13, D14)</f>
        <v>滝川男</v>
      </c>
      <c r="G14" s="35" t="str">
        <f>RIGHT(C13,1)</f>
        <v>川</v>
      </c>
      <c r="H14" s="123">
        <f>SUMIF($B$196:$B$375,$C$13,H$196:H$375)</f>
        <v>62</v>
      </c>
      <c r="I14" s="158">
        <f>SUMIF($B$196:$B$375,$C$13,I$196:I$375)</f>
        <v>3</v>
      </c>
      <c r="J14" s="158">
        <f>SUMIF($B$196:$B$375,$C$13,J$196:J$375)</f>
        <v>25</v>
      </c>
      <c r="K14" s="158">
        <f>SUMIF($B$196:$B$375,$C$13,K$196:K$375)</f>
        <v>34</v>
      </c>
      <c r="L14" s="159">
        <f>SUMIF($B$196:$B$375,$C$13,L$196:L$375)</f>
        <v>0</v>
      </c>
    </row>
    <row r="15" spans="1:12" x14ac:dyDescent="0.4">
      <c r="C15" s="36"/>
      <c r="D15" s="37" t="s">
        <v>437</v>
      </c>
      <c r="E15" s="38" t="str">
        <f>C13</f>
        <v>滝川</v>
      </c>
      <c r="F15" s="38" t="str">
        <f>CONCATENATE(C13, D15)</f>
        <v>滝川女</v>
      </c>
      <c r="G15" s="38" t="str">
        <f>RIGHT(C13,1)</f>
        <v>川</v>
      </c>
      <c r="H15" s="126">
        <f>SUMIF($B$376:$B$555,$C$13,H$376:H$555)</f>
        <v>78</v>
      </c>
      <c r="I15" s="160">
        <f>SUMIF($B$376:$B$555,$C$13,I$376:I$555)</f>
        <v>8</v>
      </c>
      <c r="J15" s="160">
        <f>SUMIF($B$376:$B$555,$C$13,J$376:J$555)</f>
        <v>22</v>
      </c>
      <c r="K15" s="160">
        <f>SUMIF($B$376:$B$555,$C$13,K$376:K$555)</f>
        <v>48</v>
      </c>
      <c r="L15" s="161">
        <f>SUMIF($B$376:$B$555,$C$13,L$376:L$555)</f>
        <v>0</v>
      </c>
    </row>
    <row r="16" spans="1:12" x14ac:dyDescent="0.4">
      <c r="A16" t="s">
        <v>489</v>
      </c>
      <c r="B16" t="s">
        <v>1</v>
      </c>
      <c r="C16" s="129" t="s">
        <v>620</v>
      </c>
      <c r="D16" s="130" t="s">
        <v>435</v>
      </c>
      <c r="E16" s="131" t="str">
        <f>C16</f>
        <v>札幌市</v>
      </c>
      <c r="F16" s="131" t="str">
        <f>CONCATENATE(C16, D16)</f>
        <v>札幌市総数</v>
      </c>
      <c r="G16" s="131" t="str">
        <f>RIGHT(C16,1)</f>
        <v>市</v>
      </c>
      <c r="H16" s="162">
        <f t="shared" ref="H16:H38" si="0">SUM(I16:L16)</f>
        <v>1432</v>
      </c>
      <c r="I16" s="133">
        <v>182</v>
      </c>
      <c r="J16" s="133">
        <v>398</v>
      </c>
      <c r="K16" s="133">
        <v>803</v>
      </c>
      <c r="L16" s="133">
        <v>49</v>
      </c>
    </row>
    <row r="17" spans="1:12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63">
        <f t="shared" si="0"/>
        <v>243</v>
      </c>
      <c r="I17" s="164">
        <v>23</v>
      </c>
      <c r="J17" s="164">
        <v>77</v>
      </c>
      <c r="K17" s="164">
        <v>140</v>
      </c>
      <c r="L17" s="164">
        <v>3</v>
      </c>
    </row>
    <row r="18" spans="1:12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63">
        <f t="shared" si="0"/>
        <v>136</v>
      </c>
      <c r="I18" s="164">
        <v>15</v>
      </c>
      <c r="J18" s="164">
        <v>40</v>
      </c>
      <c r="K18" s="164">
        <v>79</v>
      </c>
      <c r="L18" s="164">
        <v>2</v>
      </c>
    </row>
    <row r="19" spans="1:12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63">
        <f t="shared" si="0"/>
        <v>358</v>
      </c>
      <c r="I19" s="164">
        <v>38</v>
      </c>
      <c r="J19" s="164">
        <v>108</v>
      </c>
      <c r="K19" s="164">
        <v>206</v>
      </c>
      <c r="L19" s="164">
        <v>6</v>
      </c>
    </row>
    <row r="20" spans="1:12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63">
        <f t="shared" si="0"/>
        <v>108</v>
      </c>
      <c r="I20" s="164">
        <v>8</v>
      </c>
      <c r="J20" s="164">
        <v>37</v>
      </c>
      <c r="K20" s="164">
        <v>63</v>
      </c>
      <c r="L20" s="164">
        <v>0</v>
      </c>
    </row>
    <row r="21" spans="1:12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63">
        <f t="shared" si="0"/>
        <v>156</v>
      </c>
      <c r="I21" s="164">
        <v>13</v>
      </c>
      <c r="J21" s="164">
        <v>55</v>
      </c>
      <c r="K21" s="164">
        <v>87</v>
      </c>
      <c r="L21" s="164">
        <v>1</v>
      </c>
    </row>
    <row r="22" spans="1:12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63">
        <f t="shared" si="0"/>
        <v>126</v>
      </c>
      <c r="I22" s="164">
        <v>13</v>
      </c>
      <c r="J22" s="164">
        <v>40</v>
      </c>
      <c r="K22" s="164">
        <v>71</v>
      </c>
      <c r="L22" s="164">
        <v>2</v>
      </c>
    </row>
    <row r="23" spans="1:12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63">
        <f t="shared" si="0"/>
        <v>102</v>
      </c>
      <c r="I23" s="164">
        <v>16</v>
      </c>
      <c r="J23" s="164">
        <v>25</v>
      </c>
      <c r="K23" s="164">
        <v>58</v>
      </c>
      <c r="L23" s="164">
        <v>3</v>
      </c>
    </row>
    <row r="24" spans="1:12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63">
        <f t="shared" si="0"/>
        <v>14</v>
      </c>
      <c r="I24" s="164">
        <v>2</v>
      </c>
      <c r="J24" s="164">
        <v>2</v>
      </c>
      <c r="K24" s="164">
        <v>9</v>
      </c>
      <c r="L24" s="164">
        <v>1</v>
      </c>
    </row>
    <row r="25" spans="1:12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63">
        <f t="shared" si="0"/>
        <v>89</v>
      </c>
      <c r="I25" s="164">
        <v>7</v>
      </c>
      <c r="J25" s="164">
        <v>33</v>
      </c>
      <c r="K25" s="164">
        <v>40</v>
      </c>
      <c r="L25" s="164">
        <v>9</v>
      </c>
    </row>
    <row r="26" spans="1:12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63">
        <f t="shared" si="0"/>
        <v>38</v>
      </c>
      <c r="I26" s="164">
        <v>2</v>
      </c>
      <c r="J26" s="164">
        <v>14</v>
      </c>
      <c r="K26" s="164">
        <v>22</v>
      </c>
      <c r="L26" s="164">
        <v>0</v>
      </c>
    </row>
    <row r="27" spans="1:12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63">
        <f t="shared" si="0"/>
        <v>34</v>
      </c>
      <c r="I27" s="164">
        <v>2</v>
      </c>
      <c r="J27" s="164">
        <v>12</v>
      </c>
      <c r="K27" s="164">
        <v>20</v>
      </c>
      <c r="L27" s="164">
        <v>0</v>
      </c>
    </row>
    <row r="28" spans="1:12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63">
        <f t="shared" si="0"/>
        <v>139</v>
      </c>
      <c r="I28" s="164">
        <v>15</v>
      </c>
      <c r="J28" s="164">
        <v>52</v>
      </c>
      <c r="K28" s="164">
        <v>69</v>
      </c>
      <c r="L28" s="164">
        <v>3</v>
      </c>
    </row>
    <row r="29" spans="1:12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63">
        <f t="shared" si="0"/>
        <v>32</v>
      </c>
      <c r="I29" s="164">
        <v>3</v>
      </c>
      <c r="J29" s="164">
        <v>15</v>
      </c>
      <c r="K29" s="164">
        <v>14</v>
      </c>
      <c r="L29" s="164">
        <v>0</v>
      </c>
    </row>
    <row r="30" spans="1:12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63">
        <f t="shared" si="0"/>
        <v>29</v>
      </c>
      <c r="I30" s="164">
        <v>2</v>
      </c>
      <c r="J30" s="164">
        <v>8</v>
      </c>
      <c r="K30" s="164">
        <v>19</v>
      </c>
      <c r="L30" s="164">
        <v>0</v>
      </c>
    </row>
    <row r="31" spans="1:12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63">
        <f t="shared" si="0"/>
        <v>24</v>
      </c>
      <c r="I31" s="164">
        <v>1</v>
      </c>
      <c r="J31" s="164">
        <v>5</v>
      </c>
      <c r="K31" s="164">
        <v>18</v>
      </c>
      <c r="L31" s="164">
        <v>0</v>
      </c>
    </row>
    <row r="32" spans="1:12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63">
        <f t="shared" si="0"/>
        <v>80</v>
      </c>
      <c r="I32" s="164">
        <v>12</v>
      </c>
      <c r="J32" s="164">
        <v>21</v>
      </c>
      <c r="K32" s="164">
        <v>44</v>
      </c>
      <c r="L32" s="164">
        <v>3</v>
      </c>
    </row>
    <row r="33" spans="1:12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63">
        <f t="shared" si="0"/>
        <v>15</v>
      </c>
      <c r="I33" s="164">
        <v>2</v>
      </c>
      <c r="J33" s="164">
        <v>3</v>
      </c>
      <c r="K33" s="164">
        <v>10</v>
      </c>
      <c r="L33" s="164">
        <v>0</v>
      </c>
    </row>
    <row r="34" spans="1:12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63">
        <f t="shared" si="0"/>
        <v>36</v>
      </c>
      <c r="I34" s="164">
        <v>2</v>
      </c>
      <c r="J34" s="164">
        <v>9</v>
      </c>
      <c r="K34" s="164">
        <v>25</v>
      </c>
      <c r="L34" s="164">
        <v>0</v>
      </c>
    </row>
    <row r="35" spans="1:12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63">
        <f t="shared" si="0"/>
        <v>25</v>
      </c>
      <c r="I35" s="164">
        <v>1</v>
      </c>
      <c r="J35" s="164">
        <v>10</v>
      </c>
      <c r="K35" s="164">
        <v>14</v>
      </c>
      <c r="L35" s="164">
        <v>0</v>
      </c>
    </row>
    <row r="36" spans="1:12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63">
        <f t="shared" si="0"/>
        <v>15</v>
      </c>
      <c r="I36" s="164">
        <v>1</v>
      </c>
      <c r="J36" s="164">
        <v>7</v>
      </c>
      <c r="K36" s="164">
        <v>7</v>
      </c>
      <c r="L36" s="164">
        <v>0</v>
      </c>
    </row>
    <row r="37" spans="1:12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63">
        <f t="shared" si="0"/>
        <v>18</v>
      </c>
      <c r="I37" s="164">
        <v>0</v>
      </c>
      <c r="J37" s="164">
        <v>2</v>
      </c>
      <c r="K37" s="164">
        <v>14</v>
      </c>
      <c r="L37" s="164">
        <v>2</v>
      </c>
    </row>
    <row r="38" spans="1:12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63">
        <f t="shared" si="0"/>
        <v>20</v>
      </c>
      <c r="I38" s="164">
        <v>4</v>
      </c>
      <c r="J38" s="164">
        <v>4</v>
      </c>
      <c r="K38" s="164">
        <v>12</v>
      </c>
      <c r="L38" s="164">
        <v>0</v>
      </c>
    </row>
    <row r="39" spans="1:12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63">
        <f t="shared" ref="H39:H70" si="1">SUM(I39:L39)</f>
        <v>49</v>
      </c>
      <c r="I39" s="164">
        <v>4</v>
      </c>
      <c r="J39" s="164">
        <v>17</v>
      </c>
      <c r="K39" s="164">
        <v>27</v>
      </c>
      <c r="L39" s="164">
        <v>1</v>
      </c>
    </row>
    <row r="40" spans="1:12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63">
        <f t="shared" si="1"/>
        <v>48</v>
      </c>
      <c r="I40" s="164">
        <v>3</v>
      </c>
      <c r="J40" s="164">
        <v>17</v>
      </c>
      <c r="K40" s="164">
        <v>28</v>
      </c>
      <c r="L40" s="164">
        <v>0</v>
      </c>
    </row>
    <row r="41" spans="1:12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63">
        <f t="shared" si="1"/>
        <v>19</v>
      </c>
      <c r="I41" s="164">
        <v>1</v>
      </c>
      <c r="J41" s="164">
        <v>10</v>
      </c>
      <c r="K41" s="164">
        <v>8</v>
      </c>
      <c r="L41" s="164">
        <v>0</v>
      </c>
    </row>
    <row r="42" spans="1:12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63">
        <f t="shared" si="1"/>
        <v>7</v>
      </c>
      <c r="I42" s="164">
        <v>0</v>
      </c>
      <c r="J42" s="164">
        <v>4</v>
      </c>
      <c r="K42" s="164">
        <v>3</v>
      </c>
      <c r="L42" s="164">
        <v>0</v>
      </c>
    </row>
    <row r="43" spans="1:12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63">
        <f t="shared" si="1"/>
        <v>28</v>
      </c>
      <c r="I43" s="164">
        <v>2</v>
      </c>
      <c r="J43" s="164">
        <v>7</v>
      </c>
      <c r="K43" s="164">
        <v>18</v>
      </c>
      <c r="L43" s="164">
        <v>1</v>
      </c>
    </row>
    <row r="44" spans="1:12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63">
        <f t="shared" si="1"/>
        <v>27</v>
      </c>
      <c r="I44" s="164">
        <v>6</v>
      </c>
      <c r="J44" s="164">
        <v>10</v>
      </c>
      <c r="K44" s="164">
        <v>10</v>
      </c>
      <c r="L44" s="164">
        <v>1</v>
      </c>
    </row>
    <row r="45" spans="1:12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63">
        <f t="shared" si="1"/>
        <v>62</v>
      </c>
      <c r="I45" s="164">
        <v>7</v>
      </c>
      <c r="J45" s="164">
        <v>18</v>
      </c>
      <c r="K45" s="164">
        <v>35</v>
      </c>
      <c r="L45" s="164">
        <v>2</v>
      </c>
    </row>
    <row r="46" spans="1:12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63">
        <f t="shared" si="1"/>
        <v>53</v>
      </c>
      <c r="I46" s="164">
        <v>4</v>
      </c>
      <c r="J46" s="164">
        <v>21</v>
      </c>
      <c r="K46" s="164">
        <v>27</v>
      </c>
      <c r="L46" s="164">
        <v>1</v>
      </c>
    </row>
    <row r="47" spans="1:12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63">
        <f t="shared" si="1"/>
        <v>33</v>
      </c>
      <c r="I47" s="164">
        <v>4</v>
      </c>
      <c r="J47" s="164">
        <v>14</v>
      </c>
      <c r="K47" s="164">
        <v>13</v>
      </c>
      <c r="L47" s="164">
        <v>2</v>
      </c>
    </row>
    <row r="48" spans="1:12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63">
        <f t="shared" si="1"/>
        <v>49</v>
      </c>
      <c r="I48" s="164">
        <v>2</v>
      </c>
      <c r="J48" s="164">
        <v>14</v>
      </c>
      <c r="K48" s="164">
        <v>27</v>
      </c>
      <c r="L48" s="164">
        <v>6</v>
      </c>
    </row>
    <row r="49" spans="1:12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63">
        <f t="shared" si="1"/>
        <v>59</v>
      </c>
      <c r="I49" s="164">
        <v>7</v>
      </c>
      <c r="J49" s="164">
        <v>15</v>
      </c>
      <c r="K49" s="164">
        <v>35</v>
      </c>
      <c r="L49" s="164">
        <v>2</v>
      </c>
    </row>
    <row r="50" spans="1:12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63">
        <f t="shared" si="1"/>
        <v>37</v>
      </c>
      <c r="I50" s="164">
        <v>5</v>
      </c>
      <c r="J50" s="164">
        <v>13</v>
      </c>
      <c r="K50" s="164">
        <v>18</v>
      </c>
      <c r="L50" s="164">
        <v>1</v>
      </c>
    </row>
    <row r="51" spans="1:12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63">
        <f t="shared" si="1"/>
        <v>12</v>
      </c>
      <c r="I51" s="164">
        <v>0</v>
      </c>
      <c r="J51" s="164">
        <v>2</v>
      </c>
      <c r="K51" s="164">
        <v>9</v>
      </c>
      <c r="L51" s="164">
        <v>1</v>
      </c>
    </row>
    <row r="52" spans="1:12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63">
        <f t="shared" si="1"/>
        <v>4</v>
      </c>
      <c r="I52" s="164">
        <v>0</v>
      </c>
      <c r="J52" s="164">
        <v>3</v>
      </c>
      <c r="K52" s="164">
        <v>1</v>
      </c>
      <c r="L52" s="164">
        <v>0</v>
      </c>
    </row>
    <row r="53" spans="1:12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63">
        <f t="shared" si="1"/>
        <v>17</v>
      </c>
      <c r="I53" s="164">
        <v>1</v>
      </c>
      <c r="J53" s="164">
        <v>6</v>
      </c>
      <c r="K53" s="164">
        <v>10</v>
      </c>
      <c r="L53" s="164">
        <v>0</v>
      </c>
    </row>
    <row r="54" spans="1:12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63">
        <f t="shared" si="1"/>
        <v>4</v>
      </c>
      <c r="I54" s="164">
        <v>0</v>
      </c>
      <c r="J54" s="164">
        <v>0</v>
      </c>
      <c r="K54" s="164">
        <v>4</v>
      </c>
      <c r="L54" s="164">
        <v>0</v>
      </c>
    </row>
    <row r="55" spans="1:12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63">
        <f t="shared" si="1"/>
        <v>10</v>
      </c>
      <c r="I55" s="164">
        <v>2</v>
      </c>
      <c r="J55" s="164">
        <v>3</v>
      </c>
      <c r="K55" s="164">
        <v>5</v>
      </c>
      <c r="L55" s="164">
        <v>0</v>
      </c>
    </row>
    <row r="56" spans="1:12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63">
        <f t="shared" si="1"/>
        <v>7</v>
      </c>
      <c r="I56" s="164">
        <v>1</v>
      </c>
      <c r="J56" s="164">
        <v>0</v>
      </c>
      <c r="K56" s="164">
        <v>6</v>
      </c>
      <c r="L56" s="164">
        <v>0</v>
      </c>
    </row>
    <row r="57" spans="1:12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63">
        <f t="shared" si="1"/>
        <v>25</v>
      </c>
      <c r="I57" s="164">
        <v>3</v>
      </c>
      <c r="J57" s="164">
        <v>9</v>
      </c>
      <c r="K57" s="164">
        <v>13</v>
      </c>
      <c r="L57" s="164">
        <v>0</v>
      </c>
    </row>
    <row r="58" spans="1:12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63">
        <f t="shared" si="1"/>
        <v>5</v>
      </c>
      <c r="I58" s="164">
        <v>0</v>
      </c>
      <c r="J58" s="164">
        <v>3</v>
      </c>
      <c r="K58" s="164">
        <v>1</v>
      </c>
      <c r="L58" s="164">
        <v>1</v>
      </c>
    </row>
    <row r="59" spans="1:12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63">
        <f t="shared" si="1"/>
        <v>17</v>
      </c>
      <c r="I59" s="164">
        <v>4</v>
      </c>
      <c r="J59" s="164">
        <v>7</v>
      </c>
      <c r="K59" s="164">
        <v>6</v>
      </c>
      <c r="L59" s="164">
        <v>0</v>
      </c>
    </row>
    <row r="60" spans="1:12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63">
        <f t="shared" si="1"/>
        <v>20</v>
      </c>
      <c r="I60" s="164">
        <v>2</v>
      </c>
      <c r="J60" s="164">
        <v>4</v>
      </c>
      <c r="K60" s="164">
        <v>14</v>
      </c>
      <c r="L60" s="164">
        <v>0</v>
      </c>
    </row>
    <row r="61" spans="1:12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63">
        <f t="shared" si="1"/>
        <v>4</v>
      </c>
      <c r="I61" s="164">
        <v>0</v>
      </c>
      <c r="J61" s="164">
        <v>2</v>
      </c>
      <c r="K61" s="164">
        <v>2</v>
      </c>
      <c r="L61" s="164">
        <v>0</v>
      </c>
    </row>
    <row r="62" spans="1:12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63">
        <f t="shared" si="1"/>
        <v>4</v>
      </c>
      <c r="I62" s="164">
        <v>1</v>
      </c>
      <c r="J62" s="164">
        <v>1</v>
      </c>
      <c r="K62" s="164">
        <v>2</v>
      </c>
      <c r="L62" s="164">
        <v>0</v>
      </c>
    </row>
    <row r="63" spans="1:12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63">
        <f t="shared" si="1"/>
        <v>1</v>
      </c>
      <c r="I63" s="164">
        <v>0</v>
      </c>
      <c r="J63" s="164">
        <v>1</v>
      </c>
      <c r="K63" s="164">
        <v>0</v>
      </c>
      <c r="L63" s="164">
        <v>0</v>
      </c>
    </row>
    <row r="64" spans="1:12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63">
        <f t="shared" si="1"/>
        <v>12</v>
      </c>
      <c r="I64" s="164">
        <v>2</v>
      </c>
      <c r="J64" s="164">
        <v>2</v>
      </c>
      <c r="K64" s="164">
        <v>7</v>
      </c>
      <c r="L64" s="164">
        <v>1</v>
      </c>
    </row>
    <row r="65" spans="1:12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63">
        <f t="shared" si="1"/>
        <v>7</v>
      </c>
      <c r="I65" s="164">
        <v>2</v>
      </c>
      <c r="J65" s="164">
        <v>0</v>
      </c>
      <c r="K65" s="164">
        <v>4</v>
      </c>
      <c r="L65" s="164">
        <v>1</v>
      </c>
    </row>
    <row r="66" spans="1:12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63">
        <f t="shared" si="1"/>
        <v>1</v>
      </c>
      <c r="I66" s="164">
        <v>0</v>
      </c>
      <c r="J66" s="164">
        <v>0</v>
      </c>
      <c r="K66" s="164">
        <v>1</v>
      </c>
      <c r="L66" s="164">
        <v>0</v>
      </c>
    </row>
    <row r="67" spans="1:12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63">
        <f t="shared" si="1"/>
        <v>6</v>
      </c>
      <c r="I67" s="164">
        <v>0</v>
      </c>
      <c r="J67" s="164">
        <v>0</v>
      </c>
      <c r="K67" s="164">
        <v>6</v>
      </c>
      <c r="L67" s="164">
        <v>0</v>
      </c>
    </row>
    <row r="68" spans="1:12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63">
        <f t="shared" si="1"/>
        <v>13</v>
      </c>
      <c r="I68" s="164">
        <v>1</v>
      </c>
      <c r="J68" s="164">
        <v>2</v>
      </c>
      <c r="K68" s="164">
        <v>8</v>
      </c>
      <c r="L68" s="164">
        <v>2</v>
      </c>
    </row>
    <row r="69" spans="1:12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63">
        <f t="shared" si="1"/>
        <v>2</v>
      </c>
      <c r="I69" s="164">
        <v>0</v>
      </c>
      <c r="J69" s="164">
        <v>1</v>
      </c>
      <c r="K69" s="164">
        <v>1</v>
      </c>
      <c r="L69" s="164">
        <v>0</v>
      </c>
    </row>
    <row r="70" spans="1:12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63">
        <f t="shared" si="1"/>
        <v>3</v>
      </c>
      <c r="I70" s="164">
        <v>0</v>
      </c>
      <c r="J70" s="164">
        <v>0</v>
      </c>
      <c r="K70" s="164">
        <v>3</v>
      </c>
      <c r="L70" s="164">
        <v>0</v>
      </c>
    </row>
    <row r="71" spans="1:12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63">
        <f t="shared" ref="H71:H102" si="2">SUM(I71:L71)</f>
        <v>2</v>
      </c>
      <c r="I71" s="164">
        <v>0</v>
      </c>
      <c r="J71" s="164">
        <v>1</v>
      </c>
      <c r="K71" s="164">
        <v>1</v>
      </c>
      <c r="L71" s="164">
        <v>0</v>
      </c>
    </row>
    <row r="72" spans="1:12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63">
        <f t="shared" si="2"/>
        <v>8</v>
      </c>
      <c r="I72" s="164">
        <v>0</v>
      </c>
      <c r="J72" s="164">
        <v>3</v>
      </c>
      <c r="K72" s="164">
        <v>5</v>
      </c>
      <c r="L72" s="164">
        <v>0</v>
      </c>
    </row>
    <row r="73" spans="1:12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63">
        <f t="shared" si="2"/>
        <v>4</v>
      </c>
      <c r="I73" s="164">
        <v>2</v>
      </c>
      <c r="J73" s="164">
        <v>0</v>
      </c>
      <c r="K73" s="164">
        <v>2</v>
      </c>
      <c r="L73" s="164">
        <v>0</v>
      </c>
    </row>
    <row r="74" spans="1:12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63">
        <f t="shared" si="2"/>
        <v>0</v>
      </c>
      <c r="I74" s="164">
        <v>0</v>
      </c>
      <c r="J74" s="164">
        <v>0</v>
      </c>
      <c r="K74" s="164">
        <v>0</v>
      </c>
      <c r="L74" s="164">
        <v>0</v>
      </c>
    </row>
    <row r="75" spans="1:12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63">
        <f t="shared" si="2"/>
        <v>3</v>
      </c>
      <c r="I75" s="164">
        <v>1</v>
      </c>
      <c r="J75" s="164">
        <v>2</v>
      </c>
      <c r="K75" s="164">
        <v>0</v>
      </c>
      <c r="L75" s="164">
        <v>0</v>
      </c>
    </row>
    <row r="76" spans="1:12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63">
        <f t="shared" si="2"/>
        <v>4</v>
      </c>
      <c r="I76" s="164">
        <v>2</v>
      </c>
      <c r="J76" s="164">
        <v>0</v>
      </c>
      <c r="K76" s="164">
        <v>2</v>
      </c>
      <c r="L76" s="164">
        <v>0</v>
      </c>
    </row>
    <row r="77" spans="1:12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63">
        <f t="shared" si="2"/>
        <v>5</v>
      </c>
      <c r="I77" s="164">
        <v>0</v>
      </c>
      <c r="J77" s="164">
        <v>1</v>
      </c>
      <c r="K77" s="164">
        <v>4</v>
      </c>
      <c r="L77" s="164">
        <v>0</v>
      </c>
    </row>
    <row r="78" spans="1:12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63">
        <f t="shared" si="2"/>
        <v>13</v>
      </c>
      <c r="I78" s="164">
        <v>0</v>
      </c>
      <c r="J78" s="164">
        <v>4</v>
      </c>
      <c r="K78" s="164">
        <v>9</v>
      </c>
      <c r="L78" s="164">
        <v>0</v>
      </c>
    </row>
    <row r="79" spans="1:12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63">
        <f t="shared" si="2"/>
        <v>9</v>
      </c>
      <c r="I79" s="164">
        <v>1</v>
      </c>
      <c r="J79" s="164">
        <v>0</v>
      </c>
      <c r="K79" s="164">
        <v>8</v>
      </c>
      <c r="L79" s="164">
        <v>0</v>
      </c>
    </row>
    <row r="80" spans="1:12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63">
        <f t="shared" si="2"/>
        <v>14</v>
      </c>
      <c r="I80" s="164">
        <v>2</v>
      </c>
      <c r="J80" s="164">
        <v>4</v>
      </c>
      <c r="K80" s="164">
        <v>8</v>
      </c>
      <c r="L80" s="164">
        <v>0</v>
      </c>
    </row>
    <row r="81" spans="1:12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63">
        <f t="shared" si="2"/>
        <v>2</v>
      </c>
      <c r="I81" s="164">
        <v>0</v>
      </c>
      <c r="J81" s="164">
        <v>0</v>
      </c>
      <c r="K81" s="164">
        <v>2</v>
      </c>
      <c r="L81" s="164">
        <v>0</v>
      </c>
    </row>
    <row r="82" spans="1:12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63">
        <f t="shared" si="2"/>
        <v>2</v>
      </c>
      <c r="I82" s="164">
        <v>1</v>
      </c>
      <c r="J82" s="164">
        <v>0</v>
      </c>
      <c r="K82" s="164">
        <v>1</v>
      </c>
      <c r="L82" s="164">
        <v>0</v>
      </c>
    </row>
    <row r="83" spans="1:12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63">
        <f t="shared" si="2"/>
        <v>2</v>
      </c>
      <c r="I83" s="164">
        <v>0</v>
      </c>
      <c r="J83" s="164">
        <v>1</v>
      </c>
      <c r="K83" s="164">
        <v>1</v>
      </c>
      <c r="L83" s="164">
        <v>0</v>
      </c>
    </row>
    <row r="84" spans="1:12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63">
        <f t="shared" si="2"/>
        <v>8</v>
      </c>
      <c r="I84" s="164">
        <v>0</v>
      </c>
      <c r="J84" s="164">
        <v>6</v>
      </c>
      <c r="K84" s="164">
        <v>2</v>
      </c>
      <c r="L84" s="164">
        <v>0</v>
      </c>
    </row>
    <row r="85" spans="1:12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63">
        <f t="shared" si="2"/>
        <v>3</v>
      </c>
      <c r="I85" s="164">
        <v>0</v>
      </c>
      <c r="J85" s="164">
        <v>1</v>
      </c>
      <c r="K85" s="164">
        <v>2</v>
      </c>
      <c r="L85" s="164">
        <v>0</v>
      </c>
    </row>
    <row r="86" spans="1:12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63">
        <f t="shared" si="2"/>
        <v>19</v>
      </c>
      <c r="I86" s="164">
        <v>2</v>
      </c>
      <c r="J86" s="164">
        <v>3</v>
      </c>
      <c r="K86" s="164">
        <v>13</v>
      </c>
      <c r="L86" s="164">
        <v>1</v>
      </c>
    </row>
    <row r="87" spans="1:12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63">
        <f t="shared" si="2"/>
        <v>0</v>
      </c>
      <c r="I87" s="164">
        <v>0</v>
      </c>
      <c r="J87" s="164">
        <v>0</v>
      </c>
      <c r="K87" s="164">
        <v>0</v>
      </c>
      <c r="L87" s="164">
        <v>0</v>
      </c>
    </row>
    <row r="88" spans="1:12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63">
        <f t="shared" si="2"/>
        <v>7</v>
      </c>
      <c r="I88" s="164">
        <v>2</v>
      </c>
      <c r="J88" s="164">
        <v>3</v>
      </c>
      <c r="K88" s="164">
        <v>2</v>
      </c>
      <c r="L88" s="164">
        <v>0</v>
      </c>
    </row>
    <row r="89" spans="1:12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63">
        <f t="shared" si="2"/>
        <v>10</v>
      </c>
      <c r="I89" s="164">
        <v>1</v>
      </c>
      <c r="J89" s="164">
        <v>4</v>
      </c>
      <c r="K89" s="164">
        <v>5</v>
      </c>
      <c r="L89" s="164">
        <v>0</v>
      </c>
    </row>
    <row r="90" spans="1:12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63">
        <f t="shared" si="2"/>
        <v>6</v>
      </c>
      <c r="I90" s="164">
        <v>1</v>
      </c>
      <c r="J90" s="164">
        <v>2</v>
      </c>
      <c r="K90" s="164">
        <v>3</v>
      </c>
      <c r="L90" s="164">
        <v>0</v>
      </c>
    </row>
    <row r="91" spans="1:12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63">
        <f t="shared" si="2"/>
        <v>3</v>
      </c>
      <c r="I91" s="164">
        <v>0</v>
      </c>
      <c r="J91" s="164">
        <v>0</v>
      </c>
      <c r="K91" s="164">
        <v>2</v>
      </c>
      <c r="L91" s="164">
        <v>1</v>
      </c>
    </row>
    <row r="92" spans="1:12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63">
        <f t="shared" si="2"/>
        <v>16</v>
      </c>
      <c r="I92" s="164">
        <v>2</v>
      </c>
      <c r="J92" s="164">
        <v>6</v>
      </c>
      <c r="K92" s="164">
        <v>8</v>
      </c>
      <c r="L92" s="164">
        <v>0</v>
      </c>
    </row>
    <row r="93" spans="1:12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63">
        <f t="shared" si="2"/>
        <v>13</v>
      </c>
      <c r="I93" s="164">
        <v>2</v>
      </c>
      <c r="J93" s="164">
        <v>1</v>
      </c>
      <c r="K93" s="164">
        <v>10</v>
      </c>
      <c r="L93" s="164">
        <v>0</v>
      </c>
    </row>
    <row r="94" spans="1:12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63">
        <f t="shared" si="2"/>
        <v>4</v>
      </c>
      <c r="I94" s="164">
        <v>0</v>
      </c>
      <c r="J94" s="164">
        <v>2</v>
      </c>
      <c r="K94" s="164">
        <v>1</v>
      </c>
      <c r="L94" s="164">
        <v>1</v>
      </c>
    </row>
    <row r="95" spans="1:12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63">
        <f t="shared" si="2"/>
        <v>2</v>
      </c>
      <c r="I95" s="164">
        <v>0</v>
      </c>
      <c r="J95" s="164">
        <v>1</v>
      </c>
      <c r="K95" s="164">
        <v>1</v>
      </c>
      <c r="L95" s="164">
        <v>0</v>
      </c>
    </row>
    <row r="96" spans="1:12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63">
        <f t="shared" si="2"/>
        <v>5</v>
      </c>
      <c r="I96" s="164">
        <v>1</v>
      </c>
      <c r="J96" s="164">
        <v>1</v>
      </c>
      <c r="K96" s="164">
        <v>3</v>
      </c>
      <c r="L96" s="164">
        <v>0</v>
      </c>
    </row>
    <row r="97" spans="1:12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63">
        <f t="shared" si="2"/>
        <v>3</v>
      </c>
      <c r="I97" s="164">
        <v>1</v>
      </c>
      <c r="J97" s="164">
        <v>0</v>
      </c>
      <c r="K97" s="164">
        <v>2</v>
      </c>
      <c r="L97" s="164">
        <v>0</v>
      </c>
    </row>
    <row r="98" spans="1:12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63">
        <f t="shared" si="2"/>
        <v>5</v>
      </c>
      <c r="I98" s="164">
        <v>0</v>
      </c>
      <c r="J98" s="164">
        <v>1</v>
      </c>
      <c r="K98" s="164">
        <v>3</v>
      </c>
      <c r="L98" s="164">
        <v>1</v>
      </c>
    </row>
    <row r="99" spans="1:12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63">
        <f t="shared" si="2"/>
        <v>4</v>
      </c>
      <c r="I99" s="164">
        <v>1</v>
      </c>
      <c r="J99" s="164">
        <v>0</v>
      </c>
      <c r="K99" s="164">
        <v>3</v>
      </c>
      <c r="L99" s="164">
        <v>0</v>
      </c>
    </row>
    <row r="100" spans="1:12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63">
        <f t="shared" si="2"/>
        <v>4</v>
      </c>
      <c r="I100" s="164">
        <v>2</v>
      </c>
      <c r="J100" s="164">
        <v>0</v>
      </c>
      <c r="K100" s="164">
        <v>2</v>
      </c>
      <c r="L100" s="164">
        <v>0</v>
      </c>
    </row>
    <row r="101" spans="1:12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63">
        <f t="shared" si="2"/>
        <v>8</v>
      </c>
      <c r="I101" s="164">
        <v>1</v>
      </c>
      <c r="J101" s="164">
        <v>3</v>
      </c>
      <c r="K101" s="164">
        <v>4</v>
      </c>
      <c r="L101" s="164">
        <v>0</v>
      </c>
    </row>
    <row r="102" spans="1:12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63">
        <f t="shared" si="2"/>
        <v>7</v>
      </c>
      <c r="I102" s="164">
        <v>1</v>
      </c>
      <c r="J102" s="164">
        <v>2</v>
      </c>
      <c r="K102" s="164">
        <v>4</v>
      </c>
      <c r="L102" s="164">
        <v>0</v>
      </c>
    </row>
    <row r="103" spans="1:12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63">
        <f t="shared" ref="H103:H134" si="3">SUM(I103:L103)</f>
        <v>8</v>
      </c>
      <c r="I103" s="164">
        <v>0</v>
      </c>
      <c r="J103" s="164">
        <v>0</v>
      </c>
      <c r="K103" s="164">
        <v>8</v>
      </c>
      <c r="L103" s="164">
        <v>0</v>
      </c>
    </row>
    <row r="104" spans="1:12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63">
        <f t="shared" si="3"/>
        <v>14</v>
      </c>
      <c r="I104" s="164">
        <v>1</v>
      </c>
      <c r="J104" s="164">
        <v>3</v>
      </c>
      <c r="K104" s="164">
        <v>10</v>
      </c>
      <c r="L104" s="164">
        <v>0</v>
      </c>
    </row>
    <row r="105" spans="1:12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63">
        <f t="shared" si="3"/>
        <v>6</v>
      </c>
      <c r="I105" s="164">
        <v>1</v>
      </c>
      <c r="J105" s="164">
        <v>1</v>
      </c>
      <c r="K105" s="164">
        <v>4</v>
      </c>
      <c r="L105" s="164">
        <v>0</v>
      </c>
    </row>
    <row r="106" spans="1:12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63">
        <f t="shared" si="3"/>
        <v>3</v>
      </c>
      <c r="I106" s="164">
        <v>1</v>
      </c>
      <c r="J106" s="164">
        <v>0</v>
      </c>
      <c r="K106" s="164">
        <v>2</v>
      </c>
      <c r="L106" s="164">
        <v>0</v>
      </c>
    </row>
    <row r="107" spans="1:12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63">
        <f t="shared" si="3"/>
        <v>7</v>
      </c>
      <c r="I107" s="164">
        <v>0</v>
      </c>
      <c r="J107" s="164">
        <v>4</v>
      </c>
      <c r="K107" s="164">
        <v>3</v>
      </c>
      <c r="L107" s="164">
        <v>0</v>
      </c>
    </row>
    <row r="108" spans="1:12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63">
        <f t="shared" si="3"/>
        <v>9</v>
      </c>
      <c r="I108" s="164">
        <v>1</v>
      </c>
      <c r="J108" s="164">
        <v>2</v>
      </c>
      <c r="K108" s="164">
        <v>6</v>
      </c>
      <c r="L108" s="164">
        <v>0</v>
      </c>
    </row>
    <row r="109" spans="1:12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63">
        <f t="shared" si="3"/>
        <v>3</v>
      </c>
      <c r="I109" s="164">
        <v>0</v>
      </c>
      <c r="J109" s="164">
        <v>1</v>
      </c>
      <c r="K109" s="164">
        <v>2</v>
      </c>
      <c r="L109" s="164">
        <v>0</v>
      </c>
    </row>
    <row r="110" spans="1:12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63">
        <f t="shared" si="3"/>
        <v>8</v>
      </c>
      <c r="I110" s="164">
        <v>1</v>
      </c>
      <c r="J110" s="164">
        <v>3</v>
      </c>
      <c r="K110" s="164">
        <v>4</v>
      </c>
      <c r="L110" s="164">
        <v>0</v>
      </c>
    </row>
    <row r="111" spans="1:12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63">
        <f t="shared" si="3"/>
        <v>5</v>
      </c>
      <c r="I111" s="164">
        <v>0</v>
      </c>
      <c r="J111" s="164">
        <v>0</v>
      </c>
      <c r="K111" s="164">
        <v>5</v>
      </c>
      <c r="L111" s="164">
        <v>0</v>
      </c>
    </row>
    <row r="112" spans="1:12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63">
        <f t="shared" si="3"/>
        <v>2</v>
      </c>
      <c r="I112" s="164">
        <v>0</v>
      </c>
      <c r="J112" s="164">
        <v>0</v>
      </c>
      <c r="K112" s="164">
        <v>2</v>
      </c>
      <c r="L112" s="164">
        <v>0</v>
      </c>
    </row>
    <row r="113" spans="1:12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63">
        <f t="shared" si="3"/>
        <v>2</v>
      </c>
      <c r="I113" s="164">
        <v>0</v>
      </c>
      <c r="J113" s="164">
        <v>1</v>
      </c>
      <c r="K113" s="164">
        <v>1</v>
      </c>
      <c r="L113" s="164">
        <v>0</v>
      </c>
    </row>
    <row r="114" spans="1:12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63">
        <f t="shared" si="3"/>
        <v>9</v>
      </c>
      <c r="I114" s="164">
        <v>2</v>
      </c>
      <c r="J114" s="164">
        <v>3</v>
      </c>
      <c r="K114" s="164">
        <v>4</v>
      </c>
      <c r="L114" s="164">
        <v>0</v>
      </c>
    </row>
    <row r="115" spans="1:12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63">
        <f t="shared" si="3"/>
        <v>6</v>
      </c>
      <c r="I115" s="164">
        <v>0</v>
      </c>
      <c r="J115" s="164">
        <v>0</v>
      </c>
      <c r="K115" s="164">
        <v>6</v>
      </c>
      <c r="L115" s="164">
        <v>0</v>
      </c>
    </row>
    <row r="116" spans="1:12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63">
        <f t="shared" si="3"/>
        <v>1</v>
      </c>
      <c r="I116" s="164">
        <v>0</v>
      </c>
      <c r="J116" s="164">
        <v>0</v>
      </c>
      <c r="K116" s="164">
        <v>1</v>
      </c>
      <c r="L116" s="164">
        <v>0</v>
      </c>
    </row>
    <row r="117" spans="1:12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63">
        <f t="shared" si="3"/>
        <v>9</v>
      </c>
      <c r="I117" s="164">
        <v>1</v>
      </c>
      <c r="J117" s="164">
        <v>1</v>
      </c>
      <c r="K117" s="164">
        <v>7</v>
      </c>
      <c r="L117" s="164">
        <v>0</v>
      </c>
    </row>
    <row r="118" spans="1:12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63">
        <f t="shared" si="3"/>
        <v>0</v>
      </c>
      <c r="I118" s="164">
        <v>0</v>
      </c>
      <c r="J118" s="164">
        <v>0</v>
      </c>
      <c r="K118" s="164">
        <v>0</v>
      </c>
      <c r="L118" s="164">
        <v>0</v>
      </c>
    </row>
    <row r="119" spans="1:12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63">
        <f t="shared" si="3"/>
        <v>3</v>
      </c>
      <c r="I119" s="164">
        <v>0</v>
      </c>
      <c r="J119" s="164">
        <v>0</v>
      </c>
      <c r="K119" s="164">
        <v>3</v>
      </c>
      <c r="L119" s="164">
        <v>0</v>
      </c>
    </row>
    <row r="120" spans="1:12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63">
        <f t="shared" si="3"/>
        <v>1</v>
      </c>
      <c r="I120" s="164">
        <v>0</v>
      </c>
      <c r="J120" s="164">
        <v>0</v>
      </c>
      <c r="K120" s="164">
        <v>1</v>
      </c>
      <c r="L120" s="164">
        <v>0</v>
      </c>
    </row>
    <row r="121" spans="1:12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63">
        <f t="shared" si="3"/>
        <v>9</v>
      </c>
      <c r="I121" s="164">
        <v>0</v>
      </c>
      <c r="J121" s="164">
        <v>2</v>
      </c>
      <c r="K121" s="164">
        <v>7</v>
      </c>
      <c r="L121" s="164">
        <v>0</v>
      </c>
    </row>
    <row r="122" spans="1:12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63">
        <f t="shared" si="3"/>
        <v>5</v>
      </c>
      <c r="I122" s="164">
        <v>0</v>
      </c>
      <c r="J122" s="164">
        <v>2</v>
      </c>
      <c r="K122" s="164">
        <v>3</v>
      </c>
      <c r="L122" s="164">
        <v>0</v>
      </c>
    </row>
    <row r="123" spans="1:12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63">
        <f t="shared" si="3"/>
        <v>4</v>
      </c>
      <c r="I123" s="164">
        <v>0</v>
      </c>
      <c r="J123" s="164">
        <v>0</v>
      </c>
      <c r="K123" s="164">
        <v>4</v>
      </c>
      <c r="L123" s="164">
        <v>0</v>
      </c>
    </row>
    <row r="124" spans="1:12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63">
        <f t="shared" si="3"/>
        <v>14</v>
      </c>
      <c r="I124" s="164">
        <v>1</v>
      </c>
      <c r="J124" s="164">
        <v>3</v>
      </c>
      <c r="K124" s="164">
        <v>10</v>
      </c>
      <c r="L124" s="164">
        <v>0</v>
      </c>
    </row>
    <row r="125" spans="1:12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63">
        <f t="shared" si="3"/>
        <v>0</v>
      </c>
      <c r="I125" s="164">
        <v>0</v>
      </c>
      <c r="J125" s="164">
        <v>0</v>
      </c>
      <c r="K125" s="164">
        <v>0</v>
      </c>
      <c r="L125" s="164">
        <v>0</v>
      </c>
    </row>
    <row r="126" spans="1:12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63">
        <f t="shared" si="3"/>
        <v>6</v>
      </c>
      <c r="I126" s="164">
        <v>1</v>
      </c>
      <c r="J126" s="164">
        <v>2</v>
      </c>
      <c r="K126" s="164">
        <v>3</v>
      </c>
      <c r="L126" s="164">
        <v>0</v>
      </c>
    </row>
    <row r="127" spans="1:12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63">
        <f t="shared" si="3"/>
        <v>10</v>
      </c>
      <c r="I127" s="164">
        <v>0</v>
      </c>
      <c r="J127" s="164">
        <v>2</v>
      </c>
      <c r="K127" s="164">
        <v>8</v>
      </c>
      <c r="L127" s="164">
        <v>0</v>
      </c>
    </row>
    <row r="128" spans="1:12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63">
        <f t="shared" si="3"/>
        <v>1</v>
      </c>
      <c r="I128" s="164">
        <v>0</v>
      </c>
      <c r="J128" s="164">
        <v>0</v>
      </c>
      <c r="K128" s="164">
        <v>1</v>
      </c>
      <c r="L128" s="164">
        <v>0</v>
      </c>
    </row>
    <row r="129" spans="1:12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63">
        <f t="shared" si="3"/>
        <v>1</v>
      </c>
      <c r="I129" s="164">
        <v>0</v>
      </c>
      <c r="J129" s="164">
        <v>1</v>
      </c>
      <c r="K129" s="164">
        <v>0</v>
      </c>
      <c r="L129" s="164">
        <v>0</v>
      </c>
    </row>
    <row r="130" spans="1:12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63">
        <f t="shared" si="3"/>
        <v>0</v>
      </c>
      <c r="I130" s="164">
        <v>0</v>
      </c>
      <c r="J130" s="164">
        <v>0</v>
      </c>
      <c r="K130" s="164">
        <v>0</v>
      </c>
      <c r="L130" s="164">
        <v>0</v>
      </c>
    </row>
    <row r="131" spans="1:12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63">
        <f t="shared" si="3"/>
        <v>9</v>
      </c>
      <c r="I131" s="164">
        <v>1</v>
      </c>
      <c r="J131" s="164">
        <v>5</v>
      </c>
      <c r="K131" s="164">
        <v>2</v>
      </c>
      <c r="L131" s="164">
        <v>1</v>
      </c>
    </row>
    <row r="132" spans="1:12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63">
        <f t="shared" si="3"/>
        <v>0</v>
      </c>
      <c r="I132" s="164">
        <v>0</v>
      </c>
      <c r="J132" s="164">
        <v>0</v>
      </c>
      <c r="K132" s="164">
        <v>0</v>
      </c>
      <c r="L132" s="164">
        <v>0</v>
      </c>
    </row>
    <row r="133" spans="1:12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63">
        <f t="shared" si="3"/>
        <v>1</v>
      </c>
      <c r="I133" s="164">
        <v>0</v>
      </c>
      <c r="J133" s="164">
        <v>0</v>
      </c>
      <c r="K133" s="164">
        <v>1</v>
      </c>
      <c r="L133" s="164">
        <v>0</v>
      </c>
    </row>
    <row r="134" spans="1:12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63">
        <f t="shared" si="3"/>
        <v>2</v>
      </c>
      <c r="I134" s="164">
        <v>0</v>
      </c>
      <c r="J134" s="164">
        <v>1</v>
      </c>
      <c r="K134" s="164">
        <v>1</v>
      </c>
      <c r="L134" s="164">
        <v>0</v>
      </c>
    </row>
    <row r="135" spans="1:12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63">
        <f t="shared" ref="H135:H166" si="4">SUM(I135:L135)</f>
        <v>2</v>
      </c>
      <c r="I135" s="164">
        <v>0</v>
      </c>
      <c r="J135" s="164">
        <v>1</v>
      </c>
      <c r="K135" s="164">
        <v>1</v>
      </c>
      <c r="L135" s="164">
        <v>0</v>
      </c>
    </row>
    <row r="136" spans="1:12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63">
        <f t="shared" si="4"/>
        <v>1</v>
      </c>
      <c r="I136" s="164">
        <v>0</v>
      </c>
      <c r="J136" s="164">
        <v>0</v>
      </c>
      <c r="K136" s="164">
        <v>1</v>
      </c>
      <c r="L136" s="164">
        <v>0</v>
      </c>
    </row>
    <row r="137" spans="1:12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63">
        <f t="shared" si="4"/>
        <v>26</v>
      </c>
      <c r="I137" s="164">
        <v>4</v>
      </c>
      <c r="J137" s="164">
        <v>7</v>
      </c>
      <c r="K137" s="164">
        <v>15</v>
      </c>
      <c r="L137" s="164">
        <v>0</v>
      </c>
    </row>
    <row r="138" spans="1:12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63">
        <f t="shared" si="4"/>
        <v>4</v>
      </c>
      <c r="I138" s="164">
        <v>2</v>
      </c>
      <c r="J138" s="164">
        <v>1</v>
      </c>
      <c r="K138" s="164">
        <v>1</v>
      </c>
      <c r="L138" s="164">
        <v>0</v>
      </c>
    </row>
    <row r="139" spans="1:12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63">
        <f t="shared" si="4"/>
        <v>3</v>
      </c>
      <c r="I139" s="164">
        <v>1</v>
      </c>
      <c r="J139" s="164">
        <v>1</v>
      </c>
      <c r="K139" s="164">
        <v>1</v>
      </c>
      <c r="L139" s="164">
        <v>0</v>
      </c>
    </row>
    <row r="140" spans="1:12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63">
        <f t="shared" si="4"/>
        <v>4</v>
      </c>
      <c r="I140" s="164">
        <v>0</v>
      </c>
      <c r="J140" s="164">
        <v>2</v>
      </c>
      <c r="K140" s="164">
        <v>2</v>
      </c>
      <c r="L140" s="164">
        <v>0</v>
      </c>
    </row>
    <row r="141" spans="1:12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63">
        <f t="shared" si="4"/>
        <v>6</v>
      </c>
      <c r="I141" s="164">
        <v>0</v>
      </c>
      <c r="J141" s="164">
        <v>1</v>
      </c>
      <c r="K141" s="164">
        <v>5</v>
      </c>
      <c r="L141" s="164">
        <v>0</v>
      </c>
    </row>
    <row r="142" spans="1:12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63">
        <f t="shared" si="4"/>
        <v>6</v>
      </c>
      <c r="I142" s="164">
        <v>2</v>
      </c>
      <c r="J142" s="164">
        <v>2</v>
      </c>
      <c r="K142" s="164">
        <v>2</v>
      </c>
      <c r="L142" s="164">
        <v>0</v>
      </c>
    </row>
    <row r="143" spans="1:12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63">
        <f t="shared" si="4"/>
        <v>2</v>
      </c>
      <c r="I143" s="164">
        <v>1</v>
      </c>
      <c r="J143" s="164">
        <v>0</v>
      </c>
      <c r="K143" s="164">
        <v>1</v>
      </c>
      <c r="L143" s="164">
        <v>0</v>
      </c>
    </row>
    <row r="144" spans="1:12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63">
        <f t="shared" si="4"/>
        <v>7</v>
      </c>
      <c r="I144" s="164">
        <v>2</v>
      </c>
      <c r="J144" s="164">
        <v>2</v>
      </c>
      <c r="K144" s="164">
        <v>3</v>
      </c>
      <c r="L144" s="164">
        <v>0</v>
      </c>
    </row>
    <row r="145" spans="1:12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63">
        <f t="shared" si="4"/>
        <v>26</v>
      </c>
      <c r="I145" s="164">
        <v>3</v>
      </c>
      <c r="J145" s="164">
        <v>11</v>
      </c>
      <c r="K145" s="164">
        <v>12</v>
      </c>
      <c r="L145" s="164">
        <v>0</v>
      </c>
    </row>
    <row r="146" spans="1:12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63">
        <f t="shared" si="4"/>
        <v>14</v>
      </c>
      <c r="I146" s="164">
        <v>2</v>
      </c>
      <c r="J146" s="164">
        <v>5</v>
      </c>
      <c r="K146" s="164">
        <v>7</v>
      </c>
      <c r="L146" s="164">
        <v>0</v>
      </c>
    </row>
    <row r="147" spans="1:12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63">
        <f t="shared" si="4"/>
        <v>6</v>
      </c>
      <c r="I147" s="164">
        <v>1</v>
      </c>
      <c r="J147" s="164">
        <v>1</v>
      </c>
      <c r="K147" s="164">
        <v>4</v>
      </c>
      <c r="L147" s="164">
        <v>0</v>
      </c>
    </row>
    <row r="148" spans="1:12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63">
        <f t="shared" si="4"/>
        <v>6</v>
      </c>
      <c r="I148" s="164">
        <v>0</v>
      </c>
      <c r="J148" s="164">
        <v>2</v>
      </c>
      <c r="K148" s="164">
        <v>4</v>
      </c>
      <c r="L148" s="164">
        <v>0</v>
      </c>
    </row>
    <row r="149" spans="1:12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63">
        <f t="shared" si="4"/>
        <v>4</v>
      </c>
      <c r="I149" s="164">
        <v>1</v>
      </c>
      <c r="J149" s="164">
        <v>1</v>
      </c>
      <c r="K149" s="164">
        <v>2</v>
      </c>
      <c r="L149" s="164">
        <v>0</v>
      </c>
    </row>
    <row r="150" spans="1:12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63">
        <f t="shared" si="4"/>
        <v>7</v>
      </c>
      <c r="I150" s="164">
        <v>0</v>
      </c>
      <c r="J150" s="164">
        <v>3</v>
      </c>
      <c r="K150" s="164">
        <v>4</v>
      </c>
      <c r="L150" s="164">
        <v>0</v>
      </c>
    </row>
    <row r="151" spans="1:12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63">
        <f t="shared" si="4"/>
        <v>4</v>
      </c>
      <c r="I151" s="164">
        <v>1</v>
      </c>
      <c r="J151" s="164">
        <v>1</v>
      </c>
      <c r="K151" s="164">
        <v>2</v>
      </c>
      <c r="L151" s="164">
        <v>0</v>
      </c>
    </row>
    <row r="152" spans="1:12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63">
        <f t="shared" si="4"/>
        <v>2</v>
      </c>
      <c r="I152" s="164">
        <v>0</v>
      </c>
      <c r="J152" s="164">
        <v>2</v>
      </c>
      <c r="K152" s="164">
        <v>0</v>
      </c>
      <c r="L152" s="164">
        <v>0</v>
      </c>
    </row>
    <row r="153" spans="1:12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63">
        <f t="shared" si="4"/>
        <v>4</v>
      </c>
      <c r="I153" s="164">
        <v>1</v>
      </c>
      <c r="J153" s="164">
        <v>1</v>
      </c>
      <c r="K153" s="164">
        <v>2</v>
      </c>
      <c r="L153" s="164">
        <v>0</v>
      </c>
    </row>
    <row r="154" spans="1:12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63">
        <f t="shared" si="4"/>
        <v>19</v>
      </c>
      <c r="I154" s="164">
        <v>1</v>
      </c>
      <c r="J154" s="164">
        <v>6</v>
      </c>
      <c r="K154" s="164">
        <v>12</v>
      </c>
      <c r="L154" s="164">
        <v>0</v>
      </c>
    </row>
    <row r="155" spans="1:12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63">
        <f t="shared" si="4"/>
        <v>6</v>
      </c>
      <c r="I155" s="164">
        <v>0</v>
      </c>
      <c r="J155" s="164">
        <v>2</v>
      </c>
      <c r="K155" s="164">
        <v>4</v>
      </c>
      <c r="L155" s="164">
        <v>0</v>
      </c>
    </row>
    <row r="156" spans="1:12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63">
        <f t="shared" si="4"/>
        <v>14</v>
      </c>
      <c r="I156" s="164">
        <v>1</v>
      </c>
      <c r="J156" s="164">
        <v>5</v>
      </c>
      <c r="K156" s="164">
        <v>8</v>
      </c>
      <c r="L156" s="164">
        <v>0</v>
      </c>
    </row>
    <row r="157" spans="1:12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63">
        <f t="shared" si="4"/>
        <v>12</v>
      </c>
      <c r="I157" s="164">
        <v>1</v>
      </c>
      <c r="J157" s="164">
        <v>2</v>
      </c>
      <c r="K157" s="164">
        <v>9</v>
      </c>
      <c r="L157" s="164">
        <v>0</v>
      </c>
    </row>
    <row r="158" spans="1:12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63">
        <f t="shared" si="4"/>
        <v>8</v>
      </c>
      <c r="I158" s="164">
        <v>0</v>
      </c>
      <c r="J158" s="164">
        <v>3</v>
      </c>
      <c r="K158" s="164">
        <v>5</v>
      </c>
      <c r="L158" s="164">
        <v>0</v>
      </c>
    </row>
    <row r="159" spans="1:12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63">
        <f t="shared" si="4"/>
        <v>13</v>
      </c>
      <c r="I159" s="164">
        <v>2</v>
      </c>
      <c r="J159" s="164">
        <v>3</v>
      </c>
      <c r="K159" s="164">
        <v>7</v>
      </c>
      <c r="L159" s="164">
        <v>1</v>
      </c>
    </row>
    <row r="160" spans="1:12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63">
        <f t="shared" si="4"/>
        <v>3</v>
      </c>
      <c r="I160" s="164">
        <v>0</v>
      </c>
      <c r="J160" s="164">
        <v>0</v>
      </c>
      <c r="K160" s="164">
        <v>3</v>
      </c>
      <c r="L160" s="164">
        <v>0</v>
      </c>
    </row>
    <row r="161" spans="1:12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63">
        <f t="shared" si="4"/>
        <v>2</v>
      </c>
      <c r="I161" s="164">
        <v>0</v>
      </c>
      <c r="J161" s="164">
        <v>1</v>
      </c>
      <c r="K161" s="164">
        <v>1</v>
      </c>
      <c r="L161" s="164">
        <v>0</v>
      </c>
    </row>
    <row r="162" spans="1:12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63">
        <f t="shared" si="4"/>
        <v>13</v>
      </c>
      <c r="I162" s="164">
        <v>1</v>
      </c>
      <c r="J162" s="164">
        <v>6</v>
      </c>
      <c r="K162" s="164">
        <v>6</v>
      </c>
      <c r="L162" s="164">
        <v>0</v>
      </c>
    </row>
    <row r="163" spans="1:12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63">
        <f t="shared" si="4"/>
        <v>0</v>
      </c>
      <c r="I163" s="164">
        <v>0</v>
      </c>
      <c r="J163" s="164">
        <v>0</v>
      </c>
      <c r="K163" s="164">
        <v>0</v>
      </c>
      <c r="L163" s="164">
        <v>0</v>
      </c>
    </row>
    <row r="164" spans="1:12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63">
        <f t="shared" si="4"/>
        <v>4</v>
      </c>
      <c r="I164" s="164">
        <v>1</v>
      </c>
      <c r="J164" s="164">
        <v>0</v>
      </c>
      <c r="K164" s="164">
        <v>3</v>
      </c>
      <c r="L164" s="164">
        <v>0</v>
      </c>
    </row>
    <row r="165" spans="1:12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63">
        <f t="shared" si="4"/>
        <v>16</v>
      </c>
      <c r="I165" s="164">
        <v>3</v>
      </c>
      <c r="J165" s="164">
        <v>5</v>
      </c>
      <c r="K165" s="164">
        <v>6</v>
      </c>
      <c r="L165" s="164">
        <v>2</v>
      </c>
    </row>
    <row r="166" spans="1:12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63">
        <f t="shared" si="4"/>
        <v>33</v>
      </c>
      <c r="I166" s="164">
        <v>1</v>
      </c>
      <c r="J166" s="164">
        <v>16</v>
      </c>
      <c r="K166" s="164">
        <v>16</v>
      </c>
      <c r="L166" s="164">
        <v>0</v>
      </c>
    </row>
    <row r="167" spans="1:12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63">
        <f t="shared" ref="H167:H195" si="5">SUM(I167:L167)</f>
        <v>4</v>
      </c>
      <c r="I167" s="164">
        <v>0</v>
      </c>
      <c r="J167" s="164">
        <v>1</v>
      </c>
      <c r="K167" s="164">
        <v>3</v>
      </c>
      <c r="L167" s="164">
        <v>0</v>
      </c>
    </row>
    <row r="168" spans="1:12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63">
        <f t="shared" si="5"/>
        <v>3</v>
      </c>
      <c r="I168" s="164">
        <v>0</v>
      </c>
      <c r="J168" s="164">
        <v>1</v>
      </c>
      <c r="K168" s="164">
        <v>2</v>
      </c>
      <c r="L168" s="164">
        <v>0</v>
      </c>
    </row>
    <row r="169" spans="1:12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63">
        <f t="shared" si="5"/>
        <v>6</v>
      </c>
      <c r="I169" s="164">
        <v>1</v>
      </c>
      <c r="J169" s="164">
        <v>2</v>
      </c>
      <c r="K169" s="164">
        <v>3</v>
      </c>
      <c r="L169" s="164">
        <v>0</v>
      </c>
    </row>
    <row r="170" spans="1:12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63">
        <f t="shared" si="5"/>
        <v>16</v>
      </c>
      <c r="I170" s="164">
        <v>1</v>
      </c>
      <c r="J170" s="164">
        <v>6</v>
      </c>
      <c r="K170" s="164">
        <v>9</v>
      </c>
      <c r="L170" s="164">
        <v>0</v>
      </c>
    </row>
    <row r="171" spans="1:12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63">
        <f t="shared" si="5"/>
        <v>14</v>
      </c>
      <c r="I171" s="164">
        <v>1</v>
      </c>
      <c r="J171" s="164">
        <v>5</v>
      </c>
      <c r="K171" s="164">
        <v>8</v>
      </c>
      <c r="L171" s="164">
        <v>0</v>
      </c>
    </row>
    <row r="172" spans="1:12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63">
        <f t="shared" si="5"/>
        <v>16</v>
      </c>
      <c r="I172" s="164">
        <v>2</v>
      </c>
      <c r="J172" s="164">
        <v>7</v>
      </c>
      <c r="K172" s="164">
        <v>7</v>
      </c>
      <c r="L172" s="164">
        <v>0</v>
      </c>
    </row>
    <row r="173" spans="1:12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63">
        <f t="shared" si="5"/>
        <v>5</v>
      </c>
      <c r="I173" s="164">
        <v>2</v>
      </c>
      <c r="J173" s="164">
        <v>2</v>
      </c>
      <c r="K173" s="164">
        <v>1</v>
      </c>
      <c r="L173" s="164">
        <v>0</v>
      </c>
    </row>
    <row r="174" spans="1:12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63">
        <f t="shared" si="5"/>
        <v>1</v>
      </c>
      <c r="I174" s="164">
        <v>0</v>
      </c>
      <c r="J174" s="164">
        <v>0</v>
      </c>
      <c r="K174" s="164">
        <v>1</v>
      </c>
      <c r="L174" s="164">
        <v>0</v>
      </c>
    </row>
    <row r="175" spans="1:12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63">
        <f t="shared" si="5"/>
        <v>11</v>
      </c>
      <c r="I175" s="164">
        <v>0</v>
      </c>
      <c r="J175" s="164">
        <v>4</v>
      </c>
      <c r="K175" s="164">
        <v>7</v>
      </c>
      <c r="L175" s="164">
        <v>0</v>
      </c>
    </row>
    <row r="176" spans="1:12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63">
        <f t="shared" si="5"/>
        <v>4</v>
      </c>
      <c r="I176" s="164">
        <v>0</v>
      </c>
      <c r="J176" s="164">
        <v>1</v>
      </c>
      <c r="K176" s="164">
        <v>3</v>
      </c>
      <c r="L176" s="164">
        <v>0</v>
      </c>
    </row>
    <row r="177" spans="1:12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63">
        <f t="shared" si="5"/>
        <v>20</v>
      </c>
      <c r="I177" s="164">
        <v>4</v>
      </c>
      <c r="J177" s="164">
        <v>5</v>
      </c>
      <c r="K177" s="164">
        <v>10</v>
      </c>
      <c r="L177" s="164">
        <v>1</v>
      </c>
    </row>
    <row r="178" spans="1:12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63">
        <f t="shared" si="5"/>
        <v>9</v>
      </c>
      <c r="I178" s="164">
        <v>2</v>
      </c>
      <c r="J178" s="164">
        <v>2</v>
      </c>
      <c r="K178" s="164">
        <v>5</v>
      </c>
      <c r="L178" s="164">
        <v>0</v>
      </c>
    </row>
    <row r="179" spans="1:12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63">
        <f t="shared" si="5"/>
        <v>3</v>
      </c>
      <c r="I179" s="164">
        <v>1</v>
      </c>
      <c r="J179" s="164">
        <v>1</v>
      </c>
      <c r="K179" s="164">
        <v>1</v>
      </c>
      <c r="L179" s="164">
        <v>0</v>
      </c>
    </row>
    <row r="180" spans="1:12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63">
        <f t="shared" si="5"/>
        <v>5</v>
      </c>
      <c r="I180" s="164">
        <v>0</v>
      </c>
      <c r="J180" s="164">
        <v>4</v>
      </c>
      <c r="K180" s="164">
        <v>1</v>
      </c>
      <c r="L180" s="164">
        <v>0</v>
      </c>
    </row>
    <row r="181" spans="1:12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63">
        <f t="shared" si="5"/>
        <v>14</v>
      </c>
      <c r="I181" s="164">
        <v>1</v>
      </c>
      <c r="J181" s="164">
        <v>6</v>
      </c>
      <c r="K181" s="164">
        <v>7</v>
      </c>
      <c r="L181" s="164">
        <v>0</v>
      </c>
    </row>
    <row r="182" spans="1:12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63">
        <f t="shared" si="5"/>
        <v>1</v>
      </c>
      <c r="I182" s="164">
        <v>0</v>
      </c>
      <c r="J182" s="164">
        <v>0</v>
      </c>
      <c r="K182" s="164">
        <v>1</v>
      </c>
      <c r="L182" s="164">
        <v>0</v>
      </c>
    </row>
    <row r="183" spans="1:12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63">
        <f t="shared" si="5"/>
        <v>8</v>
      </c>
      <c r="I183" s="164">
        <v>1</v>
      </c>
      <c r="J183" s="164">
        <v>2</v>
      </c>
      <c r="K183" s="164">
        <v>5</v>
      </c>
      <c r="L183" s="164">
        <v>0</v>
      </c>
    </row>
    <row r="184" spans="1:12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63">
        <f t="shared" si="5"/>
        <v>19</v>
      </c>
      <c r="I184" s="164">
        <v>3</v>
      </c>
      <c r="J184" s="164">
        <v>3</v>
      </c>
      <c r="K184" s="164">
        <v>13</v>
      </c>
      <c r="L184" s="164">
        <v>0</v>
      </c>
    </row>
    <row r="185" spans="1:12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63">
        <f t="shared" si="5"/>
        <v>9</v>
      </c>
      <c r="I185" s="164">
        <v>2</v>
      </c>
      <c r="J185" s="164">
        <v>1</v>
      </c>
      <c r="K185" s="164">
        <v>5</v>
      </c>
      <c r="L185" s="164">
        <v>1</v>
      </c>
    </row>
    <row r="186" spans="1:12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63">
        <f t="shared" si="5"/>
        <v>6</v>
      </c>
      <c r="I186" s="164">
        <v>0</v>
      </c>
      <c r="J186" s="164">
        <v>3</v>
      </c>
      <c r="K186" s="164">
        <v>3</v>
      </c>
      <c r="L186" s="164">
        <v>0</v>
      </c>
    </row>
    <row r="187" spans="1:12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63">
        <f t="shared" si="5"/>
        <v>6</v>
      </c>
      <c r="I187" s="164">
        <v>0</v>
      </c>
      <c r="J187" s="164">
        <v>4</v>
      </c>
      <c r="K187" s="164">
        <v>2</v>
      </c>
      <c r="L187" s="164">
        <v>0</v>
      </c>
    </row>
    <row r="188" spans="1:12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63">
        <f t="shared" si="5"/>
        <v>6</v>
      </c>
      <c r="I188" s="164">
        <v>1</v>
      </c>
      <c r="J188" s="164">
        <v>2</v>
      </c>
      <c r="K188" s="164">
        <v>3</v>
      </c>
      <c r="L188" s="164">
        <v>0</v>
      </c>
    </row>
    <row r="189" spans="1:12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63">
        <f t="shared" si="5"/>
        <v>6</v>
      </c>
      <c r="I189" s="164">
        <v>2</v>
      </c>
      <c r="J189" s="164">
        <v>1</v>
      </c>
      <c r="K189" s="164">
        <v>3</v>
      </c>
      <c r="L189" s="164">
        <v>0</v>
      </c>
    </row>
    <row r="190" spans="1:12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63">
        <f t="shared" si="5"/>
        <v>6</v>
      </c>
      <c r="I190" s="164">
        <v>1</v>
      </c>
      <c r="J190" s="164">
        <v>2</v>
      </c>
      <c r="K190" s="164">
        <v>3</v>
      </c>
      <c r="L190" s="164">
        <v>0</v>
      </c>
    </row>
    <row r="191" spans="1:12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63">
        <f t="shared" si="5"/>
        <v>17</v>
      </c>
      <c r="I191" s="164">
        <v>3</v>
      </c>
      <c r="J191" s="164">
        <v>5</v>
      </c>
      <c r="K191" s="164">
        <v>9</v>
      </c>
      <c r="L191" s="164">
        <v>0</v>
      </c>
    </row>
    <row r="192" spans="1:12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63">
        <f t="shared" si="5"/>
        <v>16</v>
      </c>
      <c r="I192" s="164">
        <v>0</v>
      </c>
      <c r="J192" s="164">
        <v>5</v>
      </c>
      <c r="K192" s="164">
        <v>11</v>
      </c>
      <c r="L192" s="164">
        <v>0</v>
      </c>
    </row>
    <row r="193" spans="1:12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63">
        <f t="shared" si="5"/>
        <v>6</v>
      </c>
      <c r="I193" s="164">
        <v>1</v>
      </c>
      <c r="J193" s="164">
        <v>1</v>
      </c>
      <c r="K193" s="164">
        <v>3</v>
      </c>
      <c r="L193" s="164">
        <v>1</v>
      </c>
    </row>
    <row r="194" spans="1:12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63">
        <f t="shared" si="5"/>
        <v>3</v>
      </c>
      <c r="I194" s="164">
        <v>1</v>
      </c>
      <c r="J194" s="164">
        <v>0</v>
      </c>
      <c r="K194" s="164">
        <v>2</v>
      </c>
      <c r="L194" s="164">
        <v>0</v>
      </c>
    </row>
    <row r="195" spans="1:12" x14ac:dyDescent="0.4">
      <c r="C195" s="134" t="s">
        <v>378</v>
      </c>
      <c r="D195" s="135" t="s">
        <v>435</v>
      </c>
      <c r="E195" s="136"/>
      <c r="F195" s="136"/>
      <c r="G195" s="136"/>
      <c r="H195" s="165">
        <f t="shared" si="5"/>
        <v>0</v>
      </c>
      <c r="I195" s="164">
        <v>0</v>
      </c>
      <c r="J195" s="164">
        <v>0</v>
      </c>
      <c r="K195" s="164">
        <v>0</v>
      </c>
      <c r="L195" s="164">
        <v>0</v>
      </c>
    </row>
    <row r="196" spans="1:12" x14ac:dyDescent="0.4">
      <c r="A196" t="s">
        <v>489</v>
      </c>
      <c r="B196" t="s">
        <v>1</v>
      </c>
      <c r="C196" s="129" t="s">
        <v>620</v>
      </c>
      <c r="D196" s="130" t="s">
        <v>462</v>
      </c>
      <c r="E196" s="131" t="str">
        <f>C196</f>
        <v>札幌市</v>
      </c>
      <c r="F196" s="131" t="str">
        <f>CONCATENATE(C196, D196)</f>
        <v>札幌市男</v>
      </c>
      <c r="G196" s="131" t="str">
        <f>RIGHT(C196,1)</f>
        <v>市</v>
      </c>
      <c r="H196" s="163">
        <f t="shared" ref="H196:H218" si="6">SUM(I196:L196)</f>
        <v>698</v>
      </c>
      <c r="I196" s="133">
        <v>71</v>
      </c>
      <c r="J196" s="133">
        <v>209</v>
      </c>
      <c r="K196" s="133">
        <v>397</v>
      </c>
      <c r="L196" s="166">
        <v>21</v>
      </c>
    </row>
    <row r="197" spans="1:12" x14ac:dyDescent="0.4">
      <c r="A197" t="s">
        <v>490</v>
      </c>
      <c r="B197" t="s">
        <v>466</v>
      </c>
      <c r="C197" s="134" t="s">
        <v>12</v>
      </c>
      <c r="D197" s="135" t="s">
        <v>462</v>
      </c>
      <c r="E197" s="136"/>
      <c r="F197" s="136"/>
      <c r="G197" s="136"/>
      <c r="H197" s="163">
        <f t="shared" si="6"/>
        <v>114</v>
      </c>
      <c r="I197" s="164">
        <v>5</v>
      </c>
      <c r="J197" s="164">
        <v>41</v>
      </c>
      <c r="K197" s="164">
        <v>68</v>
      </c>
      <c r="L197" s="167">
        <v>0</v>
      </c>
    </row>
    <row r="198" spans="1:12" x14ac:dyDescent="0.4">
      <c r="A198" t="s">
        <v>491</v>
      </c>
      <c r="B198" t="s">
        <v>13</v>
      </c>
      <c r="C198" s="134" t="s">
        <v>13</v>
      </c>
      <c r="D198" s="135" t="s">
        <v>462</v>
      </c>
      <c r="E198" s="136"/>
      <c r="F198" s="136"/>
      <c r="G198" s="136"/>
      <c r="H198" s="163">
        <f t="shared" si="6"/>
        <v>67</v>
      </c>
      <c r="I198" s="164">
        <v>4</v>
      </c>
      <c r="J198" s="164">
        <v>21</v>
      </c>
      <c r="K198" s="164">
        <v>40</v>
      </c>
      <c r="L198" s="167">
        <v>2</v>
      </c>
    </row>
    <row r="199" spans="1:12" x14ac:dyDescent="0.4">
      <c r="A199" t="s">
        <v>492</v>
      </c>
      <c r="B199" t="s">
        <v>14</v>
      </c>
      <c r="C199" s="134" t="s">
        <v>14</v>
      </c>
      <c r="D199" s="135" t="s">
        <v>462</v>
      </c>
      <c r="E199" s="136"/>
      <c r="F199" s="136"/>
      <c r="G199" s="136"/>
      <c r="H199" s="163">
        <f t="shared" si="6"/>
        <v>190</v>
      </c>
      <c r="I199" s="164">
        <v>18</v>
      </c>
      <c r="J199" s="164">
        <v>64</v>
      </c>
      <c r="K199" s="164">
        <v>105</v>
      </c>
      <c r="L199" s="167">
        <v>3</v>
      </c>
    </row>
    <row r="200" spans="1:12" x14ac:dyDescent="0.4">
      <c r="A200" t="s">
        <v>493</v>
      </c>
      <c r="B200" t="s">
        <v>467</v>
      </c>
      <c r="C200" s="134" t="s">
        <v>15</v>
      </c>
      <c r="D200" s="135" t="s">
        <v>462</v>
      </c>
      <c r="E200" s="136"/>
      <c r="F200" s="136"/>
      <c r="G200" s="136"/>
      <c r="H200" s="163">
        <f t="shared" si="6"/>
        <v>48</v>
      </c>
      <c r="I200" s="164">
        <v>2</v>
      </c>
      <c r="J200" s="164">
        <v>19</v>
      </c>
      <c r="K200" s="164">
        <v>27</v>
      </c>
      <c r="L200" s="167">
        <v>0</v>
      </c>
    </row>
    <row r="201" spans="1:12" x14ac:dyDescent="0.4">
      <c r="A201" t="s">
        <v>511</v>
      </c>
      <c r="B201" t="s">
        <v>468</v>
      </c>
      <c r="C201" s="134" t="s">
        <v>16</v>
      </c>
      <c r="D201" s="135" t="s">
        <v>462</v>
      </c>
      <c r="E201" s="136"/>
      <c r="F201" s="136"/>
      <c r="G201" s="136"/>
      <c r="H201" s="163">
        <f t="shared" si="6"/>
        <v>79</v>
      </c>
      <c r="I201" s="164">
        <v>4</v>
      </c>
      <c r="J201" s="164">
        <v>34</v>
      </c>
      <c r="K201" s="164">
        <v>41</v>
      </c>
      <c r="L201" s="167">
        <v>0</v>
      </c>
    </row>
    <row r="202" spans="1:12" x14ac:dyDescent="0.4">
      <c r="A202" t="s">
        <v>494</v>
      </c>
      <c r="B202" t="s">
        <v>469</v>
      </c>
      <c r="C202" s="134" t="s">
        <v>17</v>
      </c>
      <c r="D202" s="135" t="s">
        <v>462</v>
      </c>
      <c r="E202" s="136"/>
      <c r="F202" s="136"/>
      <c r="G202" s="136"/>
      <c r="H202" s="163">
        <f t="shared" si="6"/>
        <v>63</v>
      </c>
      <c r="I202" s="164">
        <v>5</v>
      </c>
      <c r="J202" s="164">
        <v>21</v>
      </c>
      <c r="K202" s="164">
        <v>36</v>
      </c>
      <c r="L202" s="167">
        <v>1</v>
      </c>
    </row>
    <row r="203" spans="1:12" x14ac:dyDescent="0.4">
      <c r="A203" t="s">
        <v>495</v>
      </c>
      <c r="B203" t="s">
        <v>470</v>
      </c>
      <c r="C203" s="134" t="s">
        <v>18</v>
      </c>
      <c r="D203" s="135" t="s">
        <v>462</v>
      </c>
      <c r="E203" s="136"/>
      <c r="F203" s="136"/>
      <c r="G203" s="136"/>
      <c r="H203" s="163">
        <f t="shared" si="6"/>
        <v>45</v>
      </c>
      <c r="I203" s="164">
        <v>6</v>
      </c>
      <c r="J203" s="164">
        <v>17</v>
      </c>
      <c r="K203" s="164">
        <v>21</v>
      </c>
      <c r="L203" s="167">
        <v>1</v>
      </c>
    </row>
    <row r="204" spans="1:12" x14ac:dyDescent="0.4">
      <c r="A204" t="s">
        <v>496</v>
      </c>
      <c r="B204" t="s">
        <v>388</v>
      </c>
      <c r="C204" s="134" t="s">
        <v>19</v>
      </c>
      <c r="D204" s="135" t="s">
        <v>462</v>
      </c>
      <c r="E204" s="136"/>
      <c r="F204" s="136"/>
      <c r="G204" s="136"/>
      <c r="H204" s="163">
        <f t="shared" si="6"/>
        <v>6</v>
      </c>
      <c r="I204" s="164">
        <v>0</v>
      </c>
      <c r="J204" s="164">
        <v>1</v>
      </c>
      <c r="K204" s="164">
        <v>5</v>
      </c>
      <c r="L204" s="167">
        <v>0</v>
      </c>
    </row>
    <row r="205" spans="1:12" x14ac:dyDescent="0.4">
      <c r="A205" t="s">
        <v>496</v>
      </c>
      <c r="B205" t="s">
        <v>388</v>
      </c>
      <c r="C205" s="134" t="s">
        <v>20</v>
      </c>
      <c r="D205" s="135" t="s">
        <v>462</v>
      </c>
      <c r="E205" s="136"/>
      <c r="F205" s="136"/>
      <c r="G205" s="136"/>
      <c r="H205" s="163">
        <f t="shared" si="6"/>
        <v>48</v>
      </c>
      <c r="I205" s="164">
        <v>4</v>
      </c>
      <c r="J205" s="164">
        <v>23</v>
      </c>
      <c r="K205" s="164">
        <v>17</v>
      </c>
      <c r="L205" s="167">
        <v>4</v>
      </c>
    </row>
    <row r="206" spans="1:12" x14ac:dyDescent="0.4">
      <c r="A206" t="s">
        <v>497</v>
      </c>
      <c r="B206" t="s">
        <v>390</v>
      </c>
      <c r="C206" s="134" t="s">
        <v>21</v>
      </c>
      <c r="D206" s="135" t="s">
        <v>462</v>
      </c>
      <c r="E206" s="136"/>
      <c r="F206" s="136"/>
      <c r="G206" s="136"/>
      <c r="H206" s="163">
        <f t="shared" si="6"/>
        <v>16</v>
      </c>
      <c r="I206" s="164">
        <v>1</v>
      </c>
      <c r="J206" s="164">
        <v>4</v>
      </c>
      <c r="K206" s="164">
        <v>11</v>
      </c>
      <c r="L206" s="167">
        <v>0</v>
      </c>
    </row>
    <row r="207" spans="1:12" x14ac:dyDescent="0.4">
      <c r="A207" t="s">
        <v>498</v>
      </c>
      <c r="B207" t="s">
        <v>391</v>
      </c>
      <c r="C207" s="134" t="s">
        <v>22</v>
      </c>
      <c r="D207" s="135" t="s">
        <v>462</v>
      </c>
      <c r="E207" s="136"/>
      <c r="F207" s="136"/>
      <c r="G207" s="136"/>
      <c r="H207" s="163">
        <f t="shared" si="6"/>
        <v>20</v>
      </c>
      <c r="I207" s="164">
        <v>0</v>
      </c>
      <c r="J207" s="164">
        <v>7</v>
      </c>
      <c r="K207" s="164">
        <v>13</v>
      </c>
      <c r="L207" s="167">
        <v>0</v>
      </c>
    </row>
    <row r="208" spans="1:12" x14ac:dyDescent="0.4">
      <c r="A208" t="s">
        <v>499</v>
      </c>
      <c r="B208" t="s">
        <v>392</v>
      </c>
      <c r="C208" s="134" t="s">
        <v>23</v>
      </c>
      <c r="D208" s="135" t="s">
        <v>462</v>
      </c>
      <c r="E208" s="136"/>
      <c r="F208" s="136"/>
      <c r="G208" s="136"/>
      <c r="H208" s="163">
        <f t="shared" si="6"/>
        <v>68</v>
      </c>
      <c r="I208" s="164">
        <v>4</v>
      </c>
      <c r="J208" s="164">
        <v>29</v>
      </c>
      <c r="K208" s="164">
        <v>34</v>
      </c>
      <c r="L208" s="167">
        <v>1</v>
      </c>
    </row>
    <row r="209" spans="1:12" x14ac:dyDescent="0.4">
      <c r="A209" t="s">
        <v>500</v>
      </c>
      <c r="B209" t="s">
        <v>393</v>
      </c>
      <c r="C209" s="134" t="s">
        <v>24</v>
      </c>
      <c r="D209" s="135" t="s">
        <v>462</v>
      </c>
      <c r="E209" s="136"/>
      <c r="F209" s="136"/>
      <c r="G209" s="136"/>
      <c r="H209" s="163">
        <f t="shared" si="6"/>
        <v>18</v>
      </c>
      <c r="I209" s="164">
        <v>1</v>
      </c>
      <c r="J209" s="164">
        <v>10</v>
      </c>
      <c r="K209" s="164">
        <v>7</v>
      </c>
      <c r="L209" s="167">
        <v>0</v>
      </c>
    </row>
    <row r="210" spans="1:12" x14ac:dyDescent="0.4">
      <c r="A210" t="s">
        <v>496</v>
      </c>
      <c r="B210" t="s">
        <v>388</v>
      </c>
      <c r="C210" s="134" t="s">
        <v>25</v>
      </c>
      <c r="D210" s="135" t="s">
        <v>462</v>
      </c>
      <c r="E210" s="136"/>
      <c r="F210" s="136"/>
      <c r="G210" s="136"/>
      <c r="H210" s="163">
        <f t="shared" si="6"/>
        <v>13</v>
      </c>
      <c r="I210" s="164">
        <v>1</v>
      </c>
      <c r="J210" s="164">
        <v>3</v>
      </c>
      <c r="K210" s="164">
        <v>9</v>
      </c>
      <c r="L210" s="167">
        <v>0</v>
      </c>
    </row>
    <row r="211" spans="1:12" x14ac:dyDescent="0.4">
      <c r="A211" t="s">
        <v>501</v>
      </c>
      <c r="B211" t="s">
        <v>471</v>
      </c>
      <c r="C211" s="134" t="s">
        <v>26</v>
      </c>
      <c r="D211" s="135" t="s">
        <v>462</v>
      </c>
      <c r="E211" s="136"/>
      <c r="F211" s="136"/>
      <c r="G211" s="136"/>
      <c r="H211" s="163">
        <f t="shared" si="6"/>
        <v>7</v>
      </c>
      <c r="I211" s="164">
        <v>0</v>
      </c>
      <c r="J211" s="164">
        <v>1</v>
      </c>
      <c r="K211" s="164">
        <v>6</v>
      </c>
      <c r="L211" s="167">
        <v>0</v>
      </c>
    </row>
    <row r="212" spans="1:12" x14ac:dyDescent="0.4">
      <c r="A212" t="s">
        <v>489</v>
      </c>
      <c r="B212" t="s">
        <v>472</v>
      </c>
      <c r="C212" s="134" t="s">
        <v>27</v>
      </c>
      <c r="D212" s="135" t="s">
        <v>462</v>
      </c>
      <c r="E212" s="136"/>
      <c r="F212" s="136"/>
      <c r="G212" s="136"/>
      <c r="H212" s="163">
        <f t="shared" si="6"/>
        <v>39</v>
      </c>
      <c r="I212" s="164">
        <v>4</v>
      </c>
      <c r="J212" s="164">
        <v>15</v>
      </c>
      <c r="K212" s="164">
        <v>20</v>
      </c>
      <c r="L212" s="167">
        <v>0</v>
      </c>
    </row>
    <row r="213" spans="1:12" x14ac:dyDescent="0.4">
      <c r="A213" t="s">
        <v>501</v>
      </c>
      <c r="B213" t="s">
        <v>471</v>
      </c>
      <c r="C213" s="134" t="s">
        <v>28</v>
      </c>
      <c r="D213" s="135" t="s">
        <v>462</v>
      </c>
      <c r="E213" s="136"/>
      <c r="F213" s="136"/>
      <c r="G213" s="136"/>
      <c r="H213" s="163">
        <f t="shared" si="6"/>
        <v>7</v>
      </c>
      <c r="I213" s="164">
        <v>0</v>
      </c>
      <c r="J213" s="164">
        <v>3</v>
      </c>
      <c r="K213" s="164">
        <v>4</v>
      </c>
      <c r="L213" s="167">
        <v>0</v>
      </c>
    </row>
    <row r="214" spans="1:12" x14ac:dyDescent="0.4">
      <c r="A214" t="s">
        <v>502</v>
      </c>
      <c r="B214" t="s">
        <v>473</v>
      </c>
      <c r="C214" s="134" t="s">
        <v>29</v>
      </c>
      <c r="D214" s="135" t="s">
        <v>462</v>
      </c>
      <c r="E214" s="136"/>
      <c r="F214" s="136"/>
      <c r="G214" s="136"/>
      <c r="H214" s="163">
        <f t="shared" si="6"/>
        <v>16</v>
      </c>
      <c r="I214" s="164">
        <v>0</v>
      </c>
      <c r="J214" s="164">
        <v>5</v>
      </c>
      <c r="K214" s="164">
        <v>11</v>
      </c>
      <c r="L214" s="167">
        <v>0</v>
      </c>
    </row>
    <row r="215" spans="1:12" x14ac:dyDescent="0.4">
      <c r="A215" t="s">
        <v>503</v>
      </c>
      <c r="B215" t="s">
        <v>474</v>
      </c>
      <c r="C215" s="134" t="s">
        <v>30</v>
      </c>
      <c r="D215" s="135" t="s">
        <v>462</v>
      </c>
      <c r="E215" s="136"/>
      <c r="F215" s="136"/>
      <c r="G215" s="136"/>
      <c r="H215" s="163">
        <f t="shared" si="6"/>
        <v>12</v>
      </c>
      <c r="I215" s="164">
        <v>1</v>
      </c>
      <c r="J215" s="164">
        <v>6</v>
      </c>
      <c r="K215" s="164">
        <v>5</v>
      </c>
      <c r="L215" s="167">
        <v>0</v>
      </c>
    </row>
    <row r="216" spans="1:12" x14ac:dyDescent="0.4">
      <c r="A216" t="s">
        <v>503</v>
      </c>
      <c r="B216" t="s">
        <v>474</v>
      </c>
      <c r="C216" s="134" t="s">
        <v>31</v>
      </c>
      <c r="D216" s="135" t="s">
        <v>462</v>
      </c>
      <c r="E216" s="136"/>
      <c r="F216" s="136"/>
      <c r="G216" s="136"/>
      <c r="H216" s="163">
        <f t="shared" si="6"/>
        <v>8</v>
      </c>
      <c r="I216" s="164">
        <v>0</v>
      </c>
      <c r="J216" s="164">
        <v>4</v>
      </c>
      <c r="K216" s="164">
        <v>4</v>
      </c>
      <c r="L216" s="167">
        <v>0</v>
      </c>
    </row>
    <row r="217" spans="1:12" x14ac:dyDescent="0.4">
      <c r="A217" t="s">
        <v>496</v>
      </c>
      <c r="B217" t="s">
        <v>388</v>
      </c>
      <c r="C217" s="134" t="s">
        <v>32</v>
      </c>
      <c r="D217" s="135" t="s">
        <v>462</v>
      </c>
      <c r="E217" s="136"/>
      <c r="F217" s="136"/>
      <c r="G217" s="136"/>
      <c r="H217" s="163">
        <f t="shared" si="6"/>
        <v>9</v>
      </c>
      <c r="I217" s="164">
        <v>0</v>
      </c>
      <c r="J217" s="164">
        <v>2</v>
      </c>
      <c r="K217" s="164">
        <v>5</v>
      </c>
      <c r="L217" s="167">
        <v>2</v>
      </c>
    </row>
    <row r="218" spans="1:12" x14ac:dyDescent="0.4">
      <c r="A218" t="s">
        <v>513</v>
      </c>
      <c r="B218" t="s">
        <v>475</v>
      </c>
      <c r="C218" s="134" t="s">
        <v>33</v>
      </c>
      <c r="D218" s="135" t="s">
        <v>462</v>
      </c>
      <c r="E218" s="136"/>
      <c r="F218" s="136"/>
      <c r="G218" s="136"/>
      <c r="H218" s="163">
        <f t="shared" si="6"/>
        <v>13</v>
      </c>
      <c r="I218" s="164">
        <v>2</v>
      </c>
      <c r="J218" s="164">
        <v>4</v>
      </c>
      <c r="K218" s="164">
        <v>7</v>
      </c>
      <c r="L218" s="167">
        <v>0</v>
      </c>
    </row>
    <row r="219" spans="1:12" x14ac:dyDescent="0.4">
      <c r="A219" t="s">
        <v>489</v>
      </c>
      <c r="B219" t="s">
        <v>476</v>
      </c>
      <c r="C219" s="134" t="s">
        <v>34</v>
      </c>
      <c r="D219" s="135" t="s">
        <v>462</v>
      </c>
      <c r="E219" s="136"/>
      <c r="F219" s="136"/>
      <c r="G219" s="136"/>
      <c r="H219" s="163">
        <f t="shared" ref="H219:H250" si="7">SUM(I219:L219)</f>
        <v>23</v>
      </c>
      <c r="I219" s="164">
        <v>0</v>
      </c>
      <c r="J219" s="164">
        <v>8</v>
      </c>
      <c r="K219" s="164">
        <v>14</v>
      </c>
      <c r="L219" s="167">
        <v>1</v>
      </c>
    </row>
    <row r="220" spans="1:12" x14ac:dyDescent="0.4">
      <c r="A220" t="s">
        <v>501</v>
      </c>
      <c r="B220" t="s">
        <v>471</v>
      </c>
      <c r="C220" s="134" t="s">
        <v>35</v>
      </c>
      <c r="D220" s="135" t="s">
        <v>462</v>
      </c>
      <c r="E220" s="136"/>
      <c r="F220" s="136"/>
      <c r="G220" s="136"/>
      <c r="H220" s="163">
        <f t="shared" si="7"/>
        <v>26</v>
      </c>
      <c r="I220" s="164">
        <v>2</v>
      </c>
      <c r="J220" s="164">
        <v>10</v>
      </c>
      <c r="K220" s="164">
        <v>14</v>
      </c>
      <c r="L220" s="167">
        <v>0</v>
      </c>
    </row>
    <row r="221" spans="1:12" x14ac:dyDescent="0.4">
      <c r="A221" t="s">
        <v>501</v>
      </c>
      <c r="B221" t="s">
        <v>471</v>
      </c>
      <c r="C221" s="134" t="s">
        <v>36</v>
      </c>
      <c r="D221" s="135" t="s">
        <v>462</v>
      </c>
      <c r="E221" s="136"/>
      <c r="F221" s="136"/>
      <c r="G221" s="136"/>
      <c r="H221" s="163">
        <f t="shared" si="7"/>
        <v>8</v>
      </c>
      <c r="I221" s="164">
        <v>0</v>
      </c>
      <c r="J221" s="164">
        <v>6</v>
      </c>
      <c r="K221" s="164">
        <v>2</v>
      </c>
      <c r="L221" s="167">
        <v>0</v>
      </c>
    </row>
    <row r="222" spans="1:12" x14ac:dyDescent="0.4">
      <c r="A222" t="s">
        <v>501</v>
      </c>
      <c r="B222" t="s">
        <v>471</v>
      </c>
      <c r="C222" s="134" t="s">
        <v>37</v>
      </c>
      <c r="D222" s="135" t="s">
        <v>462</v>
      </c>
      <c r="E222" s="136"/>
      <c r="F222" s="136"/>
      <c r="G222" s="136"/>
      <c r="H222" s="163">
        <f t="shared" si="7"/>
        <v>6</v>
      </c>
      <c r="I222" s="164">
        <v>0</v>
      </c>
      <c r="J222" s="164">
        <v>3</v>
      </c>
      <c r="K222" s="164">
        <v>3</v>
      </c>
      <c r="L222" s="167">
        <v>0</v>
      </c>
    </row>
    <row r="223" spans="1:12" x14ac:dyDescent="0.4">
      <c r="A223" t="s">
        <v>504</v>
      </c>
      <c r="B223" t="s">
        <v>477</v>
      </c>
      <c r="C223" s="134" t="s">
        <v>38</v>
      </c>
      <c r="D223" s="135" t="s">
        <v>462</v>
      </c>
      <c r="E223" s="136"/>
      <c r="F223" s="136"/>
      <c r="G223" s="136"/>
      <c r="H223" s="163">
        <f t="shared" si="7"/>
        <v>8</v>
      </c>
      <c r="I223" s="164">
        <v>2</v>
      </c>
      <c r="J223" s="164">
        <v>1</v>
      </c>
      <c r="K223" s="164">
        <v>5</v>
      </c>
      <c r="L223" s="167">
        <v>0</v>
      </c>
    </row>
    <row r="224" spans="1:12" x14ac:dyDescent="0.4">
      <c r="A224" t="s">
        <v>401</v>
      </c>
      <c r="B224" t="s">
        <v>478</v>
      </c>
      <c r="C224" s="134" t="s">
        <v>39</v>
      </c>
      <c r="D224" s="135" t="s">
        <v>462</v>
      </c>
      <c r="E224" s="136"/>
      <c r="F224" s="136"/>
      <c r="G224" s="136"/>
      <c r="H224" s="163">
        <f t="shared" si="7"/>
        <v>12</v>
      </c>
      <c r="I224" s="164">
        <v>2</v>
      </c>
      <c r="J224" s="164">
        <v>2</v>
      </c>
      <c r="K224" s="164">
        <v>7</v>
      </c>
      <c r="L224" s="167">
        <v>1</v>
      </c>
    </row>
    <row r="225" spans="1:12" x14ac:dyDescent="0.4">
      <c r="A225" t="s">
        <v>493</v>
      </c>
      <c r="B225" t="s">
        <v>467</v>
      </c>
      <c r="C225" s="134" t="s">
        <v>40</v>
      </c>
      <c r="D225" s="135" t="s">
        <v>462</v>
      </c>
      <c r="E225" s="136"/>
      <c r="F225" s="136"/>
      <c r="G225" s="136"/>
      <c r="H225" s="163">
        <f t="shared" si="7"/>
        <v>29</v>
      </c>
      <c r="I225" s="164">
        <v>1</v>
      </c>
      <c r="J225" s="164">
        <v>9</v>
      </c>
      <c r="K225" s="164">
        <v>18</v>
      </c>
      <c r="L225" s="167">
        <v>1</v>
      </c>
    </row>
    <row r="226" spans="1:12" x14ac:dyDescent="0.4">
      <c r="A226" t="s">
        <v>489</v>
      </c>
      <c r="B226" t="s">
        <v>476</v>
      </c>
      <c r="C226" s="134" t="s">
        <v>41</v>
      </c>
      <c r="D226" s="135" t="s">
        <v>462</v>
      </c>
      <c r="E226" s="136"/>
      <c r="F226" s="136"/>
      <c r="G226" s="136"/>
      <c r="H226" s="163">
        <f t="shared" si="7"/>
        <v>28</v>
      </c>
      <c r="I226" s="164">
        <v>0</v>
      </c>
      <c r="J226" s="164">
        <v>14</v>
      </c>
      <c r="K226" s="164">
        <v>13</v>
      </c>
      <c r="L226" s="167">
        <v>1</v>
      </c>
    </row>
    <row r="227" spans="1:12" x14ac:dyDescent="0.4">
      <c r="A227" t="s">
        <v>493</v>
      </c>
      <c r="B227" t="s">
        <v>467</v>
      </c>
      <c r="C227" s="134" t="s">
        <v>42</v>
      </c>
      <c r="D227" s="135" t="s">
        <v>462</v>
      </c>
      <c r="E227" s="136"/>
      <c r="F227" s="136"/>
      <c r="G227" s="136"/>
      <c r="H227" s="163">
        <f t="shared" si="7"/>
        <v>20</v>
      </c>
      <c r="I227" s="164">
        <v>2</v>
      </c>
      <c r="J227" s="164">
        <v>9</v>
      </c>
      <c r="K227" s="164">
        <v>7</v>
      </c>
      <c r="L227" s="167">
        <v>2</v>
      </c>
    </row>
    <row r="228" spans="1:12" x14ac:dyDescent="0.4">
      <c r="A228" t="s">
        <v>489</v>
      </c>
      <c r="B228" t="s">
        <v>476</v>
      </c>
      <c r="C228" s="134" t="s">
        <v>43</v>
      </c>
      <c r="D228" s="135" t="s">
        <v>462</v>
      </c>
      <c r="E228" s="136"/>
      <c r="F228" s="136"/>
      <c r="G228" s="136"/>
      <c r="H228" s="163">
        <f t="shared" si="7"/>
        <v>21</v>
      </c>
      <c r="I228" s="164">
        <v>0</v>
      </c>
      <c r="J228" s="164">
        <v>8</v>
      </c>
      <c r="K228" s="164">
        <v>11</v>
      </c>
      <c r="L228" s="167">
        <v>2</v>
      </c>
    </row>
    <row r="229" spans="1:12" x14ac:dyDescent="0.4">
      <c r="A229" t="s">
        <v>489</v>
      </c>
      <c r="B229" t="s">
        <v>472</v>
      </c>
      <c r="C229" s="134" t="s">
        <v>44</v>
      </c>
      <c r="D229" s="135" t="s">
        <v>462</v>
      </c>
      <c r="E229" s="136"/>
      <c r="F229" s="136"/>
      <c r="G229" s="136"/>
      <c r="H229" s="163">
        <f t="shared" si="7"/>
        <v>30</v>
      </c>
      <c r="I229" s="164">
        <v>3</v>
      </c>
      <c r="J229" s="164">
        <v>8</v>
      </c>
      <c r="K229" s="164">
        <v>18</v>
      </c>
      <c r="L229" s="167">
        <v>1</v>
      </c>
    </row>
    <row r="230" spans="1:12" x14ac:dyDescent="0.4">
      <c r="A230" t="s">
        <v>506</v>
      </c>
      <c r="B230" t="s">
        <v>479</v>
      </c>
      <c r="C230" s="134" t="s">
        <v>45</v>
      </c>
      <c r="D230" s="135" t="s">
        <v>462</v>
      </c>
      <c r="E230" s="136"/>
      <c r="F230" s="136"/>
      <c r="G230" s="136"/>
      <c r="H230" s="163">
        <f t="shared" si="7"/>
        <v>15</v>
      </c>
      <c r="I230" s="164">
        <v>0</v>
      </c>
      <c r="J230" s="164">
        <v>8</v>
      </c>
      <c r="K230" s="164">
        <v>7</v>
      </c>
      <c r="L230" s="167">
        <v>0</v>
      </c>
    </row>
    <row r="231" spans="1:12" x14ac:dyDescent="0.4">
      <c r="A231" t="s">
        <v>489</v>
      </c>
      <c r="B231" t="s">
        <v>472</v>
      </c>
      <c r="C231" s="134" t="s">
        <v>46</v>
      </c>
      <c r="D231" s="135" t="s">
        <v>462</v>
      </c>
      <c r="E231" s="136"/>
      <c r="F231" s="136"/>
      <c r="G231" s="136"/>
      <c r="H231" s="163">
        <f t="shared" si="7"/>
        <v>5</v>
      </c>
      <c r="I231" s="164">
        <v>0</v>
      </c>
      <c r="J231" s="164">
        <v>1</v>
      </c>
      <c r="K231" s="164">
        <v>3</v>
      </c>
      <c r="L231" s="167">
        <v>1</v>
      </c>
    </row>
    <row r="232" spans="1:12" x14ac:dyDescent="0.4">
      <c r="A232" t="s">
        <v>489</v>
      </c>
      <c r="B232" t="s">
        <v>472</v>
      </c>
      <c r="C232" s="134" t="s">
        <v>47</v>
      </c>
      <c r="D232" s="135" t="s">
        <v>462</v>
      </c>
      <c r="E232" s="136"/>
      <c r="F232" s="136"/>
      <c r="G232" s="136"/>
      <c r="H232" s="163">
        <f t="shared" si="7"/>
        <v>3</v>
      </c>
      <c r="I232" s="164">
        <v>0</v>
      </c>
      <c r="J232" s="164">
        <v>2</v>
      </c>
      <c r="K232" s="164">
        <v>1</v>
      </c>
      <c r="L232" s="167">
        <v>0</v>
      </c>
    </row>
    <row r="233" spans="1:12" x14ac:dyDescent="0.4">
      <c r="A233" t="s">
        <v>506</v>
      </c>
      <c r="B233" t="s">
        <v>479</v>
      </c>
      <c r="C233" s="134" t="s">
        <v>48</v>
      </c>
      <c r="D233" s="135" t="s">
        <v>462</v>
      </c>
      <c r="E233" s="136"/>
      <c r="F233" s="136"/>
      <c r="G233" s="136"/>
      <c r="H233" s="163">
        <f t="shared" si="7"/>
        <v>11</v>
      </c>
      <c r="I233" s="164">
        <v>0</v>
      </c>
      <c r="J233" s="164">
        <v>4</v>
      </c>
      <c r="K233" s="164">
        <v>7</v>
      </c>
      <c r="L233" s="167">
        <v>0</v>
      </c>
    </row>
    <row r="234" spans="1:12" x14ac:dyDescent="0.4">
      <c r="A234" t="s">
        <v>506</v>
      </c>
      <c r="B234" t="s">
        <v>479</v>
      </c>
      <c r="C234" s="134" t="s">
        <v>49</v>
      </c>
      <c r="D234" s="135" t="s">
        <v>462</v>
      </c>
      <c r="E234" s="136"/>
      <c r="F234" s="136"/>
      <c r="G234" s="136"/>
      <c r="H234" s="163">
        <f t="shared" si="7"/>
        <v>2</v>
      </c>
      <c r="I234" s="164">
        <v>0</v>
      </c>
      <c r="J234" s="164">
        <v>0</v>
      </c>
      <c r="K234" s="164">
        <v>2</v>
      </c>
      <c r="L234" s="167">
        <v>0</v>
      </c>
    </row>
    <row r="235" spans="1:12" x14ac:dyDescent="0.4">
      <c r="A235" t="s">
        <v>506</v>
      </c>
      <c r="B235" t="s">
        <v>479</v>
      </c>
      <c r="C235" s="134" t="s">
        <v>50</v>
      </c>
      <c r="D235" s="135" t="s">
        <v>462</v>
      </c>
      <c r="E235" s="136"/>
      <c r="F235" s="136"/>
      <c r="G235" s="136"/>
      <c r="H235" s="163">
        <f t="shared" si="7"/>
        <v>1</v>
      </c>
      <c r="I235" s="164">
        <v>0</v>
      </c>
      <c r="J235" s="164">
        <v>1</v>
      </c>
      <c r="K235" s="164">
        <v>0</v>
      </c>
      <c r="L235" s="167">
        <v>0</v>
      </c>
    </row>
    <row r="236" spans="1:12" x14ac:dyDescent="0.4">
      <c r="A236" t="s">
        <v>506</v>
      </c>
      <c r="B236" t="s">
        <v>479</v>
      </c>
      <c r="C236" s="134" t="s">
        <v>51</v>
      </c>
      <c r="D236" s="135" t="s">
        <v>462</v>
      </c>
      <c r="E236" s="136"/>
      <c r="F236" s="136"/>
      <c r="G236" s="136"/>
      <c r="H236" s="163">
        <f t="shared" si="7"/>
        <v>1</v>
      </c>
      <c r="I236" s="164">
        <v>0</v>
      </c>
      <c r="J236" s="164">
        <v>0</v>
      </c>
      <c r="K236" s="164">
        <v>1</v>
      </c>
      <c r="L236" s="167">
        <v>0</v>
      </c>
    </row>
    <row r="237" spans="1:12" x14ac:dyDescent="0.4">
      <c r="A237" t="s">
        <v>506</v>
      </c>
      <c r="B237" t="s">
        <v>479</v>
      </c>
      <c r="C237" s="134" t="s">
        <v>52</v>
      </c>
      <c r="D237" s="135" t="s">
        <v>462</v>
      </c>
      <c r="E237" s="136"/>
      <c r="F237" s="136"/>
      <c r="G237" s="136"/>
      <c r="H237" s="163">
        <f t="shared" si="7"/>
        <v>16</v>
      </c>
      <c r="I237" s="164">
        <v>1</v>
      </c>
      <c r="J237" s="164">
        <v>6</v>
      </c>
      <c r="K237" s="164">
        <v>9</v>
      </c>
      <c r="L237" s="167">
        <v>0</v>
      </c>
    </row>
    <row r="238" spans="1:12" x14ac:dyDescent="0.4">
      <c r="A238" t="s">
        <v>506</v>
      </c>
      <c r="B238" t="s">
        <v>479</v>
      </c>
      <c r="C238" s="134" t="s">
        <v>53</v>
      </c>
      <c r="D238" s="135" t="s">
        <v>462</v>
      </c>
      <c r="E238" s="136"/>
      <c r="F238" s="136"/>
      <c r="G238" s="136"/>
      <c r="H238" s="163">
        <f t="shared" si="7"/>
        <v>3</v>
      </c>
      <c r="I238" s="164">
        <v>0</v>
      </c>
      <c r="J238" s="164">
        <v>2</v>
      </c>
      <c r="K238" s="164">
        <v>1</v>
      </c>
      <c r="L238" s="167">
        <v>0</v>
      </c>
    </row>
    <row r="239" spans="1:12" x14ac:dyDescent="0.4">
      <c r="A239" t="s">
        <v>506</v>
      </c>
      <c r="B239" t="s">
        <v>479</v>
      </c>
      <c r="C239" s="134" t="s">
        <v>54</v>
      </c>
      <c r="D239" s="135" t="s">
        <v>462</v>
      </c>
      <c r="E239" s="136"/>
      <c r="F239" s="136"/>
      <c r="G239" s="136"/>
      <c r="H239" s="163">
        <f t="shared" si="7"/>
        <v>5</v>
      </c>
      <c r="I239" s="164">
        <v>0</v>
      </c>
      <c r="J239" s="164">
        <v>3</v>
      </c>
      <c r="K239" s="164">
        <v>2</v>
      </c>
      <c r="L239" s="167">
        <v>0</v>
      </c>
    </row>
    <row r="240" spans="1:12" x14ac:dyDescent="0.4">
      <c r="A240" t="s">
        <v>507</v>
      </c>
      <c r="B240" t="s">
        <v>480</v>
      </c>
      <c r="C240" s="134" t="s">
        <v>55</v>
      </c>
      <c r="D240" s="135" t="s">
        <v>462</v>
      </c>
      <c r="E240" s="136"/>
      <c r="F240" s="136"/>
      <c r="G240" s="136"/>
      <c r="H240" s="163">
        <f t="shared" si="7"/>
        <v>6</v>
      </c>
      <c r="I240" s="164">
        <v>0</v>
      </c>
      <c r="J240" s="164">
        <v>1</v>
      </c>
      <c r="K240" s="164">
        <v>5</v>
      </c>
      <c r="L240" s="167">
        <v>0</v>
      </c>
    </row>
    <row r="241" spans="1:12" x14ac:dyDescent="0.4">
      <c r="A241" t="s">
        <v>507</v>
      </c>
      <c r="B241" t="s">
        <v>480</v>
      </c>
      <c r="C241" s="134" t="s">
        <v>56</v>
      </c>
      <c r="D241" s="135" t="s">
        <v>462</v>
      </c>
      <c r="E241" s="136"/>
      <c r="F241" s="136"/>
      <c r="G241" s="136"/>
      <c r="H241" s="163">
        <f t="shared" si="7"/>
        <v>1</v>
      </c>
      <c r="I241" s="164">
        <v>0</v>
      </c>
      <c r="J241" s="164">
        <v>0</v>
      </c>
      <c r="K241" s="164">
        <v>1</v>
      </c>
      <c r="L241" s="167">
        <v>0</v>
      </c>
    </row>
    <row r="242" spans="1:12" x14ac:dyDescent="0.4">
      <c r="A242" t="s">
        <v>508</v>
      </c>
      <c r="B242" t="s">
        <v>481</v>
      </c>
      <c r="C242" s="134" t="s">
        <v>57</v>
      </c>
      <c r="D242" s="135" t="s">
        <v>462</v>
      </c>
      <c r="E242" s="136"/>
      <c r="F242" s="136"/>
      <c r="G242" s="136"/>
      <c r="H242" s="163">
        <f t="shared" si="7"/>
        <v>2</v>
      </c>
      <c r="I242" s="164">
        <v>1</v>
      </c>
      <c r="J242" s="164">
        <v>1</v>
      </c>
      <c r="K242" s="164">
        <v>0</v>
      </c>
      <c r="L242" s="167">
        <v>0</v>
      </c>
    </row>
    <row r="243" spans="1:12" x14ac:dyDescent="0.4">
      <c r="A243" t="s">
        <v>508</v>
      </c>
      <c r="B243" t="s">
        <v>481</v>
      </c>
      <c r="C243" s="134" t="s">
        <v>58</v>
      </c>
      <c r="D243" s="135" t="s">
        <v>462</v>
      </c>
      <c r="E243" s="136"/>
      <c r="F243" s="136"/>
      <c r="G243" s="136"/>
      <c r="H243" s="163">
        <f t="shared" si="7"/>
        <v>0</v>
      </c>
      <c r="I243" s="164">
        <v>0</v>
      </c>
      <c r="J243" s="164">
        <v>0</v>
      </c>
      <c r="K243" s="164">
        <v>0</v>
      </c>
      <c r="L243" s="167">
        <v>0</v>
      </c>
    </row>
    <row r="244" spans="1:12" x14ac:dyDescent="0.4">
      <c r="A244" t="s">
        <v>508</v>
      </c>
      <c r="B244" t="s">
        <v>481</v>
      </c>
      <c r="C244" s="134" t="s">
        <v>59</v>
      </c>
      <c r="D244" s="135" t="s">
        <v>462</v>
      </c>
      <c r="E244" s="136"/>
      <c r="F244" s="136"/>
      <c r="G244" s="136"/>
      <c r="H244" s="163">
        <f t="shared" si="7"/>
        <v>7</v>
      </c>
      <c r="I244" s="164">
        <v>1</v>
      </c>
      <c r="J244" s="164">
        <v>2</v>
      </c>
      <c r="K244" s="164">
        <v>4</v>
      </c>
      <c r="L244" s="167">
        <v>0</v>
      </c>
    </row>
    <row r="245" spans="1:12" x14ac:dyDescent="0.4">
      <c r="A245" t="s">
        <v>508</v>
      </c>
      <c r="B245" t="s">
        <v>481</v>
      </c>
      <c r="C245" s="134" t="s">
        <v>60</v>
      </c>
      <c r="D245" s="135" t="s">
        <v>462</v>
      </c>
      <c r="E245" s="136"/>
      <c r="F245" s="136"/>
      <c r="G245" s="136"/>
      <c r="H245" s="163">
        <f t="shared" si="7"/>
        <v>2</v>
      </c>
      <c r="I245" s="164">
        <v>0</v>
      </c>
      <c r="J245" s="164">
        <v>0</v>
      </c>
      <c r="K245" s="164">
        <v>1</v>
      </c>
      <c r="L245" s="167">
        <v>1</v>
      </c>
    </row>
    <row r="246" spans="1:12" x14ac:dyDescent="0.4">
      <c r="A246" t="s">
        <v>508</v>
      </c>
      <c r="B246" t="s">
        <v>481</v>
      </c>
      <c r="C246" s="134" t="s">
        <v>61</v>
      </c>
      <c r="D246" s="135" t="s">
        <v>462</v>
      </c>
      <c r="E246" s="136"/>
      <c r="F246" s="136"/>
      <c r="G246" s="136"/>
      <c r="H246" s="163">
        <f t="shared" si="7"/>
        <v>0</v>
      </c>
      <c r="I246" s="164">
        <v>0</v>
      </c>
      <c r="J246" s="164">
        <v>0</v>
      </c>
      <c r="K246" s="164">
        <v>0</v>
      </c>
      <c r="L246" s="167">
        <v>0</v>
      </c>
    </row>
    <row r="247" spans="1:12" x14ac:dyDescent="0.4">
      <c r="A247" t="s">
        <v>507</v>
      </c>
      <c r="B247" t="s">
        <v>480</v>
      </c>
      <c r="C247" s="134" t="s">
        <v>62</v>
      </c>
      <c r="D247" s="135" t="s">
        <v>462</v>
      </c>
      <c r="E247" s="136"/>
      <c r="F247" s="136"/>
      <c r="G247" s="136"/>
      <c r="H247" s="163">
        <f t="shared" si="7"/>
        <v>2</v>
      </c>
      <c r="I247" s="164">
        <v>0</v>
      </c>
      <c r="J247" s="164">
        <v>0</v>
      </c>
      <c r="K247" s="164">
        <v>2</v>
      </c>
      <c r="L247" s="167">
        <v>0</v>
      </c>
    </row>
    <row r="248" spans="1:12" x14ac:dyDescent="0.4">
      <c r="A248" t="s">
        <v>507</v>
      </c>
      <c r="B248" t="s">
        <v>480</v>
      </c>
      <c r="C248" s="134" t="s">
        <v>63</v>
      </c>
      <c r="D248" s="135" t="s">
        <v>462</v>
      </c>
      <c r="E248" s="136"/>
      <c r="F248" s="136"/>
      <c r="G248" s="136"/>
      <c r="H248" s="163">
        <f t="shared" si="7"/>
        <v>6</v>
      </c>
      <c r="I248" s="164">
        <v>1</v>
      </c>
      <c r="J248" s="164">
        <v>0</v>
      </c>
      <c r="K248" s="164">
        <v>4</v>
      </c>
      <c r="L248" s="167">
        <v>1</v>
      </c>
    </row>
    <row r="249" spans="1:12" x14ac:dyDescent="0.4">
      <c r="A249" t="s">
        <v>491</v>
      </c>
      <c r="B249" t="s">
        <v>482</v>
      </c>
      <c r="C249" s="134" t="s">
        <v>64</v>
      </c>
      <c r="D249" s="135" t="s">
        <v>462</v>
      </c>
      <c r="E249" s="136"/>
      <c r="F249" s="136"/>
      <c r="G249" s="136"/>
      <c r="H249" s="163">
        <f t="shared" si="7"/>
        <v>1</v>
      </c>
      <c r="I249" s="164">
        <v>0</v>
      </c>
      <c r="J249" s="164">
        <v>1</v>
      </c>
      <c r="K249" s="164">
        <v>0</v>
      </c>
      <c r="L249" s="167">
        <v>0</v>
      </c>
    </row>
    <row r="250" spans="1:12" x14ac:dyDescent="0.4">
      <c r="A250" t="s">
        <v>491</v>
      </c>
      <c r="B250" t="s">
        <v>482</v>
      </c>
      <c r="C250" s="134" t="s">
        <v>65</v>
      </c>
      <c r="D250" s="135" t="s">
        <v>462</v>
      </c>
      <c r="E250" s="136"/>
      <c r="F250" s="136"/>
      <c r="G250" s="136"/>
      <c r="H250" s="163">
        <f t="shared" si="7"/>
        <v>1</v>
      </c>
      <c r="I250" s="164">
        <v>0</v>
      </c>
      <c r="J250" s="164">
        <v>0</v>
      </c>
      <c r="K250" s="164">
        <v>1</v>
      </c>
      <c r="L250" s="167">
        <v>0</v>
      </c>
    </row>
    <row r="251" spans="1:12" x14ac:dyDescent="0.4">
      <c r="A251" t="s">
        <v>491</v>
      </c>
      <c r="B251" t="s">
        <v>482</v>
      </c>
      <c r="C251" s="134" t="s">
        <v>66</v>
      </c>
      <c r="D251" s="135" t="s">
        <v>462</v>
      </c>
      <c r="E251" s="136"/>
      <c r="F251" s="136"/>
      <c r="G251" s="136"/>
      <c r="H251" s="163">
        <f t="shared" ref="H251:H282" si="8">SUM(I251:L251)</f>
        <v>1</v>
      </c>
      <c r="I251" s="164">
        <v>0</v>
      </c>
      <c r="J251" s="164">
        <v>1</v>
      </c>
      <c r="K251" s="164">
        <v>0</v>
      </c>
      <c r="L251" s="167">
        <v>0</v>
      </c>
    </row>
    <row r="252" spans="1:12" x14ac:dyDescent="0.4">
      <c r="A252" t="s">
        <v>491</v>
      </c>
      <c r="B252" t="s">
        <v>482</v>
      </c>
      <c r="C252" s="134" t="s">
        <v>67</v>
      </c>
      <c r="D252" s="135" t="s">
        <v>462</v>
      </c>
      <c r="E252" s="136"/>
      <c r="F252" s="136"/>
      <c r="G252" s="136"/>
      <c r="H252" s="163">
        <f t="shared" si="8"/>
        <v>6</v>
      </c>
      <c r="I252" s="164">
        <v>0</v>
      </c>
      <c r="J252" s="164">
        <v>3</v>
      </c>
      <c r="K252" s="164">
        <v>3</v>
      </c>
      <c r="L252" s="167">
        <v>0</v>
      </c>
    </row>
    <row r="253" spans="1:12" x14ac:dyDescent="0.4">
      <c r="A253" t="s">
        <v>491</v>
      </c>
      <c r="B253" t="s">
        <v>482</v>
      </c>
      <c r="C253" s="134" t="s">
        <v>68</v>
      </c>
      <c r="D253" s="135" t="s">
        <v>462</v>
      </c>
      <c r="E253" s="136"/>
      <c r="F253" s="136"/>
      <c r="G253" s="136"/>
      <c r="H253" s="163">
        <f t="shared" si="8"/>
        <v>1</v>
      </c>
      <c r="I253" s="164">
        <v>0</v>
      </c>
      <c r="J253" s="164">
        <v>0</v>
      </c>
      <c r="K253" s="164">
        <v>1</v>
      </c>
      <c r="L253" s="167">
        <v>0</v>
      </c>
    </row>
    <row r="254" spans="1:12" x14ac:dyDescent="0.4">
      <c r="A254" t="s">
        <v>491</v>
      </c>
      <c r="B254" t="s">
        <v>482</v>
      </c>
      <c r="C254" s="134" t="s">
        <v>69</v>
      </c>
      <c r="D254" s="135" t="s">
        <v>462</v>
      </c>
      <c r="E254" s="136"/>
      <c r="F254" s="136"/>
      <c r="G254" s="136"/>
      <c r="H254" s="163">
        <f t="shared" si="8"/>
        <v>0</v>
      </c>
      <c r="I254" s="164">
        <v>0</v>
      </c>
      <c r="J254" s="164">
        <v>0</v>
      </c>
      <c r="K254" s="164">
        <v>0</v>
      </c>
      <c r="L254" s="167">
        <v>0</v>
      </c>
    </row>
    <row r="255" spans="1:12" x14ac:dyDescent="0.4">
      <c r="A255" t="s">
        <v>491</v>
      </c>
      <c r="B255" t="s">
        <v>482</v>
      </c>
      <c r="C255" s="134" t="s">
        <v>70</v>
      </c>
      <c r="D255" s="135" t="s">
        <v>462</v>
      </c>
      <c r="E255" s="136"/>
      <c r="F255" s="136"/>
      <c r="G255" s="136"/>
      <c r="H255" s="163">
        <f t="shared" si="8"/>
        <v>1</v>
      </c>
      <c r="I255" s="164">
        <v>0</v>
      </c>
      <c r="J255" s="164">
        <v>1</v>
      </c>
      <c r="K255" s="164">
        <v>0</v>
      </c>
      <c r="L255" s="167">
        <v>0</v>
      </c>
    </row>
    <row r="256" spans="1:12" x14ac:dyDescent="0.4">
      <c r="A256" t="s">
        <v>491</v>
      </c>
      <c r="B256" t="s">
        <v>482</v>
      </c>
      <c r="C256" s="134" t="s">
        <v>71</v>
      </c>
      <c r="D256" s="135" t="s">
        <v>462</v>
      </c>
      <c r="E256" s="136"/>
      <c r="F256" s="136"/>
      <c r="G256" s="136"/>
      <c r="H256" s="163">
        <f t="shared" si="8"/>
        <v>2</v>
      </c>
      <c r="I256" s="164">
        <v>0</v>
      </c>
      <c r="J256" s="164">
        <v>0</v>
      </c>
      <c r="K256" s="164">
        <v>2</v>
      </c>
      <c r="L256" s="167">
        <v>0</v>
      </c>
    </row>
    <row r="257" spans="1:12" x14ac:dyDescent="0.4">
      <c r="A257" t="s">
        <v>491</v>
      </c>
      <c r="B257" t="s">
        <v>482</v>
      </c>
      <c r="C257" s="134" t="s">
        <v>72</v>
      </c>
      <c r="D257" s="135" t="s">
        <v>462</v>
      </c>
      <c r="E257" s="136"/>
      <c r="F257" s="136"/>
      <c r="G257" s="136"/>
      <c r="H257" s="163">
        <f t="shared" si="8"/>
        <v>3</v>
      </c>
      <c r="I257" s="164">
        <v>0</v>
      </c>
      <c r="J257" s="164">
        <v>1</v>
      </c>
      <c r="K257" s="164">
        <v>2</v>
      </c>
      <c r="L257" s="167">
        <v>0</v>
      </c>
    </row>
    <row r="258" spans="1:12" x14ac:dyDescent="0.4">
      <c r="A258" t="s">
        <v>491</v>
      </c>
      <c r="B258" t="s">
        <v>482</v>
      </c>
      <c r="C258" s="134" t="s">
        <v>73</v>
      </c>
      <c r="D258" s="135" t="s">
        <v>462</v>
      </c>
      <c r="E258" s="136"/>
      <c r="F258" s="136"/>
      <c r="G258" s="136"/>
      <c r="H258" s="163">
        <f t="shared" si="8"/>
        <v>5</v>
      </c>
      <c r="I258" s="164">
        <v>0</v>
      </c>
      <c r="J258" s="164">
        <v>0</v>
      </c>
      <c r="K258" s="164">
        <v>5</v>
      </c>
      <c r="L258" s="167">
        <v>0</v>
      </c>
    </row>
    <row r="259" spans="1:12" x14ac:dyDescent="0.4">
      <c r="A259" t="s">
        <v>491</v>
      </c>
      <c r="B259" t="s">
        <v>483</v>
      </c>
      <c r="C259" s="134" t="s">
        <v>74</v>
      </c>
      <c r="D259" s="135" t="s">
        <v>462</v>
      </c>
      <c r="E259" s="136"/>
      <c r="F259" s="136"/>
      <c r="G259" s="136"/>
      <c r="H259" s="163">
        <f t="shared" si="8"/>
        <v>5</v>
      </c>
      <c r="I259" s="164">
        <v>1</v>
      </c>
      <c r="J259" s="164">
        <v>0</v>
      </c>
      <c r="K259" s="164">
        <v>4</v>
      </c>
      <c r="L259" s="167">
        <v>0</v>
      </c>
    </row>
    <row r="260" spans="1:12" x14ac:dyDescent="0.4">
      <c r="A260" t="s">
        <v>491</v>
      </c>
      <c r="B260" t="s">
        <v>483</v>
      </c>
      <c r="C260" s="134" t="s">
        <v>75</v>
      </c>
      <c r="D260" s="135" t="s">
        <v>462</v>
      </c>
      <c r="E260" s="136"/>
      <c r="F260" s="136"/>
      <c r="G260" s="136"/>
      <c r="H260" s="163">
        <f t="shared" si="8"/>
        <v>6</v>
      </c>
      <c r="I260" s="164">
        <v>2</v>
      </c>
      <c r="J260" s="164">
        <v>1</v>
      </c>
      <c r="K260" s="164">
        <v>3</v>
      </c>
      <c r="L260" s="167">
        <v>0</v>
      </c>
    </row>
    <row r="261" spans="1:12" x14ac:dyDescent="0.4">
      <c r="A261" t="s">
        <v>491</v>
      </c>
      <c r="B261" t="s">
        <v>483</v>
      </c>
      <c r="C261" s="134" t="s">
        <v>76</v>
      </c>
      <c r="D261" s="135" t="s">
        <v>462</v>
      </c>
      <c r="E261" s="136"/>
      <c r="F261" s="136"/>
      <c r="G261" s="136"/>
      <c r="H261" s="163">
        <f t="shared" si="8"/>
        <v>0</v>
      </c>
      <c r="I261" s="164">
        <v>0</v>
      </c>
      <c r="J261" s="164">
        <v>0</v>
      </c>
      <c r="K261" s="164">
        <v>0</v>
      </c>
      <c r="L261" s="167">
        <v>0</v>
      </c>
    </row>
    <row r="262" spans="1:12" x14ac:dyDescent="0.4">
      <c r="A262" t="s">
        <v>491</v>
      </c>
      <c r="B262" t="s">
        <v>483</v>
      </c>
      <c r="C262" s="134" t="s">
        <v>77</v>
      </c>
      <c r="D262" s="135" t="s">
        <v>462</v>
      </c>
      <c r="E262" s="136"/>
      <c r="F262" s="136"/>
      <c r="G262" s="136"/>
      <c r="H262" s="163">
        <f t="shared" si="8"/>
        <v>0</v>
      </c>
      <c r="I262" s="164">
        <v>0</v>
      </c>
      <c r="J262" s="164">
        <v>0</v>
      </c>
      <c r="K262" s="164">
        <v>0</v>
      </c>
      <c r="L262" s="167">
        <v>0</v>
      </c>
    </row>
    <row r="263" spans="1:12" x14ac:dyDescent="0.4">
      <c r="A263" t="s">
        <v>491</v>
      </c>
      <c r="B263" t="s">
        <v>482</v>
      </c>
      <c r="C263" s="134" t="s">
        <v>78</v>
      </c>
      <c r="D263" s="135" t="s">
        <v>462</v>
      </c>
      <c r="E263" s="136"/>
      <c r="F263" s="136"/>
      <c r="G263" s="136"/>
      <c r="H263" s="163">
        <f t="shared" si="8"/>
        <v>2</v>
      </c>
      <c r="I263" s="164">
        <v>0</v>
      </c>
      <c r="J263" s="164">
        <v>1</v>
      </c>
      <c r="K263" s="164">
        <v>1</v>
      </c>
      <c r="L263" s="167">
        <v>0</v>
      </c>
    </row>
    <row r="264" spans="1:12" x14ac:dyDescent="0.4">
      <c r="A264" t="s">
        <v>491</v>
      </c>
      <c r="B264" t="s">
        <v>482</v>
      </c>
      <c r="C264" s="134" t="s">
        <v>79</v>
      </c>
      <c r="D264" s="135" t="s">
        <v>462</v>
      </c>
      <c r="E264" s="136"/>
      <c r="F264" s="136"/>
      <c r="G264" s="136"/>
      <c r="H264" s="163">
        <f t="shared" si="8"/>
        <v>4</v>
      </c>
      <c r="I264" s="164">
        <v>0</v>
      </c>
      <c r="J264" s="164">
        <v>3</v>
      </c>
      <c r="K264" s="164">
        <v>1</v>
      </c>
      <c r="L264" s="167">
        <v>0</v>
      </c>
    </row>
    <row r="265" spans="1:12" x14ac:dyDescent="0.4">
      <c r="A265" t="s">
        <v>491</v>
      </c>
      <c r="B265" t="s">
        <v>482</v>
      </c>
      <c r="C265" s="134" t="s">
        <v>80</v>
      </c>
      <c r="D265" s="135" t="s">
        <v>462</v>
      </c>
      <c r="E265" s="136"/>
      <c r="F265" s="136"/>
      <c r="G265" s="136"/>
      <c r="H265" s="163">
        <f t="shared" si="8"/>
        <v>1</v>
      </c>
      <c r="I265" s="164">
        <v>0</v>
      </c>
      <c r="J265" s="164">
        <v>1</v>
      </c>
      <c r="K265" s="164">
        <v>0</v>
      </c>
      <c r="L265" s="167">
        <v>0</v>
      </c>
    </row>
    <row r="266" spans="1:12" x14ac:dyDescent="0.4">
      <c r="A266" t="s">
        <v>491</v>
      </c>
      <c r="B266" t="s">
        <v>482</v>
      </c>
      <c r="C266" s="134" t="s">
        <v>81</v>
      </c>
      <c r="D266" s="135" t="s">
        <v>462</v>
      </c>
      <c r="E266" s="136"/>
      <c r="F266" s="136"/>
      <c r="G266" s="136"/>
      <c r="H266" s="163">
        <f t="shared" si="8"/>
        <v>11</v>
      </c>
      <c r="I266" s="164">
        <v>1</v>
      </c>
      <c r="J266" s="164">
        <v>1</v>
      </c>
      <c r="K266" s="164">
        <v>8</v>
      </c>
      <c r="L266" s="167">
        <v>1</v>
      </c>
    </row>
    <row r="267" spans="1:12" x14ac:dyDescent="0.4">
      <c r="A267" t="s">
        <v>491</v>
      </c>
      <c r="B267" t="s">
        <v>482</v>
      </c>
      <c r="C267" s="134" t="s">
        <v>82</v>
      </c>
      <c r="D267" s="135" t="s">
        <v>462</v>
      </c>
      <c r="E267" s="136"/>
      <c r="F267" s="136"/>
      <c r="G267" s="136"/>
      <c r="H267" s="163">
        <f t="shared" si="8"/>
        <v>0</v>
      </c>
      <c r="I267" s="164">
        <v>0</v>
      </c>
      <c r="J267" s="164">
        <v>0</v>
      </c>
      <c r="K267" s="164">
        <v>0</v>
      </c>
      <c r="L267" s="167">
        <v>0</v>
      </c>
    </row>
    <row r="268" spans="1:12" x14ac:dyDescent="0.4">
      <c r="A268" t="s">
        <v>509</v>
      </c>
      <c r="B268" t="s">
        <v>388</v>
      </c>
      <c r="C268" s="134" t="s">
        <v>83</v>
      </c>
      <c r="D268" s="135" t="s">
        <v>462</v>
      </c>
      <c r="E268" s="136"/>
      <c r="F268" s="136"/>
      <c r="G268" s="136"/>
      <c r="H268" s="163">
        <f t="shared" si="8"/>
        <v>2</v>
      </c>
      <c r="I268" s="164">
        <v>0</v>
      </c>
      <c r="J268" s="164">
        <v>0</v>
      </c>
      <c r="K268" s="164">
        <v>2</v>
      </c>
      <c r="L268" s="167">
        <v>0</v>
      </c>
    </row>
    <row r="269" spans="1:12" x14ac:dyDescent="0.4">
      <c r="A269" t="s">
        <v>501</v>
      </c>
      <c r="B269" t="s">
        <v>471</v>
      </c>
      <c r="C269" s="134" t="s">
        <v>84</v>
      </c>
      <c r="D269" s="135" t="s">
        <v>462</v>
      </c>
      <c r="E269" s="136"/>
      <c r="F269" s="136"/>
      <c r="G269" s="136"/>
      <c r="H269" s="163">
        <f t="shared" si="8"/>
        <v>2</v>
      </c>
      <c r="I269" s="164">
        <v>0</v>
      </c>
      <c r="J269" s="164">
        <v>1</v>
      </c>
      <c r="K269" s="164">
        <v>1</v>
      </c>
      <c r="L269" s="167">
        <v>0</v>
      </c>
    </row>
    <row r="270" spans="1:12" x14ac:dyDescent="0.4">
      <c r="A270" t="s">
        <v>501</v>
      </c>
      <c r="B270" t="s">
        <v>471</v>
      </c>
      <c r="C270" s="134" t="s">
        <v>85</v>
      </c>
      <c r="D270" s="135" t="s">
        <v>462</v>
      </c>
      <c r="E270" s="136"/>
      <c r="F270" s="136"/>
      <c r="G270" s="136"/>
      <c r="H270" s="163">
        <f t="shared" si="8"/>
        <v>1</v>
      </c>
      <c r="I270" s="164">
        <v>0</v>
      </c>
      <c r="J270" s="164">
        <v>0</v>
      </c>
      <c r="K270" s="164">
        <v>1</v>
      </c>
      <c r="L270" s="167">
        <v>0</v>
      </c>
    </row>
    <row r="271" spans="1:12" x14ac:dyDescent="0.4">
      <c r="A271" t="s">
        <v>509</v>
      </c>
      <c r="B271" t="s">
        <v>388</v>
      </c>
      <c r="C271" s="134" t="s">
        <v>86</v>
      </c>
      <c r="D271" s="135" t="s">
        <v>462</v>
      </c>
      <c r="E271" s="136"/>
      <c r="F271" s="136"/>
      <c r="G271" s="136"/>
      <c r="H271" s="163">
        <f t="shared" si="8"/>
        <v>2</v>
      </c>
      <c r="I271" s="164">
        <v>0</v>
      </c>
      <c r="J271" s="164">
        <v>0</v>
      </c>
      <c r="K271" s="164">
        <v>1</v>
      </c>
      <c r="L271" s="167">
        <v>1</v>
      </c>
    </row>
    <row r="272" spans="1:12" x14ac:dyDescent="0.4">
      <c r="A272" t="s">
        <v>509</v>
      </c>
      <c r="B272" t="s">
        <v>388</v>
      </c>
      <c r="C272" s="134" t="s">
        <v>87</v>
      </c>
      <c r="D272" s="135" t="s">
        <v>462</v>
      </c>
      <c r="E272" s="136"/>
      <c r="F272" s="136"/>
      <c r="G272" s="136"/>
      <c r="H272" s="163">
        <f t="shared" si="8"/>
        <v>8</v>
      </c>
      <c r="I272" s="164">
        <v>0</v>
      </c>
      <c r="J272" s="164">
        <v>3</v>
      </c>
      <c r="K272" s="164">
        <v>5</v>
      </c>
      <c r="L272" s="167">
        <v>0</v>
      </c>
    </row>
    <row r="273" spans="1:12" x14ac:dyDescent="0.4">
      <c r="A273" t="s">
        <v>509</v>
      </c>
      <c r="B273" t="s">
        <v>388</v>
      </c>
      <c r="C273" s="134" t="s">
        <v>88</v>
      </c>
      <c r="D273" s="135" t="s">
        <v>462</v>
      </c>
      <c r="E273" s="136"/>
      <c r="F273" s="136"/>
      <c r="G273" s="136"/>
      <c r="H273" s="163">
        <f t="shared" si="8"/>
        <v>7</v>
      </c>
      <c r="I273" s="164">
        <v>0</v>
      </c>
      <c r="J273" s="164">
        <v>1</v>
      </c>
      <c r="K273" s="164">
        <v>6</v>
      </c>
      <c r="L273" s="167">
        <v>0</v>
      </c>
    </row>
    <row r="274" spans="1:12" x14ac:dyDescent="0.4">
      <c r="A274" t="s">
        <v>509</v>
      </c>
      <c r="B274" t="s">
        <v>388</v>
      </c>
      <c r="C274" s="134" t="s">
        <v>89</v>
      </c>
      <c r="D274" s="135" t="s">
        <v>462</v>
      </c>
      <c r="E274" s="136"/>
      <c r="F274" s="136"/>
      <c r="G274" s="136"/>
      <c r="H274" s="163">
        <f t="shared" si="8"/>
        <v>3</v>
      </c>
      <c r="I274" s="164">
        <v>0</v>
      </c>
      <c r="J274" s="164">
        <v>1</v>
      </c>
      <c r="K274" s="164">
        <v>1</v>
      </c>
      <c r="L274" s="167">
        <v>1</v>
      </c>
    </row>
    <row r="275" spans="1:12" x14ac:dyDescent="0.4">
      <c r="A275" t="s">
        <v>501</v>
      </c>
      <c r="B275" t="s">
        <v>471</v>
      </c>
      <c r="C275" s="134" t="s">
        <v>90</v>
      </c>
      <c r="D275" s="135" t="s">
        <v>462</v>
      </c>
      <c r="E275" s="136"/>
      <c r="F275" s="136"/>
      <c r="G275" s="136"/>
      <c r="H275" s="163">
        <f t="shared" si="8"/>
        <v>0</v>
      </c>
      <c r="I275" s="164">
        <v>0</v>
      </c>
      <c r="J275" s="164">
        <v>0</v>
      </c>
      <c r="K275" s="164">
        <v>0</v>
      </c>
      <c r="L275" s="167">
        <v>0</v>
      </c>
    </row>
    <row r="276" spans="1:12" x14ac:dyDescent="0.4">
      <c r="A276" t="s">
        <v>501</v>
      </c>
      <c r="B276" t="s">
        <v>471</v>
      </c>
      <c r="C276" s="134" t="s">
        <v>91</v>
      </c>
      <c r="D276" s="135" t="s">
        <v>462</v>
      </c>
      <c r="E276" s="136"/>
      <c r="F276" s="136"/>
      <c r="G276" s="136"/>
      <c r="H276" s="163">
        <f t="shared" si="8"/>
        <v>3</v>
      </c>
      <c r="I276" s="164">
        <v>1</v>
      </c>
      <c r="J276" s="164">
        <v>1</v>
      </c>
      <c r="K276" s="164">
        <v>1</v>
      </c>
      <c r="L276" s="167">
        <v>0</v>
      </c>
    </row>
    <row r="277" spans="1:12" x14ac:dyDescent="0.4">
      <c r="A277" t="s">
        <v>504</v>
      </c>
      <c r="B277" t="s">
        <v>477</v>
      </c>
      <c r="C277" s="134" t="s">
        <v>92</v>
      </c>
      <c r="D277" s="135" t="s">
        <v>462</v>
      </c>
      <c r="E277" s="136"/>
      <c r="F277" s="136"/>
      <c r="G277" s="136"/>
      <c r="H277" s="163">
        <f t="shared" si="8"/>
        <v>1</v>
      </c>
      <c r="I277" s="164">
        <v>0</v>
      </c>
      <c r="J277" s="164">
        <v>0</v>
      </c>
      <c r="K277" s="164">
        <v>1</v>
      </c>
      <c r="L277" s="167">
        <v>0</v>
      </c>
    </row>
    <row r="278" spans="1:12" x14ac:dyDescent="0.4">
      <c r="A278" t="s">
        <v>504</v>
      </c>
      <c r="B278" t="s">
        <v>477</v>
      </c>
      <c r="C278" s="134" t="s">
        <v>93</v>
      </c>
      <c r="D278" s="135" t="s">
        <v>462</v>
      </c>
      <c r="E278" s="136"/>
      <c r="F278" s="136"/>
      <c r="G278" s="136"/>
      <c r="H278" s="163">
        <f t="shared" si="8"/>
        <v>4</v>
      </c>
      <c r="I278" s="164">
        <v>0</v>
      </c>
      <c r="J278" s="164">
        <v>1</v>
      </c>
      <c r="K278" s="164">
        <v>2</v>
      </c>
      <c r="L278" s="167">
        <v>1</v>
      </c>
    </row>
    <row r="279" spans="1:12" x14ac:dyDescent="0.4">
      <c r="A279" t="s">
        <v>501</v>
      </c>
      <c r="B279" t="s">
        <v>471</v>
      </c>
      <c r="C279" s="134" t="s">
        <v>94</v>
      </c>
      <c r="D279" s="135" t="s">
        <v>462</v>
      </c>
      <c r="E279" s="136"/>
      <c r="F279" s="136"/>
      <c r="G279" s="136"/>
      <c r="H279" s="163">
        <f t="shared" si="8"/>
        <v>2</v>
      </c>
      <c r="I279" s="164">
        <v>0</v>
      </c>
      <c r="J279" s="164">
        <v>0</v>
      </c>
      <c r="K279" s="164">
        <v>2</v>
      </c>
      <c r="L279" s="167">
        <v>0</v>
      </c>
    </row>
    <row r="280" spans="1:12" x14ac:dyDescent="0.4">
      <c r="A280" t="s">
        <v>504</v>
      </c>
      <c r="B280" t="s">
        <v>477</v>
      </c>
      <c r="C280" s="134" t="s">
        <v>95</v>
      </c>
      <c r="D280" s="135" t="s">
        <v>462</v>
      </c>
      <c r="E280" s="136"/>
      <c r="F280" s="136"/>
      <c r="G280" s="136"/>
      <c r="H280" s="163">
        <f t="shared" si="8"/>
        <v>2</v>
      </c>
      <c r="I280" s="164">
        <v>1</v>
      </c>
      <c r="J280" s="164">
        <v>0</v>
      </c>
      <c r="K280" s="164">
        <v>1</v>
      </c>
      <c r="L280" s="167">
        <v>0</v>
      </c>
    </row>
    <row r="281" spans="1:12" x14ac:dyDescent="0.4">
      <c r="A281" t="s">
        <v>504</v>
      </c>
      <c r="B281" t="s">
        <v>477</v>
      </c>
      <c r="C281" s="134" t="s">
        <v>96</v>
      </c>
      <c r="D281" s="135" t="s">
        <v>462</v>
      </c>
      <c r="E281" s="136"/>
      <c r="F281" s="136"/>
      <c r="G281" s="136"/>
      <c r="H281" s="163">
        <f t="shared" si="8"/>
        <v>4</v>
      </c>
      <c r="I281" s="164">
        <v>0</v>
      </c>
      <c r="J281" s="164">
        <v>2</v>
      </c>
      <c r="K281" s="164">
        <v>2</v>
      </c>
      <c r="L281" s="167">
        <v>0</v>
      </c>
    </row>
    <row r="282" spans="1:12" x14ac:dyDescent="0.4">
      <c r="A282" t="s">
        <v>492</v>
      </c>
      <c r="B282" t="s">
        <v>484</v>
      </c>
      <c r="C282" s="134" t="s">
        <v>97</v>
      </c>
      <c r="D282" s="135" t="s">
        <v>462</v>
      </c>
      <c r="E282" s="136"/>
      <c r="F282" s="136"/>
      <c r="G282" s="136"/>
      <c r="H282" s="163">
        <f t="shared" si="8"/>
        <v>4</v>
      </c>
      <c r="I282" s="164">
        <v>1</v>
      </c>
      <c r="J282" s="164">
        <v>1</v>
      </c>
      <c r="K282" s="164">
        <v>2</v>
      </c>
      <c r="L282" s="167">
        <v>0</v>
      </c>
    </row>
    <row r="283" spans="1:12" x14ac:dyDescent="0.4">
      <c r="A283" t="s">
        <v>492</v>
      </c>
      <c r="B283" t="s">
        <v>484</v>
      </c>
      <c r="C283" s="134" t="s">
        <v>98</v>
      </c>
      <c r="D283" s="135" t="s">
        <v>462</v>
      </c>
      <c r="E283" s="136"/>
      <c r="F283" s="136"/>
      <c r="G283" s="136"/>
      <c r="H283" s="163">
        <f t="shared" ref="H283:H314" si="9">SUM(I283:L283)</f>
        <v>3</v>
      </c>
      <c r="I283" s="164">
        <v>0</v>
      </c>
      <c r="J283" s="164">
        <v>0</v>
      </c>
      <c r="K283" s="164">
        <v>3</v>
      </c>
      <c r="L283" s="167">
        <v>0</v>
      </c>
    </row>
    <row r="284" spans="1:12" x14ac:dyDescent="0.4">
      <c r="A284" t="s">
        <v>492</v>
      </c>
      <c r="B284" t="s">
        <v>484</v>
      </c>
      <c r="C284" s="134" t="s">
        <v>99</v>
      </c>
      <c r="D284" s="135" t="s">
        <v>462</v>
      </c>
      <c r="E284" s="136"/>
      <c r="F284" s="136"/>
      <c r="G284" s="136"/>
      <c r="H284" s="163">
        <f t="shared" si="9"/>
        <v>10</v>
      </c>
      <c r="I284" s="164">
        <v>1</v>
      </c>
      <c r="J284" s="164">
        <v>0</v>
      </c>
      <c r="K284" s="164">
        <v>9</v>
      </c>
      <c r="L284" s="167">
        <v>0</v>
      </c>
    </row>
    <row r="285" spans="1:12" x14ac:dyDescent="0.4">
      <c r="A285" t="s">
        <v>492</v>
      </c>
      <c r="B285" t="s">
        <v>484</v>
      </c>
      <c r="C285" s="134" t="s">
        <v>100</v>
      </c>
      <c r="D285" s="135" t="s">
        <v>462</v>
      </c>
      <c r="E285" s="136"/>
      <c r="F285" s="136"/>
      <c r="G285" s="136"/>
      <c r="H285" s="163">
        <f t="shared" si="9"/>
        <v>2</v>
      </c>
      <c r="I285" s="164">
        <v>0</v>
      </c>
      <c r="J285" s="164">
        <v>1</v>
      </c>
      <c r="K285" s="164">
        <v>1</v>
      </c>
      <c r="L285" s="167">
        <v>0</v>
      </c>
    </row>
    <row r="286" spans="1:12" x14ac:dyDescent="0.4">
      <c r="A286" t="s">
        <v>492</v>
      </c>
      <c r="B286" t="s">
        <v>484</v>
      </c>
      <c r="C286" s="134" t="s">
        <v>101</v>
      </c>
      <c r="D286" s="135" t="s">
        <v>462</v>
      </c>
      <c r="E286" s="136"/>
      <c r="F286" s="136"/>
      <c r="G286" s="136"/>
      <c r="H286" s="163">
        <f t="shared" si="9"/>
        <v>2</v>
      </c>
      <c r="I286" s="164">
        <v>1</v>
      </c>
      <c r="J286" s="164">
        <v>0</v>
      </c>
      <c r="K286" s="164">
        <v>1</v>
      </c>
      <c r="L286" s="167">
        <v>0</v>
      </c>
    </row>
    <row r="287" spans="1:12" x14ac:dyDescent="0.4">
      <c r="A287" t="s">
        <v>492</v>
      </c>
      <c r="B287" t="s">
        <v>484</v>
      </c>
      <c r="C287" s="134" t="s">
        <v>102</v>
      </c>
      <c r="D287" s="135" t="s">
        <v>462</v>
      </c>
      <c r="E287" s="136"/>
      <c r="F287" s="136"/>
      <c r="G287" s="136"/>
      <c r="H287" s="163">
        <f t="shared" si="9"/>
        <v>4</v>
      </c>
      <c r="I287" s="164">
        <v>0</v>
      </c>
      <c r="J287" s="164">
        <v>1</v>
      </c>
      <c r="K287" s="164">
        <v>3</v>
      </c>
      <c r="L287" s="167">
        <v>0</v>
      </c>
    </row>
    <row r="288" spans="1:12" x14ac:dyDescent="0.4">
      <c r="A288" t="s">
        <v>492</v>
      </c>
      <c r="B288" t="s">
        <v>484</v>
      </c>
      <c r="C288" s="134" t="s">
        <v>103</v>
      </c>
      <c r="D288" s="135" t="s">
        <v>462</v>
      </c>
      <c r="E288" s="136"/>
      <c r="F288" s="136"/>
      <c r="G288" s="136"/>
      <c r="H288" s="163">
        <f t="shared" si="9"/>
        <v>2</v>
      </c>
      <c r="I288" s="164">
        <v>0</v>
      </c>
      <c r="J288" s="164">
        <v>0</v>
      </c>
      <c r="K288" s="164">
        <v>2</v>
      </c>
      <c r="L288" s="167">
        <v>0</v>
      </c>
    </row>
    <row r="289" spans="1:12" x14ac:dyDescent="0.4">
      <c r="A289" t="s">
        <v>492</v>
      </c>
      <c r="B289" t="s">
        <v>484</v>
      </c>
      <c r="C289" s="134" t="s">
        <v>104</v>
      </c>
      <c r="D289" s="135" t="s">
        <v>462</v>
      </c>
      <c r="E289" s="136"/>
      <c r="F289" s="136"/>
      <c r="G289" s="136"/>
      <c r="H289" s="163">
        <f t="shared" si="9"/>
        <v>1</v>
      </c>
      <c r="I289" s="164">
        <v>0</v>
      </c>
      <c r="J289" s="164">
        <v>1</v>
      </c>
      <c r="K289" s="164">
        <v>0</v>
      </c>
      <c r="L289" s="167">
        <v>0</v>
      </c>
    </row>
    <row r="290" spans="1:12" x14ac:dyDescent="0.4">
      <c r="A290" t="s">
        <v>401</v>
      </c>
      <c r="B290" t="s">
        <v>478</v>
      </c>
      <c r="C290" s="134" t="s">
        <v>105</v>
      </c>
      <c r="D290" s="135" t="s">
        <v>462</v>
      </c>
      <c r="E290" s="136"/>
      <c r="F290" s="136"/>
      <c r="G290" s="136"/>
      <c r="H290" s="163">
        <f t="shared" si="9"/>
        <v>6</v>
      </c>
      <c r="I290" s="164">
        <v>0</v>
      </c>
      <c r="J290" s="164">
        <v>3</v>
      </c>
      <c r="K290" s="164">
        <v>3</v>
      </c>
      <c r="L290" s="167">
        <v>0</v>
      </c>
    </row>
    <row r="291" spans="1:12" x14ac:dyDescent="0.4">
      <c r="A291" t="s">
        <v>401</v>
      </c>
      <c r="B291" t="s">
        <v>478</v>
      </c>
      <c r="C291" s="134" t="s">
        <v>106</v>
      </c>
      <c r="D291" s="135" t="s">
        <v>462</v>
      </c>
      <c r="E291" s="136"/>
      <c r="F291" s="136"/>
      <c r="G291" s="136"/>
      <c r="H291" s="163">
        <f t="shared" si="9"/>
        <v>3</v>
      </c>
      <c r="I291" s="164">
        <v>0</v>
      </c>
      <c r="J291" s="164">
        <v>0</v>
      </c>
      <c r="K291" s="164">
        <v>3</v>
      </c>
      <c r="L291" s="167">
        <v>0</v>
      </c>
    </row>
    <row r="292" spans="1:12" x14ac:dyDescent="0.4">
      <c r="A292" t="s">
        <v>401</v>
      </c>
      <c r="B292" t="s">
        <v>478</v>
      </c>
      <c r="C292" s="134" t="s">
        <v>107</v>
      </c>
      <c r="D292" s="135" t="s">
        <v>462</v>
      </c>
      <c r="E292" s="136"/>
      <c r="F292" s="136"/>
      <c r="G292" s="136"/>
      <c r="H292" s="163">
        <f t="shared" si="9"/>
        <v>0</v>
      </c>
      <c r="I292" s="164">
        <v>0</v>
      </c>
      <c r="J292" s="164">
        <v>0</v>
      </c>
      <c r="K292" s="164">
        <v>0</v>
      </c>
      <c r="L292" s="167">
        <v>0</v>
      </c>
    </row>
    <row r="293" spans="1:12" x14ac:dyDescent="0.4">
      <c r="A293" t="s">
        <v>401</v>
      </c>
      <c r="B293" t="s">
        <v>478</v>
      </c>
      <c r="C293" s="134" t="s">
        <v>108</v>
      </c>
      <c r="D293" s="135" t="s">
        <v>462</v>
      </c>
      <c r="E293" s="136"/>
      <c r="F293" s="136"/>
      <c r="G293" s="136"/>
      <c r="H293" s="163">
        <f t="shared" si="9"/>
        <v>2</v>
      </c>
      <c r="I293" s="164">
        <v>0</v>
      </c>
      <c r="J293" s="164">
        <v>1</v>
      </c>
      <c r="K293" s="164">
        <v>1</v>
      </c>
      <c r="L293" s="167">
        <v>0</v>
      </c>
    </row>
    <row r="294" spans="1:12" x14ac:dyDescent="0.4">
      <c r="A294" t="s">
        <v>503</v>
      </c>
      <c r="B294" t="s">
        <v>474</v>
      </c>
      <c r="C294" s="134" t="s">
        <v>109</v>
      </c>
      <c r="D294" s="135" t="s">
        <v>462</v>
      </c>
      <c r="E294" s="136"/>
      <c r="F294" s="136"/>
      <c r="G294" s="136"/>
      <c r="H294" s="163">
        <f t="shared" si="9"/>
        <v>5</v>
      </c>
      <c r="I294" s="164">
        <v>1</v>
      </c>
      <c r="J294" s="164">
        <v>2</v>
      </c>
      <c r="K294" s="164">
        <v>2</v>
      </c>
      <c r="L294" s="167">
        <v>0</v>
      </c>
    </row>
    <row r="295" spans="1:12" x14ac:dyDescent="0.4">
      <c r="A295" t="s">
        <v>503</v>
      </c>
      <c r="B295" t="s">
        <v>474</v>
      </c>
      <c r="C295" s="134" t="s">
        <v>110</v>
      </c>
      <c r="D295" s="135" t="s">
        <v>462</v>
      </c>
      <c r="E295" s="136"/>
      <c r="F295" s="136"/>
      <c r="G295" s="136"/>
      <c r="H295" s="163">
        <f t="shared" si="9"/>
        <v>2</v>
      </c>
      <c r="I295" s="164">
        <v>0</v>
      </c>
      <c r="J295" s="164">
        <v>0</v>
      </c>
      <c r="K295" s="164">
        <v>2</v>
      </c>
      <c r="L295" s="167">
        <v>0</v>
      </c>
    </row>
    <row r="296" spans="1:12" x14ac:dyDescent="0.4">
      <c r="A296" t="s">
        <v>503</v>
      </c>
      <c r="B296" t="s">
        <v>474</v>
      </c>
      <c r="C296" s="134" t="s">
        <v>111</v>
      </c>
      <c r="D296" s="135" t="s">
        <v>462</v>
      </c>
      <c r="E296" s="136"/>
      <c r="F296" s="136"/>
      <c r="G296" s="136"/>
      <c r="H296" s="163">
        <f t="shared" si="9"/>
        <v>0</v>
      </c>
      <c r="I296" s="164">
        <v>0</v>
      </c>
      <c r="J296" s="164">
        <v>0</v>
      </c>
      <c r="K296" s="164">
        <v>0</v>
      </c>
      <c r="L296" s="167">
        <v>0</v>
      </c>
    </row>
    <row r="297" spans="1:12" x14ac:dyDescent="0.4">
      <c r="A297" t="s">
        <v>503</v>
      </c>
      <c r="B297" t="s">
        <v>474</v>
      </c>
      <c r="C297" s="134" t="s">
        <v>112</v>
      </c>
      <c r="D297" s="135" t="s">
        <v>462</v>
      </c>
      <c r="E297" s="136"/>
      <c r="F297" s="136"/>
      <c r="G297" s="136"/>
      <c r="H297" s="163">
        <f t="shared" si="9"/>
        <v>4</v>
      </c>
      <c r="I297" s="164">
        <v>0</v>
      </c>
      <c r="J297" s="164">
        <v>0</v>
      </c>
      <c r="K297" s="164">
        <v>4</v>
      </c>
      <c r="L297" s="167">
        <v>0</v>
      </c>
    </row>
    <row r="298" spans="1:12" x14ac:dyDescent="0.4">
      <c r="A298" t="s">
        <v>503</v>
      </c>
      <c r="B298" t="s">
        <v>474</v>
      </c>
      <c r="C298" s="134" t="s">
        <v>113</v>
      </c>
      <c r="D298" s="135" t="s">
        <v>462</v>
      </c>
      <c r="E298" s="136"/>
      <c r="F298" s="136"/>
      <c r="G298" s="136"/>
      <c r="H298" s="163">
        <f t="shared" si="9"/>
        <v>0</v>
      </c>
      <c r="I298" s="164">
        <v>0</v>
      </c>
      <c r="J298" s="164">
        <v>0</v>
      </c>
      <c r="K298" s="164">
        <v>0</v>
      </c>
      <c r="L298" s="167">
        <v>0</v>
      </c>
    </row>
    <row r="299" spans="1:12" x14ac:dyDescent="0.4">
      <c r="A299" t="s">
        <v>503</v>
      </c>
      <c r="B299" t="s">
        <v>474</v>
      </c>
      <c r="C299" s="134" t="s">
        <v>114</v>
      </c>
      <c r="D299" s="135" t="s">
        <v>462</v>
      </c>
      <c r="E299" s="136"/>
      <c r="F299" s="136"/>
      <c r="G299" s="136"/>
      <c r="H299" s="163">
        <f t="shared" si="9"/>
        <v>3</v>
      </c>
      <c r="I299" s="164">
        <v>0</v>
      </c>
      <c r="J299" s="164">
        <v>0</v>
      </c>
      <c r="K299" s="164">
        <v>3</v>
      </c>
      <c r="L299" s="167">
        <v>0</v>
      </c>
    </row>
    <row r="300" spans="1:12" x14ac:dyDescent="0.4">
      <c r="A300" t="s">
        <v>492</v>
      </c>
      <c r="B300" t="s">
        <v>484</v>
      </c>
      <c r="C300" s="134" t="s">
        <v>115</v>
      </c>
      <c r="D300" s="135" t="s">
        <v>462</v>
      </c>
      <c r="E300" s="136"/>
      <c r="F300" s="136"/>
      <c r="G300" s="136"/>
      <c r="H300" s="163">
        <f t="shared" si="9"/>
        <v>0</v>
      </c>
      <c r="I300" s="164">
        <v>0</v>
      </c>
      <c r="J300" s="164">
        <v>0</v>
      </c>
      <c r="K300" s="164">
        <v>0</v>
      </c>
      <c r="L300" s="167">
        <v>0</v>
      </c>
    </row>
    <row r="301" spans="1:12" x14ac:dyDescent="0.4">
      <c r="A301" t="s">
        <v>498</v>
      </c>
      <c r="B301" t="s">
        <v>391</v>
      </c>
      <c r="C301" s="134" t="s">
        <v>116</v>
      </c>
      <c r="D301" s="135" t="s">
        <v>462</v>
      </c>
      <c r="E301" s="136"/>
      <c r="F301" s="136"/>
      <c r="G301" s="136"/>
      <c r="H301" s="163">
        <f t="shared" si="9"/>
        <v>2</v>
      </c>
      <c r="I301" s="164">
        <v>0</v>
      </c>
      <c r="J301" s="164">
        <v>1</v>
      </c>
      <c r="K301" s="164">
        <v>1</v>
      </c>
      <c r="L301" s="167">
        <v>0</v>
      </c>
    </row>
    <row r="302" spans="1:12" x14ac:dyDescent="0.4">
      <c r="A302" t="s">
        <v>498</v>
      </c>
      <c r="B302" t="s">
        <v>391</v>
      </c>
      <c r="C302" s="134" t="s">
        <v>117</v>
      </c>
      <c r="D302" s="135" t="s">
        <v>462</v>
      </c>
      <c r="E302" s="136"/>
      <c r="F302" s="136"/>
      <c r="G302" s="136"/>
      <c r="H302" s="163">
        <f t="shared" si="9"/>
        <v>2</v>
      </c>
      <c r="I302" s="164">
        <v>0</v>
      </c>
      <c r="J302" s="164">
        <v>0</v>
      </c>
      <c r="K302" s="164">
        <v>2</v>
      </c>
      <c r="L302" s="167">
        <v>0</v>
      </c>
    </row>
    <row r="303" spans="1:12" x14ac:dyDescent="0.4">
      <c r="A303" t="s">
        <v>498</v>
      </c>
      <c r="B303" t="s">
        <v>391</v>
      </c>
      <c r="C303" s="134" t="s">
        <v>118</v>
      </c>
      <c r="D303" s="135" t="s">
        <v>462</v>
      </c>
      <c r="E303" s="136"/>
      <c r="F303" s="136"/>
      <c r="G303" s="136"/>
      <c r="H303" s="163">
        <f t="shared" si="9"/>
        <v>2</v>
      </c>
      <c r="I303" s="164">
        <v>0</v>
      </c>
      <c r="J303" s="164">
        <v>0</v>
      </c>
      <c r="K303" s="164">
        <v>2</v>
      </c>
      <c r="L303" s="167">
        <v>0</v>
      </c>
    </row>
    <row r="304" spans="1:12" x14ac:dyDescent="0.4">
      <c r="A304" t="s">
        <v>498</v>
      </c>
      <c r="B304" t="s">
        <v>391</v>
      </c>
      <c r="C304" s="134" t="s">
        <v>119</v>
      </c>
      <c r="D304" s="135" t="s">
        <v>462</v>
      </c>
      <c r="E304" s="136"/>
      <c r="F304" s="136"/>
      <c r="G304" s="136"/>
      <c r="H304" s="163">
        <f t="shared" si="9"/>
        <v>9</v>
      </c>
      <c r="I304" s="164">
        <v>1</v>
      </c>
      <c r="J304" s="164">
        <v>1</v>
      </c>
      <c r="K304" s="164">
        <v>7</v>
      </c>
      <c r="L304" s="167">
        <v>0</v>
      </c>
    </row>
    <row r="305" spans="1:12" x14ac:dyDescent="0.4">
      <c r="A305" t="s">
        <v>498</v>
      </c>
      <c r="B305" t="s">
        <v>391</v>
      </c>
      <c r="C305" s="134" t="s">
        <v>120</v>
      </c>
      <c r="D305" s="135" t="s">
        <v>462</v>
      </c>
      <c r="E305" s="136"/>
      <c r="F305" s="136"/>
      <c r="G305" s="136"/>
      <c r="H305" s="163">
        <f t="shared" si="9"/>
        <v>0</v>
      </c>
      <c r="I305" s="164">
        <v>0</v>
      </c>
      <c r="J305" s="164">
        <v>0</v>
      </c>
      <c r="K305" s="164">
        <v>0</v>
      </c>
      <c r="L305" s="167">
        <v>0</v>
      </c>
    </row>
    <row r="306" spans="1:12" x14ac:dyDescent="0.4">
      <c r="A306" t="s">
        <v>498</v>
      </c>
      <c r="B306" t="s">
        <v>391</v>
      </c>
      <c r="C306" s="134" t="s">
        <v>121</v>
      </c>
      <c r="D306" s="135" t="s">
        <v>462</v>
      </c>
      <c r="E306" s="136"/>
      <c r="F306" s="136"/>
      <c r="G306" s="136"/>
      <c r="H306" s="163">
        <f t="shared" si="9"/>
        <v>2</v>
      </c>
      <c r="I306" s="164">
        <v>0</v>
      </c>
      <c r="J306" s="164">
        <v>1</v>
      </c>
      <c r="K306" s="164">
        <v>1</v>
      </c>
      <c r="L306" s="167">
        <v>0</v>
      </c>
    </row>
    <row r="307" spans="1:12" x14ac:dyDescent="0.4">
      <c r="A307" t="s">
        <v>498</v>
      </c>
      <c r="B307" t="s">
        <v>391</v>
      </c>
      <c r="C307" s="134" t="s">
        <v>122</v>
      </c>
      <c r="D307" s="135" t="s">
        <v>462</v>
      </c>
      <c r="E307" s="136"/>
      <c r="F307" s="136"/>
      <c r="G307" s="136"/>
      <c r="H307" s="163">
        <f t="shared" si="9"/>
        <v>4</v>
      </c>
      <c r="I307" s="164">
        <v>0</v>
      </c>
      <c r="J307" s="164">
        <v>0</v>
      </c>
      <c r="K307" s="164">
        <v>4</v>
      </c>
      <c r="L307" s="167">
        <v>0</v>
      </c>
    </row>
    <row r="308" spans="1:12" x14ac:dyDescent="0.4">
      <c r="A308" t="s">
        <v>500</v>
      </c>
      <c r="B308" t="s">
        <v>393</v>
      </c>
      <c r="C308" s="134" t="s">
        <v>123</v>
      </c>
      <c r="D308" s="135" t="s">
        <v>462</v>
      </c>
      <c r="E308" s="136"/>
      <c r="F308" s="136"/>
      <c r="G308" s="136"/>
      <c r="H308" s="163">
        <f t="shared" si="9"/>
        <v>0</v>
      </c>
      <c r="I308" s="164">
        <v>0</v>
      </c>
      <c r="J308" s="164">
        <v>0</v>
      </c>
      <c r="K308" s="164">
        <v>0</v>
      </c>
      <c r="L308" s="167">
        <v>0</v>
      </c>
    </row>
    <row r="309" spans="1:12" x14ac:dyDescent="0.4">
      <c r="A309" t="s">
        <v>500</v>
      </c>
      <c r="B309" t="s">
        <v>393</v>
      </c>
      <c r="C309" s="134" t="s">
        <v>124</v>
      </c>
      <c r="D309" s="135" t="s">
        <v>462</v>
      </c>
      <c r="E309" s="136"/>
      <c r="F309" s="136"/>
      <c r="G309" s="136"/>
      <c r="H309" s="163">
        <f t="shared" si="9"/>
        <v>0</v>
      </c>
      <c r="I309" s="164">
        <v>0</v>
      </c>
      <c r="J309" s="164">
        <v>0</v>
      </c>
      <c r="K309" s="164">
        <v>0</v>
      </c>
      <c r="L309" s="167">
        <v>0</v>
      </c>
    </row>
    <row r="310" spans="1:12" x14ac:dyDescent="0.4">
      <c r="A310" t="s">
        <v>500</v>
      </c>
      <c r="B310" t="s">
        <v>393</v>
      </c>
      <c r="C310" s="134" t="s">
        <v>125</v>
      </c>
      <c r="D310" s="135" t="s">
        <v>462</v>
      </c>
      <c r="E310" s="136"/>
      <c r="F310" s="136"/>
      <c r="G310" s="136"/>
      <c r="H310" s="163">
        <f t="shared" si="9"/>
        <v>0</v>
      </c>
      <c r="I310" s="164">
        <v>0</v>
      </c>
      <c r="J310" s="164">
        <v>0</v>
      </c>
      <c r="K310" s="164">
        <v>0</v>
      </c>
      <c r="L310" s="167">
        <v>0</v>
      </c>
    </row>
    <row r="311" spans="1:12" x14ac:dyDescent="0.4">
      <c r="A311" t="s">
        <v>500</v>
      </c>
      <c r="B311" t="s">
        <v>393</v>
      </c>
      <c r="C311" s="134" t="s">
        <v>126</v>
      </c>
      <c r="D311" s="135" t="s">
        <v>462</v>
      </c>
      <c r="E311" s="136"/>
      <c r="F311" s="136"/>
      <c r="G311" s="136"/>
      <c r="H311" s="163">
        <f t="shared" si="9"/>
        <v>4</v>
      </c>
      <c r="I311" s="164">
        <v>0</v>
      </c>
      <c r="J311" s="164">
        <v>3</v>
      </c>
      <c r="K311" s="164">
        <v>1</v>
      </c>
      <c r="L311" s="167">
        <v>0</v>
      </c>
    </row>
    <row r="312" spans="1:12" x14ac:dyDescent="0.4">
      <c r="A312" t="s">
        <v>500</v>
      </c>
      <c r="B312" t="s">
        <v>393</v>
      </c>
      <c r="C312" s="134" t="s">
        <v>127</v>
      </c>
      <c r="D312" s="135" t="s">
        <v>462</v>
      </c>
      <c r="E312" s="136"/>
      <c r="F312" s="136"/>
      <c r="G312" s="136"/>
      <c r="H312" s="163">
        <f t="shared" si="9"/>
        <v>0</v>
      </c>
      <c r="I312" s="164">
        <v>0</v>
      </c>
      <c r="J312" s="164">
        <v>0</v>
      </c>
      <c r="K312" s="164">
        <v>0</v>
      </c>
      <c r="L312" s="167">
        <v>0</v>
      </c>
    </row>
    <row r="313" spans="1:12" x14ac:dyDescent="0.4">
      <c r="A313" t="s">
        <v>500</v>
      </c>
      <c r="B313" t="s">
        <v>393</v>
      </c>
      <c r="C313" s="134" t="s">
        <v>128</v>
      </c>
      <c r="D313" s="135" t="s">
        <v>462</v>
      </c>
      <c r="E313" s="136"/>
      <c r="F313" s="136"/>
      <c r="G313" s="136"/>
      <c r="H313" s="163">
        <f t="shared" si="9"/>
        <v>1</v>
      </c>
      <c r="I313" s="164">
        <v>0</v>
      </c>
      <c r="J313" s="164">
        <v>0</v>
      </c>
      <c r="K313" s="164">
        <v>1</v>
      </c>
      <c r="L313" s="167">
        <v>0</v>
      </c>
    </row>
    <row r="314" spans="1:12" x14ac:dyDescent="0.4">
      <c r="A314" t="s">
        <v>500</v>
      </c>
      <c r="B314" t="s">
        <v>393</v>
      </c>
      <c r="C314" s="134" t="s">
        <v>129</v>
      </c>
      <c r="D314" s="135" t="s">
        <v>462</v>
      </c>
      <c r="E314" s="136"/>
      <c r="F314" s="136"/>
      <c r="G314" s="136"/>
      <c r="H314" s="163">
        <f t="shared" si="9"/>
        <v>2</v>
      </c>
      <c r="I314" s="164">
        <v>0</v>
      </c>
      <c r="J314" s="164">
        <v>1</v>
      </c>
      <c r="K314" s="164">
        <v>1</v>
      </c>
      <c r="L314" s="167">
        <v>0</v>
      </c>
    </row>
    <row r="315" spans="1:12" x14ac:dyDescent="0.4">
      <c r="A315" t="s">
        <v>500</v>
      </c>
      <c r="B315" t="s">
        <v>393</v>
      </c>
      <c r="C315" s="134" t="s">
        <v>130</v>
      </c>
      <c r="D315" s="135" t="s">
        <v>462</v>
      </c>
      <c r="E315" s="136"/>
      <c r="F315" s="136"/>
      <c r="G315" s="136"/>
      <c r="H315" s="163">
        <f t="shared" ref="H315:H346" si="10">SUM(I315:L315)</f>
        <v>2</v>
      </c>
      <c r="I315" s="164">
        <v>0</v>
      </c>
      <c r="J315" s="164">
        <v>1</v>
      </c>
      <c r="K315" s="164">
        <v>1</v>
      </c>
      <c r="L315" s="167">
        <v>0</v>
      </c>
    </row>
    <row r="316" spans="1:12" x14ac:dyDescent="0.4">
      <c r="A316" t="s">
        <v>500</v>
      </c>
      <c r="B316" t="s">
        <v>393</v>
      </c>
      <c r="C316" s="134" t="s">
        <v>131</v>
      </c>
      <c r="D316" s="135" t="s">
        <v>462</v>
      </c>
      <c r="E316" s="136"/>
      <c r="F316" s="136"/>
      <c r="G316" s="136"/>
      <c r="H316" s="163">
        <f t="shared" si="10"/>
        <v>1</v>
      </c>
      <c r="I316" s="164">
        <v>0</v>
      </c>
      <c r="J316" s="164">
        <v>0</v>
      </c>
      <c r="K316" s="164">
        <v>1</v>
      </c>
      <c r="L316" s="167">
        <v>0</v>
      </c>
    </row>
    <row r="317" spans="1:12" x14ac:dyDescent="0.4">
      <c r="A317" t="s">
        <v>497</v>
      </c>
      <c r="B317" t="s">
        <v>470</v>
      </c>
      <c r="C317" s="134" t="s">
        <v>132</v>
      </c>
      <c r="D317" s="135" t="s">
        <v>462</v>
      </c>
      <c r="E317" s="136"/>
      <c r="F317" s="136"/>
      <c r="G317" s="136"/>
      <c r="H317" s="163">
        <f t="shared" si="10"/>
        <v>13</v>
      </c>
      <c r="I317" s="164">
        <v>2</v>
      </c>
      <c r="J317" s="164">
        <v>3</v>
      </c>
      <c r="K317" s="164">
        <v>8</v>
      </c>
      <c r="L317" s="167">
        <v>0</v>
      </c>
    </row>
    <row r="318" spans="1:12" x14ac:dyDescent="0.4">
      <c r="A318" t="s">
        <v>497</v>
      </c>
      <c r="B318" t="s">
        <v>470</v>
      </c>
      <c r="C318" s="134" t="s">
        <v>133</v>
      </c>
      <c r="D318" s="135" t="s">
        <v>462</v>
      </c>
      <c r="E318" s="136"/>
      <c r="F318" s="136"/>
      <c r="G318" s="136"/>
      <c r="H318" s="163">
        <f t="shared" si="10"/>
        <v>0</v>
      </c>
      <c r="I318" s="164">
        <v>0</v>
      </c>
      <c r="J318" s="164">
        <v>0</v>
      </c>
      <c r="K318" s="164">
        <v>0</v>
      </c>
      <c r="L318" s="167">
        <v>0</v>
      </c>
    </row>
    <row r="319" spans="1:12" x14ac:dyDescent="0.4">
      <c r="A319" t="s">
        <v>497</v>
      </c>
      <c r="B319" t="s">
        <v>390</v>
      </c>
      <c r="C319" s="134" t="s">
        <v>134</v>
      </c>
      <c r="D319" s="135" t="s">
        <v>462</v>
      </c>
      <c r="E319" s="136"/>
      <c r="F319" s="136"/>
      <c r="G319" s="136"/>
      <c r="H319" s="163">
        <f t="shared" si="10"/>
        <v>2</v>
      </c>
      <c r="I319" s="164">
        <v>0</v>
      </c>
      <c r="J319" s="164">
        <v>1</v>
      </c>
      <c r="K319" s="164">
        <v>1</v>
      </c>
      <c r="L319" s="167">
        <v>0</v>
      </c>
    </row>
    <row r="320" spans="1:12" x14ac:dyDescent="0.4">
      <c r="A320" t="s">
        <v>497</v>
      </c>
      <c r="B320" t="s">
        <v>390</v>
      </c>
      <c r="C320" s="134" t="s">
        <v>135</v>
      </c>
      <c r="D320" s="135" t="s">
        <v>462</v>
      </c>
      <c r="E320" s="136"/>
      <c r="F320" s="136"/>
      <c r="G320" s="136"/>
      <c r="H320" s="163">
        <f t="shared" si="10"/>
        <v>1</v>
      </c>
      <c r="I320" s="164">
        <v>0</v>
      </c>
      <c r="J320" s="164">
        <v>1</v>
      </c>
      <c r="K320" s="164">
        <v>0</v>
      </c>
      <c r="L320" s="167">
        <v>0</v>
      </c>
    </row>
    <row r="321" spans="1:12" x14ac:dyDescent="0.4">
      <c r="A321" t="s">
        <v>497</v>
      </c>
      <c r="B321" t="s">
        <v>390</v>
      </c>
      <c r="C321" s="134" t="s">
        <v>136</v>
      </c>
      <c r="D321" s="135" t="s">
        <v>462</v>
      </c>
      <c r="E321" s="136"/>
      <c r="F321" s="136"/>
      <c r="G321" s="136"/>
      <c r="H321" s="163">
        <f t="shared" si="10"/>
        <v>1</v>
      </c>
      <c r="I321" s="164">
        <v>0</v>
      </c>
      <c r="J321" s="164">
        <v>0</v>
      </c>
      <c r="K321" s="164">
        <v>1</v>
      </c>
      <c r="L321" s="167">
        <v>0</v>
      </c>
    </row>
    <row r="322" spans="1:12" x14ac:dyDescent="0.4">
      <c r="A322" t="s">
        <v>497</v>
      </c>
      <c r="B322" t="s">
        <v>470</v>
      </c>
      <c r="C322" s="134" t="s">
        <v>137</v>
      </c>
      <c r="D322" s="135" t="s">
        <v>462</v>
      </c>
      <c r="E322" s="136"/>
      <c r="F322" s="136"/>
      <c r="G322" s="136"/>
      <c r="H322" s="163">
        <f t="shared" si="10"/>
        <v>1</v>
      </c>
      <c r="I322" s="164">
        <v>1</v>
      </c>
      <c r="J322" s="164">
        <v>0</v>
      </c>
      <c r="K322" s="164">
        <v>0</v>
      </c>
      <c r="L322" s="167">
        <v>0</v>
      </c>
    </row>
    <row r="323" spans="1:12" x14ac:dyDescent="0.4">
      <c r="A323" t="s">
        <v>497</v>
      </c>
      <c r="B323" t="s">
        <v>470</v>
      </c>
      <c r="C323" s="134" t="s">
        <v>138</v>
      </c>
      <c r="D323" s="135" t="s">
        <v>462</v>
      </c>
      <c r="E323" s="136"/>
      <c r="F323" s="136"/>
      <c r="G323" s="136"/>
      <c r="H323" s="163">
        <f t="shared" si="10"/>
        <v>0</v>
      </c>
      <c r="I323" s="164">
        <v>0</v>
      </c>
      <c r="J323" s="164">
        <v>0</v>
      </c>
      <c r="K323" s="164">
        <v>0</v>
      </c>
      <c r="L323" s="167">
        <v>0</v>
      </c>
    </row>
    <row r="324" spans="1:12" x14ac:dyDescent="0.4">
      <c r="A324" t="s">
        <v>502</v>
      </c>
      <c r="B324" t="s">
        <v>473</v>
      </c>
      <c r="C324" s="134" t="s">
        <v>139</v>
      </c>
      <c r="D324" s="135" t="s">
        <v>462</v>
      </c>
      <c r="E324" s="136"/>
      <c r="F324" s="136"/>
      <c r="G324" s="136"/>
      <c r="H324" s="163">
        <f t="shared" si="10"/>
        <v>3</v>
      </c>
      <c r="I324" s="164">
        <v>1</v>
      </c>
      <c r="J324" s="164">
        <v>1</v>
      </c>
      <c r="K324" s="164">
        <v>1</v>
      </c>
      <c r="L324" s="167">
        <v>0</v>
      </c>
    </row>
    <row r="325" spans="1:12" x14ac:dyDescent="0.4">
      <c r="A325" t="s">
        <v>502</v>
      </c>
      <c r="B325" t="s">
        <v>473</v>
      </c>
      <c r="C325" s="134" t="s">
        <v>140</v>
      </c>
      <c r="D325" s="135" t="s">
        <v>462</v>
      </c>
      <c r="E325" s="136"/>
      <c r="F325" s="136"/>
      <c r="G325" s="136"/>
      <c r="H325" s="163">
        <f t="shared" si="10"/>
        <v>10</v>
      </c>
      <c r="I325" s="164">
        <v>2</v>
      </c>
      <c r="J325" s="164">
        <v>4</v>
      </c>
      <c r="K325" s="164">
        <v>4</v>
      </c>
      <c r="L325" s="167">
        <v>0</v>
      </c>
    </row>
    <row r="326" spans="1:12" x14ac:dyDescent="0.4">
      <c r="A326" t="s">
        <v>502</v>
      </c>
      <c r="B326" t="s">
        <v>473</v>
      </c>
      <c r="C326" s="134" t="s">
        <v>141</v>
      </c>
      <c r="D326" s="135" t="s">
        <v>462</v>
      </c>
      <c r="E326" s="136"/>
      <c r="F326" s="136"/>
      <c r="G326" s="136"/>
      <c r="H326" s="163">
        <f t="shared" si="10"/>
        <v>8</v>
      </c>
      <c r="I326" s="164">
        <v>2</v>
      </c>
      <c r="J326" s="164">
        <v>2</v>
      </c>
      <c r="K326" s="164">
        <v>4</v>
      </c>
      <c r="L326" s="167">
        <v>0</v>
      </c>
    </row>
    <row r="327" spans="1:12" x14ac:dyDescent="0.4">
      <c r="A327" t="s">
        <v>502</v>
      </c>
      <c r="B327" t="s">
        <v>473</v>
      </c>
      <c r="C327" s="134" t="s">
        <v>142</v>
      </c>
      <c r="D327" s="135" t="s">
        <v>462</v>
      </c>
      <c r="E327" s="136"/>
      <c r="F327" s="136"/>
      <c r="G327" s="136"/>
      <c r="H327" s="163">
        <f t="shared" si="10"/>
        <v>4</v>
      </c>
      <c r="I327" s="164">
        <v>0</v>
      </c>
      <c r="J327" s="164">
        <v>1</v>
      </c>
      <c r="K327" s="164">
        <v>3</v>
      </c>
      <c r="L327" s="167">
        <v>0</v>
      </c>
    </row>
    <row r="328" spans="1:12" x14ac:dyDescent="0.4">
      <c r="A328" t="s">
        <v>502</v>
      </c>
      <c r="B328" t="s">
        <v>473</v>
      </c>
      <c r="C328" s="134" t="s">
        <v>143</v>
      </c>
      <c r="D328" s="135" t="s">
        <v>462</v>
      </c>
      <c r="E328" s="136"/>
      <c r="F328" s="136"/>
      <c r="G328" s="136"/>
      <c r="H328" s="163">
        <f t="shared" si="10"/>
        <v>2</v>
      </c>
      <c r="I328" s="164">
        <v>0</v>
      </c>
      <c r="J328" s="164">
        <v>2</v>
      </c>
      <c r="K328" s="164">
        <v>0</v>
      </c>
      <c r="L328" s="167">
        <v>0</v>
      </c>
    </row>
    <row r="329" spans="1:12" x14ac:dyDescent="0.4">
      <c r="A329" t="s">
        <v>502</v>
      </c>
      <c r="B329" t="s">
        <v>473</v>
      </c>
      <c r="C329" s="134" t="s">
        <v>144</v>
      </c>
      <c r="D329" s="135" t="s">
        <v>462</v>
      </c>
      <c r="E329" s="136"/>
      <c r="F329" s="136"/>
      <c r="G329" s="136"/>
      <c r="H329" s="163">
        <f t="shared" si="10"/>
        <v>3</v>
      </c>
      <c r="I329" s="164">
        <v>1</v>
      </c>
      <c r="J329" s="164">
        <v>1</v>
      </c>
      <c r="K329" s="164">
        <v>1</v>
      </c>
      <c r="L329" s="167">
        <v>0</v>
      </c>
    </row>
    <row r="330" spans="1:12" x14ac:dyDescent="0.4">
      <c r="A330" t="s">
        <v>502</v>
      </c>
      <c r="B330" t="s">
        <v>473</v>
      </c>
      <c r="C330" s="134" t="s">
        <v>145</v>
      </c>
      <c r="D330" s="135" t="s">
        <v>462</v>
      </c>
      <c r="E330" s="136"/>
      <c r="F330" s="136"/>
      <c r="G330" s="136"/>
      <c r="H330" s="163">
        <f t="shared" si="10"/>
        <v>4</v>
      </c>
      <c r="I330" s="164">
        <v>0</v>
      </c>
      <c r="J330" s="164">
        <v>2</v>
      </c>
      <c r="K330" s="164">
        <v>2</v>
      </c>
      <c r="L330" s="167">
        <v>0</v>
      </c>
    </row>
    <row r="331" spans="1:12" x14ac:dyDescent="0.4">
      <c r="A331" t="s">
        <v>497</v>
      </c>
      <c r="B331" t="s">
        <v>390</v>
      </c>
      <c r="C331" s="134" t="s">
        <v>146</v>
      </c>
      <c r="D331" s="135" t="s">
        <v>462</v>
      </c>
      <c r="E331" s="136"/>
      <c r="F331" s="136"/>
      <c r="G331" s="136"/>
      <c r="H331" s="163">
        <f t="shared" si="10"/>
        <v>3</v>
      </c>
      <c r="I331" s="164">
        <v>1</v>
      </c>
      <c r="J331" s="164">
        <v>1</v>
      </c>
      <c r="K331" s="164">
        <v>1</v>
      </c>
      <c r="L331" s="167">
        <v>0</v>
      </c>
    </row>
    <row r="332" spans="1:12" x14ac:dyDescent="0.4">
      <c r="A332" t="s">
        <v>493</v>
      </c>
      <c r="B332" t="s">
        <v>467</v>
      </c>
      <c r="C332" s="134" t="s">
        <v>147</v>
      </c>
      <c r="D332" s="135" t="s">
        <v>462</v>
      </c>
      <c r="E332" s="136"/>
      <c r="F332" s="136"/>
      <c r="G332" s="136"/>
      <c r="H332" s="163">
        <f t="shared" si="10"/>
        <v>1</v>
      </c>
      <c r="I332" s="164">
        <v>0</v>
      </c>
      <c r="J332" s="164">
        <v>1</v>
      </c>
      <c r="K332" s="164">
        <v>0</v>
      </c>
      <c r="L332" s="167">
        <v>0</v>
      </c>
    </row>
    <row r="333" spans="1:12" x14ac:dyDescent="0.4">
      <c r="A333" t="s">
        <v>493</v>
      </c>
      <c r="B333" t="s">
        <v>467</v>
      </c>
      <c r="C333" s="134" t="s">
        <v>148</v>
      </c>
      <c r="D333" s="135" t="s">
        <v>462</v>
      </c>
      <c r="E333" s="136"/>
      <c r="F333" s="136"/>
      <c r="G333" s="136"/>
      <c r="H333" s="163">
        <f t="shared" si="10"/>
        <v>2</v>
      </c>
      <c r="I333" s="164">
        <v>0</v>
      </c>
      <c r="J333" s="164">
        <v>1</v>
      </c>
      <c r="K333" s="164">
        <v>1</v>
      </c>
      <c r="L333" s="167">
        <v>0</v>
      </c>
    </row>
    <row r="334" spans="1:12" x14ac:dyDescent="0.4">
      <c r="A334" t="s">
        <v>499</v>
      </c>
      <c r="B334" t="s">
        <v>392</v>
      </c>
      <c r="C334" s="134" t="s">
        <v>149</v>
      </c>
      <c r="D334" s="135" t="s">
        <v>462</v>
      </c>
      <c r="E334" s="136"/>
      <c r="F334" s="136"/>
      <c r="G334" s="136"/>
      <c r="H334" s="163">
        <f t="shared" si="10"/>
        <v>14</v>
      </c>
      <c r="I334" s="164">
        <v>0</v>
      </c>
      <c r="J334" s="164">
        <v>6</v>
      </c>
      <c r="K334" s="164">
        <v>8</v>
      </c>
      <c r="L334" s="167">
        <v>0</v>
      </c>
    </row>
    <row r="335" spans="1:12" x14ac:dyDescent="0.4">
      <c r="A335" t="s">
        <v>499</v>
      </c>
      <c r="B335" t="s">
        <v>392</v>
      </c>
      <c r="C335" s="134" t="s">
        <v>150</v>
      </c>
      <c r="D335" s="135" t="s">
        <v>462</v>
      </c>
      <c r="E335" s="136"/>
      <c r="F335" s="136"/>
      <c r="G335" s="136"/>
      <c r="H335" s="163">
        <f t="shared" si="10"/>
        <v>6</v>
      </c>
      <c r="I335" s="164">
        <v>0</v>
      </c>
      <c r="J335" s="164">
        <v>2</v>
      </c>
      <c r="K335" s="164">
        <v>4</v>
      </c>
      <c r="L335" s="167">
        <v>0</v>
      </c>
    </row>
    <row r="336" spans="1:12" x14ac:dyDescent="0.4">
      <c r="A336" t="s">
        <v>493</v>
      </c>
      <c r="B336" t="s">
        <v>467</v>
      </c>
      <c r="C336" s="134" t="s">
        <v>151</v>
      </c>
      <c r="D336" s="135" t="s">
        <v>462</v>
      </c>
      <c r="E336" s="136"/>
      <c r="F336" s="136"/>
      <c r="G336" s="136"/>
      <c r="H336" s="163">
        <f t="shared" si="10"/>
        <v>7</v>
      </c>
      <c r="I336" s="164">
        <v>1</v>
      </c>
      <c r="J336" s="164">
        <v>2</v>
      </c>
      <c r="K336" s="164">
        <v>4</v>
      </c>
      <c r="L336" s="167">
        <v>0</v>
      </c>
    </row>
    <row r="337" spans="1:12" x14ac:dyDescent="0.4">
      <c r="A337" t="s">
        <v>499</v>
      </c>
      <c r="B337" t="s">
        <v>392</v>
      </c>
      <c r="C337" s="134" t="s">
        <v>152</v>
      </c>
      <c r="D337" s="135" t="s">
        <v>462</v>
      </c>
      <c r="E337" s="136"/>
      <c r="F337" s="136"/>
      <c r="G337" s="136"/>
      <c r="H337" s="163">
        <f t="shared" si="10"/>
        <v>6</v>
      </c>
      <c r="I337" s="164">
        <v>0</v>
      </c>
      <c r="J337" s="164">
        <v>2</v>
      </c>
      <c r="K337" s="164">
        <v>4</v>
      </c>
      <c r="L337" s="167">
        <v>0</v>
      </c>
    </row>
    <row r="338" spans="1:12" x14ac:dyDescent="0.4">
      <c r="A338" t="s">
        <v>499</v>
      </c>
      <c r="B338" t="s">
        <v>392</v>
      </c>
      <c r="C338" s="134" t="s">
        <v>153</v>
      </c>
      <c r="D338" s="135" t="s">
        <v>462</v>
      </c>
      <c r="E338" s="136"/>
      <c r="F338" s="136"/>
      <c r="G338" s="136"/>
      <c r="H338" s="163">
        <f t="shared" si="10"/>
        <v>5</v>
      </c>
      <c r="I338" s="164">
        <v>0</v>
      </c>
      <c r="J338" s="164">
        <v>2</v>
      </c>
      <c r="K338" s="164">
        <v>3</v>
      </c>
      <c r="L338" s="167">
        <v>0</v>
      </c>
    </row>
    <row r="339" spans="1:12" x14ac:dyDescent="0.4">
      <c r="A339" t="s">
        <v>510</v>
      </c>
      <c r="B339" t="s">
        <v>485</v>
      </c>
      <c r="C339" s="134" t="s">
        <v>154</v>
      </c>
      <c r="D339" s="135" t="s">
        <v>462</v>
      </c>
      <c r="E339" s="136"/>
      <c r="F339" s="136"/>
      <c r="G339" s="136"/>
      <c r="H339" s="163">
        <f t="shared" si="10"/>
        <v>3</v>
      </c>
      <c r="I339" s="164">
        <v>0</v>
      </c>
      <c r="J339" s="164">
        <v>1</v>
      </c>
      <c r="K339" s="164">
        <v>2</v>
      </c>
      <c r="L339" s="167">
        <v>0</v>
      </c>
    </row>
    <row r="340" spans="1:12" x14ac:dyDescent="0.4">
      <c r="A340" t="s">
        <v>510</v>
      </c>
      <c r="B340" t="s">
        <v>485</v>
      </c>
      <c r="C340" s="134" t="s">
        <v>155</v>
      </c>
      <c r="D340" s="135" t="s">
        <v>462</v>
      </c>
      <c r="E340" s="136"/>
      <c r="F340" s="136"/>
      <c r="G340" s="136"/>
      <c r="H340" s="163">
        <f t="shared" si="10"/>
        <v>2</v>
      </c>
      <c r="I340" s="164">
        <v>0</v>
      </c>
      <c r="J340" s="164">
        <v>0</v>
      </c>
      <c r="K340" s="164">
        <v>2</v>
      </c>
      <c r="L340" s="167">
        <v>0</v>
      </c>
    </row>
    <row r="341" spans="1:12" x14ac:dyDescent="0.4">
      <c r="A341" t="s">
        <v>510</v>
      </c>
      <c r="B341" t="s">
        <v>485</v>
      </c>
      <c r="C341" s="134" t="s">
        <v>156</v>
      </c>
      <c r="D341" s="135" t="s">
        <v>462</v>
      </c>
      <c r="E341" s="136"/>
      <c r="F341" s="136"/>
      <c r="G341" s="136"/>
      <c r="H341" s="163">
        <f t="shared" si="10"/>
        <v>1</v>
      </c>
      <c r="I341" s="164">
        <v>0</v>
      </c>
      <c r="J341" s="164">
        <v>0</v>
      </c>
      <c r="K341" s="164">
        <v>1</v>
      </c>
      <c r="L341" s="167">
        <v>0</v>
      </c>
    </row>
    <row r="342" spans="1:12" x14ac:dyDescent="0.4">
      <c r="A342" t="s">
        <v>510</v>
      </c>
      <c r="B342" t="s">
        <v>486</v>
      </c>
      <c r="C342" s="134" t="s">
        <v>157</v>
      </c>
      <c r="D342" s="135" t="s">
        <v>462</v>
      </c>
      <c r="E342" s="136"/>
      <c r="F342" s="136"/>
      <c r="G342" s="136"/>
      <c r="H342" s="163">
        <f t="shared" si="10"/>
        <v>6</v>
      </c>
      <c r="I342" s="164">
        <v>0</v>
      </c>
      <c r="J342" s="164">
        <v>3</v>
      </c>
      <c r="K342" s="164">
        <v>3</v>
      </c>
      <c r="L342" s="167">
        <v>0</v>
      </c>
    </row>
    <row r="343" spans="1:12" x14ac:dyDescent="0.4">
      <c r="A343" t="s">
        <v>510</v>
      </c>
      <c r="B343" t="s">
        <v>486</v>
      </c>
      <c r="C343" s="134" t="s">
        <v>158</v>
      </c>
      <c r="D343" s="135" t="s">
        <v>462</v>
      </c>
      <c r="E343" s="136"/>
      <c r="F343" s="136"/>
      <c r="G343" s="136"/>
      <c r="H343" s="163">
        <f t="shared" si="10"/>
        <v>0</v>
      </c>
      <c r="I343" s="164">
        <v>0</v>
      </c>
      <c r="J343" s="164">
        <v>0</v>
      </c>
      <c r="K343" s="164">
        <v>0</v>
      </c>
      <c r="L343" s="167">
        <v>0</v>
      </c>
    </row>
    <row r="344" spans="1:12" x14ac:dyDescent="0.4">
      <c r="A344" t="s">
        <v>510</v>
      </c>
      <c r="B344" t="s">
        <v>486</v>
      </c>
      <c r="C344" s="134" t="s">
        <v>159</v>
      </c>
      <c r="D344" s="135" t="s">
        <v>462</v>
      </c>
      <c r="E344" s="136"/>
      <c r="F344" s="136"/>
      <c r="G344" s="136"/>
      <c r="H344" s="163">
        <f t="shared" si="10"/>
        <v>2</v>
      </c>
      <c r="I344" s="164">
        <v>0</v>
      </c>
      <c r="J344" s="164">
        <v>0</v>
      </c>
      <c r="K344" s="164">
        <v>2</v>
      </c>
      <c r="L344" s="167">
        <v>0</v>
      </c>
    </row>
    <row r="345" spans="1:12" x14ac:dyDescent="0.4">
      <c r="A345" t="s">
        <v>510</v>
      </c>
      <c r="B345" t="s">
        <v>485</v>
      </c>
      <c r="C345" s="134" t="s">
        <v>160</v>
      </c>
      <c r="D345" s="135" t="s">
        <v>462</v>
      </c>
      <c r="E345" s="136"/>
      <c r="F345" s="136"/>
      <c r="G345" s="136"/>
      <c r="H345" s="163">
        <f t="shared" si="10"/>
        <v>3</v>
      </c>
      <c r="I345" s="164">
        <v>0</v>
      </c>
      <c r="J345" s="164">
        <v>1</v>
      </c>
      <c r="K345" s="164">
        <v>2</v>
      </c>
      <c r="L345" s="167">
        <v>0</v>
      </c>
    </row>
    <row r="346" spans="1:12" x14ac:dyDescent="0.4">
      <c r="A346" t="s">
        <v>494</v>
      </c>
      <c r="B346" t="s">
        <v>469</v>
      </c>
      <c r="C346" s="134" t="s">
        <v>161</v>
      </c>
      <c r="D346" s="135" t="s">
        <v>462</v>
      </c>
      <c r="E346" s="136"/>
      <c r="F346" s="136"/>
      <c r="G346" s="136"/>
      <c r="H346" s="163">
        <f t="shared" si="10"/>
        <v>21</v>
      </c>
      <c r="I346" s="164">
        <v>1</v>
      </c>
      <c r="J346" s="164">
        <v>11</v>
      </c>
      <c r="K346" s="164">
        <v>9</v>
      </c>
      <c r="L346" s="167">
        <v>0</v>
      </c>
    </row>
    <row r="347" spans="1:12" x14ac:dyDescent="0.4">
      <c r="A347" t="s">
        <v>494</v>
      </c>
      <c r="B347" t="s">
        <v>469</v>
      </c>
      <c r="C347" s="134" t="s">
        <v>162</v>
      </c>
      <c r="D347" s="135" t="s">
        <v>462</v>
      </c>
      <c r="E347" s="136"/>
      <c r="F347" s="136"/>
      <c r="G347" s="136"/>
      <c r="H347" s="163">
        <f t="shared" ref="H347:H375" si="11">SUM(I347:L347)</f>
        <v>1</v>
      </c>
      <c r="I347" s="164">
        <v>0</v>
      </c>
      <c r="J347" s="164">
        <v>0</v>
      </c>
      <c r="K347" s="164">
        <v>1</v>
      </c>
      <c r="L347" s="167">
        <v>0</v>
      </c>
    </row>
    <row r="348" spans="1:12" x14ac:dyDescent="0.4">
      <c r="A348" t="s">
        <v>494</v>
      </c>
      <c r="B348" t="s">
        <v>469</v>
      </c>
      <c r="C348" s="134" t="s">
        <v>163</v>
      </c>
      <c r="D348" s="135" t="s">
        <v>462</v>
      </c>
      <c r="E348" s="136"/>
      <c r="F348" s="136"/>
      <c r="G348" s="136"/>
      <c r="H348" s="163">
        <f t="shared" si="11"/>
        <v>0</v>
      </c>
      <c r="I348" s="164">
        <v>0</v>
      </c>
      <c r="J348" s="164">
        <v>0</v>
      </c>
      <c r="K348" s="164">
        <v>0</v>
      </c>
      <c r="L348" s="167">
        <v>0</v>
      </c>
    </row>
    <row r="349" spans="1:12" x14ac:dyDescent="0.4">
      <c r="A349" t="s">
        <v>494</v>
      </c>
      <c r="B349" t="s">
        <v>469</v>
      </c>
      <c r="C349" s="134" t="s">
        <v>164</v>
      </c>
      <c r="D349" s="135" t="s">
        <v>462</v>
      </c>
      <c r="E349" s="136"/>
      <c r="F349" s="136"/>
      <c r="G349" s="136"/>
      <c r="H349" s="163">
        <f t="shared" si="11"/>
        <v>1</v>
      </c>
      <c r="I349" s="164">
        <v>0</v>
      </c>
      <c r="J349" s="164">
        <v>0</v>
      </c>
      <c r="K349" s="164">
        <v>1</v>
      </c>
      <c r="L349" s="167">
        <v>0</v>
      </c>
    </row>
    <row r="350" spans="1:12" x14ac:dyDescent="0.4">
      <c r="A350" t="s">
        <v>494</v>
      </c>
      <c r="B350" t="s">
        <v>469</v>
      </c>
      <c r="C350" s="134" t="s">
        <v>165</v>
      </c>
      <c r="D350" s="135" t="s">
        <v>462</v>
      </c>
      <c r="E350" s="136"/>
      <c r="F350" s="136"/>
      <c r="G350" s="136"/>
      <c r="H350" s="163">
        <f t="shared" si="11"/>
        <v>6</v>
      </c>
      <c r="I350" s="164">
        <v>0</v>
      </c>
      <c r="J350" s="164">
        <v>3</v>
      </c>
      <c r="K350" s="164">
        <v>3</v>
      </c>
      <c r="L350" s="167">
        <v>0</v>
      </c>
    </row>
    <row r="351" spans="1:12" x14ac:dyDescent="0.4">
      <c r="A351" t="s">
        <v>494</v>
      </c>
      <c r="B351" t="s">
        <v>469</v>
      </c>
      <c r="C351" s="134" t="s">
        <v>166</v>
      </c>
      <c r="D351" s="135" t="s">
        <v>462</v>
      </c>
      <c r="E351" s="136"/>
      <c r="F351" s="136"/>
      <c r="G351" s="136"/>
      <c r="H351" s="163">
        <f t="shared" si="11"/>
        <v>5</v>
      </c>
      <c r="I351" s="164">
        <v>0</v>
      </c>
      <c r="J351" s="164">
        <v>2</v>
      </c>
      <c r="K351" s="164">
        <v>3</v>
      </c>
      <c r="L351" s="167">
        <v>0</v>
      </c>
    </row>
    <row r="352" spans="1:12" x14ac:dyDescent="0.4">
      <c r="A352" t="s">
        <v>494</v>
      </c>
      <c r="B352" t="s">
        <v>469</v>
      </c>
      <c r="C352" s="134" t="s">
        <v>167</v>
      </c>
      <c r="D352" s="135" t="s">
        <v>462</v>
      </c>
      <c r="E352" s="136"/>
      <c r="F352" s="136"/>
      <c r="G352" s="136"/>
      <c r="H352" s="163">
        <f t="shared" si="11"/>
        <v>7</v>
      </c>
      <c r="I352" s="164">
        <v>1</v>
      </c>
      <c r="J352" s="164">
        <v>3</v>
      </c>
      <c r="K352" s="164">
        <v>3</v>
      </c>
      <c r="L352" s="167">
        <v>0</v>
      </c>
    </row>
    <row r="353" spans="1:12" x14ac:dyDescent="0.4">
      <c r="A353" t="s">
        <v>494</v>
      </c>
      <c r="B353" t="s">
        <v>469</v>
      </c>
      <c r="C353" s="134" t="s">
        <v>168</v>
      </c>
      <c r="D353" s="135" t="s">
        <v>462</v>
      </c>
      <c r="E353" s="136"/>
      <c r="F353" s="136"/>
      <c r="G353" s="136"/>
      <c r="H353" s="163">
        <f t="shared" si="11"/>
        <v>3</v>
      </c>
      <c r="I353" s="164">
        <v>0</v>
      </c>
      <c r="J353" s="164">
        <v>2</v>
      </c>
      <c r="K353" s="164">
        <v>1</v>
      </c>
      <c r="L353" s="167">
        <v>0</v>
      </c>
    </row>
    <row r="354" spans="1:12" x14ac:dyDescent="0.4">
      <c r="A354" t="s">
        <v>494</v>
      </c>
      <c r="B354" t="s">
        <v>469</v>
      </c>
      <c r="C354" s="134" t="s">
        <v>169</v>
      </c>
      <c r="D354" s="135" t="s">
        <v>462</v>
      </c>
      <c r="E354" s="136"/>
      <c r="F354" s="136"/>
      <c r="G354" s="136"/>
      <c r="H354" s="163">
        <f t="shared" si="11"/>
        <v>1</v>
      </c>
      <c r="I354" s="164">
        <v>0</v>
      </c>
      <c r="J354" s="164">
        <v>0</v>
      </c>
      <c r="K354" s="164">
        <v>1</v>
      </c>
      <c r="L354" s="167">
        <v>0</v>
      </c>
    </row>
    <row r="355" spans="1:12" x14ac:dyDescent="0.4">
      <c r="A355" t="s">
        <v>494</v>
      </c>
      <c r="B355" t="s">
        <v>469</v>
      </c>
      <c r="C355" s="134" t="s">
        <v>170</v>
      </c>
      <c r="D355" s="135" t="s">
        <v>462</v>
      </c>
      <c r="E355" s="136"/>
      <c r="F355" s="136"/>
      <c r="G355" s="136"/>
      <c r="H355" s="163">
        <f t="shared" si="11"/>
        <v>4</v>
      </c>
      <c r="I355" s="164">
        <v>0</v>
      </c>
      <c r="J355" s="164">
        <v>2</v>
      </c>
      <c r="K355" s="164">
        <v>2</v>
      </c>
      <c r="L355" s="167">
        <v>0</v>
      </c>
    </row>
    <row r="356" spans="1:12" x14ac:dyDescent="0.4">
      <c r="A356" t="s">
        <v>494</v>
      </c>
      <c r="B356" t="s">
        <v>469</v>
      </c>
      <c r="C356" s="134" t="s">
        <v>171</v>
      </c>
      <c r="D356" s="135" t="s">
        <v>462</v>
      </c>
      <c r="E356" s="136"/>
      <c r="F356" s="136"/>
      <c r="G356" s="136"/>
      <c r="H356" s="163">
        <f t="shared" si="11"/>
        <v>0</v>
      </c>
      <c r="I356" s="164">
        <v>0</v>
      </c>
      <c r="J356" s="164">
        <v>0</v>
      </c>
      <c r="K356" s="164">
        <v>0</v>
      </c>
      <c r="L356" s="167">
        <v>0</v>
      </c>
    </row>
    <row r="357" spans="1:12" x14ac:dyDescent="0.4">
      <c r="A357" t="s">
        <v>494</v>
      </c>
      <c r="B357" t="s">
        <v>469</v>
      </c>
      <c r="C357" s="134" t="s">
        <v>172</v>
      </c>
      <c r="D357" s="135" t="s">
        <v>462</v>
      </c>
      <c r="E357" s="136"/>
      <c r="F357" s="136"/>
      <c r="G357" s="136"/>
      <c r="H357" s="163">
        <f t="shared" si="11"/>
        <v>5</v>
      </c>
      <c r="I357" s="164">
        <v>1</v>
      </c>
      <c r="J357" s="164">
        <v>2</v>
      </c>
      <c r="K357" s="164">
        <v>2</v>
      </c>
      <c r="L357" s="167">
        <v>0</v>
      </c>
    </row>
    <row r="358" spans="1:12" x14ac:dyDescent="0.4">
      <c r="A358" t="s">
        <v>494</v>
      </c>
      <c r="B358" t="s">
        <v>469</v>
      </c>
      <c r="C358" s="134" t="s">
        <v>173</v>
      </c>
      <c r="D358" s="135" t="s">
        <v>462</v>
      </c>
      <c r="E358" s="136"/>
      <c r="F358" s="136"/>
      <c r="G358" s="136"/>
      <c r="H358" s="163">
        <f t="shared" si="11"/>
        <v>2</v>
      </c>
      <c r="I358" s="164">
        <v>0</v>
      </c>
      <c r="J358" s="164">
        <v>0</v>
      </c>
      <c r="K358" s="164">
        <v>2</v>
      </c>
      <c r="L358" s="167">
        <v>0</v>
      </c>
    </row>
    <row r="359" spans="1:12" x14ac:dyDescent="0.4">
      <c r="A359" t="s">
        <v>494</v>
      </c>
      <c r="B359" t="s">
        <v>469</v>
      </c>
      <c r="C359" s="134" t="s">
        <v>174</v>
      </c>
      <c r="D359" s="135" t="s">
        <v>462</v>
      </c>
      <c r="E359" s="136"/>
      <c r="F359" s="136"/>
      <c r="G359" s="136"/>
      <c r="H359" s="163">
        <f t="shared" si="11"/>
        <v>1</v>
      </c>
      <c r="I359" s="164">
        <v>1</v>
      </c>
      <c r="J359" s="164">
        <v>0</v>
      </c>
      <c r="K359" s="164">
        <v>0</v>
      </c>
      <c r="L359" s="167">
        <v>0</v>
      </c>
    </row>
    <row r="360" spans="1:12" x14ac:dyDescent="0.4">
      <c r="A360" t="s">
        <v>494</v>
      </c>
      <c r="B360" t="s">
        <v>469</v>
      </c>
      <c r="C360" s="134" t="s">
        <v>175</v>
      </c>
      <c r="D360" s="135" t="s">
        <v>462</v>
      </c>
      <c r="E360" s="136"/>
      <c r="F360" s="136"/>
      <c r="G360" s="136"/>
      <c r="H360" s="163">
        <f t="shared" si="11"/>
        <v>2</v>
      </c>
      <c r="I360" s="164">
        <v>0</v>
      </c>
      <c r="J360" s="164">
        <v>2</v>
      </c>
      <c r="K360" s="164">
        <v>0</v>
      </c>
      <c r="L360" s="167">
        <v>0</v>
      </c>
    </row>
    <row r="361" spans="1:12" x14ac:dyDescent="0.4">
      <c r="A361" t="s">
        <v>494</v>
      </c>
      <c r="B361" t="s">
        <v>469</v>
      </c>
      <c r="C361" s="134" t="s">
        <v>176</v>
      </c>
      <c r="D361" s="135" t="s">
        <v>462</v>
      </c>
      <c r="E361" s="136"/>
      <c r="F361" s="136"/>
      <c r="G361" s="136"/>
      <c r="H361" s="163">
        <f t="shared" si="11"/>
        <v>6</v>
      </c>
      <c r="I361" s="164">
        <v>0</v>
      </c>
      <c r="J361" s="164">
        <v>2</v>
      </c>
      <c r="K361" s="164">
        <v>4</v>
      </c>
      <c r="L361" s="167">
        <v>0</v>
      </c>
    </row>
    <row r="362" spans="1:12" x14ac:dyDescent="0.4">
      <c r="A362" t="s">
        <v>494</v>
      </c>
      <c r="B362" t="s">
        <v>469</v>
      </c>
      <c r="C362" s="134" t="s">
        <v>177</v>
      </c>
      <c r="D362" s="135" t="s">
        <v>462</v>
      </c>
      <c r="E362" s="136"/>
      <c r="F362" s="136"/>
      <c r="G362" s="136"/>
      <c r="H362" s="163">
        <f t="shared" si="11"/>
        <v>1</v>
      </c>
      <c r="I362" s="164">
        <v>0</v>
      </c>
      <c r="J362" s="164">
        <v>0</v>
      </c>
      <c r="K362" s="164">
        <v>1</v>
      </c>
      <c r="L362" s="167">
        <v>0</v>
      </c>
    </row>
    <row r="363" spans="1:12" x14ac:dyDescent="0.4">
      <c r="A363" t="s">
        <v>494</v>
      </c>
      <c r="B363" t="s">
        <v>469</v>
      </c>
      <c r="C363" s="134" t="s">
        <v>178</v>
      </c>
      <c r="D363" s="135" t="s">
        <v>462</v>
      </c>
      <c r="E363" s="136"/>
      <c r="F363" s="136"/>
      <c r="G363" s="136"/>
      <c r="H363" s="163">
        <f t="shared" si="11"/>
        <v>3</v>
      </c>
      <c r="I363" s="164">
        <v>0</v>
      </c>
      <c r="J363" s="164">
        <v>0</v>
      </c>
      <c r="K363" s="164">
        <v>3</v>
      </c>
      <c r="L363" s="167">
        <v>0</v>
      </c>
    </row>
    <row r="364" spans="1:12" x14ac:dyDescent="0.4">
      <c r="A364" t="s">
        <v>511</v>
      </c>
      <c r="B364" t="s">
        <v>468</v>
      </c>
      <c r="C364" s="134" t="s">
        <v>179</v>
      </c>
      <c r="D364" s="135" t="s">
        <v>462</v>
      </c>
      <c r="E364" s="136"/>
      <c r="F364" s="136"/>
      <c r="G364" s="136"/>
      <c r="H364" s="163">
        <f t="shared" si="11"/>
        <v>7</v>
      </c>
      <c r="I364" s="164">
        <v>1</v>
      </c>
      <c r="J364" s="164">
        <v>1</v>
      </c>
      <c r="K364" s="164">
        <v>5</v>
      </c>
      <c r="L364" s="167">
        <v>0</v>
      </c>
    </row>
    <row r="365" spans="1:12" x14ac:dyDescent="0.4">
      <c r="A365" t="s">
        <v>511</v>
      </c>
      <c r="B365" t="s">
        <v>468</v>
      </c>
      <c r="C365" s="134" t="s">
        <v>180</v>
      </c>
      <c r="D365" s="135" t="s">
        <v>462</v>
      </c>
      <c r="E365" s="136"/>
      <c r="F365" s="136"/>
      <c r="G365" s="136"/>
      <c r="H365" s="163">
        <f t="shared" si="11"/>
        <v>2</v>
      </c>
      <c r="I365" s="164">
        <v>0</v>
      </c>
      <c r="J365" s="164">
        <v>0</v>
      </c>
      <c r="K365" s="164">
        <v>2</v>
      </c>
      <c r="L365" s="167">
        <v>0</v>
      </c>
    </row>
    <row r="366" spans="1:12" x14ac:dyDescent="0.4">
      <c r="A366" t="s">
        <v>511</v>
      </c>
      <c r="B366" t="s">
        <v>468</v>
      </c>
      <c r="C366" s="134" t="s">
        <v>181</v>
      </c>
      <c r="D366" s="135" t="s">
        <v>462</v>
      </c>
      <c r="E366" s="136"/>
      <c r="F366" s="136"/>
      <c r="G366" s="136"/>
      <c r="H366" s="163">
        <f t="shared" si="11"/>
        <v>3</v>
      </c>
      <c r="I366" s="164">
        <v>0</v>
      </c>
      <c r="J366" s="164">
        <v>2</v>
      </c>
      <c r="K366" s="164">
        <v>1</v>
      </c>
      <c r="L366" s="167">
        <v>0</v>
      </c>
    </row>
    <row r="367" spans="1:12" x14ac:dyDescent="0.4">
      <c r="A367" t="s">
        <v>511</v>
      </c>
      <c r="B367" t="s">
        <v>468</v>
      </c>
      <c r="C367" s="134" t="s">
        <v>182</v>
      </c>
      <c r="D367" s="135" t="s">
        <v>462</v>
      </c>
      <c r="E367" s="136"/>
      <c r="F367" s="136"/>
      <c r="G367" s="136"/>
      <c r="H367" s="163">
        <f t="shared" si="11"/>
        <v>6</v>
      </c>
      <c r="I367" s="164">
        <v>0</v>
      </c>
      <c r="J367" s="164">
        <v>4</v>
      </c>
      <c r="K367" s="164">
        <v>2</v>
      </c>
      <c r="L367" s="167">
        <v>0</v>
      </c>
    </row>
    <row r="368" spans="1:12" x14ac:dyDescent="0.4">
      <c r="A368" t="s">
        <v>511</v>
      </c>
      <c r="B368" t="s">
        <v>468</v>
      </c>
      <c r="C368" s="134" t="s">
        <v>183</v>
      </c>
      <c r="D368" s="135" t="s">
        <v>462</v>
      </c>
      <c r="E368" s="136"/>
      <c r="F368" s="136"/>
      <c r="G368" s="136"/>
      <c r="H368" s="163">
        <f t="shared" si="11"/>
        <v>0</v>
      </c>
      <c r="I368" s="164">
        <v>0</v>
      </c>
      <c r="J368" s="164">
        <v>0</v>
      </c>
      <c r="K368" s="164">
        <v>0</v>
      </c>
      <c r="L368" s="167">
        <v>0</v>
      </c>
    </row>
    <row r="369" spans="1:12" x14ac:dyDescent="0.4">
      <c r="A369" t="s">
        <v>511</v>
      </c>
      <c r="B369" t="s">
        <v>468</v>
      </c>
      <c r="C369" s="134" t="s">
        <v>184</v>
      </c>
      <c r="D369" s="135" t="s">
        <v>462</v>
      </c>
      <c r="E369" s="136"/>
      <c r="F369" s="136"/>
      <c r="G369" s="136"/>
      <c r="H369" s="163">
        <f t="shared" si="11"/>
        <v>4</v>
      </c>
      <c r="I369" s="164">
        <v>1</v>
      </c>
      <c r="J369" s="164">
        <v>1</v>
      </c>
      <c r="K369" s="164">
        <v>2</v>
      </c>
      <c r="L369" s="167">
        <v>0</v>
      </c>
    </row>
    <row r="370" spans="1:12" x14ac:dyDescent="0.4">
      <c r="A370" t="s">
        <v>511</v>
      </c>
      <c r="B370" t="s">
        <v>468</v>
      </c>
      <c r="C370" s="134" t="s">
        <v>185</v>
      </c>
      <c r="D370" s="135" t="s">
        <v>462</v>
      </c>
      <c r="E370" s="136"/>
      <c r="F370" s="136"/>
      <c r="G370" s="136"/>
      <c r="H370" s="163">
        <f t="shared" si="11"/>
        <v>4</v>
      </c>
      <c r="I370" s="164">
        <v>1</v>
      </c>
      <c r="J370" s="164">
        <v>0</v>
      </c>
      <c r="K370" s="164">
        <v>3</v>
      </c>
      <c r="L370" s="167">
        <v>0</v>
      </c>
    </row>
    <row r="371" spans="1:12" x14ac:dyDescent="0.4">
      <c r="A371" t="s">
        <v>398</v>
      </c>
      <c r="B371" t="s">
        <v>487</v>
      </c>
      <c r="C371" s="134" t="s">
        <v>186</v>
      </c>
      <c r="D371" s="135" t="s">
        <v>462</v>
      </c>
      <c r="E371" s="136"/>
      <c r="F371" s="136"/>
      <c r="G371" s="136"/>
      <c r="H371" s="163">
        <f t="shared" si="11"/>
        <v>6</v>
      </c>
      <c r="I371" s="164">
        <v>0</v>
      </c>
      <c r="J371" s="164">
        <v>2</v>
      </c>
      <c r="K371" s="164">
        <v>4</v>
      </c>
      <c r="L371" s="167">
        <v>0</v>
      </c>
    </row>
    <row r="372" spans="1:12" x14ac:dyDescent="0.4">
      <c r="A372" t="s">
        <v>398</v>
      </c>
      <c r="B372" t="s">
        <v>487</v>
      </c>
      <c r="C372" s="134" t="s">
        <v>187</v>
      </c>
      <c r="D372" s="135" t="s">
        <v>462</v>
      </c>
      <c r="E372" s="136"/>
      <c r="F372" s="136"/>
      <c r="G372" s="136"/>
      <c r="H372" s="163">
        <f t="shared" si="11"/>
        <v>10</v>
      </c>
      <c r="I372" s="164">
        <v>0</v>
      </c>
      <c r="J372" s="164">
        <v>3</v>
      </c>
      <c r="K372" s="164">
        <v>7</v>
      </c>
      <c r="L372" s="167">
        <v>0</v>
      </c>
    </row>
    <row r="373" spans="1:12" x14ac:dyDescent="0.4">
      <c r="A373" t="s">
        <v>398</v>
      </c>
      <c r="B373" t="s">
        <v>487</v>
      </c>
      <c r="C373" s="134" t="s">
        <v>188</v>
      </c>
      <c r="D373" s="135" t="s">
        <v>462</v>
      </c>
      <c r="E373" s="136"/>
      <c r="F373" s="136"/>
      <c r="G373" s="136"/>
      <c r="H373" s="163">
        <f t="shared" si="11"/>
        <v>2</v>
      </c>
      <c r="I373" s="164">
        <v>1</v>
      </c>
      <c r="J373" s="164">
        <v>0</v>
      </c>
      <c r="K373" s="164">
        <v>1</v>
      </c>
      <c r="L373" s="167">
        <v>0</v>
      </c>
    </row>
    <row r="374" spans="1:12" x14ac:dyDescent="0.4">
      <c r="A374" t="s">
        <v>398</v>
      </c>
      <c r="B374" t="s">
        <v>487</v>
      </c>
      <c r="C374" s="134" t="s">
        <v>189</v>
      </c>
      <c r="D374" s="135" t="s">
        <v>462</v>
      </c>
      <c r="E374" s="136"/>
      <c r="F374" s="136"/>
      <c r="G374" s="136"/>
      <c r="H374" s="163">
        <f t="shared" si="11"/>
        <v>1</v>
      </c>
      <c r="I374" s="164">
        <v>1</v>
      </c>
      <c r="J374" s="164">
        <v>0</v>
      </c>
      <c r="K374" s="164">
        <v>0</v>
      </c>
      <c r="L374" s="167">
        <v>0</v>
      </c>
    </row>
    <row r="375" spans="1:12" x14ac:dyDescent="0.4">
      <c r="C375" s="134" t="s">
        <v>378</v>
      </c>
      <c r="D375" s="135" t="s">
        <v>462</v>
      </c>
      <c r="E375" s="136"/>
      <c r="F375" s="136"/>
      <c r="G375" s="136"/>
      <c r="H375" s="165">
        <f t="shared" si="11"/>
        <v>0</v>
      </c>
      <c r="I375" s="164">
        <v>0</v>
      </c>
      <c r="J375" s="164">
        <v>0</v>
      </c>
      <c r="K375" s="164">
        <v>0</v>
      </c>
      <c r="L375" s="167">
        <v>0</v>
      </c>
    </row>
    <row r="376" spans="1:12" x14ac:dyDescent="0.4">
      <c r="A376" t="s">
        <v>489</v>
      </c>
      <c r="B376" t="s">
        <v>1</v>
      </c>
      <c r="C376" s="129" t="s">
        <v>620</v>
      </c>
      <c r="D376" s="130" t="s">
        <v>463</v>
      </c>
      <c r="E376" s="131" t="str">
        <f>C376</f>
        <v>札幌市</v>
      </c>
      <c r="F376" s="131" t="str">
        <f>CONCATENATE(C376, D376)</f>
        <v>札幌市女</v>
      </c>
      <c r="G376" s="131" t="str">
        <f>RIGHT(C376,1)</f>
        <v>市</v>
      </c>
      <c r="H376" s="163">
        <f t="shared" ref="H376:H398" si="12">SUM(I376:L376)</f>
        <v>734</v>
      </c>
      <c r="I376" s="133">
        <v>111</v>
      </c>
      <c r="J376" s="133">
        <v>189</v>
      </c>
      <c r="K376" s="133">
        <v>406</v>
      </c>
      <c r="L376" s="166">
        <v>28</v>
      </c>
    </row>
    <row r="377" spans="1:12" x14ac:dyDescent="0.4">
      <c r="A377" t="s">
        <v>490</v>
      </c>
      <c r="B377" t="s">
        <v>466</v>
      </c>
      <c r="C377" s="134" t="s">
        <v>12</v>
      </c>
      <c r="D377" s="135" t="s">
        <v>463</v>
      </c>
      <c r="E377" s="136"/>
      <c r="F377" s="136"/>
      <c r="G377" s="136"/>
      <c r="H377" s="163">
        <f t="shared" si="12"/>
        <v>129</v>
      </c>
      <c r="I377" s="164">
        <v>18</v>
      </c>
      <c r="J377" s="164">
        <v>36</v>
      </c>
      <c r="K377" s="164">
        <v>72</v>
      </c>
      <c r="L377" s="167">
        <v>3</v>
      </c>
    </row>
    <row r="378" spans="1:12" x14ac:dyDescent="0.4">
      <c r="A378" t="s">
        <v>491</v>
      </c>
      <c r="B378" t="s">
        <v>13</v>
      </c>
      <c r="C378" s="134" t="s">
        <v>13</v>
      </c>
      <c r="D378" s="135" t="s">
        <v>463</v>
      </c>
      <c r="E378" s="136"/>
      <c r="F378" s="136"/>
      <c r="G378" s="136"/>
      <c r="H378" s="163">
        <f t="shared" si="12"/>
        <v>69</v>
      </c>
      <c r="I378" s="164">
        <v>11</v>
      </c>
      <c r="J378" s="164">
        <v>19</v>
      </c>
      <c r="K378" s="164">
        <v>39</v>
      </c>
      <c r="L378" s="167">
        <v>0</v>
      </c>
    </row>
    <row r="379" spans="1:12" x14ac:dyDescent="0.4">
      <c r="A379" t="s">
        <v>492</v>
      </c>
      <c r="B379" t="s">
        <v>14</v>
      </c>
      <c r="C379" s="134" t="s">
        <v>14</v>
      </c>
      <c r="D379" s="135" t="s">
        <v>463</v>
      </c>
      <c r="E379" s="136"/>
      <c r="F379" s="136"/>
      <c r="G379" s="136"/>
      <c r="H379" s="163">
        <f t="shared" si="12"/>
        <v>168</v>
      </c>
      <c r="I379" s="164">
        <v>20</v>
      </c>
      <c r="J379" s="164">
        <v>44</v>
      </c>
      <c r="K379" s="164">
        <v>101</v>
      </c>
      <c r="L379" s="167">
        <v>3</v>
      </c>
    </row>
    <row r="380" spans="1:12" x14ac:dyDescent="0.4">
      <c r="A380" t="s">
        <v>493</v>
      </c>
      <c r="B380" t="s">
        <v>467</v>
      </c>
      <c r="C380" s="134" t="s">
        <v>15</v>
      </c>
      <c r="D380" s="135" t="s">
        <v>463</v>
      </c>
      <c r="E380" s="136"/>
      <c r="F380" s="136"/>
      <c r="G380" s="136"/>
      <c r="H380" s="163">
        <f t="shared" si="12"/>
        <v>60</v>
      </c>
      <c r="I380" s="164">
        <v>6</v>
      </c>
      <c r="J380" s="164">
        <v>18</v>
      </c>
      <c r="K380" s="164">
        <v>36</v>
      </c>
      <c r="L380" s="167">
        <v>0</v>
      </c>
    </row>
    <row r="381" spans="1:12" x14ac:dyDescent="0.4">
      <c r="A381" t="s">
        <v>511</v>
      </c>
      <c r="B381" t="s">
        <v>468</v>
      </c>
      <c r="C381" s="134" t="s">
        <v>16</v>
      </c>
      <c r="D381" s="135" t="s">
        <v>463</v>
      </c>
      <c r="E381" s="136"/>
      <c r="F381" s="136"/>
      <c r="G381" s="136"/>
      <c r="H381" s="163">
        <f t="shared" si="12"/>
        <v>77</v>
      </c>
      <c r="I381" s="164">
        <v>9</v>
      </c>
      <c r="J381" s="164">
        <v>21</v>
      </c>
      <c r="K381" s="164">
        <v>46</v>
      </c>
      <c r="L381" s="167">
        <v>1</v>
      </c>
    </row>
    <row r="382" spans="1:12" x14ac:dyDescent="0.4">
      <c r="A382" t="s">
        <v>494</v>
      </c>
      <c r="B382" t="s">
        <v>469</v>
      </c>
      <c r="C382" s="134" t="s">
        <v>17</v>
      </c>
      <c r="D382" s="135" t="s">
        <v>463</v>
      </c>
      <c r="E382" s="136"/>
      <c r="F382" s="136"/>
      <c r="G382" s="136"/>
      <c r="H382" s="163">
        <f t="shared" si="12"/>
        <v>63</v>
      </c>
      <c r="I382" s="164">
        <v>8</v>
      </c>
      <c r="J382" s="164">
        <v>19</v>
      </c>
      <c r="K382" s="164">
        <v>35</v>
      </c>
      <c r="L382" s="167">
        <v>1</v>
      </c>
    </row>
    <row r="383" spans="1:12" x14ac:dyDescent="0.4">
      <c r="A383" t="s">
        <v>495</v>
      </c>
      <c r="B383" t="s">
        <v>470</v>
      </c>
      <c r="C383" s="134" t="s">
        <v>18</v>
      </c>
      <c r="D383" s="135" t="s">
        <v>463</v>
      </c>
      <c r="E383" s="136"/>
      <c r="F383" s="136"/>
      <c r="G383" s="136"/>
      <c r="H383" s="163">
        <f t="shared" si="12"/>
        <v>57</v>
      </c>
      <c r="I383" s="164">
        <v>10</v>
      </c>
      <c r="J383" s="164">
        <v>8</v>
      </c>
      <c r="K383" s="164">
        <v>37</v>
      </c>
      <c r="L383" s="167">
        <v>2</v>
      </c>
    </row>
    <row r="384" spans="1:12" x14ac:dyDescent="0.4">
      <c r="A384" t="s">
        <v>496</v>
      </c>
      <c r="B384" t="s">
        <v>388</v>
      </c>
      <c r="C384" s="134" t="s">
        <v>19</v>
      </c>
      <c r="D384" s="135" t="s">
        <v>463</v>
      </c>
      <c r="E384" s="136"/>
      <c r="F384" s="136"/>
      <c r="G384" s="136"/>
      <c r="H384" s="163">
        <f t="shared" si="12"/>
        <v>8</v>
      </c>
      <c r="I384" s="164">
        <v>2</v>
      </c>
      <c r="J384" s="164">
        <v>1</v>
      </c>
      <c r="K384" s="164">
        <v>4</v>
      </c>
      <c r="L384" s="167">
        <v>1</v>
      </c>
    </row>
    <row r="385" spans="1:12" x14ac:dyDescent="0.4">
      <c r="A385" t="s">
        <v>496</v>
      </c>
      <c r="B385" t="s">
        <v>388</v>
      </c>
      <c r="C385" s="134" t="s">
        <v>20</v>
      </c>
      <c r="D385" s="135" t="s">
        <v>463</v>
      </c>
      <c r="E385" s="136"/>
      <c r="F385" s="136"/>
      <c r="G385" s="136"/>
      <c r="H385" s="163">
        <f t="shared" si="12"/>
        <v>41</v>
      </c>
      <c r="I385" s="164">
        <v>3</v>
      </c>
      <c r="J385" s="164">
        <v>10</v>
      </c>
      <c r="K385" s="164">
        <v>23</v>
      </c>
      <c r="L385" s="167">
        <v>5</v>
      </c>
    </row>
    <row r="386" spans="1:12" x14ac:dyDescent="0.4">
      <c r="A386" t="s">
        <v>497</v>
      </c>
      <c r="B386" t="s">
        <v>390</v>
      </c>
      <c r="C386" s="134" t="s">
        <v>21</v>
      </c>
      <c r="D386" s="135" t="s">
        <v>463</v>
      </c>
      <c r="E386" s="136"/>
      <c r="F386" s="136"/>
      <c r="G386" s="136"/>
      <c r="H386" s="163">
        <f t="shared" si="12"/>
        <v>22</v>
      </c>
      <c r="I386" s="164">
        <v>1</v>
      </c>
      <c r="J386" s="164">
        <v>10</v>
      </c>
      <c r="K386" s="164">
        <v>11</v>
      </c>
      <c r="L386" s="167">
        <v>0</v>
      </c>
    </row>
    <row r="387" spans="1:12" x14ac:dyDescent="0.4">
      <c r="A387" t="s">
        <v>498</v>
      </c>
      <c r="B387" t="s">
        <v>391</v>
      </c>
      <c r="C387" s="134" t="s">
        <v>22</v>
      </c>
      <c r="D387" s="135" t="s">
        <v>463</v>
      </c>
      <c r="E387" s="136"/>
      <c r="F387" s="136"/>
      <c r="G387" s="136"/>
      <c r="H387" s="163">
        <f t="shared" si="12"/>
        <v>14</v>
      </c>
      <c r="I387" s="164">
        <v>2</v>
      </c>
      <c r="J387" s="164">
        <v>5</v>
      </c>
      <c r="K387" s="164">
        <v>7</v>
      </c>
      <c r="L387" s="167">
        <v>0</v>
      </c>
    </row>
    <row r="388" spans="1:12" x14ac:dyDescent="0.4">
      <c r="A388" t="s">
        <v>499</v>
      </c>
      <c r="B388" t="s">
        <v>392</v>
      </c>
      <c r="C388" s="134" t="s">
        <v>23</v>
      </c>
      <c r="D388" s="135" t="s">
        <v>463</v>
      </c>
      <c r="E388" s="136"/>
      <c r="F388" s="136"/>
      <c r="G388" s="136"/>
      <c r="H388" s="163">
        <f t="shared" si="12"/>
        <v>71</v>
      </c>
      <c r="I388" s="164">
        <v>11</v>
      </c>
      <c r="J388" s="164">
        <v>23</v>
      </c>
      <c r="K388" s="164">
        <v>35</v>
      </c>
      <c r="L388" s="167">
        <v>2</v>
      </c>
    </row>
    <row r="389" spans="1:12" x14ac:dyDescent="0.4">
      <c r="A389" t="s">
        <v>500</v>
      </c>
      <c r="B389" t="s">
        <v>393</v>
      </c>
      <c r="C389" s="134" t="s">
        <v>24</v>
      </c>
      <c r="D389" s="135" t="s">
        <v>463</v>
      </c>
      <c r="E389" s="136"/>
      <c r="F389" s="136"/>
      <c r="G389" s="136"/>
      <c r="H389" s="163">
        <f t="shared" si="12"/>
        <v>14</v>
      </c>
      <c r="I389" s="164">
        <v>2</v>
      </c>
      <c r="J389" s="164">
        <v>5</v>
      </c>
      <c r="K389" s="164">
        <v>7</v>
      </c>
      <c r="L389" s="167">
        <v>0</v>
      </c>
    </row>
    <row r="390" spans="1:12" x14ac:dyDescent="0.4">
      <c r="A390" t="s">
        <v>496</v>
      </c>
      <c r="B390" t="s">
        <v>388</v>
      </c>
      <c r="C390" s="134" t="s">
        <v>25</v>
      </c>
      <c r="D390" s="135" t="s">
        <v>463</v>
      </c>
      <c r="E390" s="136"/>
      <c r="F390" s="136"/>
      <c r="G390" s="136"/>
      <c r="H390" s="163">
        <f t="shared" si="12"/>
        <v>16</v>
      </c>
      <c r="I390" s="164">
        <v>1</v>
      </c>
      <c r="J390" s="164">
        <v>5</v>
      </c>
      <c r="K390" s="164">
        <v>10</v>
      </c>
      <c r="L390" s="167">
        <v>0</v>
      </c>
    </row>
    <row r="391" spans="1:12" x14ac:dyDescent="0.4">
      <c r="A391" t="s">
        <v>501</v>
      </c>
      <c r="B391" t="s">
        <v>471</v>
      </c>
      <c r="C391" s="134" t="s">
        <v>26</v>
      </c>
      <c r="D391" s="135" t="s">
        <v>463</v>
      </c>
      <c r="E391" s="136"/>
      <c r="F391" s="136"/>
      <c r="G391" s="136"/>
      <c r="H391" s="163">
        <f t="shared" si="12"/>
        <v>17</v>
      </c>
      <c r="I391" s="164">
        <v>1</v>
      </c>
      <c r="J391" s="164">
        <v>4</v>
      </c>
      <c r="K391" s="164">
        <v>12</v>
      </c>
      <c r="L391" s="167">
        <v>0</v>
      </c>
    </row>
    <row r="392" spans="1:12" x14ac:dyDescent="0.4">
      <c r="A392" t="s">
        <v>489</v>
      </c>
      <c r="B392" t="s">
        <v>472</v>
      </c>
      <c r="C392" s="134" t="s">
        <v>27</v>
      </c>
      <c r="D392" s="135" t="s">
        <v>463</v>
      </c>
      <c r="E392" s="136"/>
      <c r="F392" s="136"/>
      <c r="G392" s="136"/>
      <c r="H392" s="163">
        <f t="shared" si="12"/>
        <v>41</v>
      </c>
      <c r="I392" s="164">
        <v>8</v>
      </c>
      <c r="J392" s="164">
        <v>6</v>
      </c>
      <c r="K392" s="164">
        <v>24</v>
      </c>
      <c r="L392" s="167">
        <v>3</v>
      </c>
    </row>
    <row r="393" spans="1:12" x14ac:dyDescent="0.4">
      <c r="A393" t="s">
        <v>501</v>
      </c>
      <c r="B393" t="s">
        <v>471</v>
      </c>
      <c r="C393" s="134" t="s">
        <v>28</v>
      </c>
      <c r="D393" s="135" t="s">
        <v>463</v>
      </c>
      <c r="E393" s="136"/>
      <c r="F393" s="136"/>
      <c r="G393" s="136"/>
      <c r="H393" s="163">
        <f t="shared" si="12"/>
        <v>8</v>
      </c>
      <c r="I393" s="164">
        <v>2</v>
      </c>
      <c r="J393" s="164">
        <v>0</v>
      </c>
      <c r="K393" s="164">
        <v>6</v>
      </c>
      <c r="L393" s="167">
        <v>0</v>
      </c>
    </row>
    <row r="394" spans="1:12" x14ac:dyDescent="0.4">
      <c r="A394" t="s">
        <v>502</v>
      </c>
      <c r="B394" t="s">
        <v>473</v>
      </c>
      <c r="C394" s="134" t="s">
        <v>29</v>
      </c>
      <c r="D394" s="135" t="s">
        <v>463</v>
      </c>
      <c r="E394" s="136"/>
      <c r="F394" s="136"/>
      <c r="G394" s="136"/>
      <c r="H394" s="163">
        <f t="shared" si="12"/>
        <v>20</v>
      </c>
      <c r="I394" s="164">
        <v>2</v>
      </c>
      <c r="J394" s="164">
        <v>4</v>
      </c>
      <c r="K394" s="164">
        <v>14</v>
      </c>
      <c r="L394" s="167">
        <v>0</v>
      </c>
    </row>
    <row r="395" spans="1:12" x14ac:dyDescent="0.4">
      <c r="A395" t="s">
        <v>503</v>
      </c>
      <c r="B395" t="s">
        <v>474</v>
      </c>
      <c r="C395" s="134" t="s">
        <v>30</v>
      </c>
      <c r="D395" s="135" t="s">
        <v>463</v>
      </c>
      <c r="E395" s="136"/>
      <c r="F395" s="136"/>
      <c r="G395" s="136"/>
      <c r="H395" s="163">
        <f t="shared" si="12"/>
        <v>13</v>
      </c>
      <c r="I395" s="164">
        <v>0</v>
      </c>
      <c r="J395" s="164">
        <v>4</v>
      </c>
      <c r="K395" s="164">
        <v>9</v>
      </c>
      <c r="L395" s="167">
        <v>0</v>
      </c>
    </row>
    <row r="396" spans="1:12" x14ac:dyDescent="0.4">
      <c r="A396" t="s">
        <v>503</v>
      </c>
      <c r="B396" t="s">
        <v>474</v>
      </c>
      <c r="C396" s="134" t="s">
        <v>31</v>
      </c>
      <c r="D396" s="135" t="s">
        <v>463</v>
      </c>
      <c r="E396" s="136"/>
      <c r="F396" s="136"/>
      <c r="G396" s="136"/>
      <c r="H396" s="163">
        <f t="shared" si="12"/>
        <v>7</v>
      </c>
      <c r="I396" s="164">
        <v>1</v>
      </c>
      <c r="J396" s="164">
        <v>3</v>
      </c>
      <c r="K396" s="164">
        <v>3</v>
      </c>
      <c r="L396" s="167">
        <v>0</v>
      </c>
    </row>
    <row r="397" spans="1:12" x14ac:dyDescent="0.4">
      <c r="A397" t="s">
        <v>496</v>
      </c>
      <c r="B397" t="s">
        <v>388</v>
      </c>
      <c r="C397" s="134" t="s">
        <v>32</v>
      </c>
      <c r="D397" s="135" t="s">
        <v>463</v>
      </c>
      <c r="E397" s="136"/>
      <c r="F397" s="136"/>
      <c r="G397" s="136"/>
      <c r="H397" s="163">
        <f t="shared" si="12"/>
        <v>9</v>
      </c>
      <c r="I397" s="164">
        <v>0</v>
      </c>
      <c r="J397" s="164">
        <v>0</v>
      </c>
      <c r="K397" s="164">
        <v>9</v>
      </c>
      <c r="L397" s="167">
        <v>0</v>
      </c>
    </row>
    <row r="398" spans="1:12" x14ac:dyDescent="0.4">
      <c r="A398" t="s">
        <v>513</v>
      </c>
      <c r="B398" t="s">
        <v>475</v>
      </c>
      <c r="C398" s="134" t="s">
        <v>33</v>
      </c>
      <c r="D398" s="135" t="s">
        <v>463</v>
      </c>
      <c r="E398" s="136"/>
      <c r="F398" s="136"/>
      <c r="G398" s="136"/>
      <c r="H398" s="163">
        <f t="shared" si="12"/>
        <v>7</v>
      </c>
      <c r="I398" s="164">
        <v>2</v>
      </c>
      <c r="J398" s="164">
        <v>0</v>
      </c>
      <c r="K398" s="164">
        <v>5</v>
      </c>
      <c r="L398" s="167">
        <v>0</v>
      </c>
    </row>
    <row r="399" spans="1:12" x14ac:dyDescent="0.4">
      <c r="A399" t="s">
        <v>489</v>
      </c>
      <c r="B399" t="s">
        <v>476</v>
      </c>
      <c r="C399" s="134" t="s">
        <v>34</v>
      </c>
      <c r="D399" s="135" t="s">
        <v>463</v>
      </c>
      <c r="E399" s="136"/>
      <c r="F399" s="136"/>
      <c r="G399" s="136"/>
      <c r="H399" s="163">
        <f t="shared" ref="H399:H430" si="13">SUM(I399:L399)</f>
        <v>26</v>
      </c>
      <c r="I399" s="164">
        <v>4</v>
      </c>
      <c r="J399" s="164">
        <v>9</v>
      </c>
      <c r="K399" s="164">
        <v>13</v>
      </c>
      <c r="L399" s="167">
        <v>0</v>
      </c>
    </row>
    <row r="400" spans="1:12" x14ac:dyDescent="0.4">
      <c r="A400" t="s">
        <v>501</v>
      </c>
      <c r="B400" t="s">
        <v>471</v>
      </c>
      <c r="C400" s="134" t="s">
        <v>35</v>
      </c>
      <c r="D400" s="135" t="s">
        <v>463</v>
      </c>
      <c r="E400" s="136"/>
      <c r="F400" s="136"/>
      <c r="G400" s="136"/>
      <c r="H400" s="163">
        <f t="shared" si="13"/>
        <v>22</v>
      </c>
      <c r="I400" s="164">
        <v>1</v>
      </c>
      <c r="J400" s="164">
        <v>7</v>
      </c>
      <c r="K400" s="164">
        <v>14</v>
      </c>
      <c r="L400" s="167">
        <v>0</v>
      </c>
    </row>
    <row r="401" spans="1:12" x14ac:dyDescent="0.4">
      <c r="A401" t="s">
        <v>501</v>
      </c>
      <c r="B401" t="s">
        <v>471</v>
      </c>
      <c r="C401" s="134" t="s">
        <v>36</v>
      </c>
      <c r="D401" s="135" t="s">
        <v>463</v>
      </c>
      <c r="E401" s="136"/>
      <c r="F401" s="136"/>
      <c r="G401" s="136"/>
      <c r="H401" s="163">
        <f t="shared" si="13"/>
        <v>11</v>
      </c>
      <c r="I401" s="164">
        <v>1</v>
      </c>
      <c r="J401" s="164">
        <v>4</v>
      </c>
      <c r="K401" s="164">
        <v>6</v>
      </c>
      <c r="L401" s="167">
        <v>0</v>
      </c>
    </row>
    <row r="402" spans="1:12" x14ac:dyDescent="0.4">
      <c r="A402" t="s">
        <v>501</v>
      </c>
      <c r="B402" t="s">
        <v>471</v>
      </c>
      <c r="C402" s="134" t="s">
        <v>37</v>
      </c>
      <c r="D402" s="135" t="s">
        <v>463</v>
      </c>
      <c r="E402" s="136"/>
      <c r="F402" s="136"/>
      <c r="G402" s="136"/>
      <c r="H402" s="163">
        <f t="shared" si="13"/>
        <v>1</v>
      </c>
      <c r="I402" s="164">
        <v>0</v>
      </c>
      <c r="J402" s="164">
        <v>1</v>
      </c>
      <c r="K402" s="164">
        <v>0</v>
      </c>
      <c r="L402" s="167">
        <v>0</v>
      </c>
    </row>
    <row r="403" spans="1:12" x14ac:dyDescent="0.4">
      <c r="A403" t="s">
        <v>504</v>
      </c>
      <c r="B403" t="s">
        <v>477</v>
      </c>
      <c r="C403" s="134" t="s">
        <v>38</v>
      </c>
      <c r="D403" s="135" t="s">
        <v>463</v>
      </c>
      <c r="E403" s="136"/>
      <c r="F403" s="136"/>
      <c r="G403" s="136"/>
      <c r="H403" s="163">
        <f t="shared" si="13"/>
        <v>20</v>
      </c>
      <c r="I403" s="164">
        <v>0</v>
      </c>
      <c r="J403" s="164">
        <v>6</v>
      </c>
      <c r="K403" s="164">
        <v>13</v>
      </c>
      <c r="L403" s="167">
        <v>1</v>
      </c>
    </row>
    <row r="404" spans="1:12" x14ac:dyDescent="0.4">
      <c r="A404" t="s">
        <v>401</v>
      </c>
      <c r="B404" t="s">
        <v>478</v>
      </c>
      <c r="C404" s="134" t="s">
        <v>39</v>
      </c>
      <c r="D404" s="135" t="s">
        <v>463</v>
      </c>
      <c r="E404" s="136"/>
      <c r="F404" s="136"/>
      <c r="G404" s="136"/>
      <c r="H404" s="163">
        <f t="shared" si="13"/>
        <v>15</v>
      </c>
      <c r="I404" s="164">
        <v>4</v>
      </c>
      <c r="J404" s="164">
        <v>8</v>
      </c>
      <c r="K404" s="164">
        <v>3</v>
      </c>
      <c r="L404" s="167">
        <v>0</v>
      </c>
    </row>
    <row r="405" spans="1:12" x14ac:dyDescent="0.4">
      <c r="A405" t="s">
        <v>493</v>
      </c>
      <c r="B405" t="s">
        <v>467</v>
      </c>
      <c r="C405" s="134" t="s">
        <v>40</v>
      </c>
      <c r="D405" s="135" t="s">
        <v>463</v>
      </c>
      <c r="E405" s="136"/>
      <c r="F405" s="136"/>
      <c r="G405" s="136"/>
      <c r="H405" s="163">
        <f t="shared" si="13"/>
        <v>33</v>
      </c>
      <c r="I405" s="164">
        <v>6</v>
      </c>
      <c r="J405" s="164">
        <v>9</v>
      </c>
      <c r="K405" s="164">
        <v>17</v>
      </c>
      <c r="L405" s="167">
        <v>1</v>
      </c>
    </row>
    <row r="406" spans="1:12" x14ac:dyDescent="0.4">
      <c r="A406" t="s">
        <v>489</v>
      </c>
      <c r="B406" t="s">
        <v>476</v>
      </c>
      <c r="C406" s="134" t="s">
        <v>41</v>
      </c>
      <c r="D406" s="135" t="s">
        <v>463</v>
      </c>
      <c r="E406" s="136"/>
      <c r="F406" s="136"/>
      <c r="G406" s="136"/>
      <c r="H406" s="163">
        <f t="shared" si="13"/>
        <v>25</v>
      </c>
      <c r="I406" s="164">
        <v>4</v>
      </c>
      <c r="J406" s="164">
        <v>7</v>
      </c>
      <c r="K406" s="164">
        <v>14</v>
      </c>
      <c r="L406" s="167">
        <v>0</v>
      </c>
    </row>
    <row r="407" spans="1:12" x14ac:dyDescent="0.4">
      <c r="A407" t="s">
        <v>493</v>
      </c>
      <c r="B407" t="s">
        <v>467</v>
      </c>
      <c r="C407" s="134" t="s">
        <v>42</v>
      </c>
      <c r="D407" s="135" t="s">
        <v>463</v>
      </c>
      <c r="E407" s="136"/>
      <c r="F407" s="136"/>
      <c r="G407" s="136"/>
      <c r="H407" s="163">
        <f t="shared" si="13"/>
        <v>13</v>
      </c>
      <c r="I407" s="164">
        <v>2</v>
      </c>
      <c r="J407" s="164">
        <v>5</v>
      </c>
      <c r="K407" s="164">
        <v>6</v>
      </c>
      <c r="L407" s="167">
        <v>0</v>
      </c>
    </row>
    <row r="408" spans="1:12" x14ac:dyDescent="0.4">
      <c r="A408" t="s">
        <v>489</v>
      </c>
      <c r="B408" t="s">
        <v>476</v>
      </c>
      <c r="C408" s="134" t="s">
        <v>43</v>
      </c>
      <c r="D408" s="135" t="s">
        <v>463</v>
      </c>
      <c r="E408" s="136"/>
      <c r="F408" s="136"/>
      <c r="G408" s="136"/>
      <c r="H408" s="163">
        <f t="shared" si="13"/>
        <v>28</v>
      </c>
      <c r="I408" s="164">
        <v>2</v>
      </c>
      <c r="J408" s="164">
        <v>6</v>
      </c>
      <c r="K408" s="164">
        <v>16</v>
      </c>
      <c r="L408" s="167">
        <v>4</v>
      </c>
    </row>
    <row r="409" spans="1:12" x14ac:dyDescent="0.4">
      <c r="A409" t="s">
        <v>489</v>
      </c>
      <c r="B409" t="s">
        <v>472</v>
      </c>
      <c r="C409" s="134" t="s">
        <v>44</v>
      </c>
      <c r="D409" s="135" t="s">
        <v>463</v>
      </c>
      <c r="E409" s="136"/>
      <c r="F409" s="136"/>
      <c r="G409" s="136"/>
      <c r="H409" s="163">
        <f t="shared" si="13"/>
        <v>29</v>
      </c>
      <c r="I409" s="164">
        <v>4</v>
      </c>
      <c r="J409" s="164">
        <v>7</v>
      </c>
      <c r="K409" s="164">
        <v>17</v>
      </c>
      <c r="L409" s="167">
        <v>1</v>
      </c>
    </row>
    <row r="410" spans="1:12" x14ac:dyDescent="0.4">
      <c r="A410" t="s">
        <v>506</v>
      </c>
      <c r="B410" t="s">
        <v>479</v>
      </c>
      <c r="C410" s="134" t="s">
        <v>45</v>
      </c>
      <c r="D410" s="135" t="s">
        <v>463</v>
      </c>
      <c r="E410" s="136"/>
      <c r="F410" s="136"/>
      <c r="G410" s="136"/>
      <c r="H410" s="163">
        <f t="shared" si="13"/>
        <v>22</v>
      </c>
      <c r="I410" s="164">
        <v>5</v>
      </c>
      <c r="J410" s="164">
        <v>5</v>
      </c>
      <c r="K410" s="164">
        <v>11</v>
      </c>
      <c r="L410" s="167">
        <v>1</v>
      </c>
    </row>
    <row r="411" spans="1:12" x14ac:dyDescent="0.4">
      <c r="A411" t="s">
        <v>489</v>
      </c>
      <c r="B411" t="s">
        <v>472</v>
      </c>
      <c r="C411" s="134" t="s">
        <v>46</v>
      </c>
      <c r="D411" s="135" t="s">
        <v>463</v>
      </c>
      <c r="E411" s="136"/>
      <c r="F411" s="136"/>
      <c r="G411" s="136"/>
      <c r="H411" s="163">
        <f t="shared" si="13"/>
        <v>7</v>
      </c>
      <c r="I411" s="164">
        <v>0</v>
      </c>
      <c r="J411" s="164">
        <v>1</v>
      </c>
      <c r="K411" s="164">
        <v>6</v>
      </c>
      <c r="L411" s="167">
        <v>0</v>
      </c>
    </row>
    <row r="412" spans="1:12" x14ac:dyDescent="0.4">
      <c r="A412" t="s">
        <v>489</v>
      </c>
      <c r="B412" t="s">
        <v>472</v>
      </c>
      <c r="C412" s="134" t="s">
        <v>47</v>
      </c>
      <c r="D412" s="135" t="s">
        <v>463</v>
      </c>
      <c r="E412" s="136"/>
      <c r="F412" s="136"/>
      <c r="G412" s="136"/>
      <c r="H412" s="163">
        <f t="shared" si="13"/>
        <v>1</v>
      </c>
      <c r="I412" s="164">
        <v>0</v>
      </c>
      <c r="J412" s="164">
        <v>1</v>
      </c>
      <c r="K412" s="164">
        <v>0</v>
      </c>
      <c r="L412" s="167">
        <v>0</v>
      </c>
    </row>
    <row r="413" spans="1:12" x14ac:dyDescent="0.4">
      <c r="A413" t="s">
        <v>506</v>
      </c>
      <c r="B413" t="s">
        <v>479</v>
      </c>
      <c r="C413" s="134" t="s">
        <v>48</v>
      </c>
      <c r="D413" s="135" t="s">
        <v>463</v>
      </c>
      <c r="E413" s="136"/>
      <c r="F413" s="136"/>
      <c r="G413" s="136"/>
      <c r="H413" s="163">
        <f t="shared" si="13"/>
        <v>6</v>
      </c>
      <c r="I413" s="164">
        <v>1</v>
      </c>
      <c r="J413" s="164">
        <v>2</v>
      </c>
      <c r="K413" s="164">
        <v>3</v>
      </c>
      <c r="L413" s="167">
        <v>0</v>
      </c>
    </row>
    <row r="414" spans="1:12" x14ac:dyDescent="0.4">
      <c r="A414" t="s">
        <v>506</v>
      </c>
      <c r="B414" t="s">
        <v>479</v>
      </c>
      <c r="C414" s="134" t="s">
        <v>49</v>
      </c>
      <c r="D414" s="135" t="s">
        <v>463</v>
      </c>
      <c r="E414" s="136"/>
      <c r="F414" s="136"/>
      <c r="G414" s="136"/>
      <c r="H414" s="163">
        <f t="shared" si="13"/>
        <v>2</v>
      </c>
      <c r="I414" s="164">
        <v>0</v>
      </c>
      <c r="J414" s="164">
        <v>0</v>
      </c>
      <c r="K414" s="164">
        <v>2</v>
      </c>
      <c r="L414" s="167">
        <v>0</v>
      </c>
    </row>
    <row r="415" spans="1:12" x14ac:dyDescent="0.4">
      <c r="A415" t="s">
        <v>506</v>
      </c>
      <c r="B415" t="s">
        <v>479</v>
      </c>
      <c r="C415" s="134" t="s">
        <v>50</v>
      </c>
      <c r="D415" s="135" t="s">
        <v>463</v>
      </c>
      <c r="E415" s="136"/>
      <c r="F415" s="136"/>
      <c r="G415" s="136"/>
      <c r="H415" s="163">
        <f t="shared" si="13"/>
        <v>9</v>
      </c>
      <c r="I415" s="164">
        <v>2</v>
      </c>
      <c r="J415" s="164">
        <v>2</v>
      </c>
      <c r="K415" s="164">
        <v>5</v>
      </c>
      <c r="L415" s="167">
        <v>0</v>
      </c>
    </row>
    <row r="416" spans="1:12" x14ac:dyDescent="0.4">
      <c r="A416" t="s">
        <v>506</v>
      </c>
      <c r="B416" t="s">
        <v>479</v>
      </c>
      <c r="C416" s="134" t="s">
        <v>51</v>
      </c>
      <c r="D416" s="135" t="s">
        <v>463</v>
      </c>
      <c r="E416" s="136"/>
      <c r="F416" s="136"/>
      <c r="G416" s="136"/>
      <c r="H416" s="163">
        <f t="shared" si="13"/>
        <v>6</v>
      </c>
      <c r="I416" s="164">
        <v>1</v>
      </c>
      <c r="J416" s="164">
        <v>0</v>
      </c>
      <c r="K416" s="164">
        <v>5</v>
      </c>
      <c r="L416" s="167">
        <v>0</v>
      </c>
    </row>
    <row r="417" spans="1:12" x14ac:dyDescent="0.4">
      <c r="A417" t="s">
        <v>506</v>
      </c>
      <c r="B417" t="s">
        <v>479</v>
      </c>
      <c r="C417" s="134" t="s">
        <v>52</v>
      </c>
      <c r="D417" s="135" t="s">
        <v>463</v>
      </c>
      <c r="E417" s="136"/>
      <c r="F417" s="136"/>
      <c r="G417" s="136"/>
      <c r="H417" s="163">
        <f t="shared" si="13"/>
        <v>9</v>
      </c>
      <c r="I417" s="164">
        <v>2</v>
      </c>
      <c r="J417" s="164">
        <v>3</v>
      </c>
      <c r="K417" s="164">
        <v>4</v>
      </c>
      <c r="L417" s="167">
        <v>0</v>
      </c>
    </row>
    <row r="418" spans="1:12" x14ac:dyDescent="0.4">
      <c r="A418" t="s">
        <v>506</v>
      </c>
      <c r="B418" t="s">
        <v>479</v>
      </c>
      <c r="C418" s="134" t="s">
        <v>53</v>
      </c>
      <c r="D418" s="135" t="s">
        <v>463</v>
      </c>
      <c r="E418" s="136"/>
      <c r="F418" s="136"/>
      <c r="G418" s="136"/>
      <c r="H418" s="163">
        <f t="shared" si="13"/>
        <v>2</v>
      </c>
      <c r="I418" s="164">
        <v>0</v>
      </c>
      <c r="J418" s="164">
        <v>1</v>
      </c>
      <c r="K418" s="164">
        <v>0</v>
      </c>
      <c r="L418" s="167">
        <v>1</v>
      </c>
    </row>
    <row r="419" spans="1:12" x14ac:dyDescent="0.4">
      <c r="A419" t="s">
        <v>506</v>
      </c>
      <c r="B419" t="s">
        <v>479</v>
      </c>
      <c r="C419" s="134" t="s">
        <v>54</v>
      </c>
      <c r="D419" s="135" t="s">
        <v>463</v>
      </c>
      <c r="E419" s="136"/>
      <c r="F419" s="136"/>
      <c r="G419" s="136"/>
      <c r="H419" s="163">
        <f t="shared" si="13"/>
        <v>12</v>
      </c>
      <c r="I419" s="164">
        <v>4</v>
      </c>
      <c r="J419" s="164">
        <v>4</v>
      </c>
      <c r="K419" s="164">
        <v>4</v>
      </c>
      <c r="L419" s="167">
        <v>0</v>
      </c>
    </row>
    <row r="420" spans="1:12" x14ac:dyDescent="0.4">
      <c r="A420" t="s">
        <v>507</v>
      </c>
      <c r="B420" t="s">
        <v>480</v>
      </c>
      <c r="C420" s="134" t="s">
        <v>55</v>
      </c>
      <c r="D420" s="135" t="s">
        <v>463</v>
      </c>
      <c r="E420" s="136"/>
      <c r="F420" s="136"/>
      <c r="G420" s="136"/>
      <c r="H420" s="163">
        <f t="shared" si="13"/>
        <v>14</v>
      </c>
      <c r="I420" s="164">
        <v>2</v>
      </c>
      <c r="J420" s="164">
        <v>3</v>
      </c>
      <c r="K420" s="164">
        <v>9</v>
      </c>
      <c r="L420" s="167">
        <v>0</v>
      </c>
    </row>
    <row r="421" spans="1:12" x14ac:dyDescent="0.4">
      <c r="A421" t="s">
        <v>507</v>
      </c>
      <c r="B421" t="s">
        <v>480</v>
      </c>
      <c r="C421" s="134" t="s">
        <v>56</v>
      </c>
      <c r="D421" s="135" t="s">
        <v>463</v>
      </c>
      <c r="E421" s="136"/>
      <c r="F421" s="136"/>
      <c r="G421" s="136"/>
      <c r="H421" s="163">
        <f t="shared" si="13"/>
        <v>3</v>
      </c>
      <c r="I421" s="164">
        <v>0</v>
      </c>
      <c r="J421" s="164">
        <v>2</v>
      </c>
      <c r="K421" s="164">
        <v>1</v>
      </c>
      <c r="L421" s="167">
        <v>0</v>
      </c>
    </row>
    <row r="422" spans="1:12" x14ac:dyDescent="0.4">
      <c r="A422" t="s">
        <v>508</v>
      </c>
      <c r="B422" t="s">
        <v>481</v>
      </c>
      <c r="C422" s="134" t="s">
        <v>57</v>
      </c>
      <c r="D422" s="135" t="s">
        <v>463</v>
      </c>
      <c r="E422" s="136"/>
      <c r="F422" s="136"/>
      <c r="G422" s="136"/>
      <c r="H422" s="163">
        <f t="shared" si="13"/>
        <v>2</v>
      </c>
      <c r="I422" s="164">
        <v>0</v>
      </c>
      <c r="J422" s="164">
        <v>0</v>
      </c>
      <c r="K422" s="164">
        <v>2</v>
      </c>
      <c r="L422" s="167">
        <v>0</v>
      </c>
    </row>
    <row r="423" spans="1:12" x14ac:dyDescent="0.4">
      <c r="A423" t="s">
        <v>508</v>
      </c>
      <c r="B423" t="s">
        <v>481</v>
      </c>
      <c r="C423" s="134" t="s">
        <v>58</v>
      </c>
      <c r="D423" s="135" t="s">
        <v>463</v>
      </c>
      <c r="E423" s="136"/>
      <c r="F423" s="136"/>
      <c r="G423" s="136"/>
      <c r="H423" s="163">
        <f t="shared" si="13"/>
        <v>1</v>
      </c>
      <c r="I423" s="164">
        <v>0</v>
      </c>
      <c r="J423" s="164">
        <v>1</v>
      </c>
      <c r="K423" s="164">
        <v>0</v>
      </c>
      <c r="L423" s="167">
        <v>0</v>
      </c>
    </row>
    <row r="424" spans="1:12" x14ac:dyDescent="0.4">
      <c r="A424" t="s">
        <v>508</v>
      </c>
      <c r="B424" t="s">
        <v>481</v>
      </c>
      <c r="C424" s="134" t="s">
        <v>59</v>
      </c>
      <c r="D424" s="135" t="s">
        <v>463</v>
      </c>
      <c r="E424" s="136"/>
      <c r="F424" s="136"/>
      <c r="G424" s="136"/>
      <c r="H424" s="163">
        <f t="shared" si="13"/>
        <v>5</v>
      </c>
      <c r="I424" s="164">
        <v>1</v>
      </c>
      <c r="J424" s="164">
        <v>0</v>
      </c>
      <c r="K424" s="164">
        <v>3</v>
      </c>
      <c r="L424" s="167">
        <v>1</v>
      </c>
    </row>
    <row r="425" spans="1:12" x14ac:dyDescent="0.4">
      <c r="A425" t="s">
        <v>508</v>
      </c>
      <c r="B425" t="s">
        <v>481</v>
      </c>
      <c r="C425" s="134" t="s">
        <v>60</v>
      </c>
      <c r="D425" s="135" t="s">
        <v>463</v>
      </c>
      <c r="E425" s="136"/>
      <c r="F425" s="136"/>
      <c r="G425" s="136"/>
      <c r="H425" s="163">
        <f t="shared" si="13"/>
        <v>5</v>
      </c>
      <c r="I425" s="164">
        <v>2</v>
      </c>
      <c r="J425" s="164">
        <v>0</v>
      </c>
      <c r="K425" s="164">
        <v>3</v>
      </c>
      <c r="L425" s="167">
        <v>0</v>
      </c>
    </row>
    <row r="426" spans="1:12" x14ac:dyDescent="0.4">
      <c r="A426" t="s">
        <v>508</v>
      </c>
      <c r="B426" t="s">
        <v>481</v>
      </c>
      <c r="C426" s="134" t="s">
        <v>61</v>
      </c>
      <c r="D426" s="135" t="s">
        <v>463</v>
      </c>
      <c r="E426" s="136"/>
      <c r="F426" s="136"/>
      <c r="G426" s="136"/>
      <c r="H426" s="163">
        <f t="shared" si="13"/>
        <v>1</v>
      </c>
      <c r="I426" s="164">
        <v>0</v>
      </c>
      <c r="J426" s="164">
        <v>0</v>
      </c>
      <c r="K426" s="164">
        <v>1</v>
      </c>
      <c r="L426" s="167">
        <v>0</v>
      </c>
    </row>
    <row r="427" spans="1:12" x14ac:dyDescent="0.4">
      <c r="A427" t="s">
        <v>507</v>
      </c>
      <c r="B427" t="s">
        <v>480</v>
      </c>
      <c r="C427" s="134" t="s">
        <v>62</v>
      </c>
      <c r="D427" s="135" t="s">
        <v>463</v>
      </c>
      <c r="E427" s="136"/>
      <c r="F427" s="136"/>
      <c r="G427" s="136"/>
      <c r="H427" s="163">
        <f t="shared" si="13"/>
        <v>4</v>
      </c>
      <c r="I427" s="164">
        <v>0</v>
      </c>
      <c r="J427" s="164">
        <v>0</v>
      </c>
      <c r="K427" s="164">
        <v>4</v>
      </c>
      <c r="L427" s="167">
        <v>0</v>
      </c>
    </row>
    <row r="428" spans="1:12" x14ac:dyDescent="0.4">
      <c r="A428" t="s">
        <v>507</v>
      </c>
      <c r="B428" t="s">
        <v>480</v>
      </c>
      <c r="C428" s="134" t="s">
        <v>63</v>
      </c>
      <c r="D428" s="135" t="s">
        <v>463</v>
      </c>
      <c r="E428" s="136"/>
      <c r="F428" s="136"/>
      <c r="G428" s="136"/>
      <c r="H428" s="163">
        <f t="shared" si="13"/>
        <v>7</v>
      </c>
      <c r="I428" s="164">
        <v>0</v>
      </c>
      <c r="J428" s="164">
        <v>2</v>
      </c>
      <c r="K428" s="164">
        <v>4</v>
      </c>
      <c r="L428" s="167">
        <v>1</v>
      </c>
    </row>
    <row r="429" spans="1:12" x14ac:dyDescent="0.4">
      <c r="A429" t="s">
        <v>491</v>
      </c>
      <c r="B429" t="s">
        <v>482</v>
      </c>
      <c r="C429" s="134" t="s">
        <v>64</v>
      </c>
      <c r="D429" s="135" t="s">
        <v>463</v>
      </c>
      <c r="E429" s="136"/>
      <c r="F429" s="136"/>
      <c r="G429" s="136"/>
      <c r="H429" s="163">
        <f t="shared" si="13"/>
        <v>1</v>
      </c>
      <c r="I429" s="164">
        <v>0</v>
      </c>
      <c r="J429" s="164">
        <v>0</v>
      </c>
      <c r="K429" s="164">
        <v>1</v>
      </c>
      <c r="L429" s="167">
        <v>0</v>
      </c>
    </row>
    <row r="430" spans="1:12" x14ac:dyDescent="0.4">
      <c r="A430" t="s">
        <v>491</v>
      </c>
      <c r="B430" t="s">
        <v>482</v>
      </c>
      <c r="C430" s="134" t="s">
        <v>65</v>
      </c>
      <c r="D430" s="135" t="s">
        <v>463</v>
      </c>
      <c r="E430" s="136"/>
      <c r="F430" s="136"/>
      <c r="G430" s="136"/>
      <c r="H430" s="163">
        <f t="shared" si="13"/>
        <v>2</v>
      </c>
      <c r="I430" s="164">
        <v>0</v>
      </c>
      <c r="J430" s="164">
        <v>0</v>
      </c>
      <c r="K430" s="164">
        <v>2</v>
      </c>
      <c r="L430" s="167">
        <v>0</v>
      </c>
    </row>
    <row r="431" spans="1:12" x14ac:dyDescent="0.4">
      <c r="A431" t="s">
        <v>491</v>
      </c>
      <c r="B431" t="s">
        <v>482</v>
      </c>
      <c r="C431" s="134" t="s">
        <v>66</v>
      </c>
      <c r="D431" s="135" t="s">
        <v>463</v>
      </c>
      <c r="E431" s="136"/>
      <c r="F431" s="136"/>
      <c r="G431" s="136"/>
      <c r="H431" s="163">
        <f t="shared" ref="H431:H462" si="14">SUM(I431:L431)</f>
        <v>1</v>
      </c>
      <c r="I431" s="164">
        <v>0</v>
      </c>
      <c r="J431" s="164">
        <v>0</v>
      </c>
      <c r="K431" s="164">
        <v>1</v>
      </c>
      <c r="L431" s="167">
        <v>0</v>
      </c>
    </row>
    <row r="432" spans="1:12" x14ac:dyDescent="0.4">
      <c r="A432" t="s">
        <v>491</v>
      </c>
      <c r="B432" t="s">
        <v>482</v>
      </c>
      <c r="C432" s="134" t="s">
        <v>67</v>
      </c>
      <c r="D432" s="135" t="s">
        <v>463</v>
      </c>
      <c r="E432" s="136"/>
      <c r="F432" s="136"/>
      <c r="G432" s="136"/>
      <c r="H432" s="163">
        <f t="shared" si="14"/>
        <v>2</v>
      </c>
      <c r="I432" s="164">
        <v>0</v>
      </c>
      <c r="J432" s="164">
        <v>0</v>
      </c>
      <c r="K432" s="164">
        <v>2</v>
      </c>
      <c r="L432" s="167">
        <v>0</v>
      </c>
    </row>
    <row r="433" spans="1:12" x14ac:dyDescent="0.4">
      <c r="A433" t="s">
        <v>491</v>
      </c>
      <c r="B433" t="s">
        <v>482</v>
      </c>
      <c r="C433" s="134" t="s">
        <v>68</v>
      </c>
      <c r="D433" s="135" t="s">
        <v>463</v>
      </c>
      <c r="E433" s="136"/>
      <c r="F433" s="136"/>
      <c r="G433" s="136"/>
      <c r="H433" s="163">
        <f t="shared" si="14"/>
        <v>3</v>
      </c>
      <c r="I433" s="164">
        <v>2</v>
      </c>
      <c r="J433" s="164">
        <v>0</v>
      </c>
      <c r="K433" s="164">
        <v>1</v>
      </c>
      <c r="L433" s="167">
        <v>0</v>
      </c>
    </row>
    <row r="434" spans="1:12" x14ac:dyDescent="0.4">
      <c r="A434" t="s">
        <v>491</v>
      </c>
      <c r="B434" t="s">
        <v>482</v>
      </c>
      <c r="C434" s="134" t="s">
        <v>69</v>
      </c>
      <c r="D434" s="135" t="s">
        <v>463</v>
      </c>
      <c r="E434" s="136"/>
      <c r="F434" s="136"/>
      <c r="G434" s="136"/>
      <c r="H434" s="163">
        <f t="shared" si="14"/>
        <v>0</v>
      </c>
      <c r="I434" s="164">
        <v>0</v>
      </c>
      <c r="J434" s="164">
        <v>0</v>
      </c>
      <c r="K434" s="164">
        <v>0</v>
      </c>
      <c r="L434" s="167">
        <v>0</v>
      </c>
    </row>
    <row r="435" spans="1:12" x14ac:dyDescent="0.4">
      <c r="A435" t="s">
        <v>491</v>
      </c>
      <c r="B435" t="s">
        <v>482</v>
      </c>
      <c r="C435" s="134" t="s">
        <v>70</v>
      </c>
      <c r="D435" s="135" t="s">
        <v>463</v>
      </c>
      <c r="E435" s="136"/>
      <c r="F435" s="136"/>
      <c r="G435" s="136"/>
      <c r="H435" s="163">
        <f t="shared" si="14"/>
        <v>2</v>
      </c>
      <c r="I435" s="164">
        <v>1</v>
      </c>
      <c r="J435" s="164">
        <v>1</v>
      </c>
      <c r="K435" s="164">
        <v>0</v>
      </c>
      <c r="L435" s="167">
        <v>0</v>
      </c>
    </row>
    <row r="436" spans="1:12" x14ac:dyDescent="0.4">
      <c r="A436" t="s">
        <v>491</v>
      </c>
      <c r="B436" t="s">
        <v>482</v>
      </c>
      <c r="C436" s="134" t="s">
        <v>71</v>
      </c>
      <c r="D436" s="135" t="s">
        <v>463</v>
      </c>
      <c r="E436" s="136"/>
      <c r="F436" s="136"/>
      <c r="G436" s="136"/>
      <c r="H436" s="163">
        <f t="shared" si="14"/>
        <v>2</v>
      </c>
      <c r="I436" s="164">
        <v>2</v>
      </c>
      <c r="J436" s="164">
        <v>0</v>
      </c>
      <c r="K436" s="164">
        <v>0</v>
      </c>
      <c r="L436" s="167">
        <v>0</v>
      </c>
    </row>
    <row r="437" spans="1:12" x14ac:dyDescent="0.4">
      <c r="A437" t="s">
        <v>491</v>
      </c>
      <c r="B437" t="s">
        <v>482</v>
      </c>
      <c r="C437" s="134" t="s">
        <v>72</v>
      </c>
      <c r="D437" s="135" t="s">
        <v>463</v>
      </c>
      <c r="E437" s="136"/>
      <c r="F437" s="136"/>
      <c r="G437" s="136"/>
      <c r="H437" s="163">
        <f t="shared" si="14"/>
        <v>2</v>
      </c>
      <c r="I437" s="164">
        <v>0</v>
      </c>
      <c r="J437" s="164">
        <v>0</v>
      </c>
      <c r="K437" s="164">
        <v>2</v>
      </c>
      <c r="L437" s="167">
        <v>0</v>
      </c>
    </row>
    <row r="438" spans="1:12" x14ac:dyDescent="0.4">
      <c r="A438" t="s">
        <v>491</v>
      </c>
      <c r="B438" t="s">
        <v>482</v>
      </c>
      <c r="C438" s="134" t="s">
        <v>73</v>
      </c>
      <c r="D438" s="135" t="s">
        <v>463</v>
      </c>
      <c r="E438" s="136"/>
      <c r="F438" s="136"/>
      <c r="G438" s="136"/>
      <c r="H438" s="163">
        <f t="shared" si="14"/>
        <v>8</v>
      </c>
      <c r="I438" s="164">
        <v>0</v>
      </c>
      <c r="J438" s="164">
        <v>4</v>
      </c>
      <c r="K438" s="164">
        <v>4</v>
      </c>
      <c r="L438" s="167">
        <v>0</v>
      </c>
    </row>
    <row r="439" spans="1:12" x14ac:dyDescent="0.4">
      <c r="A439" t="s">
        <v>491</v>
      </c>
      <c r="B439" t="s">
        <v>483</v>
      </c>
      <c r="C439" s="134" t="s">
        <v>74</v>
      </c>
      <c r="D439" s="135" t="s">
        <v>463</v>
      </c>
      <c r="E439" s="136"/>
      <c r="F439" s="136"/>
      <c r="G439" s="136"/>
      <c r="H439" s="163">
        <f t="shared" si="14"/>
        <v>4</v>
      </c>
      <c r="I439" s="164">
        <v>0</v>
      </c>
      <c r="J439" s="164">
        <v>0</v>
      </c>
      <c r="K439" s="164">
        <v>4</v>
      </c>
      <c r="L439" s="167">
        <v>0</v>
      </c>
    </row>
    <row r="440" spans="1:12" x14ac:dyDescent="0.4">
      <c r="A440" t="s">
        <v>491</v>
      </c>
      <c r="B440" t="s">
        <v>483</v>
      </c>
      <c r="C440" s="134" t="s">
        <v>75</v>
      </c>
      <c r="D440" s="135" t="s">
        <v>463</v>
      </c>
      <c r="E440" s="136"/>
      <c r="F440" s="136"/>
      <c r="G440" s="136"/>
      <c r="H440" s="163">
        <f t="shared" si="14"/>
        <v>8</v>
      </c>
      <c r="I440" s="164">
        <v>0</v>
      </c>
      <c r="J440" s="164">
        <v>3</v>
      </c>
      <c r="K440" s="164">
        <v>5</v>
      </c>
      <c r="L440" s="167">
        <v>0</v>
      </c>
    </row>
    <row r="441" spans="1:12" x14ac:dyDescent="0.4">
      <c r="A441" t="s">
        <v>491</v>
      </c>
      <c r="B441" t="s">
        <v>483</v>
      </c>
      <c r="C441" s="134" t="s">
        <v>76</v>
      </c>
      <c r="D441" s="135" t="s">
        <v>463</v>
      </c>
      <c r="E441" s="136"/>
      <c r="F441" s="136"/>
      <c r="G441" s="136"/>
      <c r="H441" s="163">
        <f t="shared" si="14"/>
        <v>2</v>
      </c>
      <c r="I441" s="164">
        <v>0</v>
      </c>
      <c r="J441" s="164">
        <v>0</v>
      </c>
      <c r="K441" s="164">
        <v>2</v>
      </c>
      <c r="L441" s="167">
        <v>0</v>
      </c>
    </row>
    <row r="442" spans="1:12" x14ac:dyDescent="0.4">
      <c r="A442" t="s">
        <v>491</v>
      </c>
      <c r="B442" t="s">
        <v>483</v>
      </c>
      <c r="C442" s="134" t="s">
        <v>77</v>
      </c>
      <c r="D442" s="135" t="s">
        <v>463</v>
      </c>
      <c r="E442" s="136"/>
      <c r="F442" s="136"/>
      <c r="G442" s="136"/>
      <c r="H442" s="163">
        <f t="shared" si="14"/>
        <v>2</v>
      </c>
      <c r="I442" s="164">
        <v>1</v>
      </c>
      <c r="J442" s="164">
        <v>0</v>
      </c>
      <c r="K442" s="164">
        <v>1</v>
      </c>
      <c r="L442" s="167">
        <v>0</v>
      </c>
    </row>
    <row r="443" spans="1:12" x14ac:dyDescent="0.4">
      <c r="A443" t="s">
        <v>491</v>
      </c>
      <c r="B443" t="s">
        <v>482</v>
      </c>
      <c r="C443" s="134" t="s">
        <v>78</v>
      </c>
      <c r="D443" s="135" t="s">
        <v>463</v>
      </c>
      <c r="E443" s="136"/>
      <c r="F443" s="136"/>
      <c r="G443" s="136"/>
      <c r="H443" s="163">
        <f t="shared" si="14"/>
        <v>0</v>
      </c>
      <c r="I443" s="164">
        <v>0</v>
      </c>
      <c r="J443" s="164">
        <v>0</v>
      </c>
      <c r="K443" s="164">
        <v>0</v>
      </c>
      <c r="L443" s="167">
        <v>0</v>
      </c>
    </row>
    <row r="444" spans="1:12" x14ac:dyDescent="0.4">
      <c r="A444" t="s">
        <v>491</v>
      </c>
      <c r="B444" t="s">
        <v>482</v>
      </c>
      <c r="C444" s="134" t="s">
        <v>79</v>
      </c>
      <c r="D444" s="135" t="s">
        <v>463</v>
      </c>
      <c r="E444" s="136"/>
      <c r="F444" s="136"/>
      <c r="G444" s="136"/>
      <c r="H444" s="163">
        <f t="shared" si="14"/>
        <v>4</v>
      </c>
      <c r="I444" s="164">
        <v>0</v>
      </c>
      <c r="J444" s="164">
        <v>3</v>
      </c>
      <c r="K444" s="164">
        <v>1</v>
      </c>
      <c r="L444" s="167">
        <v>0</v>
      </c>
    </row>
    <row r="445" spans="1:12" x14ac:dyDescent="0.4">
      <c r="A445" t="s">
        <v>491</v>
      </c>
      <c r="B445" t="s">
        <v>482</v>
      </c>
      <c r="C445" s="134" t="s">
        <v>80</v>
      </c>
      <c r="D445" s="135" t="s">
        <v>463</v>
      </c>
      <c r="E445" s="136"/>
      <c r="F445" s="136"/>
      <c r="G445" s="136"/>
      <c r="H445" s="163">
        <f t="shared" si="14"/>
        <v>2</v>
      </c>
      <c r="I445" s="164">
        <v>0</v>
      </c>
      <c r="J445" s="164">
        <v>0</v>
      </c>
      <c r="K445" s="164">
        <v>2</v>
      </c>
      <c r="L445" s="167">
        <v>0</v>
      </c>
    </row>
    <row r="446" spans="1:12" x14ac:dyDescent="0.4">
      <c r="A446" t="s">
        <v>491</v>
      </c>
      <c r="B446" t="s">
        <v>482</v>
      </c>
      <c r="C446" s="134" t="s">
        <v>81</v>
      </c>
      <c r="D446" s="135" t="s">
        <v>463</v>
      </c>
      <c r="E446" s="136"/>
      <c r="F446" s="136"/>
      <c r="G446" s="136"/>
      <c r="H446" s="163">
        <f t="shared" si="14"/>
        <v>8</v>
      </c>
      <c r="I446" s="164">
        <v>1</v>
      </c>
      <c r="J446" s="164">
        <v>2</v>
      </c>
      <c r="K446" s="164">
        <v>5</v>
      </c>
      <c r="L446" s="167">
        <v>0</v>
      </c>
    </row>
    <row r="447" spans="1:12" x14ac:dyDescent="0.4">
      <c r="A447" t="s">
        <v>491</v>
      </c>
      <c r="B447" t="s">
        <v>482</v>
      </c>
      <c r="C447" s="134" t="s">
        <v>82</v>
      </c>
      <c r="D447" s="135" t="s">
        <v>463</v>
      </c>
      <c r="E447" s="136"/>
      <c r="F447" s="136"/>
      <c r="G447" s="136"/>
      <c r="H447" s="163">
        <f t="shared" si="14"/>
        <v>0</v>
      </c>
      <c r="I447" s="164">
        <v>0</v>
      </c>
      <c r="J447" s="164">
        <v>0</v>
      </c>
      <c r="K447" s="164">
        <v>0</v>
      </c>
      <c r="L447" s="167">
        <v>0</v>
      </c>
    </row>
    <row r="448" spans="1:12" x14ac:dyDescent="0.4">
      <c r="A448" t="s">
        <v>509</v>
      </c>
      <c r="B448" t="s">
        <v>388</v>
      </c>
      <c r="C448" s="134" t="s">
        <v>83</v>
      </c>
      <c r="D448" s="135" t="s">
        <v>463</v>
      </c>
      <c r="E448" s="136"/>
      <c r="F448" s="136"/>
      <c r="G448" s="136"/>
      <c r="H448" s="163">
        <f t="shared" si="14"/>
        <v>5</v>
      </c>
      <c r="I448" s="164">
        <v>2</v>
      </c>
      <c r="J448" s="164">
        <v>3</v>
      </c>
      <c r="K448" s="164">
        <v>0</v>
      </c>
      <c r="L448" s="167">
        <v>0</v>
      </c>
    </row>
    <row r="449" spans="1:12" x14ac:dyDescent="0.4">
      <c r="A449" t="s">
        <v>501</v>
      </c>
      <c r="B449" t="s">
        <v>471</v>
      </c>
      <c r="C449" s="134" t="s">
        <v>84</v>
      </c>
      <c r="D449" s="135" t="s">
        <v>463</v>
      </c>
      <c r="E449" s="136"/>
      <c r="F449" s="136"/>
      <c r="G449" s="136"/>
      <c r="H449" s="163">
        <f t="shared" si="14"/>
        <v>8</v>
      </c>
      <c r="I449" s="164">
        <v>1</v>
      </c>
      <c r="J449" s="164">
        <v>3</v>
      </c>
      <c r="K449" s="164">
        <v>4</v>
      </c>
      <c r="L449" s="167">
        <v>0</v>
      </c>
    </row>
    <row r="450" spans="1:12" x14ac:dyDescent="0.4">
      <c r="A450" t="s">
        <v>501</v>
      </c>
      <c r="B450" t="s">
        <v>471</v>
      </c>
      <c r="C450" s="134" t="s">
        <v>85</v>
      </c>
      <c r="D450" s="135" t="s">
        <v>463</v>
      </c>
      <c r="E450" s="136"/>
      <c r="F450" s="136"/>
      <c r="G450" s="136"/>
      <c r="H450" s="163">
        <f t="shared" si="14"/>
        <v>5</v>
      </c>
      <c r="I450" s="164">
        <v>1</v>
      </c>
      <c r="J450" s="164">
        <v>2</v>
      </c>
      <c r="K450" s="164">
        <v>2</v>
      </c>
      <c r="L450" s="167">
        <v>0</v>
      </c>
    </row>
    <row r="451" spans="1:12" x14ac:dyDescent="0.4">
      <c r="A451" t="s">
        <v>509</v>
      </c>
      <c r="B451" t="s">
        <v>388</v>
      </c>
      <c r="C451" s="134" t="s">
        <v>86</v>
      </c>
      <c r="D451" s="135" t="s">
        <v>463</v>
      </c>
      <c r="E451" s="136"/>
      <c r="F451" s="136"/>
      <c r="G451" s="136"/>
      <c r="H451" s="163">
        <f t="shared" si="14"/>
        <v>1</v>
      </c>
      <c r="I451" s="164">
        <v>0</v>
      </c>
      <c r="J451" s="164">
        <v>0</v>
      </c>
      <c r="K451" s="164">
        <v>1</v>
      </c>
      <c r="L451" s="167">
        <v>0</v>
      </c>
    </row>
    <row r="452" spans="1:12" x14ac:dyDescent="0.4">
      <c r="A452" t="s">
        <v>509</v>
      </c>
      <c r="B452" t="s">
        <v>388</v>
      </c>
      <c r="C452" s="134" t="s">
        <v>87</v>
      </c>
      <c r="D452" s="135" t="s">
        <v>463</v>
      </c>
      <c r="E452" s="136"/>
      <c r="F452" s="136"/>
      <c r="G452" s="136"/>
      <c r="H452" s="163">
        <f t="shared" si="14"/>
        <v>8</v>
      </c>
      <c r="I452" s="164">
        <v>2</v>
      </c>
      <c r="J452" s="164">
        <v>3</v>
      </c>
      <c r="K452" s="164">
        <v>3</v>
      </c>
      <c r="L452" s="167">
        <v>0</v>
      </c>
    </row>
    <row r="453" spans="1:12" x14ac:dyDescent="0.4">
      <c r="A453" t="s">
        <v>509</v>
      </c>
      <c r="B453" t="s">
        <v>388</v>
      </c>
      <c r="C453" s="134" t="s">
        <v>88</v>
      </c>
      <c r="D453" s="135" t="s">
        <v>463</v>
      </c>
      <c r="E453" s="136"/>
      <c r="F453" s="136"/>
      <c r="G453" s="136"/>
      <c r="H453" s="163">
        <f t="shared" si="14"/>
        <v>6</v>
      </c>
      <c r="I453" s="164">
        <v>2</v>
      </c>
      <c r="J453" s="164">
        <v>0</v>
      </c>
      <c r="K453" s="164">
        <v>4</v>
      </c>
      <c r="L453" s="167">
        <v>0</v>
      </c>
    </row>
    <row r="454" spans="1:12" x14ac:dyDescent="0.4">
      <c r="A454" t="s">
        <v>509</v>
      </c>
      <c r="B454" t="s">
        <v>388</v>
      </c>
      <c r="C454" s="134" t="s">
        <v>89</v>
      </c>
      <c r="D454" s="135" t="s">
        <v>463</v>
      </c>
      <c r="E454" s="136"/>
      <c r="F454" s="136"/>
      <c r="G454" s="136"/>
      <c r="H454" s="163">
        <f t="shared" si="14"/>
        <v>1</v>
      </c>
      <c r="I454" s="164">
        <v>0</v>
      </c>
      <c r="J454" s="164">
        <v>1</v>
      </c>
      <c r="K454" s="164">
        <v>0</v>
      </c>
      <c r="L454" s="167">
        <v>0</v>
      </c>
    </row>
    <row r="455" spans="1:12" x14ac:dyDescent="0.4">
      <c r="A455" t="s">
        <v>501</v>
      </c>
      <c r="B455" t="s">
        <v>471</v>
      </c>
      <c r="C455" s="134" t="s">
        <v>90</v>
      </c>
      <c r="D455" s="135" t="s">
        <v>463</v>
      </c>
      <c r="E455" s="136"/>
      <c r="F455" s="136"/>
      <c r="G455" s="136"/>
      <c r="H455" s="163">
        <f t="shared" si="14"/>
        <v>2</v>
      </c>
      <c r="I455" s="164">
        <v>0</v>
      </c>
      <c r="J455" s="164">
        <v>1</v>
      </c>
      <c r="K455" s="164">
        <v>1</v>
      </c>
      <c r="L455" s="167">
        <v>0</v>
      </c>
    </row>
    <row r="456" spans="1:12" x14ac:dyDescent="0.4">
      <c r="A456" t="s">
        <v>501</v>
      </c>
      <c r="B456" t="s">
        <v>471</v>
      </c>
      <c r="C456" s="134" t="s">
        <v>91</v>
      </c>
      <c r="D456" s="135" t="s">
        <v>463</v>
      </c>
      <c r="E456" s="136"/>
      <c r="F456" s="136"/>
      <c r="G456" s="136"/>
      <c r="H456" s="163">
        <f t="shared" si="14"/>
        <v>2</v>
      </c>
      <c r="I456" s="164">
        <v>0</v>
      </c>
      <c r="J456" s="164">
        <v>0</v>
      </c>
      <c r="K456" s="164">
        <v>2</v>
      </c>
      <c r="L456" s="167">
        <v>0</v>
      </c>
    </row>
    <row r="457" spans="1:12" x14ac:dyDescent="0.4">
      <c r="A457" t="s">
        <v>504</v>
      </c>
      <c r="B457" t="s">
        <v>477</v>
      </c>
      <c r="C457" s="134" t="s">
        <v>92</v>
      </c>
      <c r="D457" s="135" t="s">
        <v>463</v>
      </c>
      <c r="E457" s="136"/>
      <c r="F457" s="136"/>
      <c r="G457" s="136"/>
      <c r="H457" s="163">
        <f t="shared" si="14"/>
        <v>2</v>
      </c>
      <c r="I457" s="164">
        <v>1</v>
      </c>
      <c r="J457" s="164">
        <v>0</v>
      </c>
      <c r="K457" s="164">
        <v>1</v>
      </c>
      <c r="L457" s="167">
        <v>0</v>
      </c>
    </row>
    <row r="458" spans="1:12" x14ac:dyDescent="0.4">
      <c r="A458" t="s">
        <v>504</v>
      </c>
      <c r="B458" t="s">
        <v>477</v>
      </c>
      <c r="C458" s="134" t="s">
        <v>93</v>
      </c>
      <c r="D458" s="135" t="s">
        <v>463</v>
      </c>
      <c r="E458" s="136"/>
      <c r="F458" s="136"/>
      <c r="G458" s="136"/>
      <c r="H458" s="163">
        <f t="shared" si="14"/>
        <v>1</v>
      </c>
      <c r="I458" s="164">
        <v>0</v>
      </c>
      <c r="J458" s="164">
        <v>0</v>
      </c>
      <c r="K458" s="164">
        <v>1</v>
      </c>
      <c r="L458" s="167">
        <v>0</v>
      </c>
    </row>
    <row r="459" spans="1:12" x14ac:dyDescent="0.4">
      <c r="A459" t="s">
        <v>501</v>
      </c>
      <c r="B459" t="s">
        <v>471</v>
      </c>
      <c r="C459" s="134" t="s">
        <v>94</v>
      </c>
      <c r="D459" s="135" t="s">
        <v>463</v>
      </c>
      <c r="E459" s="136"/>
      <c r="F459" s="136"/>
      <c r="G459" s="136"/>
      <c r="H459" s="163">
        <f t="shared" si="14"/>
        <v>2</v>
      </c>
      <c r="I459" s="164">
        <v>1</v>
      </c>
      <c r="J459" s="164">
        <v>0</v>
      </c>
      <c r="K459" s="164">
        <v>1</v>
      </c>
      <c r="L459" s="167">
        <v>0</v>
      </c>
    </row>
    <row r="460" spans="1:12" x14ac:dyDescent="0.4">
      <c r="A460" t="s">
        <v>504</v>
      </c>
      <c r="B460" t="s">
        <v>477</v>
      </c>
      <c r="C460" s="134" t="s">
        <v>95</v>
      </c>
      <c r="D460" s="135" t="s">
        <v>463</v>
      </c>
      <c r="E460" s="136"/>
      <c r="F460" s="136"/>
      <c r="G460" s="136"/>
      <c r="H460" s="163">
        <f t="shared" si="14"/>
        <v>2</v>
      </c>
      <c r="I460" s="164">
        <v>1</v>
      </c>
      <c r="J460" s="164">
        <v>0</v>
      </c>
      <c r="K460" s="164">
        <v>1</v>
      </c>
      <c r="L460" s="167">
        <v>0</v>
      </c>
    </row>
    <row r="461" spans="1:12" x14ac:dyDescent="0.4">
      <c r="A461" t="s">
        <v>504</v>
      </c>
      <c r="B461" t="s">
        <v>477</v>
      </c>
      <c r="C461" s="134" t="s">
        <v>96</v>
      </c>
      <c r="D461" s="135" t="s">
        <v>463</v>
      </c>
      <c r="E461" s="136"/>
      <c r="F461" s="136"/>
      <c r="G461" s="136"/>
      <c r="H461" s="163">
        <f t="shared" si="14"/>
        <v>4</v>
      </c>
      <c r="I461" s="164">
        <v>1</v>
      </c>
      <c r="J461" s="164">
        <v>1</v>
      </c>
      <c r="K461" s="164">
        <v>2</v>
      </c>
      <c r="L461" s="167">
        <v>0</v>
      </c>
    </row>
    <row r="462" spans="1:12" x14ac:dyDescent="0.4">
      <c r="A462" t="s">
        <v>492</v>
      </c>
      <c r="B462" t="s">
        <v>484</v>
      </c>
      <c r="C462" s="134" t="s">
        <v>97</v>
      </c>
      <c r="D462" s="135" t="s">
        <v>463</v>
      </c>
      <c r="E462" s="136"/>
      <c r="F462" s="136"/>
      <c r="G462" s="136"/>
      <c r="H462" s="163">
        <f t="shared" si="14"/>
        <v>3</v>
      </c>
      <c r="I462" s="164">
        <v>0</v>
      </c>
      <c r="J462" s="164">
        <v>1</v>
      </c>
      <c r="K462" s="164">
        <v>2</v>
      </c>
      <c r="L462" s="167">
        <v>0</v>
      </c>
    </row>
    <row r="463" spans="1:12" x14ac:dyDescent="0.4">
      <c r="A463" t="s">
        <v>492</v>
      </c>
      <c r="B463" t="s">
        <v>484</v>
      </c>
      <c r="C463" s="134" t="s">
        <v>98</v>
      </c>
      <c r="D463" s="135" t="s">
        <v>463</v>
      </c>
      <c r="E463" s="136"/>
      <c r="F463" s="136"/>
      <c r="G463" s="136"/>
      <c r="H463" s="163">
        <f t="shared" ref="H463:H494" si="15">SUM(I463:L463)</f>
        <v>5</v>
      </c>
      <c r="I463" s="164">
        <v>0</v>
      </c>
      <c r="J463" s="164">
        <v>0</v>
      </c>
      <c r="K463" s="164">
        <v>5</v>
      </c>
      <c r="L463" s="167">
        <v>0</v>
      </c>
    </row>
    <row r="464" spans="1:12" x14ac:dyDescent="0.4">
      <c r="A464" t="s">
        <v>492</v>
      </c>
      <c r="B464" t="s">
        <v>484</v>
      </c>
      <c r="C464" s="134" t="s">
        <v>99</v>
      </c>
      <c r="D464" s="135" t="s">
        <v>463</v>
      </c>
      <c r="E464" s="136"/>
      <c r="F464" s="136"/>
      <c r="G464" s="136"/>
      <c r="H464" s="163">
        <f t="shared" si="15"/>
        <v>4</v>
      </c>
      <c r="I464" s="164">
        <v>0</v>
      </c>
      <c r="J464" s="164">
        <v>3</v>
      </c>
      <c r="K464" s="164">
        <v>1</v>
      </c>
      <c r="L464" s="167">
        <v>0</v>
      </c>
    </row>
    <row r="465" spans="1:12" x14ac:dyDescent="0.4">
      <c r="A465" t="s">
        <v>492</v>
      </c>
      <c r="B465" t="s">
        <v>484</v>
      </c>
      <c r="C465" s="134" t="s">
        <v>100</v>
      </c>
      <c r="D465" s="135" t="s">
        <v>463</v>
      </c>
      <c r="E465" s="136"/>
      <c r="F465" s="136"/>
      <c r="G465" s="136"/>
      <c r="H465" s="163">
        <f t="shared" si="15"/>
        <v>4</v>
      </c>
      <c r="I465" s="164">
        <v>1</v>
      </c>
      <c r="J465" s="164">
        <v>0</v>
      </c>
      <c r="K465" s="164">
        <v>3</v>
      </c>
      <c r="L465" s="167">
        <v>0</v>
      </c>
    </row>
    <row r="466" spans="1:12" x14ac:dyDescent="0.4">
      <c r="A466" t="s">
        <v>492</v>
      </c>
      <c r="B466" t="s">
        <v>484</v>
      </c>
      <c r="C466" s="134" t="s">
        <v>101</v>
      </c>
      <c r="D466" s="135" t="s">
        <v>463</v>
      </c>
      <c r="E466" s="136"/>
      <c r="F466" s="136"/>
      <c r="G466" s="136"/>
      <c r="H466" s="163">
        <f t="shared" si="15"/>
        <v>1</v>
      </c>
      <c r="I466" s="164">
        <v>0</v>
      </c>
      <c r="J466" s="164">
        <v>0</v>
      </c>
      <c r="K466" s="164">
        <v>1</v>
      </c>
      <c r="L466" s="167">
        <v>0</v>
      </c>
    </row>
    <row r="467" spans="1:12" x14ac:dyDescent="0.4">
      <c r="A467" t="s">
        <v>492</v>
      </c>
      <c r="B467" t="s">
        <v>484</v>
      </c>
      <c r="C467" s="134" t="s">
        <v>102</v>
      </c>
      <c r="D467" s="135" t="s">
        <v>463</v>
      </c>
      <c r="E467" s="136"/>
      <c r="F467" s="136"/>
      <c r="G467" s="136"/>
      <c r="H467" s="163">
        <f t="shared" si="15"/>
        <v>3</v>
      </c>
      <c r="I467" s="164">
        <v>0</v>
      </c>
      <c r="J467" s="164">
        <v>3</v>
      </c>
      <c r="K467" s="164">
        <v>0</v>
      </c>
      <c r="L467" s="167">
        <v>0</v>
      </c>
    </row>
    <row r="468" spans="1:12" x14ac:dyDescent="0.4">
      <c r="A468" t="s">
        <v>492</v>
      </c>
      <c r="B468" t="s">
        <v>484</v>
      </c>
      <c r="C468" s="134" t="s">
        <v>103</v>
      </c>
      <c r="D468" s="135" t="s">
        <v>463</v>
      </c>
      <c r="E468" s="136"/>
      <c r="F468" s="136"/>
      <c r="G468" s="136"/>
      <c r="H468" s="163">
        <f t="shared" si="15"/>
        <v>7</v>
      </c>
      <c r="I468" s="164">
        <v>1</v>
      </c>
      <c r="J468" s="164">
        <v>2</v>
      </c>
      <c r="K468" s="164">
        <v>4</v>
      </c>
      <c r="L468" s="167">
        <v>0</v>
      </c>
    </row>
    <row r="469" spans="1:12" x14ac:dyDescent="0.4">
      <c r="A469" t="s">
        <v>492</v>
      </c>
      <c r="B469" t="s">
        <v>484</v>
      </c>
      <c r="C469" s="134" t="s">
        <v>104</v>
      </c>
      <c r="D469" s="135" t="s">
        <v>463</v>
      </c>
      <c r="E469" s="136"/>
      <c r="F469" s="136"/>
      <c r="G469" s="136"/>
      <c r="H469" s="163">
        <f t="shared" si="15"/>
        <v>2</v>
      </c>
      <c r="I469" s="164">
        <v>0</v>
      </c>
      <c r="J469" s="164">
        <v>0</v>
      </c>
      <c r="K469" s="164">
        <v>2</v>
      </c>
      <c r="L469" s="167">
        <v>0</v>
      </c>
    </row>
    <row r="470" spans="1:12" x14ac:dyDescent="0.4">
      <c r="A470" t="s">
        <v>401</v>
      </c>
      <c r="B470" t="s">
        <v>478</v>
      </c>
      <c r="C470" s="134" t="s">
        <v>105</v>
      </c>
      <c r="D470" s="135" t="s">
        <v>463</v>
      </c>
      <c r="E470" s="136"/>
      <c r="F470" s="136"/>
      <c r="G470" s="136"/>
      <c r="H470" s="163">
        <f t="shared" si="15"/>
        <v>2</v>
      </c>
      <c r="I470" s="164">
        <v>1</v>
      </c>
      <c r="J470" s="164">
        <v>0</v>
      </c>
      <c r="K470" s="164">
        <v>1</v>
      </c>
      <c r="L470" s="167">
        <v>0</v>
      </c>
    </row>
    <row r="471" spans="1:12" x14ac:dyDescent="0.4">
      <c r="A471" t="s">
        <v>401</v>
      </c>
      <c r="B471" t="s">
        <v>478</v>
      </c>
      <c r="C471" s="134" t="s">
        <v>106</v>
      </c>
      <c r="D471" s="135" t="s">
        <v>463</v>
      </c>
      <c r="E471" s="136"/>
      <c r="F471" s="136"/>
      <c r="G471" s="136"/>
      <c r="H471" s="163">
        <f t="shared" si="15"/>
        <v>2</v>
      </c>
      <c r="I471" s="164">
        <v>0</v>
      </c>
      <c r="J471" s="164">
        <v>0</v>
      </c>
      <c r="K471" s="164">
        <v>2</v>
      </c>
      <c r="L471" s="167">
        <v>0</v>
      </c>
    </row>
    <row r="472" spans="1:12" x14ac:dyDescent="0.4">
      <c r="A472" t="s">
        <v>401</v>
      </c>
      <c r="B472" t="s">
        <v>478</v>
      </c>
      <c r="C472" s="134" t="s">
        <v>107</v>
      </c>
      <c r="D472" s="135" t="s">
        <v>463</v>
      </c>
      <c r="E472" s="136"/>
      <c r="F472" s="136"/>
      <c r="G472" s="136"/>
      <c r="H472" s="163">
        <f t="shared" si="15"/>
        <v>2</v>
      </c>
      <c r="I472" s="164">
        <v>0</v>
      </c>
      <c r="J472" s="164">
        <v>0</v>
      </c>
      <c r="K472" s="164">
        <v>2</v>
      </c>
      <c r="L472" s="167">
        <v>0</v>
      </c>
    </row>
    <row r="473" spans="1:12" x14ac:dyDescent="0.4">
      <c r="A473" t="s">
        <v>401</v>
      </c>
      <c r="B473" t="s">
        <v>478</v>
      </c>
      <c r="C473" s="134" t="s">
        <v>108</v>
      </c>
      <c r="D473" s="135" t="s">
        <v>463</v>
      </c>
      <c r="E473" s="136"/>
      <c r="F473" s="136"/>
      <c r="G473" s="136"/>
      <c r="H473" s="163">
        <f t="shared" si="15"/>
        <v>0</v>
      </c>
      <c r="I473" s="164">
        <v>0</v>
      </c>
      <c r="J473" s="164">
        <v>0</v>
      </c>
      <c r="K473" s="164">
        <v>0</v>
      </c>
      <c r="L473" s="167">
        <v>0</v>
      </c>
    </row>
    <row r="474" spans="1:12" x14ac:dyDescent="0.4">
      <c r="A474" t="s">
        <v>503</v>
      </c>
      <c r="B474" t="s">
        <v>474</v>
      </c>
      <c r="C474" s="134" t="s">
        <v>109</v>
      </c>
      <c r="D474" s="135" t="s">
        <v>463</v>
      </c>
      <c r="E474" s="136"/>
      <c r="F474" s="136"/>
      <c r="G474" s="136"/>
      <c r="H474" s="163">
        <f t="shared" si="15"/>
        <v>4</v>
      </c>
      <c r="I474" s="164">
        <v>1</v>
      </c>
      <c r="J474" s="164">
        <v>1</v>
      </c>
      <c r="K474" s="164">
        <v>2</v>
      </c>
      <c r="L474" s="167">
        <v>0</v>
      </c>
    </row>
    <row r="475" spans="1:12" x14ac:dyDescent="0.4">
      <c r="A475" t="s">
        <v>503</v>
      </c>
      <c r="B475" t="s">
        <v>474</v>
      </c>
      <c r="C475" s="134" t="s">
        <v>110</v>
      </c>
      <c r="D475" s="135" t="s">
        <v>463</v>
      </c>
      <c r="E475" s="136"/>
      <c r="F475" s="136"/>
      <c r="G475" s="136"/>
      <c r="H475" s="163">
        <f t="shared" si="15"/>
        <v>4</v>
      </c>
      <c r="I475" s="164">
        <v>0</v>
      </c>
      <c r="J475" s="164">
        <v>0</v>
      </c>
      <c r="K475" s="164">
        <v>4</v>
      </c>
      <c r="L475" s="167">
        <v>0</v>
      </c>
    </row>
    <row r="476" spans="1:12" x14ac:dyDescent="0.4">
      <c r="A476" t="s">
        <v>503</v>
      </c>
      <c r="B476" t="s">
        <v>474</v>
      </c>
      <c r="C476" s="134" t="s">
        <v>111</v>
      </c>
      <c r="D476" s="135" t="s">
        <v>463</v>
      </c>
      <c r="E476" s="136"/>
      <c r="F476" s="136"/>
      <c r="G476" s="136"/>
      <c r="H476" s="163">
        <f t="shared" si="15"/>
        <v>1</v>
      </c>
      <c r="I476" s="164">
        <v>0</v>
      </c>
      <c r="J476" s="164">
        <v>0</v>
      </c>
      <c r="K476" s="164">
        <v>1</v>
      </c>
      <c r="L476" s="167">
        <v>0</v>
      </c>
    </row>
    <row r="477" spans="1:12" x14ac:dyDescent="0.4">
      <c r="A477" t="s">
        <v>503</v>
      </c>
      <c r="B477" t="s">
        <v>474</v>
      </c>
      <c r="C477" s="134" t="s">
        <v>112</v>
      </c>
      <c r="D477" s="135" t="s">
        <v>463</v>
      </c>
      <c r="E477" s="136"/>
      <c r="F477" s="136"/>
      <c r="G477" s="136"/>
      <c r="H477" s="163">
        <f t="shared" si="15"/>
        <v>5</v>
      </c>
      <c r="I477" s="164">
        <v>1</v>
      </c>
      <c r="J477" s="164">
        <v>1</v>
      </c>
      <c r="K477" s="164">
        <v>3</v>
      </c>
      <c r="L477" s="167">
        <v>0</v>
      </c>
    </row>
    <row r="478" spans="1:12" x14ac:dyDescent="0.4">
      <c r="A478" t="s">
        <v>503</v>
      </c>
      <c r="B478" t="s">
        <v>474</v>
      </c>
      <c r="C478" s="134" t="s">
        <v>113</v>
      </c>
      <c r="D478" s="135" t="s">
        <v>463</v>
      </c>
      <c r="E478" s="136"/>
      <c r="F478" s="136"/>
      <c r="G478" s="136"/>
      <c r="H478" s="163">
        <f t="shared" si="15"/>
        <v>0</v>
      </c>
      <c r="I478" s="164">
        <v>0</v>
      </c>
      <c r="J478" s="164">
        <v>0</v>
      </c>
      <c r="K478" s="164">
        <v>0</v>
      </c>
      <c r="L478" s="167">
        <v>0</v>
      </c>
    </row>
    <row r="479" spans="1:12" x14ac:dyDescent="0.4">
      <c r="A479" t="s">
        <v>503</v>
      </c>
      <c r="B479" t="s">
        <v>474</v>
      </c>
      <c r="C479" s="134" t="s">
        <v>114</v>
      </c>
      <c r="D479" s="135" t="s">
        <v>463</v>
      </c>
      <c r="E479" s="136"/>
      <c r="F479" s="136"/>
      <c r="G479" s="136"/>
      <c r="H479" s="163">
        <f t="shared" si="15"/>
        <v>0</v>
      </c>
      <c r="I479" s="164">
        <v>0</v>
      </c>
      <c r="J479" s="164">
        <v>0</v>
      </c>
      <c r="K479" s="164">
        <v>0</v>
      </c>
      <c r="L479" s="167">
        <v>0</v>
      </c>
    </row>
    <row r="480" spans="1:12" x14ac:dyDescent="0.4">
      <c r="A480" t="s">
        <v>492</v>
      </c>
      <c r="B480" t="s">
        <v>484</v>
      </c>
      <c r="C480" s="134" t="s">
        <v>115</v>
      </c>
      <c r="D480" s="135" t="s">
        <v>463</v>
      </c>
      <c r="E480" s="136"/>
      <c r="F480" s="136"/>
      <c r="G480" s="136"/>
      <c r="H480" s="163">
        <f t="shared" si="15"/>
        <v>1</v>
      </c>
      <c r="I480" s="164">
        <v>0</v>
      </c>
      <c r="J480" s="164">
        <v>0</v>
      </c>
      <c r="K480" s="164">
        <v>1</v>
      </c>
      <c r="L480" s="167">
        <v>0</v>
      </c>
    </row>
    <row r="481" spans="1:12" x14ac:dyDescent="0.4">
      <c r="A481" t="s">
        <v>498</v>
      </c>
      <c r="B481" t="s">
        <v>391</v>
      </c>
      <c r="C481" s="134" t="s">
        <v>116</v>
      </c>
      <c r="D481" s="135" t="s">
        <v>463</v>
      </c>
      <c r="E481" s="136"/>
      <c r="F481" s="136"/>
      <c r="G481" s="136"/>
      <c r="H481" s="163">
        <f t="shared" si="15"/>
        <v>7</v>
      </c>
      <c r="I481" s="164">
        <v>0</v>
      </c>
      <c r="J481" s="164">
        <v>1</v>
      </c>
      <c r="K481" s="164">
        <v>6</v>
      </c>
      <c r="L481" s="167">
        <v>0</v>
      </c>
    </row>
    <row r="482" spans="1:12" x14ac:dyDescent="0.4">
      <c r="A482" t="s">
        <v>498</v>
      </c>
      <c r="B482" t="s">
        <v>391</v>
      </c>
      <c r="C482" s="134" t="s">
        <v>117</v>
      </c>
      <c r="D482" s="135" t="s">
        <v>463</v>
      </c>
      <c r="E482" s="136"/>
      <c r="F482" s="136"/>
      <c r="G482" s="136"/>
      <c r="H482" s="163">
        <f t="shared" si="15"/>
        <v>3</v>
      </c>
      <c r="I482" s="164">
        <v>0</v>
      </c>
      <c r="J482" s="164">
        <v>2</v>
      </c>
      <c r="K482" s="164">
        <v>1</v>
      </c>
      <c r="L482" s="167">
        <v>0</v>
      </c>
    </row>
    <row r="483" spans="1:12" x14ac:dyDescent="0.4">
      <c r="A483" t="s">
        <v>498</v>
      </c>
      <c r="B483" t="s">
        <v>391</v>
      </c>
      <c r="C483" s="134" t="s">
        <v>118</v>
      </c>
      <c r="D483" s="135" t="s">
        <v>463</v>
      </c>
      <c r="E483" s="136"/>
      <c r="F483" s="136"/>
      <c r="G483" s="136"/>
      <c r="H483" s="163">
        <f t="shared" si="15"/>
        <v>2</v>
      </c>
      <c r="I483" s="164">
        <v>0</v>
      </c>
      <c r="J483" s="164">
        <v>0</v>
      </c>
      <c r="K483" s="164">
        <v>2</v>
      </c>
      <c r="L483" s="167">
        <v>0</v>
      </c>
    </row>
    <row r="484" spans="1:12" x14ac:dyDescent="0.4">
      <c r="A484" t="s">
        <v>498</v>
      </c>
      <c r="B484" t="s">
        <v>391</v>
      </c>
      <c r="C484" s="134" t="s">
        <v>119</v>
      </c>
      <c r="D484" s="135" t="s">
        <v>463</v>
      </c>
      <c r="E484" s="136"/>
      <c r="F484" s="136"/>
      <c r="G484" s="136"/>
      <c r="H484" s="163">
        <f t="shared" si="15"/>
        <v>5</v>
      </c>
      <c r="I484" s="164">
        <v>0</v>
      </c>
      <c r="J484" s="164">
        <v>2</v>
      </c>
      <c r="K484" s="164">
        <v>3</v>
      </c>
      <c r="L484" s="167">
        <v>0</v>
      </c>
    </row>
    <row r="485" spans="1:12" x14ac:dyDescent="0.4">
      <c r="A485" t="s">
        <v>498</v>
      </c>
      <c r="B485" t="s">
        <v>391</v>
      </c>
      <c r="C485" s="134" t="s">
        <v>120</v>
      </c>
      <c r="D485" s="135" t="s">
        <v>463</v>
      </c>
      <c r="E485" s="136"/>
      <c r="F485" s="136"/>
      <c r="G485" s="136"/>
      <c r="H485" s="163">
        <f t="shared" si="15"/>
        <v>0</v>
      </c>
      <c r="I485" s="164">
        <v>0</v>
      </c>
      <c r="J485" s="164">
        <v>0</v>
      </c>
      <c r="K485" s="164">
        <v>0</v>
      </c>
      <c r="L485" s="167">
        <v>0</v>
      </c>
    </row>
    <row r="486" spans="1:12" x14ac:dyDescent="0.4">
      <c r="A486" t="s">
        <v>498</v>
      </c>
      <c r="B486" t="s">
        <v>391</v>
      </c>
      <c r="C486" s="134" t="s">
        <v>121</v>
      </c>
      <c r="D486" s="135" t="s">
        <v>463</v>
      </c>
      <c r="E486" s="136"/>
      <c r="F486" s="136"/>
      <c r="G486" s="136"/>
      <c r="H486" s="163">
        <f t="shared" si="15"/>
        <v>4</v>
      </c>
      <c r="I486" s="164">
        <v>1</v>
      </c>
      <c r="J486" s="164">
        <v>1</v>
      </c>
      <c r="K486" s="164">
        <v>2</v>
      </c>
      <c r="L486" s="167">
        <v>0</v>
      </c>
    </row>
    <row r="487" spans="1:12" x14ac:dyDescent="0.4">
      <c r="A487" t="s">
        <v>498</v>
      </c>
      <c r="B487" t="s">
        <v>391</v>
      </c>
      <c r="C487" s="134" t="s">
        <v>122</v>
      </c>
      <c r="D487" s="135" t="s">
        <v>463</v>
      </c>
      <c r="E487" s="136"/>
      <c r="F487" s="136"/>
      <c r="G487" s="136"/>
      <c r="H487" s="163">
        <f t="shared" si="15"/>
        <v>6</v>
      </c>
      <c r="I487" s="164">
        <v>0</v>
      </c>
      <c r="J487" s="164">
        <v>2</v>
      </c>
      <c r="K487" s="164">
        <v>4</v>
      </c>
      <c r="L487" s="167">
        <v>0</v>
      </c>
    </row>
    <row r="488" spans="1:12" x14ac:dyDescent="0.4">
      <c r="A488" t="s">
        <v>500</v>
      </c>
      <c r="B488" t="s">
        <v>393</v>
      </c>
      <c r="C488" s="134" t="s">
        <v>123</v>
      </c>
      <c r="D488" s="135" t="s">
        <v>463</v>
      </c>
      <c r="E488" s="136"/>
      <c r="F488" s="136"/>
      <c r="G488" s="136"/>
      <c r="H488" s="163">
        <f t="shared" si="15"/>
        <v>1</v>
      </c>
      <c r="I488" s="164">
        <v>0</v>
      </c>
      <c r="J488" s="164">
        <v>0</v>
      </c>
      <c r="K488" s="164">
        <v>1</v>
      </c>
      <c r="L488" s="167">
        <v>0</v>
      </c>
    </row>
    <row r="489" spans="1:12" x14ac:dyDescent="0.4">
      <c r="A489" t="s">
        <v>500</v>
      </c>
      <c r="B489" t="s">
        <v>393</v>
      </c>
      <c r="C489" s="134" t="s">
        <v>124</v>
      </c>
      <c r="D489" s="135" t="s">
        <v>463</v>
      </c>
      <c r="E489" s="136"/>
      <c r="F489" s="136"/>
      <c r="G489" s="136"/>
      <c r="H489" s="163">
        <f t="shared" si="15"/>
        <v>1</v>
      </c>
      <c r="I489" s="164">
        <v>0</v>
      </c>
      <c r="J489" s="164">
        <v>1</v>
      </c>
      <c r="K489" s="164">
        <v>0</v>
      </c>
      <c r="L489" s="167">
        <v>0</v>
      </c>
    </row>
    <row r="490" spans="1:12" x14ac:dyDescent="0.4">
      <c r="A490" t="s">
        <v>500</v>
      </c>
      <c r="B490" t="s">
        <v>393</v>
      </c>
      <c r="C490" s="134" t="s">
        <v>125</v>
      </c>
      <c r="D490" s="135" t="s">
        <v>463</v>
      </c>
      <c r="E490" s="136"/>
      <c r="F490" s="136"/>
      <c r="G490" s="136"/>
      <c r="H490" s="163">
        <f t="shared" si="15"/>
        <v>0</v>
      </c>
      <c r="I490" s="164">
        <v>0</v>
      </c>
      <c r="J490" s="164">
        <v>0</v>
      </c>
      <c r="K490" s="164">
        <v>0</v>
      </c>
      <c r="L490" s="167">
        <v>0</v>
      </c>
    </row>
    <row r="491" spans="1:12" x14ac:dyDescent="0.4">
      <c r="A491" t="s">
        <v>500</v>
      </c>
      <c r="B491" t="s">
        <v>393</v>
      </c>
      <c r="C491" s="134" t="s">
        <v>126</v>
      </c>
      <c r="D491" s="135" t="s">
        <v>463</v>
      </c>
      <c r="E491" s="136"/>
      <c r="F491" s="136"/>
      <c r="G491" s="136"/>
      <c r="H491" s="163">
        <f t="shared" si="15"/>
        <v>5</v>
      </c>
      <c r="I491" s="164">
        <v>1</v>
      </c>
      <c r="J491" s="164">
        <v>2</v>
      </c>
      <c r="K491" s="164">
        <v>1</v>
      </c>
      <c r="L491" s="167">
        <v>1</v>
      </c>
    </row>
    <row r="492" spans="1:12" x14ac:dyDescent="0.4">
      <c r="A492" t="s">
        <v>500</v>
      </c>
      <c r="B492" t="s">
        <v>393</v>
      </c>
      <c r="C492" s="134" t="s">
        <v>127</v>
      </c>
      <c r="D492" s="135" t="s">
        <v>463</v>
      </c>
      <c r="E492" s="136"/>
      <c r="F492" s="136"/>
      <c r="G492" s="136"/>
      <c r="H492" s="163">
        <f t="shared" si="15"/>
        <v>0</v>
      </c>
      <c r="I492" s="164">
        <v>0</v>
      </c>
      <c r="J492" s="164">
        <v>0</v>
      </c>
      <c r="K492" s="164">
        <v>0</v>
      </c>
      <c r="L492" s="167">
        <v>0</v>
      </c>
    </row>
    <row r="493" spans="1:12" x14ac:dyDescent="0.4">
      <c r="A493" t="s">
        <v>500</v>
      </c>
      <c r="B493" t="s">
        <v>393</v>
      </c>
      <c r="C493" s="134" t="s">
        <v>128</v>
      </c>
      <c r="D493" s="135" t="s">
        <v>463</v>
      </c>
      <c r="E493" s="136"/>
      <c r="F493" s="136"/>
      <c r="G493" s="136"/>
      <c r="H493" s="163">
        <f t="shared" si="15"/>
        <v>0</v>
      </c>
      <c r="I493" s="164">
        <v>0</v>
      </c>
      <c r="J493" s="164">
        <v>0</v>
      </c>
      <c r="K493" s="164">
        <v>0</v>
      </c>
      <c r="L493" s="167">
        <v>0</v>
      </c>
    </row>
    <row r="494" spans="1:12" x14ac:dyDescent="0.4">
      <c r="A494" t="s">
        <v>500</v>
      </c>
      <c r="B494" t="s">
        <v>393</v>
      </c>
      <c r="C494" s="134" t="s">
        <v>129</v>
      </c>
      <c r="D494" s="135" t="s">
        <v>463</v>
      </c>
      <c r="E494" s="136"/>
      <c r="F494" s="136"/>
      <c r="G494" s="136"/>
      <c r="H494" s="163">
        <f t="shared" si="15"/>
        <v>0</v>
      </c>
      <c r="I494" s="164">
        <v>0</v>
      </c>
      <c r="J494" s="164">
        <v>0</v>
      </c>
      <c r="K494" s="164">
        <v>0</v>
      </c>
      <c r="L494" s="167">
        <v>0</v>
      </c>
    </row>
    <row r="495" spans="1:12" x14ac:dyDescent="0.4">
      <c r="A495" t="s">
        <v>500</v>
      </c>
      <c r="B495" t="s">
        <v>393</v>
      </c>
      <c r="C495" s="134" t="s">
        <v>130</v>
      </c>
      <c r="D495" s="135" t="s">
        <v>463</v>
      </c>
      <c r="E495" s="136"/>
      <c r="F495" s="136"/>
      <c r="G495" s="136"/>
      <c r="H495" s="163">
        <f t="shared" ref="H495:H555" si="16">SUM(I495:L495)</f>
        <v>0</v>
      </c>
      <c r="I495" s="164">
        <v>0</v>
      </c>
      <c r="J495" s="164">
        <v>0</v>
      </c>
      <c r="K495" s="164">
        <v>0</v>
      </c>
      <c r="L495" s="167">
        <v>0</v>
      </c>
    </row>
    <row r="496" spans="1:12" x14ac:dyDescent="0.4">
      <c r="A496" t="s">
        <v>500</v>
      </c>
      <c r="B496" t="s">
        <v>393</v>
      </c>
      <c r="C496" s="134" t="s">
        <v>131</v>
      </c>
      <c r="D496" s="135" t="s">
        <v>463</v>
      </c>
      <c r="E496" s="136"/>
      <c r="F496" s="136"/>
      <c r="G496" s="136"/>
      <c r="H496" s="163">
        <f t="shared" si="16"/>
        <v>0</v>
      </c>
      <c r="I496" s="164">
        <v>0</v>
      </c>
      <c r="J496" s="164">
        <v>0</v>
      </c>
      <c r="K496" s="164">
        <v>0</v>
      </c>
      <c r="L496" s="167">
        <v>0</v>
      </c>
    </row>
    <row r="497" spans="1:12" x14ac:dyDescent="0.4">
      <c r="A497" t="s">
        <v>497</v>
      </c>
      <c r="B497" t="s">
        <v>470</v>
      </c>
      <c r="C497" s="134" t="s">
        <v>132</v>
      </c>
      <c r="D497" s="135" t="s">
        <v>463</v>
      </c>
      <c r="E497" s="136"/>
      <c r="F497" s="136"/>
      <c r="G497" s="136"/>
      <c r="H497" s="163">
        <f t="shared" si="16"/>
        <v>13</v>
      </c>
      <c r="I497" s="164">
        <v>2</v>
      </c>
      <c r="J497" s="164">
        <v>4</v>
      </c>
      <c r="K497" s="164">
        <v>7</v>
      </c>
      <c r="L497" s="167">
        <v>0</v>
      </c>
    </row>
    <row r="498" spans="1:12" x14ac:dyDescent="0.4">
      <c r="A498" t="s">
        <v>497</v>
      </c>
      <c r="B498" t="s">
        <v>470</v>
      </c>
      <c r="C498" s="134" t="s">
        <v>133</v>
      </c>
      <c r="D498" s="135" t="s">
        <v>463</v>
      </c>
      <c r="E498" s="136"/>
      <c r="F498" s="136"/>
      <c r="G498" s="136"/>
      <c r="H498" s="163">
        <f t="shared" si="16"/>
        <v>4</v>
      </c>
      <c r="I498" s="164">
        <v>2</v>
      </c>
      <c r="J498" s="164">
        <v>1</v>
      </c>
      <c r="K498" s="164">
        <v>1</v>
      </c>
      <c r="L498" s="167">
        <v>0</v>
      </c>
    </row>
    <row r="499" spans="1:12" x14ac:dyDescent="0.4">
      <c r="A499" t="s">
        <v>497</v>
      </c>
      <c r="B499" t="s">
        <v>390</v>
      </c>
      <c r="C499" s="134" t="s">
        <v>134</v>
      </c>
      <c r="D499" s="135" t="s">
        <v>463</v>
      </c>
      <c r="E499" s="136"/>
      <c r="F499" s="136"/>
      <c r="G499" s="136"/>
      <c r="H499" s="163">
        <f t="shared" si="16"/>
        <v>1</v>
      </c>
      <c r="I499" s="164">
        <v>1</v>
      </c>
      <c r="J499" s="164">
        <v>0</v>
      </c>
      <c r="K499" s="164">
        <v>0</v>
      </c>
      <c r="L499" s="167">
        <v>0</v>
      </c>
    </row>
    <row r="500" spans="1:12" x14ac:dyDescent="0.4">
      <c r="A500" t="s">
        <v>497</v>
      </c>
      <c r="B500" t="s">
        <v>390</v>
      </c>
      <c r="C500" s="134" t="s">
        <v>135</v>
      </c>
      <c r="D500" s="135" t="s">
        <v>463</v>
      </c>
      <c r="E500" s="136"/>
      <c r="F500" s="136"/>
      <c r="G500" s="136"/>
      <c r="H500" s="163">
        <f t="shared" si="16"/>
        <v>3</v>
      </c>
      <c r="I500" s="164">
        <v>0</v>
      </c>
      <c r="J500" s="164">
        <v>1</v>
      </c>
      <c r="K500" s="164">
        <v>2</v>
      </c>
      <c r="L500" s="167">
        <v>0</v>
      </c>
    </row>
    <row r="501" spans="1:12" x14ac:dyDescent="0.4">
      <c r="A501" t="s">
        <v>497</v>
      </c>
      <c r="B501" t="s">
        <v>390</v>
      </c>
      <c r="C501" s="134" t="s">
        <v>136</v>
      </c>
      <c r="D501" s="135" t="s">
        <v>463</v>
      </c>
      <c r="E501" s="136"/>
      <c r="F501" s="136"/>
      <c r="G501" s="136"/>
      <c r="H501" s="163">
        <f t="shared" si="16"/>
        <v>5</v>
      </c>
      <c r="I501" s="164">
        <v>0</v>
      </c>
      <c r="J501" s="164">
        <v>1</v>
      </c>
      <c r="K501" s="164">
        <v>4</v>
      </c>
      <c r="L501" s="167">
        <v>0</v>
      </c>
    </row>
    <row r="502" spans="1:12" x14ac:dyDescent="0.4">
      <c r="A502" t="s">
        <v>497</v>
      </c>
      <c r="B502" t="s">
        <v>470</v>
      </c>
      <c r="C502" s="134" t="s">
        <v>137</v>
      </c>
      <c r="D502" s="135" t="s">
        <v>463</v>
      </c>
      <c r="E502" s="136"/>
      <c r="F502" s="136"/>
      <c r="G502" s="136"/>
      <c r="H502" s="163">
        <f t="shared" si="16"/>
        <v>5</v>
      </c>
      <c r="I502" s="164">
        <v>1</v>
      </c>
      <c r="J502" s="164">
        <v>2</v>
      </c>
      <c r="K502" s="164">
        <v>2</v>
      </c>
      <c r="L502" s="167">
        <v>0</v>
      </c>
    </row>
    <row r="503" spans="1:12" x14ac:dyDescent="0.4">
      <c r="A503" t="s">
        <v>497</v>
      </c>
      <c r="B503" t="s">
        <v>470</v>
      </c>
      <c r="C503" s="134" t="s">
        <v>138</v>
      </c>
      <c r="D503" s="135" t="s">
        <v>463</v>
      </c>
      <c r="E503" s="136"/>
      <c r="F503" s="136"/>
      <c r="G503" s="136"/>
      <c r="H503" s="163">
        <f t="shared" si="16"/>
        <v>2</v>
      </c>
      <c r="I503" s="164">
        <v>1</v>
      </c>
      <c r="J503" s="164">
        <v>0</v>
      </c>
      <c r="K503" s="164">
        <v>1</v>
      </c>
      <c r="L503" s="167">
        <v>0</v>
      </c>
    </row>
    <row r="504" spans="1:12" x14ac:dyDescent="0.4">
      <c r="A504" t="s">
        <v>502</v>
      </c>
      <c r="B504" t="s">
        <v>473</v>
      </c>
      <c r="C504" s="134" t="s">
        <v>139</v>
      </c>
      <c r="D504" s="135" t="s">
        <v>463</v>
      </c>
      <c r="E504" s="136"/>
      <c r="F504" s="136"/>
      <c r="G504" s="136"/>
      <c r="H504" s="163">
        <f t="shared" si="16"/>
        <v>4</v>
      </c>
      <c r="I504" s="164">
        <v>1</v>
      </c>
      <c r="J504" s="164">
        <v>1</v>
      </c>
      <c r="K504" s="164">
        <v>2</v>
      </c>
      <c r="L504" s="167">
        <v>0</v>
      </c>
    </row>
    <row r="505" spans="1:12" x14ac:dyDescent="0.4">
      <c r="A505" t="s">
        <v>502</v>
      </c>
      <c r="B505" t="s">
        <v>473</v>
      </c>
      <c r="C505" s="134" t="s">
        <v>140</v>
      </c>
      <c r="D505" s="135" t="s">
        <v>463</v>
      </c>
      <c r="E505" s="136"/>
      <c r="F505" s="136"/>
      <c r="G505" s="136"/>
      <c r="H505" s="163">
        <f t="shared" si="16"/>
        <v>16</v>
      </c>
      <c r="I505" s="164">
        <v>1</v>
      </c>
      <c r="J505" s="164">
        <v>7</v>
      </c>
      <c r="K505" s="164">
        <v>8</v>
      </c>
      <c r="L505" s="167">
        <v>0</v>
      </c>
    </row>
    <row r="506" spans="1:12" x14ac:dyDescent="0.4">
      <c r="A506" t="s">
        <v>502</v>
      </c>
      <c r="B506" t="s">
        <v>473</v>
      </c>
      <c r="C506" s="134" t="s">
        <v>141</v>
      </c>
      <c r="D506" s="135" t="s">
        <v>463</v>
      </c>
      <c r="E506" s="136"/>
      <c r="F506" s="136"/>
      <c r="G506" s="136"/>
      <c r="H506" s="163">
        <f t="shared" si="16"/>
        <v>6</v>
      </c>
      <c r="I506" s="164">
        <v>0</v>
      </c>
      <c r="J506" s="164">
        <v>3</v>
      </c>
      <c r="K506" s="164">
        <v>3</v>
      </c>
      <c r="L506" s="167">
        <v>0</v>
      </c>
    </row>
    <row r="507" spans="1:12" x14ac:dyDescent="0.4">
      <c r="A507" t="s">
        <v>502</v>
      </c>
      <c r="B507" t="s">
        <v>473</v>
      </c>
      <c r="C507" s="134" t="s">
        <v>142</v>
      </c>
      <c r="D507" s="135" t="s">
        <v>463</v>
      </c>
      <c r="E507" s="136"/>
      <c r="F507" s="136"/>
      <c r="G507" s="136"/>
      <c r="H507" s="163">
        <f t="shared" si="16"/>
        <v>2</v>
      </c>
      <c r="I507" s="164">
        <v>1</v>
      </c>
      <c r="J507" s="164">
        <v>0</v>
      </c>
      <c r="K507" s="164">
        <v>1</v>
      </c>
      <c r="L507" s="167">
        <v>0</v>
      </c>
    </row>
    <row r="508" spans="1:12" x14ac:dyDescent="0.4">
      <c r="A508" t="s">
        <v>502</v>
      </c>
      <c r="B508" t="s">
        <v>473</v>
      </c>
      <c r="C508" s="134" t="s">
        <v>143</v>
      </c>
      <c r="D508" s="135" t="s">
        <v>463</v>
      </c>
      <c r="E508" s="136"/>
      <c r="F508" s="136"/>
      <c r="G508" s="136"/>
      <c r="H508" s="163">
        <f t="shared" si="16"/>
        <v>4</v>
      </c>
      <c r="I508" s="164">
        <v>0</v>
      </c>
      <c r="J508" s="164">
        <v>0</v>
      </c>
      <c r="K508" s="164">
        <v>4</v>
      </c>
      <c r="L508" s="167">
        <v>0</v>
      </c>
    </row>
    <row r="509" spans="1:12" x14ac:dyDescent="0.4">
      <c r="A509" t="s">
        <v>502</v>
      </c>
      <c r="B509" t="s">
        <v>473</v>
      </c>
      <c r="C509" s="134" t="s">
        <v>144</v>
      </c>
      <c r="D509" s="135" t="s">
        <v>463</v>
      </c>
      <c r="E509" s="136"/>
      <c r="F509" s="136"/>
      <c r="G509" s="136"/>
      <c r="H509" s="163">
        <f t="shared" si="16"/>
        <v>1</v>
      </c>
      <c r="I509" s="164">
        <v>0</v>
      </c>
      <c r="J509" s="164">
        <v>0</v>
      </c>
      <c r="K509" s="164">
        <v>1</v>
      </c>
      <c r="L509" s="167">
        <v>0</v>
      </c>
    </row>
    <row r="510" spans="1:12" x14ac:dyDescent="0.4">
      <c r="A510" t="s">
        <v>502</v>
      </c>
      <c r="B510" t="s">
        <v>473</v>
      </c>
      <c r="C510" s="134" t="s">
        <v>145</v>
      </c>
      <c r="D510" s="135" t="s">
        <v>463</v>
      </c>
      <c r="E510" s="136"/>
      <c r="F510" s="136"/>
      <c r="G510" s="136"/>
      <c r="H510" s="163">
        <f t="shared" si="16"/>
        <v>3</v>
      </c>
      <c r="I510" s="164">
        <v>0</v>
      </c>
      <c r="J510" s="164">
        <v>1</v>
      </c>
      <c r="K510" s="164">
        <v>2</v>
      </c>
      <c r="L510" s="167">
        <v>0</v>
      </c>
    </row>
    <row r="511" spans="1:12" x14ac:dyDescent="0.4">
      <c r="A511" t="s">
        <v>497</v>
      </c>
      <c r="B511" t="s">
        <v>390</v>
      </c>
      <c r="C511" s="134" t="s">
        <v>146</v>
      </c>
      <c r="D511" s="135" t="s">
        <v>463</v>
      </c>
      <c r="E511" s="136"/>
      <c r="F511" s="136"/>
      <c r="G511" s="136"/>
      <c r="H511" s="163">
        <f t="shared" si="16"/>
        <v>1</v>
      </c>
      <c r="I511" s="164">
        <v>0</v>
      </c>
      <c r="J511" s="164">
        <v>0</v>
      </c>
      <c r="K511" s="164">
        <v>1</v>
      </c>
      <c r="L511" s="167">
        <v>0</v>
      </c>
    </row>
    <row r="512" spans="1:12" x14ac:dyDescent="0.4">
      <c r="A512" t="s">
        <v>493</v>
      </c>
      <c r="B512" t="s">
        <v>467</v>
      </c>
      <c r="C512" s="134" t="s">
        <v>147</v>
      </c>
      <c r="D512" s="135" t="s">
        <v>463</v>
      </c>
      <c r="E512" s="136"/>
      <c r="F512" s="136"/>
      <c r="G512" s="136"/>
      <c r="H512" s="163">
        <f t="shared" si="16"/>
        <v>1</v>
      </c>
      <c r="I512" s="164">
        <v>0</v>
      </c>
      <c r="J512" s="164">
        <v>1</v>
      </c>
      <c r="K512" s="164">
        <v>0</v>
      </c>
      <c r="L512" s="167">
        <v>0</v>
      </c>
    </row>
    <row r="513" spans="1:12" x14ac:dyDescent="0.4">
      <c r="A513" t="s">
        <v>493</v>
      </c>
      <c r="B513" t="s">
        <v>467</v>
      </c>
      <c r="C513" s="134" t="s">
        <v>148</v>
      </c>
      <c r="D513" s="135" t="s">
        <v>463</v>
      </c>
      <c r="E513" s="136"/>
      <c r="F513" s="136"/>
      <c r="G513" s="136"/>
      <c r="H513" s="163">
        <f t="shared" si="16"/>
        <v>2</v>
      </c>
      <c r="I513" s="164">
        <v>1</v>
      </c>
      <c r="J513" s="164">
        <v>0</v>
      </c>
      <c r="K513" s="164">
        <v>1</v>
      </c>
      <c r="L513" s="167">
        <v>0</v>
      </c>
    </row>
    <row r="514" spans="1:12" x14ac:dyDescent="0.4">
      <c r="A514" t="s">
        <v>499</v>
      </c>
      <c r="B514" t="s">
        <v>392</v>
      </c>
      <c r="C514" s="134" t="s">
        <v>149</v>
      </c>
      <c r="D514" s="135" t="s">
        <v>463</v>
      </c>
      <c r="E514" s="136"/>
      <c r="F514" s="136"/>
      <c r="G514" s="136"/>
      <c r="H514" s="163">
        <f t="shared" si="16"/>
        <v>5</v>
      </c>
      <c r="I514" s="164">
        <v>1</v>
      </c>
      <c r="J514" s="164">
        <v>0</v>
      </c>
      <c r="K514" s="164">
        <v>4</v>
      </c>
      <c r="L514" s="167">
        <v>0</v>
      </c>
    </row>
    <row r="515" spans="1:12" x14ac:dyDescent="0.4">
      <c r="A515" t="s">
        <v>499</v>
      </c>
      <c r="B515" t="s">
        <v>392</v>
      </c>
      <c r="C515" s="134" t="s">
        <v>150</v>
      </c>
      <c r="D515" s="135" t="s">
        <v>463</v>
      </c>
      <c r="E515" s="136"/>
      <c r="F515" s="136"/>
      <c r="G515" s="136"/>
      <c r="H515" s="163">
        <f t="shared" si="16"/>
        <v>0</v>
      </c>
      <c r="I515" s="164">
        <v>0</v>
      </c>
      <c r="J515" s="164">
        <v>0</v>
      </c>
      <c r="K515" s="164">
        <v>0</v>
      </c>
      <c r="L515" s="167">
        <v>0</v>
      </c>
    </row>
    <row r="516" spans="1:12" x14ac:dyDescent="0.4">
      <c r="A516" t="s">
        <v>493</v>
      </c>
      <c r="B516" t="s">
        <v>467</v>
      </c>
      <c r="C516" s="134" t="s">
        <v>151</v>
      </c>
      <c r="D516" s="135" t="s">
        <v>463</v>
      </c>
      <c r="E516" s="136"/>
      <c r="F516" s="136"/>
      <c r="G516" s="136"/>
      <c r="H516" s="163">
        <f t="shared" si="16"/>
        <v>7</v>
      </c>
      <c r="I516" s="164">
        <v>0</v>
      </c>
      <c r="J516" s="164">
        <v>3</v>
      </c>
      <c r="K516" s="164">
        <v>4</v>
      </c>
      <c r="L516" s="167">
        <v>0</v>
      </c>
    </row>
    <row r="517" spans="1:12" x14ac:dyDescent="0.4">
      <c r="A517" t="s">
        <v>499</v>
      </c>
      <c r="B517" t="s">
        <v>392</v>
      </c>
      <c r="C517" s="134" t="s">
        <v>152</v>
      </c>
      <c r="D517" s="135" t="s">
        <v>463</v>
      </c>
      <c r="E517" s="136"/>
      <c r="F517" s="136"/>
      <c r="G517" s="136"/>
      <c r="H517" s="163">
        <f t="shared" si="16"/>
        <v>6</v>
      </c>
      <c r="I517" s="164">
        <v>1</v>
      </c>
      <c r="J517" s="164">
        <v>0</v>
      </c>
      <c r="K517" s="164">
        <v>5</v>
      </c>
      <c r="L517" s="167">
        <v>0</v>
      </c>
    </row>
    <row r="518" spans="1:12" x14ac:dyDescent="0.4">
      <c r="A518" t="s">
        <v>499</v>
      </c>
      <c r="B518" t="s">
        <v>392</v>
      </c>
      <c r="C518" s="134" t="s">
        <v>153</v>
      </c>
      <c r="D518" s="135" t="s">
        <v>463</v>
      </c>
      <c r="E518" s="136"/>
      <c r="F518" s="136"/>
      <c r="G518" s="136"/>
      <c r="H518" s="163">
        <f t="shared" si="16"/>
        <v>3</v>
      </c>
      <c r="I518" s="164">
        <v>0</v>
      </c>
      <c r="J518" s="164">
        <v>1</v>
      </c>
      <c r="K518" s="164">
        <v>2</v>
      </c>
      <c r="L518" s="167">
        <v>0</v>
      </c>
    </row>
    <row r="519" spans="1:12" x14ac:dyDescent="0.4">
      <c r="A519" t="s">
        <v>510</v>
      </c>
      <c r="B519" t="s">
        <v>485</v>
      </c>
      <c r="C519" s="134" t="s">
        <v>154</v>
      </c>
      <c r="D519" s="135" t="s">
        <v>463</v>
      </c>
      <c r="E519" s="136"/>
      <c r="F519" s="136"/>
      <c r="G519" s="136"/>
      <c r="H519" s="163">
        <f t="shared" si="16"/>
        <v>10</v>
      </c>
      <c r="I519" s="164">
        <v>2</v>
      </c>
      <c r="J519" s="164">
        <v>2</v>
      </c>
      <c r="K519" s="164">
        <v>5</v>
      </c>
      <c r="L519" s="167">
        <v>1</v>
      </c>
    </row>
    <row r="520" spans="1:12" x14ac:dyDescent="0.4">
      <c r="A520" t="s">
        <v>510</v>
      </c>
      <c r="B520" t="s">
        <v>485</v>
      </c>
      <c r="C520" s="134" t="s">
        <v>155</v>
      </c>
      <c r="D520" s="135" t="s">
        <v>463</v>
      </c>
      <c r="E520" s="136"/>
      <c r="F520" s="136"/>
      <c r="G520" s="136"/>
      <c r="H520" s="163">
        <f t="shared" si="16"/>
        <v>1</v>
      </c>
      <c r="I520" s="164">
        <v>0</v>
      </c>
      <c r="J520" s="164">
        <v>0</v>
      </c>
      <c r="K520" s="164">
        <v>1</v>
      </c>
      <c r="L520" s="167">
        <v>0</v>
      </c>
    </row>
    <row r="521" spans="1:12" x14ac:dyDescent="0.4">
      <c r="A521" t="s">
        <v>510</v>
      </c>
      <c r="B521" t="s">
        <v>485</v>
      </c>
      <c r="C521" s="134" t="s">
        <v>156</v>
      </c>
      <c r="D521" s="135" t="s">
        <v>463</v>
      </c>
      <c r="E521" s="136"/>
      <c r="F521" s="136"/>
      <c r="G521" s="136"/>
      <c r="H521" s="163">
        <f t="shared" si="16"/>
        <v>1</v>
      </c>
      <c r="I521" s="164">
        <v>0</v>
      </c>
      <c r="J521" s="164">
        <v>1</v>
      </c>
      <c r="K521" s="164">
        <v>0</v>
      </c>
      <c r="L521" s="167">
        <v>0</v>
      </c>
    </row>
    <row r="522" spans="1:12" x14ac:dyDescent="0.4">
      <c r="A522" t="s">
        <v>510</v>
      </c>
      <c r="B522" t="s">
        <v>486</v>
      </c>
      <c r="C522" s="134" t="s">
        <v>157</v>
      </c>
      <c r="D522" s="135" t="s">
        <v>463</v>
      </c>
      <c r="E522" s="136"/>
      <c r="F522" s="136"/>
      <c r="G522" s="136"/>
      <c r="H522" s="163">
        <f t="shared" si="16"/>
        <v>7</v>
      </c>
      <c r="I522" s="164">
        <v>1</v>
      </c>
      <c r="J522" s="164">
        <v>3</v>
      </c>
      <c r="K522" s="164">
        <v>3</v>
      </c>
      <c r="L522" s="167">
        <v>0</v>
      </c>
    </row>
    <row r="523" spans="1:12" x14ac:dyDescent="0.4">
      <c r="A523" t="s">
        <v>510</v>
      </c>
      <c r="B523" t="s">
        <v>486</v>
      </c>
      <c r="C523" s="134" t="s">
        <v>158</v>
      </c>
      <c r="D523" s="135" t="s">
        <v>463</v>
      </c>
      <c r="E523" s="136"/>
      <c r="F523" s="136"/>
      <c r="G523" s="136"/>
      <c r="H523" s="163">
        <f t="shared" si="16"/>
        <v>0</v>
      </c>
      <c r="I523" s="164">
        <v>0</v>
      </c>
      <c r="J523" s="164">
        <v>0</v>
      </c>
      <c r="K523" s="164">
        <v>0</v>
      </c>
      <c r="L523" s="167">
        <v>0</v>
      </c>
    </row>
    <row r="524" spans="1:12" x14ac:dyDescent="0.4">
      <c r="A524" t="s">
        <v>510</v>
      </c>
      <c r="B524" t="s">
        <v>486</v>
      </c>
      <c r="C524" s="134" t="s">
        <v>159</v>
      </c>
      <c r="D524" s="135" t="s">
        <v>463</v>
      </c>
      <c r="E524" s="136"/>
      <c r="F524" s="136"/>
      <c r="G524" s="136"/>
      <c r="H524" s="163">
        <f t="shared" si="16"/>
        <v>2</v>
      </c>
      <c r="I524" s="164">
        <v>1</v>
      </c>
      <c r="J524" s="164">
        <v>0</v>
      </c>
      <c r="K524" s="164">
        <v>1</v>
      </c>
      <c r="L524" s="167">
        <v>0</v>
      </c>
    </row>
    <row r="525" spans="1:12" x14ac:dyDescent="0.4">
      <c r="A525" t="s">
        <v>510</v>
      </c>
      <c r="B525" t="s">
        <v>485</v>
      </c>
      <c r="C525" s="134" t="s">
        <v>160</v>
      </c>
      <c r="D525" s="135" t="s">
        <v>463</v>
      </c>
      <c r="E525" s="136"/>
      <c r="F525" s="136"/>
      <c r="G525" s="136"/>
      <c r="H525" s="163">
        <f t="shared" si="16"/>
        <v>13</v>
      </c>
      <c r="I525" s="164">
        <v>3</v>
      </c>
      <c r="J525" s="164">
        <v>4</v>
      </c>
      <c r="K525" s="164">
        <v>4</v>
      </c>
      <c r="L525" s="167">
        <v>2</v>
      </c>
    </row>
    <row r="526" spans="1:12" x14ac:dyDescent="0.4">
      <c r="A526" t="s">
        <v>494</v>
      </c>
      <c r="B526" t="s">
        <v>469</v>
      </c>
      <c r="C526" s="134" t="s">
        <v>161</v>
      </c>
      <c r="D526" s="135" t="s">
        <v>463</v>
      </c>
      <c r="E526" s="136"/>
      <c r="F526" s="136"/>
      <c r="G526" s="136"/>
      <c r="H526" s="163">
        <f t="shared" si="16"/>
        <v>12</v>
      </c>
      <c r="I526" s="164">
        <v>0</v>
      </c>
      <c r="J526" s="164">
        <v>5</v>
      </c>
      <c r="K526" s="164">
        <v>7</v>
      </c>
      <c r="L526" s="167">
        <v>0</v>
      </c>
    </row>
    <row r="527" spans="1:12" x14ac:dyDescent="0.4">
      <c r="A527" t="s">
        <v>494</v>
      </c>
      <c r="B527" t="s">
        <v>469</v>
      </c>
      <c r="C527" s="134" t="s">
        <v>162</v>
      </c>
      <c r="D527" s="135" t="s">
        <v>463</v>
      </c>
      <c r="E527" s="136"/>
      <c r="F527" s="136"/>
      <c r="G527" s="136"/>
      <c r="H527" s="163">
        <f t="shared" si="16"/>
        <v>3</v>
      </c>
      <c r="I527" s="164">
        <v>0</v>
      </c>
      <c r="J527" s="164">
        <v>1</v>
      </c>
      <c r="K527" s="164">
        <v>2</v>
      </c>
      <c r="L527" s="167">
        <v>0</v>
      </c>
    </row>
    <row r="528" spans="1:12" x14ac:dyDescent="0.4">
      <c r="A528" t="s">
        <v>494</v>
      </c>
      <c r="B528" t="s">
        <v>469</v>
      </c>
      <c r="C528" s="134" t="s">
        <v>163</v>
      </c>
      <c r="D528" s="135" t="s">
        <v>463</v>
      </c>
      <c r="E528" s="136"/>
      <c r="F528" s="136"/>
      <c r="G528" s="136"/>
      <c r="H528" s="163">
        <f t="shared" si="16"/>
        <v>3</v>
      </c>
      <c r="I528" s="164">
        <v>0</v>
      </c>
      <c r="J528" s="164">
        <v>1</v>
      </c>
      <c r="K528" s="164">
        <v>2</v>
      </c>
      <c r="L528" s="167">
        <v>0</v>
      </c>
    </row>
    <row r="529" spans="1:12" x14ac:dyDescent="0.4">
      <c r="A529" t="s">
        <v>494</v>
      </c>
      <c r="B529" t="s">
        <v>469</v>
      </c>
      <c r="C529" s="134" t="s">
        <v>164</v>
      </c>
      <c r="D529" s="135" t="s">
        <v>463</v>
      </c>
      <c r="E529" s="136"/>
      <c r="F529" s="136"/>
      <c r="G529" s="136"/>
      <c r="H529" s="163">
        <f t="shared" si="16"/>
        <v>5</v>
      </c>
      <c r="I529" s="164">
        <v>1</v>
      </c>
      <c r="J529" s="164">
        <v>2</v>
      </c>
      <c r="K529" s="164">
        <v>2</v>
      </c>
      <c r="L529" s="167">
        <v>0</v>
      </c>
    </row>
    <row r="530" spans="1:12" x14ac:dyDescent="0.4">
      <c r="A530" t="s">
        <v>494</v>
      </c>
      <c r="B530" t="s">
        <v>469</v>
      </c>
      <c r="C530" s="134" t="s">
        <v>165</v>
      </c>
      <c r="D530" s="135" t="s">
        <v>463</v>
      </c>
      <c r="E530" s="136"/>
      <c r="F530" s="136"/>
      <c r="G530" s="136"/>
      <c r="H530" s="163">
        <f t="shared" si="16"/>
        <v>10</v>
      </c>
      <c r="I530" s="164">
        <v>1</v>
      </c>
      <c r="J530" s="164">
        <v>3</v>
      </c>
      <c r="K530" s="164">
        <v>6</v>
      </c>
      <c r="L530" s="167">
        <v>0</v>
      </c>
    </row>
    <row r="531" spans="1:12" x14ac:dyDescent="0.4">
      <c r="A531" t="s">
        <v>494</v>
      </c>
      <c r="B531" t="s">
        <v>469</v>
      </c>
      <c r="C531" s="134" t="s">
        <v>166</v>
      </c>
      <c r="D531" s="135" t="s">
        <v>463</v>
      </c>
      <c r="E531" s="136"/>
      <c r="F531" s="136"/>
      <c r="G531" s="136"/>
      <c r="H531" s="163">
        <f t="shared" si="16"/>
        <v>9</v>
      </c>
      <c r="I531" s="164">
        <v>1</v>
      </c>
      <c r="J531" s="164">
        <v>3</v>
      </c>
      <c r="K531" s="164">
        <v>5</v>
      </c>
      <c r="L531" s="167">
        <v>0</v>
      </c>
    </row>
    <row r="532" spans="1:12" x14ac:dyDescent="0.4">
      <c r="A532" t="s">
        <v>494</v>
      </c>
      <c r="B532" t="s">
        <v>469</v>
      </c>
      <c r="C532" s="134" t="s">
        <v>167</v>
      </c>
      <c r="D532" s="135" t="s">
        <v>463</v>
      </c>
      <c r="E532" s="136"/>
      <c r="F532" s="136"/>
      <c r="G532" s="136"/>
      <c r="H532" s="163">
        <f t="shared" si="16"/>
        <v>9</v>
      </c>
      <c r="I532" s="164">
        <v>1</v>
      </c>
      <c r="J532" s="164">
        <v>4</v>
      </c>
      <c r="K532" s="164">
        <v>4</v>
      </c>
      <c r="L532" s="167">
        <v>0</v>
      </c>
    </row>
    <row r="533" spans="1:12" x14ac:dyDescent="0.4">
      <c r="A533" t="s">
        <v>494</v>
      </c>
      <c r="B533" t="s">
        <v>469</v>
      </c>
      <c r="C533" s="134" t="s">
        <v>168</v>
      </c>
      <c r="D533" s="135" t="s">
        <v>463</v>
      </c>
      <c r="E533" s="136"/>
      <c r="F533" s="136"/>
      <c r="G533" s="136"/>
      <c r="H533" s="163">
        <f t="shared" si="16"/>
        <v>2</v>
      </c>
      <c r="I533" s="164">
        <v>2</v>
      </c>
      <c r="J533" s="164">
        <v>0</v>
      </c>
      <c r="K533" s="164">
        <v>0</v>
      </c>
      <c r="L533" s="167">
        <v>0</v>
      </c>
    </row>
    <row r="534" spans="1:12" x14ac:dyDescent="0.4">
      <c r="A534" t="s">
        <v>494</v>
      </c>
      <c r="B534" t="s">
        <v>469</v>
      </c>
      <c r="C534" s="134" t="s">
        <v>169</v>
      </c>
      <c r="D534" s="135" t="s">
        <v>463</v>
      </c>
      <c r="E534" s="136"/>
      <c r="F534" s="136"/>
      <c r="G534" s="136"/>
      <c r="H534" s="163">
        <f t="shared" si="16"/>
        <v>0</v>
      </c>
      <c r="I534" s="164">
        <v>0</v>
      </c>
      <c r="J534" s="164">
        <v>0</v>
      </c>
      <c r="K534" s="164">
        <v>0</v>
      </c>
      <c r="L534" s="167">
        <v>0</v>
      </c>
    </row>
    <row r="535" spans="1:12" x14ac:dyDescent="0.4">
      <c r="A535" t="s">
        <v>494</v>
      </c>
      <c r="B535" t="s">
        <v>469</v>
      </c>
      <c r="C535" s="134" t="s">
        <v>170</v>
      </c>
      <c r="D535" s="135" t="s">
        <v>463</v>
      </c>
      <c r="E535" s="136"/>
      <c r="F535" s="136"/>
      <c r="G535" s="136"/>
      <c r="H535" s="163">
        <f t="shared" si="16"/>
        <v>7</v>
      </c>
      <c r="I535" s="164">
        <v>0</v>
      </c>
      <c r="J535" s="164">
        <v>2</v>
      </c>
      <c r="K535" s="164">
        <v>5</v>
      </c>
      <c r="L535" s="167">
        <v>0</v>
      </c>
    </row>
    <row r="536" spans="1:12" x14ac:dyDescent="0.4">
      <c r="A536" t="s">
        <v>494</v>
      </c>
      <c r="B536" t="s">
        <v>469</v>
      </c>
      <c r="C536" s="134" t="s">
        <v>171</v>
      </c>
      <c r="D536" s="135" t="s">
        <v>463</v>
      </c>
      <c r="E536" s="136"/>
      <c r="F536" s="136"/>
      <c r="G536" s="136"/>
      <c r="H536" s="163">
        <f t="shared" si="16"/>
        <v>4</v>
      </c>
      <c r="I536" s="164">
        <v>0</v>
      </c>
      <c r="J536" s="164">
        <v>1</v>
      </c>
      <c r="K536" s="164">
        <v>3</v>
      </c>
      <c r="L536" s="167">
        <v>0</v>
      </c>
    </row>
    <row r="537" spans="1:12" x14ac:dyDescent="0.4">
      <c r="A537" t="s">
        <v>494</v>
      </c>
      <c r="B537" t="s">
        <v>469</v>
      </c>
      <c r="C537" s="134" t="s">
        <v>172</v>
      </c>
      <c r="D537" s="135" t="s">
        <v>463</v>
      </c>
      <c r="E537" s="136"/>
      <c r="F537" s="136"/>
      <c r="G537" s="136"/>
      <c r="H537" s="163">
        <f t="shared" si="16"/>
        <v>15</v>
      </c>
      <c r="I537" s="164">
        <v>3</v>
      </c>
      <c r="J537" s="164">
        <v>3</v>
      </c>
      <c r="K537" s="164">
        <v>8</v>
      </c>
      <c r="L537" s="167">
        <v>1</v>
      </c>
    </row>
    <row r="538" spans="1:12" x14ac:dyDescent="0.4">
      <c r="A538" t="s">
        <v>494</v>
      </c>
      <c r="B538" t="s">
        <v>469</v>
      </c>
      <c r="C538" s="134" t="s">
        <v>173</v>
      </c>
      <c r="D538" s="135" t="s">
        <v>463</v>
      </c>
      <c r="E538" s="136"/>
      <c r="F538" s="136"/>
      <c r="G538" s="136"/>
      <c r="H538" s="163">
        <f t="shared" si="16"/>
        <v>7</v>
      </c>
      <c r="I538" s="164">
        <v>2</v>
      </c>
      <c r="J538" s="164">
        <v>2</v>
      </c>
      <c r="K538" s="164">
        <v>3</v>
      </c>
      <c r="L538" s="167">
        <v>0</v>
      </c>
    </row>
    <row r="539" spans="1:12" x14ac:dyDescent="0.4">
      <c r="A539" t="s">
        <v>494</v>
      </c>
      <c r="B539" t="s">
        <v>469</v>
      </c>
      <c r="C539" s="134" t="s">
        <v>174</v>
      </c>
      <c r="D539" s="135" t="s">
        <v>463</v>
      </c>
      <c r="E539" s="136"/>
      <c r="F539" s="136"/>
      <c r="G539" s="136"/>
      <c r="H539" s="163">
        <f t="shared" si="16"/>
        <v>2</v>
      </c>
      <c r="I539" s="164">
        <v>0</v>
      </c>
      <c r="J539" s="164">
        <v>1</v>
      </c>
      <c r="K539" s="164">
        <v>1</v>
      </c>
      <c r="L539" s="167">
        <v>0</v>
      </c>
    </row>
    <row r="540" spans="1:12" x14ac:dyDescent="0.4">
      <c r="A540" t="s">
        <v>494</v>
      </c>
      <c r="B540" t="s">
        <v>469</v>
      </c>
      <c r="C540" s="134" t="s">
        <v>175</v>
      </c>
      <c r="D540" s="135" t="s">
        <v>463</v>
      </c>
      <c r="E540" s="136"/>
      <c r="F540" s="136"/>
      <c r="G540" s="136"/>
      <c r="H540" s="163">
        <f t="shared" si="16"/>
        <v>3</v>
      </c>
      <c r="I540" s="164">
        <v>0</v>
      </c>
      <c r="J540" s="164">
        <v>2</v>
      </c>
      <c r="K540" s="164">
        <v>1</v>
      </c>
      <c r="L540" s="167">
        <v>0</v>
      </c>
    </row>
    <row r="541" spans="1:12" x14ac:dyDescent="0.4">
      <c r="A541" t="s">
        <v>494</v>
      </c>
      <c r="B541" t="s">
        <v>469</v>
      </c>
      <c r="C541" s="134" t="s">
        <v>176</v>
      </c>
      <c r="D541" s="135" t="s">
        <v>463</v>
      </c>
      <c r="E541" s="136"/>
      <c r="F541" s="136"/>
      <c r="G541" s="136"/>
      <c r="H541" s="163">
        <f t="shared" si="16"/>
        <v>8</v>
      </c>
      <c r="I541" s="164">
        <v>1</v>
      </c>
      <c r="J541" s="164">
        <v>4</v>
      </c>
      <c r="K541" s="164">
        <v>3</v>
      </c>
      <c r="L541" s="167">
        <v>0</v>
      </c>
    </row>
    <row r="542" spans="1:12" x14ac:dyDescent="0.4">
      <c r="A542" t="s">
        <v>494</v>
      </c>
      <c r="B542" t="s">
        <v>469</v>
      </c>
      <c r="C542" s="134" t="s">
        <v>177</v>
      </c>
      <c r="D542" s="135" t="s">
        <v>463</v>
      </c>
      <c r="E542" s="136"/>
      <c r="F542" s="136"/>
      <c r="G542" s="136"/>
      <c r="H542" s="163">
        <f t="shared" si="16"/>
        <v>0</v>
      </c>
      <c r="I542" s="164">
        <v>0</v>
      </c>
      <c r="J542" s="164">
        <v>0</v>
      </c>
      <c r="K542" s="164">
        <v>0</v>
      </c>
      <c r="L542" s="167">
        <v>0</v>
      </c>
    </row>
    <row r="543" spans="1:12" x14ac:dyDescent="0.4">
      <c r="A543" t="s">
        <v>494</v>
      </c>
      <c r="B543" t="s">
        <v>469</v>
      </c>
      <c r="C543" s="134" t="s">
        <v>178</v>
      </c>
      <c r="D543" s="135" t="s">
        <v>463</v>
      </c>
      <c r="E543" s="136"/>
      <c r="F543" s="136"/>
      <c r="G543" s="136"/>
      <c r="H543" s="163">
        <f t="shared" si="16"/>
        <v>5</v>
      </c>
      <c r="I543" s="164">
        <v>1</v>
      </c>
      <c r="J543" s="164">
        <v>2</v>
      </c>
      <c r="K543" s="164">
        <v>2</v>
      </c>
      <c r="L543" s="167">
        <v>0</v>
      </c>
    </row>
    <row r="544" spans="1:12" x14ac:dyDescent="0.4">
      <c r="A544" t="s">
        <v>511</v>
      </c>
      <c r="B544" t="s">
        <v>468</v>
      </c>
      <c r="C544" s="134" t="s">
        <v>179</v>
      </c>
      <c r="D544" s="135" t="s">
        <v>463</v>
      </c>
      <c r="E544" s="136"/>
      <c r="F544" s="136"/>
      <c r="G544" s="136"/>
      <c r="H544" s="163">
        <f t="shared" si="16"/>
        <v>12</v>
      </c>
      <c r="I544" s="164">
        <v>2</v>
      </c>
      <c r="J544" s="164">
        <v>2</v>
      </c>
      <c r="K544" s="164">
        <v>8</v>
      </c>
      <c r="L544" s="167">
        <v>0</v>
      </c>
    </row>
    <row r="545" spans="1:12" x14ac:dyDescent="0.4">
      <c r="A545" t="s">
        <v>511</v>
      </c>
      <c r="B545" t="s">
        <v>468</v>
      </c>
      <c r="C545" s="134" t="s">
        <v>180</v>
      </c>
      <c r="D545" s="135" t="s">
        <v>463</v>
      </c>
      <c r="E545" s="136"/>
      <c r="F545" s="136"/>
      <c r="G545" s="136"/>
      <c r="H545" s="163">
        <f t="shared" si="16"/>
        <v>7</v>
      </c>
      <c r="I545" s="164">
        <v>2</v>
      </c>
      <c r="J545" s="164">
        <v>1</v>
      </c>
      <c r="K545" s="164">
        <v>3</v>
      </c>
      <c r="L545" s="167">
        <v>1</v>
      </c>
    </row>
    <row r="546" spans="1:12" x14ac:dyDescent="0.4">
      <c r="A546" t="s">
        <v>511</v>
      </c>
      <c r="B546" t="s">
        <v>468</v>
      </c>
      <c r="C546" s="134" t="s">
        <v>181</v>
      </c>
      <c r="D546" s="135" t="s">
        <v>463</v>
      </c>
      <c r="E546" s="136"/>
      <c r="F546" s="136"/>
      <c r="G546" s="136"/>
      <c r="H546" s="163">
        <f t="shared" si="16"/>
        <v>3</v>
      </c>
      <c r="I546" s="164">
        <v>0</v>
      </c>
      <c r="J546" s="164">
        <v>1</v>
      </c>
      <c r="K546" s="164">
        <v>2</v>
      </c>
      <c r="L546" s="167">
        <v>0</v>
      </c>
    </row>
    <row r="547" spans="1:12" x14ac:dyDescent="0.4">
      <c r="A547" t="s">
        <v>511</v>
      </c>
      <c r="B547" t="s">
        <v>468</v>
      </c>
      <c r="C547" s="134" t="s">
        <v>182</v>
      </c>
      <c r="D547" s="135" t="s">
        <v>463</v>
      </c>
      <c r="E547" s="136"/>
      <c r="F547" s="136"/>
      <c r="G547" s="136"/>
      <c r="H547" s="163">
        <f t="shared" si="16"/>
        <v>0</v>
      </c>
      <c r="I547" s="164">
        <v>0</v>
      </c>
      <c r="J547" s="164">
        <v>0</v>
      </c>
      <c r="K547" s="164">
        <v>0</v>
      </c>
      <c r="L547" s="167">
        <v>0</v>
      </c>
    </row>
    <row r="548" spans="1:12" x14ac:dyDescent="0.4">
      <c r="A548" t="s">
        <v>511</v>
      </c>
      <c r="B548" t="s">
        <v>468</v>
      </c>
      <c r="C548" s="134" t="s">
        <v>183</v>
      </c>
      <c r="D548" s="135" t="s">
        <v>463</v>
      </c>
      <c r="E548" s="136"/>
      <c r="F548" s="136"/>
      <c r="G548" s="136"/>
      <c r="H548" s="163">
        <f t="shared" si="16"/>
        <v>6</v>
      </c>
      <c r="I548" s="164">
        <v>1</v>
      </c>
      <c r="J548" s="164">
        <v>2</v>
      </c>
      <c r="K548" s="164">
        <v>3</v>
      </c>
      <c r="L548" s="167">
        <v>0</v>
      </c>
    </row>
    <row r="549" spans="1:12" x14ac:dyDescent="0.4">
      <c r="A549" t="s">
        <v>511</v>
      </c>
      <c r="B549" t="s">
        <v>468</v>
      </c>
      <c r="C549" s="134" t="s">
        <v>184</v>
      </c>
      <c r="D549" s="135" t="s">
        <v>463</v>
      </c>
      <c r="E549" s="136"/>
      <c r="F549" s="136"/>
      <c r="G549" s="136"/>
      <c r="H549" s="163">
        <f t="shared" si="16"/>
        <v>2</v>
      </c>
      <c r="I549" s="164">
        <v>1</v>
      </c>
      <c r="J549" s="164">
        <v>0</v>
      </c>
      <c r="K549" s="164">
        <v>1</v>
      </c>
      <c r="L549" s="167">
        <v>0</v>
      </c>
    </row>
    <row r="550" spans="1:12" x14ac:dyDescent="0.4">
      <c r="A550" t="s">
        <v>511</v>
      </c>
      <c r="B550" t="s">
        <v>468</v>
      </c>
      <c r="C550" s="134" t="s">
        <v>185</v>
      </c>
      <c r="D550" s="135" t="s">
        <v>463</v>
      </c>
      <c r="E550" s="136"/>
      <c r="F550" s="136"/>
      <c r="G550" s="136"/>
      <c r="H550" s="163">
        <f t="shared" si="16"/>
        <v>2</v>
      </c>
      <c r="I550" s="164">
        <v>0</v>
      </c>
      <c r="J550" s="164">
        <v>2</v>
      </c>
      <c r="K550" s="164">
        <v>0</v>
      </c>
      <c r="L550" s="167">
        <v>0</v>
      </c>
    </row>
    <row r="551" spans="1:12" x14ac:dyDescent="0.4">
      <c r="A551" t="s">
        <v>398</v>
      </c>
      <c r="B551" t="s">
        <v>487</v>
      </c>
      <c r="C551" s="134" t="s">
        <v>186</v>
      </c>
      <c r="D551" s="135" t="s">
        <v>463</v>
      </c>
      <c r="E551" s="136"/>
      <c r="F551" s="136"/>
      <c r="G551" s="136"/>
      <c r="H551" s="163">
        <f t="shared" si="16"/>
        <v>11</v>
      </c>
      <c r="I551" s="164">
        <v>3</v>
      </c>
      <c r="J551" s="164">
        <v>3</v>
      </c>
      <c r="K551" s="164">
        <v>5</v>
      </c>
      <c r="L551" s="167">
        <v>0</v>
      </c>
    </row>
    <row r="552" spans="1:12" x14ac:dyDescent="0.4">
      <c r="A552" t="s">
        <v>398</v>
      </c>
      <c r="B552" t="s">
        <v>487</v>
      </c>
      <c r="C552" s="134" t="s">
        <v>187</v>
      </c>
      <c r="D552" s="135" t="s">
        <v>463</v>
      </c>
      <c r="E552" s="136"/>
      <c r="F552" s="136"/>
      <c r="G552" s="136"/>
      <c r="H552" s="163">
        <f t="shared" si="16"/>
        <v>6</v>
      </c>
      <c r="I552" s="164">
        <v>0</v>
      </c>
      <c r="J552" s="164">
        <v>2</v>
      </c>
      <c r="K552" s="164">
        <v>4</v>
      </c>
      <c r="L552" s="167">
        <v>0</v>
      </c>
    </row>
    <row r="553" spans="1:12" x14ac:dyDescent="0.4">
      <c r="A553" t="s">
        <v>398</v>
      </c>
      <c r="B553" t="s">
        <v>487</v>
      </c>
      <c r="C553" s="134" t="s">
        <v>188</v>
      </c>
      <c r="D553" s="135" t="s">
        <v>463</v>
      </c>
      <c r="E553" s="136"/>
      <c r="F553" s="136"/>
      <c r="G553" s="136"/>
      <c r="H553" s="163">
        <f t="shared" si="16"/>
        <v>4</v>
      </c>
      <c r="I553" s="164">
        <v>0</v>
      </c>
      <c r="J553" s="164">
        <v>1</v>
      </c>
      <c r="K553" s="164">
        <v>2</v>
      </c>
      <c r="L553" s="167">
        <v>1</v>
      </c>
    </row>
    <row r="554" spans="1:12" x14ac:dyDescent="0.4">
      <c r="A554" t="s">
        <v>398</v>
      </c>
      <c r="B554" t="s">
        <v>487</v>
      </c>
      <c r="C554" s="134" t="s">
        <v>189</v>
      </c>
      <c r="D554" s="135" t="s">
        <v>463</v>
      </c>
      <c r="E554" s="136"/>
      <c r="F554" s="136"/>
      <c r="G554" s="136"/>
      <c r="H554" s="163">
        <f t="shared" si="16"/>
        <v>2</v>
      </c>
      <c r="I554" s="164">
        <v>0</v>
      </c>
      <c r="J554" s="164">
        <v>0</v>
      </c>
      <c r="K554" s="164">
        <v>2</v>
      </c>
      <c r="L554" s="167">
        <v>0</v>
      </c>
    </row>
    <row r="555" spans="1:12" x14ac:dyDescent="0.4">
      <c r="C555" s="142" t="s">
        <v>378</v>
      </c>
      <c r="D555" s="143" t="s">
        <v>463</v>
      </c>
      <c r="E555" s="144"/>
      <c r="F555" s="144"/>
      <c r="G555" s="144"/>
      <c r="H555" s="165">
        <f t="shared" si="16"/>
        <v>0</v>
      </c>
      <c r="I555" s="168">
        <v>0</v>
      </c>
      <c r="J555" s="168">
        <v>0</v>
      </c>
      <c r="K555" s="168">
        <v>0</v>
      </c>
      <c r="L555" s="169">
        <v>0</v>
      </c>
    </row>
    <row r="556" spans="1:12" x14ac:dyDescent="0.4">
      <c r="C556" s="22" t="s">
        <v>439</v>
      </c>
      <c r="D556" s="23" t="s">
        <v>624</v>
      </c>
      <c r="E556" s="24"/>
      <c r="F556" s="24"/>
      <c r="G556" s="24"/>
      <c r="H556" s="12"/>
      <c r="I556" s="12"/>
      <c r="J556" s="12"/>
      <c r="K556" s="12"/>
      <c r="L556" s="12"/>
    </row>
    <row r="558" spans="1:12" x14ac:dyDescent="0.4">
      <c r="C558" s="96" t="s">
        <v>615</v>
      </c>
      <c r="D558" s="45" t="s">
        <v>611</v>
      </c>
    </row>
  </sheetData>
  <phoneticPr fontId="18"/>
  <conditionalFormatting sqref="I5:J15 C7:H7 C4:L4 K7:L7 K10:L10 K13:L13 C17:L195 C197:L375 C377:L555">
    <cfRule type="expression" dxfId="555" priority="61" stopIfTrue="1">
      <formula>OR($G4="国", $G4="道")</formula>
    </cfRule>
    <cfRule type="expression" dxfId="554" priority="62" stopIfTrue="1">
      <formula>OR($E4="札幌市", $E4="小樽市", $E4="函館市", $E4="旭川市")</formula>
    </cfRule>
    <cfRule type="expression" dxfId="553" priority="63" stopIfTrue="1">
      <formula>OR($G4="所", $G4="圏", $G4="局")</formula>
    </cfRule>
    <cfRule type="expression" dxfId="552" priority="64">
      <formula>OR($G4="市", $G4="町", $G4="村")</formula>
    </cfRule>
  </conditionalFormatting>
  <conditionalFormatting sqref="C5:L6 C8:L9 I11:L12 I14:L15">
    <cfRule type="expression" dxfId="551" priority="57" stopIfTrue="1">
      <formula>OR($G5="国", $G5="道")</formula>
    </cfRule>
    <cfRule type="expression" dxfId="550" priority="58" stopIfTrue="1">
      <formula>OR($E5="札幌市", $E5="小樽市", $E5="函館市", $E5="旭川市")</formula>
    </cfRule>
    <cfRule type="expression" dxfId="549" priority="59" stopIfTrue="1">
      <formula>OR($G5="所", $G5="圏", $G5="局")</formula>
    </cfRule>
    <cfRule type="expression" dxfId="548" priority="60">
      <formula>OR($G5="市", $G5="町", $G5="村")</formula>
    </cfRule>
  </conditionalFormatting>
  <conditionalFormatting sqref="D10:G10">
    <cfRule type="expression" dxfId="547" priority="53" stopIfTrue="1">
      <formula>OR($G10="国", $G10="道")</formula>
    </cfRule>
    <cfRule type="expression" dxfId="546" priority="54" stopIfTrue="1">
      <formula>OR($E10="札幌市", $E10="小樽市", $E10="函館市", $E10="旭川市")</formula>
    </cfRule>
    <cfRule type="expression" dxfId="545" priority="55" stopIfTrue="1">
      <formula>OR($G10="所", $G10="圏", $G10="局")</formula>
    </cfRule>
    <cfRule type="expression" dxfId="544" priority="56">
      <formula>OR($G10="市", $G10="町", $G10="村")</formula>
    </cfRule>
  </conditionalFormatting>
  <conditionalFormatting sqref="D11:G11">
    <cfRule type="expression" dxfId="543" priority="49" stopIfTrue="1">
      <formula>OR($G11="国", $G11="道")</formula>
    </cfRule>
    <cfRule type="expression" dxfId="542" priority="50" stopIfTrue="1">
      <formula>OR($E11="札幌市", $E11="小樽市", $E11="函館市", $E11="旭川市")</formula>
    </cfRule>
    <cfRule type="expression" dxfId="541" priority="51" stopIfTrue="1">
      <formula>OR($G11="所", $G11="圏", $G11="局")</formula>
    </cfRule>
    <cfRule type="expression" dxfId="540" priority="52">
      <formula>OR($G11="市", $G11="町", $G11="村")</formula>
    </cfRule>
  </conditionalFormatting>
  <conditionalFormatting sqref="D12:G12">
    <cfRule type="expression" dxfId="539" priority="45" stopIfTrue="1">
      <formula>OR($G12="国", $G12="道")</formula>
    </cfRule>
    <cfRule type="expression" dxfId="538" priority="46" stopIfTrue="1">
      <formula>OR($E12="札幌市", $E12="小樽市", $E12="函館市", $E12="旭川市")</formula>
    </cfRule>
    <cfRule type="expression" dxfId="537" priority="47" stopIfTrue="1">
      <formula>OR($G12="所", $G12="圏", $G12="局")</formula>
    </cfRule>
    <cfRule type="expression" dxfId="536" priority="48">
      <formula>OR($G12="市", $G12="町", $G12="村")</formula>
    </cfRule>
  </conditionalFormatting>
  <conditionalFormatting sqref="D13:G13">
    <cfRule type="expression" dxfId="535" priority="41" stopIfTrue="1">
      <formula>OR($G13="国", $G13="道")</formula>
    </cfRule>
    <cfRule type="expression" dxfId="534" priority="42" stopIfTrue="1">
      <formula>OR($E13="札幌市", $E13="小樽市", $E13="函館市", $E13="旭川市")</formula>
    </cfRule>
    <cfRule type="expression" dxfId="533" priority="43" stopIfTrue="1">
      <formula>OR($G13="所", $G13="圏", $G13="局")</formula>
    </cfRule>
    <cfRule type="expression" dxfId="532" priority="44">
      <formula>OR($G13="市", $G13="町", $G13="村")</formula>
    </cfRule>
  </conditionalFormatting>
  <conditionalFormatting sqref="D14:G14">
    <cfRule type="expression" dxfId="531" priority="37" stopIfTrue="1">
      <formula>OR($G14="国", $G14="道")</formula>
    </cfRule>
    <cfRule type="expression" dxfId="530" priority="38" stopIfTrue="1">
      <formula>OR($E14="札幌市", $E14="小樽市", $E14="函館市", $E14="旭川市")</formula>
    </cfRule>
    <cfRule type="expression" dxfId="529" priority="39" stopIfTrue="1">
      <formula>OR($G14="所", $G14="圏", $G14="局")</formula>
    </cfRule>
    <cfRule type="expression" dxfId="528" priority="40">
      <formula>OR($G14="市", $G14="町", $G14="村")</formula>
    </cfRule>
  </conditionalFormatting>
  <conditionalFormatting sqref="C15:G15">
    <cfRule type="expression" dxfId="527" priority="33" stopIfTrue="1">
      <formula>OR($G15="国", $G15="道")</formula>
    </cfRule>
    <cfRule type="expression" dxfId="526" priority="34" stopIfTrue="1">
      <formula>OR($E15="札幌市", $E15="小樽市", $E15="函館市", $E15="旭川市")</formula>
    </cfRule>
    <cfRule type="expression" dxfId="525" priority="35" stopIfTrue="1">
      <formula>OR($G15="所", $G15="圏", $G15="局")</formula>
    </cfRule>
    <cfRule type="expression" dxfId="524" priority="36">
      <formula>OR($G15="市", $G15="町", $G15="村")</formula>
    </cfRule>
  </conditionalFormatting>
  <conditionalFormatting sqref="C11 H14:L15 H11:L12">
    <cfRule type="expression" dxfId="523" priority="17" stopIfTrue="1">
      <formula>OR($H11="国", $H11="道")</formula>
    </cfRule>
    <cfRule type="expression" dxfId="522" priority="18" stopIfTrue="1">
      <formula>OR($F11="札幌市", $F11="小樽市", $F11="函館市", $F11="旭川市")</formula>
    </cfRule>
    <cfRule type="expression" dxfId="521" priority="19" stopIfTrue="1">
      <formula>OR($H11="所", $H11="圏", $H11="局")</formula>
    </cfRule>
    <cfRule type="expression" dxfId="520" priority="20">
      <formula>OR($H11="市", $H11="町", $H11="村")</formula>
    </cfRule>
  </conditionalFormatting>
  <conditionalFormatting sqref="C12">
    <cfRule type="expression" dxfId="519" priority="13" stopIfTrue="1">
      <formula>OR($H12="国", $H12="道")</formula>
    </cfRule>
    <cfRule type="expression" dxfId="518" priority="14" stopIfTrue="1">
      <formula>OR($F12="札幌市", $F12="小樽市", $F12="函館市", $F12="旭川市")</formula>
    </cfRule>
    <cfRule type="expression" dxfId="517" priority="15" stopIfTrue="1">
      <formula>OR($H12="所", $H12="圏", $H12="局")</formula>
    </cfRule>
    <cfRule type="expression" dxfId="516" priority="16">
      <formula>OR($H12="市", $H12="町", $H12="村")</formula>
    </cfRule>
  </conditionalFormatting>
  <conditionalFormatting sqref="C14">
    <cfRule type="expression" dxfId="515" priority="9" stopIfTrue="1">
      <formula>OR($H14="国", $H14="道")</formula>
    </cfRule>
    <cfRule type="expression" dxfId="514" priority="10" stopIfTrue="1">
      <formula>OR($F14="札幌市", $F14="小樽市", $F14="函館市", $F14="旭川市")</formula>
    </cfRule>
    <cfRule type="expression" dxfId="513" priority="11" stopIfTrue="1">
      <formula>OR($H14="所", $H14="圏", $H14="局")</formula>
    </cfRule>
    <cfRule type="expression" dxfId="512" priority="12">
      <formula>OR($H14="市", $H14="町", $H14="村")</formula>
    </cfRule>
  </conditionalFormatting>
  <conditionalFormatting sqref="H13">
    <cfRule type="expression" dxfId="511" priority="5" stopIfTrue="1">
      <formula>OR($H13="国", $H13="道")</formula>
    </cfRule>
    <cfRule type="expression" dxfId="510" priority="6" stopIfTrue="1">
      <formula>OR($F13="札幌市", $F13="小樽市", $F13="函館市", $F13="旭川市")</formula>
    </cfRule>
    <cfRule type="expression" dxfId="509" priority="7" stopIfTrue="1">
      <formula>OR($H13="所", $H13="圏", $H13="局")</formula>
    </cfRule>
    <cfRule type="expression" dxfId="508" priority="8">
      <formula>OR($H13="市", $H13="町", $H13="村")</formula>
    </cfRule>
  </conditionalFormatting>
  <conditionalFormatting sqref="H10">
    <cfRule type="expression" dxfId="507" priority="1" stopIfTrue="1">
      <formula>OR($H10="国", $H10="道")</formula>
    </cfRule>
    <cfRule type="expression" dxfId="506" priority="2" stopIfTrue="1">
      <formula>OR($F10="札幌市", $F10="小樽市", $F10="函館市", $F10="旭川市")</formula>
    </cfRule>
    <cfRule type="expression" dxfId="505" priority="3" stopIfTrue="1">
      <formula>OR($H10="所", $H10="圏", $H10="局")</formula>
    </cfRule>
    <cfRule type="expression" dxfId="504" priority="4">
      <formula>OR($H10="市", $H10="町", $H10="村")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83" activePane="bottomRight" state="frozen"/>
      <selection pane="topRight" activeCell="I1" sqref="I1"/>
      <selection pane="bottomLeft" activeCell="A5" sqref="A5"/>
      <selection pane="bottomRight" activeCell="C99" sqref="C99"/>
    </sheetView>
  </sheetViews>
  <sheetFormatPr defaultRowHeight="18.75" x14ac:dyDescent="0.4"/>
  <cols>
    <col min="1" max="2" width="6.25" customWidth="1"/>
    <col min="3" max="3" width="18.125" customWidth="1"/>
    <col min="4" max="4" width="4.625" style="25" customWidth="1"/>
    <col min="5" max="6" width="4.625" style="25" hidden="1" customWidth="1"/>
    <col min="7" max="8" width="11.625" style="25" hidden="1" customWidth="1"/>
    <col min="9" max="31" width="8.625" customWidth="1"/>
  </cols>
  <sheetData>
    <row r="1" spans="1:38" x14ac:dyDescent="0.4">
      <c r="C1" s="3" t="s">
        <v>604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令和３年</v>
      </c>
    </row>
    <row r="2" spans="1:38" x14ac:dyDescent="0.4">
      <c r="C2" s="3"/>
      <c r="D2" s="4"/>
      <c r="E2" s="4"/>
      <c r="F2" s="4"/>
      <c r="G2" s="4"/>
      <c r="H2" s="4"/>
      <c r="I2" s="3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3"/>
    </row>
    <row r="3" spans="1:38" ht="33" customHeight="1" x14ac:dyDescent="0.4">
      <c r="A3" s="25" t="s">
        <v>488</v>
      </c>
      <c r="B3" s="25" t="s">
        <v>380</v>
      </c>
      <c r="C3" s="72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99">
        <v>10947</v>
      </c>
      <c r="J4" s="100">
        <v>0</v>
      </c>
      <c r="K4" s="100">
        <v>3</v>
      </c>
      <c r="L4" s="100">
        <v>5</v>
      </c>
      <c r="M4" s="100">
        <v>5</v>
      </c>
      <c r="N4" s="100">
        <v>13</v>
      </c>
      <c r="O4" s="100">
        <v>17</v>
      </c>
      <c r="P4" s="100">
        <v>40</v>
      </c>
      <c r="Q4" s="100">
        <v>119</v>
      </c>
      <c r="R4" s="100">
        <v>231</v>
      </c>
      <c r="S4" s="100">
        <v>449</v>
      </c>
      <c r="T4" s="100">
        <v>595</v>
      </c>
      <c r="U4" s="100">
        <v>568</v>
      </c>
      <c r="V4" s="100">
        <v>648</v>
      </c>
      <c r="W4" s="100">
        <v>835</v>
      </c>
      <c r="X4" s="100">
        <v>1300</v>
      </c>
      <c r="Y4" s="100">
        <v>1314</v>
      </c>
      <c r="Z4" s="100">
        <v>1560</v>
      </c>
      <c r="AA4" s="100">
        <v>1754</v>
      </c>
      <c r="AB4" s="100">
        <v>1086</v>
      </c>
      <c r="AC4" s="100">
        <v>353</v>
      </c>
      <c r="AD4" s="100">
        <v>49</v>
      </c>
      <c r="AE4" s="101">
        <v>3</v>
      </c>
      <c r="AF4" s="12"/>
      <c r="AG4" s="12"/>
      <c r="AH4" s="12"/>
      <c r="AI4" s="12"/>
      <c r="AJ4" s="12"/>
      <c r="AK4" s="12"/>
      <c r="AL4" s="12"/>
    </row>
    <row r="5" spans="1:38" x14ac:dyDescent="0.4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02">
        <v>4080</v>
      </c>
      <c r="J5" s="103">
        <v>0</v>
      </c>
      <c r="K5" s="103">
        <v>3</v>
      </c>
      <c r="L5" s="103">
        <v>4</v>
      </c>
      <c r="M5" s="103">
        <v>5</v>
      </c>
      <c r="N5" s="103">
        <v>9</v>
      </c>
      <c r="O5" s="103">
        <v>11</v>
      </c>
      <c r="P5" s="103">
        <v>22</v>
      </c>
      <c r="Q5" s="103">
        <v>75</v>
      </c>
      <c r="R5" s="103">
        <v>146</v>
      </c>
      <c r="S5" s="103">
        <v>259</v>
      </c>
      <c r="T5" s="103">
        <v>342</v>
      </c>
      <c r="U5" s="103">
        <v>337</v>
      </c>
      <c r="V5" s="103">
        <v>347</v>
      </c>
      <c r="W5" s="103">
        <v>402</v>
      </c>
      <c r="X5" s="103">
        <v>553</v>
      </c>
      <c r="Y5" s="103">
        <v>476</v>
      </c>
      <c r="Z5" s="103">
        <v>464</v>
      </c>
      <c r="AA5" s="103">
        <v>413</v>
      </c>
      <c r="AB5" s="103">
        <v>163</v>
      </c>
      <c r="AC5" s="103">
        <v>46</v>
      </c>
      <c r="AD5" s="103">
        <v>2</v>
      </c>
      <c r="AE5" s="104">
        <v>1</v>
      </c>
      <c r="AF5" s="12"/>
      <c r="AG5" s="12"/>
      <c r="AH5" s="12"/>
      <c r="AI5" s="12"/>
      <c r="AJ5" s="12"/>
      <c r="AK5" s="12"/>
      <c r="AL5" s="12"/>
    </row>
    <row r="6" spans="1:38" x14ac:dyDescent="0.4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05">
        <v>6867</v>
      </c>
      <c r="J6" s="106">
        <v>0</v>
      </c>
      <c r="K6" s="106" t="s">
        <v>617</v>
      </c>
      <c r="L6" s="106">
        <v>1</v>
      </c>
      <c r="M6" s="106" t="s">
        <v>617</v>
      </c>
      <c r="N6" s="106">
        <v>4</v>
      </c>
      <c r="O6" s="106">
        <v>6</v>
      </c>
      <c r="P6" s="106">
        <v>18</v>
      </c>
      <c r="Q6" s="106">
        <v>44</v>
      </c>
      <c r="R6" s="106">
        <v>85</v>
      </c>
      <c r="S6" s="106">
        <v>190</v>
      </c>
      <c r="T6" s="106">
        <v>253</v>
      </c>
      <c r="U6" s="106">
        <v>231</v>
      </c>
      <c r="V6" s="106">
        <v>301</v>
      </c>
      <c r="W6" s="106">
        <v>433</v>
      </c>
      <c r="X6" s="106">
        <v>747</v>
      </c>
      <c r="Y6" s="106">
        <v>838</v>
      </c>
      <c r="Z6" s="106">
        <v>1096</v>
      </c>
      <c r="AA6" s="106">
        <v>1341</v>
      </c>
      <c r="AB6" s="106">
        <v>923</v>
      </c>
      <c r="AC6" s="106">
        <v>307</v>
      </c>
      <c r="AD6" s="106">
        <v>47</v>
      </c>
      <c r="AE6" s="107">
        <v>2</v>
      </c>
      <c r="AF6" s="12"/>
      <c r="AG6" s="12"/>
      <c r="AH6" s="12"/>
      <c r="AI6" s="12"/>
      <c r="AJ6" s="12"/>
      <c r="AK6" s="12"/>
      <c r="AL6" s="12"/>
    </row>
    <row r="7" spans="1:38" x14ac:dyDescent="0.4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08">
        <v>527</v>
      </c>
      <c r="J7" s="109">
        <v>0</v>
      </c>
      <c r="K7" s="110">
        <v>0</v>
      </c>
      <c r="L7" s="110">
        <v>0</v>
      </c>
      <c r="M7" s="110">
        <v>1</v>
      </c>
      <c r="N7" s="110">
        <v>0</v>
      </c>
      <c r="O7" s="110">
        <v>0</v>
      </c>
      <c r="P7" s="110">
        <v>0</v>
      </c>
      <c r="Q7" s="110">
        <v>8</v>
      </c>
      <c r="R7" s="110">
        <v>7</v>
      </c>
      <c r="S7" s="110">
        <v>16</v>
      </c>
      <c r="T7" s="110">
        <v>22</v>
      </c>
      <c r="U7" s="110">
        <v>30</v>
      </c>
      <c r="V7" s="110">
        <v>36</v>
      </c>
      <c r="W7" s="110">
        <v>46</v>
      </c>
      <c r="X7" s="110">
        <v>60</v>
      </c>
      <c r="Y7" s="110">
        <v>72</v>
      </c>
      <c r="Z7" s="110">
        <v>79</v>
      </c>
      <c r="AA7" s="110">
        <v>77</v>
      </c>
      <c r="AB7" s="110">
        <v>55</v>
      </c>
      <c r="AC7" s="110">
        <v>15</v>
      </c>
      <c r="AD7" s="110">
        <v>3</v>
      </c>
      <c r="AE7" s="111">
        <v>0</v>
      </c>
      <c r="AF7" s="12"/>
      <c r="AG7" s="12"/>
      <c r="AH7" s="12"/>
      <c r="AI7" s="12"/>
      <c r="AJ7" s="12"/>
      <c r="AK7" s="12"/>
      <c r="AL7" s="12"/>
    </row>
    <row r="8" spans="1:38" x14ac:dyDescent="0.4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12">
        <v>180</v>
      </c>
      <c r="J8" s="113">
        <v>0</v>
      </c>
      <c r="K8" s="114">
        <v>0</v>
      </c>
      <c r="L8" s="114">
        <v>0</v>
      </c>
      <c r="M8" s="114">
        <v>1</v>
      </c>
      <c r="N8" s="114">
        <v>0</v>
      </c>
      <c r="O8" s="114">
        <v>0</v>
      </c>
      <c r="P8" s="114">
        <v>0</v>
      </c>
      <c r="Q8" s="114">
        <v>3</v>
      </c>
      <c r="R8" s="114">
        <v>6</v>
      </c>
      <c r="S8" s="114">
        <v>10</v>
      </c>
      <c r="T8" s="114">
        <v>12</v>
      </c>
      <c r="U8" s="114">
        <v>15</v>
      </c>
      <c r="V8" s="114">
        <v>16</v>
      </c>
      <c r="W8" s="114">
        <v>22</v>
      </c>
      <c r="X8" s="114">
        <v>25</v>
      </c>
      <c r="Y8" s="114">
        <v>20</v>
      </c>
      <c r="Z8" s="114">
        <v>25</v>
      </c>
      <c r="AA8" s="114">
        <v>18</v>
      </c>
      <c r="AB8" s="114">
        <v>7</v>
      </c>
      <c r="AC8" s="114">
        <v>0</v>
      </c>
      <c r="AD8" s="114">
        <v>0</v>
      </c>
      <c r="AE8" s="115">
        <v>0</v>
      </c>
      <c r="AF8" s="12"/>
      <c r="AG8" s="12"/>
      <c r="AH8" s="12"/>
      <c r="AI8" s="12"/>
      <c r="AJ8" s="12"/>
      <c r="AK8" s="12"/>
      <c r="AL8" s="12"/>
    </row>
    <row r="9" spans="1:38" x14ac:dyDescent="0.4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16">
        <v>347</v>
      </c>
      <c r="J9" s="117">
        <v>0</v>
      </c>
      <c r="K9" s="118">
        <v>0</v>
      </c>
      <c r="L9" s="118">
        <v>0</v>
      </c>
      <c r="M9" s="118">
        <v>0</v>
      </c>
      <c r="N9" s="118">
        <v>0</v>
      </c>
      <c r="O9" s="118">
        <v>0</v>
      </c>
      <c r="P9" s="118">
        <v>0</v>
      </c>
      <c r="Q9" s="118">
        <v>5</v>
      </c>
      <c r="R9" s="118">
        <v>1</v>
      </c>
      <c r="S9" s="118">
        <v>6</v>
      </c>
      <c r="T9" s="118">
        <v>10</v>
      </c>
      <c r="U9" s="118">
        <v>15</v>
      </c>
      <c r="V9" s="118">
        <v>20</v>
      </c>
      <c r="W9" s="118">
        <v>24</v>
      </c>
      <c r="X9" s="118">
        <v>35</v>
      </c>
      <c r="Y9" s="118">
        <v>52</v>
      </c>
      <c r="Z9" s="118">
        <v>54</v>
      </c>
      <c r="AA9" s="118">
        <v>59</v>
      </c>
      <c r="AB9" s="118">
        <v>48</v>
      </c>
      <c r="AC9" s="118">
        <v>15</v>
      </c>
      <c r="AD9" s="118">
        <v>3</v>
      </c>
      <c r="AE9" s="119">
        <v>0</v>
      </c>
      <c r="AF9" s="12"/>
      <c r="AG9" s="12"/>
      <c r="AH9" s="12"/>
      <c r="AI9" s="12"/>
      <c r="AJ9" s="12"/>
      <c r="AK9" s="12"/>
      <c r="AL9" s="12"/>
    </row>
    <row r="10" spans="1:38" x14ac:dyDescent="0.4">
      <c r="C10" s="30" t="s">
        <v>504</v>
      </c>
      <c r="D10" s="31" t="s">
        <v>435</v>
      </c>
      <c r="E10" s="32"/>
      <c r="F10" s="32" t="e">
        <f>#REF!</f>
        <v>#REF!</v>
      </c>
      <c r="G10" s="32" t="e">
        <f>CONCATENATE(#REF!, D10)</f>
        <v>#REF!</v>
      </c>
      <c r="H10" s="32" t="e">
        <f>RIGHT(#REF!,1)</f>
        <v>#REF!</v>
      </c>
      <c r="I10" s="120">
        <f t="shared" ref="I10:AD10" si="0">SUMIF($A$16:$A$195,$C$10,I$16:I$195)</f>
        <v>6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121">
        <f t="shared" si="0"/>
        <v>0</v>
      </c>
      <c r="N10" s="121">
        <f t="shared" si="0"/>
        <v>0</v>
      </c>
      <c r="O10" s="121">
        <f t="shared" si="0"/>
        <v>0</v>
      </c>
      <c r="P10" s="121">
        <f t="shared" si="0"/>
        <v>0</v>
      </c>
      <c r="Q10" s="121">
        <f t="shared" si="0"/>
        <v>0</v>
      </c>
      <c r="R10" s="121">
        <f t="shared" si="0"/>
        <v>0</v>
      </c>
      <c r="S10" s="121">
        <f t="shared" si="0"/>
        <v>0</v>
      </c>
      <c r="T10" s="121">
        <f t="shared" si="0"/>
        <v>1</v>
      </c>
      <c r="U10" s="121">
        <f t="shared" si="0"/>
        <v>1</v>
      </c>
      <c r="V10" s="121">
        <f t="shared" si="0"/>
        <v>0</v>
      </c>
      <c r="W10" s="121">
        <f t="shared" si="0"/>
        <v>0</v>
      </c>
      <c r="X10" s="121">
        <f t="shared" si="0"/>
        <v>0</v>
      </c>
      <c r="Y10" s="121">
        <f t="shared" si="0"/>
        <v>3</v>
      </c>
      <c r="Z10" s="121">
        <f t="shared" si="0"/>
        <v>1</v>
      </c>
      <c r="AA10" s="121">
        <f t="shared" si="0"/>
        <v>0</v>
      </c>
      <c r="AB10" s="121">
        <f t="shared" si="0"/>
        <v>0</v>
      </c>
      <c r="AC10" s="121">
        <f t="shared" si="0"/>
        <v>0</v>
      </c>
      <c r="AD10" s="121">
        <f t="shared" si="0"/>
        <v>0</v>
      </c>
      <c r="AE10" s="122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">
      <c r="C11" s="33" t="s">
        <v>517</v>
      </c>
      <c r="D11" s="34" t="s">
        <v>436</v>
      </c>
      <c r="E11" s="35"/>
      <c r="F11" s="35" t="e">
        <f>#REF!</f>
        <v>#REF!</v>
      </c>
      <c r="G11" s="35" t="e">
        <f>CONCATENATE(#REF!, D11)</f>
        <v>#REF!</v>
      </c>
      <c r="H11" s="35" t="e">
        <f>RIGHT(#REF!,1)</f>
        <v>#REF!</v>
      </c>
      <c r="I11" s="123">
        <f t="shared" ref="I11:AD11" si="1">SUMIF($A$196:$A$375,$C$10,I$196:I$375)</f>
        <v>3</v>
      </c>
      <c r="J11" s="124">
        <f t="shared" si="1"/>
        <v>0</v>
      </c>
      <c r="K11" s="124">
        <f t="shared" si="1"/>
        <v>0</v>
      </c>
      <c r="L11" s="124">
        <f t="shared" si="1"/>
        <v>0</v>
      </c>
      <c r="M11" s="124">
        <f t="shared" si="1"/>
        <v>0</v>
      </c>
      <c r="N11" s="124">
        <f t="shared" si="1"/>
        <v>0</v>
      </c>
      <c r="O11" s="124">
        <f t="shared" si="1"/>
        <v>0</v>
      </c>
      <c r="P11" s="124">
        <f t="shared" si="1"/>
        <v>0</v>
      </c>
      <c r="Q11" s="124">
        <f t="shared" si="1"/>
        <v>0</v>
      </c>
      <c r="R11" s="124">
        <f t="shared" si="1"/>
        <v>0</v>
      </c>
      <c r="S11" s="124">
        <f t="shared" si="1"/>
        <v>0</v>
      </c>
      <c r="T11" s="124">
        <f t="shared" si="1"/>
        <v>1</v>
      </c>
      <c r="U11" s="124">
        <f t="shared" si="1"/>
        <v>1</v>
      </c>
      <c r="V11" s="124">
        <f t="shared" si="1"/>
        <v>0</v>
      </c>
      <c r="W11" s="124">
        <f t="shared" si="1"/>
        <v>0</v>
      </c>
      <c r="X11" s="124">
        <f t="shared" si="1"/>
        <v>0</v>
      </c>
      <c r="Y11" s="124">
        <f t="shared" si="1"/>
        <v>0</v>
      </c>
      <c r="Z11" s="124">
        <f t="shared" si="1"/>
        <v>1</v>
      </c>
      <c r="AA11" s="124">
        <f t="shared" si="1"/>
        <v>0</v>
      </c>
      <c r="AB11" s="124">
        <f t="shared" si="1"/>
        <v>0</v>
      </c>
      <c r="AC11" s="124">
        <f t="shared" si="1"/>
        <v>0</v>
      </c>
      <c r="AD11" s="124">
        <f t="shared" si="1"/>
        <v>0</v>
      </c>
      <c r="AE11" s="125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">
      <c r="C12" s="36"/>
      <c r="D12" s="37" t="s">
        <v>437</v>
      </c>
      <c r="E12" s="38"/>
      <c r="F12" s="38" t="e">
        <f>#REF!</f>
        <v>#REF!</v>
      </c>
      <c r="G12" s="38" t="e">
        <f>CONCATENATE(#REF!, D12)</f>
        <v>#REF!</v>
      </c>
      <c r="H12" s="38" t="e">
        <f>RIGHT(#REF!,1)</f>
        <v>#REF!</v>
      </c>
      <c r="I12" s="126">
        <f t="shared" ref="I12:AD12" si="2">SUMIF($A$376:$A$555,$C$10,I$376:I$555)</f>
        <v>3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0</v>
      </c>
      <c r="Q12" s="127">
        <f t="shared" si="2"/>
        <v>0</v>
      </c>
      <c r="R12" s="127">
        <f t="shared" si="2"/>
        <v>0</v>
      </c>
      <c r="S12" s="127">
        <f t="shared" si="2"/>
        <v>0</v>
      </c>
      <c r="T12" s="127">
        <f t="shared" si="2"/>
        <v>0</v>
      </c>
      <c r="U12" s="127">
        <f t="shared" si="2"/>
        <v>0</v>
      </c>
      <c r="V12" s="127">
        <f t="shared" si="2"/>
        <v>0</v>
      </c>
      <c r="W12" s="127">
        <f t="shared" si="2"/>
        <v>0</v>
      </c>
      <c r="X12" s="127">
        <f t="shared" si="2"/>
        <v>0</v>
      </c>
      <c r="Y12" s="127">
        <f t="shared" si="2"/>
        <v>3</v>
      </c>
      <c r="Z12" s="127">
        <f t="shared" si="2"/>
        <v>0</v>
      </c>
      <c r="AA12" s="127">
        <f t="shared" si="2"/>
        <v>0</v>
      </c>
      <c r="AB12" s="127">
        <f t="shared" si="2"/>
        <v>0</v>
      </c>
      <c r="AC12" s="127">
        <f t="shared" si="2"/>
        <v>0</v>
      </c>
      <c r="AD12" s="127">
        <f t="shared" si="2"/>
        <v>0</v>
      </c>
      <c r="AE12" s="128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">
      <c r="C13" s="30" t="s">
        <v>400</v>
      </c>
      <c r="D13" s="31" t="s">
        <v>435</v>
      </c>
      <c r="E13" s="32"/>
      <c r="F13" s="32" t="e">
        <f>#REF!</f>
        <v>#REF!</v>
      </c>
      <c r="G13" s="32" t="e">
        <f>CONCATENATE(#REF!, D13)</f>
        <v>#REF!</v>
      </c>
      <c r="H13" s="32" t="e">
        <f>RIGHT(#REF!,1)</f>
        <v>#REF!</v>
      </c>
      <c r="I13" s="120">
        <f t="shared" ref="I13:AD13" si="3">SUMIF($B$16:$B$195,$C$13,I$16:I$195)</f>
        <v>6</v>
      </c>
      <c r="J13" s="121">
        <f t="shared" si="3"/>
        <v>0</v>
      </c>
      <c r="K13" s="121">
        <f t="shared" si="3"/>
        <v>0</v>
      </c>
      <c r="L13" s="121">
        <f t="shared" si="3"/>
        <v>0</v>
      </c>
      <c r="M13" s="121">
        <f t="shared" si="3"/>
        <v>0</v>
      </c>
      <c r="N13" s="121">
        <f t="shared" si="3"/>
        <v>0</v>
      </c>
      <c r="O13" s="121">
        <f t="shared" si="3"/>
        <v>0</v>
      </c>
      <c r="P13" s="121">
        <f t="shared" si="3"/>
        <v>0</v>
      </c>
      <c r="Q13" s="121">
        <f t="shared" si="3"/>
        <v>0</v>
      </c>
      <c r="R13" s="121">
        <f t="shared" si="3"/>
        <v>0</v>
      </c>
      <c r="S13" s="121">
        <f t="shared" si="3"/>
        <v>0</v>
      </c>
      <c r="T13" s="121">
        <f t="shared" si="3"/>
        <v>1</v>
      </c>
      <c r="U13" s="121">
        <f t="shared" si="3"/>
        <v>1</v>
      </c>
      <c r="V13" s="121">
        <f t="shared" si="3"/>
        <v>0</v>
      </c>
      <c r="W13" s="121">
        <f t="shared" si="3"/>
        <v>0</v>
      </c>
      <c r="X13" s="121">
        <f t="shared" si="3"/>
        <v>0</v>
      </c>
      <c r="Y13" s="121">
        <f t="shared" si="3"/>
        <v>3</v>
      </c>
      <c r="Z13" s="121">
        <f t="shared" si="3"/>
        <v>1</v>
      </c>
      <c r="AA13" s="121">
        <f t="shared" si="3"/>
        <v>0</v>
      </c>
      <c r="AB13" s="121">
        <f t="shared" si="3"/>
        <v>0</v>
      </c>
      <c r="AC13" s="121">
        <f t="shared" si="3"/>
        <v>0</v>
      </c>
      <c r="AD13" s="121">
        <f t="shared" si="3"/>
        <v>0</v>
      </c>
      <c r="AE13" s="122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">
      <c r="C14" s="33" t="s">
        <v>380</v>
      </c>
      <c r="D14" s="34" t="s">
        <v>436</v>
      </c>
      <c r="E14" s="35"/>
      <c r="F14" s="35" t="e">
        <f>#REF!</f>
        <v>#REF!</v>
      </c>
      <c r="G14" s="35" t="e">
        <f>CONCATENATE(#REF!, D14)</f>
        <v>#REF!</v>
      </c>
      <c r="H14" s="35" t="e">
        <f>RIGHT(#REF!,1)</f>
        <v>#REF!</v>
      </c>
      <c r="I14" s="123">
        <f t="shared" ref="I14:AD14" si="4">SUMIF($B$196:$B$375,$C$13,I$196:I$375)</f>
        <v>3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0</v>
      </c>
      <c r="R14" s="124">
        <f t="shared" si="4"/>
        <v>0</v>
      </c>
      <c r="S14" s="124">
        <f t="shared" si="4"/>
        <v>0</v>
      </c>
      <c r="T14" s="124">
        <f t="shared" si="4"/>
        <v>1</v>
      </c>
      <c r="U14" s="124">
        <f t="shared" si="4"/>
        <v>1</v>
      </c>
      <c r="V14" s="124">
        <f t="shared" si="4"/>
        <v>0</v>
      </c>
      <c r="W14" s="124">
        <f t="shared" si="4"/>
        <v>0</v>
      </c>
      <c r="X14" s="124">
        <f t="shared" si="4"/>
        <v>0</v>
      </c>
      <c r="Y14" s="124">
        <f t="shared" si="4"/>
        <v>0</v>
      </c>
      <c r="Z14" s="124">
        <f t="shared" si="4"/>
        <v>1</v>
      </c>
      <c r="AA14" s="124">
        <f t="shared" si="4"/>
        <v>0</v>
      </c>
      <c r="AB14" s="124">
        <f t="shared" si="4"/>
        <v>0</v>
      </c>
      <c r="AC14" s="124">
        <f t="shared" si="4"/>
        <v>0</v>
      </c>
      <c r="AD14" s="124">
        <f t="shared" si="4"/>
        <v>0</v>
      </c>
      <c r="AE14" s="125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">
      <c r="C15" s="36"/>
      <c r="D15" s="37" t="s">
        <v>437</v>
      </c>
      <c r="E15" s="38"/>
      <c r="F15" s="38" t="e">
        <f>#REF!</f>
        <v>#REF!</v>
      </c>
      <c r="G15" s="38" t="e">
        <f>CONCATENATE(#REF!, D15)</f>
        <v>#REF!</v>
      </c>
      <c r="H15" s="38" t="e">
        <f>RIGHT(#REF!,1)</f>
        <v>#REF!</v>
      </c>
      <c r="I15" s="126">
        <f t="shared" ref="I15:AD15" si="5">SUMIF($B$376:$B$555,$C$13,I$376:I$555)</f>
        <v>3</v>
      </c>
      <c r="J15" s="127">
        <f t="shared" si="5"/>
        <v>0</v>
      </c>
      <c r="K15" s="127">
        <f t="shared" si="5"/>
        <v>0</v>
      </c>
      <c r="L15" s="127">
        <f t="shared" si="5"/>
        <v>0</v>
      </c>
      <c r="M15" s="127">
        <f t="shared" si="5"/>
        <v>0</v>
      </c>
      <c r="N15" s="127">
        <f t="shared" si="5"/>
        <v>0</v>
      </c>
      <c r="O15" s="127">
        <f t="shared" si="5"/>
        <v>0</v>
      </c>
      <c r="P15" s="127">
        <f t="shared" si="5"/>
        <v>0</v>
      </c>
      <c r="Q15" s="127">
        <f t="shared" si="5"/>
        <v>0</v>
      </c>
      <c r="R15" s="127">
        <f t="shared" si="5"/>
        <v>0</v>
      </c>
      <c r="S15" s="127">
        <f t="shared" si="5"/>
        <v>0</v>
      </c>
      <c r="T15" s="127">
        <f t="shared" si="5"/>
        <v>0</v>
      </c>
      <c r="U15" s="127">
        <f t="shared" si="5"/>
        <v>0</v>
      </c>
      <c r="V15" s="127">
        <f t="shared" si="5"/>
        <v>0</v>
      </c>
      <c r="W15" s="127">
        <f t="shared" si="5"/>
        <v>0</v>
      </c>
      <c r="X15" s="127">
        <f t="shared" si="5"/>
        <v>0</v>
      </c>
      <c r="Y15" s="127">
        <f t="shared" si="5"/>
        <v>3</v>
      </c>
      <c r="Z15" s="127">
        <f t="shared" si="5"/>
        <v>0</v>
      </c>
      <c r="AA15" s="127">
        <f t="shared" si="5"/>
        <v>0</v>
      </c>
      <c r="AB15" s="127">
        <f t="shared" si="5"/>
        <v>0</v>
      </c>
      <c r="AC15" s="127">
        <f t="shared" si="5"/>
        <v>0</v>
      </c>
      <c r="AD15" s="127">
        <f t="shared" si="5"/>
        <v>0</v>
      </c>
      <c r="AE15" s="128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">
      <c r="A16" t="s">
        <v>489</v>
      </c>
      <c r="B16" t="s">
        <v>1</v>
      </c>
      <c r="C16" s="129" t="s">
        <v>619</v>
      </c>
      <c r="D16" s="130" t="s">
        <v>435</v>
      </c>
      <c r="E16" s="131"/>
      <c r="F16" s="131" t="str">
        <f>C16</f>
        <v>札幌市</v>
      </c>
      <c r="G16" s="131" t="str">
        <f>CONCATENATE(C16, D16)</f>
        <v>札幌市総数</v>
      </c>
      <c r="H16" s="131" t="str">
        <f>RIGHT(C16,1)</f>
        <v>市</v>
      </c>
      <c r="I16" s="132">
        <f>SUM(J16:AE16)</f>
        <v>182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4</v>
      </c>
      <c r="R16" s="133">
        <v>3</v>
      </c>
      <c r="S16" s="133">
        <v>3</v>
      </c>
      <c r="T16" s="133">
        <v>9</v>
      </c>
      <c r="U16" s="133">
        <v>10</v>
      </c>
      <c r="V16" s="133">
        <v>8</v>
      </c>
      <c r="W16" s="133">
        <v>15</v>
      </c>
      <c r="X16" s="133">
        <v>17</v>
      </c>
      <c r="Y16" s="133">
        <v>29</v>
      </c>
      <c r="Z16" s="133">
        <v>32</v>
      </c>
      <c r="AA16" s="133">
        <v>27</v>
      </c>
      <c r="AB16" s="133">
        <v>18</v>
      </c>
      <c r="AC16" s="133">
        <v>7</v>
      </c>
      <c r="AD16" s="133">
        <v>0</v>
      </c>
      <c r="AE16" s="133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36"/>
      <c r="I17" s="137">
        <f t="shared" ref="I17:I72" si="6">SUM(J17:AE17)</f>
        <v>23</v>
      </c>
      <c r="J17" s="138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0</v>
      </c>
      <c r="R17" s="138">
        <v>1</v>
      </c>
      <c r="S17" s="138">
        <v>0</v>
      </c>
      <c r="T17" s="138">
        <v>1</v>
      </c>
      <c r="U17" s="138">
        <v>3</v>
      </c>
      <c r="V17" s="138">
        <v>1</v>
      </c>
      <c r="W17" s="138">
        <v>3</v>
      </c>
      <c r="X17" s="138">
        <v>3</v>
      </c>
      <c r="Y17" s="138">
        <v>3</v>
      </c>
      <c r="Z17" s="138">
        <v>3</v>
      </c>
      <c r="AA17" s="138">
        <v>5</v>
      </c>
      <c r="AB17" s="138">
        <v>0</v>
      </c>
      <c r="AC17" s="138">
        <v>0</v>
      </c>
      <c r="AD17" s="138">
        <v>0</v>
      </c>
      <c r="AE17" s="139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36"/>
      <c r="I18" s="137">
        <f t="shared" si="6"/>
        <v>15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0</v>
      </c>
      <c r="R18" s="138">
        <v>0</v>
      </c>
      <c r="S18" s="138">
        <v>0</v>
      </c>
      <c r="T18" s="138">
        <v>2</v>
      </c>
      <c r="U18" s="138">
        <v>0</v>
      </c>
      <c r="V18" s="138">
        <v>2</v>
      </c>
      <c r="W18" s="138">
        <v>2</v>
      </c>
      <c r="X18" s="138">
        <v>1</v>
      </c>
      <c r="Y18" s="138">
        <v>2</v>
      </c>
      <c r="Z18" s="138">
        <v>0</v>
      </c>
      <c r="AA18" s="138">
        <v>1</v>
      </c>
      <c r="AB18" s="138">
        <v>2</v>
      </c>
      <c r="AC18" s="138">
        <v>2</v>
      </c>
      <c r="AD18" s="138">
        <v>1</v>
      </c>
      <c r="AE18" s="139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36"/>
      <c r="I19" s="137">
        <f t="shared" si="6"/>
        <v>38</v>
      </c>
      <c r="J19" s="138">
        <v>0</v>
      </c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0</v>
      </c>
      <c r="Q19" s="138">
        <v>1</v>
      </c>
      <c r="R19" s="138">
        <v>1</v>
      </c>
      <c r="S19" s="138">
        <v>0</v>
      </c>
      <c r="T19" s="138">
        <v>1</v>
      </c>
      <c r="U19" s="138">
        <v>2</v>
      </c>
      <c r="V19" s="138">
        <v>1</v>
      </c>
      <c r="W19" s="138">
        <v>2</v>
      </c>
      <c r="X19" s="138">
        <v>8</v>
      </c>
      <c r="Y19" s="138">
        <v>4</v>
      </c>
      <c r="Z19" s="138">
        <v>7</v>
      </c>
      <c r="AA19" s="138">
        <v>9</v>
      </c>
      <c r="AB19" s="138">
        <v>1</v>
      </c>
      <c r="AC19" s="138">
        <v>0</v>
      </c>
      <c r="AD19" s="138">
        <v>1</v>
      </c>
      <c r="AE19" s="139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36"/>
      <c r="I20" s="137">
        <f t="shared" si="6"/>
        <v>8</v>
      </c>
      <c r="J20" s="138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0</v>
      </c>
      <c r="P20" s="138">
        <v>0</v>
      </c>
      <c r="Q20" s="138">
        <v>0</v>
      </c>
      <c r="R20" s="138">
        <v>0</v>
      </c>
      <c r="S20" s="138">
        <v>1</v>
      </c>
      <c r="T20" s="138">
        <v>0</v>
      </c>
      <c r="U20" s="138">
        <v>1</v>
      </c>
      <c r="V20" s="138">
        <v>0</v>
      </c>
      <c r="W20" s="138">
        <v>0</v>
      </c>
      <c r="X20" s="138">
        <v>1</v>
      </c>
      <c r="Y20" s="138">
        <v>0</v>
      </c>
      <c r="Z20" s="138">
        <v>0</v>
      </c>
      <c r="AA20" s="138">
        <v>4</v>
      </c>
      <c r="AB20" s="138">
        <v>1</v>
      </c>
      <c r="AC20" s="138">
        <v>0</v>
      </c>
      <c r="AD20" s="138">
        <v>0</v>
      </c>
      <c r="AE20" s="139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36"/>
      <c r="I21" s="137">
        <f t="shared" si="6"/>
        <v>13</v>
      </c>
      <c r="J21" s="138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0</v>
      </c>
      <c r="P21" s="138">
        <v>0</v>
      </c>
      <c r="Q21" s="138">
        <v>0</v>
      </c>
      <c r="R21" s="138">
        <v>0</v>
      </c>
      <c r="S21" s="138">
        <v>1</v>
      </c>
      <c r="T21" s="138">
        <v>1</v>
      </c>
      <c r="U21" s="138">
        <v>0</v>
      </c>
      <c r="V21" s="138">
        <v>1</v>
      </c>
      <c r="W21" s="138">
        <v>3</v>
      </c>
      <c r="X21" s="138">
        <v>3</v>
      </c>
      <c r="Y21" s="138">
        <v>1</v>
      </c>
      <c r="Z21" s="138">
        <v>2</v>
      </c>
      <c r="AA21" s="138">
        <v>0</v>
      </c>
      <c r="AB21" s="138">
        <v>1</v>
      </c>
      <c r="AC21" s="138">
        <v>0</v>
      </c>
      <c r="AD21" s="138">
        <v>0</v>
      </c>
      <c r="AE21" s="139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36"/>
      <c r="I22" s="137">
        <f t="shared" si="6"/>
        <v>13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1</v>
      </c>
      <c r="U22" s="138">
        <v>0</v>
      </c>
      <c r="V22" s="138">
        <v>2</v>
      </c>
      <c r="W22" s="138">
        <v>1</v>
      </c>
      <c r="X22" s="138">
        <v>3</v>
      </c>
      <c r="Y22" s="138">
        <v>1</v>
      </c>
      <c r="Z22" s="138">
        <v>2</v>
      </c>
      <c r="AA22" s="138">
        <v>3</v>
      </c>
      <c r="AB22" s="138">
        <v>0</v>
      </c>
      <c r="AC22" s="138">
        <v>0</v>
      </c>
      <c r="AD22" s="138">
        <v>0</v>
      </c>
      <c r="AE22" s="139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36"/>
      <c r="I23" s="137">
        <f t="shared" si="6"/>
        <v>16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1</v>
      </c>
      <c r="T23" s="138">
        <v>0</v>
      </c>
      <c r="U23" s="138">
        <v>1</v>
      </c>
      <c r="V23" s="138">
        <v>1</v>
      </c>
      <c r="W23" s="138">
        <v>2</v>
      </c>
      <c r="X23" s="138">
        <v>3</v>
      </c>
      <c r="Y23" s="138">
        <v>2</v>
      </c>
      <c r="Z23" s="138">
        <v>1</v>
      </c>
      <c r="AA23" s="138">
        <v>2</v>
      </c>
      <c r="AB23" s="138">
        <v>3</v>
      </c>
      <c r="AC23" s="138">
        <v>0</v>
      </c>
      <c r="AD23" s="138">
        <v>0</v>
      </c>
      <c r="AE23" s="139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36"/>
      <c r="I24" s="137">
        <f t="shared" si="6"/>
        <v>2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0</v>
      </c>
      <c r="X24" s="138">
        <v>0</v>
      </c>
      <c r="Y24" s="138">
        <v>0</v>
      </c>
      <c r="Z24" s="138">
        <v>1</v>
      </c>
      <c r="AA24" s="138">
        <v>1</v>
      </c>
      <c r="AB24" s="138">
        <v>0</v>
      </c>
      <c r="AC24" s="138">
        <v>0</v>
      </c>
      <c r="AD24" s="138">
        <v>0</v>
      </c>
      <c r="AE24" s="139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36"/>
      <c r="I25" s="137">
        <f t="shared" si="6"/>
        <v>7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1</v>
      </c>
      <c r="T25" s="138">
        <v>0</v>
      </c>
      <c r="U25" s="138">
        <v>0</v>
      </c>
      <c r="V25" s="138">
        <v>1</v>
      </c>
      <c r="W25" s="138">
        <v>1</v>
      </c>
      <c r="X25" s="138">
        <v>1</v>
      </c>
      <c r="Y25" s="138">
        <v>1</v>
      </c>
      <c r="Z25" s="138">
        <v>1</v>
      </c>
      <c r="AA25" s="138">
        <v>0</v>
      </c>
      <c r="AB25" s="138">
        <v>1</v>
      </c>
      <c r="AC25" s="138">
        <v>0</v>
      </c>
      <c r="AD25" s="138">
        <v>0</v>
      </c>
      <c r="AE25" s="139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36"/>
      <c r="I26" s="137">
        <f t="shared" si="6"/>
        <v>2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1</v>
      </c>
      <c r="U26" s="138">
        <v>0</v>
      </c>
      <c r="V26" s="138">
        <v>0</v>
      </c>
      <c r="W26" s="138">
        <v>1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9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36"/>
      <c r="I27" s="137">
        <f t="shared" si="6"/>
        <v>2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1</v>
      </c>
      <c r="X27" s="138">
        <v>0</v>
      </c>
      <c r="Y27" s="138">
        <v>0</v>
      </c>
      <c r="Z27" s="138">
        <v>0</v>
      </c>
      <c r="AA27" s="138">
        <v>0</v>
      </c>
      <c r="AB27" s="138">
        <v>1</v>
      </c>
      <c r="AC27" s="138">
        <v>0</v>
      </c>
      <c r="AD27" s="138">
        <v>0</v>
      </c>
      <c r="AE27" s="139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36"/>
      <c r="I28" s="137">
        <f t="shared" si="6"/>
        <v>15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2</v>
      </c>
      <c r="T28" s="138">
        <v>2</v>
      </c>
      <c r="U28" s="138">
        <v>0</v>
      </c>
      <c r="V28" s="138">
        <v>3</v>
      </c>
      <c r="W28" s="138">
        <v>0</v>
      </c>
      <c r="X28" s="138">
        <v>2</v>
      </c>
      <c r="Y28" s="138">
        <v>3</v>
      </c>
      <c r="Z28" s="138">
        <v>1</v>
      </c>
      <c r="AA28" s="138">
        <v>1</v>
      </c>
      <c r="AB28" s="138">
        <v>1</v>
      </c>
      <c r="AC28" s="138">
        <v>0</v>
      </c>
      <c r="AD28" s="138">
        <v>0</v>
      </c>
      <c r="AE28" s="139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36"/>
      <c r="I29" s="137">
        <f t="shared" si="6"/>
        <v>3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1</v>
      </c>
      <c r="W29" s="138">
        <v>0</v>
      </c>
      <c r="X29" s="138">
        <v>1</v>
      </c>
      <c r="Y29" s="138">
        <v>1</v>
      </c>
      <c r="Z29" s="138">
        <v>0</v>
      </c>
      <c r="AA29" s="138">
        <v>0</v>
      </c>
      <c r="AB29" s="138">
        <v>0</v>
      </c>
      <c r="AC29" s="138">
        <v>0</v>
      </c>
      <c r="AD29" s="138">
        <v>0</v>
      </c>
      <c r="AE29" s="139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36"/>
      <c r="I30" s="137">
        <f t="shared" si="6"/>
        <v>2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8">
        <v>1</v>
      </c>
      <c r="AA30" s="138">
        <v>0</v>
      </c>
      <c r="AB30" s="138">
        <v>1</v>
      </c>
      <c r="AC30" s="138">
        <v>0</v>
      </c>
      <c r="AD30" s="138">
        <v>0</v>
      </c>
      <c r="AE30" s="139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36"/>
      <c r="I31" s="137">
        <f t="shared" si="6"/>
        <v>1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1</v>
      </c>
      <c r="W31" s="138">
        <v>0</v>
      </c>
      <c r="X31" s="138">
        <v>0</v>
      </c>
      <c r="Y31" s="138">
        <v>0</v>
      </c>
      <c r="Z31" s="138">
        <v>0</v>
      </c>
      <c r="AA31" s="138">
        <v>0</v>
      </c>
      <c r="AB31" s="138">
        <v>0</v>
      </c>
      <c r="AC31" s="138">
        <v>0</v>
      </c>
      <c r="AD31" s="138">
        <v>0</v>
      </c>
      <c r="AE31" s="139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36"/>
      <c r="I32" s="137">
        <f t="shared" si="6"/>
        <v>12</v>
      </c>
      <c r="J32" s="138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0</v>
      </c>
      <c r="P32" s="138">
        <v>0</v>
      </c>
      <c r="Q32" s="138">
        <v>1</v>
      </c>
      <c r="R32" s="138">
        <v>0</v>
      </c>
      <c r="S32" s="138">
        <v>1</v>
      </c>
      <c r="T32" s="138">
        <v>1</v>
      </c>
      <c r="U32" s="138">
        <v>1</v>
      </c>
      <c r="V32" s="138">
        <v>1</v>
      </c>
      <c r="W32" s="138">
        <v>2</v>
      </c>
      <c r="X32" s="138">
        <v>0</v>
      </c>
      <c r="Y32" s="138">
        <v>2</v>
      </c>
      <c r="Z32" s="138">
        <v>1</v>
      </c>
      <c r="AA32" s="138">
        <v>1</v>
      </c>
      <c r="AB32" s="138">
        <v>1</v>
      </c>
      <c r="AC32" s="138">
        <v>0</v>
      </c>
      <c r="AD32" s="138">
        <v>0</v>
      </c>
      <c r="AE32" s="139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36"/>
      <c r="I33" s="137">
        <f t="shared" si="6"/>
        <v>2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1</v>
      </c>
      <c r="Y33" s="138">
        <v>0</v>
      </c>
      <c r="Z33" s="138">
        <v>0</v>
      </c>
      <c r="AA33" s="138">
        <v>0</v>
      </c>
      <c r="AB33" s="138">
        <v>0</v>
      </c>
      <c r="AC33" s="138">
        <v>1</v>
      </c>
      <c r="AD33" s="138">
        <v>0</v>
      </c>
      <c r="AE33" s="139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36"/>
      <c r="I34" s="137">
        <f t="shared" si="6"/>
        <v>2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0</v>
      </c>
      <c r="W34" s="138">
        <v>1</v>
      </c>
      <c r="X34" s="138">
        <v>0</v>
      </c>
      <c r="Y34" s="138">
        <v>0</v>
      </c>
      <c r="Z34" s="138">
        <v>0</v>
      </c>
      <c r="AA34" s="138">
        <v>0</v>
      </c>
      <c r="AB34" s="138">
        <v>1</v>
      </c>
      <c r="AC34" s="138">
        <v>0</v>
      </c>
      <c r="AD34" s="138">
        <v>0</v>
      </c>
      <c r="AE34" s="139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36"/>
      <c r="I35" s="137">
        <f t="shared" si="6"/>
        <v>1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1</v>
      </c>
      <c r="W35" s="138">
        <v>0</v>
      </c>
      <c r="X35" s="138">
        <v>0</v>
      </c>
      <c r="Y35" s="138">
        <v>0</v>
      </c>
      <c r="Z35" s="138">
        <v>0</v>
      </c>
      <c r="AA35" s="138">
        <v>0</v>
      </c>
      <c r="AB35" s="138">
        <v>0</v>
      </c>
      <c r="AC35" s="138">
        <v>0</v>
      </c>
      <c r="AD35" s="138">
        <v>0</v>
      </c>
      <c r="AE35" s="139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36"/>
      <c r="I36" s="137">
        <f t="shared" si="6"/>
        <v>1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1</v>
      </c>
      <c r="Y36" s="138">
        <v>0</v>
      </c>
      <c r="Z36" s="138">
        <v>0</v>
      </c>
      <c r="AA36" s="138">
        <v>0</v>
      </c>
      <c r="AB36" s="138">
        <v>0</v>
      </c>
      <c r="AC36" s="138">
        <v>0</v>
      </c>
      <c r="AD36" s="138">
        <v>0</v>
      </c>
      <c r="AE36" s="139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36"/>
      <c r="I37" s="137">
        <f t="shared" si="6"/>
        <v>0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38">
        <v>0</v>
      </c>
      <c r="Z37" s="138">
        <v>0</v>
      </c>
      <c r="AA37" s="138">
        <v>0</v>
      </c>
      <c r="AB37" s="138">
        <v>0</v>
      </c>
      <c r="AC37" s="138">
        <v>0</v>
      </c>
      <c r="AD37" s="138">
        <v>0</v>
      </c>
      <c r="AE37" s="139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36"/>
      <c r="I38" s="137">
        <f t="shared" si="6"/>
        <v>4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2</v>
      </c>
      <c r="X38" s="138">
        <v>1</v>
      </c>
      <c r="Y38" s="138">
        <v>1</v>
      </c>
      <c r="Z38" s="138">
        <v>0</v>
      </c>
      <c r="AA38" s="138">
        <v>0</v>
      </c>
      <c r="AB38" s="138">
        <v>0</v>
      </c>
      <c r="AC38" s="138">
        <v>0</v>
      </c>
      <c r="AD38" s="138">
        <v>0</v>
      </c>
      <c r="AE38" s="139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36"/>
      <c r="I39" s="137">
        <f t="shared" si="6"/>
        <v>4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38">
        <v>1</v>
      </c>
      <c r="Z39" s="138">
        <v>1</v>
      </c>
      <c r="AA39" s="138">
        <v>1</v>
      </c>
      <c r="AB39" s="138">
        <v>1</v>
      </c>
      <c r="AC39" s="138">
        <v>0</v>
      </c>
      <c r="AD39" s="138">
        <v>0</v>
      </c>
      <c r="AE39" s="139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36"/>
      <c r="I40" s="137">
        <f t="shared" si="6"/>
        <v>3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1</v>
      </c>
      <c r="Y40" s="138">
        <v>0</v>
      </c>
      <c r="Z40" s="138">
        <v>1</v>
      </c>
      <c r="AA40" s="138">
        <v>1</v>
      </c>
      <c r="AB40" s="138">
        <v>0</v>
      </c>
      <c r="AC40" s="138">
        <v>0</v>
      </c>
      <c r="AD40" s="138">
        <v>0</v>
      </c>
      <c r="AE40" s="139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36"/>
      <c r="I41" s="137">
        <f t="shared" si="6"/>
        <v>1</v>
      </c>
      <c r="J41" s="138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38">
        <v>0</v>
      </c>
      <c r="Z41" s="138">
        <v>0</v>
      </c>
      <c r="AA41" s="138">
        <v>0</v>
      </c>
      <c r="AB41" s="138">
        <v>0</v>
      </c>
      <c r="AC41" s="138">
        <v>1</v>
      </c>
      <c r="AD41" s="138">
        <v>0</v>
      </c>
      <c r="AE41" s="139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36"/>
      <c r="I42" s="137">
        <f t="shared" si="6"/>
        <v>0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38">
        <v>0</v>
      </c>
      <c r="Z42" s="138">
        <v>0</v>
      </c>
      <c r="AA42" s="138">
        <v>0</v>
      </c>
      <c r="AB42" s="138">
        <v>0</v>
      </c>
      <c r="AC42" s="138">
        <v>0</v>
      </c>
      <c r="AD42" s="138">
        <v>0</v>
      </c>
      <c r="AE42" s="139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36"/>
      <c r="I43" s="137">
        <f t="shared" si="6"/>
        <v>2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1</v>
      </c>
      <c r="V43" s="138">
        <v>0</v>
      </c>
      <c r="W43" s="138">
        <v>0</v>
      </c>
      <c r="X43" s="138">
        <v>0</v>
      </c>
      <c r="Y43" s="138">
        <v>0</v>
      </c>
      <c r="Z43" s="138">
        <v>1</v>
      </c>
      <c r="AA43" s="138">
        <v>0</v>
      </c>
      <c r="AB43" s="138">
        <v>0</v>
      </c>
      <c r="AC43" s="138">
        <v>0</v>
      </c>
      <c r="AD43" s="138">
        <v>0</v>
      </c>
      <c r="AE43" s="139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36"/>
      <c r="I44" s="137">
        <f t="shared" si="6"/>
        <v>6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1</v>
      </c>
      <c r="W44" s="138">
        <v>0</v>
      </c>
      <c r="X44" s="138">
        <v>0</v>
      </c>
      <c r="Y44" s="138">
        <v>0</v>
      </c>
      <c r="Z44" s="138">
        <v>2</v>
      </c>
      <c r="AA44" s="138">
        <v>1</v>
      </c>
      <c r="AB44" s="138">
        <v>2</v>
      </c>
      <c r="AC44" s="138">
        <v>0</v>
      </c>
      <c r="AD44" s="138">
        <v>0</v>
      </c>
      <c r="AE44" s="139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36"/>
      <c r="I45" s="137">
        <f t="shared" si="6"/>
        <v>7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1</v>
      </c>
      <c r="X45" s="138">
        <v>1</v>
      </c>
      <c r="Y45" s="138">
        <v>2</v>
      </c>
      <c r="Z45" s="138">
        <v>3</v>
      </c>
      <c r="AA45" s="138">
        <v>0</v>
      </c>
      <c r="AB45" s="138">
        <v>0</v>
      </c>
      <c r="AC45" s="138">
        <v>0</v>
      </c>
      <c r="AD45" s="138">
        <v>0</v>
      </c>
      <c r="AE45" s="139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36"/>
      <c r="I46" s="137">
        <f t="shared" si="6"/>
        <v>4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1</v>
      </c>
      <c r="T46" s="138">
        <v>0</v>
      </c>
      <c r="U46" s="138">
        <v>0</v>
      </c>
      <c r="V46" s="138">
        <v>1</v>
      </c>
      <c r="W46" s="138">
        <v>0</v>
      </c>
      <c r="X46" s="138">
        <v>0</v>
      </c>
      <c r="Y46" s="138">
        <v>1</v>
      </c>
      <c r="Z46" s="138">
        <v>0</v>
      </c>
      <c r="AA46" s="138">
        <v>1</v>
      </c>
      <c r="AB46" s="138">
        <v>0</v>
      </c>
      <c r="AC46" s="138">
        <v>0</v>
      </c>
      <c r="AD46" s="138">
        <v>0</v>
      </c>
      <c r="AE46" s="139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36"/>
      <c r="I47" s="137">
        <f t="shared" si="6"/>
        <v>4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1</v>
      </c>
      <c r="V47" s="138">
        <v>0</v>
      </c>
      <c r="W47" s="138">
        <v>0</v>
      </c>
      <c r="X47" s="138">
        <v>1</v>
      </c>
      <c r="Y47" s="138">
        <v>2</v>
      </c>
      <c r="Z47" s="138">
        <v>0</v>
      </c>
      <c r="AA47" s="138">
        <v>0</v>
      </c>
      <c r="AB47" s="138">
        <v>0</v>
      </c>
      <c r="AC47" s="138">
        <v>0</v>
      </c>
      <c r="AD47" s="138">
        <v>0</v>
      </c>
      <c r="AE47" s="139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36"/>
      <c r="I48" s="137">
        <f t="shared" si="6"/>
        <v>2</v>
      </c>
      <c r="J48" s="138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0</v>
      </c>
      <c r="V48" s="138">
        <v>0</v>
      </c>
      <c r="W48" s="138">
        <v>0</v>
      </c>
      <c r="X48" s="138">
        <v>0</v>
      </c>
      <c r="Y48" s="138">
        <v>1</v>
      </c>
      <c r="Z48" s="138">
        <v>1</v>
      </c>
      <c r="AA48" s="138">
        <v>0</v>
      </c>
      <c r="AB48" s="138">
        <v>0</v>
      </c>
      <c r="AC48" s="138">
        <v>0</v>
      </c>
      <c r="AD48" s="138">
        <v>0</v>
      </c>
      <c r="AE48" s="139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36"/>
      <c r="I49" s="137">
        <f t="shared" si="6"/>
        <v>7</v>
      </c>
      <c r="J49" s="138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1</v>
      </c>
      <c r="W49" s="138">
        <v>0</v>
      </c>
      <c r="X49" s="138">
        <v>1</v>
      </c>
      <c r="Y49" s="138">
        <v>0</v>
      </c>
      <c r="Z49" s="138">
        <v>2</v>
      </c>
      <c r="AA49" s="138">
        <v>1</v>
      </c>
      <c r="AB49" s="138">
        <v>2</v>
      </c>
      <c r="AC49" s="138">
        <v>0</v>
      </c>
      <c r="AD49" s="138">
        <v>0</v>
      </c>
      <c r="AE49" s="139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36"/>
      <c r="I50" s="137">
        <f t="shared" si="6"/>
        <v>5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2</v>
      </c>
      <c r="V50" s="138">
        <v>0</v>
      </c>
      <c r="W50" s="138">
        <v>1</v>
      </c>
      <c r="X50" s="138">
        <v>1</v>
      </c>
      <c r="Y50" s="138">
        <v>0</v>
      </c>
      <c r="Z50" s="138">
        <v>0</v>
      </c>
      <c r="AA50" s="138">
        <v>0</v>
      </c>
      <c r="AB50" s="138">
        <v>1</v>
      </c>
      <c r="AC50" s="138">
        <v>0</v>
      </c>
      <c r="AD50" s="138">
        <v>0</v>
      </c>
      <c r="AE50" s="139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36"/>
      <c r="I51" s="137">
        <f t="shared" si="6"/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9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36"/>
      <c r="I52" s="137">
        <f t="shared" si="6"/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0</v>
      </c>
      <c r="AA52" s="138">
        <v>0</v>
      </c>
      <c r="AB52" s="138">
        <v>0</v>
      </c>
      <c r="AC52" s="138">
        <v>0</v>
      </c>
      <c r="AD52" s="138">
        <v>0</v>
      </c>
      <c r="AE52" s="139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36"/>
      <c r="I53" s="137">
        <f t="shared" si="6"/>
        <v>1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38">
        <v>0</v>
      </c>
      <c r="Z53" s="138">
        <v>1</v>
      </c>
      <c r="AA53" s="138">
        <v>0</v>
      </c>
      <c r="AB53" s="138">
        <v>0</v>
      </c>
      <c r="AC53" s="138">
        <v>0</v>
      </c>
      <c r="AD53" s="138">
        <v>0</v>
      </c>
      <c r="AE53" s="139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36"/>
      <c r="I54" s="137">
        <f t="shared" si="6"/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9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36"/>
      <c r="I55" s="137">
        <f t="shared" si="6"/>
        <v>2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1</v>
      </c>
      <c r="AB55" s="138">
        <v>1</v>
      </c>
      <c r="AC55" s="138">
        <v>0</v>
      </c>
      <c r="AD55" s="138">
        <v>0</v>
      </c>
      <c r="AE55" s="139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36"/>
      <c r="I56" s="137">
        <f t="shared" si="6"/>
        <v>1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0</v>
      </c>
      <c r="Z56" s="138">
        <v>0</v>
      </c>
      <c r="AA56" s="138">
        <v>0</v>
      </c>
      <c r="AB56" s="138">
        <v>0</v>
      </c>
      <c r="AC56" s="138">
        <v>1</v>
      </c>
      <c r="AD56" s="138">
        <v>0</v>
      </c>
      <c r="AE56" s="139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36"/>
      <c r="I57" s="137">
        <f t="shared" si="6"/>
        <v>3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1</v>
      </c>
      <c r="U57" s="138">
        <v>0</v>
      </c>
      <c r="V57" s="138">
        <v>0</v>
      </c>
      <c r="W57" s="138">
        <v>0</v>
      </c>
      <c r="X57" s="138">
        <v>1</v>
      </c>
      <c r="Y57" s="138">
        <v>0</v>
      </c>
      <c r="Z57" s="138">
        <v>0</v>
      </c>
      <c r="AA57" s="138">
        <v>1</v>
      </c>
      <c r="AB57" s="138">
        <v>0</v>
      </c>
      <c r="AC57" s="138">
        <v>0</v>
      </c>
      <c r="AD57" s="138">
        <v>0</v>
      </c>
      <c r="AE57" s="139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36"/>
      <c r="I58" s="137">
        <f t="shared" si="6"/>
        <v>0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0</v>
      </c>
      <c r="Z58" s="138">
        <v>0</v>
      </c>
      <c r="AA58" s="138">
        <v>0</v>
      </c>
      <c r="AB58" s="138">
        <v>0</v>
      </c>
      <c r="AC58" s="138">
        <v>0</v>
      </c>
      <c r="AD58" s="138">
        <v>0</v>
      </c>
      <c r="AE58" s="139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36"/>
      <c r="I59" s="137">
        <f t="shared" si="6"/>
        <v>4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1</v>
      </c>
      <c r="R59" s="138">
        <v>0</v>
      </c>
      <c r="S59" s="138">
        <v>1</v>
      </c>
      <c r="T59" s="138">
        <v>0</v>
      </c>
      <c r="U59" s="138">
        <v>0</v>
      </c>
      <c r="V59" s="138">
        <v>0</v>
      </c>
      <c r="W59" s="138">
        <v>0</v>
      </c>
      <c r="X59" s="138">
        <v>1</v>
      </c>
      <c r="Y59" s="138">
        <v>0</v>
      </c>
      <c r="Z59" s="138">
        <v>1</v>
      </c>
      <c r="AA59" s="138">
        <v>0</v>
      </c>
      <c r="AB59" s="138">
        <v>0</v>
      </c>
      <c r="AC59" s="138">
        <v>0</v>
      </c>
      <c r="AD59" s="138">
        <v>0</v>
      </c>
      <c r="AE59" s="139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36"/>
      <c r="I60" s="137">
        <f t="shared" si="6"/>
        <v>2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38">
        <v>1</v>
      </c>
      <c r="Z60" s="138">
        <v>1</v>
      </c>
      <c r="AA60" s="138">
        <v>0</v>
      </c>
      <c r="AB60" s="138">
        <v>0</v>
      </c>
      <c r="AC60" s="138">
        <v>0</v>
      </c>
      <c r="AD60" s="138">
        <v>0</v>
      </c>
      <c r="AE60" s="139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36"/>
      <c r="I61" s="137">
        <f t="shared" si="6"/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0</v>
      </c>
      <c r="AA61" s="138">
        <v>0</v>
      </c>
      <c r="AB61" s="138">
        <v>0</v>
      </c>
      <c r="AC61" s="138">
        <v>0</v>
      </c>
      <c r="AD61" s="138">
        <v>0</v>
      </c>
      <c r="AE61" s="139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36"/>
      <c r="I62" s="137">
        <f t="shared" si="6"/>
        <v>1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0</v>
      </c>
      <c r="AA62" s="138">
        <v>1</v>
      </c>
      <c r="AB62" s="138">
        <v>0</v>
      </c>
      <c r="AC62" s="138">
        <v>0</v>
      </c>
      <c r="AD62" s="138">
        <v>0</v>
      </c>
      <c r="AE62" s="139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36"/>
      <c r="I63" s="137">
        <f t="shared" si="6"/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0</v>
      </c>
      <c r="AB63" s="138">
        <v>0</v>
      </c>
      <c r="AC63" s="138">
        <v>0</v>
      </c>
      <c r="AD63" s="138">
        <v>0</v>
      </c>
      <c r="AE63" s="139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36"/>
      <c r="I64" s="137">
        <f t="shared" si="6"/>
        <v>2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0</v>
      </c>
      <c r="U64" s="138">
        <v>0</v>
      </c>
      <c r="V64" s="138">
        <v>1</v>
      </c>
      <c r="W64" s="138">
        <v>0</v>
      </c>
      <c r="X64" s="138">
        <v>0</v>
      </c>
      <c r="Y64" s="138">
        <v>0</v>
      </c>
      <c r="Z64" s="138">
        <v>0</v>
      </c>
      <c r="AA64" s="138">
        <v>0</v>
      </c>
      <c r="AB64" s="138">
        <v>1</v>
      </c>
      <c r="AC64" s="138">
        <v>0</v>
      </c>
      <c r="AD64" s="138">
        <v>0</v>
      </c>
      <c r="AE64" s="139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36"/>
      <c r="I65" s="137">
        <f t="shared" si="6"/>
        <v>2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1</v>
      </c>
      <c r="Z65" s="138">
        <v>1</v>
      </c>
      <c r="AA65" s="138">
        <v>0</v>
      </c>
      <c r="AB65" s="138">
        <v>0</v>
      </c>
      <c r="AC65" s="138">
        <v>0</v>
      </c>
      <c r="AD65" s="138">
        <v>0</v>
      </c>
      <c r="AE65" s="139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36"/>
      <c r="I66" s="137">
        <f t="shared" si="6"/>
        <v>0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38">
        <v>0</v>
      </c>
      <c r="Z66" s="138">
        <v>0</v>
      </c>
      <c r="AA66" s="138">
        <v>0</v>
      </c>
      <c r="AB66" s="138">
        <v>0</v>
      </c>
      <c r="AC66" s="138">
        <v>0</v>
      </c>
      <c r="AD66" s="138">
        <v>0</v>
      </c>
      <c r="AE66" s="139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36"/>
      <c r="I67" s="137">
        <f t="shared" si="6"/>
        <v>0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38">
        <v>0</v>
      </c>
      <c r="Z67" s="138">
        <v>0</v>
      </c>
      <c r="AA67" s="138">
        <v>0</v>
      </c>
      <c r="AB67" s="138">
        <v>0</v>
      </c>
      <c r="AC67" s="138">
        <v>0</v>
      </c>
      <c r="AD67" s="138">
        <v>0</v>
      </c>
      <c r="AE67" s="139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36"/>
      <c r="I68" s="137">
        <f t="shared" si="6"/>
        <v>1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0</v>
      </c>
      <c r="Y68" s="138">
        <v>0</v>
      </c>
      <c r="Z68" s="138">
        <v>0</v>
      </c>
      <c r="AA68" s="138">
        <v>0</v>
      </c>
      <c r="AB68" s="138">
        <v>1</v>
      </c>
      <c r="AC68" s="138">
        <v>0</v>
      </c>
      <c r="AD68" s="138">
        <v>0</v>
      </c>
      <c r="AE68" s="139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36"/>
      <c r="I69" s="137">
        <f t="shared" si="6"/>
        <v>0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38">
        <v>0</v>
      </c>
      <c r="Z69" s="138">
        <v>0</v>
      </c>
      <c r="AA69" s="138">
        <v>0</v>
      </c>
      <c r="AB69" s="138">
        <v>0</v>
      </c>
      <c r="AC69" s="138">
        <v>0</v>
      </c>
      <c r="AD69" s="138">
        <v>0</v>
      </c>
      <c r="AE69" s="139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36"/>
      <c r="I70" s="137">
        <f t="shared" si="6"/>
        <v>0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38">
        <v>0</v>
      </c>
      <c r="Z70" s="138">
        <v>0</v>
      </c>
      <c r="AA70" s="138">
        <v>0</v>
      </c>
      <c r="AB70" s="138">
        <v>0</v>
      </c>
      <c r="AC70" s="138">
        <v>0</v>
      </c>
      <c r="AD70" s="138">
        <v>0</v>
      </c>
      <c r="AE70" s="139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36"/>
      <c r="I71" s="137">
        <f t="shared" si="6"/>
        <v>0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0</v>
      </c>
      <c r="AA71" s="138">
        <v>0</v>
      </c>
      <c r="AB71" s="138">
        <v>0</v>
      </c>
      <c r="AC71" s="138">
        <v>0</v>
      </c>
      <c r="AD71" s="138">
        <v>0</v>
      </c>
      <c r="AE71" s="139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36"/>
      <c r="I72" s="137">
        <f t="shared" si="6"/>
        <v>0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38">
        <v>0</v>
      </c>
      <c r="Z72" s="138">
        <v>0</v>
      </c>
      <c r="AA72" s="138">
        <v>0</v>
      </c>
      <c r="AB72" s="138">
        <v>0</v>
      </c>
      <c r="AC72" s="138">
        <v>0</v>
      </c>
      <c r="AD72" s="138">
        <v>0</v>
      </c>
      <c r="AE72" s="139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36"/>
      <c r="I73" s="137">
        <f t="shared" ref="I73:I136" si="7">SUM(J73:AE73)</f>
        <v>2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38">
        <v>0</v>
      </c>
      <c r="Z73" s="138">
        <v>1</v>
      </c>
      <c r="AA73" s="138">
        <v>0</v>
      </c>
      <c r="AB73" s="138">
        <v>0</v>
      </c>
      <c r="AC73" s="138">
        <v>0</v>
      </c>
      <c r="AD73" s="138">
        <v>1</v>
      </c>
      <c r="AE73" s="139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36"/>
      <c r="I74" s="137">
        <f t="shared" si="7"/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8">
        <v>0</v>
      </c>
      <c r="AA74" s="138">
        <v>0</v>
      </c>
      <c r="AB74" s="138">
        <v>0</v>
      </c>
      <c r="AC74" s="138">
        <v>0</v>
      </c>
      <c r="AD74" s="138">
        <v>0</v>
      </c>
      <c r="AE74" s="139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36"/>
      <c r="I75" s="137">
        <f t="shared" si="7"/>
        <v>1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1</v>
      </c>
      <c r="AC75" s="138">
        <v>0</v>
      </c>
      <c r="AD75" s="138">
        <v>0</v>
      </c>
      <c r="AE75" s="139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36"/>
      <c r="I76" s="137">
        <f t="shared" si="7"/>
        <v>2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1</v>
      </c>
      <c r="V76" s="138">
        <v>0</v>
      </c>
      <c r="W76" s="138">
        <v>0</v>
      </c>
      <c r="X76" s="138">
        <v>0</v>
      </c>
      <c r="Y76" s="138">
        <v>0</v>
      </c>
      <c r="Z76" s="138">
        <v>0</v>
      </c>
      <c r="AA76" s="138">
        <v>0</v>
      </c>
      <c r="AB76" s="138">
        <v>0</v>
      </c>
      <c r="AC76" s="138">
        <v>1</v>
      </c>
      <c r="AD76" s="138">
        <v>0</v>
      </c>
      <c r="AE76" s="139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36"/>
      <c r="I77" s="137">
        <f t="shared" si="7"/>
        <v>0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8">
        <v>0</v>
      </c>
      <c r="AA77" s="138">
        <v>0</v>
      </c>
      <c r="AB77" s="138">
        <v>0</v>
      </c>
      <c r="AC77" s="138">
        <v>0</v>
      </c>
      <c r="AD77" s="138">
        <v>0</v>
      </c>
      <c r="AE77" s="139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36"/>
      <c r="I78" s="137">
        <f t="shared" si="7"/>
        <v>0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0</v>
      </c>
      <c r="V78" s="138">
        <v>0</v>
      </c>
      <c r="W78" s="138">
        <v>0</v>
      </c>
      <c r="X78" s="138">
        <v>0</v>
      </c>
      <c r="Y78" s="138">
        <v>0</v>
      </c>
      <c r="Z78" s="138">
        <v>0</v>
      </c>
      <c r="AA78" s="138">
        <v>0</v>
      </c>
      <c r="AB78" s="138">
        <v>0</v>
      </c>
      <c r="AC78" s="138">
        <v>0</v>
      </c>
      <c r="AD78" s="138">
        <v>0</v>
      </c>
      <c r="AE78" s="139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36"/>
      <c r="I79" s="137">
        <f t="shared" si="7"/>
        <v>1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1</v>
      </c>
      <c r="Y79" s="138">
        <v>0</v>
      </c>
      <c r="Z79" s="138">
        <v>0</v>
      </c>
      <c r="AA79" s="138">
        <v>0</v>
      </c>
      <c r="AB79" s="138">
        <v>0</v>
      </c>
      <c r="AC79" s="138">
        <v>0</v>
      </c>
      <c r="AD79" s="138">
        <v>0</v>
      </c>
      <c r="AE79" s="139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36"/>
      <c r="I80" s="137">
        <f t="shared" si="7"/>
        <v>2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1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0</v>
      </c>
      <c r="Y80" s="138">
        <v>0</v>
      </c>
      <c r="Z80" s="138">
        <v>0</v>
      </c>
      <c r="AA80" s="138">
        <v>1</v>
      </c>
      <c r="AB80" s="138">
        <v>0</v>
      </c>
      <c r="AC80" s="138">
        <v>0</v>
      </c>
      <c r="AD80" s="138">
        <v>0</v>
      </c>
      <c r="AE80" s="139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36"/>
      <c r="I81" s="137">
        <f t="shared" si="7"/>
        <v>0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8">
        <v>0</v>
      </c>
      <c r="AA81" s="138">
        <v>0</v>
      </c>
      <c r="AB81" s="138">
        <v>0</v>
      </c>
      <c r="AC81" s="138">
        <v>0</v>
      </c>
      <c r="AD81" s="138">
        <v>0</v>
      </c>
      <c r="AE81" s="139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36"/>
      <c r="I82" s="137">
        <f t="shared" si="7"/>
        <v>1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0</v>
      </c>
      <c r="AB82" s="138">
        <v>1</v>
      </c>
      <c r="AC82" s="138">
        <v>0</v>
      </c>
      <c r="AD82" s="138">
        <v>0</v>
      </c>
      <c r="AE82" s="139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36"/>
      <c r="I83" s="137">
        <f t="shared" si="7"/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9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36"/>
      <c r="I84" s="137">
        <f t="shared" si="7"/>
        <v>0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38">
        <v>0</v>
      </c>
      <c r="Z84" s="138">
        <v>0</v>
      </c>
      <c r="AA84" s="138">
        <v>0</v>
      </c>
      <c r="AB84" s="138">
        <v>0</v>
      </c>
      <c r="AC84" s="138">
        <v>0</v>
      </c>
      <c r="AD84" s="138">
        <v>0</v>
      </c>
      <c r="AE84" s="139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36"/>
      <c r="I85" s="137">
        <f t="shared" si="7"/>
        <v>0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8">
        <v>0</v>
      </c>
      <c r="AA85" s="138">
        <v>0</v>
      </c>
      <c r="AB85" s="138">
        <v>0</v>
      </c>
      <c r="AC85" s="138">
        <v>0</v>
      </c>
      <c r="AD85" s="138">
        <v>0</v>
      </c>
      <c r="AE85" s="139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36"/>
      <c r="I86" s="137">
        <f t="shared" si="7"/>
        <v>2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1</v>
      </c>
      <c r="Y86" s="138">
        <v>0</v>
      </c>
      <c r="Z86" s="138">
        <v>0</v>
      </c>
      <c r="AA86" s="138">
        <v>0</v>
      </c>
      <c r="AB86" s="138">
        <v>1</v>
      </c>
      <c r="AC86" s="138">
        <v>0</v>
      </c>
      <c r="AD86" s="138">
        <v>0</v>
      </c>
      <c r="AE86" s="139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36"/>
      <c r="I87" s="137">
        <f t="shared" si="7"/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9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36"/>
      <c r="I88" s="137">
        <f t="shared" si="7"/>
        <v>2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38">
        <v>0</v>
      </c>
      <c r="Z88" s="138">
        <v>0</v>
      </c>
      <c r="AA88" s="138">
        <v>1</v>
      </c>
      <c r="AB88" s="138">
        <v>1</v>
      </c>
      <c r="AC88" s="138">
        <v>0</v>
      </c>
      <c r="AD88" s="138">
        <v>0</v>
      </c>
      <c r="AE88" s="139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36"/>
      <c r="I89" s="137">
        <f t="shared" si="7"/>
        <v>1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1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38">
        <v>0</v>
      </c>
      <c r="Z89" s="138">
        <v>0</v>
      </c>
      <c r="AA89" s="138">
        <v>0</v>
      </c>
      <c r="AB89" s="138">
        <v>0</v>
      </c>
      <c r="AC89" s="138">
        <v>0</v>
      </c>
      <c r="AD89" s="138">
        <v>0</v>
      </c>
      <c r="AE89" s="139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36"/>
      <c r="I90" s="137">
        <f t="shared" si="7"/>
        <v>1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1</v>
      </c>
      <c r="V90" s="138">
        <v>0</v>
      </c>
      <c r="W90" s="138">
        <v>0</v>
      </c>
      <c r="X90" s="138">
        <v>0</v>
      </c>
      <c r="Y90" s="138">
        <v>0</v>
      </c>
      <c r="Z90" s="138">
        <v>0</v>
      </c>
      <c r="AA90" s="138">
        <v>0</v>
      </c>
      <c r="AB90" s="138">
        <v>0</v>
      </c>
      <c r="AC90" s="138">
        <v>0</v>
      </c>
      <c r="AD90" s="138">
        <v>0</v>
      </c>
      <c r="AE90" s="139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36"/>
      <c r="I91" s="137">
        <f t="shared" si="7"/>
        <v>0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8">
        <v>0</v>
      </c>
      <c r="AA91" s="138">
        <v>0</v>
      </c>
      <c r="AB91" s="138">
        <v>0</v>
      </c>
      <c r="AC91" s="138">
        <v>0</v>
      </c>
      <c r="AD91" s="138">
        <v>0</v>
      </c>
      <c r="AE91" s="139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36"/>
      <c r="I92" s="137">
        <f t="shared" si="7"/>
        <v>2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1</v>
      </c>
      <c r="Y92" s="138">
        <v>0</v>
      </c>
      <c r="Z92" s="138">
        <v>0</v>
      </c>
      <c r="AA92" s="138">
        <v>0</v>
      </c>
      <c r="AB92" s="138">
        <v>1</v>
      </c>
      <c r="AC92" s="138">
        <v>0</v>
      </c>
      <c r="AD92" s="138">
        <v>0</v>
      </c>
      <c r="AE92" s="139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36"/>
      <c r="I93" s="137">
        <f t="shared" si="7"/>
        <v>2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38">
        <v>1</v>
      </c>
      <c r="Z93" s="138">
        <v>0</v>
      </c>
      <c r="AA93" s="138">
        <v>1</v>
      </c>
      <c r="AB93" s="138">
        <v>0</v>
      </c>
      <c r="AC93" s="138">
        <v>0</v>
      </c>
      <c r="AD93" s="138">
        <v>0</v>
      </c>
      <c r="AE93" s="139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36"/>
      <c r="I94" s="137">
        <f t="shared" si="7"/>
        <v>0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38">
        <v>0</v>
      </c>
      <c r="Z94" s="138">
        <v>0</v>
      </c>
      <c r="AA94" s="138">
        <v>0</v>
      </c>
      <c r="AB94" s="138">
        <v>0</v>
      </c>
      <c r="AC94" s="138">
        <v>0</v>
      </c>
      <c r="AD94" s="138">
        <v>0</v>
      </c>
      <c r="AE94" s="139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36"/>
      <c r="I95" s="137">
        <f t="shared" si="7"/>
        <v>0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38">
        <v>0</v>
      </c>
      <c r="Z95" s="138">
        <v>0</v>
      </c>
      <c r="AA95" s="138">
        <v>0</v>
      </c>
      <c r="AB95" s="138">
        <v>0</v>
      </c>
      <c r="AC95" s="138">
        <v>0</v>
      </c>
      <c r="AD95" s="138">
        <v>0</v>
      </c>
      <c r="AE95" s="139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36"/>
      <c r="I96" s="137">
        <f t="shared" si="7"/>
        <v>1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1</v>
      </c>
      <c r="V96" s="138">
        <v>0</v>
      </c>
      <c r="W96" s="138">
        <v>0</v>
      </c>
      <c r="X96" s="138">
        <v>0</v>
      </c>
      <c r="Y96" s="138">
        <v>0</v>
      </c>
      <c r="Z96" s="138">
        <v>0</v>
      </c>
      <c r="AA96" s="138">
        <v>0</v>
      </c>
      <c r="AB96" s="138">
        <v>0</v>
      </c>
      <c r="AC96" s="138">
        <v>0</v>
      </c>
      <c r="AD96" s="138">
        <v>0</v>
      </c>
      <c r="AE96" s="139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36"/>
      <c r="I97" s="137">
        <f t="shared" si="7"/>
        <v>1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38">
        <v>1</v>
      </c>
      <c r="Z97" s="138">
        <v>0</v>
      </c>
      <c r="AA97" s="138">
        <v>0</v>
      </c>
      <c r="AB97" s="138">
        <v>0</v>
      </c>
      <c r="AC97" s="138">
        <v>0</v>
      </c>
      <c r="AD97" s="138">
        <v>0</v>
      </c>
      <c r="AE97" s="139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36"/>
      <c r="I98" s="137">
        <f t="shared" si="7"/>
        <v>0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0</v>
      </c>
      <c r="R98" s="138">
        <v>0</v>
      </c>
      <c r="S98" s="138">
        <v>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38">
        <v>0</v>
      </c>
      <c r="Z98" s="138">
        <v>0</v>
      </c>
      <c r="AA98" s="138">
        <v>0</v>
      </c>
      <c r="AB98" s="138">
        <v>0</v>
      </c>
      <c r="AC98" s="138">
        <v>0</v>
      </c>
      <c r="AD98" s="138">
        <v>0</v>
      </c>
      <c r="AE98" s="139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36"/>
      <c r="I99" s="137">
        <f t="shared" si="7"/>
        <v>1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0</v>
      </c>
      <c r="R99" s="138">
        <v>0</v>
      </c>
      <c r="S99" s="138">
        <v>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38">
        <v>0</v>
      </c>
      <c r="Z99" s="138">
        <v>0</v>
      </c>
      <c r="AA99" s="138">
        <v>1</v>
      </c>
      <c r="AB99" s="138">
        <v>0</v>
      </c>
      <c r="AC99" s="138">
        <v>0</v>
      </c>
      <c r="AD99" s="138">
        <v>0</v>
      </c>
      <c r="AE99" s="139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36"/>
      <c r="I100" s="137">
        <f t="shared" si="7"/>
        <v>2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1</v>
      </c>
      <c r="U100" s="138">
        <v>0</v>
      </c>
      <c r="V100" s="138">
        <v>0</v>
      </c>
      <c r="W100" s="138">
        <v>0</v>
      </c>
      <c r="X100" s="138">
        <v>0</v>
      </c>
      <c r="Y100" s="138">
        <v>1</v>
      </c>
      <c r="Z100" s="138">
        <v>0</v>
      </c>
      <c r="AA100" s="138">
        <v>0</v>
      </c>
      <c r="AB100" s="138">
        <v>0</v>
      </c>
      <c r="AC100" s="138">
        <v>0</v>
      </c>
      <c r="AD100" s="138">
        <v>0</v>
      </c>
      <c r="AE100" s="139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36"/>
      <c r="I101" s="137">
        <f t="shared" si="7"/>
        <v>1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38">
        <v>1</v>
      </c>
      <c r="Z101" s="138">
        <v>0</v>
      </c>
      <c r="AA101" s="138">
        <v>0</v>
      </c>
      <c r="AB101" s="138">
        <v>0</v>
      </c>
      <c r="AC101" s="138">
        <v>0</v>
      </c>
      <c r="AD101" s="138">
        <v>0</v>
      </c>
      <c r="AE101" s="139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36"/>
      <c r="I102" s="137">
        <f t="shared" si="7"/>
        <v>1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38">
        <v>0</v>
      </c>
      <c r="Z102" s="138">
        <v>0</v>
      </c>
      <c r="AA102" s="138">
        <v>0</v>
      </c>
      <c r="AB102" s="138">
        <v>1</v>
      </c>
      <c r="AC102" s="138">
        <v>0</v>
      </c>
      <c r="AD102" s="138">
        <v>0</v>
      </c>
      <c r="AE102" s="139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36"/>
      <c r="I103" s="137">
        <f t="shared" si="7"/>
        <v>0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38">
        <v>0</v>
      </c>
      <c r="Z103" s="138">
        <v>0</v>
      </c>
      <c r="AA103" s="138">
        <v>0</v>
      </c>
      <c r="AB103" s="138">
        <v>0</v>
      </c>
      <c r="AC103" s="138">
        <v>0</v>
      </c>
      <c r="AD103" s="138">
        <v>0</v>
      </c>
      <c r="AE103" s="139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36"/>
      <c r="I104" s="137">
        <f t="shared" si="7"/>
        <v>1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1</v>
      </c>
      <c r="W104" s="138">
        <v>0</v>
      </c>
      <c r="X104" s="138">
        <v>0</v>
      </c>
      <c r="Y104" s="138">
        <v>0</v>
      </c>
      <c r="Z104" s="138">
        <v>0</v>
      </c>
      <c r="AA104" s="138">
        <v>0</v>
      </c>
      <c r="AB104" s="138">
        <v>0</v>
      </c>
      <c r="AC104" s="138">
        <v>0</v>
      </c>
      <c r="AD104" s="138">
        <v>0</v>
      </c>
      <c r="AE104" s="139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36"/>
      <c r="I105" s="137">
        <f t="shared" si="7"/>
        <v>1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38">
        <v>0</v>
      </c>
      <c r="Z105" s="138">
        <v>0</v>
      </c>
      <c r="AA105" s="138">
        <v>1</v>
      </c>
      <c r="AB105" s="138">
        <v>0</v>
      </c>
      <c r="AC105" s="138">
        <v>0</v>
      </c>
      <c r="AD105" s="138">
        <v>0</v>
      </c>
      <c r="AE105" s="139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36"/>
      <c r="I106" s="137">
        <f t="shared" si="7"/>
        <v>1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1</v>
      </c>
      <c r="W106" s="138">
        <v>0</v>
      </c>
      <c r="X106" s="138">
        <v>0</v>
      </c>
      <c r="Y106" s="138">
        <v>0</v>
      </c>
      <c r="Z106" s="138">
        <v>0</v>
      </c>
      <c r="AA106" s="138">
        <v>0</v>
      </c>
      <c r="AB106" s="138">
        <v>0</v>
      </c>
      <c r="AC106" s="138">
        <v>0</v>
      </c>
      <c r="AD106" s="138">
        <v>0</v>
      </c>
      <c r="AE106" s="139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36"/>
      <c r="I107" s="137">
        <f t="shared" si="7"/>
        <v>0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38">
        <v>0</v>
      </c>
      <c r="Z107" s="138">
        <v>0</v>
      </c>
      <c r="AA107" s="138">
        <v>0</v>
      </c>
      <c r="AB107" s="138">
        <v>0</v>
      </c>
      <c r="AC107" s="138">
        <v>0</v>
      </c>
      <c r="AD107" s="138">
        <v>0</v>
      </c>
      <c r="AE107" s="139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36"/>
      <c r="I108" s="137">
        <f t="shared" si="7"/>
        <v>1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38">
        <v>0</v>
      </c>
      <c r="Z108" s="138">
        <v>0</v>
      </c>
      <c r="AA108" s="138">
        <v>1</v>
      </c>
      <c r="AB108" s="138">
        <v>0</v>
      </c>
      <c r="AC108" s="138">
        <v>0</v>
      </c>
      <c r="AD108" s="138">
        <v>0</v>
      </c>
      <c r="AE108" s="139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36"/>
      <c r="I109" s="137">
        <f t="shared" si="7"/>
        <v>0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0</v>
      </c>
      <c r="X109" s="138">
        <v>0</v>
      </c>
      <c r="Y109" s="138">
        <v>0</v>
      </c>
      <c r="Z109" s="138">
        <v>0</v>
      </c>
      <c r="AA109" s="138">
        <v>0</v>
      </c>
      <c r="AB109" s="138">
        <v>0</v>
      </c>
      <c r="AC109" s="138">
        <v>0</v>
      </c>
      <c r="AD109" s="138">
        <v>0</v>
      </c>
      <c r="AE109" s="139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36"/>
      <c r="I110" s="137">
        <f t="shared" si="7"/>
        <v>1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0</v>
      </c>
      <c r="W110" s="138">
        <v>0</v>
      </c>
      <c r="X110" s="138">
        <v>0</v>
      </c>
      <c r="Y110" s="138">
        <v>1</v>
      </c>
      <c r="Z110" s="138">
        <v>0</v>
      </c>
      <c r="AA110" s="138">
        <v>0</v>
      </c>
      <c r="AB110" s="138">
        <v>0</v>
      </c>
      <c r="AC110" s="138">
        <v>0</v>
      </c>
      <c r="AD110" s="138">
        <v>0</v>
      </c>
      <c r="AE110" s="139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36"/>
      <c r="I111" s="137">
        <f t="shared" si="7"/>
        <v>0</v>
      </c>
      <c r="J111" s="138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38">
        <v>0</v>
      </c>
      <c r="Z111" s="138">
        <v>0</v>
      </c>
      <c r="AA111" s="138">
        <v>0</v>
      </c>
      <c r="AB111" s="138">
        <v>0</v>
      </c>
      <c r="AC111" s="138">
        <v>0</v>
      </c>
      <c r="AD111" s="138">
        <v>0</v>
      </c>
      <c r="AE111" s="139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36"/>
      <c r="I112" s="137">
        <f t="shared" si="7"/>
        <v>0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38">
        <v>0</v>
      </c>
      <c r="Z112" s="138">
        <v>0</v>
      </c>
      <c r="AA112" s="138">
        <v>0</v>
      </c>
      <c r="AB112" s="138">
        <v>0</v>
      </c>
      <c r="AC112" s="138">
        <v>0</v>
      </c>
      <c r="AD112" s="138">
        <v>0</v>
      </c>
      <c r="AE112" s="139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36"/>
      <c r="I113" s="137">
        <f t="shared" si="7"/>
        <v>0</v>
      </c>
      <c r="J113" s="138">
        <v>0</v>
      </c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8">
        <v>0</v>
      </c>
      <c r="AA113" s="138">
        <v>0</v>
      </c>
      <c r="AB113" s="138">
        <v>0</v>
      </c>
      <c r="AC113" s="138">
        <v>0</v>
      </c>
      <c r="AD113" s="138">
        <v>0</v>
      </c>
      <c r="AE113" s="139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36"/>
      <c r="I114" s="137">
        <f t="shared" si="7"/>
        <v>2</v>
      </c>
      <c r="J114" s="138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1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38">
        <v>0</v>
      </c>
      <c r="Z114" s="138">
        <v>0</v>
      </c>
      <c r="AA114" s="138">
        <v>1</v>
      </c>
      <c r="AB114" s="138">
        <v>0</v>
      </c>
      <c r="AC114" s="138">
        <v>0</v>
      </c>
      <c r="AD114" s="138">
        <v>0</v>
      </c>
      <c r="AE114" s="139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36"/>
      <c r="I115" s="137">
        <f t="shared" si="7"/>
        <v>0</v>
      </c>
      <c r="J115" s="138">
        <v>0</v>
      </c>
      <c r="K115" s="138">
        <v>0</v>
      </c>
      <c r="L115" s="138">
        <v>0</v>
      </c>
      <c r="M115" s="138">
        <v>0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8">
        <v>0</v>
      </c>
      <c r="AA115" s="138">
        <v>0</v>
      </c>
      <c r="AB115" s="138">
        <v>0</v>
      </c>
      <c r="AC115" s="138">
        <v>0</v>
      </c>
      <c r="AD115" s="138">
        <v>0</v>
      </c>
      <c r="AE115" s="139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36"/>
      <c r="I116" s="137">
        <f t="shared" si="7"/>
        <v>0</v>
      </c>
      <c r="J116" s="138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0</v>
      </c>
      <c r="AA116" s="138">
        <v>0</v>
      </c>
      <c r="AB116" s="138">
        <v>0</v>
      </c>
      <c r="AC116" s="138">
        <v>0</v>
      </c>
      <c r="AD116" s="138">
        <v>0</v>
      </c>
      <c r="AE116" s="139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36"/>
      <c r="I117" s="137">
        <f t="shared" si="7"/>
        <v>1</v>
      </c>
      <c r="J117" s="138">
        <v>0</v>
      </c>
      <c r="K117" s="138">
        <v>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0</v>
      </c>
      <c r="Y117" s="138">
        <v>0</v>
      </c>
      <c r="Z117" s="138">
        <v>0</v>
      </c>
      <c r="AA117" s="138">
        <v>0</v>
      </c>
      <c r="AB117" s="138">
        <v>1</v>
      </c>
      <c r="AC117" s="138">
        <v>0</v>
      </c>
      <c r="AD117" s="138">
        <v>0</v>
      </c>
      <c r="AE117" s="139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36"/>
      <c r="I118" s="137">
        <f t="shared" si="7"/>
        <v>0</v>
      </c>
      <c r="J118" s="138">
        <v>0</v>
      </c>
      <c r="K118" s="138">
        <v>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38">
        <v>0</v>
      </c>
      <c r="Z118" s="138">
        <v>0</v>
      </c>
      <c r="AA118" s="138">
        <v>0</v>
      </c>
      <c r="AB118" s="138">
        <v>0</v>
      </c>
      <c r="AC118" s="138">
        <v>0</v>
      </c>
      <c r="AD118" s="138">
        <v>0</v>
      </c>
      <c r="AE118" s="139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36"/>
      <c r="I119" s="137">
        <f t="shared" si="7"/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38">
        <v>0</v>
      </c>
      <c r="Z119" s="138">
        <v>0</v>
      </c>
      <c r="AA119" s="138">
        <v>0</v>
      </c>
      <c r="AB119" s="138">
        <v>0</v>
      </c>
      <c r="AC119" s="138">
        <v>0</v>
      </c>
      <c r="AD119" s="138">
        <v>0</v>
      </c>
      <c r="AE119" s="139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36"/>
      <c r="I120" s="137">
        <f t="shared" si="7"/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38">
        <v>0</v>
      </c>
      <c r="Z120" s="138">
        <v>0</v>
      </c>
      <c r="AA120" s="138">
        <v>0</v>
      </c>
      <c r="AB120" s="138">
        <v>0</v>
      </c>
      <c r="AC120" s="138">
        <v>0</v>
      </c>
      <c r="AD120" s="138">
        <v>0</v>
      </c>
      <c r="AE120" s="139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36"/>
      <c r="I121" s="137">
        <f t="shared" si="7"/>
        <v>0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38">
        <v>0</v>
      </c>
      <c r="Z121" s="138">
        <v>0</v>
      </c>
      <c r="AA121" s="138">
        <v>0</v>
      </c>
      <c r="AB121" s="138">
        <v>0</v>
      </c>
      <c r="AC121" s="138">
        <v>0</v>
      </c>
      <c r="AD121" s="138">
        <v>0</v>
      </c>
      <c r="AE121" s="139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36"/>
      <c r="I122" s="137">
        <f t="shared" si="7"/>
        <v>0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38">
        <v>0</v>
      </c>
      <c r="Z122" s="138">
        <v>0</v>
      </c>
      <c r="AA122" s="138">
        <v>0</v>
      </c>
      <c r="AB122" s="138">
        <v>0</v>
      </c>
      <c r="AC122" s="138">
        <v>0</v>
      </c>
      <c r="AD122" s="138">
        <v>0</v>
      </c>
      <c r="AE122" s="139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36"/>
      <c r="I123" s="137">
        <f t="shared" si="7"/>
        <v>0</v>
      </c>
      <c r="J123" s="138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0</v>
      </c>
      <c r="AB123" s="138">
        <v>0</v>
      </c>
      <c r="AC123" s="138">
        <v>0</v>
      </c>
      <c r="AD123" s="138">
        <v>0</v>
      </c>
      <c r="AE123" s="139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36"/>
      <c r="I124" s="137">
        <f t="shared" si="7"/>
        <v>1</v>
      </c>
      <c r="J124" s="138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1</v>
      </c>
      <c r="U124" s="138">
        <v>0</v>
      </c>
      <c r="V124" s="138">
        <v>0</v>
      </c>
      <c r="W124" s="138">
        <v>0</v>
      </c>
      <c r="X124" s="138">
        <v>0</v>
      </c>
      <c r="Y124" s="138">
        <v>0</v>
      </c>
      <c r="Z124" s="138">
        <v>0</v>
      </c>
      <c r="AA124" s="138">
        <v>0</v>
      </c>
      <c r="AB124" s="138">
        <v>0</v>
      </c>
      <c r="AC124" s="138">
        <v>0</v>
      </c>
      <c r="AD124" s="138">
        <v>0</v>
      </c>
      <c r="AE124" s="139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36"/>
      <c r="I125" s="137">
        <f t="shared" si="7"/>
        <v>0</v>
      </c>
      <c r="J125" s="138">
        <v>0</v>
      </c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9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36"/>
      <c r="I126" s="137">
        <f t="shared" si="7"/>
        <v>1</v>
      </c>
      <c r="J126" s="138">
        <v>0</v>
      </c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38">
        <v>0</v>
      </c>
      <c r="Z126" s="138">
        <v>0</v>
      </c>
      <c r="AA126" s="138">
        <v>1</v>
      </c>
      <c r="AB126" s="138">
        <v>0</v>
      </c>
      <c r="AC126" s="138">
        <v>0</v>
      </c>
      <c r="AD126" s="138">
        <v>0</v>
      </c>
      <c r="AE126" s="139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36"/>
      <c r="I127" s="137">
        <f t="shared" si="7"/>
        <v>0</v>
      </c>
      <c r="J127" s="138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38">
        <v>0</v>
      </c>
      <c r="Z127" s="138">
        <v>0</v>
      </c>
      <c r="AA127" s="138">
        <v>0</v>
      </c>
      <c r="AB127" s="138">
        <v>0</v>
      </c>
      <c r="AC127" s="138">
        <v>0</v>
      </c>
      <c r="AD127" s="138">
        <v>0</v>
      </c>
      <c r="AE127" s="139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36"/>
      <c r="I128" s="137">
        <f t="shared" si="7"/>
        <v>0</v>
      </c>
      <c r="J128" s="138">
        <v>0</v>
      </c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0</v>
      </c>
      <c r="AB128" s="138">
        <v>0</v>
      </c>
      <c r="AC128" s="138">
        <v>0</v>
      </c>
      <c r="AD128" s="138">
        <v>0</v>
      </c>
      <c r="AE128" s="139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36"/>
      <c r="I129" s="137">
        <f t="shared" si="7"/>
        <v>0</v>
      </c>
      <c r="J129" s="138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38">
        <v>0</v>
      </c>
      <c r="Z129" s="138">
        <v>0</v>
      </c>
      <c r="AA129" s="138">
        <v>0</v>
      </c>
      <c r="AB129" s="138">
        <v>0</v>
      </c>
      <c r="AC129" s="138">
        <v>0</v>
      </c>
      <c r="AD129" s="138">
        <v>0</v>
      </c>
      <c r="AE129" s="139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36"/>
      <c r="I130" s="137">
        <f t="shared" si="7"/>
        <v>0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8">
        <v>0</v>
      </c>
      <c r="AA130" s="138">
        <v>0</v>
      </c>
      <c r="AB130" s="138">
        <v>0</v>
      </c>
      <c r="AC130" s="138">
        <v>0</v>
      </c>
      <c r="AD130" s="138">
        <v>0</v>
      </c>
      <c r="AE130" s="139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36"/>
      <c r="I131" s="137">
        <f t="shared" si="7"/>
        <v>1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38">
        <v>0</v>
      </c>
      <c r="Z131" s="138">
        <v>0</v>
      </c>
      <c r="AA131" s="138">
        <v>0</v>
      </c>
      <c r="AB131" s="138">
        <v>1</v>
      </c>
      <c r="AC131" s="138">
        <v>0</v>
      </c>
      <c r="AD131" s="138">
        <v>0</v>
      </c>
      <c r="AE131" s="139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36"/>
      <c r="I132" s="137">
        <f t="shared" si="7"/>
        <v>0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38">
        <v>0</v>
      </c>
      <c r="Z132" s="138">
        <v>0</v>
      </c>
      <c r="AA132" s="138">
        <v>0</v>
      </c>
      <c r="AB132" s="138">
        <v>0</v>
      </c>
      <c r="AC132" s="138">
        <v>0</v>
      </c>
      <c r="AD132" s="138">
        <v>0</v>
      </c>
      <c r="AE132" s="139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36"/>
      <c r="I133" s="137">
        <f t="shared" si="7"/>
        <v>0</v>
      </c>
      <c r="J133" s="138">
        <v>0</v>
      </c>
      <c r="K133" s="138">
        <v>0</v>
      </c>
      <c r="L133" s="138">
        <v>0</v>
      </c>
      <c r="M133" s="138">
        <v>0</v>
      </c>
      <c r="N133" s="138">
        <v>0</v>
      </c>
      <c r="O133" s="138">
        <v>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38">
        <v>0</v>
      </c>
      <c r="Z133" s="138">
        <v>0</v>
      </c>
      <c r="AA133" s="138">
        <v>0</v>
      </c>
      <c r="AB133" s="138">
        <v>0</v>
      </c>
      <c r="AC133" s="138">
        <v>0</v>
      </c>
      <c r="AD133" s="138">
        <v>0</v>
      </c>
      <c r="AE133" s="139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36"/>
      <c r="I134" s="137">
        <f t="shared" si="7"/>
        <v>0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0</v>
      </c>
      <c r="AB134" s="138">
        <v>0</v>
      </c>
      <c r="AC134" s="138">
        <v>0</v>
      </c>
      <c r="AD134" s="138">
        <v>0</v>
      </c>
      <c r="AE134" s="139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36"/>
      <c r="I135" s="137">
        <f t="shared" si="7"/>
        <v>0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8">
        <v>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38">
        <v>0</v>
      </c>
      <c r="Z135" s="138">
        <v>0</v>
      </c>
      <c r="AA135" s="138">
        <v>0</v>
      </c>
      <c r="AB135" s="138">
        <v>0</v>
      </c>
      <c r="AC135" s="138">
        <v>0</v>
      </c>
      <c r="AD135" s="138">
        <v>0</v>
      </c>
      <c r="AE135" s="139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36"/>
      <c r="I136" s="137">
        <f t="shared" si="7"/>
        <v>0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8">
        <v>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0</v>
      </c>
      <c r="Y136" s="138">
        <v>0</v>
      </c>
      <c r="Z136" s="138">
        <v>0</v>
      </c>
      <c r="AA136" s="138">
        <v>0</v>
      </c>
      <c r="AB136" s="138">
        <v>0</v>
      </c>
      <c r="AC136" s="138">
        <v>0</v>
      </c>
      <c r="AD136" s="138">
        <v>0</v>
      </c>
      <c r="AE136" s="139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36"/>
      <c r="I137" s="137">
        <f t="shared" ref="I137:I195" si="8">SUM(J137:AE137)</f>
        <v>4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8">
        <v>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0</v>
      </c>
      <c r="V137" s="138">
        <v>1</v>
      </c>
      <c r="W137" s="138">
        <v>0</v>
      </c>
      <c r="X137" s="138">
        <v>0</v>
      </c>
      <c r="Y137" s="138">
        <v>0</v>
      </c>
      <c r="Z137" s="138">
        <v>2</v>
      </c>
      <c r="AA137" s="138">
        <v>0</v>
      </c>
      <c r="AB137" s="138">
        <v>1</v>
      </c>
      <c r="AC137" s="138">
        <v>0</v>
      </c>
      <c r="AD137" s="138">
        <v>0</v>
      </c>
      <c r="AE137" s="139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36"/>
      <c r="I138" s="137">
        <f t="shared" si="8"/>
        <v>2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1</v>
      </c>
      <c r="W138" s="138">
        <v>0</v>
      </c>
      <c r="X138" s="138">
        <v>0</v>
      </c>
      <c r="Y138" s="138">
        <v>1</v>
      </c>
      <c r="Z138" s="138">
        <v>0</v>
      </c>
      <c r="AA138" s="138">
        <v>0</v>
      </c>
      <c r="AB138" s="138">
        <v>0</v>
      </c>
      <c r="AC138" s="138">
        <v>0</v>
      </c>
      <c r="AD138" s="138">
        <v>0</v>
      </c>
      <c r="AE138" s="139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36"/>
      <c r="I139" s="137">
        <f t="shared" si="8"/>
        <v>1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0</v>
      </c>
      <c r="X139" s="138">
        <v>0</v>
      </c>
      <c r="Y139" s="138">
        <v>1</v>
      </c>
      <c r="Z139" s="138">
        <v>0</v>
      </c>
      <c r="AA139" s="138">
        <v>0</v>
      </c>
      <c r="AB139" s="138">
        <v>0</v>
      </c>
      <c r="AC139" s="138">
        <v>0</v>
      </c>
      <c r="AD139" s="138">
        <v>0</v>
      </c>
      <c r="AE139" s="139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36"/>
      <c r="I140" s="137">
        <f t="shared" si="8"/>
        <v>0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38">
        <v>0</v>
      </c>
      <c r="Z140" s="138">
        <v>0</v>
      </c>
      <c r="AA140" s="138">
        <v>0</v>
      </c>
      <c r="AB140" s="138">
        <v>0</v>
      </c>
      <c r="AC140" s="138">
        <v>0</v>
      </c>
      <c r="AD140" s="138">
        <v>0</v>
      </c>
      <c r="AE140" s="139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36"/>
      <c r="I141" s="137">
        <f t="shared" si="8"/>
        <v>0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38">
        <v>0</v>
      </c>
      <c r="Z141" s="138">
        <v>0</v>
      </c>
      <c r="AA141" s="138">
        <v>0</v>
      </c>
      <c r="AB141" s="138">
        <v>0</v>
      </c>
      <c r="AC141" s="138">
        <v>0</v>
      </c>
      <c r="AD141" s="138">
        <v>0</v>
      </c>
      <c r="AE141" s="139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36"/>
      <c r="I142" s="137">
        <f t="shared" si="8"/>
        <v>2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1</v>
      </c>
      <c r="X142" s="138">
        <v>0</v>
      </c>
      <c r="Y142" s="138">
        <v>0</v>
      </c>
      <c r="Z142" s="138">
        <v>0</v>
      </c>
      <c r="AA142" s="138">
        <v>0</v>
      </c>
      <c r="AB142" s="138">
        <v>1</v>
      </c>
      <c r="AC142" s="138">
        <v>0</v>
      </c>
      <c r="AD142" s="138">
        <v>0</v>
      </c>
      <c r="AE142" s="139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36"/>
      <c r="I143" s="137">
        <f t="shared" si="8"/>
        <v>1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38">
        <v>0</v>
      </c>
      <c r="Z143" s="138">
        <v>0</v>
      </c>
      <c r="AA143" s="138">
        <v>0</v>
      </c>
      <c r="AB143" s="138">
        <v>1</v>
      </c>
      <c r="AC143" s="138">
        <v>0</v>
      </c>
      <c r="AD143" s="138">
        <v>0</v>
      </c>
      <c r="AE143" s="139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36"/>
      <c r="I144" s="137">
        <f t="shared" si="8"/>
        <v>2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0</v>
      </c>
      <c r="P144" s="138">
        <v>0</v>
      </c>
      <c r="Q144" s="138">
        <v>0</v>
      </c>
      <c r="R144" s="138">
        <v>0</v>
      </c>
      <c r="S144" s="138">
        <v>1</v>
      </c>
      <c r="T144" s="138">
        <v>0</v>
      </c>
      <c r="U144" s="138">
        <v>0</v>
      </c>
      <c r="V144" s="138">
        <v>0</v>
      </c>
      <c r="W144" s="138">
        <v>0</v>
      </c>
      <c r="X144" s="138">
        <v>0</v>
      </c>
      <c r="Y144" s="138">
        <v>0</v>
      </c>
      <c r="Z144" s="138">
        <v>0</v>
      </c>
      <c r="AA144" s="138">
        <v>0</v>
      </c>
      <c r="AB144" s="138">
        <v>1</v>
      </c>
      <c r="AC144" s="138">
        <v>0</v>
      </c>
      <c r="AD144" s="138">
        <v>0</v>
      </c>
      <c r="AE144" s="139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36"/>
      <c r="I145" s="137">
        <f t="shared" si="8"/>
        <v>3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0</v>
      </c>
      <c r="V145" s="138">
        <v>0</v>
      </c>
      <c r="W145" s="138">
        <v>1</v>
      </c>
      <c r="X145" s="138">
        <v>0</v>
      </c>
      <c r="Y145" s="138">
        <v>1</v>
      </c>
      <c r="Z145" s="138">
        <v>0</v>
      </c>
      <c r="AA145" s="138">
        <v>0</v>
      </c>
      <c r="AB145" s="138">
        <v>0</v>
      </c>
      <c r="AC145" s="138">
        <v>1</v>
      </c>
      <c r="AD145" s="138">
        <v>0</v>
      </c>
      <c r="AE145" s="139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36"/>
      <c r="I146" s="137">
        <f t="shared" si="8"/>
        <v>2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1</v>
      </c>
      <c r="W146" s="138">
        <v>0</v>
      </c>
      <c r="X146" s="138">
        <v>0</v>
      </c>
      <c r="Y146" s="138">
        <v>0</v>
      </c>
      <c r="Z146" s="138">
        <v>1</v>
      </c>
      <c r="AA146" s="138">
        <v>0</v>
      </c>
      <c r="AB146" s="138">
        <v>0</v>
      </c>
      <c r="AC146" s="138">
        <v>0</v>
      </c>
      <c r="AD146" s="138">
        <v>0</v>
      </c>
      <c r="AE146" s="139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36"/>
      <c r="I147" s="137">
        <f t="shared" si="8"/>
        <v>1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1</v>
      </c>
      <c r="X147" s="138">
        <v>0</v>
      </c>
      <c r="Y147" s="138">
        <v>0</v>
      </c>
      <c r="Z147" s="138">
        <v>0</v>
      </c>
      <c r="AA147" s="138">
        <v>0</v>
      </c>
      <c r="AB147" s="138">
        <v>0</v>
      </c>
      <c r="AC147" s="138">
        <v>0</v>
      </c>
      <c r="AD147" s="138">
        <v>0</v>
      </c>
      <c r="AE147" s="139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36"/>
      <c r="I148" s="137">
        <f t="shared" si="8"/>
        <v>0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0</v>
      </c>
      <c r="X148" s="138">
        <v>0</v>
      </c>
      <c r="Y148" s="138">
        <v>0</v>
      </c>
      <c r="Z148" s="138">
        <v>0</v>
      </c>
      <c r="AA148" s="138">
        <v>0</v>
      </c>
      <c r="AB148" s="138">
        <v>0</v>
      </c>
      <c r="AC148" s="138">
        <v>0</v>
      </c>
      <c r="AD148" s="138">
        <v>0</v>
      </c>
      <c r="AE148" s="139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36"/>
      <c r="I149" s="137">
        <f t="shared" si="8"/>
        <v>1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1</v>
      </c>
      <c r="X149" s="138">
        <v>0</v>
      </c>
      <c r="Y149" s="138">
        <v>0</v>
      </c>
      <c r="Z149" s="138">
        <v>0</v>
      </c>
      <c r="AA149" s="138">
        <v>0</v>
      </c>
      <c r="AB149" s="138">
        <v>0</v>
      </c>
      <c r="AC149" s="138">
        <v>0</v>
      </c>
      <c r="AD149" s="138">
        <v>0</v>
      </c>
      <c r="AE149" s="139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36"/>
      <c r="I150" s="137">
        <f t="shared" si="8"/>
        <v>0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8">
        <v>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0</v>
      </c>
      <c r="W150" s="138">
        <v>0</v>
      </c>
      <c r="X150" s="138">
        <v>0</v>
      </c>
      <c r="Y150" s="138">
        <v>0</v>
      </c>
      <c r="Z150" s="138">
        <v>0</v>
      </c>
      <c r="AA150" s="138">
        <v>0</v>
      </c>
      <c r="AB150" s="138">
        <v>0</v>
      </c>
      <c r="AC150" s="138">
        <v>0</v>
      </c>
      <c r="AD150" s="138">
        <v>0</v>
      </c>
      <c r="AE150" s="139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36"/>
      <c r="I151" s="137">
        <f t="shared" si="8"/>
        <v>1</v>
      </c>
      <c r="J151" s="138">
        <v>0</v>
      </c>
      <c r="K151" s="138">
        <v>0</v>
      </c>
      <c r="L151" s="138">
        <v>0</v>
      </c>
      <c r="M151" s="138">
        <v>0</v>
      </c>
      <c r="N151" s="138">
        <v>0</v>
      </c>
      <c r="O151" s="138">
        <v>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0</v>
      </c>
      <c r="X151" s="138">
        <v>0</v>
      </c>
      <c r="Y151" s="138">
        <v>0</v>
      </c>
      <c r="Z151" s="138">
        <v>0</v>
      </c>
      <c r="AA151" s="138">
        <v>1</v>
      </c>
      <c r="AB151" s="138">
        <v>0</v>
      </c>
      <c r="AC151" s="138">
        <v>0</v>
      </c>
      <c r="AD151" s="138">
        <v>0</v>
      </c>
      <c r="AE151" s="139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36"/>
      <c r="I152" s="137">
        <f t="shared" si="8"/>
        <v>0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38">
        <v>0</v>
      </c>
      <c r="Z152" s="138">
        <v>0</v>
      </c>
      <c r="AA152" s="138">
        <v>0</v>
      </c>
      <c r="AB152" s="138">
        <v>0</v>
      </c>
      <c r="AC152" s="138">
        <v>0</v>
      </c>
      <c r="AD152" s="138">
        <v>0</v>
      </c>
      <c r="AE152" s="139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36"/>
      <c r="I153" s="137">
        <f t="shared" si="8"/>
        <v>1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1</v>
      </c>
      <c r="V153" s="138">
        <v>0</v>
      </c>
      <c r="W153" s="138">
        <v>0</v>
      </c>
      <c r="X153" s="138">
        <v>0</v>
      </c>
      <c r="Y153" s="138">
        <v>0</v>
      </c>
      <c r="Z153" s="138">
        <v>0</v>
      </c>
      <c r="AA153" s="138">
        <v>0</v>
      </c>
      <c r="AB153" s="138">
        <v>0</v>
      </c>
      <c r="AC153" s="138">
        <v>0</v>
      </c>
      <c r="AD153" s="138">
        <v>0</v>
      </c>
      <c r="AE153" s="139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36"/>
      <c r="I154" s="137">
        <f t="shared" si="8"/>
        <v>1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0</v>
      </c>
      <c r="U154" s="138">
        <v>0</v>
      </c>
      <c r="V154" s="138">
        <v>0</v>
      </c>
      <c r="W154" s="138">
        <v>0</v>
      </c>
      <c r="X154" s="138">
        <v>0</v>
      </c>
      <c r="Y154" s="138">
        <v>0</v>
      </c>
      <c r="Z154" s="138">
        <v>0</v>
      </c>
      <c r="AA154" s="138">
        <v>0</v>
      </c>
      <c r="AB154" s="138">
        <v>1</v>
      </c>
      <c r="AC154" s="138">
        <v>0</v>
      </c>
      <c r="AD154" s="138">
        <v>0</v>
      </c>
      <c r="AE154" s="139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36"/>
      <c r="I155" s="137">
        <f t="shared" si="8"/>
        <v>0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0</v>
      </c>
      <c r="Y155" s="138">
        <v>0</v>
      </c>
      <c r="Z155" s="138">
        <v>0</v>
      </c>
      <c r="AA155" s="138">
        <v>0</v>
      </c>
      <c r="AB155" s="138">
        <v>0</v>
      </c>
      <c r="AC155" s="138">
        <v>0</v>
      </c>
      <c r="AD155" s="138">
        <v>0</v>
      </c>
      <c r="AE155" s="139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36"/>
      <c r="I156" s="137">
        <f t="shared" si="8"/>
        <v>1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0</v>
      </c>
      <c r="W156" s="138">
        <v>1</v>
      </c>
      <c r="X156" s="138">
        <v>0</v>
      </c>
      <c r="Y156" s="138">
        <v>0</v>
      </c>
      <c r="Z156" s="138">
        <v>0</v>
      </c>
      <c r="AA156" s="138">
        <v>0</v>
      </c>
      <c r="AB156" s="138">
        <v>0</v>
      </c>
      <c r="AC156" s="138">
        <v>0</v>
      </c>
      <c r="AD156" s="138">
        <v>0</v>
      </c>
      <c r="AE156" s="139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36"/>
      <c r="I157" s="137">
        <f t="shared" si="8"/>
        <v>1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0</v>
      </c>
      <c r="X157" s="138">
        <v>0</v>
      </c>
      <c r="Y157" s="138">
        <v>0</v>
      </c>
      <c r="Z157" s="138">
        <v>0</v>
      </c>
      <c r="AA157" s="138">
        <v>1</v>
      </c>
      <c r="AB157" s="138">
        <v>0</v>
      </c>
      <c r="AC157" s="138">
        <v>0</v>
      </c>
      <c r="AD157" s="138">
        <v>0</v>
      </c>
      <c r="AE157" s="139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36"/>
      <c r="I158" s="137">
        <f t="shared" si="8"/>
        <v>0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0</v>
      </c>
      <c r="W158" s="138">
        <v>0</v>
      </c>
      <c r="X158" s="138">
        <v>0</v>
      </c>
      <c r="Y158" s="138">
        <v>0</v>
      </c>
      <c r="Z158" s="138">
        <v>0</v>
      </c>
      <c r="AA158" s="138">
        <v>0</v>
      </c>
      <c r="AB158" s="138">
        <v>0</v>
      </c>
      <c r="AC158" s="138">
        <v>0</v>
      </c>
      <c r="AD158" s="138">
        <v>0</v>
      </c>
      <c r="AE158" s="139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36"/>
      <c r="I159" s="137">
        <f t="shared" si="8"/>
        <v>2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0</v>
      </c>
      <c r="Y159" s="138">
        <v>0</v>
      </c>
      <c r="Z159" s="138">
        <v>1</v>
      </c>
      <c r="AA159" s="138">
        <v>0</v>
      </c>
      <c r="AB159" s="138">
        <v>0</v>
      </c>
      <c r="AC159" s="138">
        <v>1</v>
      </c>
      <c r="AD159" s="138">
        <v>0</v>
      </c>
      <c r="AE159" s="139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36"/>
      <c r="I160" s="137">
        <f t="shared" si="8"/>
        <v>0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38">
        <v>0</v>
      </c>
      <c r="Z160" s="138">
        <v>0</v>
      </c>
      <c r="AA160" s="138">
        <v>0</v>
      </c>
      <c r="AB160" s="138">
        <v>0</v>
      </c>
      <c r="AC160" s="138">
        <v>0</v>
      </c>
      <c r="AD160" s="138">
        <v>0</v>
      </c>
      <c r="AE160" s="139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36"/>
      <c r="I161" s="137">
        <f t="shared" si="8"/>
        <v>0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0</v>
      </c>
      <c r="Y161" s="138">
        <v>0</v>
      </c>
      <c r="Z161" s="138">
        <v>0</v>
      </c>
      <c r="AA161" s="138">
        <v>0</v>
      </c>
      <c r="AB161" s="138">
        <v>0</v>
      </c>
      <c r="AC161" s="138">
        <v>0</v>
      </c>
      <c r="AD161" s="138">
        <v>0</v>
      </c>
      <c r="AE161" s="139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36"/>
      <c r="I162" s="137">
        <f t="shared" si="8"/>
        <v>1</v>
      </c>
      <c r="J162" s="138">
        <v>0</v>
      </c>
      <c r="K162" s="138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0</v>
      </c>
      <c r="S162" s="138">
        <v>1</v>
      </c>
      <c r="T162" s="138">
        <v>0</v>
      </c>
      <c r="U162" s="138">
        <v>0</v>
      </c>
      <c r="V162" s="138">
        <v>0</v>
      </c>
      <c r="W162" s="138">
        <v>0</v>
      </c>
      <c r="X162" s="138">
        <v>0</v>
      </c>
      <c r="Y162" s="138">
        <v>0</v>
      </c>
      <c r="Z162" s="138">
        <v>0</v>
      </c>
      <c r="AA162" s="138">
        <v>0</v>
      </c>
      <c r="AB162" s="138">
        <v>0</v>
      </c>
      <c r="AC162" s="138">
        <v>0</v>
      </c>
      <c r="AD162" s="138">
        <v>0</v>
      </c>
      <c r="AE162" s="139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36"/>
      <c r="I163" s="137">
        <f t="shared" si="8"/>
        <v>0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38">
        <v>0</v>
      </c>
      <c r="Z163" s="138">
        <v>0</v>
      </c>
      <c r="AA163" s="138">
        <v>0</v>
      </c>
      <c r="AB163" s="138">
        <v>0</v>
      </c>
      <c r="AC163" s="138">
        <v>0</v>
      </c>
      <c r="AD163" s="138">
        <v>0</v>
      </c>
      <c r="AE163" s="139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36"/>
      <c r="I164" s="137">
        <f t="shared" si="8"/>
        <v>1</v>
      </c>
      <c r="J164" s="138">
        <v>0</v>
      </c>
      <c r="K164" s="138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38">
        <v>0</v>
      </c>
      <c r="Z164" s="138">
        <v>0</v>
      </c>
      <c r="AA164" s="138">
        <v>1</v>
      </c>
      <c r="AB164" s="138">
        <v>0</v>
      </c>
      <c r="AC164" s="138">
        <v>0</v>
      </c>
      <c r="AD164" s="138">
        <v>0</v>
      </c>
      <c r="AE164" s="139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36"/>
      <c r="I165" s="137">
        <f t="shared" si="8"/>
        <v>3</v>
      </c>
      <c r="J165" s="138">
        <v>0</v>
      </c>
      <c r="K165" s="138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1</v>
      </c>
      <c r="V165" s="138">
        <v>0</v>
      </c>
      <c r="W165" s="138">
        <v>0</v>
      </c>
      <c r="X165" s="138">
        <v>0</v>
      </c>
      <c r="Y165" s="138">
        <v>1</v>
      </c>
      <c r="Z165" s="138">
        <v>0</v>
      </c>
      <c r="AA165" s="138">
        <v>0</v>
      </c>
      <c r="AB165" s="138">
        <v>1</v>
      </c>
      <c r="AC165" s="138">
        <v>0</v>
      </c>
      <c r="AD165" s="138">
        <v>0</v>
      </c>
      <c r="AE165" s="139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36"/>
      <c r="I166" s="137">
        <f t="shared" si="8"/>
        <v>1</v>
      </c>
      <c r="J166" s="138">
        <v>0</v>
      </c>
      <c r="K166" s="138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8">
        <v>0</v>
      </c>
      <c r="V166" s="138">
        <v>0</v>
      </c>
      <c r="W166" s="138">
        <v>0</v>
      </c>
      <c r="X166" s="138">
        <v>0</v>
      </c>
      <c r="Y166" s="138">
        <v>1</v>
      </c>
      <c r="Z166" s="138">
        <v>0</v>
      </c>
      <c r="AA166" s="138">
        <v>0</v>
      </c>
      <c r="AB166" s="138">
        <v>0</v>
      </c>
      <c r="AC166" s="138">
        <v>0</v>
      </c>
      <c r="AD166" s="138">
        <v>0</v>
      </c>
      <c r="AE166" s="139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36"/>
      <c r="I167" s="137">
        <f t="shared" si="8"/>
        <v>0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0</v>
      </c>
      <c r="X167" s="138">
        <v>0</v>
      </c>
      <c r="Y167" s="138">
        <v>0</v>
      </c>
      <c r="Z167" s="138">
        <v>0</v>
      </c>
      <c r="AA167" s="138">
        <v>0</v>
      </c>
      <c r="AB167" s="138">
        <v>0</v>
      </c>
      <c r="AC167" s="138">
        <v>0</v>
      </c>
      <c r="AD167" s="138">
        <v>0</v>
      </c>
      <c r="AE167" s="139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36"/>
      <c r="I168" s="137">
        <f t="shared" si="8"/>
        <v>0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38">
        <v>0</v>
      </c>
      <c r="Z168" s="138">
        <v>0</v>
      </c>
      <c r="AA168" s="138">
        <v>0</v>
      </c>
      <c r="AB168" s="138">
        <v>0</v>
      </c>
      <c r="AC168" s="138">
        <v>0</v>
      </c>
      <c r="AD168" s="138">
        <v>0</v>
      </c>
      <c r="AE168" s="139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36"/>
      <c r="I169" s="137">
        <f t="shared" si="8"/>
        <v>1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1</v>
      </c>
      <c r="Y169" s="138">
        <v>0</v>
      </c>
      <c r="Z169" s="138">
        <v>0</v>
      </c>
      <c r="AA169" s="138">
        <v>0</v>
      </c>
      <c r="AB169" s="138">
        <v>0</v>
      </c>
      <c r="AC169" s="138">
        <v>0</v>
      </c>
      <c r="AD169" s="138">
        <v>0</v>
      </c>
      <c r="AE169" s="139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36"/>
      <c r="I170" s="137">
        <f t="shared" si="8"/>
        <v>1</v>
      </c>
      <c r="J170" s="138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0</v>
      </c>
      <c r="V170" s="138">
        <v>0</v>
      </c>
      <c r="W170" s="138">
        <v>1</v>
      </c>
      <c r="X170" s="138">
        <v>0</v>
      </c>
      <c r="Y170" s="138">
        <v>0</v>
      </c>
      <c r="Z170" s="138">
        <v>0</v>
      </c>
      <c r="AA170" s="138">
        <v>0</v>
      </c>
      <c r="AB170" s="138">
        <v>0</v>
      </c>
      <c r="AC170" s="138">
        <v>0</v>
      </c>
      <c r="AD170" s="138">
        <v>0</v>
      </c>
      <c r="AE170" s="139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36"/>
      <c r="I171" s="137">
        <f t="shared" si="8"/>
        <v>1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0</v>
      </c>
      <c r="Y171" s="138">
        <v>0</v>
      </c>
      <c r="Z171" s="138">
        <v>1</v>
      </c>
      <c r="AA171" s="138">
        <v>0</v>
      </c>
      <c r="AB171" s="138">
        <v>0</v>
      </c>
      <c r="AC171" s="138">
        <v>0</v>
      </c>
      <c r="AD171" s="138">
        <v>0</v>
      </c>
      <c r="AE171" s="139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36"/>
      <c r="I172" s="137">
        <f t="shared" si="8"/>
        <v>2</v>
      </c>
      <c r="J172" s="138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0</v>
      </c>
      <c r="W172" s="138">
        <v>0</v>
      </c>
      <c r="X172" s="138">
        <v>0</v>
      </c>
      <c r="Y172" s="138">
        <v>0</v>
      </c>
      <c r="Z172" s="138">
        <v>0</v>
      </c>
      <c r="AA172" s="138">
        <v>2</v>
      </c>
      <c r="AB172" s="138">
        <v>0</v>
      </c>
      <c r="AC172" s="138">
        <v>0</v>
      </c>
      <c r="AD172" s="138">
        <v>0</v>
      </c>
      <c r="AE172" s="139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36"/>
      <c r="I173" s="137">
        <f t="shared" si="8"/>
        <v>2</v>
      </c>
      <c r="J173" s="138">
        <v>0</v>
      </c>
      <c r="K173" s="138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1</v>
      </c>
      <c r="Y173" s="138">
        <v>0</v>
      </c>
      <c r="Z173" s="138">
        <v>1</v>
      </c>
      <c r="AA173" s="138">
        <v>0</v>
      </c>
      <c r="AB173" s="138">
        <v>0</v>
      </c>
      <c r="AC173" s="138">
        <v>0</v>
      </c>
      <c r="AD173" s="138">
        <v>0</v>
      </c>
      <c r="AE173" s="139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36"/>
      <c r="I174" s="137">
        <f t="shared" si="8"/>
        <v>0</v>
      </c>
      <c r="J174" s="138">
        <v>0</v>
      </c>
      <c r="K174" s="138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38">
        <v>0</v>
      </c>
      <c r="Z174" s="138">
        <v>0</v>
      </c>
      <c r="AA174" s="138">
        <v>0</v>
      </c>
      <c r="AB174" s="138">
        <v>0</v>
      </c>
      <c r="AC174" s="138">
        <v>0</v>
      </c>
      <c r="AD174" s="138">
        <v>0</v>
      </c>
      <c r="AE174" s="139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36"/>
      <c r="I175" s="137">
        <f t="shared" si="8"/>
        <v>0</v>
      </c>
      <c r="J175" s="138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0</v>
      </c>
      <c r="Y175" s="138">
        <v>0</v>
      </c>
      <c r="Z175" s="138">
        <v>0</v>
      </c>
      <c r="AA175" s="138">
        <v>0</v>
      </c>
      <c r="AB175" s="138">
        <v>0</v>
      </c>
      <c r="AC175" s="138">
        <v>0</v>
      </c>
      <c r="AD175" s="138">
        <v>0</v>
      </c>
      <c r="AE175" s="139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36"/>
      <c r="I176" s="137">
        <f t="shared" si="8"/>
        <v>0</v>
      </c>
      <c r="J176" s="138">
        <v>0</v>
      </c>
      <c r="K176" s="138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38">
        <v>0</v>
      </c>
      <c r="Z176" s="138">
        <v>0</v>
      </c>
      <c r="AA176" s="138">
        <v>0</v>
      </c>
      <c r="AB176" s="138">
        <v>0</v>
      </c>
      <c r="AC176" s="138">
        <v>0</v>
      </c>
      <c r="AD176" s="138">
        <v>0</v>
      </c>
      <c r="AE176" s="139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36"/>
      <c r="I177" s="137">
        <f t="shared" si="8"/>
        <v>4</v>
      </c>
      <c r="J177" s="138">
        <v>0</v>
      </c>
      <c r="K177" s="138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1</v>
      </c>
      <c r="S177" s="138">
        <v>1</v>
      </c>
      <c r="T177" s="138">
        <v>0</v>
      </c>
      <c r="U177" s="138">
        <v>1</v>
      </c>
      <c r="V177" s="138">
        <v>0</v>
      </c>
      <c r="W177" s="138">
        <v>0</v>
      </c>
      <c r="X177" s="138">
        <v>0</v>
      </c>
      <c r="Y177" s="138">
        <v>0</v>
      </c>
      <c r="Z177" s="138">
        <v>1</v>
      </c>
      <c r="AA177" s="138">
        <v>0</v>
      </c>
      <c r="AB177" s="138">
        <v>0</v>
      </c>
      <c r="AC177" s="138">
        <v>0</v>
      </c>
      <c r="AD177" s="138">
        <v>0</v>
      </c>
      <c r="AE177" s="139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36"/>
      <c r="I178" s="137">
        <f t="shared" si="8"/>
        <v>2</v>
      </c>
      <c r="J178" s="138">
        <v>0</v>
      </c>
      <c r="K178" s="138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0</v>
      </c>
      <c r="Y178" s="138">
        <v>0</v>
      </c>
      <c r="Z178" s="138">
        <v>1</v>
      </c>
      <c r="AA178" s="138">
        <v>1</v>
      </c>
      <c r="AB178" s="138">
        <v>0</v>
      </c>
      <c r="AC178" s="138">
        <v>0</v>
      </c>
      <c r="AD178" s="138">
        <v>0</v>
      </c>
      <c r="AE178" s="139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36"/>
      <c r="I179" s="137">
        <f t="shared" si="8"/>
        <v>1</v>
      </c>
      <c r="J179" s="138">
        <v>0</v>
      </c>
      <c r="K179" s="138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1</v>
      </c>
      <c r="W179" s="138">
        <v>0</v>
      </c>
      <c r="X179" s="138">
        <v>0</v>
      </c>
      <c r="Y179" s="138">
        <v>0</v>
      </c>
      <c r="Z179" s="138">
        <v>0</v>
      </c>
      <c r="AA179" s="138">
        <v>0</v>
      </c>
      <c r="AB179" s="138">
        <v>0</v>
      </c>
      <c r="AC179" s="138">
        <v>0</v>
      </c>
      <c r="AD179" s="138">
        <v>0</v>
      </c>
      <c r="AE179" s="139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36"/>
      <c r="I180" s="137">
        <f t="shared" si="8"/>
        <v>0</v>
      </c>
      <c r="J180" s="138">
        <v>0</v>
      </c>
      <c r="K180" s="138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38">
        <v>0</v>
      </c>
      <c r="Z180" s="138">
        <v>0</v>
      </c>
      <c r="AA180" s="138">
        <v>0</v>
      </c>
      <c r="AB180" s="138">
        <v>0</v>
      </c>
      <c r="AC180" s="138">
        <v>0</v>
      </c>
      <c r="AD180" s="138">
        <v>0</v>
      </c>
      <c r="AE180" s="139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36"/>
      <c r="I181" s="137">
        <f t="shared" si="8"/>
        <v>1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1</v>
      </c>
      <c r="X181" s="138">
        <v>0</v>
      </c>
      <c r="Y181" s="138">
        <v>0</v>
      </c>
      <c r="Z181" s="138">
        <v>0</v>
      </c>
      <c r="AA181" s="138">
        <v>0</v>
      </c>
      <c r="AB181" s="138">
        <v>0</v>
      </c>
      <c r="AC181" s="138">
        <v>0</v>
      </c>
      <c r="AD181" s="138">
        <v>0</v>
      </c>
      <c r="AE181" s="139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36"/>
      <c r="I182" s="137">
        <f t="shared" si="8"/>
        <v>0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38">
        <v>0</v>
      </c>
      <c r="Z182" s="138">
        <v>0</v>
      </c>
      <c r="AA182" s="138">
        <v>0</v>
      </c>
      <c r="AB182" s="138">
        <v>0</v>
      </c>
      <c r="AC182" s="138">
        <v>0</v>
      </c>
      <c r="AD182" s="138">
        <v>0</v>
      </c>
      <c r="AE182" s="139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36"/>
      <c r="I183" s="137">
        <f t="shared" si="8"/>
        <v>1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0</v>
      </c>
      <c r="Y183" s="138">
        <v>0</v>
      </c>
      <c r="Z183" s="138">
        <v>0</v>
      </c>
      <c r="AA183" s="138">
        <v>1</v>
      </c>
      <c r="AB183" s="138">
        <v>0</v>
      </c>
      <c r="AC183" s="138">
        <v>0</v>
      </c>
      <c r="AD183" s="138">
        <v>0</v>
      </c>
      <c r="AE183" s="139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36"/>
      <c r="I184" s="137">
        <f t="shared" si="8"/>
        <v>3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1</v>
      </c>
      <c r="W184" s="138">
        <v>0</v>
      </c>
      <c r="X184" s="138">
        <v>2</v>
      </c>
      <c r="Y184" s="138">
        <v>0</v>
      </c>
      <c r="Z184" s="138">
        <v>0</v>
      </c>
      <c r="AA184" s="138">
        <v>0</v>
      </c>
      <c r="AB184" s="138">
        <v>0</v>
      </c>
      <c r="AC184" s="138">
        <v>0</v>
      </c>
      <c r="AD184" s="138">
        <v>0</v>
      </c>
      <c r="AE184" s="139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36"/>
      <c r="I185" s="137">
        <f t="shared" si="8"/>
        <v>2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1</v>
      </c>
      <c r="X185" s="138">
        <v>0</v>
      </c>
      <c r="Y185" s="138">
        <v>1</v>
      </c>
      <c r="Z185" s="138">
        <v>0</v>
      </c>
      <c r="AA185" s="138">
        <v>0</v>
      </c>
      <c r="AB185" s="138">
        <v>0</v>
      </c>
      <c r="AC185" s="138">
        <v>0</v>
      </c>
      <c r="AD185" s="138">
        <v>0</v>
      </c>
      <c r="AE185" s="139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36"/>
      <c r="I186" s="137">
        <f t="shared" si="8"/>
        <v>0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0</v>
      </c>
      <c r="Y186" s="138">
        <v>0</v>
      </c>
      <c r="Z186" s="138">
        <v>0</v>
      </c>
      <c r="AA186" s="138">
        <v>0</v>
      </c>
      <c r="AB186" s="138">
        <v>0</v>
      </c>
      <c r="AC186" s="138">
        <v>0</v>
      </c>
      <c r="AD186" s="138">
        <v>0</v>
      </c>
      <c r="AE186" s="139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36"/>
      <c r="I187" s="137">
        <f t="shared" si="8"/>
        <v>0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38">
        <v>0</v>
      </c>
      <c r="Z187" s="138">
        <v>0</v>
      </c>
      <c r="AA187" s="138">
        <v>0</v>
      </c>
      <c r="AB187" s="138">
        <v>0</v>
      </c>
      <c r="AC187" s="138">
        <v>0</v>
      </c>
      <c r="AD187" s="138">
        <v>0</v>
      </c>
      <c r="AE187" s="139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36"/>
      <c r="I188" s="137">
        <f t="shared" si="8"/>
        <v>1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0</v>
      </c>
      <c r="Y188" s="138">
        <v>0</v>
      </c>
      <c r="Z188" s="138">
        <v>1</v>
      </c>
      <c r="AA188" s="138">
        <v>0</v>
      </c>
      <c r="AB188" s="138">
        <v>0</v>
      </c>
      <c r="AC188" s="138">
        <v>0</v>
      </c>
      <c r="AD188" s="138">
        <v>0</v>
      </c>
      <c r="AE188" s="139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36"/>
      <c r="I189" s="137">
        <f t="shared" si="8"/>
        <v>2</v>
      </c>
      <c r="J189" s="138">
        <v>0</v>
      </c>
      <c r="K189" s="138">
        <v>0</v>
      </c>
      <c r="L189" s="138">
        <v>0</v>
      </c>
      <c r="M189" s="138">
        <v>1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38">
        <v>0</v>
      </c>
      <c r="Z189" s="138">
        <v>1</v>
      </c>
      <c r="AA189" s="138">
        <v>0</v>
      </c>
      <c r="AB189" s="138">
        <v>0</v>
      </c>
      <c r="AC189" s="138">
        <v>0</v>
      </c>
      <c r="AD189" s="138">
        <v>0</v>
      </c>
      <c r="AE189" s="139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36"/>
      <c r="I190" s="137">
        <f t="shared" si="8"/>
        <v>1</v>
      </c>
      <c r="J190" s="138">
        <v>0</v>
      </c>
      <c r="K190" s="138">
        <v>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1</v>
      </c>
      <c r="V190" s="138">
        <v>0</v>
      </c>
      <c r="W190" s="138">
        <v>0</v>
      </c>
      <c r="X190" s="138">
        <v>0</v>
      </c>
      <c r="Y190" s="138">
        <v>0</v>
      </c>
      <c r="Z190" s="138">
        <v>0</v>
      </c>
      <c r="AA190" s="138">
        <v>0</v>
      </c>
      <c r="AB190" s="138">
        <v>0</v>
      </c>
      <c r="AC190" s="138">
        <v>0</v>
      </c>
      <c r="AD190" s="138">
        <v>0</v>
      </c>
      <c r="AE190" s="139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36"/>
      <c r="I191" s="137">
        <f t="shared" si="8"/>
        <v>3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1</v>
      </c>
      <c r="V191" s="138">
        <v>0</v>
      </c>
      <c r="W191" s="138">
        <v>0</v>
      </c>
      <c r="X191" s="138">
        <v>0</v>
      </c>
      <c r="Y191" s="138">
        <v>1</v>
      </c>
      <c r="Z191" s="138">
        <v>1</v>
      </c>
      <c r="AA191" s="138">
        <v>0</v>
      </c>
      <c r="AB191" s="138">
        <v>0</v>
      </c>
      <c r="AC191" s="138">
        <v>0</v>
      </c>
      <c r="AD191" s="138">
        <v>0</v>
      </c>
      <c r="AE191" s="139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36"/>
      <c r="I192" s="137">
        <f t="shared" si="8"/>
        <v>0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0</v>
      </c>
      <c r="T192" s="138">
        <v>0</v>
      </c>
      <c r="U192" s="138">
        <v>0</v>
      </c>
      <c r="V192" s="138">
        <v>0</v>
      </c>
      <c r="W192" s="138">
        <v>0</v>
      </c>
      <c r="X192" s="138">
        <v>0</v>
      </c>
      <c r="Y192" s="138">
        <v>0</v>
      </c>
      <c r="Z192" s="138">
        <v>0</v>
      </c>
      <c r="AA192" s="138">
        <v>0</v>
      </c>
      <c r="AB192" s="138">
        <v>0</v>
      </c>
      <c r="AC192" s="138">
        <v>0</v>
      </c>
      <c r="AD192" s="138">
        <v>0</v>
      </c>
      <c r="AE192" s="139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36"/>
      <c r="I193" s="137">
        <f t="shared" si="8"/>
        <v>1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1</v>
      </c>
      <c r="W193" s="138">
        <v>0</v>
      </c>
      <c r="X193" s="138">
        <v>0</v>
      </c>
      <c r="Y193" s="138">
        <v>0</v>
      </c>
      <c r="Z193" s="138">
        <v>0</v>
      </c>
      <c r="AA193" s="138">
        <v>0</v>
      </c>
      <c r="AB193" s="138">
        <v>0</v>
      </c>
      <c r="AC193" s="138">
        <v>0</v>
      </c>
      <c r="AD193" s="138">
        <v>0</v>
      </c>
      <c r="AE193" s="139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36"/>
      <c r="I194" s="137">
        <f t="shared" si="8"/>
        <v>1</v>
      </c>
      <c r="J194" s="138">
        <v>0</v>
      </c>
      <c r="K194" s="138">
        <v>0</v>
      </c>
      <c r="L194" s="138">
        <v>0</v>
      </c>
      <c r="M194" s="138">
        <v>0</v>
      </c>
      <c r="N194" s="138">
        <v>0</v>
      </c>
      <c r="O194" s="138">
        <v>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38">
        <v>1</v>
      </c>
      <c r="Z194" s="138">
        <v>0</v>
      </c>
      <c r="AA194" s="138">
        <v>0</v>
      </c>
      <c r="AB194" s="138">
        <v>0</v>
      </c>
      <c r="AC194" s="138">
        <v>0</v>
      </c>
      <c r="AD194" s="138">
        <v>0</v>
      </c>
      <c r="AE194" s="139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">
      <c r="C195" s="134" t="s">
        <v>378</v>
      </c>
      <c r="D195" s="135" t="s">
        <v>435</v>
      </c>
      <c r="E195" s="136"/>
      <c r="F195" s="136"/>
      <c r="G195" s="136"/>
      <c r="H195" s="136"/>
      <c r="I195" s="140">
        <f t="shared" si="8"/>
        <v>0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38">
        <v>0</v>
      </c>
      <c r="Z195" s="138">
        <v>0</v>
      </c>
      <c r="AA195" s="138">
        <v>0</v>
      </c>
      <c r="AB195" s="138">
        <v>0</v>
      </c>
      <c r="AC195" s="138">
        <v>0</v>
      </c>
      <c r="AD195" s="138">
        <v>0</v>
      </c>
      <c r="AE195" s="139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">
      <c r="A196" t="s">
        <v>489</v>
      </c>
      <c r="B196" t="s">
        <v>1</v>
      </c>
      <c r="C196" s="129" t="s">
        <v>619</v>
      </c>
      <c r="D196" s="130" t="s">
        <v>464</v>
      </c>
      <c r="E196" s="131">
        <v>1</v>
      </c>
      <c r="F196" s="131" t="str">
        <f>C196</f>
        <v>札幌市</v>
      </c>
      <c r="G196" s="131" t="str">
        <f>CONCATENATE(C196, D196)</f>
        <v>札幌市男</v>
      </c>
      <c r="H196" s="131" t="str">
        <f>RIGHT(C196,1)</f>
        <v>市</v>
      </c>
      <c r="I196" s="137">
        <f t="shared" ref="I196" si="9">SUM(J196:AE196)</f>
        <v>71</v>
      </c>
      <c r="J196" s="133">
        <v>0</v>
      </c>
      <c r="K196" s="133">
        <v>0</v>
      </c>
      <c r="L196" s="133">
        <v>0</v>
      </c>
      <c r="M196" s="133">
        <v>0</v>
      </c>
      <c r="N196" s="133">
        <v>0</v>
      </c>
      <c r="O196" s="133">
        <v>0</v>
      </c>
      <c r="P196" s="133">
        <v>0</v>
      </c>
      <c r="Q196" s="133">
        <v>1</v>
      </c>
      <c r="R196" s="133">
        <v>3</v>
      </c>
      <c r="S196" s="133">
        <v>3</v>
      </c>
      <c r="T196" s="133">
        <v>4</v>
      </c>
      <c r="U196" s="133">
        <v>7</v>
      </c>
      <c r="V196" s="133">
        <v>3</v>
      </c>
      <c r="W196" s="133">
        <v>9</v>
      </c>
      <c r="X196" s="133">
        <v>9</v>
      </c>
      <c r="Y196" s="133">
        <v>10</v>
      </c>
      <c r="Z196" s="133">
        <v>14</v>
      </c>
      <c r="AA196" s="133">
        <v>7</v>
      </c>
      <c r="AB196" s="133">
        <v>1</v>
      </c>
      <c r="AC196" s="133">
        <v>0</v>
      </c>
      <c r="AD196" s="133">
        <v>0</v>
      </c>
      <c r="AE196" s="141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">
      <c r="A197" t="s">
        <v>490</v>
      </c>
      <c r="B197" t="s">
        <v>466</v>
      </c>
      <c r="C197" s="134" t="s">
        <v>12</v>
      </c>
      <c r="D197" s="135" t="s">
        <v>464</v>
      </c>
      <c r="E197" s="136">
        <v>1</v>
      </c>
      <c r="F197" s="136"/>
      <c r="G197" s="136"/>
      <c r="H197" s="136"/>
      <c r="I197" s="137">
        <f t="shared" ref="I197:I251" si="10">SUM(J197:AE197)</f>
        <v>5</v>
      </c>
      <c r="J197" s="138">
        <v>0</v>
      </c>
      <c r="K197" s="138">
        <v>0</v>
      </c>
      <c r="L197" s="138">
        <v>0</v>
      </c>
      <c r="M197" s="138">
        <v>0</v>
      </c>
      <c r="N197" s="138">
        <v>0</v>
      </c>
      <c r="O197" s="138">
        <v>0</v>
      </c>
      <c r="P197" s="138">
        <v>0</v>
      </c>
      <c r="Q197" s="138">
        <v>0</v>
      </c>
      <c r="R197" s="138">
        <v>0</v>
      </c>
      <c r="S197" s="138">
        <v>0</v>
      </c>
      <c r="T197" s="138">
        <v>0</v>
      </c>
      <c r="U197" s="138">
        <v>1</v>
      </c>
      <c r="V197" s="138">
        <v>0</v>
      </c>
      <c r="W197" s="138">
        <v>1</v>
      </c>
      <c r="X197" s="138">
        <v>1</v>
      </c>
      <c r="Y197" s="138">
        <v>1</v>
      </c>
      <c r="Z197" s="138">
        <v>1</v>
      </c>
      <c r="AA197" s="138">
        <v>0</v>
      </c>
      <c r="AB197" s="138">
        <v>0</v>
      </c>
      <c r="AC197" s="138">
        <v>0</v>
      </c>
      <c r="AD197" s="138">
        <v>0</v>
      </c>
      <c r="AE197" s="139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">
      <c r="A198" t="s">
        <v>491</v>
      </c>
      <c r="B198" t="s">
        <v>13</v>
      </c>
      <c r="C198" s="134" t="s">
        <v>13</v>
      </c>
      <c r="D198" s="135" t="s">
        <v>464</v>
      </c>
      <c r="E198" s="136">
        <v>1</v>
      </c>
      <c r="F198" s="136"/>
      <c r="G198" s="136"/>
      <c r="H198" s="136"/>
      <c r="I198" s="137">
        <f t="shared" si="10"/>
        <v>4</v>
      </c>
      <c r="J198" s="138">
        <v>0</v>
      </c>
      <c r="K198" s="138">
        <v>0</v>
      </c>
      <c r="L198" s="138">
        <v>0</v>
      </c>
      <c r="M198" s="138">
        <v>0</v>
      </c>
      <c r="N198" s="138">
        <v>0</v>
      </c>
      <c r="O198" s="138">
        <v>0</v>
      </c>
      <c r="P198" s="138">
        <v>0</v>
      </c>
      <c r="Q198" s="138">
        <v>0</v>
      </c>
      <c r="R198" s="138">
        <v>0</v>
      </c>
      <c r="S198" s="138">
        <v>0</v>
      </c>
      <c r="T198" s="138">
        <v>1</v>
      </c>
      <c r="U198" s="138">
        <v>0</v>
      </c>
      <c r="V198" s="138">
        <v>1</v>
      </c>
      <c r="W198" s="138">
        <v>1</v>
      </c>
      <c r="X198" s="138">
        <v>1</v>
      </c>
      <c r="Y198" s="138">
        <v>0</v>
      </c>
      <c r="Z198" s="138">
        <v>0</v>
      </c>
      <c r="AA198" s="138">
        <v>0</v>
      </c>
      <c r="AB198" s="138">
        <v>0</v>
      </c>
      <c r="AC198" s="138">
        <v>0</v>
      </c>
      <c r="AD198" s="138">
        <v>0</v>
      </c>
      <c r="AE198" s="139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">
      <c r="A199" t="s">
        <v>492</v>
      </c>
      <c r="B199" t="s">
        <v>14</v>
      </c>
      <c r="C199" s="134" t="s">
        <v>14</v>
      </c>
      <c r="D199" s="135" t="s">
        <v>464</v>
      </c>
      <c r="E199" s="136">
        <v>1</v>
      </c>
      <c r="F199" s="136"/>
      <c r="G199" s="136"/>
      <c r="H199" s="136"/>
      <c r="I199" s="137">
        <f t="shared" si="10"/>
        <v>18</v>
      </c>
      <c r="J199" s="138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0</v>
      </c>
      <c r="P199" s="138">
        <v>0</v>
      </c>
      <c r="Q199" s="138">
        <v>1</v>
      </c>
      <c r="R199" s="138">
        <v>1</v>
      </c>
      <c r="S199" s="138">
        <v>0</v>
      </c>
      <c r="T199" s="138">
        <v>0</v>
      </c>
      <c r="U199" s="138">
        <v>1</v>
      </c>
      <c r="V199" s="138">
        <v>1</v>
      </c>
      <c r="W199" s="138">
        <v>1</v>
      </c>
      <c r="X199" s="138">
        <v>5</v>
      </c>
      <c r="Y199" s="138">
        <v>1</v>
      </c>
      <c r="Z199" s="138">
        <v>3</v>
      </c>
      <c r="AA199" s="138">
        <v>4</v>
      </c>
      <c r="AB199" s="138">
        <v>0</v>
      </c>
      <c r="AC199" s="138">
        <v>0</v>
      </c>
      <c r="AD199" s="138">
        <v>0</v>
      </c>
      <c r="AE199" s="139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">
      <c r="A200" t="s">
        <v>493</v>
      </c>
      <c r="B200" t="s">
        <v>467</v>
      </c>
      <c r="C200" s="134" t="s">
        <v>15</v>
      </c>
      <c r="D200" s="135" t="s">
        <v>464</v>
      </c>
      <c r="E200" s="136">
        <v>1</v>
      </c>
      <c r="F200" s="136"/>
      <c r="G200" s="136"/>
      <c r="H200" s="136"/>
      <c r="I200" s="137">
        <f t="shared" si="10"/>
        <v>2</v>
      </c>
      <c r="J200" s="138">
        <v>0</v>
      </c>
      <c r="K200" s="138">
        <v>0</v>
      </c>
      <c r="L200" s="138">
        <v>0</v>
      </c>
      <c r="M200" s="138">
        <v>0</v>
      </c>
      <c r="N200" s="138">
        <v>0</v>
      </c>
      <c r="O200" s="138">
        <v>0</v>
      </c>
      <c r="P200" s="138">
        <v>0</v>
      </c>
      <c r="Q200" s="138">
        <v>0</v>
      </c>
      <c r="R200" s="138">
        <v>0</v>
      </c>
      <c r="S200" s="138">
        <v>1</v>
      </c>
      <c r="T200" s="138">
        <v>0</v>
      </c>
      <c r="U200" s="138">
        <v>1</v>
      </c>
      <c r="V200" s="138">
        <v>0</v>
      </c>
      <c r="W200" s="138">
        <v>0</v>
      </c>
      <c r="X200" s="138">
        <v>0</v>
      </c>
      <c r="Y200" s="138">
        <v>0</v>
      </c>
      <c r="Z200" s="138">
        <v>0</v>
      </c>
      <c r="AA200" s="138">
        <v>0</v>
      </c>
      <c r="AB200" s="138">
        <v>0</v>
      </c>
      <c r="AC200" s="138">
        <v>0</v>
      </c>
      <c r="AD200" s="138">
        <v>0</v>
      </c>
      <c r="AE200" s="139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">
      <c r="A201" t="s">
        <v>511</v>
      </c>
      <c r="B201" t="s">
        <v>468</v>
      </c>
      <c r="C201" s="134" t="s">
        <v>16</v>
      </c>
      <c r="D201" s="135" t="s">
        <v>464</v>
      </c>
      <c r="E201" s="136">
        <v>1</v>
      </c>
      <c r="F201" s="136"/>
      <c r="G201" s="136"/>
      <c r="H201" s="136"/>
      <c r="I201" s="137">
        <f t="shared" si="10"/>
        <v>4</v>
      </c>
      <c r="J201" s="138">
        <v>0</v>
      </c>
      <c r="K201" s="138">
        <v>0</v>
      </c>
      <c r="L201" s="138">
        <v>0</v>
      </c>
      <c r="M201" s="138">
        <v>0</v>
      </c>
      <c r="N201" s="138">
        <v>0</v>
      </c>
      <c r="O201" s="138">
        <v>0</v>
      </c>
      <c r="P201" s="138">
        <v>0</v>
      </c>
      <c r="Q201" s="138">
        <v>0</v>
      </c>
      <c r="R201" s="138">
        <v>0</v>
      </c>
      <c r="S201" s="138">
        <v>1</v>
      </c>
      <c r="T201" s="138">
        <v>0</v>
      </c>
      <c r="U201" s="138">
        <v>0</v>
      </c>
      <c r="V201" s="138">
        <v>0</v>
      </c>
      <c r="W201" s="138">
        <v>1</v>
      </c>
      <c r="X201" s="138">
        <v>1</v>
      </c>
      <c r="Y201" s="138">
        <v>0</v>
      </c>
      <c r="Z201" s="138">
        <v>1</v>
      </c>
      <c r="AA201" s="138">
        <v>0</v>
      </c>
      <c r="AB201" s="138">
        <v>0</v>
      </c>
      <c r="AC201" s="138">
        <v>0</v>
      </c>
      <c r="AD201" s="138">
        <v>0</v>
      </c>
      <c r="AE201" s="139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">
      <c r="A202" t="s">
        <v>494</v>
      </c>
      <c r="B202" t="s">
        <v>469</v>
      </c>
      <c r="C202" s="134" t="s">
        <v>17</v>
      </c>
      <c r="D202" s="135" t="s">
        <v>464</v>
      </c>
      <c r="E202" s="136">
        <v>1</v>
      </c>
      <c r="F202" s="136"/>
      <c r="G202" s="136"/>
      <c r="H202" s="136"/>
      <c r="I202" s="137">
        <f t="shared" si="10"/>
        <v>5</v>
      </c>
      <c r="J202" s="138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0</v>
      </c>
      <c r="P202" s="138">
        <v>0</v>
      </c>
      <c r="Q202" s="138">
        <v>0</v>
      </c>
      <c r="R202" s="138">
        <v>0</v>
      </c>
      <c r="S202" s="138">
        <v>0</v>
      </c>
      <c r="T202" s="138">
        <v>1</v>
      </c>
      <c r="U202" s="138">
        <v>0</v>
      </c>
      <c r="V202" s="138">
        <v>0</v>
      </c>
      <c r="W202" s="138">
        <v>1</v>
      </c>
      <c r="X202" s="138">
        <v>2</v>
      </c>
      <c r="Y202" s="138">
        <v>1</v>
      </c>
      <c r="Z202" s="138">
        <v>0</v>
      </c>
      <c r="AA202" s="138">
        <v>0</v>
      </c>
      <c r="AB202" s="138">
        <v>0</v>
      </c>
      <c r="AC202" s="138">
        <v>0</v>
      </c>
      <c r="AD202" s="138">
        <v>0</v>
      </c>
      <c r="AE202" s="139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">
      <c r="A203" t="s">
        <v>495</v>
      </c>
      <c r="B203" t="s">
        <v>470</v>
      </c>
      <c r="C203" s="134" t="s">
        <v>18</v>
      </c>
      <c r="D203" s="135" t="s">
        <v>464</v>
      </c>
      <c r="E203" s="136">
        <v>1</v>
      </c>
      <c r="F203" s="136"/>
      <c r="G203" s="136"/>
      <c r="H203" s="136"/>
      <c r="I203" s="137">
        <f t="shared" si="10"/>
        <v>6</v>
      </c>
      <c r="J203" s="138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1</v>
      </c>
      <c r="T203" s="138">
        <v>0</v>
      </c>
      <c r="U203" s="138">
        <v>0</v>
      </c>
      <c r="V203" s="138">
        <v>0</v>
      </c>
      <c r="W203" s="138">
        <v>2</v>
      </c>
      <c r="X203" s="138">
        <v>0</v>
      </c>
      <c r="Y203" s="138">
        <v>1</v>
      </c>
      <c r="Z203" s="138">
        <v>0</v>
      </c>
      <c r="AA203" s="138">
        <v>1</v>
      </c>
      <c r="AB203" s="138">
        <v>1</v>
      </c>
      <c r="AC203" s="138">
        <v>0</v>
      </c>
      <c r="AD203" s="138">
        <v>0</v>
      </c>
      <c r="AE203" s="139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">
      <c r="A204" t="s">
        <v>496</v>
      </c>
      <c r="B204" t="s">
        <v>388</v>
      </c>
      <c r="C204" s="134" t="s">
        <v>19</v>
      </c>
      <c r="D204" s="135" t="s">
        <v>464</v>
      </c>
      <c r="E204" s="136">
        <v>1</v>
      </c>
      <c r="F204" s="136"/>
      <c r="G204" s="136"/>
      <c r="H204" s="136"/>
      <c r="I204" s="137">
        <f t="shared" si="10"/>
        <v>0</v>
      </c>
      <c r="J204" s="138">
        <v>0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38">
        <v>0</v>
      </c>
      <c r="Z204" s="138">
        <v>0</v>
      </c>
      <c r="AA204" s="138">
        <v>0</v>
      </c>
      <c r="AB204" s="138">
        <v>0</v>
      </c>
      <c r="AC204" s="138">
        <v>0</v>
      </c>
      <c r="AD204" s="138">
        <v>0</v>
      </c>
      <c r="AE204" s="139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">
      <c r="A205" t="s">
        <v>496</v>
      </c>
      <c r="B205" t="s">
        <v>388</v>
      </c>
      <c r="C205" s="134" t="s">
        <v>20</v>
      </c>
      <c r="D205" s="135" t="s">
        <v>464</v>
      </c>
      <c r="E205" s="136">
        <v>1</v>
      </c>
      <c r="F205" s="136"/>
      <c r="G205" s="136"/>
      <c r="H205" s="136"/>
      <c r="I205" s="137">
        <f t="shared" si="10"/>
        <v>4</v>
      </c>
      <c r="J205" s="138">
        <v>0</v>
      </c>
      <c r="K205" s="138">
        <v>0</v>
      </c>
      <c r="L205" s="138">
        <v>0</v>
      </c>
      <c r="M205" s="138">
        <v>0</v>
      </c>
      <c r="N205" s="138">
        <v>0</v>
      </c>
      <c r="O205" s="138">
        <v>0</v>
      </c>
      <c r="P205" s="138">
        <v>0</v>
      </c>
      <c r="Q205" s="138">
        <v>0</v>
      </c>
      <c r="R205" s="138">
        <v>0</v>
      </c>
      <c r="S205" s="138">
        <v>1</v>
      </c>
      <c r="T205" s="138">
        <v>0</v>
      </c>
      <c r="U205" s="138">
        <v>0</v>
      </c>
      <c r="V205" s="138">
        <v>1</v>
      </c>
      <c r="W205" s="138">
        <v>1</v>
      </c>
      <c r="X205" s="138">
        <v>1</v>
      </c>
      <c r="Y205" s="138">
        <v>0</v>
      </c>
      <c r="Z205" s="138">
        <v>0</v>
      </c>
      <c r="AA205" s="138">
        <v>0</v>
      </c>
      <c r="AB205" s="138">
        <v>0</v>
      </c>
      <c r="AC205" s="138">
        <v>0</v>
      </c>
      <c r="AD205" s="138">
        <v>0</v>
      </c>
      <c r="AE205" s="139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">
      <c r="A206" t="s">
        <v>497</v>
      </c>
      <c r="B206" t="s">
        <v>390</v>
      </c>
      <c r="C206" s="134" t="s">
        <v>21</v>
      </c>
      <c r="D206" s="135" t="s">
        <v>464</v>
      </c>
      <c r="E206" s="136">
        <v>1</v>
      </c>
      <c r="F206" s="136"/>
      <c r="G206" s="136"/>
      <c r="H206" s="136"/>
      <c r="I206" s="137">
        <f t="shared" si="10"/>
        <v>1</v>
      </c>
      <c r="J206" s="138">
        <v>0</v>
      </c>
      <c r="K206" s="138">
        <v>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1</v>
      </c>
      <c r="U206" s="138">
        <v>0</v>
      </c>
      <c r="V206" s="138">
        <v>0</v>
      </c>
      <c r="W206" s="138">
        <v>0</v>
      </c>
      <c r="X206" s="138">
        <v>0</v>
      </c>
      <c r="Y206" s="138">
        <v>0</v>
      </c>
      <c r="Z206" s="138">
        <v>0</v>
      </c>
      <c r="AA206" s="138">
        <v>0</v>
      </c>
      <c r="AB206" s="138">
        <v>0</v>
      </c>
      <c r="AC206" s="138">
        <v>0</v>
      </c>
      <c r="AD206" s="138">
        <v>0</v>
      </c>
      <c r="AE206" s="139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">
      <c r="A207" t="s">
        <v>498</v>
      </c>
      <c r="B207" t="s">
        <v>391</v>
      </c>
      <c r="C207" s="134" t="s">
        <v>22</v>
      </c>
      <c r="D207" s="135" t="s">
        <v>464</v>
      </c>
      <c r="E207" s="136">
        <v>1</v>
      </c>
      <c r="F207" s="136"/>
      <c r="G207" s="136"/>
      <c r="H207" s="136"/>
      <c r="I207" s="137">
        <f t="shared" si="10"/>
        <v>0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0</v>
      </c>
      <c r="X207" s="138">
        <v>0</v>
      </c>
      <c r="Y207" s="138">
        <v>0</v>
      </c>
      <c r="Z207" s="138">
        <v>0</v>
      </c>
      <c r="AA207" s="138">
        <v>0</v>
      </c>
      <c r="AB207" s="138">
        <v>0</v>
      </c>
      <c r="AC207" s="138">
        <v>0</v>
      </c>
      <c r="AD207" s="138">
        <v>0</v>
      </c>
      <c r="AE207" s="139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">
      <c r="A208" t="s">
        <v>499</v>
      </c>
      <c r="B208" t="s">
        <v>392</v>
      </c>
      <c r="C208" s="134" t="s">
        <v>23</v>
      </c>
      <c r="D208" s="135" t="s">
        <v>464</v>
      </c>
      <c r="E208" s="136">
        <v>1</v>
      </c>
      <c r="F208" s="136"/>
      <c r="G208" s="136"/>
      <c r="H208" s="136"/>
      <c r="I208" s="137">
        <f t="shared" si="10"/>
        <v>4</v>
      </c>
      <c r="J208" s="138">
        <v>0</v>
      </c>
      <c r="K208" s="138">
        <v>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0</v>
      </c>
      <c r="R208" s="138">
        <v>0</v>
      </c>
      <c r="S208" s="138">
        <v>0</v>
      </c>
      <c r="T208" s="138">
        <v>1</v>
      </c>
      <c r="U208" s="138">
        <v>0</v>
      </c>
      <c r="V208" s="138">
        <v>1</v>
      </c>
      <c r="W208" s="138">
        <v>0</v>
      </c>
      <c r="X208" s="138">
        <v>0</v>
      </c>
      <c r="Y208" s="138">
        <v>2</v>
      </c>
      <c r="Z208" s="138">
        <v>0</v>
      </c>
      <c r="AA208" s="138">
        <v>0</v>
      </c>
      <c r="AB208" s="138">
        <v>0</v>
      </c>
      <c r="AC208" s="138">
        <v>0</v>
      </c>
      <c r="AD208" s="138">
        <v>0</v>
      </c>
      <c r="AE208" s="139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">
      <c r="A209" t="s">
        <v>500</v>
      </c>
      <c r="B209" t="s">
        <v>393</v>
      </c>
      <c r="C209" s="134" t="s">
        <v>24</v>
      </c>
      <c r="D209" s="135" t="s">
        <v>464</v>
      </c>
      <c r="E209" s="136">
        <v>1</v>
      </c>
      <c r="F209" s="136"/>
      <c r="G209" s="136"/>
      <c r="H209" s="136"/>
      <c r="I209" s="137">
        <f t="shared" si="10"/>
        <v>1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8">
        <v>0</v>
      </c>
      <c r="P209" s="138">
        <v>0</v>
      </c>
      <c r="Q209" s="138">
        <v>0</v>
      </c>
      <c r="R209" s="138">
        <v>0</v>
      </c>
      <c r="S209" s="138">
        <v>0</v>
      </c>
      <c r="T209" s="138">
        <v>0</v>
      </c>
      <c r="U209" s="138">
        <v>0</v>
      </c>
      <c r="V209" s="138">
        <v>0</v>
      </c>
      <c r="W209" s="138">
        <v>0</v>
      </c>
      <c r="X209" s="138">
        <v>1</v>
      </c>
      <c r="Y209" s="138">
        <v>0</v>
      </c>
      <c r="Z209" s="138">
        <v>0</v>
      </c>
      <c r="AA209" s="138">
        <v>0</v>
      </c>
      <c r="AB209" s="138">
        <v>0</v>
      </c>
      <c r="AC209" s="138">
        <v>0</v>
      </c>
      <c r="AD209" s="138">
        <v>0</v>
      </c>
      <c r="AE209" s="139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">
      <c r="A210" t="s">
        <v>496</v>
      </c>
      <c r="B210" t="s">
        <v>388</v>
      </c>
      <c r="C210" s="134" t="s">
        <v>25</v>
      </c>
      <c r="D210" s="135" t="s">
        <v>464</v>
      </c>
      <c r="E210" s="136">
        <v>1</v>
      </c>
      <c r="F210" s="136"/>
      <c r="G210" s="136"/>
      <c r="H210" s="136"/>
      <c r="I210" s="137">
        <f t="shared" si="10"/>
        <v>1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0</v>
      </c>
      <c r="Y210" s="138">
        <v>0</v>
      </c>
      <c r="Z210" s="138">
        <v>1</v>
      </c>
      <c r="AA210" s="138">
        <v>0</v>
      </c>
      <c r="AB210" s="138">
        <v>0</v>
      </c>
      <c r="AC210" s="138">
        <v>0</v>
      </c>
      <c r="AD210" s="138">
        <v>0</v>
      </c>
      <c r="AE210" s="139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">
      <c r="A211" t="s">
        <v>501</v>
      </c>
      <c r="B211" t="s">
        <v>471</v>
      </c>
      <c r="C211" s="134" t="s">
        <v>26</v>
      </c>
      <c r="D211" s="135" t="s">
        <v>464</v>
      </c>
      <c r="E211" s="136">
        <v>1</v>
      </c>
      <c r="F211" s="136"/>
      <c r="G211" s="136"/>
      <c r="H211" s="136"/>
      <c r="I211" s="137">
        <f t="shared" si="10"/>
        <v>0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8">
        <v>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0</v>
      </c>
      <c r="W211" s="138">
        <v>0</v>
      </c>
      <c r="X211" s="138">
        <v>0</v>
      </c>
      <c r="Y211" s="138">
        <v>0</v>
      </c>
      <c r="Z211" s="138">
        <v>0</v>
      </c>
      <c r="AA211" s="138">
        <v>0</v>
      </c>
      <c r="AB211" s="138">
        <v>0</v>
      </c>
      <c r="AC211" s="138">
        <v>0</v>
      </c>
      <c r="AD211" s="138">
        <v>0</v>
      </c>
      <c r="AE211" s="139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">
      <c r="A212" t="s">
        <v>489</v>
      </c>
      <c r="B212" t="s">
        <v>472</v>
      </c>
      <c r="C212" s="134" t="s">
        <v>27</v>
      </c>
      <c r="D212" s="135" t="s">
        <v>464</v>
      </c>
      <c r="E212" s="136">
        <v>1</v>
      </c>
      <c r="F212" s="136"/>
      <c r="G212" s="136"/>
      <c r="H212" s="136"/>
      <c r="I212" s="137">
        <f t="shared" si="10"/>
        <v>4</v>
      </c>
      <c r="J212" s="138">
        <v>0</v>
      </c>
      <c r="K212" s="138">
        <v>0</v>
      </c>
      <c r="L212" s="138">
        <v>0</v>
      </c>
      <c r="M212" s="138">
        <v>0</v>
      </c>
      <c r="N212" s="138">
        <v>0</v>
      </c>
      <c r="O212" s="138">
        <v>0</v>
      </c>
      <c r="P212" s="138">
        <v>0</v>
      </c>
      <c r="Q212" s="138">
        <v>1</v>
      </c>
      <c r="R212" s="138">
        <v>0</v>
      </c>
      <c r="S212" s="138">
        <v>1</v>
      </c>
      <c r="T212" s="138">
        <v>1</v>
      </c>
      <c r="U212" s="138">
        <v>1</v>
      </c>
      <c r="V212" s="138">
        <v>0</v>
      </c>
      <c r="W212" s="138">
        <v>0</v>
      </c>
      <c r="X212" s="138">
        <v>0</v>
      </c>
      <c r="Y212" s="138">
        <v>0</v>
      </c>
      <c r="Z212" s="138">
        <v>0</v>
      </c>
      <c r="AA212" s="138">
        <v>0</v>
      </c>
      <c r="AB212" s="138">
        <v>0</v>
      </c>
      <c r="AC212" s="138">
        <v>0</v>
      </c>
      <c r="AD212" s="138">
        <v>0</v>
      </c>
      <c r="AE212" s="139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">
      <c r="A213" t="s">
        <v>501</v>
      </c>
      <c r="B213" t="s">
        <v>471</v>
      </c>
      <c r="C213" s="134" t="s">
        <v>28</v>
      </c>
      <c r="D213" s="135" t="s">
        <v>464</v>
      </c>
      <c r="E213" s="136">
        <v>1</v>
      </c>
      <c r="F213" s="136"/>
      <c r="G213" s="136"/>
      <c r="H213" s="136"/>
      <c r="I213" s="137">
        <f t="shared" si="10"/>
        <v>0</v>
      </c>
      <c r="J213" s="138">
        <v>0</v>
      </c>
      <c r="K213" s="138">
        <v>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0</v>
      </c>
      <c r="W213" s="138">
        <v>0</v>
      </c>
      <c r="X213" s="138">
        <v>0</v>
      </c>
      <c r="Y213" s="138">
        <v>0</v>
      </c>
      <c r="Z213" s="138">
        <v>0</v>
      </c>
      <c r="AA213" s="138">
        <v>0</v>
      </c>
      <c r="AB213" s="138">
        <v>0</v>
      </c>
      <c r="AC213" s="138">
        <v>0</v>
      </c>
      <c r="AD213" s="138">
        <v>0</v>
      </c>
      <c r="AE213" s="139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">
      <c r="A214" t="s">
        <v>502</v>
      </c>
      <c r="B214" t="s">
        <v>473</v>
      </c>
      <c r="C214" s="134" t="s">
        <v>29</v>
      </c>
      <c r="D214" s="135" t="s">
        <v>464</v>
      </c>
      <c r="E214" s="136">
        <v>1</v>
      </c>
      <c r="F214" s="136"/>
      <c r="G214" s="136"/>
      <c r="H214" s="136"/>
      <c r="I214" s="137">
        <f t="shared" si="10"/>
        <v>0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0</v>
      </c>
      <c r="T214" s="138">
        <v>0</v>
      </c>
      <c r="U214" s="138">
        <v>0</v>
      </c>
      <c r="V214" s="138">
        <v>0</v>
      </c>
      <c r="W214" s="138">
        <v>0</v>
      </c>
      <c r="X214" s="138">
        <v>0</v>
      </c>
      <c r="Y214" s="138">
        <v>0</v>
      </c>
      <c r="Z214" s="138">
        <v>0</v>
      </c>
      <c r="AA214" s="138">
        <v>0</v>
      </c>
      <c r="AB214" s="138">
        <v>0</v>
      </c>
      <c r="AC214" s="138">
        <v>0</v>
      </c>
      <c r="AD214" s="138">
        <v>0</v>
      </c>
      <c r="AE214" s="139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">
      <c r="A215" t="s">
        <v>503</v>
      </c>
      <c r="B215" t="s">
        <v>474</v>
      </c>
      <c r="C215" s="134" t="s">
        <v>30</v>
      </c>
      <c r="D215" s="135" t="s">
        <v>464</v>
      </c>
      <c r="E215" s="136">
        <v>1</v>
      </c>
      <c r="F215" s="136"/>
      <c r="G215" s="136"/>
      <c r="H215" s="136"/>
      <c r="I215" s="137">
        <f t="shared" si="10"/>
        <v>1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8">
        <v>0</v>
      </c>
      <c r="P215" s="138">
        <v>0</v>
      </c>
      <c r="Q215" s="138">
        <v>0</v>
      </c>
      <c r="R215" s="138">
        <v>0</v>
      </c>
      <c r="S215" s="138">
        <v>0</v>
      </c>
      <c r="T215" s="138">
        <v>0</v>
      </c>
      <c r="U215" s="138">
        <v>0</v>
      </c>
      <c r="V215" s="138">
        <v>1</v>
      </c>
      <c r="W215" s="138">
        <v>0</v>
      </c>
      <c r="X215" s="138">
        <v>0</v>
      </c>
      <c r="Y215" s="138">
        <v>0</v>
      </c>
      <c r="Z215" s="138">
        <v>0</v>
      </c>
      <c r="AA215" s="138">
        <v>0</v>
      </c>
      <c r="AB215" s="138">
        <v>0</v>
      </c>
      <c r="AC215" s="138">
        <v>0</v>
      </c>
      <c r="AD215" s="138">
        <v>0</v>
      </c>
      <c r="AE215" s="139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">
      <c r="A216" t="s">
        <v>503</v>
      </c>
      <c r="B216" t="s">
        <v>474</v>
      </c>
      <c r="C216" s="134" t="s">
        <v>31</v>
      </c>
      <c r="D216" s="135" t="s">
        <v>464</v>
      </c>
      <c r="E216" s="136">
        <v>1</v>
      </c>
      <c r="F216" s="136"/>
      <c r="G216" s="136"/>
      <c r="H216" s="136"/>
      <c r="I216" s="137">
        <f t="shared" si="10"/>
        <v>0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0</v>
      </c>
      <c r="Y216" s="138">
        <v>0</v>
      </c>
      <c r="Z216" s="138">
        <v>0</v>
      </c>
      <c r="AA216" s="138">
        <v>0</v>
      </c>
      <c r="AB216" s="138">
        <v>0</v>
      </c>
      <c r="AC216" s="138">
        <v>0</v>
      </c>
      <c r="AD216" s="138">
        <v>0</v>
      </c>
      <c r="AE216" s="139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">
      <c r="A217" t="s">
        <v>496</v>
      </c>
      <c r="B217" t="s">
        <v>388</v>
      </c>
      <c r="C217" s="134" t="s">
        <v>32</v>
      </c>
      <c r="D217" s="135" t="s">
        <v>464</v>
      </c>
      <c r="E217" s="136">
        <v>1</v>
      </c>
      <c r="F217" s="136"/>
      <c r="G217" s="136"/>
      <c r="H217" s="136"/>
      <c r="I217" s="137">
        <f t="shared" si="10"/>
        <v>0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0</v>
      </c>
      <c r="Y217" s="138">
        <v>0</v>
      </c>
      <c r="Z217" s="138">
        <v>0</v>
      </c>
      <c r="AA217" s="138">
        <v>0</v>
      </c>
      <c r="AB217" s="138">
        <v>0</v>
      </c>
      <c r="AC217" s="138">
        <v>0</v>
      </c>
      <c r="AD217" s="138">
        <v>0</v>
      </c>
      <c r="AE217" s="139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">
      <c r="A218" t="s">
        <v>513</v>
      </c>
      <c r="B218" t="s">
        <v>475</v>
      </c>
      <c r="C218" s="134" t="s">
        <v>33</v>
      </c>
      <c r="D218" s="135" t="s">
        <v>464</v>
      </c>
      <c r="E218" s="136">
        <v>1</v>
      </c>
      <c r="F218" s="136"/>
      <c r="G218" s="136"/>
      <c r="H218" s="136"/>
      <c r="I218" s="137">
        <f t="shared" si="10"/>
        <v>2</v>
      </c>
      <c r="J218" s="138">
        <v>0</v>
      </c>
      <c r="K218" s="138">
        <v>0</v>
      </c>
      <c r="L218" s="138">
        <v>0</v>
      </c>
      <c r="M218" s="138">
        <v>0</v>
      </c>
      <c r="N218" s="138">
        <v>0</v>
      </c>
      <c r="O218" s="138">
        <v>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1</v>
      </c>
      <c r="X218" s="138">
        <v>0</v>
      </c>
      <c r="Y218" s="138">
        <v>1</v>
      </c>
      <c r="Z218" s="138">
        <v>0</v>
      </c>
      <c r="AA218" s="138">
        <v>0</v>
      </c>
      <c r="AB218" s="138">
        <v>0</v>
      </c>
      <c r="AC218" s="138">
        <v>0</v>
      </c>
      <c r="AD218" s="138">
        <v>0</v>
      </c>
      <c r="AE218" s="139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">
      <c r="A219" t="s">
        <v>489</v>
      </c>
      <c r="B219" t="s">
        <v>476</v>
      </c>
      <c r="C219" s="134" t="s">
        <v>34</v>
      </c>
      <c r="D219" s="135" t="s">
        <v>464</v>
      </c>
      <c r="E219" s="136">
        <v>1</v>
      </c>
      <c r="F219" s="136"/>
      <c r="G219" s="136"/>
      <c r="H219" s="136"/>
      <c r="I219" s="137">
        <f t="shared" si="10"/>
        <v>0</v>
      </c>
      <c r="J219" s="138">
        <v>0</v>
      </c>
      <c r="K219" s="138">
        <v>0</v>
      </c>
      <c r="L219" s="138">
        <v>0</v>
      </c>
      <c r="M219" s="138">
        <v>0</v>
      </c>
      <c r="N219" s="138">
        <v>0</v>
      </c>
      <c r="O219" s="138">
        <v>0</v>
      </c>
      <c r="P219" s="138">
        <v>0</v>
      </c>
      <c r="Q219" s="138">
        <v>0</v>
      </c>
      <c r="R219" s="138">
        <v>0</v>
      </c>
      <c r="S219" s="138">
        <v>0</v>
      </c>
      <c r="T219" s="138">
        <v>0</v>
      </c>
      <c r="U219" s="138">
        <v>0</v>
      </c>
      <c r="V219" s="138">
        <v>0</v>
      </c>
      <c r="W219" s="138">
        <v>0</v>
      </c>
      <c r="X219" s="138">
        <v>0</v>
      </c>
      <c r="Y219" s="138">
        <v>0</v>
      </c>
      <c r="Z219" s="138">
        <v>0</v>
      </c>
      <c r="AA219" s="138">
        <v>0</v>
      </c>
      <c r="AB219" s="138">
        <v>0</v>
      </c>
      <c r="AC219" s="138">
        <v>0</v>
      </c>
      <c r="AD219" s="138">
        <v>0</v>
      </c>
      <c r="AE219" s="139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">
      <c r="A220" t="s">
        <v>501</v>
      </c>
      <c r="B220" t="s">
        <v>471</v>
      </c>
      <c r="C220" s="134" t="s">
        <v>35</v>
      </c>
      <c r="D220" s="135" t="s">
        <v>464</v>
      </c>
      <c r="E220" s="136">
        <v>1</v>
      </c>
      <c r="F220" s="136"/>
      <c r="G220" s="136"/>
      <c r="H220" s="136"/>
      <c r="I220" s="137">
        <f t="shared" si="10"/>
        <v>2</v>
      </c>
      <c r="J220" s="138">
        <v>0</v>
      </c>
      <c r="K220" s="138">
        <v>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0</v>
      </c>
      <c r="U220" s="138">
        <v>0</v>
      </c>
      <c r="V220" s="138">
        <v>0</v>
      </c>
      <c r="W220" s="138">
        <v>0</v>
      </c>
      <c r="X220" s="138">
        <v>1</v>
      </c>
      <c r="Y220" s="138">
        <v>0</v>
      </c>
      <c r="Z220" s="138">
        <v>0</v>
      </c>
      <c r="AA220" s="138">
        <v>1</v>
      </c>
      <c r="AB220" s="138">
        <v>0</v>
      </c>
      <c r="AC220" s="138">
        <v>0</v>
      </c>
      <c r="AD220" s="138">
        <v>0</v>
      </c>
      <c r="AE220" s="139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">
      <c r="A221" t="s">
        <v>501</v>
      </c>
      <c r="B221" t="s">
        <v>471</v>
      </c>
      <c r="C221" s="134" t="s">
        <v>36</v>
      </c>
      <c r="D221" s="135" t="s">
        <v>464</v>
      </c>
      <c r="E221" s="136">
        <v>1</v>
      </c>
      <c r="F221" s="136"/>
      <c r="G221" s="136"/>
      <c r="H221" s="136"/>
      <c r="I221" s="137">
        <f t="shared" si="10"/>
        <v>0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38">
        <v>0</v>
      </c>
      <c r="Z221" s="138">
        <v>0</v>
      </c>
      <c r="AA221" s="138">
        <v>0</v>
      </c>
      <c r="AB221" s="138">
        <v>0</v>
      </c>
      <c r="AC221" s="138">
        <v>0</v>
      </c>
      <c r="AD221" s="138">
        <v>0</v>
      </c>
      <c r="AE221" s="139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">
      <c r="A222" t="s">
        <v>501</v>
      </c>
      <c r="B222" t="s">
        <v>471</v>
      </c>
      <c r="C222" s="134" t="s">
        <v>37</v>
      </c>
      <c r="D222" s="135" t="s">
        <v>464</v>
      </c>
      <c r="E222" s="136">
        <v>1</v>
      </c>
      <c r="F222" s="136"/>
      <c r="G222" s="136"/>
      <c r="H222" s="136"/>
      <c r="I222" s="137">
        <f t="shared" si="10"/>
        <v>0</v>
      </c>
      <c r="J222" s="138">
        <v>0</v>
      </c>
      <c r="K222" s="138">
        <v>0</v>
      </c>
      <c r="L222" s="138">
        <v>0</v>
      </c>
      <c r="M222" s="138">
        <v>0</v>
      </c>
      <c r="N222" s="138">
        <v>0</v>
      </c>
      <c r="O222" s="138">
        <v>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38">
        <v>0</v>
      </c>
      <c r="Z222" s="138">
        <v>0</v>
      </c>
      <c r="AA222" s="138">
        <v>0</v>
      </c>
      <c r="AB222" s="138">
        <v>0</v>
      </c>
      <c r="AC222" s="138">
        <v>0</v>
      </c>
      <c r="AD222" s="138">
        <v>0</v>
      </c>
      <c r="AE222" s="139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">
      <c r="A223" t="s">
        <v>504</v>
      </c>
      <c r="B223" t="s">
        <v>477</v>
      </c>
      <c r="C223" s="134" t="s">
        <v>38</v>
      </c>
      <c r="D223" s="135" t="s">
        <v>464</v>
      </c>
      <c r="E223" s="136">
        <v>1</v>
      </c>
      <c r="F223" s="136"/>
      <c r="G223" s="136"/>
      <c r="H223" s="136"/>
      <c r="I223" s="137">
        <f t="shared" si="10"/>
        <v>2</v>
      </c>
      <c r="J223" s="138">
        <v>0</v>
      </c>
      <c r="K223" s="138">
        <v>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1</v>
      </c>
      <c r="V223" s="138">
        <v>0</v>
      </c>
      <c r="W223" s="138">
        <v>0</v>
      </c>
      <c r="X223" s="138">
        <v>0</v>
      </c>
      <c r="Y223" s="138">
        <v>0</v>
      </c>
      <c r="Z223" s="138">
        <v>1</v>
      </c>
      <c r="AA223" s="138">
        <v>0</v>
      </c>
      <c r="AB223" s="138">
        <v>0</v>
      </c>
      <c r="AC223" s="138">
        <v>0</v>
      </c>
      <c r="AD223" s="138">
        <v>0</v>
      </c>
      <c r="AE223" s="139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">
      <c r="A224" t="s">
        <v>401</v>
      </c>
      <c r="B224" t="s">
        <v>478</v>
      </c>
      <c r="C224" s="134" t="s">
        <v>39</v>
      </c>
      <c r="D224" s="135" t="s">
        <v>464</v>
      </c>
      <c r="E224" s="136">
        <v>1</v>
      </c>
      <c r="F224" s="136"/>
      <c r="G224" s="136"/>
      <c r="H224" s="136"/>
      <c r="I224" s="137">
        <f t="shared" si="10"/>
        <v>2</v>
      </c>
      <c r="J224" s="138">
        <v>0</v>
      </c>
      <c r="K224" s="138">
        <v>0</v>
      </c>
      <c r="L224" s="138">
        <v>0</v>
      </c>
      <c r="M224" s="138">
        <v>0</v>
      </c>
      <c r="N224" s="138">
        <v>0</v>
      </c>
      <c r="O224" s="138">
        <v>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1</v>
      </c>
      <c r="W224" s="138">
        <v>0</v>
      </c>
      <c r="X224" s="138">
        <v>0</v>
      </c>
      <c r="Y224" s="138">
        <v>0</v>
      </c>
      <c r="Z224" s="138">
        <v>1</v>
      </c>
      <c r="AA224" s="138">
        <v>0</v>
      </c>
      <c r="AB224" s="138">
        <v>0</v>
      </c>
      <c r="AC224" s="138">
        <v>0</v>
      </c>
      <c r="AD224" s="138">
        <v>0</v>
      </c>
      <c r="AE224" s="139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">
      <c r="A225" t="s">
        <v>493</v>
      </c>
      <c r="B225" t="s">
        <v>467</v>
      </c>
      <c r="C225" s="134" t="s">
        <v>40</v>
      </c>
      <c r="D225" s="135" t="s">
        <v>464</v>
      </c>
      <c r="E225" s="136">
        <v>1</v>
      </c>
      <c r="F225" s="136"/>
      <c r="G225" s="136"/>
      <c r="H225" s="136"/>
      <c r="I225" s="137">
        <f t="shared" si="10"/>
        <v>1</v>
      </c>
      <c r="J225" s="138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0</v>
      </c>
      <c r="T225" s="138">
        <v>0</v>
      </c>
      <c r="U225" s="138">
        <v>0</v>
      </c>
      <c r="V225" s="138">
        <v>0</v>
      </c>
      <c r="W225" s="138">
        <v>0</v>
      </c>
      <c r="X225" s="138">
        <v>0</v>
      </c>
      <c r="Y225" s="138">
        <v>0</v>
      </c>
      <c r="Z225" s="138">
        <v>1</v>
      </c>
      <c r="AA225" s="138">
        <v>0</v>
      </c>
      <c r="AB225" s="138">
        <v>0</v>
      </c>
      <c r="AC225" s="138">
        <v>0</v>
      </c>
      <c r="AD225" s="138">
        <v>0</v>
      </c>
      <c r="AE225" s="139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">
      <c r="A226" t="s">
        <v>489</v>
      </c>
      <c r="B226" t="s">
        <v>476</v>
      </c>
      <c r="C226" s="134" t="s">
        <v>41</v>
      </c>
      <c r="D226" s="135" t="s">
        <v>464</v>
      </c>
      <c r="E226" s="136">
        <v>1</v>
      </c>
      <c r="F226" s="136"/>
      <c r="G226" s="136"/>
      <c r="H226" s="136"/>
      <c r="I226" s="137">
        <f t="shared" si="10"/>
        <v>0</v>
      </c>
      <c r="J226" s="138">
        <v>0</v>
      </c>
      <c r="K226" s="138">
        <v>0</v>
      </c>
      <c r="L226" s="138">
        <v>0</v>
      </c>
      <c r="M226" s="138">
        <v>0</v>
      </c>
      <c r="N226" s="138">
        <v>0</v>
      </c>
      <c r="O226" s="138">
        <v>0</v>
      </c>
      <c r="P226" s="138">
        <v>0</v>
      </c>
      <c r="Q226" s="138">
        <v>0</v>
      </c>
      <c r="R226" s="138">
        <v>0</v>
      </c>
      <c r="S226" s="138">
        <v>0</v>
      </c>
      <c r="T226" s="138">
        <v>0</v>
      </c>
      <c r="U226" s="138">
        <v>0</v>
      </c>
      <c r="V226" s="138">
        <v>0</v>
      </c>
      <c r="W226" s="138">
        <v>0</v>
      </c>
      <c r="X226" s="138">
        <v>0</v>
      </c>
      <c r="Y226" s="138">
        <v>0</v>
      </c>
      <c r="Z226" s="138">
        <v>0</v>
      </c>
      <c r="AA226" s="138">
        <v>0</v>
      </c>
      <c r="AB226" s="138">
        <v>0</v>
      </c>
      <c r="AC226" s="138">
        <v>0</v>
      </c>
      <c r="AD226" s="138">
        <v>0</v>
      </c>
      <c r="AE226" s="139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">
      <c r="A227" t="s">
        <v>493</v>
      </c>
      <c r="B227" t="s">
        <v>467</v>
      </c>
      <c r="C227" s="134" t="s">
        <v>42</v>
      </c>
      <c r="D227" s="135" t="s">
        <v>464</v>
      </c>
      <c r="E227" s="136">
        <v>1</v>
      </c>
      <c r="F227" s="136"/>
      <c r="G227" s="136"/>
      <c r="H227" s="136"/>
      <c r="I227" s="137">
        <f t="shared" si="10"/>
        <v>2</v>
      </c>
      <c r="J227" s="138">
        <v>0</v>
      </c>
      <c r="K227" s="138">
        <v>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0</v>
      </c>
      <c r="T227" s="138">
        <v>0</v>
      </c>
      <c r="U227" s="138">
        <v>1</v>
      </c>
      <c r="V227" s="138">
        <v>0</v>
      </c>
      <c r="W227" s="138">
        <v>0</v>
      </c>
      <c r="X227" s="138">
        <v>1</v>
      </c>
      <c r="Y227" s="138">
        <v>0</v>
      </c>
      <c r="Z227" s="138">
        <v>0</v>
      </c>
      <c r="AA227" s="138">
        <v>0</v>
      </c>
      <c r="AB227" s="138">
        <v>0</v>
      </c>
      <c r="AC227" s="138">
        <v>0</v>
      </c>
      <c r="AD227" s="138">
        <v>0</v>
      </c>
      <c r="AE227" s="139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">
      <c r="A228" t="s">
        <v>489</v>
      </c>
      <c r="B228" t="s">
        <v>476</v>
      </c>
      <c r="C228" s="134" t="s">
        <v>43</v>
      </c>
      <c r="D228" s="135" t="s">
        <v>464</v>
      </c>
      <c r="E228" s="136">
        <v>1</v>
      </c>
      <c r="F228" s="136"/>
      <c r="G228" s="136"/>
      <c r="H228" s="136"/>
      <c r="I228" s="137">
        <f t="shared" si="10"/>
        <v>0</v>
      </c>
      <c r="J228" s="138">
        <v>0</v>
      </c>
      <c r="K228" s="138">
        <v>0</v>
      </c>
      <c r="L228" s="138">
        <v>0</v>
      </c>
      <c r="M228" s="138">
        <v>0</v>
      </c>
      <c r="N228" s="138">
        <v>0</v>
      </c>
      <c r="O228" s="138">
        <v>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0</v>
      </c>
      <c r="V228" s="138">
        <v>0</v>
      </c>
      <c r="W228" s="138">
        <v>0</v>
      </c>
      <c r="X228" s="138">
        <v>0</v>
      </c>
      <c r="Y228" s="138">
        <v>0</v>
      </c>
      <c r="Z228" s="138">
        <v>0</v>
      </c>
      <c r="AA228" s="138">
        <v>0</v>
      </c>
      <c r="AB228" s="138">
        <v>0</v>
      </c>
      <c r="AC228" s="138">
        <v>0</v>
      </c>
      <c r="AD228" s="138">
        <v>0</v>
      </c>
      <c r="AE228" s="139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">
      <c r="A229" t="s">
        <v>489</v>
      </c>
      <c r="B229" t="s">
        <v>472</v>
      </c>
      <c r="C229" s="134" t="s">
        <v>44</v>
      </c>
      <c r="D229" s="135" t="s">
        <v>464</v>
      </c>
      <c r="E229" s="136">
        <v>1</v>
      </c>
      <c r="F229" s="136"/>
      <c r="G229" s="136"/>
      <c r="H229" s="136"/>
      <c r="I229" s="137">
        <f t="shared" si="10"/>
        <v>3</v>
      </c>
      <c r="J229" s="138">
        <v>0</v>
      </c>
      <c r="K229" s="138">
        <v>0</v>
      </c>
      <c r="L229" s="138">
        <v>0</v>
      </c>
      <c r="M229" s="138">
        <v>0</v>
      </c>
      <c r="N229" s="138">
        <v>0</v>
      </c>
      <c r="O229" s="138">
        <v>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0</v>
      </c>
      <c r="V229" s="138">
        <v>1</v>
      </c>
      <c r="W229" s="138">
        <v>0</v>
      </c>
      <c r="X229" s="138">
        <v>0</v>
      </c>
      <c r="Y229" s="138">
        <v>0</v>
      </c>
      <c r="Z229" s="138">
        <v>0</v>
      </c>
      <c r="AA229" s="138">
        <v>1</v>
      </c>
      <c r="AB229" s="138">
        <v>1</v>
      </c>
      <c r="AC229" s="138">
        <v>0</v>
      </c>
      <c r="AD229" s="138">
        <v>0</v>
      </c>
      <c r="AE229" s="139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">
      <c r="A230" t="s">
        <v>506</v>
      </c>
      <c r="B230" t="s">
        <v>479</v>
      </c>
      <c r="C230" s="134" t="s">
        <v>45</v>
      </c>
      <c r="D230" s="135" t="s">
        <v>464</v>
      </c>
      <c r="E230" s="136">
        <v>1</v>
      </c>
      <c r="F230" s="136"/>
      <c r="G230" s="136"/>
      <c r="H230" s="136"/>
      <c r="I230" s="137">
        <f t="shared" si="10"/>
        <v>0</v>
      </c>
      <c r="J230" s="138">
        <v>0</v>
      </c>
      <c r="K230" s="138">
        <v>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0</v>
      </c>
      <c r="S230" s="138">
        <v>0</v>
      </c>
      <c r="T230" s="138">
        <v>0</v>
      </c>
      <c r="U230" s="138">
        <v>0</v>
      </c>
      <c r="V230" s="138">
        <v>0</v>
      </c>
      <c r="W230" s="138">
        <v>0</v>
      </c>
      <c r="X230" s="138">
        <v>0</v>
      </c>
      <c r="Y230" s="138">
        <v>0</v>
      </c>
      <c r="Z230" s="138">
        <v>0</v>
      </c>
      <c r="AA230" s="138">
        <v>0</v>
      </c>
      <c r="AB230" s="138">
        <v>0</v>
      </c>
      <c r="AC230" s="138">
        <v>0</v>
      </c>
      <c r="AD230" s="138">
        <v>0</v>
      </c>
      <c r="AE230" s="139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">
      <c r="A231" t="s">
        <v>489</v>
      </c>
      <c r="B231" t="s">
        <v>472</v>
      </c>
      <c r="C231" s="134" t="s">
        <v>46</v>
      </c>
      <c r="D231" s="135" t="s">
        <v>464</v>
      </c>
      <c r="E231" s="136">
        <v>1</v>
      </c>
      <c r="F231" s="136"/>
      <c r="G231" s="136"/>
      <c r="H231" s="136"/>
      <c r="I231" s="137">
        <f t="shared" si="10"/>
        <v>0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0</v>
      </c>
      <c r="U231" s="138">
        <v>0</v>
      </c>
      <c r="V231" s="138">
        <v>0</v>
      </c>
      <c r="W231" s="138">
        <v>0</v>
      </c>
      <c r="X231" s="138">
        <v>0</v>
      </c>
      <c r="Y231" s="138">
        <v>0</v>
      </c>
      <c r="Z231" s="138">
        <v>0</v>
      </c>
      <c r="AA231" s="138">
        <v>0</v>
      </c>
      <c r="AB231" s="138">
        <v>0</v>
      </c>
      <c r="AC231" s="138">
        <v>0</v>
      </c>
      <c r="AD231" s="138">
        <v>0</v>
      </c>
      <c r="AE231" s="139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">
      <c r="A232" t="s">
        <v>489</v>
      </c>
      <c r="B232" t="s">
        <v>472</v>
      </c>
      <c r="C232" s="134" t="s">
        <v>47</v>
      </c>
      <c r="D232" s="135" t="s">
        <v>464</v>
      </c>
      <c r="E232" s="136">
        <v>1</v>
      </c>
      <c r="F232" s="136"/>
      <c r="G232" s="136"/>
      <c r="H232" s="136"/>
      <c r="I232" s="137">
        <f t="shared" si="10"/>
        <v>0</v>
      </c>
      <c r="J232" s="138">
        <v>0</v>
      </c>
      <c r="K232" s="138">
        <v>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38">
        <v>0</v>
      </c>
      <c r="Z232" s="138">
        <v>0</v>
      </c>
      <c r="AA232" s="138">
        <v>0</v>
      </c>
      <c r="AB232" s="138">
        <v>0</v>
      </c>
      <c r="AC232" s="138">
        <v>0</v>
      </c>
      <c r="AD232" s="138">
        <v>0</v>
      </c>
      <c r="AE232" s="139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">
      <c r="A233" t="s">
        <v>506</v>
      </c>
      <c r="B233" t="s">
        <v>479</v>
      </c>
      <c r="C233" s="134" t="s">
        <v>48</v>
      </c>
      <c r="D233" s="135" t="s">
        <v>464</v>
      </c>
      <c r="E233" s="136">
        <v>1</v>
      </c>
      <c r="F233" s="136"/>
      <c r="G233" s="136"/>
      <c r="H233" s="136"/>
      <c r="I233" s="137">
        <f t="shared" si="10"/>
        <v>0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0</v>
      </c>
      <c r="X233" s="138">
        <v>0</v>
      </c>
      <c r="Y233" s="138">
        <v>0</v>
      </c>
      <c r="Z233" s="138">
        <v>0</v>
      </c>
      <c r="AA233" s="138">
        <v>0</v>
      </c>
      <c r="AB233" s="138">
        <v>0</v>
      </c>
      <c r="AC233" s="138">
        <v>0</v>
      </c>
      <c r="AD233" s="138">
        <v>0</v>
      </c>
      <c r="AE233" s="139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">
      <c r="A234" t="s">
        <v>506</v>
      </c>
      <c r="B234" t="s">
        <v>479</v>
      </c>
      <c r="C234" s="134" t="s">
        <v>49</v>
      </c>
      <c r="D234" s="135" t="s">
        <v>464</v>
      </c>
      <c r="E234" s="136">
        <v>1</v>
      </c>
      <c r="F234" s="136"/>
      <c r="G234" s="136"/>
      <c r="H234" s="136"/>
      <c r="I234" s="137">
        <f t="shared" si="10"/>
        <v>0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38">
        <v>0</v>
      </c>
      <c r="Z234" s="138">
        <v>0</v>
      </c>
      <c r="AA234" s="138">
        <v>0</v>
      </c>
      <c r="AB234" s="138">
        <v>0</v>
      </c>
      <c r="AC234" s="138">
        <v>0</v>
      </c>
      <c r="AD234" s="138">
        <v>0</v>
      </c>
      <c r="AE234" s="139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">
      <c r="A235" t="s">
        <v>506</v>
      </c>
      <c r="B235" t="s">
        <v>479</v>
      </c>
      <c r="C235" s="134" t="s">
        <v>50</v>
      </c>
      <c r="D235" s="135" t="s">
        <v>464</v>
      </c>
      <c r="E235" s="136">
        <v>1</v>
      </c>
      <c r="F235" s="136"/>
      <c r="G235" s="136"/>
      <c r="H235" s="136"/>
      <c r="I235" s="137">
        <f t="shared" si="10"/>
        <v>0</v>
      </c>
      <c r="J235" s="138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38">
        <v>0</v>
      </c>
      <c r="Z235" s="138">
        <v>0</v>
      </c>
      <c r="AA235" s="138">
        <v>0</v>
      </c>
      <c r="AB235" s="138">
        <v>0</v>
      </c>
      <c r="AC235" s="138">
        <v>0</v>
      </c>
      <c r="AD235" s="138">
        <v>0</v>
      </c>
      <c r="AE235" s="139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">
      <c r="A236" t="s">
        <v>506</v>
      </c>
      <c r="B236" t="s">
        <v>479</v>
      </c>
      <c r="C236" s="134" t="s">
        <v>51</v>
      </c>
      <c r="D236" s="135" t="s">
        <v>464</v>
      </c>
      <c r="E236" s="136">
        <v>1</v>
      </c>
      <c r="F236" s="136"/>
      <c r="G236" s="136"/>
      <c r="H236" s="136"/>
      <c r="I236" s="137">
        <f t="shared" si="10"/>
        <v>0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38">
        <v>0</v>
      </c>
      <c r="Z236" s="138">
        <v>0</v>
      </c>
      <c r="AA236" s="138">
        <v>0</v>
      </c>
      <c r="AB236" s="138">
        <v>0</v>
      </c>
      <c r="AC236" s="138">
        <v>0</v>
      </c>
      <c r="AD236" s="138">
        <v>0</v>
      </c>
      <c r="AE236" s="139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">
      <c r="A237" t="s">
        <v>506</v>
      </c>
      <c r="B237" t="s">
        <v>479</v>
      </c>
      <c r="C237" s="134" t="s">
        <v>52</v>
      </c>
      <c r="D237" s="135" t="s">
        <v>464</v>
      </c>
      <c r="E237" s="136">
        <v>1</v>
      </c>
      <c r="F237" s="136"/>
      <c r="G237" s="136"/>
      <c r="H237" s="136"/>
      <c r="I237" s="137">
        <f t="shared" si="10"/>
        <v>1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0</v>
      </c>
      <c r="T237" s="138">
        <v>1</v>
      </c>
      <c r="U237" s="138">
        <v>0</v>
      </c>
      <c r="V237" s="138">
        <v>0</v>
      </c>
      <c r="W237" s="138">
        <v>0</v>
      </c>
      <c r="X237" s="138">
        <v>0</v>
      </c>
      <c r="Y237" s="138">
        <v>0</v>
      </c>
      <c r="Z237" s="138">
        <v>0</v>
      </c>
      <c r="AA237" s="138">
        <v>0</v>
      </c>
      <c r="AB237" s="138">
        <v>0</v>
      </c>
      <c r="AC237" s="138">
        <v>0</v>
      </c>
      <c r="AD237" s="138">
        <v>0</v>
      </c>
      <c r="AE237" s="139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">
      <c r="A238" t="s">
        <v>506</v>
      </c>
      <c r="B238" t="s">
        <v>479</v>
      </c>
      <c r="C238" s="134" t="s">
        <v>53</v>
      </c>
      <c r="D238" s="135" t="s">
        <v>464</v>
      </c>
      <c r="E238" s="136">
        <v>1</v>
      </c>
      <c r="F238" s="136"/>
      <c r="G238" s="136"/>
      <c r="H238" s="136"/>
      <c r="I238" s="137">
        <f t="shared" si="10"/>
        <v>0</v>
      </c>
      <c r="J238" s="138">
        <v>0</v>
      </c>
      <c r="K238" s="138">
        <v>0</v>
      </c>
      <c r="L238" s="138">
        <v>0</v>
      </c>
      <c r="M238" s="138">
        <v>0</v>
      </c>
      <c r="N238" s="138">
        <v>0</v>
      </c>
      <c r="O238" s="138">
        <v>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38">
        <v>0</v>
      </c>
      <c r="Z238" s="138">
        <v>0</v>
      </c>
      <c r="AA238" s="138">
        <v>0</v>
      </c>
      <c r="AB238" s="138">
        <v>0</v>
      </c>
      <c r="AC238" s="138">
        <v>0</v>
      </c>
      <c r="AD238" s="138">
        <v>0</v>
      </c>
      <c r="AE238" s="139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">
      <c r="A239" t="s">
        <v>506</v>
      </c>
      <c r="B239" t="s">
        <v>479</v>
      </c>
      <c r="C239" s="134" t="s">
        <v>54</v>
      </c>
      <c r="D239" s="135" t="s">
        <v>464</v>
      </c>
      <c r="E239" s="136">
        <v>1</v>
      </c>
      <c r="F239" s="136"/>
      <c r="G239" s="136"/>
      <c r="H239" s="136"/>
      <c r="I239" s="137">
        <f t="shared" si="10"/>
        <v>0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0</v>
      </c>
      <c r="Y239" s="138">
        <v>0</v>
      </c>
      <c r="Z239" s="138">
        <v>0</v>
      </c>
      <c r="AA239" s="138">
        <v>0</v>
      </c>
      <c r="AB239" s="138">
        <v>0</v>
      </c>
      <c r="AC239" s="138">
        <v>0</v>
      </c>
      <c r="AD239" s="138">
        <v>0</v>
      </c>
      <c r="AE239" s="139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">
      <c r="A240" t="s">
        <v>507</v>
      </c>
      <c r="B240" t="s">
        <v>480</v>
      </c>
      <c r="C240" s="134" t="s">
        <v>55</v>
      </c>
      <c r="D240" s="135" t="s">
        <v>464</v>
      </c>
      <c r="E240" s="136">
        <v>1</v>
      </c>
      <c r="F240" s="136"/>
      <c r="G240" s="136"/>
      <c r="H240" s="136"/>
      <c r="I240" s="137">
        <f t="shared" si="10"/>
        <v>0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0</v>
      </c>
      <c r="Y240" s="138">
        <v>0</v>
      </c>
      <c r="Z240" s="138">
        <v>0</v>
      </c>
      <c r="AA240" s="138">
        <v>0</v>
      </c>
      <c r="AB240" s="138">
        <v>0</v>
      </c>
      <c r="AC240" s="138">
        <v>0</v>
      </c>
      <c r="AD240" s="138">
        <v>0</v>
      </c>
      <c r="AE240" s="139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">
      <c r="A241" t="s">
        <v>507</v>
      </c>
      <c r="B241" t="s">
        <v>480</v>
      </c>
      <c r="C241" s="134" t="s">
        <v>56</v>
      </c>
      <c r="D241" s="135" t="s">
        <v>464</v>
      </c>
      <c r="E241" s="136">
        <v>1</v>
      </c>
      <c r="F241" s="136"/>
      <c r="G241" s="136"/>
      <c r="H241" s="136"/>
      <c r="I241" s="137">
        <f t="shared" si="10"/>
        <v>0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8">
        <v>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38">
        <v>0</v>
      </c>
      <c r="Z241" s="138">
        <v>0</v>
      </c>
      <c r="AA241" s="138">
        <v>0</v>
      </c>
      <c r="AB241" s="138">
        <v>0</v>
      </c>
      <c r="AC241" s="138">
        <v>0</v>
      </c>
      <c r="AD241" s="138">
        <v>0</v>
      </c>
      <c r="AE241" s="139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">
      <c r="A242" t="s">
        <v>508</v>
      </c>
      <c r="B242" t="s">
        <v>481</v>
      </c>
      <c r="C242" s="134" t="s">
        <v>57</v>
      </c>
      <c r="D242" s="135" t="s">
        <v>464</v>
      </c>
      <c r="E242" s="136">
        <v>1</v>
      </c>
      <c r="F242" s="136"/>
      <c r="G242" s="136"/>
      <c r="H242" s="136"/>
      <c r="I242" s="137">
        <f t="shared" si="10"/>
        <v>1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38">
        <v>0</v>
      </c>
      <c r="Z242" s="138">
        <v>0</v>
      </c>
      <c r="AA242" s="138">
        <v>1</v>
      </c>
      <c r="AB242" s="138">
        <v>0</v>
      </c>
      <c r="AC242" s="138">
        <v>0</v>
      </c>
      <c r="AD242" s="138">
        <v>0</v>
      </c>
      <c r="AE242" s="139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">
      <c r="A243" t="s">
        <v>508</v>
      </c>
      <c r="B243" t="s">
        <v>481</v>
      </c>
      <c r="C243" s="134" t="s">
        <v>58</v>
      </c>
      <c r="D243" s="135" t="s">
        <v>464</v>
      </c>
      <c r="E243" s="136">
        <v>1</v>
      </c>
      <c r="F243" s="136"/>
      <c r="G243" s="136"/>
      <c r="H243" s="136"/>
      <c r="I243" s="137">
        <f t="shared" si="10"/>
        <v>0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8">
        <v>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38">
        <v>0</v>
      </c>
      <c r="Z243" s="138">
        <v>0</v>
      </c>
      <c r="AA243" s="138">
        <v>0</v>
      </c>
      <c r="AB243" s="138">
        <v>0</v>
      </c>
      <c r="AC243" s="138">
        <v>0</v>
      </c>
      <c r="AD243" s="138">
        <v>0</v>
      </c>
      <c r="AE243" s="139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">
      <c r="A244" t="s">
        <v>508</v>
      </c>
      <c r="B244" t="s">
        <v>481</v>
      </c>
      <c r="C244" s="134" t="s">
        <v>59</v>
      </c>
      <c r="D244" s="135" t="s">
        <v>464</v>
      </c>
      <c r="E244" s="136">
        <v>1</v>
      </c>
      <c r="F244" s="136"/>
      <c r="G244" s="136"/>
      <c r="H244" s="136"/>
      <c r="I244" s="137">
        <f t="shared" si="10"/>
        <v>1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38">
        <v>0</v>
      </c>
      <c r="Z244" s="138">
        <v>0</v>
      </c>
      <c r="AA244" s="138">
        <v>0</v>
      </c>
      <c r="AB244" s="138">
        <v>1</v>
      </c>
      <c r="AC244" s="138">
        <v>0</v>
      </c>
      <c r="AD244" s="138">
        <v>0</v>
      </c>
      <c r="AE244" s="139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">
      <c r="A245" t="s">
        <v>508</v>
      </c>
      <c r="B245" t="s">
        <v>481</v>
      </c>
      <c r="C245" s="134" t="s">
        <v>60</v>
      </c>
      <c r="D245" s="135" t="s">
        <v>464</v>
      </c>
      <c r="E245" s="136">
        <v>1</v>
      </c>
      <c r="F245" s="136"/>
      <c r="G245" s="136"/>
      <c r="H245" s="136"/>
      <c r="I245" s="137">
        <f t="shared" si="10"/>
        <v>0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38">
        <v>0</v>
      </c>
      <c r="Z245" s="138">
        <v>0</v>
      </c>
      <c r="AA245" s="138">
        <v>0</v>
      </c>
      <c r="AB245" s="138">
        <v>0</v>
      </c>
      <c r="AC245" s="138">
        <v>0</v>
      </c>
      <c r="AD245" s="138">
        <v>0</v>
      </c>
      <c r="AE245" s="139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">
      <c r="A246" t="s">
        <v>508</v>
      </c>
      <c r="B246" t="s">
        <v>481</v>
      </c>
      <c r="C246" s="134" t="s">
        <v>61</v>
      </c>
      <c r="D246" s="135" t="s">
        <v>464</v>
      </c>
      <c r="E246" s="136">
        <v>1</v>
      </c>
      <c r="F246" s="136"/>
      <c r="G246" s="136"/>
      <c r="H246" s="136"/>
      <c r="I246" s="137">
        <f t="shared" si="10"/>
        <v>0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38">
        <v>0</v>
      </c>
      <c r="Z246" s="138">
        <v>0</v>
      </c>
      <c r="AA246" s="138">
        <v>0</v>
      </c>
      <c r="AB246" s="138">
        <v>0</v>
      </c>
      <c r="AC246" s="138">
        <v>0</v>
      </c>
      <c r="AD246" s="138">
        <v>0</v>
      </c>
      <c r="AE246" s="139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">
      <c r="A247" t="s">
        <v>507</v>
      </c>
      <c r="B247" t="s">
        <v>480</v>
      </c>
      <c r="C247" s="134" t="s">
        <v>62</v>
      </c>
      <c r="D247" s="135" t="s">
        <v>464</v>
      </c>
      <c r="E247" s="136">
        <v>1</v>
      </c>
      <c r="F247" s="136"/>
      <c r="G247" s="136"/>
      <c r="H247" s="136"/>
      <c r="I247" s="137">
        <f t="shared" si="10"/>
        <v>0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38">
        <v>0</v>
      </c>
      <c r="Z247" s="138">
        <v>0</v>
      </c>
      <c r="AA247" s="138">
        <v>0</v>
      </c>
      <c r="AB247" s="138">
        <v>0</v>
      </c>
      <c r="AC247" s="138">
        <v>0</v>
      </c>
      <c r="AD247" s="138">
        <v>0</v>
      </c>
      <c r="AE247" s="139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">
      <c r="A248" t="s">
        <v>507</v>
      </c>
      <c r="B248" t="s">
        <v>480</v>
      </c>
      <c r="C248" s="134" t="s">
        <v>63</v>
      </c>
      <c r="D248" s="135" t="s">
        <v>464</v>
      </c>
      <c r="E248" s="136">
        <v>1</v>
      </c>
      <c r="F248" s="136"/>
      <c r="G248" s="136"/>
      <c r="H248" s="136"/>
      <c r="I248" s="137">
        <f t="shared" si="10"/>
        <v>1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0</v>
      </c>
      <c r="Y248" s="138">
        <v>0</v>
      </c>
      <c r="Z248" s="138">
        <v>0</v>
      </c>
      <c r="AA248" s="138">
        <v>0</v>
      </c>
      <c r="AB248" s="138">
        <v>1</v>
      </c>
      <c r="AC248" s="138">
        <v>0</v>
      </c>
      <c r="AD248" s="138">
        <v>0</v>
      </c>
      <c r="AE248" s="139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">
      <c r="A249" t="s">
        <v>491</v>
      </c>
      <c r="B249" t="s">
        <v>482</v>
      </c>
      <c r="C249" s="134" t="s">
        <v>64</v>
      </c>
      <c r="D249" s="135" t="s">
        <v>464</v>
      </c>
      <c r="E249" s="136">
        <v>1</v>
      </c>
      <c r="F249" s="136"/>
      <c r="G249" s="136"/>
      <c r="H249" s="136"/>
      <c r="I249" s="137">
        <f t="shared" si="10"/>
        <v>0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38">
        <v>0</v>
      </c>
      <c r="Z249" s="138">
        <v>0</v>
      </c>
      <c r="AA249" s="138">
        <v>0</v>
      </c>
      <c r="AB249" s="138">
        <v>0</v>
      </c>
      <c r="AC249" s="138">
        <v>0</v>
      </c>
      <c r="AD249" s="138">
        <v>0</v>
      </c>
      <c r="AE249" s="139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">
      <c r="A250" t="s">
        <v>491</v>
      </c>
      <c r="B250" t="s">
        <v>482</v>
      </c>
      <c r="C250" s="134" t="s">
        <v>65</v>
      </c>
      <c r="D250" s="135" t="s">
        <v>464</v>
      </c>
      <c r="E250" s="136">
        <v>1</v>
      </c>
      <c r="F250" s="136"/>
      <c r="G250" s="136"/>
      <c r="H250" s="136"/>
      <c r="I250" s="137">
        <f t="shared" si="10"/>
        <v>0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0</v>
      </c>
      <c r="X250" s="138">
        <v>0</v>
      </c>
      <c r="Y250" s="138">
        <v>0</v>
      </c>
      <c r="Z250" s="138">
        <v>0</v>
      </c>
      <c r="AA250" s="138">
        <v>0</v>
      </c>
      <c r="AB250" s="138">
        <v>0</v>
      </c>
      <c r="AC250" s="138">
        <v>0</v>
      </c>
      <c r="AD250" s="138">
        <v>0</v>
      </c>
      <c r="AE250" s="139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">
      <c r="A251" t="s">
        <v>491</v>
      </c>
      <c r="B251" t="s">
        <v>482</v>
      </c>
      <c r="C251" s="134" t="s">
        <v>66</v>
      </c>
      <c r="D251" s="135" t="s">
        <v>464</v>
      </c>
      <c r="E251" s="136">
        <v>1</v>
      </c>
      <c r="F251" s="136"/>
      <c r="G251" s="136"/>
      <c r="H251" s="136"/>
      <c r="I251" s="137">
        <f t="shared" si="10"/>
        <v>0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38">
        <v>0</v>
      </c>
      <c r="Z251" s="138">
        <v>0</v>
      </c>
      <c r="AA251" s="138">
        <v>0</v>
      </c>
      <c r="AB251" s="138">
        <v>0</v>
      </c>
      <c r="AC251" s="138">
        <v>0</v>
      </c>
      <c r="AD251" s="138">
        <v>0</v>
      </c>
      <c r="AE251" s="139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">
      <c r="A252" t="s">
        <v>491</v>
      </c>
      <c r="B252" t="s">
        <v>482</v>
      </c>
      <c r="C252" s="134" t="s">
        <v>67</v>
      </c>
      <c r="D252" s="135" t="s">
        <v>464</v>
      </c>
      <c r="E252" s="136">
        <v>1</v>
      </c>
      <c r="F252" s="136"/>
      <c r="G252" s="136"/>
      <c r="H252" s="136"/>
      <c r="I252" s="137">
        <f t="shared" ref="I252:I315" si="11">SUM(J252:AE252)</f>
        <v>0</v>
      </c>
      <c r="J252" s="138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0</v>
      </c>
      <c r="X252" s="138">
        <v>0</v>
      </c>
      <c r="Y252" s="138">
        <v>0</v>
      </c>
      <c r="Z252" s="138">
        <v>0</v>
      </c>
      <c r="AA252" s="138">
        <v>0</v>
      </c>
      <c r="AB252" s="138">
        <v>0</v>
      </c>
      <c r="AC252" s="138">
        <v>0</v>
      </c>
      <c r="AD252" s="138">
        <v>0</v>
      </c>
      <c r="AE252" s="139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">
      <c r="A253" t="s">
        <v>491</v>
      </c>
      <c r="B253" t="s">
        <v>482</v>
      </c>
      <c r="C253" s="134" t="s">
        <v>68</v>
      </c>
      <c r="D253" s="135" t="s">
        <v>464</v>
      </c>
      <c r="E253" s="136">
        <v>1</v>
      </c>
      <c r="F253" s="136"/>
      <c r="G253" s="136"/>
      <c r="H253" s="136"/>
      <c r="I253" s="137">
        <f t="shared" si="11"/>
        <v>0</v>
      </c>
      <c r="J253" s="138">
        <v>0</v>
      </c>
      <c r="K253" s="138">
        <v>0</v>
      </c>
      <c r="L253" s="138">
        <v>0</v>
      </c>
      <c r="M253" s="138">
        <v>0</v>
      </c>
      <c r="N253" s="138">
        <v>0</v>
      </c>
      <c r="O253" s="138">
        <v>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38">
        <v>0</v>
      </c>
      <c r="Z253" s="138">
        <v>0</v>
      </c>
      <c r="AA253" s="138">
        <v>0</v>
      </c>
      <c r="AB253" s="138">
        <v>0</v>
      </c>
      <c r="AC253" s="138">
        <v>0</v>
      </c>
      <c r="AD253" s="138">
        <v>0</v>
      </c>
      <c r="AE253" s="139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">
      <c r="A254" t="s">
        <v>491</v>
      </c>
      <c r="B254" t="s">
        <v>482</v>
      </c>
      <c r="C254" s="134" t="s">
        <v>69</v>
      </c>
      <c r="D254" s="135" t="s">
        <v>464</v>
      </c>
      <c r="E254" s="136">
        <v>1</v>
      </c>
      <c r="F254" s="136"/>
      <c r="G254" s="136"/>
      <c r="H254" s="136"/>
      <c r="I254" s="137">
        <f t="shared" si="11"/>
        <v>0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8">
        <v>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38">
        <v>0</v>
      </c>
      <c r="Z254" s="138">
        <v>0</v>
      </c>
      <c r="AA254" s="138">
        <v>0</v>
      </c>
      <c r="AB254" s="138">
        <v>0</v>
      </c>
      <c r="AC254" s="138">
        <v>0</v>
      </c>
      <c r="AD254" s="138">
        <v>0</v>
      </c>
      <c r="AE254" s="139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">
      <c r="A255" t="s">
        <v>491</v>
      </c>
      <c r="B255" t="s">
        <v>482</v>
      </c>
      <c r="C255" s="134" t="s">
        <v>70</v>
      </c>
      <c r="D255" s="135" t="s">
        <v>464</v>
      </c>
      <c r="E255" s="136">
        <v>1</v>
      </c>
      <c r="F255" s="136"/>
      <c r="G255" s="136"/>
      <c r="H255" s="136"/>
      <c r="I255" s="137">
        <f t="shared" si="11"/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38">
        <v>0</v>
      </c>
      <c r="Z255" s="138">
        <v>0</v>
      </c>
      <c r="AA255" s="138">
        <v>0</v>
      </c>
      <c r="AB255" s="138">
        <v>0</v>
      </c>
      <c r="AC255" s="138">
        <v>0</v>
      </c>
      <c r="AD255" s="138">
        <v>0</v>
      </c>
      <c r="AE255" s="139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">
      <c r="A256" t="s">
        <v>491</v>
      </c>
      <c r="B256" t="s">
        <v>482</v>
      </c>
      <c r="C256" s="134" t="s">
        <v>71</v>
      </c>
      <c r="D256" s="135" t="s">
        <v>464</v>
      </c>
      <c r="E256" s="136">
        <v>1</v>
      </c>
      <c r="F256" s="136"/>
      <c r="G256" s="136"/>
      <c r="H256" s="136"/>
      <c r="I256" s="137">
        <f t="shared" si="11"/>
        <v>0</v>
      </c>
      <c r="J256" s="138">
        <v>0</v>
      </c>
      <c r="K256" s="138">
        <v>0</v>
      </c>
      <c r="L256" s="138">
        <v>0</v>
      </c>
      <c r="M256" s="138">
        <v>0</v>
      </c>
      <c r="N256" s="138">
        <v>0</v>
      </c>
      <c r="O256" s="138">
        <v>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38">
        <v>0</v>
      </c>
      <c r="Z256" s="138">
        <v>0</v>
      </c>
      <c r="AA256" s="138">
        <v>0</v>
      </c>
      <c r="AB256" s="138">
        <v>0</v>
      </c>
      <c r="AC256" s="138">
        <v>0</v>
      </c>
      <c r="AD256" s="138">
        <v>0</v>
      </c>
      <c r="AE256" s="139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">
      <c r="A257" t="s">
        <v>491</v>
      </c>
      <c r="B257" t="s">
        <v>482</v>
      </c>
      <c r="C257" s="134" t="s">
        <v>72</v>
      </c>
      <c r="D257" s="135" t="s">
        <v>464</v>
      </c>
      <c r="E257" s="136">
        <v>1</v>
      </c>
      <c r="F257" s="136"/>
      <c r="G257" s="136"/>
      <c r="H257" s="136"/>
      <c r="I257" s="137">
        <f t="shared" si="11"/>
        <v>0</v>
      </c>
      <c r="J257" s="138">
        <v>0</v>
      </c>
      <c r="K257" s="138">
        <v>0</v>
      </c>
      <c r="L257" s="138">
        <v>0</v>
      </c>
      <c r="M257" s="138">
        <v>0</v>
      </c>
      <c r="N257" s="138">
        <v>0</v>
      </c>
      <c r="O257" s="138">
        <v>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38">
        <v>0</v>
      </c>
      <c r="Z257" s="138">
        <v>0</v>
      </c>
      <c r="AA257" s="138">
        <v>0</v>
      </c>
      <c r="AB257" s="138">
        <v>0</v>
      </c>
      <c r="AC257" s="138">
        <v>0</v>
      </c>
      <c r="AD257" s="138">
        <v>0</v>
      </c>
      <c r="AE257" s="139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">
      <c r="A258" t="s">
        <v>491</v>
      </c>
      <c r="B258" t="s">
        <v>482</v>
      </c>
      <c r="C258" s="134" t="s">
        <v>73</v>
      </c>
      <c r="D258" s="135" t="s">
        <v>464</v>
      </c>
      <c r="E258" s="136">
        <v>1</v>
      </c>
      <c r="F258" s="136"/>
      <c r="G258" s="136"/>
      <c r="H258" s="136"/>
      <c r="I258" s="137">
        <f t="shared" si="11"/>
        <v>0</v>
      </c>
      <c r="J258" s="138">
        <v>0</v>
      </c>
      <c r="K258" s="138">
        <v>0</v>
      </c>
      <c r="L258" s="138">
        <v>0</v>
      </c>
      <c r="M258" s="138">
        <v>0</v>
      </c>
      <c r="N258" s="138">
        <v>0</v>
      </c>
      <c r="O258" s="138">
        <v>0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0</v>
      </c>
      <c r="V258" s="138">
        <v>0</v>
      </c>
      <c r="W258" s="138">
        <v>0</v>
      </c>
      <c r="X258" s="138">
        <v>0</v>
      </c>
      <c r="Y258" s="138">
        <v>0</v>
      </c>
      <c r="Z258" s="138">
        <v>0</v>
      </c>
      <c r="AA258" s="138">
        <v>0</v>
      </c>
      <c r="AB258" s="138">
        <v>0</v>
      </c>
      <c r="AC258" s="138">
        <v>0</v>
      </c>
      <c r="AD258" s="138">
        <v>0</v>
      </c>
      <c r="AE258" s="139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">
      <c r="A259" t="s">
        <v>491</v>
      </c>
      <c r="B259" t="s">
        <v>483</v>
      </c>
      <c r="C259" s="134" t="s">
        <v>74</v>
      </c>
      <c r="D259" s="135" t="s">
        <v>464</v>
      </c>
      <c r="E259" s="136">
        <v>1</v>
      </c>
      <c r="F259" s="136"/>
      <c r="G259" s="136"/>
      <c r="H259" s="136"/>
      <c r="I259" s="137">
        <f t="shared" si="11"/>
        <v>1</v>
      </c>
      <c r="J259" s="138">
        <v>0</v>
      </c>
      <c r="K259" s="138">
        <v>0</v>
      </c>
      <c r="L259" s="138">
        <v>0</v>
      </c>
      <c r="M259" s="138">
        <v>0</v>
      </c>
      <c r="N259" s="138">
        <v>0</v>
      </c>
      <c r="O259" s="138">
        <v>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1</v>
      </c>
      <c r="Y259" s="138">
        <v>0</v>
      </c>
      <c r="Z259" s="138">
        <v>0</v>
      </c>
      <c r="AA259" s="138">
        <v>0</v>
      </c>
      <c r="AB259" s="138">
        <v>0</v>
      </c>
      <c r="AC259" s="138">
        <v>0</v>
      </c>
      <c r="AD259" s="138">
        <v>0</v>
      </c>
      <c r="AE259" s="139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">
      <c r="A260" t="s">
        <v>491</v>
      </c>
      <c r="B260" t="s">
        <v>483</v>
      </c>
      <c r="C260" s="134" t="s">
        <v>75</v>
      </c>
      <c r="D260" s="135" t="s">
        <v>464</v>
      </c>
      <c r="E260" s="136">
        <v>1</v>
      </c>
      <c r="F260" s="136"/>
      <c r="G260" s="136"/>
      <c r="H260" s="136"/>
      <c r="I260" s="137">
        <f t="shared" si="11"/>
        <v>2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1</v>
      </c>
      <c r="S260" s="138">
        <v>0</v>
      </c>
      <c r="T260" s="138">
        <v>0</v>
      </c>
      <c r="U260" s="138">
        <v>0</v>
      </c>
      <c r="V260" s="138">
        <v>0</v>
      </c>
      <c r="W260" s="138">
        <v>0</v>
      </c>
      <c r="X260" s="138">
        <v>0</v>
      </c>
      <c r="Y260" s="138">
        <v>0</v>
      </c>
      <c r="Z260" s="138">
        <v>0</v>
      </c>
      <c r="AA260" s="138">
        <v>1</v>
      </c>
      <c r="AB260" s="138">
        <v>0</v>
      </c>
      <c r="AC260" s="138">
        <v>0</v>
      </c>
      <c r="AD260" s="138">
        <v>0</v>
      </c>
      <c r="AE260" s="139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">
      <c r="A261" t="s">
        <v>491</v>
      </c>
      <c r="B261" t="s">
        <v>483</v>
      </c>
      <c r="C261" s="134" t="s">
        <v>76</v>
      </c>
      <c r="D261" s="135" t="s">
        <v>464</v>
      </c>
      <c r="E261" s="136">
        <v>1</v>
      </c>
      <c r="F261" s="136"/>
      <c r="G261" s="136"/>
      <c r="H261" s="136"/>
      <c r="I261" s="137">
        <f t="shared" si="11"/>
        <v>0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8">
        <v>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38">
        <v>0</v>
      </c>
      <c r="Z261" s="138">
        <v>0</v>
      </c>
      <c r="AA261" s="138">
        <v>0</v>
      </c>
      <c r="AB261" s="138">
        <v>0</v>
      </c>
      <c r="AC261" s="138">
        <v>0</v>
      </c>
      <c r="AD261" s="138">
        <v>0</v>
      </c>
      <c r="AE261" s="139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">
      <c r="A262" t="s">
        <v>491</v>
      </c>
      <c r="B262" t="s">
        <v>483</v>
      </c>
      <c r="C262" s="134" t="s">
        <v>77</v>
      </c>
      <c r="D262" s="135" t="s">
        <v>464</v>
      </c>
      <c r="E262" s="136">
        <v>1</v>
      </c>
      <c r="F262" s="136"/>
      <c r="G262" s="136"/>
      <c r="H262" s="136"/>
      <c r="I262" s="137">
        <f t="shared" si="11"/>
        <v>0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38">
        <v>0</v>
      </c>
      <c r="Z262" s="138">
        <v>0</v>
      </c>
      <c r="AA262" s="138">
        <v>0</v>
      </c>
      <c r="AB262" s="138">
        <v>0</v>
      </c>
      <c r="AC262" s="138">
        <v>0</v>
      </c>
      <c r="AD262" s="138">
        <v>0</v>
      </c>
      <c r="AE262" s="139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">
      <c r="A263" t="s">
        <v>491</v>
      </c>
      <c r="B263" t="s">
        <v>482</v>
      </c>
      <c r="C263" s="134" t="s">
        <v>78</v>
      </c>
      <c r="D263" s="135" t="s">
        <v>464</v>
      </c>
      <c r="E263" s="136">
        <v>1</v>
      </c>
      <c r="F263" s="136"/>
      <c r="G263" s="136"/>
      <c r="H263" s="136"/>
      <c r="I263" s="137">
        <f t="shared" si="11"/>
        <v>0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38">
        <v>0</v>
      </c>
      <c r="Z263" s="138">
        <v>0</v>
      </c>
      <c r="AA263" s="138">
        <v>0</v>
      </c>
      <c r="AB263" s="138">
        <v>0</v>
      </c>
      <c r="AC263" s="138">
        <v>0</v>
      </c>
      <c r="AD263" s="138">
        <v>0</v>
      </c>
      <c r="AE263" s="139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">
      <c r="A264" t="s">
        <v>491</v>
      </c>
      <c r="B264" t="s">
        <v>482</v>
      </c>
      <c r="C264" s="134" t="s">
        <v>79</v>
      </c>
      <c r="D264" s="135" t="s">
        <v>464</v>
      </c>
      <c r="E264" s="136">
        <v>1</v>
      </c>
      <c r="F264" s="136"/>
      <c r="G264" s="136"/>
      <c r="H264" s="136"/>
      <c r="I264" s="137">
        <f t="shared" si="11"/>
        <v>0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8">
        <v>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38">
        <v>0</v>
      </c>
      <c r="Z264" s="138">
        <v>0</v>
      </c>
      <c r="AA264" s="138">
        <v>0</v>
      </c>
      <c r="AB264" s="138">
        <v>0</v>
      </c>
      <c r="AC264" s="138">
        <v>0</v>
      </c>
      <c r="AD264" s="138">
        <v>0</v>
      </c>
      <c r="AE264" s="139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">
      <c r="A265" t="s">
        <v>491</v>
      </c>
      <c r="B265" t="s">
        <v>482</v>
      </c>
      <c r="C265" s="134" t="s">
        <v>80</v>
      </c>
      <c r="D265" s="135" t="s">
        <v>464</v>
      </c>
      <c r="E265" s="136">
        <v>1</v>
      </c>
      <c r="F265" s="136"/>
      <c r="G265" s="136"/>
      <c r="H265" s="136"/>
      <c r="I265" s="137">
        <f t="shared" si="11"/>
        <v>0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38">
        <v>0</v>
      </c>
      <c r="Z265" s="138">
        <v>0</v>
      </c>
      <c r="AA265" s="138">
        <v>0</v>
      </c>
      <c r="AB265" s="138">
        <v>0</v>
      </c>
      <c r="AC265" s="138">
        <v>0</v>
      </c>
      <c r="AD265" s="138">
        <v>0</v>
      </c>
      <c r="AE265" s="139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">
      <c r="A266" t="s">
        <v>491</v>
      </c>
      <c r="B266" t="s">
        <v>482</v>
      </c>
      <c r="C266" s="134" t="s">
        <v>81</v>
      </c>
      <c r="D266" s="135" t="s">
        <v>464</v>
      </c>
      <c r="E266" s="136">
        <v>1</v>
      </c>
      <c r="F266" s="136"/>
      <c r="G266" s="136"/>
      <c r="H266" s="136"/>
      <c r="I266" s="137">
        <f t="shared" si="11"/>
        <v>1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1</v>
      </c>
      <c r="Y266" s="138">
        <v>0</v>
      </c>
      <c r="Z266" s="138">
        <v>0</v>
      </c>
      <c r="AA266" s="138">
        <v>0</v>
      </c>
      <c r="AB266" s="138">
        <v>0</v>
      </c>
      <c r="AC266" s="138">
        <v>0</v>
      </c>
      <c r="AD266" s="138">
        <v>0</v>
      </c>
      <c r="AE266" s="139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">
      <c r="A267" t="s">
        <v>491</v>
      </c>
      <c r="B267" t="s">
        <v>482</v>
      </c>
      <c r="C267" s="134" t="s">
        <v>82</v>
      </c>
      <c r="D267" s="135" t="s">
        <v>464</v>
      </c>
      <c r="E267" s="136">
        <v>1</v>
      </c>
      <c r="F267" s="136"/>
      <c r="G267" s="136"/>
      <c r="H267" s="136"/>
      <c r="I267" s="137">
        <f t="shared" si="11"/>
        <v>0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8">
        <v>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38">
        <v>0</v>
      </c>
      <c r="Z267" s="138">
        <v>0</v>
      </c>
      <c r="AA267" s="138">
        <v>0</v>
      </c>
      <c r="AB267" s="138">
        <v>0</v>
      </c>
      <c r="AC267" s="138">
        <v>0</v>
      </c>
      <c r="AD267" s="138">
        <v>0</v>
      </c>
      <c r="AE267" s="139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">
      <c r="A268" t="s">
        <v>509</v>
      </c>
      <c r="B268" t="s">
        <v>388</v>
      </c>
      <c r="C268" s="134" t="s">
        <v>83</v>
      </c>
      <c r="D268" s="135" t="s">
        <v>464</v>
      </c>
      <c r="E268" s="136">
        <v>1</v>
      </c>
      <c r="F268" s="136"/>
      <c r="G268" s="136"/>
      <c r="H268" s="136"/>
      <c r="I268" s="137">
        <f t="shared" si="11"/>
        <v>0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8">
        <v>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0</v>
      </c>
      <c r="Y268" s="138">
        <v>0</v>
      </c>
      <c r="Z268" s="138">
        <v>0</v>
      </c>
      <c r="AA268" s="138">
        <v>0</v>
      </c>
      <c r="AB268" s="138">
        <v>0</v>
      </c>
      <c r="AC268" s="138">
        <v>0</v>
      </c>
      <c r="AD268" s="138">
        <v>0</v>
      </c>
      <c r="AE268" s="139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">
      <c r="A269" t="s">
        <v>501</v>
      </c>
      <c r="B269" t="s">
        <v>471</v>
      </c>
      <c r="C269" s="134" t="s">
        <v>84</v>
      </c>
      <c r="D269" s="135" t="s">
        <v>464</v>
      </c>
      <c r="E269" s="136">
        <v>1</v>
      </c>
      <c r="F269" s="136"/>
      <c r="G269" s="136"/>
      <c r="H269" s="136"/>
      <c r="I269" s="137">
        <f t="shared" si="11"/>
        <v>0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0</v>
      </c>
      <c r="X269" s="138">
        <v>0</v>
      </c>
      <c r="Y269" s="138">
        <v>0</v>
      </c>
      <c r="Z269" s="138">
        <v>0</v>
      </c>
      <c r="AA269" s="138">
        <v>0</v>
      </c>
      <c r="AB269" s="138">
        <v>0</v>
      </c>
      <c r="AC269" s="138">
        <v>0</v>
      </c>
      <c r="AD269" s="138">
        <v>0</v>
      </c>
      <c r="AE269" s="139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">
      <c r="A270" t="s">
        <v>501</v>
      </c>
      <c r="B270" t="s">
        <v>471</v>
      </c>
      <c r="C270" s="134" t="s">
        <v>85</v>
      </c>
      <c r="D270" s="135" t="s">
        <v>464</v>
      </c>
      <c r="E270" s="136">
        <v>1</v>
      </c>
      <c r="F270" s="136"/>
      <c r="G270" s="136"/>
      <c r="H270" s="136"/>
      <c r="I270" s="137">
        <f t="shared" si="11"/>
        <v>0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38">
        <v>0</v>
      </c>
      <c r="Z270" s="138">
        <v>0</v>
      </c>
      <c r="AA270" s="138">
        <v>0</v>
      </c>
      <c r="AB270" s="138">
        <v>0</v>
      </c>
      <c r="AC270" s="138">
        <v>0</v>
      </c>
      <c r="AD270" s="138">
        <v>0</v>
      </c>
      <c r="AE270" s="139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">
      <c r="A271" t="s">
        <v>509</v>
      </c>
      <c r="B271" t="s">
        <v>388</v>
      </c>
      <c r="C271" s="134" t="s">
        <v>86</v>
      </c>
      <c r="D271" s="135" t="s">
        <v>464</v>
      </c>
      <c r="E271" s="136">
        <v>1</v>
      </c>
      <c r="F271" s="136"/>
      <c r="G271" s="136"/>
      <c r="H271" s="136"/>
      <c r="I271" s="137">
        <f t="shared" si="11"/>
        <v>0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8">
        <v>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38">
        <v>0</v>
      </c>
      <c r="Z271" s="138">
        <v>0</v>
      </c>
      <c r="AA271" s="138">
        <v>0</v>
      </c>
      <c r="AB271" s="138">
        <v>0</v>
      </c>
      <c r="AC271" s="138">
        <v>0</v>
      </c>
      <c r="AD271" s="138">
        <v>0</v>
      </c>
      <c r="AE271" s="139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">
      <c r="A272" t="s">
        <v>509</v>
      </c>
      <c r="B272" t="s">
        <v>388</v>
      </c>
      <c r="C272" s="134" t="s">
        <v>87</v>
      </c>
      <c r="D272" s="135" t="s">
        <v>464</v>
      </c>
      <c r="E272" s="136">
        <v>1</v>
      </c>
      <c r="F272" s="136"/>
      <c r="G272" s="136"/>
      <c r="H272" s="136"/>
      <c r="I272" s="137">
        <f t="shared" si="11"/>
        <v>0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8">
        <v>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0</v>
      </c>
      <c r="Y272" s="138">
        <v>0</v>
      </c>
      <c r="Z272" s="138">
        <v>0</v>
      </c>
      <c r="AA272" s="138">
        <v>0</v>
      </c>
      <c r="AB272" s="138">
        <v>0</v>
      </c>
      <c r="AC272" s="138">
        <v>0</v>
      </c>
      <c r="AD272" s="138">
        <v>0</v>
      </c>
      <c r="AE272" s="139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">
      <c r="A273" t="s">
        <v>509</v>
      </c>
      <c r="B273" t="s">
        <v>388</v>
      </c>
      <c r="C273" s="134" t="s">
        <v>88</v>
      </c>
      <c r="D273" s="135" t="s">
        <v>464</v>
      </c>
      <c r="E273" s="136">
        <v>1</v>
      </c>
      <c r="F273" s="136"/>
      <c r="G273" s="136"/>
      <c r="H273" s="136"/>
      <c r="I273" s="137">
        <f t="shared" si="11"/>
        <v>0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8">
        <v>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38">
        <v>0</v>
      </c>
      <c r="Z273" s="138">
        <v>0</v>
      </c>
      <c r="AA273" s="138">
        <v>0</v>
      </c>
      <c r="AB273" s="138">
        <v>0</v>
      </c>
      <c r="AC273" s="138">
        <v>0</v>
      </c>
      <c r="AD273" s="138">
        <v>0</v>
      </c>
      <c r="AE273" s="139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">
      <c r="A274" t="s">
        <v>509</v>
      </c>
      <c r="B274" t="s">
        <v>388</v>
      </c>
      <c r="C274" s="134" t="s">
        <v>89</v>
      </c>
      <c r="D274" s="135" t="s">
        <v>464</v>
      </c>
      <c r="E274" s="136">
        <v>1</v>
      </c>
      <c r="F274" s="136"/>
      <c r="G274" s="136"/>
      <c r="H274" s="136"/>
      <c r="I274" s="137">
        <f t="shared" si="11"/>
        <v>0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8">
        <v>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38">
        <v>0</v>
      </c>
      <c r="Z274" s="138">
        <v>0</v>
      </c>
      <c r="AA274" s="138">
        <v>0</v>
      </c>
      <c r="AB274" s="138">
        <v>0</v>
      </c>
      <c r="AC274" s="138">
        <v>0</v>
      </c>
      <c r="AD274" s="138">
        <v>0</v>
      </c>
      <c r="AE274" s="139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">
      <c r="A275" t="s">
        <v>501</v>
      </c>
      <c r="B275" t="s">
        <v>471</v>
      </c>
      <c r="C275" s="134" t="s">
        <v>90</v>
      </c>
      <c r="D275" s="135" t="s">
        <v>464</v>
      </c>
      <c r="E275" s="136">
        <v>1</v>
      </c>
      <c r="F275" s="136"/>
      <c r="G275" s="136"/>
      <c r="H275" s="136"/>
      <c r="I275" s="137">
        <f t="shared" si="11"/>
        <v>0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38">
        <v>0</v>
      </c>
      <c r="Z275" s="138">
        <v>0</v>
      </c>
      <c r="AA275" s="138">
        <v>0</v>
      </c>
      <c r="AB275" s="138">
        <v>0</v>
      </c>
      <c r="AC275" s="138">
        <v>0</v>
      </c>
      <c r="AD275" s="138">
        <v>0</v>
      </c>
      <c r="AE275" s="139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">
      <c r="A276" t="s">
        <v>501</v>
      </c>
      <c r="B276" t="s">
        <v>471</v>
      </c>
      <c r="C276" s="134" t="s">
        <v>91</v>
      </c>
      <c r="D276" s="135" t="s">
        <v>464</v>
      </c>
      <c r="E276" s="136">
        <v>1</v>
      </c>
      <c r="F276" s="136"/>
      <c r="G276" s="136"/>
      <c r="H276" s="136"/>
      <c r="I276" s="137">
        <f t="shared" si="11"/>
        <v>1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1</v>
      </c>
      <c r="V276" s="138">
        <v>0</v>
      </c>
      <c r="W276" s="138">
        <v>0</v>
      </c>
      <c r="X276" s="138">
        <v>0</v>
      </c>
      <c r="Y276" s="138">
        <v>0</v>
      </c>
      <c r="Z276" s="138">
        <v>0</v>
      </c>
      <c r="AA276" s="138">
        <v>0</v>
      </c>
      <c r="AB276" s="138">
        <v>0</v>
      </c>
      <c r="AC276" s="138">
        <v>0</v>
      </c>
      <c r="AD276" s="138">
        <v>0</v>
      </c>
      <c r="AE276" s="139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">
      <c r="A277" t="s">
        <v>504</v>
      </c>
      <c r="B277" t="s">
        <v>477</v>
      </c>
      <c r="C277" s="134" t="s">
        <v>92</v>
      </c>
      <c r="D277" s="135" t="s">
        <v>464</v>
      </c>
      <c r="E277" s="136">
        <v>1</v>
      </c>
      <c r="F277" s="136"/>
      <c r="G277" s="136"/>
      <c r="H277" s="136"/>
      <c r="I277" s="137">
        <f t="shared" si="11"/>
        <v>0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8">
        <v>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0</v>
      </c>
      <c r="X277" s="138">
        <v>0</v>
      </c>
      <c r="Y277" s="138">
        <v>0</v>
      </c>
      <c r="Z277" s="138">
        <v>0</v>
      </c>
      <c r="AA277" s="138">
        <v>0</v>
      </c>
      <c r="AB277" s="138">
        <v>0</v>
      </c>
      <c r="AC277" s="138">
        <v>0</v>
      </c>
      <c r="AD277" s="138">
        <v>0</v>
      </c>
      <c r="AE277" s="139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">
      <c r="A278" t="s">
        <v>504</v>
      </c>
      <c r="B278" t="s">
        <v>477</v>
      </c>
      <c r="C278" s="134" t="s">
        <v>93</v>
      </c>
      <c r="D278" s="135" t="s">
        <v>464</v>
      </c>
      <c r="E278" s="136">
        <v>1</v>
      </c>
      <c r="F278" s="136"/>
      <c r="G278" s="136"/>
      <c r="H278" s="136"/>
      <c r="I278" s="137">
        <f t="shared" si="11"/>
        <v>0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38">
        <v>0</v>
      </c>
      <c r="Z278" s="138">
        <v>0</v>
      </c>
      <c r="AA278" s="138">
        <v>0</v>
      </c>
      <c r="AB278" s="138">
        <v>0</v>
      </c>
      <c r="AC278" s="138">
        <v>0</v>
      </c>
      <c r="AD278" s="138">
        <v>0</v>
      </c>
      <c r="AE278" s="139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">
      <c r="A279" t="s">
        <v>501</v>
      </c>
      <c r="B279" t="s">
        <v>471</v>
      </c>
      <c r="C279" s="134" t="s">
        <v>94</v>
      </c>
      <c r="D279" s="135" t="s">
        <v>464</v>
      </c>
      <c r="E279" s="136">
        <v>1</v>
      </c>
      <c r="F279" s="136"/>
      <c r="G279" s="136"/>
      <c r="H279" s="136"/>
      <c r="I279" s="137">
        <f t="shared" si="11"/>
        <v>0</v>
      </c>
      <c r="J279" s="138">
        <v>0</v>
      </c>
      <c r="K279" s="138">
        <v>0</v>
      </c>
      <c r="L279" s="138">
        <v>0</v>
      </c>
      <c r="M279" s="138">
        <v>0</v>
      </c>
      <c r="N279" s="138">
        <v>0</v>
      </c>
      <c r="O279" s="138">
        <v>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0</v>
      </c>
      <c r="Y279" s="138">
        <v>0</v>
      </c>
      <c r="Z279" s="138">
        <v>0</v>
      </c>
      <c r="AA279" s="138">
        <v>0</v>
      </c>
      <c r="AB279" s="138">
        <v>0</v>
      </c>
      <c r="AC279" s="138">
        <v>0</v>
      </c>
      <c r="AD279" s="138">
        <v>0</v>
      </c>
      <c r="AE279" s="139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">
      <c r="A280" t="s">
        <v>504</v>
      </c>
      <c r="B280" t="s">
        <v>477</v>
      </c>
      <c r="C280" s="134" t="s">
        <v>95</v>
      </c>
      <c r="D280" s="135" t="s">
        <v>464</v>
      </c>
      <c r="E280" s="136">
        <v>1</v>
      </c>
      <c r="F280" s="136"/>
      <c r="G280" s="136"/>
      <c r="H280" s="136"/>
      <c r="I280" s="137">
        <f t="shared" si="11"/>
        <v>1</v>
      </c>
      <c r="J280" s="138">
        <v>0</v>
      </c>
      <c r="K280" s="138">
        <v>0</v>
      </c>
      <c r="L280" s="138">
        <v>0</v>
      </c>
      <c r="M280" s="138">
        <v>0</v>
      </c>
      <c r="N280" s="138">
        <v>0</v>
      </c>
      <c r="O280" s="138">
        <v>0</v>
      </c>
      <c r="P280" s="138">
        <v>0</v>
      </c>
      <c r="Q280" s="138">
        <v>0</v>
      </c>
      <c r="R280" s="138">
        <v>0</v>
      </c>
      <c r="S280" s="138">
        <v>0</v>
      </c>
      <c r="T280" s="138">
        <v>1</v>
      </c>
      <c r="U280" s="138">
        <v>0</v>
      </c>
      <c r="V280" s="138">
        <v>0</v>
      </c>
      <c r="W280" s="138">
        <v>0</v>
      </c>
      <c r="X280" s="138">
        <v>0</v>
      </c>
      <c r="Y280" s="138">
        <v>0</v>
      </c>
      <c r="Z280" s="138">
        <v>0</v>
      </c>
      <c r="AA280" s="138">
        <v>0</v>
      </c>
      <c r="AB280" s="138">
        <v>0</v>
      </c>
      <c r="AC280" s="138">
        <v>0</v>
      </c>
      <c r="AD280" s="138">
        <v>0</v>
      </c>
      <c r="AE280" s="139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">
      <c r="A281" t="s">
        <v>504</v>
      </c>
      <c r="B281" t="s">
        <v>477</v>
      </c>
      <c r="C281" s="134" t="s">
        <v>96</v>
      </c>
      <c r="D281" s="135" t="s">
        <v>464</v>
      </c>
      <c r="E281" s="136">
        <v>1</v>
      </c>
      <c r="F281" s="136"/>
      <c r="G281" s="136"/>
      <c r="H281" s="136"/>
      <c r="I281" s="137">
        <f t="shared" si="11"/>
        <v>0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8">
        <v>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38">
        <v>0</v>
      </c>
      <c r="Z281" s="138">
        <v>0</v>
      </c>
      <c r="AA281" s="138">
        <v>0</v>
      </c>
      <c r="AB281" s="138">
        <v>0</v>
      </c>
      <c r="AC281" s="138">
        <v>0</v>
      </c>
      <c r="AD281" s="138">
        <v>0</v>
      </c>
      <c r="AE281" s="139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">
      <c r="A282" t="s">
        <v>492</v>
      </c>
      <c r="B282" t="s">
        <v>484</v>
      </c>
      <c r="C282" s="134" t="s">
        <v>97</v>
      </c>
      <c r="D282" s="135" t="s">
        <v>464</v>
      </c>
      <c r="E282" s="136">
        <v>1</v>
      </c>
      <c r="F282" s="136"/>
      <c r="G282" s="136"/>
      <c r="H282" s="136"/>
      <c r="I282" s="137">
        <f t="shared" si="11"/>
        <v>1</v>
      </c>
      <c r="J282" s="138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0</v>
      </c>
      <c r="Y282" s="138">
        <v>0</v>
      </c>
      <c r="Z282" s="138">
        <v>0</v>
      </c>
      <c r="AA282" s="138">
        <v>0</v>
      </c>
      <c r="AB282" s="138">
        <v>1</v>
      </c>
      <c r="AC282" s="138">
        <v>0</v>
      </c>
      <c r="AD282" s="138">
        <v>0</v>
      </c>
      <c r="AE282" s="139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">
      <c r="A283" t="s">
        <v>492</v>
      </c>
      <c r="B283" t="s">
        <v>484</v>
      </c>
      <c r="C283" s="134" t="s">
        <v>98</v>
      </c>
      <c r="D283" s="135" t="s">
        <v>464</v>
      </c>
      <c r="E283" s="136">
        <v>1</v>
      </c>
      <c r="F283" s="136"/>
      <c r="G283" s="136"/>
      <c r="H283" s="136"/>
      <c r="I283" s="137">
        <f t="shared" si="11"/>
        <v>0</v>
      </c>
      <c r="J283" s="138">
        <v>0</v>
      </c>
      <c r="K283" s="138">
        <v>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38">
        <v>0</v>
      </c>
      <c r="Z283" s="138">
        <v>0</v>
      </c>
      <c r="AA283" s="138">
        <v>0</v>
      </c>
      <c r="AB283" s="138">
        <v>0</v>
      </c>
      <c r="AC283" s="138">
        <v>0</v>
      </c>
      <c r="AD283" s="138">
        <v>0</v>
      </c>
      <c r="AE283" s="139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">
      <c r="A284" t="s">
        <v>492</v>
      </c>
      <c r="B284" t="s">
        <v>484</v>
      </c>
      <c r="C284" s="134" t="s">
        <v>99</v>
      </c>
      <c r="D284" s="135" t="s">
        <v>464</v>
      </c>
      <c r="E284" s="136">
        <v>1</v>
      </c>
      <c r="F284" s="136"/>
      <c r="G284" s="136"/>
      <c r="H284" s="136"/>
      <c r="I284" s="137">
        <f t="shared" si="11"/>
        <v>1</v>
      </c>
      <c r="J284" s="138">
        <v>0</v>
      </c>
      <c r="K284" s="138">
        <v>0</v>
      </c>
      <c r="L284" s="138">
        <v>0</v>
      </c>
      <c r="M284" s="138">
        <v>0</v>
      </c>
      <c r="N284" s="138">
        <v>0</v>
      </c>
      <c r="O284" s="138">
        <v>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1</v>
      </c>
      <c r="W284" s="138">
        <v>0</v>
      </c>
      <c r="X284" s="138">
        <v>0</v>
      </c>
      <c r="Y284" s="138">
        <v>0</v>
      </c>
      <c r="Z284" s="138">
        <v>0</v>
      </c>
      <c r="AA284" s="138">
        <v>0</v>
      </c>
      <c r="AB284" s="138">
        <v>0</v>
      </c>
      <c r="AC284" s="138">
        <v>0</v>
      </c>
      <c r="AD284" s="138">
        <v>0</v>
      </c>
      <c r="AE284" s="139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">
      <c r="A285" t="s">
        <v>492</v>
      </c>
      <c r="B285" t="s">
        <v>484</v>
      </c>
      <c r="C285" s="134" t="s">
        <v>100</v>
      </c>
      <c r="D285" s="135" t="s">
        <v>464</v>
      </c>
      <c r="E285" s="136">
        <v>1</v>
      </c>
      <c r="F285" s="136"/>
      <c r="G285" s="136"/>
      <c r="H285" s="136"/>
      <c r="I285" s="137">
        <f t="shared" si="11"/>
        <v>0</v>
      </c>
      <c r="J285" s="138">
        <v>0</v>
      </c>
      <c r="K285" s="138">
        <v>0</v>
      </c>
      <c r="L285" s="138">
        <v>0</v>
      </c>
      <c r="M285" s="138">
        <v>0</v>
      </c>
      <c r="N285" s="138">
        <v>0</v>
      </c>
      <c r="O285" s="138">
        <v>0</v>
      </c>
      <c r="P285" s="138">
        <v>0</v>
      </c>
      <c r="Q285" s="138">
        <v>0</v>
      </c>
      <c r="R285" s="138">
        <v>0</v>
      </c>
      <c r="S285" s="138">
        <v>0</v>
      </c>
      <c r="T285" s="138">
        <v>0</v>
      </c>
      <c r="U285" s="138">
        <v>0</v>
      </c>
      <c r="V285" s="138">
        <v>0</v>
      </c>
      <c r="W285" s="138">
        <v>0</v>
      </c>
      <c r="X285" s="138">
        <v>0</v>
      </c>
      <c r="Y285" s="138">
        <v>0</v>
      </c>
      <c r="Z285" s="138">
        <v>0</v>
      </c>
      <c r="AA285" s="138">
        <v>0</v>
      </c>
      <c r="AB285" s="138">
        <v>0</v>
      </c>
      <c r="AC285" s="138">
        <v>0</v>
      </c>
      <c r="AD285" s="138">
        <v>0</v>
      </c>
      <c r="AE285" s="139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">
      <c r="A286" t="s">
        <v>492</v>
      </c>
      <c r="B286" t="s">
        <v>484</v>
      </c>
      <c r="C286" s="134" t="s">
        <v>101</v>
      </c>
      <c r="D286" s="135" t="s">
        <v>464</v>
      </c>
      <c r="E286" s="136">
        <v>1</v>
      </c>
      <c r="F286" s="136"/>
      <c r="G286" s="136"/>
      <c r="H286" s="136"/>
      <c r="I286" s="137">
        <f t="shared" si="11"/>
        <v>1</v>
      </c>
      <c r="J286" s="138">
        <v>0</v>
      </c>
      <c r="K286" s="138">
        <v>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1</v>
      </c>
      <c r="W286" s="138">
        <v>0</v>
      </c>
      <c r="X286" s="138">
        <v>0</v>
      </c>
      <c r="Y286" s="138">
        <v>0</v>
      </c>
      <c r="Z286" s="138">
        <v>0</v>
      </c>
      <c r="AA286" s="138">
        <v>0</v>
      </c>
      <c r="AB286" s="138">
        <v>0</v>
      </c>
      <c r="AC286" s="138">
        <v>0</v>
      </c>
      <c r="AD286" s="138">
        <v>0</v>
      </c>
      <c r="AE286" s="139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">
      <c r="A287" t="s">
        <v>492</v>
      </c>
      <c r="B287" t="s">
        <v>484</v>
      </c>
      <c r="C287" s="134" t="s">
        <v>102</v>
      </c>
      <c r="D287" s="135" t="s">
        <v>464</v>
      </c>
      <c r="E287" s="136">
        <v>1</v>
      </c>
      <c r="F287" s="136"/>
      <c r="G287" s="136"/>
      <c r="H287" s="136"/>
      <c r="I287" s="137">
        <f t="shared" si="11"/>
        <v>0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38">
        <v>0</v>
      </c>
      <c r="Z287" s="138">
        <v>0</v>
      </c>
      <c r="AA287" s="138">
        <v>0</v>
      </c>
      <c r="AB287" s="138">
        <v>0</v>
      </c>
      <c r="AC287" s="138">
        <v>0</v>
      </c>
      <c r="AD287" s="138">
        <v>0</v>
      </c>
      <c r="AE287" s="139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">
      <c r="A288" t="s">
        <v>492</v>
      </c>
      <c r="B288" t="s">
        <v>484</v>
      </c>
      <c r="C288" s="134" t="s">
        <v>103</v>
      </c>
      <c r="D288" s="135" t="s">
        <v>464</v>
      </c>
      <c r="E288" s="136">
        <v>1</v>
      </c>
      <c r="F288" s="136"/>
      <c r="G288" s="136"/>
      <c r="H288" s="136"/>
      <c r="I288" s="137">
        <f t="shared" si="11"/>
        <v>0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38">
        <v>0</v>
      </c>
      <c r="Z288" s="138">
        <v>0</v>
      </c>
      <c r="AA288" s="138">
        <v>0</v>
      </c>
      <c r="AB288" s="138">
        <v>0</v>
      </c>
      <c r="AC288" s="138">
        <v>0</v>
      </c>
      <c r="AD288" s="138">
        <v>0</v>
      </c>
      <c r="AE288" s="139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">
      <c r="A289" t="s">
        <v>492</v>
      </c>
      <c r="B289" t="s">
        <v>484</v>
      </c>
      <c r="C289" s="134" t="s">
        <v>104</v>
      </c>
      <c r="D289" s="135" t="s">
        <v>464</v>
      </c>
      <c r="E289" s="136">
        <v>1</v>
      </c>
      <c r="F289" s="136"/>
      <c r="G289" s="136"/>
      <c r="H289" s="136"/>
      <c r="I289" s="137">
        <f t="shared" si="11"/>
        <v>0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0</v>
      </c>
      <c r="Y289" s="138">
        <v>0</v>
      </c>
      <c r="Z289" s="138">
        <v>0</v>
      </c>
      <c r="AA289" s="138">
        <v>0</v>
      </c>
      <c r="AB289" s="138">
        <v>0</v>
      </c>
      <c r="AC289" s="138">
        <v>0</v>
      </c>
      <c r="AD289" s="138">
        <v>0</v>
      </c>
      <c r="AE289" s="139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">
      <c r="A290" t="s">
        <v>401</v>
      </c>
      <c r="B290" t="s">
        <v>478</v>
      </c>
      <c r="C290" s="134" t="s">
        <v>105</v>
      </c>
      <c r="D290" s="135" t="s">
        <v>464</v>
      </c>
      <c r="E290" s="136">
        <v>1</v>
      </c>
      <c r="F290" s="136"/>
      <c r="G290" s="136"/>
      <c r="H290" s="136"/>
      <c r="I290" s="137">
        <f t="shared" si="11"/>
        <v>0</v>
      </c>
      <c r="J290" s="138">
        <v>0</v>
      </c>
      <c r="K290" s="138">
        <v>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0</v>
      </c>
      <c r="Y290" s="138">
        <v>0</v>
      </c>
      <c r="Z290" s="138">
        <v>0</v>
      </c>
      <c r="AA290" s="138">
        <v>0</v>
      </c>
      <c r="AB290" s="138">
        <v>0</v>
      </c>
      <c r="AC290" s="138">
        <v>0</v>
      </c>
      <c r="AD290" s="138">
        <v>0</v>
      </c>
      <c r="AE290" s="139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">
      <c r="A291" t="s">
        <v>401</v>
      </c>
      <c r="B291" t="s">
        <v>478</v>
      </c>
      <c r="C291" s="134" t="s">
        <v>106</v>
      </c>
      <c r="D291" s="135" t="s">
        <v>464</v>
      </c>
      <c r="E291" s="136">
        <v>1</v>
      </c>
      <c r="F291" s="136"/>
      <c r="G291" s="136"/>
      <c r="H291" s="136"/>
      <c r="I291" s="137">
        <f t="shared" si="11"/>
        <v>0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8">
        <v>0</v>
      </c>
      <c r="P291" s="138">
        <v>0</v>
      </c>
      <c r="Q291" s="138">
        <v>0</v>
      </c>
      <c r="R291" s="138">
        <v>0</v>
      </c>
      <c r="S291" s="138">
        <v>0</v>
      </c>
      <c r="T291" s="138">
        <v>0</v>
      </c>
      <c r="U291" s="138">
        <v>0</v>
      </c>
      <c r="V291" s="138">
        <v>0</v>
      </c>
      <c r="W291" s="138">
        <v>0</v>
      </c>
      <c r="X291" s="138">
        <v>0</v>
      </c>
      <c r="Y291" s="138">
        <v>0</v>
      </c>
      <c r="Z291" s="138">
        <v>0</v>
      </c>
      <c r="AA291" s="138">
        <v>0</v>
      </c>
      <c r="AB291" s="138">
        <v>0</v>
      </c>
      <c r="AC291" s="138">
        <v>0</v>
      </c>
      <c r="AD291" s="138">
        <v>0</v>
      </c>
      <c r="AE291" s="139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">
      <c r="A292" t="s">
        <v>401</v>
      </c>
      <c r="B292" t="s">
        <v>478</v>
      </c>
      <c r="C292" s="134" t="s">
        <v>107</v>
      </c>
      <c r="D292" s="135" t="s">
        <v>464</v>
      </c>
      <c r="E292" s="136">
        <v>1</v>
      </c>
      <c r="F292" s="136"/>
      <c r="G292" s="136"/>
      <c r="H292" s="136"/>
      <c r="I292" s="137">
        <f t="shared" si="11"/>
        <v>0</v>
      </c>
      <c r="J292" s="138">
        <v>0</v>
      </c>
      <c r="K292" s="138">
        <v>0</v>
      </c>
      <c r="L292" s="138">
        <v>0</v>
      </c>
      <c r="M292" s="138">
        <v>0</v>
      </c>
      <c r="N292" s="138">
        <v>0</v>
      </c>
      <c r="O292" s="138">
        <v>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38">
        <v>0</v>
      </c>
      <c r="Z292" s="138">
        <v>0</v>
      </c>
      <c r="AA292" s="138">
        <v>0</v>
      </c>
      <c r="AB292" s="138">
        <v>0</v>
      </c>
      <c r="AC292" s="138">
        <v>0</v>
      </c>
      <c r="AD292" s="138">
        <v>0</v>
      </c>
      <c r="AE292" s="139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">
      <c r="A293" t="s">
        <v>401</v>
      </c>
      <c r="B293" t="s">
        <v>478</v>
      </c>
      <c r="C293" s="134" t="s">
        <v>108</v>
      </c>
      <c r="D293" s="135" t="s">
        <v>464</v>
      </c>
      <c r="E293" s="136">
        <v>1</v>
      </c>
      <c r="F293" s="136"/>
      <c r="G293" s="136"/>
      <c r="H293" s="136"/>
      <c r="I293" s="137">
        <f t="shared" si="11"/>
        <v>0</v>
      </c>
      <c r="J293" s="138">
        <v>0</v>
      </c>
      <c r="K293" s="138">
        <v>0</v>
      </c>
      <c r="L293" s="138">
        <v>0</v>
      </c>
      <c r="M293" s="138">
        <v>0</v>
      </c>
      <c r="N293" s="138">
        <v>0</v>
      </c>
      <c r="O293" s="138">
        <v>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38">
        <v>0</v>
      </c>
      <c r="Z293" s="138">
        <v>0</v>
      </c>
      <c r="AA293" s="138">
        <v>0</v>
      </c>
      <c r="AB293" s="138">
        <v>0</v>
      </c>
      <c r="AC293" s="138">
        <v>0</v>
      </c>
      <c r="AD293" s="138">
        <v>0</v>
      </c>
      <c r="AE293" s="139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">
      <c r="A294" t="s">
        <v>503</v>
      </c>
      <c r="B294" t="s">
        <v>474</v>
      </c>
      <c r="C294" s="134" t="s">
        <v>109</v>
      </c>
      <c r="D294" s="135" t="s">
        <v>464</v>
      </c>
      <c r="E294" s="136">
        <v>1</v>
      </c>
      <c r="F294" s="136"/>
      <c r="G294" s="136"/>
      <c r="H294" s="136"/>
      <c r="I294" s="137">
        <f t="shared" si="11"/>
        <v>1</v>
      </c>
      <c r="J294" s="138">
        <v>0</v>
      </c>
      <c r="K294" s="138">
        <v>0</v>
      </c>
      <c r="L294" s="138">
        <v>0</v>
      </c>
      <c r="M294" s="138">
        <v>0</v>
      </c>
      <c r="N294" s="138">
        <v>0</v>
      </c>
      <c r="O294" s="138">
        <v>0</v>
      </c>
      <c r="P294" s="138">
        <v>0</v>
      </c>
      <c r="Q294" s="138">
        <v>0</v>
      </c>
      <c r="R294" s="138">
        <v>0</v>
      </c>
      <c r="S294" s="138">
        <v>1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38">
        <v>0</v>
      </c>
      <c r="Z294" s="138">
        <v>0</v>
      </c>
      <c r="AA294" s="138">
        <v>0</v>
      </c>
      <c r="AB294" s="138">
        <v>0</v>
      </c>
      <c r="AC294" s="138">
        <v>0</v>
      </c>
      <c r="AD294" s="138">
        <v>0</v>
      </c>
      <c r="AE294" s="139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">
      <c r="A295" t="s">
        <v>503</v>
      </c>
      <c r="B295" t="s">
        <v>474</v>
      </c>
      <c r="C295" s="134" t="s">
        <v>110</v>
      </c>
      <c r="D295" s="135" t="s">
        <v>464</v>
      </c>
      <c r="E295" s="136">
        <v>1</v>
      </c>
      <c r="F295" s="136"/>
      <c r="G295" s="136"/>
      <c r="H295" s="136"/>
      <c r="I295" s="137">
        <f t="shared" si="11"/>
        <v>0</v>
      </c>
      <c r="J295" s="138">
        <v>0</v>
      </c>
      <c r="K295" s="138">
        <v>0</v>
      </c>
      <c r="L295" s="138">
        <v>0</v>
      </c>
      <c r="M295" s="138">
        <v>0</v>
      </c>
      <c r="N295" s="138">
        <v>0</v>
      </c>
      <c r="O295" s="138">
        <v>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38">
        <v>0</v>
      </c>
      <c r="Z295" s="138">
        <v>0</v>
      </c>
      <c r="AA295" s="138">
        <v>0</v>
      </c>
      <c r="AB295" s="138">
        <v>0</v>
      </c>
      <c r="AC295" s="138">
        <v>0</v>
      </c>
      <c r="AD295" s="138">
        <v>0</v>
      </c>
      <c r="AE295" s="139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">
      <c r="A296" t="s">
        <v>503</v>
      </c>
      <c r="B296" t="s">
        <v>474</v>
      </c>
      <c r="C296" s="134" t="s">
        <v>111</v>
      </c>
      <c r="D296" s="135" t="s">
        <v>464</v>
      </c>
      <c r="E296" s="136">
        <v>1</v>
      </c>
      <c r="F296" s="136"/>
      <c r="G296" s="136"/>
      <c r="H296" s="136"/>
      <c r="I296" s="137">
        <f t="shared" si="11"/>
        <v>0</v>
      </c>
      <c r="J296" s="138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38">
        <v>0</v>
      </c>
      <c r="Z296" s="138">
        <v>0</v>
      </c>
      <c r="AA296" s="138">
        <v>0</v>
      </c>
      <c r="AB296" s="138">
        <v>0</v>
      </c>
      <c r="AC296" s="138">
        <v>0</v>
      </c>
      <c r="AD296" s="138">
        <v>0</v>
      </c>
      <c r="AE296" s="139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">
      <c r="A297" t="s">
        <v>503</v>
      </c>
      <c r="B297" t="s">
        <v>474</v>
      </c>
      <c r="C297" s="134" t="s">
        <v>112</v>
      </c>
      <c r="D297" s="135" t="s">
        <v>464</v>
      </c>
      <c r="E297" s="136">
        <v>1</v>
      </c>
      <c r="F297" s="136"/>
      <c r="G297" s="136"/>
      <c r="H297" s="136"/>
      <c r="I297" s="137">
        <f t="shared" si="11"/>
        <v>0</v>
      </c>
      <c r="J297" s="138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38">
        <v>0</v>
      </c>
      <c r="Z297" s="138">
        <v>0</v>
      </c>
      <c r="AA297" s="138">
        <v>0</v>
      </c>
      <c r="AB297" s="138">
        <v>0</v>
      </c>
      <c r="AC297" s="138">
        <v>0</v>
      </c>
      <c r="AD297" s="138">
        <v>0</v>
      </c>
      <c r="AE297" s="139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">
      <c r="A298" t="s">
        <v>503</v>
      </c>
      <c r="B298" t="s">
        <v>474</v>
      </c>
      <c r="C298" s="134" t="s">
        <v>113</v>
      </c>
      <c r="D298" s="135" t="s">
        <v>464</v>
      </c>
      <c r="E298" s="136">
        <v>1</v>
      </c>
      <c r="F298" s="136"/>
      <c r="G298" s="136"/>
      <c r="H298" s="136"/>
      <c r="I298" s="137">
        <f t="shared" si="11"/>
        <v>0</v>
      </c>
      <c r="J298" s="138">
        <v>0</v>
      </c>
      <c r="K298" s="138">
        <v>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38">
        <v>0</v>
      </c>
      <c r="Z298" s="138">
        <v>0</v>
      </c>
      <c r="AA298" s="138">
        <v>0</v>
      </c>
      <c r="AB298" s="138">
        <v>0</v>
      </c>
      <c r="AC298" s="138">
        <v>0</v>
      </c>
      <c r="AD298" s="138">
        <v>0</v>
      </c>
      <c r="AE298" s="139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">
      <c r="A299" t="s">
        <v>503</v>
      </c>
      <c r="B299" t="s">
        <v>474</v>
      </c>
      <c r="C299" s="134" t="s">
        <v>114</v>
      </c>
      <c r="D299" s="135" t="s">
        <v>464</v>
      </c>
      <c r="E299" s="136">
        <v>1</v>
      </c>
      <c r="F299" s="136"/>
      <c r="G299" s="136"/>
      <c r="H299" s="136"/>
      <c r="I299" s="137">
        <f t="shared" si="11"/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v>0</v>
      </c>
      <c r="O299" s="138">
        <v>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38">
        <v>0</v>
      </c>
      <c r="Z299" s="138">
        <v>0</v>
      </c>
      <c r="AA299" s="138">
        <v>0</v>
      </c>
      <c r="AB299" s="138">
        <v>0</v>
      </c>
      <c r="AC299" s="138">
        <v>0</v>
      </c>
      <c r="AD299" s="138">
        <v>0</v>
      </c>
      <c r="AE299" s="139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">
      <c r="A300" t="s">
        <v>492</v>
      </c>
      <c r="B300" t="s">
        <v>484</v>
      </c>
      <c r="C300" s="134" t="s">
        <v>115</v>
      </c>
      <c r="D300" s="135" t="s">
        <v>464</v>
      </c>
      <c r="E300" s="136">
        <v>1</v>
      </c>
      <c r="F300" s="136"/>
      <c r="G300" s="136"/>
      <c r="H300" s="136"/>
      <c r="I300" s="137">
        <f t="shared" si="11"/>
        <v>0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38">
        <v>0</v>
      </c>
      <c r="Z300" s="138">
        <v>0</v>
      </c>
      <c r="AA300" s="138">
        <v>0</v>
      </c>
      <c r="AB300" s="138">
        <v>0</v>
      </c>
      <c r="AC300" s="138">
        <v>0</v>
      </c>
      <c r="AD300" s="138">
        <v>0</v>
      </c>
      <c r="AE300" s="139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">
      <c r="A301" t="s">
        <v>498</v>
      </c>
      <c r="B301" t="s">
        <v>391</v>
      </c>
      <c r="C301" s="134" t="s">
        <v>116</v>
      </c>
      <c r="D301" s="135" t="s">
        <v>464</v>
      </c>
      <c r="E301" s="136">
        <v>1</v>
      </c>
      <c r="F301" s="136"/>
      <c r="G301" s="136"/>
      <c r="H301" s="136"/>
      <c r="I301" s="137">
        <f t="shared" si="11"/>
        <v>0</v>
      </c>
      <c r="J301" s="138">
        <v>0</v>
      </c>
      <c r="K301" s="138">
        <v>0</v>
      </c>
      <c r="L301" s="138">
        <v>0</v>
      </c>
      <c r="M301" s="138">
        <v>0</v>
      </c>
      <c r="N301" s="138">
        <v>0</v>
      </c>
      <c r="O301" s="138">
        <v>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38">
        <v>0</v>
      </c>
      <c r="Z301" s="138">
        <v>0</v>
      </c>
      <c r="AA301" s="138">
        <v>0</v>
      </c>
      <c r="AB301" s="138">
        <v>0</v>
      </c>
      <c r="AC301" s="138">
        <v>0</v>
      </c>
      <c r="AD301" s="138">
        <v>0</v>
      </c>
      <c r="AE301" s="139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">
      <c r="A302" t="s">
        <v>498</v>
      </c>
      <c r="B302" t="s">
        <v>391</v>
      </c>
      <c r="C302" s="134" t="s">
        <v>117</v>
      </c>
      <c r="D302" s="135" t="s">
        <v>464</v>
      </c>
      <c r="E302" s="136">
        <v>1</v>
      </c>
      <c r="F302" s="136"/>
      <c r="G302" s="136"/>
      <c r="H302" s="136"/>
      <c r="I302" s="137">
        <f t="shared" si="11"/>
        <v>0</v>
      </c>
      <c r="J302" s="138">
        <v>0</v>
      </c>
      <c r="K302" s="138">
        <v>0</v>
      </c>
      <c r="L302" s="138">
        <v>0</v>
      </c>
      <c r="M302" s="138">
        <v>0</v>
      </c>
      <c r="N302" s="138">
        <v>0</v>
      </c>
      <c r="O302" s="138">
        <v>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38">
        <v>0</v>
      </c>
      <c r="Z302" s="138">
        <v>0</v>
      </c>
      <c r="AA302" s="138">
        <v>0</v>
      </c>
      <c r="AB302" s="138">
        <v>0</v>
      </c>
      <c r="AC302" s="138">
        <v>0</v>
      </c>
      <c r="AD302" s="138">
        <v>0</v>
      </c>
      <c r="AE302" s="139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">
      <c r="A303" t="s">
        <v>498</v>
      </c>
      <c r="B303" t="s">
        <v>391</v>
      </c>
      <c r="C303" s="134" t="s">
        <v>118</v>
      </c>
      <c r="D303" s="135" t="s">
        <v>464</v>
      </c>
      <c r="E303" s="136">
        <v>1</v>
      </c>
      <c r="F303" s="136"/>
      <c r="G303" s="136"/>
      <c r="H303" s="136"/>
      <c r="I303" s="137">
        <f t="shared" si="11"/>
        <v>0</v>
      </c>
      <c r="J303" s="138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38">
        <v>0</v>
      </c>
      <c r="Z303" s="138">
        <v>0</v>
      </c>
      <c r="AA303" s="138">
        <v>0</v>
      </c>
      <c r="AB303" s="138">
        <v>0</v>
      </c>
      <c r="AC303" s="138">
        <v>0</v>
      </c>
      <c r="AD303" s="138">
        <v>0</v>
      </c>
      <c r="AE303" s="139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">
      <c r="A304" t="s">
        <v>498</v>
      </c>
      <c r="B304" t="s">
        <v>391</v>
      </c>
      <c r="C304" s="134" t="s">
        <v>119</v>
      </c>
      <c r="D304" s="135" t="s">
        <v>464</v>
      </c>
      <c r="E304" s="136">
        <v>1</v>
      </c>
      <c r="F304" s="136"/>
      <c r="G304" s="136"/>
      <c r="H304" s="136"/>
      <c r="I304" s="137">
        <f t="shared" si="11"/>
        <v>1</v>
      </c>
      <c r="J304" s="138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1</v>
      </c>
      <c r="U304" s="138">
        <v>0</v>
      </c>
      <c r="V304" s="138">
        <v>0</v>
      </c>
      <c r="W304" s="138">
        <v>0</v>
      </c>
      <c r="X304" s="138">
        <v>0</v>
      </c>
      <c r="Y304" s="138">
        <v>0</v>
      </c>
      <c r="Z304" s="138">
        <v>0</v>
      </c>
      <c r="AA304" s="138">
        <v>0</v>
      </c>
      <c r="AB304" s="138">
        <v>0</v>
      </c>
      <c r="AC304" s="138">
        <v>0</v>
      </c>
      <c r="AD304" s="138">
        <v>0</v>
      </c>
      <c r="AE304" s="139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">
      <c r="A305" t="s">
        <v>498</v>
      </c>
      <c r="B305" t="s">
        <v>391</v>
      </c>
      <c r="C305" s="134" t="s">
        <v>120</v>
      </c>
      <c r="D305" s="135" t="s">
        <v>464</v>
      </c>
      <c r="E305" s="136">
        <v>1</v>
      </c>
      <c r="F305" s="136"/>
      <c r="G305" s="136"/>
      <c r="H305" s="136"/>
      <c r="I305" s="137">
        <f t="shared" si="11"/>
        <v>0</v>
      </c>
      <c r="J305" s="138">
        <v>0</v>
      </c>
      <c r="K305" s="138">
        <v>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38">
        <v>0</v>
      </c>
      <c r="Z305" s="138">
        <v>0</v>
      </c>
      <c r="AA305" s="138">
        <v>0</v>
      </c>
      <c r="AB305" s="138">
        <v>0</v>
      </c>
      <c r="AC305" s="138">
        <v>0</v>
      </c>
      <c r="AD305" s="138">
        <v>0</v>
      </c>
      <c r="AE305" s="139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">
      <c r="A306" t="s">
        <v>498</v>
      </c>
      <c r="B306" t="s">
        <v>391</v>
      </c>
      <c r="C306" s="134" t="s">
        <v>121</v>
      </c>
      <c r="D306" s="135" t="s">
        <v>464</v>
      </c>
      <c r="E306" s="136">
        <v>1</v>
      </c>
      <c r="F306" s="136"/>
      <c r="G306" s="136"/>
      <c r="H306" s="136"/>
      <c r="I306" s="137">
        <f t="shared" si="11"/>
        <v>0</v>
      </c>
      <c r="J306" s="138">
        <v>0</v>
      </c>
      <c r="K306" s="138">
        <v>0</v>
      </c>
      <c r="L306" s="138">
        <v>0</v>
      </c>
      <c r="M306" s="138">
        <v>0</v>
      </c>
      <c r="N306" s="138">
        <v>0</v>
      </c>
      <c r="O306" s="138">
        <v>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38">
        <v>0</v>
      </c>
      <c r="Z306" s="138">
        <v>0</v>
      </c>
      <c r="AA306" s="138">
        <v>0</v>
      </c>
      <c r="AB306" s="138">
        <v>0</v>
      </c>
      <c r="AC306" s="138">
        <v>0</v>
      </c>
      <c r="AD306" s="138">
        <v>0</v>
      </c>
      <c r="AE306" s="139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">
      <c r="A307" t="s">
        <v>498</v>
      </c>
      <c r="B307" t="s">
        <v>391</v>
      </c>
      <c r="C307" s="134" t="s">
        <v>122</v>
      </c>
      <c r="D307" s="135" t="s">
        <v>464</v>
      </c>
      <c r="E307" s="136">
        <v>1</v>
      </c>
      <c r="F307" s="136"/>
      <c r="G307" s="136"/>
      <c r="H307" s="136"/>
      <c r="I307" s="137">
        <f t="shared" si="11"/>
        <v>0</v>
      </c>
      <c r="J307" s="138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0</v>
      </c>
      <c r="Y307" s="138">
        <v>0</v>
      </c>
      <c r="Z307" s="138">
        <v>0</v>
      </c>
      <c r="AA307" s="138">
        <v>0</v>
      </c>
      <c r="AB307" s="138">
        <v>0</v>
      </c>
      <c r="AC307" s="138">
        <v>0</v>
      </c>
      <c r="AD307" s="138">
        <v>0</v>
      </c>
      <c r="AE307" s="139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">
      <c r="A308" t="s">
        <v>500</v>
      </c>
      <c r="B308" t="s">
        <v>393</v>
      </c>
      <c r="C308" s="134" t="s">
        <v>123</v>
      </c>
      <c r="D308" s="135" t="s">
        <v>464</v>
      </c>
      <c r="E308" s="136">
        <v>1</v>
      </c>
      <c r="F308" s="136"/>
      <c r="G308" s="136"/>
      <c r="H308" s="136"/>
      <c r="I308" s="137">
        <f t="shared" si="11"/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v>0</v>
      </c>
      <c r="O308" s="138">
        <v>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38">
        <v>0</v>
      </c>
      <c r="Z308" s="138">
        <v>0</v>
      </c>
      <c r="AA308" s="138">
        <v>0</v>
      </c>
      <c r="AB308" s="138">
        <v>0</v>
      </c>
      <c r="AC308" s="138">
        <v>0</v>
      </c>
      <c r="AD308" s="138">
        <v>0</v>
      </c>
      <c r="AE308" s="139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">
      <c r="A309" t="s">
        <v>500</v>
      </c>
      <c r="B309" t="s">
        <v>393</v>
      </c>
      <c r="C309" s="134" t="s">
        <v>124</v>
      </c>
      <c r="D309" s="135" t="s">
        <v>464</v>
      </c>
      <c r="E309" s="136">
        <v>1</v>
      </c>
      <c r="F309" s="136"/>
      <c r="G309" s="136"/>
      <c r="H309" s="136"/>
      <c r="I309" s="137">
        <f t="shared" si="11"/>
        <v>0</v>
      </c>
      <c r="J309" s="138">
        <v>0</v>
      </c>
      <c r="K309" s="138">
        <v>0</v>
      </c>
      <c r="L309" s="138">
        <v>0</v>
      </c>
      <c r="M309" s="138">
        <v>0</v>
      </c>
      <c r="N309" s="138">
        <v>0</v>
      </c>
      <c r="O309" s="138">
        <v>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38">
        <v>0</v>
      </c>
      <c r="Z309" s="138">
        <v>0</v>
      </c>
      <c r="AA309" s="138">
        <v>0</v>
      </c>
      <c r="AB309" s="138">
        <v>0</v>
      </c>
      <c r="AC309" s="138">
        <v>0</v>
      </c>
      <c r="AD309" s="138">
        <v>0</v>
      </c>
      <c r="AE309" s="139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">
      <c r="A310" t="s">
        <v>500</v>
      </c>
      <c r="B310" t="s">
        <v>393</v>
      </c>
      <c r="C310" s="134" t="s">
        <v>125</v>
      </c>
      <c r="D310" s="135" t="s">
        <v>464</v>
      </c>
      <c r="E310" s="136">
        <v>1</v>
      </c>
      <c r="F310" s="136"/>
      <c r="G310" s="136"/>
      <c r="H310" s="136"/>
      <c r="I310" s="137">
        <f t="shared" si="11"/>
        <v>0</v>
      </c>
      <c r="J310" s="138">
        <v>0</v>
      </c>
      <c r="K310" s="138">
        <v>0</v>
      </c>
      <c r="L310" s="138">
        <v>0</v>
      </c>
      <c r="M310" s="138">
        <v>0</v>
      </c>
      <c r="N310" s="138">
        <v>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38">
        <v>0</v>
      </c>
      <c r="Z310" s="138">
        <v>0</v>
      </c>
      <c r="AA310" s="138">
        <v>0</v>
      </c>
      <c r="AB310" s="138">
        <v>0</v>
      </c>
      <c r="AC310" s="138">
        <v>0</v>
      </c>
      <c r="AD310" s="138">
        <v>0</v>
      </c>
      <c r="AE310" s="139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">
      <c r="A311" t="s">
        <v>500</v>
      </c>
      <c r="B311" t="s">
        <v>393</v>
      </c>
      <c r="C311" s="134" t="s">
        <v>126</v>
      </c>
      <c r="D311" s="135" t="s">
        <v>464</v>
      </c>
      <c r="E311" s="136">
        <v>1</v>
      </c>
      <c r="F311" s="136"/>
      <c r="G311" s="136"/>
      <c r="H311" s="136"/>
      <c r="I311" s="137">
        <f t="shared" si="11"/>
        <v>0</v>
      </c>
      <c r="J311" s="138">
        <v>0</v>
      </c>
      <c r="K311" s="138">
        <v>0</v>
      </c>
      <c r="L311" s="138">
        <v>0</v>
      </c>
      <c r="M311" s="138">
        <v>0</v>
      </c>
      <c r="N311" s="138">
        <v>0</v>
      </c>
      <c r="O311" s="138">
        <v>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0</v>
      </c>
      <c r="Y311" s="138">
        <v>0</v>
      </c>
      <c r="Z311" s="138">
        <v>0</v>
      </c>
      <c r="AA311" s="138">
        <v>0</v>
      </c>
      <c r="AB311" s="138">
        <v>0</v>
      </c>
      <c r="AC311" s="138">
        <v>0</v>
      </c>
      <c r="AD311" s="138">
        <v>0</v>
      </c>
      <c r="AE311" s="139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">
      <c r="A312" t="s">
        <v>500</v>
      </c>
      <c r="B312" t="s">
        <v>393</v>
      </c>
      <c r="C312" s="134" t="s">
        <v>127</v>
      </c>
      <c r="D312" s="135" t="s">
        <v>464</v>
      </c>
      <c r="E312" s="136">
        <v>1</v>
      </c>
      <c r="F312" s="136"/>
      <c r="G312" s="136"/>
      <c r="H312" s="136"/>
      <c r="I312" s="137">
        <f t="shared" si="11"/>
        <v>0</v>
      </c>
      <c r="J312" s="138">
        <v>0</v>
      </c>
      <c r="K312" s="138">
        <v>0</v>
      </c>
      <c r="L312" s="138">
        <v>0</v>
      </c>
      <c r="M312" s="138">
        <v>0</v>
      </c>
      <c r="N312" s="138">
        <v>0</v>
      </c>
      <c r="O312" s="138">
        <v>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38">
        <v>0</v>
      </c>
      <c r="Z312" s="138">
        <v>0</v>
      </c>
      <c r="AA312" s="138">
        <v>0</v>
      </c>
      <c r="AB312" s="138">
        <v>0</v>
      </c>
      <c r="AC312" s="138">
        <v>0</v>
      </c>
      <c r="AD312" s="138">
        <v>0</v>
      </c>
      <c r="AE312" s="139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">
      <c r="A313" t="s">
        <v>500</v>
      </c>
      <c r="B313" t="s">
        <v>393</v>
      </c>
      <c r="C313" s="134" t="s">
        <v>128</v>
      </c>
      <c r="D313" s="135" t="s">
        <v>464</v>
      </c>
      <c r="E313" s="136">
        <v>1</v>
      </c>
      <c r="F313" s="136"/>
      <c r="G313" s="136"/>
      <c r="H313" s="136"/>
      <c r="I313" s="137">
        <f t="shared" si="11"/>
        <v>0</v>
      </c>
      <c r="J313" s="138">
        <v>0</v>
      </c>
      <c r="K313" s="138">
        <v>0</v>
      </c>
      <c r="L313" s="138">
        <v>0</v>
      </c>
      <c r="M313" s="138">
        <v>0</v>
      </c>
      <c r="N313" s="138">
        <v>0</v>
      </c>
      <c r="O313" s="138">
        <v>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38">
        <v>0</v>
      </c>
      <c r="Z313" s="138">
        <v>0</v>
      </c>
      <c r="AA313" s="138">
        <v>0</v>
      </c>
      <c r="AB313" s="138">
        <v>0</v>
      </c>
      <c r="AC313" s="138">
        <v>0</v>
      </c>
      <c r="AD313" s="138">
        <v>0</v>
      </c>
      <c r="AE313" s="139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">
      <c r="A314" t="s">
        <v>500</v>
      </c>
      <c r="B314" t="s">
        <v>393</v>
      </c>
      <c r="C314" s="134" t="s">
        <v>129</v>
      </c>
      <c r="D314" s="135" t="s">
        <v>464</v>
      </c>
      <c r="E314" s="136">
        <v>1</v>
      </c>
      <c r="F314" s="136"/>
      <c r="G314" s="136"/>
      <c r="H314" s="136"/>
      <c r="I314" s="137">
        <f t="shared" si="11"/>
        <v>0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8">
        <v>0</v>
      </c>
      <c r="AA314" s="138">
        <v>0</v>
      </c>
      <c r="AB314" s="138">
        <v>0</v>
      </c>
      <c r="AC314" s="138">
        <v>0</v>
      </c>
      <c r="AD314" s="138">
        <v>0</v>
      </c>
      <c r="AE314" s="139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">
      <c r="A315" t="s">
        <v>500</v>
      </c>
      <c r="B315" t="s">
        <v>393</v>
      </c>
      <c r="C315" s="134" t="s">
        <v>130</v>
      </c>
      <c r="D315" s="135" t="s">
        <v>464</v>
      </c>
      <c r="E315" s="136">
        <v>1</v>
      </c>
      <c r="F315" s="136"/>
      <c r="G315" s="136"/>
      <c r="H315" s="136"/>
      <c r="I315" s="137">
        <f t="shared" si="11"/>
        <v>0</v>
      </c>
      <c r="J315" s="138">
        <v>0</v>
      </c>
      <c r="K315" s="138">
        <v>0</v>
      </c>
      <c r="L315" s="138">
        <v>0</v>
      </c>
      <c r="M315" s="138">
        <v>0</v>
      </c>
      <c r="N315" s="138">
        <v>0</v>
      </c>
      <c r="O315" s="138">
        <v>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38">
        <v>0</v>
      </c>
      <c r="Z315" s="138">
        <v>0</v>
      </c>
      <c r="AA315" s="138">
        <v>0</v>
      </c>
      <c r="AB315" s="138">
        <v>0</v>
      </c>
      <c r="AC315" s="138">
        <v>0</v>
      </c>
      <c r="AD315" s="138">
        <v>0</v>
      </c>
      <c r="AE315" s="139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">
      <c r="A316" t="s">
        <v>500</v>
      </c>
      <c r="B316" t="s">
        <v>393</v>
      </c>
      <c r="C316" s="134" t="s">
        <v>131</v>
      </c>
      <c r="D316" s="135" t="s">
        <v>464</v>
      </c>
      <c r="E316" s="136">
        <v>1</v>
      </c>
      <c r="F316" s="136"/>
      <c r="G316" s="136"/>
      <c r="H316" s="136"/>
      <c r="I316" s="137">
        <f t="shared" ref="I316:I375" si="12">SUM(J316:AE316)</f>
        <v>0</v>
      </c>
      <c r="J316" s="138">
        <v>0</v>
      </c>
      <c r="K316" s="138">
        <v>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0</v>
      </c>
      <c r="Y316" s="138">
        <v>0</v>
      </c>
      <c r="Z316" s="138">
        <v>0</v>
      </c>
      <c r="AA316" s="138">
        <v>0</v>
      </c>
      <c r="AB316" s="138">
        <v>0</v>
      </c>
      <c r="AC316" s="138">
        <v>0</v>
      </c>
      <c r="AD316" s="138">
        <v>0</v>
      </c>
      <c r="AE316" s="139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">
      <c r="A317" t="s">
        <v>497</v>
      </c>
      <c r="B317" t="s">
        <v>470</v>
      </c>
      <c r="C317" s="134" t="s">
        <v>132</v>
      </c>
      <c r="D317" s="135" t="s">
        <v>464</v>
      </c>
      <c r="E317" s="136">
        <v>1</v>
      </c>
      <c r="F317" s="136"/>
      <c r="G317" s="136"/>
      <c r="H317" s="136"/>
      <c r="I317" s="137">
        <f t="shared" si="12"/>
        <v>2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0</v>
      </c>
      <c r="V317" s="138">
        <v>0</v>
      </c>
      <c r="W317" s="138">
        <v>0</v>
      </c>
      <c r="X317" s="138">
        <v>0</v>
      </c>
      <c r="Y317" s="138">
        <v>0</v>
      </c>
      <c r="Z317" s="138">
        <v>1</v>
      </c>
      <c r="AA317" s="138">
        <v>0</v>
      </c>
      <c r="AB317" s="138">
        <v>1</v>
      </c>
      <c r="AC317" s="138">
        <v>0</v>
      </c>
      <c r="AD317" s="138">
        <v>0</v>
      </c>
      <c r="AE317" s="139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">
      <c r="A318" t="s">
        <v>497</v>
      </c>
      <c r="B318" t="s">
        <v>470</v>
      </c>
      <c r="C318" s="134" t="s">
        <v>133</v>
      </c>
      <c r="D318" s="135" t="s">
        <v>464</v>
      </c>
      <c r="E318" s="136">
        <v>1</v>
      </c>
      <c r="F318" s="136"/>
      <c r="G318" s="136"/>
      <c r="H318" s="136"/>
      <c r="I318" s="137">
        <f t="shared" si="12"/>
        <v>0</v>
      </c>
      <c r="J318" s="138">
        <v>0</v>
      </c>
      <c r="K318" s="138">
        <v>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38">
        <v>0</v>
      </c>
      <c r="Z318" s="138">
        <v>0</v>
      </c>
      <c r="AA318" s="138">
        <v>0</v>
      </c>
      <c r="AB318" s="138">
        <v>0</v>
      </c>
      <c r="AC318" s="138">
        <v>0</v>
      </c>
      <c r="AD318" s="138">
        <v>0</v>
      </c>
      <c r="AE318" s="139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">
      <c r="A319" t="s">
        <v>497</v>
      </c>
      <c r="B319" t="s">
        <v>390</v>
      </c>
      <c r="C319" s="134" t="s">
        <v>134</v>
      </c>
      <c r="D319" s="135" t="s">
        <v>464</v>
      </c>
      <c r="E319" s="136">
        <v>1</v>
      </c>
      <c r="F319" s="136"/>
      <c r="G319" s="136"/>
      <c r="H319" s="136"/>
      <c r="I319" s="137">
        <f t="shared" si="12"/>
        <v>0</v>
      </c>
      <c r="J319" s="138">
        <v>0</v>
      </c>
      <c r="K319" s="138">
        <v>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0</v>
      </c>
      <c r="X319" s="138">
        <v>0</v>
      </c>
      <c r="Y319" s="138">
        <v>0</v>
      </c>
      <c r="Z319" s="138">
        <v>0</v>
      </c>
      <c r="AA319" s="138">
        <v>0</v>
      </c>
      <c r="AB319" s="138">
        <v>0</v>
      </c>
      <c r="AC319" s="138">
        <v>0</v>
      </c>
      <c r="AD319" s="138">
        <v>0</v>
      </c>
      <c r="AE319" s="139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">
      <c r="A320" t="s">
        <v>497</v>
      </c>
      <c r="B320" t="s">
        <v>390</v>
      </c>
      <c r="C320" s="134" t="s">
        <v>135</v>
      </c>
      <c r="D320" s="135" t="s">
        <v>464</v>
      </c>
      <c r="E320" s="136">
        <v>1</v>
      </c>
      <c r="F320" s="136"/>
      <c r="G320" s="136"/>
      <c r="H320" s="136"/>
      <c r="I320" s="137">
        <f t="shared" si="12"/>
        <v>0</v>
      </c>
      <c r="J320" s="138">
        <v>0</v>
      </c>
      <c r="K320" s="138">
        <v>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0</v>
      </c>
      <c r="V320" s="138">
        <v>0</v>
      </c>
      <c r="W320" s="138">
        <v>0</v>
      </c>
      <c r="X320" s="138">
        <v>0</v>
      </c>
      <c r="Y320" s="138">
        <v>0</v>
      </c>
      <c r="Z320" s="138">
        <v>0</v>
      </c>
      <c r="AA320" s="138">
        <v>0</v>
      </c>
      <c r="AB320" s="138">
        <v>0</v>
      </c>
      <c r="AC320" s="138">
        <v>0</v>
      </c>
      <c r="AD320" s="138">
        <v>0</v>
      </c>
      <c r="AE320" s="139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">
      <c r="A321" t="s">
        <v>497</v>
      </c>
      <c r="B321" t="s">
        <v>390</v>
      </c>
      <c r="C321" s="134" t="s">
        <v>136</v>
      </c>
      <c r="D321" s="135" t="s">
        <v>464</v>
      </c>
      <c r="E321" s="136">
        <v>1</v>
      </c>
      <c r="F321" s="136"/>
      <c r="G321" s="136"/>
      <c r="H321" s="136"/>
      <c r="I321" s="137">
        <f t="shared" si="12"/>
        <v>0</v>
      </c>
      <c r="J321" s="138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38">
        <v>0</v>
      </c>
      <c r="Z321" s="138">
        <v>0</v>
      </c>
      <c r="AA321" s="138">
        <v>0</v>
      </c>
      <c r="AB321" s="138">
        <v>0</v>
      </c>
      <c r="AC321" s="138">
        <v>0</v>
      </c>
      <c r="AD321" s="138">
        <v>0</v>
      </c>
      <c r="AE321" s="139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">
      <c r="A322" t="s">
        <v>497</v>
      </c>
      <c r="B322" t="s">
        <v>470</v>
      </c>
      <c r="C322" s="134" t="s">
        <v>137</v>
      </c>
      <c r="D322" s="135" t="s">
        <v>464</v>
      </c>
      <c r="E322" s="136">
        <v>1</v>
      </c>
      <c r="F322" s="136"/>
      <c r="G322" s="136"/>
      <c r="H322" s="136"/>
      <c r="I322" s="137">
        <f t="shared" si="12"/>
        <v>1</v>
      </c>
      <c r="J322" s="138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1</v>
      </c>
      <c r="X322" s="138">
        <v>0</v>
      </c>
      <c r="Y322" s="138">
        <v>0</v>
      </c>
      <c r="Z322" s="138">
        <v>0</v>
      </c>
      <c r="AA322" s="138">
        <v>0</v>
      </c>
      <c r="AB322" s="138">
        <v>0</v>
      </c>
      <c r="AC322" s="138">
        <v>0</v>
      </c>
      <c r="AD322" s="138">
        <v>0</v>
      </c>
      <c r="AE322" s="139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">
      <c r="A323" t="s">
        <v>497</v>
      </c>
      <c r="B323" t="s">
        <v>470</v>
      </c>
      <c r="C323" s="134" t="s">
        <v>138</v>
      </c>
      <c r="D323" s="135" t="s">
        <v>464</v>
      </c>
      <c r="E323" s="136">
        <v>1</v>
      </c>
      <c r="F323" s="136"/>
      <c r="G323" s="136"/>
      <c r="H323" s="136"/>
      <c r="I323" s="137">
        <f t="shared" si="12"/>
        <v>0</v>
      </c>
      <c r="J323" s="138">
        <v>0</v>
      </c>
      <c r="K323" s="138">
        <v>0</v>
      </c>
      <c r="L323" s="138">
        <v>0</v>
      </c>
      <c r="M323" s="138">
        <v>0</v>
      </c>
      <c r="N323" s="138">
        <v>0</v>
      </c>
      <c r="O323" s="138">
        <v>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38">
        <v>0</v>
      </c>
      <c r="Z323" s="138">
        <v>0</v>
      </c>
      <c r="AA323" s="138">
        <v>0</v>
      </c>
      <c r="AB323" s="138">
        <v>0</v>
      </c>
      <c r="AC323" s="138">
        <v>0</v>
      </c>
      <c r="AD323" s="138">
        <v>0</v>
      </c>
      <c r="AE323" s="139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">
      <c r="A324" t="s">
        <v>502</v>
      </c>
      <c r="B324" t="s">
        <v>473</v>
      </c>
      <c r="C324" s="134" t="s">
        <v>139</v>
      </c>
      <c r="D324" s="135" t="s">
        <v>464</v>
      </c>
      <c r="E324" s="136">
        <v>1</v>
      </c>
      <c r="F324" s="136"/>
      <c r="G324" s="136"/>
      <c r="H324" s="136"/>
      <c r="I324" s="137">
        <f t="shared" si="12"/>
        <v>1</v>
      </c>
      <c r="J324" s="138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0</v>
      </c>
      <c r="P324" s="138">
        <v>0</v>
      </c>
      <c r="Q324" s="138">
        <v>0</v>
      </c>
      <c r="R324" s="138">
        <v>0</v>
      </c>
      <c r="S324" s="138">
        <v>1</v>
      </c>
      <c r="T324" s="138">
        <v>0</v>
      </c>
      <c r="U324" s="138">
        <v>0</v>
      </c>
      <c r="V324" s="138">
        <v>0</v>
      </c>
      <c r="W324" s="138">
        <v>0</v>
      </c>
      <c r="X324" s="138">
        <v>0</v>
      </c>
      <c r="Y324" s="138">
        <v>0</v>
      </c>
      <c r="Z324" s="138">
        <v>0</v>
      </c>
      <c r="AA324" s="138">
        <v>0</v>
      </c>
      <c r="AB324" s="138">
        <v>0</v>
      </c>
      <c r="AC324" s="138">
        <v>0</v>
      </c>
      <c r="AD324" s="138">
        <v>0</v>
      </c>
      <c r="AE324" s="139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">
      <c r="A325" t="s">
        <v>502</v>
      </c>
      <c r="B325" t="s">
        <v>473</v>
      </c>
      <c r="C325" s="134" t="s">
        <v>140</v>
      </c>
      <c r="D325" s="135" t="s">
        <v>464</v>
      </c>
      <c r="E325" s="136">
        <v>1</v>
      </c>
      <c r="F325" s="136"/>
      <c r="G325" s="136"/>
      <c r="H325" s="136"/>
      <c r="I325" s="137">
        <f t="shared" si="12"/>
        <v>2</v>
      </c>
      <c r="J325" s="138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0</v>
      </c>
      <c r="V325" s="138">
        <v>0</v>
      </c>
      <c r="W325" s="138">
        <v>1</v>
      </c>
      <c r="X325" s="138">
        <v>0</v>
      </c>
      <c r="Y325" s="138">
        <v>1</v>
      </c>
      <c r="Z325" s="138">
        <v>0</v>
      </c>
      <c r="AA325" s="138">
        <v>0</v>
      </c>
      <c r="AB325" s="138">
        <v>0</v>
      </c>
      <c r="AC325" s="138">
        <v>0</v>
      </c>
      <c r="AD325" s="138">
        <v>0</v>
      </c>
      <c r="AE325" s="139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">
      <c r="A326" t="s">
        <v>502</v>
      </c>
      <c r="B326" t="s">
        <v>473</v>
      </c>
      <c r="C326" s="134" t="s">
        <v>141</v>
      </c>
      <c r="D326" s="135" t="s">
        <v>464</v>
      </c>
      <c r="E326" s="136">
        <v>1</v>
      </c>
      <c r="F326" s="136"/>
      <c r="G326" s="136"/>
      <c r="H326" s="136"/>
      <c r="I326" s="137">
        <f t="shared" si="12"/>
        <v>2</v>
      </c>
      <c r="J326" s="138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1</v>
      </c>
      <c r="W326" s="138">
        <v>0</v>
      </c>
      <c r="X326" s="138">
        <v>0</v>
      </c>
      <c r="Y326" s="138">
        <v>0</v>
      </c>
      <c r="Z326" s="138">
        <v>1</v>
      </c>
      <c r="AA326" s="138">
        <v>0</v>
      </c>
      <c r="AB326" s="138">
        <v>0</v>
      </c>
      <c r="AC326" s="138">
        <v>0</v>
      </c>
      <c r="AD326" s="138">
        <v>0</v>
      </c>
      <c r="AE326" s="139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">
      <c r="A327" t="s">
        <v>502</v>
      </c>
      <c r="B327" t="s">
        <v>473</v>
      </c>
      <c r="C327" s="134" t="s">
        <v>142</v>
      </c>
      <c r="D327" s="135" t="s">
        <v>464</v>
      </c>
      <c r="E327" s="136">
        <v>1</v>
      </c>
      <c r="F327" s="136"/>
      <c r="G327" s="136"/>
      <c r="H327" s="136"/>
      <c r="I327" s="137">
        <f t="shared" si="12"/>
        <v>0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8">
        <v>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38">
        <v>0</v>
      </c>
      <c r="Z327" s="138">
        <v>0</v>
      </c>
      <c r="AA327" s="138">
        <v>0</v>
      </c>
      <c r="AB327" s="138">
        <v>0</v>
      </c>
      <c r="AC327" s="138">
        <v>0</v>
      </c>
      <c r="AD327" s="138">
        <v>0</v>
      </c>
      <c r="AE327" s="139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">
      <c r="A328" t="s">
        <v>502</v>
      </c>
      <c r="B328" t="s">
        <v>473</v>
      </c>
      <c r="C328" s="134" t="s">
        <v>143</v>
      </c>
      <c r="D328" s="135" t="s">
        <v>464</v>
      </c>
      <c r="E328" s="136">
        <v>1</v>
      </c>
      <c r="F328" s="136"/>
      <c r="G328" s="136"/>
      <c r="H328" s="136"/>
      <c r="I328" s="137">
        <f t="shared" si="12"/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8">
        <v>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0</v>
      </c>
      <c r="X328" s="138">
        <v>0</v>
      </c>
      <c r="Y328" s="138">
        <v>0</v>
      </c>
      <c r="Z328" s="138">
        <v>0</v>
      </c>
      <c r="AA328" s="138">
        <v>0</v>
      </c>
      <c r="AB328" s="138">
        <v>0</v>
      </c>
      <c r="AC328" s="138">
        <v>0</v>
      </c>
      <c r="AD328" s="138">
        <v>0</v>
      </c>
      <c r="AE328" s="139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">
      <c r="A329" t="s">
        <v>502</v>
      </c>
      <c r="B329" t="s">
        <v>473</v>
      </c>
      <c r="C329" s="134" t="s">
        <v>144</v>
      </c>
      <c r="D329" s="135" t="s">
        <v>464</v>
      </c>
      <c r="E329" s="136">
        <v>1</v>
      </c>
      <c r="F329" s="136"/>
      <c r="G329" s="136"/>
      <c r="H329" s="136"/>
      <c r="I329" s="137">
        <f t="shared" si="12"/>
        <v>1</v>
      </c>
      <c r="J329" s="138">
        <v>0</v>
      </c>
      <c r="K329" s="138">
        <v>0</v>
      </c>
      <c r="L329" s="138">
        <v>0</v>
      </c>
      <c r="M329" s="138">
        <v>0</v>
      </c>
      <c r="N329" s="138">
        <v>0</v>
      </c>
      <c r="O329" s="138">
        <v>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1</v>
      </c>
      <c r="X329" s="138">
        <v>0</v>
      </c>
      <c r="Y329" s="138">
        <v>0</v>
      </c>
      <c r="Z329" s="138">
        <v>0</v>
      </c>
      <c r="AA329" s="138">
        <v>0</v>
      </c>
      <c r="AB329" s="138">
        <v>0</v>
      </c>
      <c r="AC329" s="138">
        <v>0</v>
      </c>
      <c r="AD329" s="138">
        <v>0</v>
      </c>
      <c r="AE329" s="139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">
      <c r="A330" t="s">
        <v>502</v>
      </c>
      <c r="B330" t="s">
        <v>473</v>
      </c>
      <c r="C330" s="134" t="s">
        <v>145</v>
      </c>
      <c r="D330" s="135" t="s">
        <v>464</v>
      </c>
      <c r="E330" s="136">
        <v>1</v>
      </c>
      <c r="F330" s="136"/>
      <c r="G330" s="136"/>
      <c r="H330" s="136"/>
      <c r="I330" s="137">
        <f t="shared" si="12"/>
        <v>0</v>
      </c>
      <c r="J330" s="138">
        <v>0</v>
      </c>
      <c r="K330" s="138">
        <v>0</v>
      </c>
      <c r="L330" s="138">
        <v>0</v>
      </c>
      <c r="M330" s="138">
        <v>0</v>
      </c>
      <c r="N330" s="138">
        <v>0</v>
      </c>
      <c r="O330" s="138">
        <v>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0</v>
      </c>
      <c r="Y330" s="138">
        <v>0</v>
      </c>
      <c r="Z330" s="138">
        <v>0</v>
      </c>
      <c r="AA330" s="138">
        <v>0</v>
      </c>
      <c r="AB330" s="138">
        <v>0</v>
      </c>
      <c r="AC330" s="138">
        <v>0</v>
      </c>
      <c r="AD330" s="138">
        <v>0</v>
      </c>
      <c r="AE330" s="139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">
      <c r="A331" t="s">
        <v>497</v>
      </c>
      <c r="B331" t="s">
        <v>390</v>
      </c>
      <c r="C331" s="134" t="s">
        <v>146</v>
      </c>
      <c r="D331" s="135" t="s">
        <v>464</v>
      </c>
      <c r="E331" s="136">
        <v>1</v>
      </c>
      <c r="F331" s="136"/>
      <c r="G331" s="136"/>
      <c r="H331" s="136"/>
      <c r="I331" s="137">
        <f t="shared" si="12"/>
        <v>1</v>
      </c>
      <c r="J331" s="138">
        <v>0</v>
      </c>
      <c r="K331" s="138">
        <v>0</v>
      </c>
      <c r="L331" s="138">
        <v>0</v>
      </c>
      <c r="M331" s="138">
        <v>0</v>
      </c>
      <c r="N331" s="138">
        <v>0</v>
      </c>
      <c r="O331" s="138">
        <v>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0</v>
      </c>
      <c r="X331" s="138">
        <v>0</v>
      </c>
      <c r="Y331" s="138">
        <v>0</v>
      </c>
      <c r="Z331" s="138">
        <v>0</v>
      </c>
      <c r="AA331" s="138">
        <v>1</v>
      </c>
      <c r="AB331" s="138">
        <v>0</v>
      </c>
      <c r="AC331" s="138">
        <v>0</v>
      </c>
      <c r="AD331" s="138">
        <v>0</v>
      </c>
      <c r="AE331" s="139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">
      <c r="A332" t="s">
        <v>493</v>
      </c>
      <c r="B332" t="s">
        <v>467</v>
      </c>
      <c r="C332" s="134" t="s">
        <v>147</v>
      </c>
      <c r="D332" s="135" t="s">
        <v>464</v>
      </c>
      <c r="E332" s="136">
        <v>1</v>
      </c>
      <c r="F332" s="136"/>
      <c r="G332" s="136"/>
      <c r="H332" s="136"/>
      <c r="I332" s="137">
        <f t="shared" si="12"/>
        <v>0</v>
      </c>
      <c r="J332" s="138">
        <v>0</v>
      </c>
      <c r="K332" s="138">
        <v>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38">
        <v>0</v>
      </c>
      <c r="Z332" s="138">
        <v>0</v>
      </c>
      <c r="AA332" s="138">
        <v>0</v>
      </c>
      <c r="AB332" s="138">
        <v>0</v>
      </c>
      <c r="AC332" s="138">
        <v>0</v>
      </c>
      <c r="AD332" s="138">
        <v>0</v>
      </c>
      <c r="AE332" s="139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">
      <c r="A333" t="s">
        <v>493</v>
      </c>
      <c r="B333" t="s">
        <v>467</v>
      </c>
      <c r="C333" s="134" t="s">
        <v>148</v>
      </c>
      <c r="D333" s="135" t="s">
        <v>464</v>
      </c>
      <c r="E333" s="136">
        <v>1</v>
      </c>
      <c r="F333" s="136"/>
      <c r="G333" s="136"/>
      <c r="H333" s="136"/>
      <c r="I333" s="137">
        <f t="shared" si="12"/>
        <v>0</v>
      </c>
      <c r="J333" s="138">
        <v>0</v>
      </c>
      <c r="K333" s="138">
        <v>0</v>
      </c>
      <c r="L333" s="138">
        <v>0</v>
      </c>
      <c r="M333" s="138">
        <v>0</v>
      </c>
      <c r="N333" s="138">
        <v>0</v>
      </c>
      <c r="O333" s="138">
        <v>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38">
        <v>0</v>
      </c>
      <c r="Z333" s="138">
        <v>0</v>
      </c>
      <c r="AA333" s="138">
        <v>0</v>
      </c>
      <c r="AB333" s="138">
        <v>0</v>
      </c>
      <c r="AC333" s="138">
        <v>0</v>
      </c>
      <c r="AD333" s="138">
        <v>0</v>
      </c>
      <c r="AE333" s="139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">
      <c r="A334" t="s">
        <v>499</v>
      </c>
      <c r="B334" t="s">
        <v>392</v>
      </c>
      <c r="C334" s="134" t="s">
        <v>149</v>
      </c>
      <c r="D334" s="135" t="s">
        <v>464</v>
      </c>
      <c r="E334" s="136">
        <v>1</v>
      </c>
      <c r="F334" s="136"/>
      <c r="G334" s="136"/>
      <c r="H334" s="136"/>
      <c r="I334" s="137">
        <f t="shared" si="12"/>
        <v>0</v>
      </c>
      <c r="J334" s="138">
        <v>0</v>
      </c>
      <c r="K334" s="138">
        <v>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0</v>
      </c>
      <c r="U334" s="138">
        <v>0</v>
      </c>
      <c r="V334" s="138">
        <v>0</v>
      </c>
      <c r="W334" s="138">
        <v>0</v>
      </c>
      <c r="X334" s="138">
        <v>0</v>
      </c>
      <c r="Y334" s="138">
        <v>0</v>
      </c>
      <c r="Z334" s="138">
        <v>0</v>
      </c>
      <c r="AA334" s="138">
        <v>0</v>
      </c>
      <c r="AB334" s="138">
        <v>0</v>
      </c>
      <c r="AC334" s="138">
        <v>0</v>
      </c>
      <c r="AD334" s="138">
        <v>0</v>
      </c>
      <c r="AE334" s="139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">
      <c r="A335" t="s">
        <v>499</v>
      </c>
      <c r="B335" t="s">
        <v>392</v>
      </c>
      <c r="C335" s="134" t="s">
        <v>150</v>
      </c>
      <c r="D335" s="135" t="s">
        <v>464</v>
      </c>
      <c r="E335" s="136">
        <v>1</v>
      </c>
      <c r="F335" s="136"/>
      <c r="G335" s="136"/>
      <c r="H335" s="136"/>
      <c r="I335" s="137">
        <f t="shared" si="12"/>
        <v>0</v>
      </c>
      <c r="J335" s="138">
        <v>0</v>
      </c>
      <c r="K335" s="138">
        <v>0</v>
      </c>
      <c r="L335" s="138">
        <v>0</v>
      </c>
      <c r="M335" s="138">
        <v>0</v>
      </c>
      <c r="N335" s="138">
        <v>0</v>
      </c>
      <c r="O335" s="138">
        <v>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38">
        <v>0</v>
      </c>
      <c r="Z335" s="138">
        <v>0</v>
      </c>
      <c r="AA335" s="138">
        <v>0</v>
      </c>
      <c r="AB335" s="138">
        <v>0</v>
      </c>
      <c r="AC335" s="138">
        <v>0</v>
      </c>
      <c r="AD335" s="138">
        <v>0</v>
      </c>
      <c r="AE335" s="139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">
      <c r="A336" t="s">
        <v>493</v>
      </c>
      <c r="B336" t="s">
        <v>467</v>
      </c>
      <c r="C336" s="134" t="s">
        <v>151</v>
      </c>
      <c r="D336" s="135" t="s">
        <v>464</v>
      </c>
      <c r="E336" s="136">
        <v>1</v>
      </c>
      <c r="F336" s="136"/>
      <c r="G336" s="136"/>
      <c r="H336" s="136"/>
      <c r="I336" s="137">
        <f t="shared" si="12"/>
        <v>1</v>
      </c>
      <c r="J336" s="138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1</v>
      </c>
      <c r="X336" s="138">
        <v>0</v>
      </c>
      <c r="Y336" s="138">
        <v>0</v>
      </c>
      <c r="Z336" s="138">
        <v>0</v>
      </c>
      <c r="AA336" s="138">
        <v>0</v>
      </c>
      <c r="AB336" s="138">
        <v>0</v>
      </c>
      <c r="AC336" s="138">
        <v>0</v>
      </c>
      <c r="AD336" s="138">
        <v>0</v>
      </c>
      <c r="AE336" s="139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">
      <c r="A337" t="s">
        <v>499</v>
      </c>
      <c r="B337" t="s">
        <v>392</v>
      </c>
      <c r="C337" s="134" t="s">
        <v>152</v>
      </c>
      <c r="D337" s="135" t="s">
        <v>464</v>
      </c>
      <c r="E337" s="136">
        <v>1</v>
      </c>
      <c r="F337" s="136"/>
      <c r="G337" s="136"/>
      <c r="H337" s="136"/>
      <c r="I337" s="137">
        <f t="shared" si="12"/>
        <v>0</v>
      </c>
      <c r="J337" s="138">
        <v>0</v>
      </c>
      <c r="K337" s="138">
        <v>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0</v>
      </c>
      <c r="X337" s="138">
        <v>0</v>
      </c>
      <c r="Y337" s="138">
        <v>0</v>
      </c>
      <c r="Z337" s="138">
        <v>0</v>
      </c>
      <c r="AA337" s="138">
        <v>0</v>
      </c>
      <c r="AB337" s="138">
        <v>0</v>
      </c>
      <c r="AC337" s="138">
        <v>0</v>
      </c>
      <c r="AD337" s="138">
        <v>0</v>
      </c>
      <c r="AE337" s="139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">
      <c r="A338" t="s">
        <v>499</v>
      </c>
      <c r="B338" t="s">
        <v>392</v>
      </c>
      <c r="C338" s="134" t="s">
        <v>153</v>
      </c>
      <c r="D338" s="135" t="s">
        <v>464</v>
      </c>
      <c r="E338" s="136">
        <v>1</v>
      </c>
      <c r="F338" s="136"/>
      <c r="G338" s="136"/>
      <c r="H338" s="136"/>
      <c r="I338" s="137">
        <f t="shared" si="12"/>
        <v>0</v>
      </c>
      <c r="J338" s="138">
        <v>0</v>
      </c>
      <c r="K338" s="138">
        <v>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38">
        <v>0</v>
      </c>
      <c r="Z338" s="138">
        <v>0</v>
      </c>
      <c r="AA338" s="138">
        <v>0</v>
      </c>
      <c r="AB338" s="138">
        <v>0</v>
      </c>
      <c r="AC338" s="138">
        <v>0</v>
      </c>
      <c r="AD338" s="138">
        <v>0</v>
      </c>
      <c r="AE338" s="139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">
      <c r="A339" t="s">
        <v>510</v>
      </c>
      <c r="B339" t="s">
        <v>485</v>
      </c>
      <c r="C339" s="134" t="s">
        <v>154</v>
      </c>
      <c r="D339" s="135" t="s">
        <v>464</v>
      </c>
      <c r="E339" s="136">
        <v>1</v>
      </c>
      <c r="F339" s="136"/>
      <c r="G339" s="136"/>
      <c r="H339" s="136"/>
      <c r="I339" s="137">
        <f t="shared" si="12"/>
        <v>0</v>
      </c>
      <c r="J339" s="138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0</v>
      </c>
      <c r="P339" s="138">
        <v>0</v>
      </c>
      <c r="Q339" s="138">
        <v>0</v>
      </c>
      <c r="R339" s="138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38">
        <v>0</v>
      </c>
      <c r="Z339" s="138">
        <v>0</v>
      </c>
      <c r="AA339" s="138">
        <v>0</v>
      </c>
      <c r="AB339" s="138">
        <v>0</v>
      </c>
      <c r="AC339" s="138">
        <v>0</v>
      </c>
      <c r="AD339" s="138">
        <v>0</v>
      </c>
      <c r="AE339" s="139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">
      <c r="A340" t="s">
        <v>510</v>
      </c>
      <c r="B340" t="s">
        <v>485</v>
      </c>
      <c r="C340" s="134" t="s">
        <v>155</v>
      </c>
      <c r="D340" s="135" t="s">
        <v>464</v>
      </c>
      <c r="E340" s="136">
        <v>1</v>
      </c>
      <c r="F340" s="136"/>
      <c r="G340" s="136"/>
      <c r="H340" s="136"/>
      <c r="I340" s="137">
        <f t="shared" si="12"/>
        <v>0</v>
      </c>
      <c r="J340" s="138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38">
        <v>0</v>
      </c>
      <c r="Z340" s="138">
        <v>0</v>
      </c>
      <c r="AA340" s="138">
        <v>0</v>
      </c>
      <c r="AB340" s="138">
        <v>0</v>
      </c>
      <c r="AC340" s="138">
        <v>0</v>
      </c>
      <c r="AD340" s="138">
        <v>0</v>
      </c>
      <c r="AE340" s="139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">
      <c r="A341" t="s">
        <v>510</v>
      </c>
      <c r="B341" t="s">
        <v>485</v>
      </c>
      <c r="C341" s="134" t="s">
        <v>156</v>
      </c>
      <c r="D341" s="135" t="s">
        <v>464</v>
      </c>
      <c r="E341" s="136">
        <v>1</v>
      </c>
      <c r="F341" s="136"/>
      <c r="G341" s="136"/>
      <c r="H341" s="136"/>
      <c r="I341" s="137">
        <f t="shared" si="12"/>
        <v>0</v>
      </c>
      <c r="J341" s="138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0</v>
      </c>
      <c r="Y341" s="138">
        <v>0</v>
      </c>
      <c r="Z341" s="138">
        <v>0</v>
      </c>
      <c r="AA341" s="138">
        <v>0</v>
      </c>
      <c r="AB341" s="138">
        <v>0</v>
      </c>
      <c r="AC341" s="138">
        <v>0</v>
      </c>
      <c r="AD341" s="138">
        <v>0</v>
      </c>
      <c r="AE341" s="139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">
      <c r="A342" t="s">
        <v>510</v>
      </c>
      <c r="B342" t="s">
        <v>486</v>
      </c>
      <c r="C342" s="134" t="s">
        <v>157</v>
      </c>
      <c r="D342" s="135" t="s">
        <v>464</v>
      </c>
      <c r="E342" s="136">
        <v>1</v>
      </c>
      <c r="F342" s="136"/>
      <c r="G342" s="136"/>
      <c r="H342" s="136"/>
      <c r="I342" s="137">
        <f t="shared" si="12"/>
        <v>0</v>
      </c>
      <c r="J342" s="138">
        <v>0</v>
      </c>
      <c r="K342" s="138">
        <v>0</v>
      </c>
      <c r="L342" s="138">
        <v>0</v>
      </c>
      <c r="M342" s="138">
        <v>0</v>
      </c>
      <c r="N342" s="138">
        <v>0</v>
      </c>
      <c r="O342" s="138">
        <v>0</v>
      </c>
      <c r="P342" s="138">
        <v>0</v>
      </c>
      <c r="Q342" s="138">
        <v>0</v>
      </c>
      <c r="R342" s="138">
        <v>0</v>
      </c>
      <c r="S342" s="138">
        <v>0</v>
      </c>
      <c r="T342" s="138">
        <v>0</v>
      </c>
      <c r="U342" s="138">
        <v>0</v>
      </c>
      <c r="V342" s="138">
        <v>0</v>
      </c>
      <c r="W342" s="138">
        <v>0</v>
      </c>
      <c r="X342" s="138">
        <v>0</v>
      </c>
      <c r="Y342" s="138">
        <v>0</v>
      </c>
      <c r="Z342" s="138">
        <v>0</v>
      </c>
      <c r="AA342" s="138">
        <v>0</v>
      </c>
      <c r="AB342" s="138">
        <v>0</v>
      </c>
      <c r="AC342" s="138">
        <v>0</v>
      </c>
      <c r="AD342" s="138">
        <v>0</v>
      </c>
      <c r="AE342" s="139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">
      <c r="A343" t="s">
        <v>510</v>
      </c>
      <c r="B343" t="s">
        <v>486</v>
      </c>
      <c r="C343" s="134" t="s">
        <v>158</v>
      </c>
      <c r="D343" s="135" t="s">
        <v>464</v>
      </c>
      <c r="E343" s="136">
        <v>1</v>
      </c>
      <c r="F343" s="136"/>
      <c r="G343" s="136"/>
      <c r="H343" s="136"/>
      <c r="I343" s="137">
        <f t="shared" si="12"/>
        <v>0</v>
      </c>
      <c r="J343" s="138">
        <v>0</v>
      </c>
      <c r="K343" s="138">
        <v>0</v>
      </c>
      <c r="L343" s="138">
        <v>0</v>
      </c>
      <c r="M343" s="138">
        <v>0</v>
      </c>
      <c r="N343" s="138">
        <v>0</v>
      </c>
      <c r="O343" s="138">
        <v>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38">
        <v>0</v>
      </c>
      <c r="Z343" s="138">
        <v>0</v>
      </c>
      <c r="AA343" s="138">
        <v>0</v>
      </c>
      <c r="AB343" s="138">
        <v>0</v>
      </c>
      <c r="AC343" s="138">
        <v>0</v>
      </c>
      <c r="AD343" s="138">
        <v>0</v>
      </c>
      <c r="AE343" s="139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">
      <c r="A344" t="s">
        <v>510</v>
      </c>
      <c r="B344" t="s">
        <v>486</v>
      </c>
      <c r="C344" s="134" t="s">
        <v>159</v>
      </c>
      <c r="D344" s="135" t="s">
        <v>464</v>
      </c>
      <c r="E344" s="136">
        <v>1</v>
      </c>
      <c r="F344" s="136"/>
      <c r="G344" s="136"/>
      <c r="H344" s="136"/>
      <c r="I344" s="137">
        <f t="shared" si="12"/>
        <v>0</v>
      </c>
      <c r="J344" s="138">
        <v>0</v>
      </c>
      <c r="K344" s="138">
        <v>0</v>
      </c>
      <c r="L344" s="138">
        <v>0</v>
      </c>
      <c r="M344" s="138">
        <v>0</v>
      </c>
      <c r="N344" s="138">
        <v>0</v>
      </c>
      <c r="O344" s="138">
        <v>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38">
        <v>0</v>
      </c>
      <c r="Z344" s="138">
        <v>0</v>
      </c>
      <c r="AA344" s="138">
        <v>0</v>
      </c>
      <c r="AB344" s="138">
        <v>0</v>
      </c>
      <c r="AC344" s="138">
        <v>0</v>
      </c>
      <c r="AD344" s="138">
        <v>0</v>
      </c>
      <c r="AE344" s="139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">
      <c r="A345" t="s">
        <v>510</v>
      </c>
      <c r="B345" t="s">
        <v>485</v>
      </c>
      <c r="C345" s="134" t="s">
        <v>160</v>
      </c>
      <c r="D345" s="135" t="s">
        <v>464</v>
      </c>
      <c r="E345" s="136">
        <v>1</v>
      </c>
      <c r="F345" s="136"/>
      <c r="G345" s="136"/>
      <c r="H345" s="136"/>
      <c r="I345" s="137">
        <f t="shared" si="12"/>
        <v>0</v>
      </c>
      <c r="J345" s="138">
        <v>0</v>
      </c>
      <c r="K345" s="138">
        <v>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38">
        <v>0</v>
      </c>
      <c r="Z345" s="138">
        <v>0</v>
      </c>
      <c r="AA345" s="138">
        <v>0</v>
      </c>
      <c r="AB345" s="138">
        <v>0</v>
      </c>
      <c r="AC345" s="138">
        <v>0</v>
      </c>
      <c r="AD345" s="138">
        <v>0</v>
      </c>
      <c r="AE345" s="139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">
      <c r="A346" t="s">
        <v>494</v>
      </c>
      <c r="B346" t="s">
        <v>469</v>
      </c>
      <c r="C346" s="134" t="s">
        <v>161</v>
      </c>
      <c r="D346" s="135" t="s">
        <v>464</v>
      </c>
      <c r="E346" s="136">
        <v>1</v>
      </c>
      <c r="F346" s="136"/>
      <c r="G346" s="136"/>
      <c r="H346" s="136"/>
      <c r="I346" s="137">
        <f t="shared" si="12"/>
        <v>1</v>
      </c>
      <c r="J346" s="138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0</v>
      </c>
      <c r="P346" s="138">
        <v>0</v>
      </c>
      <c r="Q346" s="138">
        <v>0</v>
      </c>
      <c r="R346" s="138">
        <v>0</v>
      </c>
      <c r="S346" s="138">
        <v>0</v>
      </c>
      <c r="T346" s="138">
        <v>0</v>
      </c>
      <c r="U346" s="138">
        <v>0</v>
      </c>
      <c r="V346" s="138">
        <v>0</v>
      </c>
      <c r="W346" s="138">
        <v>0</v>
      </c>
      <c r="X346" s="138">
        <v>0</v>
      </c>
      <c r="Y346" s="138">
        <v>1</v>
      </c>
      <c r="Z346" s="138">
        <v>0</v>
      </c>
      <c r="AA346" s="138">
        <v>0</v>
      </c>
      <c r="AB346" s="138">
        <v>0</v>
      </c>
      <c r="AC346" s="138">
        <v>0</v>
      </c>
      <c r="AD346" s="138">
        <v>0</v>
      </c>
      <c r="AE346" s="139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">
      <c r="A347" t="s">
        <v>494</v>
      </c>
      <c r="B347" t="s">
        <v>469</v>
      </c>
      <c r="C347" s="134" t="s">
        <v>162</v>
      </c>
      <c r="D347" s="135" t="s">
        <v>464</v>
      </c>
      <c r="E347" s="136">
        <v>1</v>
      </c>
      <c r="F347" s="136"/>
      <c r="G347" s="136"/>
      <c r="H347" s="136"/>
      <c r="I347" s="137">
        <f t="shared" si="12"/>
        <v>0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38">
        <v>0</v>
      </c>
      <c r="Z347" s="138">
        <v>0</v>
      </c>
      <c r="AA347" s="138">
        <v>0</v>
      </c>
      <c r="AB347" s="138">
        <v>0</v>
      </c>
      <c r="AC347" s="138">
        <v>0</v>
      </c>
      <c r="AD347" s="138">
        <v>0</v>
      </c>
      <c r="AE347" s="139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">
      <c r="A348" t="s">
        <v>494</v>
      </c>
      <c r="B348" t="s">
        <v>469</v>
      </c>
      <c r="C348" s="134" t="s">
        <v>163</v>
      </c>
      <c r="D348" s="135" t="s">
        <v>464</v>
      </c>
      <c r="E348" s="136">
        <v>1</v>
      </c>
      <c r="F348" s="136"/>
      <c r="G348" s="136"/>
      <c r="H348" s="136"/>
      <c r="I348" s="137">
        <f t="shared" si="12"/>
        <v>0</v>
      </c>
      <c r="J348" s="138">
        <v>0</v>
      </c>
      <c r="K348" s="138">
        <v>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38">
        <v>0</v>
      </c>
      <c r="Z348" s="138">
        <v>0</v>
      </c>
      <c r="AA348" s="138">
        <v>0</v>
      </c>
      <c r="AB348" s="138">
        <v>0</v>
      </c>
      <c r="AC348" s="138">
        <v>0</v>
      </c>
      <c r="AD348" s="138">
        <v>0</v>
      </c>
      <c r="AE348" s="139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">
      <c r="A349" t="s">
        <v>494</v>
      </c>
      <c r="B349" t="s">
        <v>469</v>
      </c>
      <c r="C349" s="134" t="s">
        <v>164</v>
      </c>
      <c r="D349" s="135" t="s">
        <v>464</v>
      </c>
      <c r="E349" s="136">
        <v>1</v>
      </c>
      <c r="F349" s="136"/>
      <c r="G349" s="136"/>
      <c r="H349" s="136"/>
      <c r="I349" s="137">
        <f t="shared" si="12"/>
        <v>0</v>
      </c>
      <c r="J349" s="138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0</v>
      </c>
      <c r="P349" s="138">
        <v>0</v>
      </c>
      <c r="Q349" s="138">
        <v>0</v>
      </c>
      <c r="R349" s="138">
        <v>0</v>
      </c>
      <c r="S349" s="138">
        <v>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38">
        <v>0</v>
      </c>
      <c r="Z349" s="138">
        <v>0</v>
      </c>
      <c r="AA349" s="138">
        <v>0</v>
      </c>
      <c r="AB349" s="138">
        <v>0</v>
      </c>
      <c r="AC349" s="138">
        <v>0</v>
      </c>
      <c r="AD349" s="138">
        <v>0</v>
      </c>
      <c r="AE349" s="139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">
      <c r="A350" t="s">
        <v>494</v>
      </c>
      <c r="B350" t="s">
        <v>469</v>
      </c>
      <c r="C350" s="134" t="s">
        <v>165</v>
      </c>
      <c r="D350" s="135" t="s">
        <v>464</v>
      </c>
      <c r="E350" s="136">
        <v>1</v>
      </c>
      <c r="F350" s="136"/>
      <c r="G350" s="136"/>
      <c r="H350" s="136"/>
      <c r="I350" s="137">
        <f t="shared" si="12"/>
        <v>0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38">
        <v>0</v>
      </c>
      <c r="Z350" s="138">
        <v>0</v>
      </c>
      <c r="AA350" s="138">
        <v>0</v>
      </c>
      <c r="AB350" s="138">
        <v>0</v>
      </c>
      <c r="AC350" s="138">
        <v>0</v>
      </c>
      <c r="AD350" s="138">
        <v>0</v>
      </c>
      <c r="AE350" s="139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">
      <c r="A351" t="s">
        <v>494</v>
      </c>
      <c r="B351" t="s">
        <v>469</v>
      </c>
      <c r="C351" s="134" t="s">
        <v>166</v>
      </c>
      <c r="D351" s="135" t="s">
        <v>464</v>
      </c>
      <c r="E351" s="136">
        <v>1</v>
      </c>
      <c r="F351" s="136"/>
      <c r="G351" s="136"/>
      <c r="H351" s="136"/>
      <c r="I351" s="137">
        <f t="shared" si="12"/>
        <v>0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38">
        <v>0</v>
      </c>
      <c r="Z351" s="138">
        <v>0</v>
      </c>
      <c r="AA351" s="138">
        <v>0</v>
      </c>
      <c r="AB351" s="138">
        <v>0</v>
      </c>
      <c r="AC351" s="138">
        <v>0</v>
      </c>
      <c r="AD351" s="138">
        <v>0</v>
      </c>
      <c r="AE351" s="139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">
      <c r="A352" t="s">
        <v>494</v>
      </c>
      <c r="B352" t="s">
        <v>469</v>
      </c>
      <c r="C352" s="134" t="s">
        <v>167</v>
      </c>
      <c r="D352" s="135" t="s">
        <v>464</v>
      </c>
      <c r="E352" s="136">
        <v>1</v>
      </c>
      <c r="F352" s="136"/>
      <c r="G352" s="136"/>
      <c r="H352" s="136"/>
      <c r="I352" s="137">
        <f t="shared" si="12"/>
        <v>1</v>
      </c>
      <c r="J352" s="138">
        <v>0</v>
      </c>
      <c r="K352" s="138">
        <v>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0</v>
      </c>
      <c r="X352" s="138">
        <v>0</v>
      </c>
      <c r="Y352" s="138">
        <v>0</v>
      </c>
      <c r="Z352" s="138">
        <v>0</v>
      </c>
      <c r="AA352" s="138">
        <v>1</v>
      </c>
      <c r="AB352" s="138">
        <v>0</v>
      </c>
      <c r="AC352" s="138">
        <v>0</v>
      </c>
      <c r="AD352" s="138">
        <v>0</v>
      </c>
      <c r="AE352" s="139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">
      <c r="A353" t="s">
        <v>494</v>
      </c>
      <c r="B353" t="s">
        <v>469</v>
      </c>
      <c r="C353" s="134" t="s">
        <v>168</v>
      </c>
      <c r="D353" s="135" t="s">
        <v>464</v>
      </c>
      <c r="E353" s="136">
        <v>1</v>
      </c>
      <c r="F353" s="136"/>
      <c r="G353" s="136"/>
      <c r="H353" s="136"/>
      <c r="I353" s="137">
        <f t="shared" si="12"/>
        <v>0</v>
      </c>
      <c r="J353" s="138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38">
        <v>0</v>
      </c>
      <c r="Z353" s="138">
        <v>0</v>
      </c>
      <c r="AA353" s="138">
        <v>0</v>
      </c>
      <c r="AB353" s="138">
        <v>0</v>
      </c>
      <c r="AC353" s="138">
        <v>0</v>
      </c>
      <c r="AD353" s="138">
        <v>0</v>
      </c>
      <c r="AE353" s="139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">
      <c r="A354" t="s">
        <v>494</v>
      </c>
      <c r="B354" t="s">
        <v>469</v>
      </c>
      <c r="C354" s="134" t="s">
        <v>169</v>
      </c>
      <c r="D354" s="135" t="s">
        <v>464</v>
      </c>
      <c r="E354" s="136">
        <v>1</v>
      </c>
      <c r="F354" s="136"/>
      <c r="G354" s="136"/>
      <c r="H354" s="136"/>
      <c r="I354" s="137">
        <f t="shared" si="12"/>
        <v>0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38">
        <v>0</v>
      </c>
      <c r="Z354" s="138">
        <v>0</v>
      </c>
      <c r="AA354" s="138">
        <v>0</v>
      </c>
      <c r="AB354" s="138">
        <v>0</v>
      </c>
      <c r="AC354" s="138">
        <v>0</v>
      </c>
      <c r="AD354" s="138">
        <v>0</v>
      </c>
      <c r="AE354" s="139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">
      <c r="A355" t="s">
        <v>494</v>
      </c>
      <c r="B355" t="s">
        <v>469</v>
      </c>
      <c r="C355" s="134" t="s">
        <v>170</v>
      </c>
      <c r="D355" s="135" t="s">
        <v>464</v>
      </c>
      <c r="E355" s="136">
        <v>1</v>
      </c>
      <c r="F355" s="136"/>
      <c r="G355" s="136"/>
      <c r="H355" s="136"/>
      <c r="I355" s="137">
        <f t="shared" si="12"/>
        <v>0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0</v>
      </c>
      <c r="Z355" s="138">
        <v>0</v>
      </c>
      <c r="AA355" s="138">
        <v>0</v>
      </c>
      <c r="AB355" s="138">
        <v>0</v>
      </c>
      <c r="AC355" s="138">
        <v>0</v>
      </c>
      <c r="AD355" s="138">
        <v>0</v>
      </c>
      <c r="AE355" s="139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">
      <c r="A356" t="s">
        <v>494</v>
      </c>
      <c r="B356" t="s">
        <v>469</v>
      </c>
      <c r="C356" s="134" t="s">
        <v>171</v>
      </c>
      <c r="D356" s="135" t="s">
        <v>464</v>
      </c>
      <c r="E356" s="136">
        <v>1</v>
      </c>
      <c r="F356" s="136"/>
      <c r="G356" s="136"/>
      <c r="H356" s="136"/>
      <c r="I356" s="137">
        <f t="shared" si="12"/>
        <v>0</v>
      </c>
      <c r="J356" s="138">
        <v>0</v>
      </c>
      <c r="K356" s="138">
        <v>0</v>
      </c>
      <c r="L356" s="138">
        <v>0</v>
      </c>
      <c r="M356" s="138">
        <v>0</v>
      </c>
      <c r="N356" s="138">
        <v>0</v>
      </c>
      <c r="O356" s="138">
        <v>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38">
        <v>0</v>
      </c>
      <c r="Z356" s="138">
        <v>0</v>
      </c>
      <c r="AA356" s="138">
        <v>0</v>
      </c>
      <c r="AB356" s="138">
        <v>0</v>
      </c>
      <c r="AC356" s="138">
        <v>0</v>
      </c>
      <c r="AD356" s="138">
        <v>0</v>
      </c>
      <c r="AE356" s="139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">
      <c r="A357" t="s">
        <v>494</v>
      </c>
      <c r="B357" t="s">
        <v>469</v>
      </c>
      <c r="C357" s="134" t="s">
        <v>172</v>
      </c>
      <c r="D357" s="135" t="s">
        <v>464</v>
      </c>
      <c r="E357" s="136">
        <v>1</v>
      </c>
      <c r="F357" s="136"/>
      <c r="G357" s="136"/>
      <c r="H357" s="136"/>
      <c r="I357" s="137">
        <f t="shared" si="12"/>
        <v>1</v>
      </c>
      <c r="J357" s="138">
        <v>0</v>
      </c>
      <c r="K357" s="138">
        <v>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1</v>
      </c>
      <c r="S357" s="138">
        <v>0</v>
      </c>
      <c r="T357" s="138">
        <v>0</v>
      </c>
      <c r="U357" s="138">
        <v>0</v>
      </c>
      <c r="V357" s="138">
        <v>0</v>
      </c>
      <c r="W357" s="138">
        <v>0</v>
      </c>
      <c r="X357" s="138">
        <v>0</v>
      </c>
      <c r="Y357" s="138">
        <v>0</v>
      </c>
      <c r="Z357" s="138">
        <v>0</v>
      </c>
      <c r="AA357" s="138">
        <v>0</v>
      </c>
      <c r="AB357" s="138">
        <v>0</v>
      </c>
      <c r="AC357" s="138">
        <v>0</v>
      </c>
      <c r="AD357" s="138">
        <v>0</v>
      </c>
      <c r="AE357" s="139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">
      <c r="A358" t="s">
        <v>494</v>
      </c>
      <c r="B358" t="s">
        <v>469</v>
      </c>
      <c r="C358" s="134" t="s">
        <v>173</v>
      </c>
      <c r="D358" s="135" t="s">
        <v>464</v>
      </c>
      <c r="E358" s="136">
        <v>1</v>
      </c>
      <c r="F358" s="136"/>
      <c r="G358" s="136"/>
      <c r="H358" s="136"/>
      <c r="I358" s="137">
        <f t="shared" si="12"/>
        <v>0</v>
      </c>
      <c r="J358" s="138">
        <v>0</v>
      </c>
      <c r="K358" s="138">
        <v>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38">
        <v>0</v>
      </c>
      <c r="Z358" s="138">
        <v>0</v>
      </c>
      <c r="AA358" s="138">
        <v>0</v>
      </c>
      <c r="AB358" s="138">
        <v>0</v>
      </c>
      <c r="AC358" s="138">
        <v>0</v>
      </c>
      <c r="AD358" s="138">
        <v>0</v>
      </c>
      <c r="AE358" s="139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">
      <c r="A359" t="s">
        <v>494</v>
      </c>
      <c r="B359" t="s">
        <v>469</v>
      </c>
      <c r="C359" s="134" t="s">
        <v>174</v>
      </c>
      <c r="D359" s="135" t="s">
        <v>464</v>
      </c>
      <c r="E359" s="136">
        <v>1</v>
      </c>
      <c r="F359" s="136"/>
      <c r="G359" s="136"/>
      <c r="H359" s="136"/>
      <c r="I359" s="137">
        <f t="shared" si="12"/>
        <v>1</v>
      </c>
      <c r="J359" s="138">
        <v>0</v>
      </c>
      <c r="K359" s="138">
        <v>0</v>
      </c>
      <c r="L359" s="138">
        <v>0</v>
      </c>
      <c r="M359" s="138">
        <v>0</v>
      </c>
      <c r="N359" s="138">
        <v>0</v>
      </c>
      <c r="O359" s="138">
        <v>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1</v>
      </c>
      <c r="W359" s="138">
        <v>0</v>
      </c>
      <c r="X359" s="138">
        <v>0</v>
      </c>
      <c r="Y359" s="138">
        <v>0</v>
      </c>
      <c r="Z359" s="138">
        <v>0</v>
      </c>
      <c r="AA359" s="138">
        <v>0</v>
      </c>
      <c r="AB359" s="138">
        <v>0</v>
      </c>
      <c r="AC359" s="138">
        <v>0</v>
      </c>
      <c r="AD359" s="138">
        <v>0</v>
      </c>
      <c r="AE359" s="139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">
      <c r="A360" t="s">
        <v>494</v>
      </c>
      <c r="B360" t="s">
        <v>469</v>
      </c>
      <c r="C360" s="134" t="s">
        <v>175</v>
      </c>
      <c r="D360" s="135" t="s">
        <v>464</v>
      </c>
      <c r="E360" s="136">
        <v>1</v>
      </c>
      <c r="F360" s="136"/>
      <c r="G360" s="136"/>
      <c r="H360" s="136"/>
      <c r="I360" s="137">
        <f t="shared" si="12"/>
        <v>0</v>
      </c>
      <c r="J360" s="138">
        <v>0</v>
      </c>
      <c r="K360" s="138">
        <v>0</v>
      </c>
      <c r="L360" s="138">
        <v>0</v>
      </c>
      <c r="M360" s="138">
        <v>0</v>
      </c>
      <c r="N360" s="138">
        <v>0</v>
      </c>
      <c r="O360" s="138">
        <v>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38">
        <v>0</v>
      </c>
      <c r="Z360" s="138">
        <v>0</v>
      </c>
      <c r="AA360" s="138">
        <v>0</v>
      </c>
      <c r="AB360" s="138">
        <v>0</v>
      </c>
      <c r="AC360" s="138">
        <v>0</v>
      </c>
      <c r="AD360" s="138">
        <v>0</v>
      </c>
      <c r="AE360" s="139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">
      <c r="A361" t="s">
        <v>494</v>
      </c>
      <c r="B361" t="s">
        <v>469</v>
      </c>
      <c r="C361" s="134" t="s">
        <v>176</v>
      </c>
      <c r="D361" s="135" t="s">
        <v>464</v>
      </c>
      <c r="E361" s="136">
        <v>1</v>
      </c>
      <c r="F361" s="136"/>
      <c r="G361" s="136"/>
      <c r="H361" s="136"/>
      <c r="I361" s="137">
        <f t="shared" si="12"/>
        <v>0</v>
      </c>
      <c r="J361" s="138">
        <v>0</v>
      </c>
      <c r="K361" s="138">
        <v>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0</v>
      </c>
      <c r="Y361" s="138">
        <v>0</v>
      </c>
      <c r="Z361" s="138">
        <v>0</v>
      </c>
      <c r="AA361" s="138">
        <v>0</v>
      </c>
      <c r="AB361" s="138">
        <v>0</v>
      </c>
      <c r="AC361" s="138">
        <v>0</v>
      </c>
      <c r="AD361" s="138">
        <v>0</v>
      </c>
      <c r="AE361" s="139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">
      <c r="A362" t="s">
        <v>494</v>
      </c>
      <c r="B362" t="s">
        <v>469</v>
      </c>
      <c r="C362" s="134" t="s">
        <v>177</v>
      </c>
      <c r="D362" s="135" t="s">
        <v>464</v>
      </c>
      <c r="E362" s="136">
        <v>1</v>
      </c>
      <c r="F362" s="136"/>
      <c r="G362" s="136"/>
      <c r="H362" s="136"/>
      <c r="I362" s="137">
        <f t="shared" si="12"/>
        <v>0</v>
      </c>
      <c r="J362" s="138">
        <v>0</v>
      </c>
      <c r="K362" s="138">
        <v>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38">
        <v>0</v>
      </c>
      <c r="Z362" s="138">
        <v>0</v>
      </c>
      <c r="AA362" s="138">
        <v>0</v>
      </c>
      <c r="AB362" s="138">
        <v>0</v>
      </c>
      <c r="AC362" s="138">
        <v>0</v>
      </c>
      <c r="AD362" s="138">
        <v>0</v>
      </c>
      <c r="AE362" s="139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">
      <c r="A363" t="s">
        <v>494</v>
      </c>
      <c r="B363" t="s">
        <v>469</v>
      </c>
      <c r="C363" s="134" t="s">
        <v>178</v>
      </c>
      <c r="D363" s="135" t="s">
        <v>464</v>
      </c>
      <c r="E363" s="136">
        <v>1</v>
      </c>
      <c r="F363" s="136"/>
      <c r="G363" s="136"/>
      <c r="H363" s="136"/>
      <c r="I363" s="137">
        <f t="shared" si="12"/>
        <v>0</v>
      </c>
      <c r="J363" s="138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38">
        <v>0</v>
      </c>
      <c r="Z363" s="138">
        <v>0</v>
      </c>
      <c r="AA363" s="138">
        <v>0</v>
      </c>
      <c r="AB363" s="138">
        <v>0</v>
      </c>
      <c r="AC363" s="138">
        <v>0</v>
      </c>
      <c r="AD363" s="138">
        <v>0</v>
      </c>
      <c r="AE363" s="139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">
      <c r="A364" t="s">
        <v>511</v>
      </c>
      <c r="B364" t="s">
        <v>468</v>
      </c>
      <c r="C364" s="134" t="s">
        <v>179</v>
      </c>
      <c r="D364" s="135" t="s">
        <v>464</v>
      </c>
      <c r="E364" s="136">
        <v>1</v>
      </c>
      <c r="F364" s="136"/>
      <c r="G364" s="136"/>
      <c r="H364" s="136"/>
      <c r="I364" s="137">
        <f t="shared" si="12"/>
        <v>1</v>
      </c>
      <c r="J364" s="138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0</v>
      </c>
      <c r="R364" s="138">
        <v>0</v>
      </c>
      <c r="S364" s="138">
        <v>0</v>
      </c>
      <c r="T364" s="138">
        <v>0</v>
      </c>
      <c r="U364" s="138">
        <v>0</v>
      </c>
      <c r="V364" s="138">
        <v>1</v>
      </c>
      <c r="W364" s="138">
        <v>0</v>
      </c>
      <c r="X364" s="138">
        <v>0</v>
      </c>
      <c r="Y364" s="138">
        <v>0</v>
      </c>
      <c r="Z364" s="138">
        <v>0</v>
      </c>
      <c r="AA364" s="138">
        <v>0</v>
      </c>
      <c r="AB364" s="138">
        <v>0</v>
      </c>
      <c r="AC364" s="138">
        <v>0</v>
      </c>
      <c r="AD364" s="138">
        <v>0</v>
      </c>
      <c r="AE364" s="139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">
      <c r="A365" t="s">
        <v>511</v>
      </c>
      <c r="B365" t="s">
        <v>468</v>
      </c>
      <c r="C365" s="134" t="s">
        <v>180</v>
      </c>
      <c r="D365" s="135" t="s">
        <v>464</v>
      </c>
      <c r="E365" s="136">
        <v>1</v>
      </c>
      <c r="F365" s="136"/>
      <c r="G365" s="136"/>
      <c r="H365" s="136"/>
      <c r="I365" s="137">
        <f t="shared" si="12"/>
        <v>0</v>
      </c>
      <c r="J365" s="138">
        <v>0</v>
      </c>
      <c r="K365" s="138">
        <v>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38">
        <v>0</v>
      </c>
      <c r="Z365" s="138">
        <v>0</v>
      </c>
      <c r="AA365" s="138">
        <v>0</v>
      </c>
      <c r="AB365" s="138">
        <v>0</v>
      </c>
      <c r="AC365" s="138">
        <v>0</v>
      </c>
      <c r="AD365" s="138">
        <v>0</v>
      </c>
      <c r="AE365" s="139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">
      <c r="A366" t="s">
        <v>511</v>
      </c>
      <c r="B366" t="s">
        <v>468</v>
      </c>
      <c r="C366" s="134" t="s">
        <v>181</v>
      </c>
      <c r="D366" s="135" t="s">
        <v>464</v>
      </c>
      <c r="E366" s="136">
        <v>1</v>
      </c>
      <c r="F366" s="136"/>
      <c r="G366" s="136"/>
      <c r="H366" s="136"/>
      <c r="I366" s="137">
        <f t="shared" si="12"/>
        <v>0</v>
      </c>
      <c r="J366" s="138">
        <v>0</v>
      </c>
      <c r="K366" s="138">
        <v>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0</v>
      </c>
      <c r="Y366" s="138">
        <v>0</v>
      </c>
      <c r="Z366" s="138">
        <v>0</v>
      </c>
      <c r="AA366" s="138">
        <v>0</v>
      </c>
      <c r="AB366" s="138">
        <v>0</v>
      </c>
      <c r="AC366" s="138">
        <v>0</v>
      </c>
      <c r="AD366" s="138">
        <v>0</v>
      </c>
      <c r="AE366" s="139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">
      <c r="A367" t="s">
        <v>511</v>
      </c>
      <c r="B367" t="s">
        <v>468</v>
      </c>
      <c r="C367" s="134" t="s">
        <v>182</v>
      </c>
      <c r="D367" s="135" t="s">
        <v>464</v>
      </c>
      <c r="E367" s="136">
        <v>1</v>
      </c>
      <c r="F367" s="136"/>
      <c r="G367" s="136"/>
      <c r="H367" s="136"/>
      <c r="I367" s="137">
        <f t="shared" si="12"/>
        <v>0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38">
        <v>0</v>
      </c>
      <c r="Z367" s="138">
        <v>0</v>
      </c>
      <c r="AA367" s="138">
        <v>0</v>
      </c>
      <c r="AB367" s="138">
        <v>0</v>
      </c>
      <c r="AC367" s="138">
        <v>0</v>
      </c>
      <c r="AD367" s="138">
        <v>0</v>
      </c>
      <c r="AE367" s="139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">
      <c r="A368" t="s">
        <v>511</v>
      </c>
      <c r="B368" t="s">
        <v>468</v>
      </c>
      <c r="C368" s="134" t="s">
        <v>183</v>
      </c>
      <c r="D368" s="135" t="s">
        <v>464</v>
      </c>
      <c r="E368" s="136">
        <v>1</v>
      </c>
      <c r="F368" s="136"/>
      <c r="G368" s="136"/>
      <c r="H368" s="136"/>
      <c r="I368" s="137">
        <f t="shared" si="12"/>
        <v>0</v>
      </c>
      <c r="J368" s="138">
        <v>0</v>
      </c>
      <c r="K368" s="138">
        <v>0</v>
      </c>
      <c r="L368" s="138">
        <v>0</v>
      </c>
      <c r="M368" s="138">
        <v>0</v>
      </c>
      <c r="N368" s="138">
        <v>0</v>
      </c>
      <c r="O368" s="138">
        <v>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38">
        <v>0</v>
      </c>
      <c r="Z368" s="138">
        <v>0</v>
      </c>
      <c r="AA368" s="138">
        <v>0</v>
      </c>
      <c r="AB368" s="138">
        <v>0</v>
      </c>
      <c r="AC368" s="138">
        <v>0</v>
      </c>
      <c r="AD368" s="138">
        <v>0</v>
      </c>
      <c r="AE368" s="139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">
      <c r="A369" t="s">
        <v>511</v>
      </c>
      <c r="B369" t="s">
        <v>468</v>
      </c>
      <c r="C369" s="134" t="s">
        <v>184</v>
      </c>
      <c r="D369" s="135" t="s">
        <v>464</v>
      </c>
      <c r="E369" s="136">
        <v>1</v>
      </c>
      <c r="F369" s="136"/>
      <c r="G369" s="136"/>
      <c r="H369" s="136"/>
      <c r="I369" s="137">
        <f t="shared" si="12"/>
        <v>1</v>
      </c>
      <c r="J369" s="138">
        <v>0</v>
      </c>
      <c r="K369" s="138">
        <v>0</v>
      </c>
      <c r="L369" s="138">
        <v>0</v>
      </c>
      <c r="M369" s="138">
        <v>1</v>
      </c>
      <c r="N369" s="138">
        <v>0</v>
      </c>
      <c r="O369" s="138">
        <v>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38">
        <v>0</v>
      </c>
      <c r="Z369" s="138">
        <v>0</v>
      </c>
      <c r="AA369" s="138">
        <v>0</v>
      </c>
      <c r="AB369" s="138">
        <v>0</v>
      </c>
      <c r="AC369" s="138">
        <v>0</v>
      </c>
      <c r="AD369" s="138">
        <v>0</v>
      </c>
      <c r="AE369" s="139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">
      <c r="A370" t="s">
        <v>511</v>
      </c>
      <c r="B370" t="s">
        <v>468</v>
      </c>
      <c r="C370" s="134" t="s">
        <v>185</v>
      </c>
      <c r="D370" s="135" t="s">
        <v>464</v>
      </c>
      <c r="E370" s="136">
        <v>1</v>
      </c>
      <c r="F370" s="136"/>
      <c r="G370" s="136"/>
      <c r="H370" s="136"/>
      <c r="I370" s="137">
        <f t="shared" si="12"/>
        <v>1</v>
      </c>
      <c r="J370" s="138">
        <v>0</v>
      </c>
      <c r="K370" s="138">
        <v>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1</v>
      </c>
      <c r="V370" s="138">
        <v>0</v>
      </c>
      <c r="W370" s="138">
        <v>0</v>
      </c>
      <c r="X370" s="138">
        <v>0</v>
      </c>
      <c r="Y370" s="138">
        <v>0</v>
      </c>
      <c r="Z370" s="138">
        <v>0</v>
      </c>
      <c r="AA370" s="138">
        <v>0</v>
      </c>
      <c r="AB370" s="138">
        <v>0</v>
      </c>
      <c r="AC370" s="138">
        <v>0</v>
      </c>
      <c r="AD370" s="138">
        <v>0</v>
      </c>
      <c r="AE370" s="139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">
      <c r="A371" t="s">
        <v>398</v>
      </c>
      <c r="B371" t="s">
        <v>487</v>
      </c>
      <c r="C371" s="134" t="s">
        <v>186</v>
      </c>
      <c r="D371" s="135" t="s">
        <v>464</v>
      </c>
      <c r="E371" s="136">
        <v>1</v>
      </c>
      <c r="F371" s="136"/>
      <c r="G371" s="136"/>
      <c r="H371" s="136"/>
      <c r="I371" s="137">
        <f t="shared" si="12"/>
        <v>0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0</v>
      </c>
      <c r="W371" s="138">
        <v>0</v>
      </c>
      <c r="X371" s="138">
        <v>0</v>
      </c>
      <c r="Y371" s="138">
        <v>0</v>
      </c>
      <c r="Z371" s="138">
        <v>0</v>
      </c>
      <c r="AA371" s="138">
        <v>0</v>
      </c>
      <c r="AB371" s="138">
        <v>0</v>
      </c>
      <c r="AC371" s="138">
        <v>0</v>
      </c>
      <c r="AD371" s="138">
        <v>0</v>
      </c>
      <c r="AE371" s="139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">
      <c r="A372" t="s">
        <v>398</v>
      </c>
      <c r="B372" t="s">
        <v>487</v>
      </c>
      <c r="C372" s="134" t="s">
        <v>187</v>
      </c>
      <c r="D372" s="135" t="s">
        <v>464</v>
      </c>
      <c r="E372" s="136">
        <v>1</v>
      </c>
      <c r="F372" s="136"/>
      <c r="G372" s="136"/>
      <c r="H372" s="136"/>
      <c r="I372" s="137">
        <f t="shared" si="12"/>
        <v>0</v>
      </c>
      <c r="J372" s="138">
        <v>0</v>
      </c>
      <c r="K372" s="138">
        <v>0</v>
      </c>
      <c r="L372" s="138">
        <v>0</v>
      </c>
      <c r="M372" s="138">
        <v>0</v>
      </c>
      <c r="N372" s="138">
        <v>0</v>
      </c>
      <c r="O372" s="138">
        <v>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0</v>
      </c>
      <c r="W372" s="138">
        <v>0</v>
      </c>
      <c r="X372" s="138">
        <v>0</v>
      </c>
      <c r="Y372" s="138">
        <v>0</v>
      </c>
      <c r="Z372" s="138">
        <v>0</v>
      </c>
      <c r="AA372" s="138">
        <v>0</v>
      </c>
      <c r="AB372" s="138">
        <v>0</v>
      </c>
      <c r="AC372" s="138">
        <v>0</v>
      </c>
      <c r="AD372" s="138">
        <v>0</v>
      </c>
      <c r="AE372" s="139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">
      <c r="A373" t="s">
        <v>398</v>
      </c>
      <c r="B373" t="s">
        <v>487</v>
      </c>
      <c r="C373" s="134" t="s">
        <v>188</v>
      </c>
      <c r="D373" s="135" t="s">
        <v>464</v>
      </c>
      <c r="E373" s="136">
        <v>1</v>
      </c>
      <c r="F373" s="136"/>
      <c r="G373" s="136"/>
      <c r="H373" s="136"/>
      <c r="I373" s="137">
        <f t="shared" si="12"/>
        <v>1</v>
      </c>
      <c r="J373" s="138">
        <v>0</v>
      </c>
      <c r="K373" s="138">
        <v>0</v>
      </c>
      <c r="L373" s="138">
        <v>0</v>
      </c>
      <c r="M373" s="138">
        <v>0</v>
      </c>
      <c r="N373" s="138">
        <v>0</v>
      </c>
      <c r="O373" s="138">
        <v>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1</v>
      </c>
      <c r="W373" s="138">
        <v>0</v>
      </c>
      <c r="X373" s="138">
        <v>0</v>
      </c>
      <c r="Y373" s="138">
        <v>0</v>
      </c>
      <c r="Z373" s="138">
        <v>0</v>
      </c>
      <c r="AA373" s="138">
        <v>0</v>
      </c>
      <c r="AB373" s="138">
        <v>0</v>
      </c>
      <c r="AC373" s="138">
        <v>0</v>
      </c>
      <c r="AD373" s="138">
        <v>0</v>
      </c>
      <c r="AE373" s="139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">
      <c r="A374" t="s">
        <v>398</v>
      </c>
      <c r="B374" t="s">
        <v>487</v>
      </c>
      <c r="C374" s="134" t="s">
        <v>189</v>
      </c>
      <c r="D374" s="135" t="s">
        <v>464</v>
      </c>
      <c r="E374" s="136">
        <v>1</v>
      </c>
      <c r="F374" s="136"/>
      <c r="G374" s="136"/>
      <c r="H374" s="136"/>
      <c r="I374" s="137">
        <f t="shared" si="12"/>
        <v>1</v>
      </c>
      <c r="J374" s="138">
        <v>0</v>
      </c>
      <c r="K374" s="138">
        <v>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38">
        <v>1</v>
      </c>
      <c r="Z374" s="138">
        <v>0</v>
      </c>
      <c r="AA374" s="138">
        <v>0</v>
      </c>
      <c r="AB374" s="138">
        <v>0</v>
      </c>
      <c r="AC374" s="138">
        <v>0</v>
      </c>
      <c r="AD374" s="138">
        <v>0</v>
      </c>
      <c r="AE374" s="139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">
      <c r="C375" s="134" t="s">
        <v>378</v>
      </c>
      <c r="D375" s="135" t="s">
        <v>464</v>
      </c>
      <c r="E375" s="136">
        <v>1</v>
      </c>
      <c r="F375" s="136"/>
      <c r="G375" s="136"/>
      <c r="H375" s="136"/>
      <c r="I375" s="140">
        <f t="shared" si="12"/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8">
        <v>0</v>
      </c>
      <c r="AA375" s="138">
        <v>0</v>
      </c>
      <c r="AB375" s="138">
        <v>0</v>
      </c>
      <c r="AC375" s="138">
        <v>0</v>
      </c>
      <c r="AD375" s="138">
        <v>0</v>
      </c>
      <c r="AE375" s="139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">
      <c r="A376" t="s">
        <v>489</v>
      </c>
      <c r="B376" t="s">
        <v>1</v>
      </c>
      <c r="C376" s="129" t="s">
        <v>619</v>
      </c>
      <c r="D376" s="130" t="s">
        <v>465</v>
      </c>
      <c r="E376" s="131">
        <v>2</v>
      </c>
      <c r="F376" s="131" t="str">
        <f>C376</f>
        <v>札幌市</v>
      </c>
      <c r="G376" s="131" t="str">
        <f>CONCATENATE(C376, D376)</f>
        <v>札幌市女</v>
      </c>
      <c r="H376" s="131" t="str">
        <f>RIGHT(C376,1)</f>
        <v>市</v>
      </c>
      <c r="I376" s="137">
        <f t="shared" ref="I376:I430" si="13">SUM(J376:AE376)</f>
        <v>111</v>
      </c>
      <c r="J376" s="133">
        <v>0</v>
      </c>
      <c r="K376" s="133">
        <v>0</v>
      </c>
      <c r="L376" s="133">
        <v>0</v>
      </c>
      <c r="M376" s="133">
        <v>0</v>
      </c>
      <c r="N376" s="133">
        <v>0</v>
      </c>
      <c r="O376" s="133">
        <v>0</v>
      </c>
      <c r="P376" s="133">
        <v>0</v>
      </c>
      <c r="Q376" s="133">
        <v>3</v>
      </c>
      <c r="R376" s="133" t="s">
        <v>617</v>
      </c>
      <c r="S376" s="133" t="s">
        <v>617</v>
      </c>
      <c r="T376" s="133">
        <v>5</v>
      </c>
      <c r="U376" s="133">
        <v>3</v>
      </c>
      <c r="V376" s="133">
        <v>5</v>
      </c>
      <c r="W376" s="133">
        <v>6</v>
      </c>
      <c r="X376" s="133">
        <v>8</v>
      </c>
      <c r="Y376" s="133">
        <v>19</v>
      </c>
      <c r="Z376" s="133">
        <v>18</v>
      </c>
      <c r="AA376" s="133">
        <v>20</v>
      </c>
      <c r="AB376" s="133">
        <v>17</v>
      </c>
      <c r="AC376" s="133">
        <v>7</v>
      </c>
      <c r="AD376" s="133">
        <v>0</v>
      </c>
      <c r="AE376" s="141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">
      <c r="A377" t="s">
        <v>490</v>
      </c>
      <c r="B377" t="s">
        <v>466</v>
      </c>
      <c r="C377" s="134" t="s">
        <v>12</v>
      </c>
      <c r="D377" s="135" t="s">
        <v>465</v>
      </c>
      <c r="E377" s="136">
        <v>2</v>
      </c>
      <c r="F377" s="136"/>
      <c r="G377" s="136"/>
      <c r="H377" s="136"/>
      <c r="I377" s="137">
        <f t="shared" si="13"/>
        <v>18</v>
      </c>
      <c r="J377" s="138">
        <v>0</v>
      </c>
      <c r="K377" s="138">
        <v>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1</v>
      </c>
      <c r="S377" s="138">
        <v>0</v>
      </c>
      <c r="T377" s="138">
        <v>1</v>
      </c>
      <c r="U377" s="138">
        <v>2</v>
      </c>
      <c r="V377" s="138">
        <v>1</v>
      </c>
      <c r="W377" s="138">
        <v>2</v>
      </c>
      <c r="X377" s="138">
        <v>2</v>
      </c>
      <c r="Y377" s="138">
        <v>2</v>
      </c>
      <c r="Z377" s="138">
        <v>2</v>
      </c>
      <c r="AA377" s="138">
        <v>5</v>
      </c>
      <c r="AB377" s="138">
        <v>0</v>
      </c>
      <c r="AC377" s="138">
        <v>0</v>
      </c>
      <c r="AD377" s="138">
        <v>0</v>
      </c>
      <c r="AE377" s="139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">
      <c r="A378" t="s">
        <v>491</v>
      </c>
      <c r="B378" t="s">
        <v>13</v>
      </c>
      <c r="C378" s="134" t="s">
        <v>13</v>
      </c>
      <c r="D378" s="135" t="s">
        <v>465</v>
      </c>
      <c r="E378" s="136">
        <v>2</v>
      </c>
      <c r="F378" s="136"/>
      <c r="G378" s="136"/>
      <c r="H378" s="136"/>
      <c r="I378" s="137">
        <f t="shared" si="13"/>
        <v>11</v>
      </c>
      <c r="J378" s="138">
        <v>0</v>
      </c>
      <c r="K378" s="138">
        <v>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1</v>
      </c>
      <c r="U378" s="138">
        <v>0</v>
      </c>
      <c r="V378" s="138">
        <v>1</v>
      </c>
      <c r="W378" s="138">
        <v>1</v>
      </c>
      <c r="X378" s="138">
        <v>0</v>
      </c>
      <c r="Y378" s="138">
        <v>2</v>
      </c>
      <c r="Z378" s="138">
        <v>0</v>
      </c>
      <c r="AA378" s="138">
        <v>1</v>
      </c>
      <c r="AB378" s="138">
        <v>2</v>
      </c>
      <c r="AC378" s="138">
        <v>2</v>
      </c>
      <c r="AD378" s="138">
        <v>1</v>
      </c>
      <c r="AE378" s="139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">
      <c r="A379" t="s">
        <v>492</v>
      </c>
      <c r="B379" t="s">
        <v>14</v>
      </c>
      <c r="C379" s="134" t="s">
        <v>14</v>
      </c>
      <c r="D379" s="135" t="s">
        <v>465</v>
      </c>
      <c r="E379" s="136">
        <v>2</v>
      </c>
      <c r="F379" s="136"/>
      <c r="G379" s="136"/>
      <c r="H379" s="136"/>
      <c r="I379" s="137">
        <f t="shared" si="13"/>
        <v>20</v>
      </c>
      <c r="J379" s="138">
        <v>0</v>
      </c>
      <c r="K379" s="138">
        <v>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0</v>
      </c>
      <c r="T379" s="138">
        <v>1</v>
      </c>
      <c r="U379" s="138">
        <v>1</v>
      </c>
      <c r="V379" s="138">
        <v>0</v>
      </c>
      <c r="W379" s="138">
        <v>1</v>
      </c>
      <c r="X379" s="138">
        <v>3</v>
      </c>
      <c r="Y379" s="138">
        <v>3</v>
      </c>
      <c r="Z379" s="138">
        <v>4</v>
      </c>
      <c r="AA379" s="138">
        <v>5</v>
      </c>
      <c r="AB379" s="138">
        <v>1</v>
      </c>
      <c r="AC379" s="138">
        <v>0</v>
      </c>
      <c r="AD379" s="138">
        <v>1</v>
      </c>
      <c r="AE379" s="139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">
      <c r="A380" t="s">
        <v>493</v>
      </c>
      <c r="B380" t="s">
        <v>467</v>
      </c>
      <c r="C380" s="134" t="s">
        <v>15</v>
      </c>
      <c r="D380" s="135" t="s">
        <v>465</v>
      </c>
      <c r="E380" s="136">
        <v>2</v>
      </c>
      <c r="F380" s="136"/>
      <c r="G380" s="136"/>
      <c r="H380" s="136"/>
      <c r="I380" s="137">
        <f t="shared" si="13"/>
        <v>6</v>
      </c>
      <c r="J380" s="138">
        <v>0</v>
      </c>
      <c r="K380" s="138">
        <v>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0</v>
      </c>
      <c r="T380" s="138">
        <v>0</v>
      </c>
      <c r="U380" s="138">
        <v>0</v>
      </c>
      <c r="V380" s="138">
        <v>0</v>
      </c>
      <c r="W380" s="138">
        <v>0</v>
      </c>
      <c r="X380" s="138">
        <v>1</v>
      </c>
      <c r="Y380" s="138">
        <v>0</v>
      </c>
      <c r="Z380" s="138">
        <v>0</v>
      </c>
      <c r="AA380" s="138">
        <v>4</v>
      </c>
      <c r="AB380" s="138">
        <v>1</v>
      </c>
      <c r="AC380" s="138">
        <v>0</v>
      </c>
      <c r="AD380" s="138">
        <v>0</v>
      </c>
      <c r="AE380" s="139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">
      <c r="A381" t="s">
        <v>511</v>
      </c>
      <c r="B381" t="s">
        <v>468</v>
      </c>
      <c r="C381" s="134" t="s">
        <v>16</v>
      </c>
      <c r="D381" s="135" t="s">
        <v>465</v>
      </c>
      <c r="E381" s="136">
        <v>2</v>
      </c>
      <c r="F381" s="136"/>
      <c r="G381" s="136"/>
      <c r="H381" s="136"/>
      <c r="I381" s="137">
        <f t="shared" si="13"/>
        <v>9</v>
      </c>
      <c r="J381" s="138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138">
        <v>0</v>
      </c>
      <c r="R381" s="138">
        <v>0</v>
      </c>
      <c r="S381" s="138">
        <v>0</v>
      </c>
      <c r="T381" s="138">
        <v>1</v>
      </c>
      <c r="U381" s="138">
        <v>0</v>
      </c>
      <c r="V381" s="138">
        <v>1</v>
      </c>
      <c r="W381" s="138">
        <v>2</v>
      </c>
      <c r="X381" s="138">
        <v>2</v>
      </c>
      <c r="Y381" s="138">
        <v>1</v>
      </c>
      <c r="Z381" s="138">
        <v>1</v>
      </c>
      <c r="AA381" s="138">
        <v>0</v>
      </c>
      <c r="AB381" s="138">
        <v>1</v>
      </c>
      <c r="AC381" s="138">
        <v>0</v>
      </c>
      <c r="AD381" s="138">
        <v>0</v>
      </c>
      <c r="AE381" s="139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">
      <c r="A382" t="s">
        <v>494</v>
      </c>
      <c r="B382" t="s">
        <v>469</v>
      </c>
      <c r="C382" s="134" t="s">
        <v>17</v>
      </c>
      <c r="D382" s="135" t="s">
        <v>465</v>
      </c>
      <c r="E382" s="136">
        <v>2</v>
      </c>
      <c r="F382" s="136"/>
      <c r="G382" s="136"/>
      <c r="H382" s="136"/>
      <c r="I382" s="137">
        <f t="shared" si="13"/>
        <v>8</v>
      </c>
      <c r="J382" s="138">
        <v>0</v>
      </c>
      <c r="K382" s="138">
        <v>0</v>
      </c>
      <c r="L382" s="138">
        <v>0</v>
      </c>
      <c r="M382" s="138">
        <v>0</v>
      </c>
      <c r="N382" s="138">
        <v>0</v>
      </c>
      <c r="O382" s="138">
        <v>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2</v>
      </c>
      <c r="W382" s="138">
        <v>0</v>
      </c>
      <c r="X382" s="138">
        <v>1</v>
      </c>
      <c r="Y382" s="138">
        <v>0</v>
      </c>
      <c r="Z382" s="138">
        <v>2</v>
      </c>
      <c r="AA382" s="138">
        <v>3</v>
      </c>
      <c r="AB382" s="138">
        <v>0</v>
      </c>
      <c r="AC382" s="138">
        <v>0</v>
      </c>
      <c r="AD382" s="138">
        <v>0</v>
      </c>
      <c r="AE382" s="139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">
      <c r="A383" t="s">
        <v>495</v>
      </c>
      <c r="B383" t="s">
        <v>470</v>
      </c>
      <c r="C383" s="134" t="s">
        <v>18</v>
      </c>
      <c r="D383" s="135" t="s">
        <v>465</v>
      </c>
      <c r="E383" s="136">
        <v>2</v>
      </c>
      <c r="F383" s="136"/>
      <c r="G383" s="136"/>
      <c r="H383" s="136"/>
      <c r="I383" s="137">
        <f t="shared" si="13"/>
        <v>10</v>
      </c>
      <c r="J383" s="138">
        <v>0</v>
      </c>
      <c r="K383" s="138">
        <v>0</v>
      </c>
      <c r="L383" s="138">
        <v>0</v>
      </c>
      <c r="M383" s="138">
        <v>0</v>
      </c>
      <c r="N383" s="138">
        <v>0</v>
      </c>
      <c r="O383" s="138">
        <v>0</v>
      </c>
      <c r="P383" s="138">
        <v>0</v>
      </c>
      <c r="Q383" s="138">
        <v>0</v>
      </c>
      <c r="R383" s="138">
        <v>0</v>
      </c>
      <c r="S383" s="138">
        <v>0</v>
      </c>
      <c r="T383" s="138">
        <v>0</v>
      </c>
      <c r="U383" s="138">
        <v>1</v>
      </c>
      <c r="V383" s="138">
        <v>1</v>
      </c>
      <c r="W383" s="138">
        <v>0</v>
      </c>
      <c r="X383" s="138">
        <v>3</v>
      </c>
      <c r="Y383" s="138">
        <v>1</v>
      </c>
      <c r="Z383" s="138">
        <v>1</v>
      </c>
      <c r="AA383" s="138">
        <v>1</v>
      </c>
      <c r="AB383" s="138">
        <v>2</v>
      </c>
      <c r="AC383" s="138">
        <v>0</v>
      </c>
      <c r="AD383" s="138">
        <v>0</v>
      </c>
      <c r="AE383" s="139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">
      <c r="A384" t="s">
        <v>496</v>
      </c>
      <c r="B384" t="s">
        <v>388</v>
      </c>
      <c r="C384" s="134" t="s">
        <v>19</v>
      </c>
      <c r="D384" s="135" t="s">
        <v>465</v>
      </c>
      <c r="E384" s="136">
        <v>2</v>
      </c>
      <c r="F384" s="136"/>
      <c r="G384" s="136"/>
      <c r="H384" s="136"/>
      <c r="I384" s="137">
        <f t="shared" si="13"/>
        <v>2</v>
      </c>
      <c r="J384" s="138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0</v>
      </c>
      <c r="W384" s="138">
        <v>0</v>
      </c>
      <c r="X384" s="138">
        <v>0</v>
      </c>
      <c r="Y384" s="138">
        <v>0</v>
      </c>
      <c r="Z384" s="138">
        <v>1</v>
      </c>
      <c r="AA384" s="138">
        <v>1</v>
      </c>
      <c r="AB384" s="138">
        <v>0</v>
      </c>
      <c r="AC384" s="138">
        <v>0</v>
      </c>
      <c r="AD384" s="138">
        <v>0</v>
      </c>
      <c r="AE384" s="139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">
      <c r="A385" t="s">
        <v>496</v>
      </c>
      <c r="B385" t="s">
        <v>388</v>
      </c>
      <c r="C385" s="134" t="s">
        <v>20</v>
      </c>
      <c r="D385" s="135" t="s">
        <v>465</v>
      </c>
      <c r="E385" s="136">
        <v>2</v>
      </c>
      <c r="F385" s="136"/>
      <c r="G385" s="136"/>
      <c r="H385" s="136"/>
      <c r="I385" s="137">
        <f t="shared" si="13"/>
        <v>3</v>
      </c>
      <c r="J385" s="138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0</v>
      </c>
      <c r="W385" s="138">
        <v>0</v>
      </c>
      <c r="X385" s="138">
        <v>0</v>
      </c>
      <c r="Y385" s="138">
        <v>1</v>
      </c>
      <c r="Z385" s="138">
        <v>1</v>
      </c>
      <c r="AA385" s="138">
        <v>0</v>
      </c>
      <c r="AB385" s="138">
        <v>1</v>
      </c>
      <c r="AC385" s="138">
        <v>0</v>
      </c>
      <c r="AD385" s="138">
        <v>0</v>
      </c>
      <c r="AE385" s="139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">
      <c r="A386" t="s">
        <v>497</v>
      </c>
      <c r="B386" t="s">
        <v>390</v>
      </c>
      <c r="C386" s="134" t="s">
        <v>21</v>
      </c>
      <c r="D386" s="135" t="s">
        <v>465</v>
      </c>
      <c r="E386" s="136">
        <v>2</v>
      </c>
      <c r="F386" s="136"/>
      <c r="G386" s="136"/>
      <c r="H386" s="136"/>
      <c r="I386" s="137">
        <f t="shared" si="13"/>
        <v>1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1</v>
      </c>
      <c r="X386" s="138">
        <v>0</v>
      </c>
      <c r="Y386" s="138">
        <v>0</v>
      </c>
      <c r="Z386" s="138">
        <v>0</v>
      </c>
      <c r="AA386" s="138">
        <v>0</v>
      </c>
      <c r="AB386" s="138">
        <v>0</v>
      </c>
      <c r="AC386" s="138">
        <v>0</v>
      </c>
      <c r="AD386" s="138">
        <v>0</v>
      </c>
      <c r="AE386" s="139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">
      <c r="A387" t="s">
        <v>498</v>
      </c>
      <c r="B387" t="s">
        <v>391</v>
      </c>
      <c r="C387" s="134" t="s">
        <v>22</v>
      </c>
      <c r="D387" s="135" t="s">
        <v>465</v>
      </c>
      <c r="E387" s="136">
        <v>2</v>
      </c>
      <c r="F387" s="136"/>
      <c r="G387" s="136"/>
      <c r="H387" s="136"/>
      <c r="I387" s="137">
        <f t="shared" si="13"/>
        <v>2</v>
      </c>
      <c r="J387" s="138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0</v>
      </c>
      <c r="V387" s="138">
        <v>0</v>
      </c>
      <c r="W387" s="138">
        <v>1</v>
      </c>
      <c r="X387" s="138">
        <v>0</v>
      </c>
      <c r="Y387" s="138">
        <v>0</v>
      </c>
      <c r="Z387" s="138">
        <v>0</v>
      </c>
      <c r="AA387" s="138">
        <v>0</v>
      </c>
      <c r="AB387" s="138">
        <v>1</v>
      </c>
      <c r="AC387" s="138">
        <v>0</v>
      </c>
      <c r="AD387" s="138">
        <v>0</v>
      </c>
      <c r="AE387" s="139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">
      <c r="A388" t="s">
        <v>499</v>
      </c>
      <c r="B388" t="s">
        <v>392</v>
      </c>
      <c r="C388" s="134" t="s">
        <v>23</v>
      </c>
      <c r="D388" s="135" t="s">
        <v>465</v>
      </c>
      <c r="E388" s="136">
        <v>2</v>
      </c>
      <c r="F388" s="136"/>
      <c r="G388" s="136"/>
      <c r="H388" s="136"/>
      <c r="I388" s="137">
        <f t="shared" si="13"/>
        <v>11</v>
      </c>
      <c r="J388" s="138">
        <v>0</v>
      </c>
      <c r="K388" s="138">
        <v>0</v>
      </c>
      <c r="L388" s="138">
        <v>0</v>
      </c>
      <c r="M388" s="138">
        <v>0</v>
      </c>
      <c r="N388" s="138">
        <v>0</v>
      </c>
      <c r="O388" s="138">
        <v>0</v>
      </c>
      <c r="P388" s="138">
        <v>0</v>
      </c>
      <c r="Q388" s="138">
        <v>0</v>
      </c>
      <c r="R388" s="138">
        <v>0</v>
      </c>
      <c r="S388" s="138">
        <v>2</v>
      </c>
      <c r="T388" s="138">
        <v>1</v>
      </c>
      <c r="U388" s="138">
        <v>0</v>
      </c>
      <c r="V388" s="138">
        <v>2</v>
      </c>
      <c r="W388" s="138">
        <v>0</v>
      </c>
      <c r="X388" s="138">
        <v>2</v>
      </c>
      <c r="Y388" s="138">
        <v>1</v>
      </c>
      <c r="Z388" s="138">
        <v>1</v>
      </c>
      <c r="AA388" s="138">
        <v>1</v>
      </c>
      <c r="AB388" s="138">
        <v>1</v>
      </c>
      <c r="AC388" s="138">
        <v>0</v>
      </c>
      <c r="AD388" s="138">
        <v>0</v>
      </c>
      <c r="AE388" s="139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">
      <c r="A389" t="s">
        <v>500</v>
      </c>
      <c r="B389" t="s">
        <v>393</v>
      </c>
      <c r="C389" s="134" t="s">
        <v>24</v>
      </c>
      <c r="D389" s="135" t="s">
        <v>465</v>
      </c>
      <c r="E389" s="136">
        <v>2</v>
      </c>
      <c r="F389" s="136"/>
      <c r="G389" s="136"/>
      <c r="H389" s="136"/>
      <c r="I389" s="137">
        <f t="shared" si="13"/>
        <v>2</v>
      </c>
      <c r="J389" s="138">
        <v>0</v>
      </c>
      <c r="K389" s="138">
        <v>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0</v>
      </c>
      <c r="U389" s="138">
        <v>0</v>
      </c>
      <c r="V389" s="138">
        <v>1</v>
      </c>
      <c r="W389" s="138">
        <v>0</v>
      </c>
      <c r="X389" s="138">
        <v>0</v>
      </c>
      <c r="Y389" s="138">
        <v>1</v>
      </c>
      <c r="Z389" s="138">
        <v>0</v>
      </c>
      <c r="AA389" s="138">
        <v>0</v>
      </c>
      <c r="AB389" s="138">
        <v>0</v>
      </c>
      <c r="AC389" s="138">
        <v>0</v>
      </c>
      <c r="AD389" s="138">
        <v>0</v>
      </c>
      <c r="AE389" s="139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">
      <c r="A390" t="s">
        <v>496</v>
      </c>
      <c r="B390" t="s">
        <v>388</v>
      </c>
      <c r="C390" s="134" t="s">
        <v>25</v>
      </c>
      <c r="D390" s="135" t="s">
        <v>465</v>
      </c>
      <c r="E390" s="136">
        <v>2</v>
      </c>
      <c r="F390" s="136"/>
      <c r="G390" s="136"/>
      <c r="H390" s="136"/>
      <c r="I390" s="137">
        <f t="shared" si="13"/>
        <v>1</v>
      </c>
      <c r="J390" s="138">
        <v>0</v>
      </c>
      <c r="K390" s="138">
        <v>0</v>
      </c>
      <c r="L390" s="138">
        <v>0</v>
      </c>
      <c r="M390" s="138">
        <v>0</v>
      </c>
      <c r="N390" s="138">
        <v>0</v>
      </c>
      <c r="O390" s="138">
        <v>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0</v>
      </c>
      <c r="X390" s="138">
        <v>0</v>
      </c>
      <c r="Y390" s="138">
        <v>0</v>
      </c>
      <c r="Z390" s="138">
        <v>0</v>
      </c>
      <c r="AA390" s="138">
        <v>0</v>
      </c>
      <c r="AB390" s="138">
        <v>1</v>
      </c>
      <c r="AC390" s="138">
        <v>0</v>
      </c>
      <c r="AD390" s="138">
        <v>0</v>
      </c>
      <c r="AE390" s="139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">
      <c r="A391" t="s">
        <v>501</v>
      </c>
      <c r="B391" t="s">
        <v>471</v>
      </c>
      <c r="C391" s="134" t="s">
        <v>26</v>
      </c>
      <c r="D391" s="135" t="s">
        <v>465</v>
      </c>
      <c r="E391" s="136">
        <v>2</v>
      </c>
      <c r="F391" s="136"/>
      <c r="G391" s="136"/>
      <c r="H391" s="136"/>
      <c r="I391" s="137">
        <f t="shared" si="13"/>
        <v>1</v>
      </c>
      <c r="J391" s="138">
        <v>0</v>
      </c>
      <c r="K391" s="138">
        <v>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0</v>
      </c>
      <c r="V391" s="138">
        <v>1</v>
      </c>
      <c r="W391" s="138">
        <v>0</v>
      </c>
      <c r="X391" s="138">
        <v>0</v>
      </c>
      <c r="Y391" s="138">
        <v>0</v>
      </c>
      <c r="Z391" s="138">
        <v>0</v>
      </c>
      <c r="AA391" s="138">
        <v>0</v>
      </c>
      <c r="AB391" s="138">
        <v>0</v>
      </c>
      <c r="AC391" s="138">
        <v>0</v>
      </c>
      <c r="AD391" s="138">
        <v>0</v>
      </c>
      <c r="AE391" s="139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">
      <c r="A392" t="s">
        <v>489</v>
      </c>
      <c r="B392" t="s">
        <v>472</v>
      </c>
      <c r="C392" s="134" t="s">
        <v>27</v>
      </c>
      <c r="D392" s="135" t="s">
        <v>465</v>
      </c>
      <c r="E392" s="136">
        <v>2</v>
      </c>
      <c r="F392" s="136"/>
      <c r="G392" s="136"/>
      <c r="H392" s="136"/>
      <c r="I392" s="137">
        <f t="shared" si="13"/>
        <v>8</v>
      </c>
      <c r="J392" s="138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1</v>
      </c>
      <c r="W392" s="138">
        <v>2</v>
      </c>
      <c r="X392" s="138">
        <v>0</v>
      </c>
      <c r="Y392" s="138">
        <v>2</v>
      </c>
      <c r="Z392" s="138">
        <v>1</v>
      </c>
      <c r="AA392" s="138">
        <v>1</v>
      </c>
      <c r="AB392" s="138">
        <v>1</v>
      </c>
      <c r="AC392" s="138">
        <v>0</v>
      </c>
      <c r="AD392" s="138">
        <v>0</v>
      </c>
      <c r="AE392" s="139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">
      <c r="A393" t="s">
        <v>501</v>
      </c>
      <c r="B393" t="s">
        <v>471</v>
      </c>
      <c r="C393" s="134" t="s">
        <v>28</v>
      </c>
      <c r="D393" s="135" t="s">
        <v>465</v>
      </c>
      <c r="E393" s="136">
        <v>2</v>
      </c>
      <c r="F393" s="136"/>
      <c r="G393" s="136"/>
      <c r="H393" s="136"/>
      <c r="I393" s="137">
        <f t="shared" si="13"/>
        <v>2</v>
      </c>
      <c r="J393" s="138">
        <v>0</v>
      </c>
      <c r="K393" s="138">
        <v>0</v>
      </c>
      <c r="L393" s="138">
        <v>0</v>
      </c>
      <c r="M393" s="138">
        <v>0</v>
      </c>
      <c r="N393" s="138">
        <v>0</v>
      </c>
      <c r="O393" s="138">
        <v>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1</v>
      </c>
      <c r="Y393" s="138">
        <v>0</v>
      </c>
      <c r="Z393" s="138">
        <v>0</v>
      </c>
      <c r="AA393" s="138">
        <v>0</v>
      </c>
      <c r="AB393" s="138">
        <v>0</v>
      </c>
      <c r="AC393" s="138">
        <v>1</v>
      </c>
      <c r="AD393" s="138">
        <v>0</v>
      </c>
      <c r="AE393" s="139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">
      <c r="A394" t="s">
        <v>502</v>
      </c>
      <c r="B394" t="s">
        <v>473</v>
      </c>
      <c r="C394" s="134" t="s">
        <v>29</v>
      </c>
      <c r="D394" s="135" t="s">
        <v>465</v>
      </c>
      <c r="E394" s="136">
        <v>2</v>
      </c>
      <c r="F394" s="136"/>
      <c r="G394" s="136"/>
      <c r="H394" s="136"/>
      <c r="I394" s="137">
        <f t="shared" si="13"/>
        <v>2</v>
      </c>
      <c r="J394" s="138">
        <v>0</v>
      </c>
      <c r="K394" s="138">
        <v>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1</v>
      </c>
      <c r="X394" s="138">
        <v>0</v>
      </c>
      <c r="Y394" s="138">
        <v>0</v>
      </c>
      <c r="Z394" s="138">
        <v>0</v>
      </c>
      <c r="AA394" s="138">
        <v>0</v>
      </c>
      <c r="AB394" s="138">
        <v>1</v>
      </c>
      <c r="AC394" s="138">
        <v>0</v>
      </c>
      <c r="AD394" s="138">
        <v>0</v>
      </c>
      <c r="AE394" s="139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">
      <c r="A395" t="s">
        <v>503</v>
      </c>
      <c r="B395" t="s">
        <v>474</v>
      </c>
      <c r="C395" s="134" t="s">
        <v>30</v>
      </c>
      <c r="D395" s="135" t="s">
        <v>465</v>
      </c>
      <c r="E395" s="136">
        <v>2</v>
      </c>
      <c r="F395" s="136"/>
      <c r="G395" s="136"/>
      <c r="H395" s="136"/>
      <c r="I395" s="137">
        <f t="shared" si="13"/>
        <v>0</v>
      </c>
      <c r="J395" s="138">
        <v>0</v>
      </c>
      <c r="K395" s="138">
        <v>0</v>
      </c>
      <c r="L395" s="138">
        <v>0</v>
      </c>
      <c r="M395" s="138">
        <v>0</v>
      </c>
      <c r="N395" s="138">
        <v>0</v>
      </c>
      <c r="O395" s="138">
        <v>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38">
        <v>0</v>
      </c>
      <c r="Z395" s="138">
        <v>0</v>
      </c>
      <c r="AA395" s="138">
        <v>0</v>
      </c>
      <c r="AB395" s="138">
        <v>0</v>
      </c>
      <c r="AC395" s="138">
        <v>0</v>
      </c>
      <c r="AD395" s="138">
        <v>0</v>
      </c>
      <c r="AE395" s="139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">
      <c r="A396" t="s">
        <v>503</v>
      </c>
      <c r="B396" t="s">
        <v>474</v>
      </c>
      <c r="C396" s="134" t="s">
        <v>31</v>
      </c>
      <c r="D396" s="135" t="s">
        <v>465</v>
      </c>
      <c r="E396" s="136">
        <v>2</v>
      </c>
      <c r="F396" s="136"/>
      <c r="G396" s="136"/>
      <c r="H396" s="136"/>
      <c r="I396" s="137">
        <f t="shared" si="13"/>
        <v>1</v>
      </c>
      <c r="J396" s="138">
        <v>0</v>
      </c>
      <c r="K396" s="138">
        <v>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1</v>
      </c>
      <c r="Y396" s="138">
        <v>0</v>
      </c>
      <c r="Z396" s="138">
        <v>0</v>
      </c>
      <c r="AA396" s="138">
        <v>0</v>
      </c>
      <c r="AB396" s="138">
        <v>0</v>
      </c>
      <c r="AC396" s="138">
        <v>0</v>
      </c>
      <c r="AD396" s="138">
        <v>0</v>
      </c>
      <c r="AE396" s="139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">
      <c r="A397" t="s">
        <v>496</v>
      </c>
      <c r="B397" t="s">
        <v>388</v>
      </c>
      <c r="C397" s="134" t="s">
        <v>32</v>
      </c>
      <c r="D397" s="135" t="s">
        <v>465</v>
      </c>
      <c r="E397" s="136">
        <v>2</v>
      </c>
      <c r="F397" s="136"/>
      <c r="G397" s="136"/>
      <c r="H397" s="136"/>
      <c r="I397" s="137">
        <f t="shared" si="13"/>
        <v>0</v>
      </c>
      <c r="J397" s="138">
        <v>0</v>
      </c>
      <c r="K397" s="138">
        <v>0</v>
      </c>
      <c r="L397" s="138">
        <v>0</v>
      </c>
      <c r="M397" s="138">
        <v>0</v>
      </c>
      <c r="N397" s="138">
        <v>0</v>
      </c>
      <c r="O397" s="138">
        <v>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38">
        <v>0</v>
      </c>
      <c r="Z397" s="138">
        <v>0</v>
      </c>
      <c r="AA397" s="138">
        <v>0</v>
      </c>
      <c r="AB397" s="138">
        <v>0</v>
      </c>
      <c r="AC397" s="138">
        <v>0</v>
      </c>
      <c r="AD397" s="138">
        <v>0</v>
      </c>
      <c r="AE397" s="139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">
      <c r="A398" t="s">
        <v>513</v>
      </c>
      <c r="B398" t="s">
        <v>475</v>
      </c>
      <c r="C398" s="134" t="s">
        <v>33</v>
      </c>
      <c r="D398" s="135" t="s">
        <v>465</v>
      </c>
      <c r="E398" s="136">
        <v>2</v>
      </c>
      <c r="F398" s="136"/>
      <c r="G398" s="136"/>
      <c r="H398" s="136"/>
      <c r="I398" s="137">
        <f t="shared" si="13"/>
        <v>2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1</v>
      </c>
      <c r="X398" s="138">
        <v>1</v>
      </c>
      <c r="Y398" s="138">
        <v>0</v>
      </c>
      <c r="Z398" s="138">
        <v>0</v>
      </c>
      <c r="AA398" s="138">
        <v>0</v>
      </c>
      <c r="AB398" s="138">
        <v>0</v>
      </c>
      <c r="AC398" s="138">
        <v>0</v>
      </c>
      <c r="AD398" s="138">
        <v>0</v>
      </c>
      <c r="AE398" s="139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">
      <c r="A399" t="s">
        <v>489</v>
      </c>
      <c r="B399" t="s">
        <v>476</v>
      </c>
      <c r="C399" s="134" t="s">
        <v>34</v>
      </c>
      <c r="D399" s="135" t="s">
        <v>465</v>
      </c>
      <c r="E399" s="136">
        <v>2</v>
      </c>
      <c r="F399" s="136"/>
      <c r="G399" s="136"/>
      <c r="H399" s="136"/>
      <c r="I399" s="137">
        <f t="shared" si="13"/>
        <v>4</v>
      </c>
      <c r="J399" s="138">
        <v>0</v>
      </c>
      <c r="K399" s="138">
        <v>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0</v>
      </c>
      <c r="Y399" s="138">
        <v>1</v>
      </c>
      <c r="Z399" s="138">
        <v>1</v>
      </c>
      <c r="AA399" s="138">
        <v>1</v>
      </c>
      <c r="AB399" s="138">
        <v>1</v>
      </c>
      <c r="AC399" s="138">
        <v>0</v>
      </c>
      <c r="AD399" s="138">
        <v>0</v>
      </c>
      <c r="AE399" s="139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">
      <c r="A400" t="s">
        <v>501</v>
      </c>
      <c r="B400" t="s">
        <v>471</v>
      </c>
      <c r="C400" s="134" t="s">
        <v>35</v>
      </c>
      <c r="D400" s="135" t="s">
        <v>465</v>
      </c>
      <c r="E400" s="136">
        <v>2</v>
      </c>
      <c r="F400" s="136"/>
      <c r="G400" s="136"/>
      <c r="H400" s="136"/>
      <c r="I400" s="137">
        <f t="shared" si="13"/>
        <v>1</v>
      </c>
      <c r="J400" s="138">
        <v>0</v>
      </c>
      <c r="K400" s="138">
        <v>0</v>
      </c>
      <c r="L400" s="138">
        <v>0</v>
      </c>
      <c r="M400" s="138">
        <v>0</v>
      </c>
      <c r="N400" s="138">
        <v>0</v>
      </c>
      <c r="O400" s="138">
        <v>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0</v>
      </c>
      <c r="X400" s="138">
        <v>0</v>
      </c>
      <c r="Y400" s="138">
        <v>0</v>
      </c>
      <c r="Z400" s="138">
        <v>1</v>
      </c>
      <c r="AA400" s="138">
        <v>0</v>
      </c>
      <c r="AB400" s="138">
        <v>0</v>
      </c>
      <c r="AC400" s="138">
        <v>0</v>
      </c>
      <c r="AD400" s="138">
        <v>0</v>
      </c>
      <c r="AE400" s="139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">
      <c r="A401" t="s">
        <v>501</v>
      </c>
      <c r="B401" t="s">
        <v>471</v>
      </c>
      <c r="C401" s="134" t="s">
        <v>36</v>
      </c>
      <c r="D401" s="135" t="s">
        <v>465</v>
      </c>
      <c r="E401" s="136">
        <v>2</v>
      </c>
      <c r="F401" s="136"/>
      <c r="G401" s="136"/>
      <c r="H401" s="136"/>
      <c r="I401" s="137">
        <f t="shared" si="13"/>
        <v>1</v>
      </c>
      <c r="J401" s="138">
        <v>0</v>
      </c>
      <c r="K401" s="138">
        <v>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0</v>
      </c>
      <c r="Y401" s="138">
        <v>0</v>
      </c>
      <c r="Z401" s="138">
        <v>0</v>
      </c>
      <c r="AA401" s="138">
        <v>0</v>
      </c>
      <c r="AB401" s="138">
        <v>0</v>
      </c>
      <c r="AC401" s="138">
        <v>1</v>
      </c>
      <c r="AD401" s="138">
        <v>0</v>
      </c>
      <c r="AE401" s="139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">
      <c r="A402" t="s">
        <v>501</v>
      </c>
      <c r="B402" t="s">
        <v>471</v>
      </c>
      <c r="C402" s="134" t="s">
        <v>37</v>
      </c>
      <c r="D402" s="135" t="s">
        <v>465</v>
      </c>
      <c r="E402" s="136">
        <v>2</v>
      </c>
      <c r="F402" s="136"/>
      <c r="G402" s="136"/>
      <c r="H402" s="136"/>
      <c r="I402" s="137">
        <f t="shared" si="13"/>
        <v>0</v>
      </c>
      <c r="J402" s="138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38">
        <v>0</v>
      </c>
      <c r="Z402" s="138">
        <v>0</v>
      </c>
      <c r="AA402" s="138">
        <v>0</v>
      </c>
      <c r="AB402" s="138">
        <v>0</v>
      </c>
      <c r="AC402" s="138">
        <v>0</v>
      </c>
      <c r="AD402" s="138">
        <v>0</v>
      </c>
      <c r="AE402" s="139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">
      <c r="A403" t="s">
        <v>504</v>
      </c>
      <c r="B403" t="s">
        <v>477</v>
      </c>
      <c r="C403" s="134" t="s">
        <v>38</v>
      </c>
      <c r="D403" s="135" t="s">
        <v>465</v>
      </c>
      <c r="E403" s="136">
        <v>2</v>
      </c>
      <c r="F403" s="136"/>
      <c r="G403" s="136"/>
      <c r="H403" s="136"/>
      <c r="I403" s="137">
        <f t="shared" si="13"/>
        <v>0</v>
      </c>
      <c r="J403" s="138">
        <v>0</v>
      </c>
      <c r="K403" s="138">
        <v>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0</v>
      </c>
      <c r="Y403" s="138">
        <v>0</v>
      </c>
      <c r="Z403" s="138">
        <v>0</v>
      </c>
      <c r="AA403" s="138">
        <v>0</v>
      </c>
      <c r="AB403" s="138">
        <v>0</v>
      </c>
      <c r="AC403" s="138">
        <v>0</v>
      </c>
      <c r="AD403" s="138">
        <v>0</v>
      </c>
      <c r="AE403" s="139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">
      <c r="A404" t="s">
        <v>401</v>
      </c>
      <c r="B404" t="s">
        <v>478</v>
      </c>
      <c r="C404" s="134" t="s">
        <v>39</v>
      </c>
      <c r="D404" s="135" t="s">
        <v>465</v>
      </c>
      <c r="E404" s="136">
        <v>2</v>
      </c>
      <c r="F404" s="136"/>
      <c r="G404" s="136"/>
      <c r="H404" s="136"/>
      <c r="I404" s="137">
        <f t="shared" si="13"/>
        <v>4</v>
      </c>
      <c r="J404" s="138">
        <v>0</v>
      </c>
      <c r="K404" s="138">
        <v>0</v>
      </c>
      <c r="L404" s="138">
        <v>0</v>
      </c>
      <c r="M404" s="138">
        <v>0</v>
      </c>
      <c r="N404" s="138">
        <v>0</v>
      </c>
      <c r="O404" s="138">
        <v>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38">
        <v>0</v>
      </c>
      <c r="Z404" s="138">
        <v>1</v>
      </c>
      <c r="AA404" s="138">
        <v>1</v>
      </c>
      <c r="AB404" s="138">
        <v>2</v>
      </c>
      <c r="AC404" s="138">
        <v>0</v>
      </c>
      <c r="AD404" s="138">
        <v>0</v>
      </c>
      <c r="AE404" s="139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">
      <c r="A405" t="s">
        <v>493</v>
      </c>
      <c r="B405" t="s">
        <v>467</v>
      </c>
      <c r="C405" s="134" t="s">
        <v>40</v>
      </c>
      <c r="D405" s="135" t="s">
        <v>465</v>
      </c>
      <c r="E405" s="136">
        <v>2</v>
      </c>
      <c r="F405" s="136"/>
      <c r="G405" s="136"/>
      <c r="H405" s="136"/>
      <c r="I405" s="137">
        <f t="shared" si="13"/>
        <v>6</v>
      </c>
      <c r="J405" s="138">
        <v>0</v>
      </c>
      <c r="K405" s="138">
        <v>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1</v>
      </c>
      <c r="X405" s="138">
        <v>1</v>
      </c>
      <c r="Y405" s="138">
        <v>2</v>
      </c>
      <c r="Z405" s="138">
        <v>2</v>
      </c>
      <c r="AA405" s="138">
        <v>0</v>
      </c>
      <c r="AB405" s="138">
        <v>0</v>
      </c>
      <c r="AC405" s="138">
        <v>0</v>
      </c>
      <c r="AD405" s="138">
        <v>0</v>
      </c>
      <c r="AE405" s="139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">
      <c r="A406" t="s">
        <v>489</v>
      </c>
      <c r="B406" t="s">
        <v>476</v>
      </c>
      <c r="C406" s="134" t="s">
        <v>41</v>
      </c>
      <c r="D406" s="135" t="s">
        <v>465</v>
      </c>
      <c r="E406" s="136">
        <v>2</v>
      </c>
      <c r="F406" s="136"/>
      <c r="G406" s="136"/>
      <c r="H406" s="136"/>
      <c r="I406" s="137">
        <f t="shared" si="13"/>
        <v>4</v>
      </c>
      <c r="J406" s="138">
        <v>0</v>
      </c>
      <c r="K406" s="138">
        <v>0</v>
      </c>
      <c r="L406" s="138">
        <v>0</v>
      </c>
      <c r="M406" s="138">
        <v>0</v>
      </c>
      <c r="N406" s="138">
        <v>0</v>
      </c>
      <c r="O406" s="138">
        <v>0</v>
      </c>
      <c r="P406" s="138">
        <v>0</v>
      </c>
      <c r="Q406" s="138">
        <v>0</v>
      </c>
      <c r="R406" s="138">
        <v>0</v>
      </c>
      <c r="S406" s="138">
        <v>1</v>
      </c>
      <c r="T406" s="138">
        <v>0</v>
      </c>
      <c r="U406" s="138">
        <v>0</v>
      </c>
      <c r="V406" s="138">
        <v>1</v>
      </c>
      <c r="W406" s="138">
        <v>0</v>
      </c>
      <c r="X406" s="138">
        <v>0</v>
      </c>
      <c r="Y406" s="138">
        <v>1</v>
      </c>
      <c r="Z406" s="138">
        <v>0</v>
      </c>
      <c r="AA406" s="138">
        <v>1</v>
      </c>
      <c r="AB406" s="138">
        <v>0</v>
      </c>
      <c r="AC406" s="138">
        <v>0</v>
      </c>
      <c r="AD406" s="138">
        <v>0</v>
      </c>
      <c r="AE406" s="139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">
      <c r="A407" t="s">
        <v>493</v>
      </c>
      <c r="B407" t="s">
        <v>467</v>
      </c>
      <c r="C407" s="134" t="s">
        <v>42</v>
      </c>
      <c r="D407" s="135" t="s">
        <v>465</v>
      </c>
      <c r="E407" s="136">
        <v>2</v>
      </c>
      <c r="F407" s="136"/>
      <c r="G407" s="136"/>
      <c r="H407" s="136"/>
      <c r="I407" s="137">
        <f t="shared" si="13"/>
        <v>2</v>
      </c>
      <c r="J407" s="138">
        <v>0</v>
      </c>
      <c r="K407" s="138">
        <v>0</v>
      </c>
      <c r="L407" s="138">
        <v>0</v>
      </c>
      <c r="M407" s="138">
        <v>0</v>
      </c>
      <c r="N407" s="138">
        <v>0</v>
      </c>
      <c r="O407" s="138">
        <v>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0</v>
      </c>
      <c r="W407" s="138">
        <v>0</v>
      </c>
      <c r="X407" s="138">
        <v>0</v>
      </c>
      <c r="Y407" s="138">
        <v>2</v>
      </c>
      <c r="Z407" s="138">
        <v>0</v>
      </c>
      <c r="AA407" s="138">
        <v>0</v>
      </c>
      <c r="AB407" s="138">
        <v>0</v>
      </c>
      <c r="AC407" s="138">
        <v>0</v>
      </c>
      <c r="AD407" s="138">
        <v>0</v>
      </c>
      <c r="AE407" s="139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">
      <c r="A408" t="s">
        <v>489</v>
      </c>
      <c r="B408" t="s">
        <v>476</v>
      </c>
      <c r="C408" s="134" t="s">
        <v>43</v>
      </c>
      <c r="D408" s="135" t="s">
        <v>465</v>
      </c>
      <c r="E408" s="136">
        <v>2</v>
      </c>
      <c r="F408" s="136"/>
      <c r="G408" s="136"/>
      <c r="H408" s="136"/>
      <c r="I408" s="137">
        <f t="shared" si="13"/>
        <v>2</v>
      </c>
      <c r="J408" s="138">
        <v>0</v>
      </c>
      <c r="K408" s="138">
        <v>0</v>
      </c>
      <c r="L408" s="138">
        <v>0</v>
      </c>
      <c r="M408" s="138">
        <v>0</v>
      </c>
      <c r="N408" s="138">
        <v>0</v>
      </c>
      <c r="O408" s="138">
        <v>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0</v>
      </c>
      <c r="V408" s="138">
        <v>0</v>
      </c>
      <c r="W408" s="138">
        <v>0</v>
      </c>
      <c r="X408" s="138">
        <v>0</v>
      </c>
      <c r="Y408" s="138">
        <v>1</v>
      </c>
      <c r="Z408" s="138">
        <v>1</v>
      </c>
      <c r="AA408" s="138">
        <v>0</v>
      </c>
      <c r="AB408" s="138">
        <v>0</v>
      </c>
      <c r="AC408" s="138">
        <v>0</v>
      </c>
      <c r="AD408" s="138">
        <v>0</v>
      </c>
      <c r="AE408" s="139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">
      <c r="A409" t="s">
        <v>489</v>
      </c>
      <c r="B409" t="s">
        <v>472</v>
      </c>
      <c r="C409" s="134" t="s">
        <v>44</v>
      </c>
      <c r="D409" s="135" t="s">
        <v>465</v>
      </c>
      <c r="E409" s="136">
        <v>2</v>
      </c>
      <c r="F409" s="136"/>
      <c r="G409" s="136"/>
      <c r="H409" s="136"/>
      <c r="I409" s="137">
        <f t="shared" si="13"/>
        <v>4</v>
      </c>
      <c r="J409" s="138">
        <v>0</v>
      </c>
      <c r="K409" s="138">
        <v>0</v>
      </c>
      <c r="L409" s="138">
        <v>0</v>
      </c>
      <c r="M409" s="138">
        <v>0</v>
      </c>
      <c r="N409" s="138">
        <v>0</v>
      </c>
      <c r="O409" s="138">
        <v>0</v>
      </c>
      <c r="P409" s="138">
        <v>0</v>
      </c>
      <c r="Q409" s="138">
        <v>0</v>
      </c>
      <c r="R409" s="138">
        <v>0</v>
      </c>
      <c r="S409" s="138">
        <v>0</v>
      </c>
      <c r="T409" s="138">
        <v>0</v>
      </c>
      <c r="U409" s="138">
        <v>0</v>
      </c>
      <c r="V409" s="138">
        <v>0</v>
      </c>
      <c r="W409" s="138">
        <v>0</v>
      </c>
      <c r="X409" s="138">
        <v>1</v>
      </c>
      <c r="Y409" s="138">
        <v>0</v>
      </c>
      <c r="Z409" s="138">
        <v>2</v>
      </c>
      <c r="AA409" s="138">
        <v>0</v>
      </c>
      <c r="AB409" s="138">
        <v>1</v>
      </c>
      <c r="AC409" s="138">
        <v>0</v>
      </c>
      <c r="AD409" s="138">
        <v>0</v>
      </c>
      <c r="AE409" s="139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">
      <c r="A410" t="s">
        <v>506</v>
      </c>
      <c r="B410" t="s">
        <v>479</v>
      </c>
      <c r="C410" s="134" t="s">
        <v>45</v>
      </c>
      <c r="D410" s="135" t="s">
        <v>465</v>
      </c>
      <c r="E410" s="136">
        <v>2</v>
      </c>
      <c r="F410" s="136"/>
      <c r="G410" s="136"/>
      <c r="H410" s="136"/>
      <c r="I410" s="137">
        <f t="shared" si="13"/>
        <v>5</v>
      </c>
      <c r="J410" s="138">
        <v>0</v>
      </c>
      <c r="K410" s="138">
        <v>0</v>
      </c>
      <c r="L410" s="138">
        <v>0</v>
      </c>
      <c r="M410" s="138">
        <v>0</v>
      </c>
      <c r="N410" s="138">
        <v>0</v>
      </c>
      <c r="O410" s="138">
        <v>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2</v>
      </c>
      <c r="V410" s="138">
        <v>0</v>
      </c>
      <c r="W410" s="138">
        <v>1</v>
      </c>
      <c r="X410" s="138">
        <v>1</v>
      </c>
      <c r="Y410" s="138">
        <v>0</v>
      </c>
      <c r="Z410" s="138">
        <v>0</v>
      </c>
      <c r="AA410" s="138">
        <v>0</v>
      </c>
      <c r="AB410" s="138">
        <v>1</v>
      </c>
      <c r="AC410" s="138">
        <v>0</v>
      </c>
      <c r="AD410" s="138">
        <v>0</v>
      </c>
      <c r="AE410" s="139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">
      <c r="A411" t="s">
        <v>489</v>
      </c>
      <c r="B411" t="s">
        <v>472</v>
      </c>
      <c r="C411" s="134" t="s">
        <v>46</v>
      </c>
      <c r="D411" s="135" t="s">
        <v>465</v>
      </c>
      <c r="E411" s="136">
        <v>2</v>
      </c>
      <c r="F411" s="136"/>
      <c r="G411" s="136"/>
      <c r="H411" s="136"/>
      <c r="I411" s="137">
        <f t="shared" si="13"/>
        <v>0</v>
      </c>
      <c r="J411" s="138">
        <v>0</v>
      </c>
      <c r="K411" s="138">
        <v>0</v>
      </c>
      <c r="L411" s="138">
        <v>0</v>
      </c>
      <c r="M411" s="138">
        <v>0</v>
      </c>
      <c r="N411" s="138">
        <v>0</v>
      </c>
      <c r="O411" s="138">
        <v>0</v>
      </c>
      <c r="P411" s="138">
        <v>0</v>
      </c>
      <c r="Q411" s="138">
        <v>0</v>
      </c>
      <c r="R411" s="138">
        <v>0</v>
      </c>
      <c r="S411" s="138">
        <v>0</v>
      </c>
      <c r="T411" s="138">
        <v>0</v>
      </c>
      <c r="U411" s="138">
        <v>0</v>
      </c>
      <c r="V411" s="138">
        <v>0</v>
      </c>
      <c r="W411" s="138">
        <v>0</v>
      </c>
      <c r="X411" s="138">
        <v>0</v>
      </c>
      <c r="Y411" s="138">
        <v>0</v>
      </c>
      <c r="Z411" s="138">
        <v>0</v>
      </c>
      <c r="AA411" s="138">
        <v>0</v>
      </c>
      <c r="AB411" s="138">
        <v>0</v>
      </c>
      <c r="AC411" s="138">
        <v>0</v>
      </c>
      <c r="AD411" s="138">
        <v>0</v>
      </c>
      <c r="AE411" s="139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">
      <c r="A412" t="s">
        <v>489</v>
      </c>
      <c r="B412" t="s">
        <v>472</v>
      </c>
      <c r="C412" s="134" t="s">
        <v>47</v>
      </c>
      <c r="D412" s="135" t="s">
        <v>465</v>
      </c>
      <c r="E412" s="136">
        <v>2</v>
      </c>
      <c r="F412" s="136"/>
      <c r="G412" s="136"/>
      <c r="H412" s="136"/>
      <c r="I412" s="137">
        <f t="shared" si="13"/>
        <v>0</v>
      </c>
      <c r="J412" s="138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38">
        <v>0</v>
      </c>
      <c r="Z412" s="138">
        <v>0</v>
      </c>
      <c r="AA412" s="138">
        <v>0</v>
      </c>
      <c r="AB412" s="138">
        <v>0</v>
      </c>
      <c r="AC412" s="138">
        <v>0</v>
      </c>
      <c r="AD412" s="138">
        <v>0</v>
      </c>
      <c r="AE412" s="139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">
      <c r="A413" t="s">
        <v>506</v>
      </c>
      <c r="B413" t="s">
        <v>479</v>
      </c>
      <c r="C413" s="134" t="s">
        <v>48</v>
      </c>
      <c r="D413" s="135" t="s">
        <v>465</v>
      </c>
      <c r="E413" s="136">
        <v>2</v>
      </c>
      <c r="F413" s="136"/>
      <c r="G413" s="136"/>
      <c r="H413" s="136"/>
      <c r="I413" s="137">
        <f t="shared" si="13"/>
        <v>1</v>
      </c>
      <c r="J413" s="138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0</v>
      </c>
      <c r="X413" s="138">
        <v>0</v>
      </c>
      <c r="Y413" s="138">
        <v>0</v>
      </c>
      <c r="Z413" s="138">
        <v>1</v>
      </c>
      <c r="AA413" s="138">
        <v>0</v>
      </c>
      <c r="AB413" s="138">
        <v>0</v>
      </c>
      <c r="AC413" s="138">
        <v>0</v>
      </c>
      <c r="AD413" s="138">
        <v>0</v>
      </c>
      <c r="AE413" s="139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">
      <c r="A414" t="s">
        <v>506</v>
      </c>
      <c r="B414" t="s">
        <v>479</v>
      </c>
      <c r="C414" s="134" t="s">
        <v>49</v>
      </c>
      <c r="D414" s="135" t="s">
        <v>465</v>
      </c>
      <c r="E414" s="136">
        <v>2</v>
      </c>
      <c r="F414" s="136"/>
      <c r="G414" s="136"/>
      <c r="H414" s="136"/>
      <c r="I414" s="137">
        <f t="shared" si="13"/>
        <v>0</v>
      </c>
      <c r="J414" s="138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38">
        <v>0</v>
      </c>
      <c r="Z414" s="138">
        <v>0</v>
      </c>
      <c r="AA414" s="138">
        <v>0</v>
      </c>
      <c r="AB414" s="138">
        <v>0</v>
      </c>
      <c r="AC414" s="138">
        <v>0</v>
      </c>
      <c r="AD414" s="138">
        <v>0</v>
      </c>
      <c r="AE414" s="139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">
      <c r="A415" t="s">
        <v>506</v>
      </c>
      <c r="B415" t="s">
        <v>479</v>
      </c>
      <c r="C415" s="134" t="s">
        <v>50</v>
      </c>
      <c r="D415" s="135" t="s">
        <v>465</v>
      </c>
      <c r="E415" s="136">
        <v>2</v>
      </c>
      <c r="F415" s="136"/>
      <c r="G415" s="136"/>
      <c r="H415" s="136"/>
      <c r="I415" s="137">
        <f t="shared" si="13"/>
        <v>2</v>
      </c>
      <c r="J415" s="138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38">
        <v>0</v>
      </c>
      <c r="Z415" s="138">
        <v>0</v>
      </c>
      <c r="AA415" s="138">
        <v>1</v>
      </c>
      <c r="AB415" s="138">
        <v>1</v>
      </c>
      <c r="AC415" s="138">
        <v>0</v>
      </c>
      <c r="AD415" s="138">
        <v>0</v>
      </c>
      <c r="AE415" s="139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">
      <c r="A416" t="s">
        <v>506</v>
      </c>
      <c r="B416" t="s">
        <v>479</v>
      </c>
      <c r="C416" s="134" t="s">
        <v>51</v>
      </c>
      <c r="D416" s="135" t="s">
        <v>465</v>
      </c>
      <c r="E416" s="136">
        <v>2</v>
      </c>
      <c r="F416" s="136"/>
      <c r="G416" s="136"/>
      <c r="H416" s="136"/>
      <c r="I416" s="137">
        <f t="shared" si="13"/>
        <v>1</v>
      </c>
      <c r="J416" s="138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38">
        <v>0</v>
      </c>
      <c r="Z416" s="138">
        <v>0</v>
      </c>
      <c r="AA416" s="138">
        <v>0</v>
      </c>
      <c r="AB416" s="138">
        <v>0</v>
      </c>
      <c r="AC416" s="138">
        <v>1</v>
      </c>
      <c r="AD416" s="138">
        <v>0</v>
      </c>
      <c r="AE416" s="139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">
      <c r="A417" t="s">
        <v>506</v>
      </c>
      <c r="B417" t="s">
        <v>479</v>
      </c>
      <c r="C417" s="134" t="s">
        <v>52</v>
      </c>
      <c r="D417" s="135" t="s">
        <v>465</v>
      </c>
      <c r="E417" s="136">
        <v>2</v>
      </c>
      <c r="F417" s="136"/>
      <c r="G417" s="136"/>
      <c r="H417" s="136"/>
      <c r="I417" s="137">
        <f t="shared" si="13"/>
        <v>2</v>
      </c>
      <c r="J417" s="138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1</v>
      </c>
      <c r="Y417" s="138">
        <v>0</v>
      </c>
      <c r="Z417" s="138">
        <v>0</v>
      </c>
      <c r="AA417" s="138">
        <v>1</v>
      </c>
      <c r="AB417" s="138">
        <v>0</v>
      </c>
      <c r="AC417" s="138">
        <v>0</v>
      </c>
      <c r="AD417" s="138">
        <v>0</v>
      </c>
      <c r="AE417" s="139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">
      <c r="A418" t="s">
        <v>506</v>
      </c>
      <c r="B418" t="s">
        <v>479</v>
      </c>
      <c r="C418" s="134" t="s">
        <v>53</v>
      </c>
      <c r="D418" s="135" t="s">
        <v>465</v>
      </c>
      <c r="E418" s="136">
        <v>2</v>
      </c>
      <c r="F418" s="136"/>
      <c r="G418" s="136"/>
      <c r="H418" s="136"/>
      <c r="I418" s="137">
        <f t="shared" si="13"/>
        <v>0</v>
      </c>
      <c r="J418" s="138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38">
        <v>0</v>
      </c>
      <c r="Z418" s="138">
        <v>0</v>
      </c>
      <c r="AA418" s="138">
        <v>0</v>
      </c>
      <c r="AB418" s="138">
        <v>0</v>
      </c>
      <c r="AC418" s="138">
        <v>0</v>
      </c>
      <c r="AD418" s="138">
        <v>0</v>
      </c>
      <c r="AE418" s="139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">
      <c r="A419" t="s">
        <v>506</v>
      </c>
      <c r="B419" t="s">
        <v>479</v>
      </c>
      <c r="C419" s="134" t="s">
        <v>54</v>
      </c>
      <c r="D419" s="135" t="s">
        <v>465</v>
      </c>
      <c r="E419" s="136">
        <v>2</v>
      </c>
      <c r="F419" s="136"/>
      <c r="G419" s="136"/>
      <c r="H419" s="136"/>
      <c r="I419" s="137">
        <f t="shared" si="13"/>
        <v>4</v>
      </c>
      <c r="J419" s="138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1</v>
      </c>
      <c r="R419" s="138">
        <v>0</v>
      </c>
      <c r="S419" s="138">
        <v>1</v>
      </c>
      <c r="T419" s="138">
        <v>0</v>
      </c>
      <c r="U419" s="138">
        <v>0</v>
      </c>
      <c r="V419" s="138">
        <v>0</v>
      </c>
      <c r="W419" s="138">
        <v>0</v>
      </c>
      <c r="X419" s="138">
        <v>1</v>
      </c>
      <c r="Y419" s="138">
        <v>0</v>
      </c>
      <c r="Z419" s="138">
        <v>1</v>
      </c>
      <c r="AA419" s="138">
        <v>0</v>
      </c>
      <c r="AB419" s="138">
        <v>0</v>
      </c>
      <c r="AC419" s="138">
        <v>0</v>
      </c>
      <c r="AD419" s="138">
        <v>0</v>
      </c>
      <c r="AE419" s="139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">
      <c r="A420" t="s">
        <v>507</v>
      </c>
      <c r="B420" t="s">
        <v>480</v>
      </c>
      <c r="C420" s="134" t="s">
        <v>55</v>
      </c>
      <c r="D420" s="135" t="s">
        <v>465</v>
      </c>
      <c r="E420" s="136">
        <v>2</v>
      </c>
      <c r="F420" s="136"/>
      <c r="G420" s="136"/>
      <c r="H420" s="136"/>
      <c r="I420" s="137">
        <f t="shared" si="13"/>
        <v>2</v>
      </c>
      <c r="J420" s="138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38">
        <v>1</v>
      </c>
      <c r="Z420" s="138">
        <v>1</v>
      </c>
      <c r="AA420" s="138">
        <v>0</v>
      </c>
      <c r="AB420" s="138">
        <v>0</v>
      </c>
      <c r="AC420" s="138">
        <v>0</v>
      </c>
      <c r="AD420" s="138">
        <v>0</v>
      </c>
      <c r="AE420" s="139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">
      <c r="A421" t="s">
        <v>507</v>
      </c>
      <c r="B421" t="s">
        <v>480</v>
      </c>
      <c r="C421" s="134" t="s">
        <v>56</v>
      </c>
      <c r="D421" s="135" t="s">
        <v>465</v>
      </c>
      <c r="E421" s="136">
        <v>2</v>
      </c>
      <c r="F421" s="136"/>
      <c r="G421" s="136"/>
      <c r="H421" s="136"/>
      <c r="I421" s="137">
        <f t="shared" si="13"/>
        <v>0</v>
      </c>
      <c r="J421" s="138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38">
        <v>0</v>
      </c>
      <c r="Z421" s="138">
        <v>0</v>
      </c>
      <c r="AA421" s="138">
        <v>0</v>
      </c>
      <c r="AB421" s="138">
        <v>0</v>
      </c>
      <c r="AC421" s="138">
        <v>0</v>
      </c>
      <c r="AD421" s="138">
        <v>0</v>
      </c>
      <c r="AE421" s="139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">
      <c r="A422" t="s">
        <v>508</v>
      </c>
      <c r="B422" t="s">
        <v>481</v>
      </c>
      <c r="C422" s="134" t="s">
        <v>57</v>
      </c>
      <c r="D422" s="135" t="s">
        <v>465</v>
      </c>
      <c r="E422" s="136">
        <v>2</v>
      </c>
      <c r="F422" s="136"/>
      <c r="G422" s="136"/>
      <c r="H422" s="136"/>
      <c r="I422" s="137">
        <f t="shared" si="13"/>
        <v>0</v>
      </c>
      <c r="J422" s="138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38">
        <v>0</v>
      </c>
      <c r="Z422" s="138">
        <v>0</v>
      </c>
      <c r="AA422" s="138">
        <v>0</v>
      </c>
      <c r="AB422" s="138">
        <v>0</v>
      </c>
      <c r="AC422" s="138">
        <v>0</v>
      </c>
      <c r="AD422" s="138">
        <v>0</v>
      </c>
      <c r="AE422" s="139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">
      <c r="A423" t="s">
        <v>508</v>
      </c>
      <c r="B423" t="s">
        <v>481</v>
      </c>
      <c r="C423" s="134" t="s">
        <v>58</v>
      </c>
      <c r="D423" s="135" t="s">
        <v>465</v>
      </c>
      <c r="E423" s="136">
        <v>2</v>
      </c>
      <c r="F423" s="136"/>
      <c r="G423" s="136"/>
      <c r="H423" s="136"/>
      <c r="I423" s="137">
        <f t="shared" si="13"/>
        <v>0</v>
      </c>
      <c r="J423" s="138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38">
        <v>0</v>
      </c>
      <c r="Z423" s="138">
        <v>0</v>
      </c>
      <c r="AA423" s="138">
        <v>0</v>
      </c>
      <c r="AB423" s="138">
        <v>0</v>
      </c>
      <c r="AC423" s="138">
        <v>0</v>
      </c>
      <c r="AD423" s="138">
        <v>0</v>
      </c>
      <c r="AE423" s="139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">
      <c r="A424" t="s">
        <v>508</v>
      </c>
      <c r="B424" t="s">
        <v>481</v>
      </c>
      <c r="C424" s="134" t="s">
        <v>59</v>
      </c>
      <c r="D424" s="135" t="s">
        <v>465</v>
      </c>
      <c r="E424" s="136">
        <v>2</v>
      </c>
      <c r="F424" s="136"/>
      <c r="G424" s="136"/>
      <c r="H424" s="136"/>
      <c r="I424" s="137">
        <f t="shared" si="13"/>
        <v>1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1</v>
      </c>
      <c r="W424" s="138">
        <v>0</v>
      </c>
      <c r="X424" s="138">
        <v>0</v>
      </c>
      <c r="Y424" s="138">
        <v>0</v>
      </c>
      <c r="Z424" s="138">
        <v>0</v>
      </c>
      <c r="AA424" s="138">
        <v>0</v>
      </c>
      <c r="AB424" s="138">
        <v>0</v>
      </c>
      <c r="AC424" s="138">
        <v>0</v>
      </c>
      <c r="AD424" s="138">
        <v>0</v>
      </c>
      <c r="AE424" s="139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">
      <c r="A425" t="s">
        <v>508</v>
      </c>
      <c r="B425" t="s">
        <v>481</v>
      </c>
      <c r="C425" s="134" t="s">
        <v>60</v>
      </c>
      <c r="D425" s="135" t="s">
        <v>465</v>
      </c>
      <c r="E425" s="136">
        <v>2</v>
      </c>
      <c r="F425" s="136"/>
      <c r="G425" s="136"/>
      <c r="H425" s="136"/>
      <c r="I425" s="137">
        <f t="shared" si="13"/>
        <v>2</v>
      </c>
      <c r="J425" s="138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38">
        <v>1</v>
      </c>
      <c r="Z425" s="138">
        <v>1</v>
      </c>
      <c r="AA425" s="138">
        <v>0</v>
      </c>
      <c r="AB425" s="138">
        <v>0</v>
      </c>
      <c r="AC425" s="138">
        <v>0</v>
      </c>
      <c r="AD425" s="138">
        <v>0</v>
      </c>
      <c r="AE425" s="139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">
      <c r="A426" t="s">
        <v>508</v>
      </c>
      <c r="B426" t="s">
        <v>481</v>
      </c>
      <c r="C426" s="134" t="s">
        <v>61</v>
      </c>
      <c r="D426" s="135" t="s">
        <v>465</v>
      </c>
      <c r="E426" s="136">
        <v>2</v>
      </c>
      <c r="F426" s="136"/>
      <c r="G426" s="136"/>
      <c r="H426" s="136"/>
      <c r="I426" s="137">
        <f t="shared" si="13"/>
        <v>0</v>
      </c>
      <c r="J426" s="138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8">
        <v>0</v>
      </c>
      <c r="AA426" s="138">
        <v>0</v>
      </c>
      <c r="AB426" s="138">
        <v>0</v>
      </c>
      <c r="AC426" s="138">
        <v>0</v>
      </c>
      <c r="AD426" s="138">
        <v>0</v>
      </c>
      <c r="AE426" s="139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">
      <c r="A427" t="s">
        <v>507</v>
      </c>
      <c r="B427" t="s">
        <v>480</v>
      </c>
      <c r="C427" s="134" t="s">
        <v>62</v>
      </c>
      <c r="D427" s="135" t="s">
        <v>465</v>
      </c>
      <c r="E427" s="136">
        <v>2</v>
      </c>
      <c r="F427" s="136"/>
      <c r="G427" s="136"/>
      <c r="H427" s="136"/>
      <c r="I427" s="137">
        <f t="shared" si="13"/>
        <v>0</v>
      </c>
      <c r="J427" s="138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38">
        <v>0</v>
      </c>
      <c r="Z427" s="138">
        <v>0</v>
      </c>
      <c r="AA427" s="138">
        <v>0</v>
      </c>
      <c r="AB427" s="138">
        <v>0</v>
      </c>
      <c r="AC427" s="138">
        <v>0</v>
      </c>
      <c r="AD427" s="138">
        <v>0</v>
      </c>
      <c r="AE427" s="139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">
      <c r="A428" t="s">
        <v>507</v>
      </c>
      <c r="B428" t="s">
        <v>480</v>
      </c>
      <c r="C428" s="134" t="s">
        <v>63</v>
      </c>
      <c r="D428" s="135" t="s">
        <v>465</v>
      </c>
      <c r="E428" s="136">
        <v>2</v>
      </c>
      <c r="F428" s="136"/>
      <c r="G428" s="136"/>
      <c r="H428" s="136"/>
      <c r="I428" s="137">
        <f t="shared" si="13"/>
        <v>0</v>
      </c>
      <c r="J428" s="138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38">
        <v>0</v>
      </c>
      <c r="Z428" s="138">
        <v>0</v>
      </c>
      <c r="AA428" s="138">
        <v>0</v>
      </c>
      <c r="AB428" s="138">
        <v>0</v>
      </c>
      <c r="AC428" s="138">
        <v>0</v>
      </c>
      <c r="AD428" s="138">
        <v>0</v>
      </c>
      <c r="AE428" s="139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">
      <c r="A429" t="s">
        <v>491</v>
      </c>
      <c r="B429" t="s">
        <v>482</v>
      </c>
      <c r="C429" s="134" t="s">
        <v>64</v>
      </c>
      <c r="D429" s="135" t="s">
        <v>465</v>
      </c>
      <c r="E429" s="136">
        <v>2</v>
      </c>
      <c r="F429" s="136"/>
      <c r="G429" s="136"/>
      <c r="H429" s="136"/>
      <c r="I429" s="137">
        <f t="shared" si="13"/>
        <v>0</v>
      </c>
      <c r="J429" s="138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8">
        <v>0</v>
      </c>
      <c r="AA429" s="138">
        <v>0</v>
      </c>
      <c r="AB429" s="138">
        <v>0</v>
      </c>
      <c r="AC429" s="138">
        <v>0</v>
      </c>
      <c r="AD429" s="138">
        <v>0</v>
      </c>
      <c r="AE429" s="139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">
      <c r="A430" t="s">
        <v>491</v>
      </c>
      <c r="B430" t="s">
        <v>482</v>
      </c>
      <c r="C430" s="134" t="s">
        <v>65</v>
      </c>
      <c r="D430" s="135" t="s">
        <v>465</v>
      </c>
      <c r="E430" s="136">
        <v>2</v>
      </c>
      <c r="F430" s="136"/>
      <c r="G430" s="136"/>
      <c r="H430" s="136"/>
      <c r="I430" s="137">
        <f t="shared" si="13"/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38">
        <v>0</v>
      </c>
      <c r="Z430" s="138">
        <v>0</v>
      </c>
      <c r="AA430" s="138">
        <v>0</v>
      </c>
      <c r="AB430" s="138">
        <v>0</v>
      </c>
      <c r="AC430" s="138">
        <v>0</v>
      </c>
      <c r="AD430" s="138">
        <v>0</v>
      </c>
      <c r="AE430" s="139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">
      <c r="A431" t="s">
        <v>491</v>
      </c>
      <c r="B431" t="s">
        <v>482</v>
      </c>
      <c r="C431" s="134" t="s">
        <v>66</v>
      </c>
      <c r="D431" s="135" t="s">
        <v>465</v>
      </c>
      <c r="E431" s="136">
        <v>2</v>
      </c>
      <c r="F431" s="136"/>
      <c r="G431" s="136"/>
      <c r="H431" s="136"/>
      <c r="I431" s="137">
        <f t="shared" ref="I431:I494" si="14">SUM(J431:AE431)</f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38">
        <v>0</v>
      </c>
      <c r="Z431" s="138">
        <v>0</v>
      </c>
      <c r="AA431" s="138">
        <v>0</v>
      </c>
      <c r="AB431" s="138">
        <v>0</v>
      </c>
      <c r="AC431" s="138">
        <v>0</v>
      </c>
      <c r="AD431" s="138">
        <v>0</v>
      </c>
      <c r="AE431" s="139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">
      <c r="A432" t="s">
        <v>491</v>
      </c>
      <c r="B432" t="s">
        <v>482</v>
      </c>
      <c r="C432" s="134" t="s">
        <v>67</v>
      </c>
      <c r="D432" s="135" t="s">
        <v>465</v>
      </c>
      <c r="E432" s="136">
        <v>2</v>
      </c>
      <c r="F432" s="136"/>
      <c r="G432" s="136"/>
      <c r="H432" s="136"/>
      <c r="I432" s="137">
        <f t="shared" si="14"/>
        <v>0</v>
      </c>
      <c r="J432" s="138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38">
        <v>0</v>
      </c>
      <c r="Z432" s="138">
        <v>0</v>
      </c>
      <c r="AA432" s="138">
        <v>0</v>
      </c>
      <c r="AB432" s="138">
        <v>0</v>
      </c>
      <c r="AC432" s="138">
        <v>0</v>
      </c>
      <c r="AD432" s="138">
        <v>0</v>
      </c>
      <c r="AE432" s="139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">
      <c r="A433" t="s">
        <v>491</v>
      </c>
      <c r="B433" t="s">
        <v>482</v>
      </c>
      <c r="C433" s="134" t="s">
        <v>68</v>
      </c>
      <c r="D433" s="135" t="s">
        <v>465</v>
      </c>
      <c r="E433" s="136">
        <v>2</v>
      </c>
      <c r="F433" s="136"/>
      <c r="G433" s="136"/>
      <c r="H433" s="136"/>
      <c r="I433" s="137">
        <f t="shared" si="14"/>
        <v>2</v>
      </c>
      <c r="J433" s="138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38">
        <v>0</v>
      </c>
      <c r="Z433" s="138">
        <v>1</v>
      </c>
      <c r="AA433" s="138">
        <v>0</v>
      </c>
      <c r="AB433" s="138">
        <v>0</v>
      </c>
      <c r="AC433" s="138">
        <v>0</v>
      </c>
      <c r="AD433" s="138">
        <v>1</v>
      </c>
      <c r="AE433" s="139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">
      <c r="A434" t="s">
        <v>491</v>
      </c>
      <c r="B434" t="s">
        <v>482</v>
      </c>
      <c r="C434" s="134" t="s">
        <v>69</v>
      </c>
      <c r="D434" s="135" t="s">
        <v>465</v>
      </c>
      <c r="E434" s="136">
        <v>2</v>
      </c>
      <c r="F434" s="136"/>
      <c r="G434" s="136"/>
      <c r="H434" s="136"/>
      <c r="I434" s="137">
        <f t="shared" si="14"/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38">
        <v>0</v>
      </c>
      <c r="Z434" s="138">
        <v>0</v>
      </c>
      <c r="AA434" s="138">
        <v>0</v>
      </c>
      <c r="AB434" s="138">
        <v>0</v>
      </c>
      <c r="AC434" s="138">
        <v>0</v>
      </c>
      <c r="AD434" s="138">
        <v>0</v>
      </c>
      <c r="AE434" s="139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">
      <c r="A435" t="s">
        <v>491</v>
      </c>
      <c r="B435" t="s">
        <v>482</v>
      </c>
      <c r="C435" s="134" t="s">
        <v>70</v>
      </c>
      <c r="D435" s="135" t="s">
        <v>465</v>
      </c>
      <c r="E435" s="136">
        <v>2</v>
      </c>
      <c r="F435" s="136"/>
      <c r="G435" s="136"/>
      <c r="H435" s="136"/>
      <c r="I435" s="137">
        <f t="shared" si="14"/>
        <v>1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38">
        <v>0</v>
      </c>
      <c r="Z435" s="138">
        <v>0</v>
      </c>
      <c r="AA435" s="138">
        <v>0</v>
      </c>
      <c r="AB435" s="138">
        <v>1</v>
      </c>
      <c r="AC435" s="138">
        <v>0</v>
      </c>
      <c r="AD435" s="138">
        <v>0</v>
      </c>
      <c r="AE435" s="139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">
      <c r="A436" t="s">
        <v>491</v>
      </c>
      <c r="B436" t="s">
        <v>482</v>
      </c>
      <c r="C436" s="134" t="s">
        <v>71</v>
      </c>
      <c r="D436" s="135" t="s">
        <v>465</v>
      </c>
      <c r="E436" s="136">
        <v>2</v>
      </c>
      <c r="F436" s="136"/>
      <c r="G436" s="136"/>
      <c r="H436" s="136"/>
      <c r="I436" s="137">
        <f t="shared" si="14"/>
        <v>2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1</v>
      </c>
      <c r="V436" s="138">
        <v>0</v>
      </c>
      <c r="W436" s="138">
        <v>0</v>
      </c>
      <c r="X436" s="138">
        <v>0</v>
      </c>
      <c r="Y436" s="138">
        <v>0</v>
      </c>
      <c r="Z436" s="138">
        <v>0</v>
      </c>
      <c r="AA436" s="138">
        <v>0</v>
      </c>
      <c r="AB436" s="138">
        <v>0</v>
      </c>
      <c r="AC436" s="138">
        <v>1</v>
      </c>
      <c r="AD436" s="138">
        <v>0</v>
      </c>
      <c r="AE436" s="139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">
      <c r="A437" t="s">
        <v>491</v>
      </c>
      <c r="B437" t="s">
        <v>482</v>
      </c>
      <c r="C437" s="134" t="s">
        <v>72</v>
      </c>
      <c r="D437" s="135" t="s">
        <v>465</v>
      </c>
      <c r="E437" s="136">
        <v>2</v>
      </c>
      <c r="F437" s="136"/>
      <c r="G437" s="136"/>
      <c r="H437" s="136"/>
      <c r="I437" s="137">
        <f t="shared" si="14"/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38">
        <v>0</v>
      </c>
      <c r="Z437" s="138">
        <v>0</v>
      </c>
      <c r="AA437" s="138">
        <v>0</v>
      </c>
      <c r="AB437" s="138">
        <v>0</v>
      </c>
      <c r="AC437" s="138">
        <v>0</v>
      </c>
      <c r="AD437" s="138">
        <v>0</v>
      </c>
      <c r="AE437" s="139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">
      <c r="A438" t="s">
        <v>491</v>
      </c>
      <c r="B438" t="s">
        <v>482</v>
      </c>
      <c r="C438" s="134" t="s">
        <v>73</v>
      </c>
      <c r="D438" s="135" t="s">
        <v>465</v>
      </c>
      <c r="E438" s="136">
        <v>2</v>
      </c>
      <c r="F438" s="136"/>
      <c r="G438" s="136"/>
      <c r="H438" s="136"/>
      <c r="I438" s="137">
        <f t="shared" si="14"/>
        <v>0</v>
      </c>
      <c r="J438" s="138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0</v>
      </c>
      <c r="Y438" s="138">
        <v>0</v>
      </c>
      <c r="Z438" s="138">
        <v>0</v>
      </c>
      <c r="AA438" s="138">
        <v>0</v>
      </c>
      <c r="AB438" s="138">
        <v>0</v>
      </c>
      <c r="AC438" s="138">
        <v>0</v>
      </c>
      <c r="AD438" s="138">
        <v>0</v>
      </c>
      <c r="AE438" s="139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">
      <c r="A439" t="s">
        <v>491</v>
      </c>
      <c r="B439" t="s">
        <v>483</v>
      </c>
      <c r="C439" s="134" t="s">
        <v>74</v>
      </c>
      <c r="D439" s="135" t="s">
        <v>465</v>
      </c>
      <c r="E439" s="136">
        <v>2</v>
      </c>
      <c r="F439" s="136"/>
      <c r="G439" s="136"/>
      <c r="H439" s="136"/>
      <c r="I439" s="137">
        <f t="shared" si="14"/>
        <v>0</v>
      </c>
      <c r="J439" s="138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38">
        <v>0</v>
      </c>
      <c r="Z439" s="138">
        <v>0</v>
      </c>
      <c r="AA439" s="138">
        <v>0</v>
      </c>
      <c r="AB439" s="138">
        <v>0</v>
      </c>
      <c r="AC439" s="138">
        <v>0</v>
      </c>
      <c r="AD439" s="138">
        <v>0</v>
      </c>
      <c r="AE439" s="139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">
      <c r="A440" t="s">
        <v>491</v>
      </c>
      <c r="B440" t="s">
        <v>483</v>
      </c>
      <c r="C440" s="134" t="s">
        <v>75</v>
      </c>
      <c r="D440" s="135" t="s">
        <v>465</v>
      </c>
      <c r="E440" s="136">
        <v>2</v>
      </c>
      <c r="F440" s="136"/>
      <c r="G440" s="136"/>
      <c r="H440" s="136"/>
      <c r="I440" s="137">
        <f t="shared" si="14"/>
        <v>0</v>
      </c>
      <c r="J440" s="138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38">
        <v>0</v>
      </c>
      <c r="Z440" s="138">
        <v>0</v>
      </c>
      <c r="AA440" s="138">
        <v>0</v>
      </c>
      <c r="AB440" s="138">
        <v>0</v>
      </c>
      <c r="AC440" s="138">
        <v>0</v>
      </c>
      <c r="AD440" s="138">
        <v>0</v>
      </c>
      <c r="AE440" s="139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">
      <c r="A441" t="s">
        <v>491</v>
      </c>
      <c r="B441" t="s">
        <v>483</v>
      </c>
      <c r="C441" s="134" t="s">
        <v>76</v>
      </c>
      <c r="D441" s="135" t="s">
        <v>465</v>
      </c>
      <c r="E441" s="136">
        <v>2</v>
      </c>
      <c r="F441" s="136"/>
      <c r="G441" s="136"/>
      <c r="H441" s="136"/>
      <c r="I441" s="137">
        <f t="shared" si="14"/>
        <v>0</v>
      </c>
      <c r="J441" s="138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38">
        <v>0</v>
      </c>
      <c r="Z441" s="138">
        <v>0</v>
      </c>
      <c r="AA441" s="138">
        <v>0</v>
      </c>
      <c r="AB441" s="138">
        <v>0</v>
      </c>
      <c r="AC441" s="138">
        <v>0</v>
      </c>
      <c r="AD441" s="138">
        <v>0</v>
      </c>
      <c r="AE441" s="139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">
      <c r="A442" t="s">
        <v>491</v>
      </c>
      <c r="B442" t="s">
        <v>483</v>
      </c>
      <c r="C442" s="134" t="s">
        <v>77</v>
      </c>
      <c r="D442" s="135" t="s">
        <v>465</v>
      </c>
      <c r="E442" s="136">
        <v>2</v>
      </c>
      <c r="F442" s="136"/>
      <c r="G442" s="136"/>
      <c r="H442" s="136"/>
      <c r="I442" s="137">
        <f t="shared" si="14"/>
        <v>1</v>
      </c>
      <c r="J442" s="138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38">
        <v>0</v>
      </c>
      <c r="Z442" s="138">
        <v>0</v>
      </c>
      <c r="AA442" s="138">
        <v>0</v>
      </c>
      <c r="AB442" s="138">
        <v>1</v>
      </c>
      <c r="AC442" s="138">
        <v>0</v>
      </c>
      <c r="AD442" s="138">
        <v>0</v>
      </c>
      <c r="AE442" s="139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">
      <c r="A443" t="s">
        <v>491</v>
      </c>
      <c r="B443" t="s">
        <v>482</v>
      </c>
      <c r="C443" s="134" t="s">
        <v>78</v>
      </c>
      <c r="D443" s="135" t="s">
        <v>465</v>
      </c>
      <c r="E443" s="136">
        <v>2</v>
      </c>
      <c r="F443" s="136"/>
      <c r="G443" s="136"/>
      <c r="H443" s="136"/>
      <c r="I443" s="137">
        <f t="shared" si="14"/>
        <v>0</v>
      </c>
      <c r="J443" s="138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38">
        <v>0</v>
      </c>
      <c r="Z443" s="138">
        <v>0</v>
      </c>
      <c r="AA443" s="138">
        <v>0</v>
      </c>
      <c r="AB443" s="138">
        <v>0</v>
      </c>
      <c r="AC443" s="138">
        <v>0</v>
      </c>
      <c r="AD443" s="138">
        <v>0</v>
      </c>
      <c r="AE443" s="139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">
      <c r="A444" t="s">
        <v>491</v>
      </c>
      <c r="B444" t="s">
        <v>482</v>
      </c>
      <c r="C444" s="134" t="s">
        <v>79</v>
      </c>
      <c r="D444" s="135" t="s">
        <v>465</v>
      </c>
      <c r="E444" s="136">
        <v>2</v>
      </c>
      <c r="F444" s="136"/>
      <c r="G444" s="136"/>
      <c r="H444" s="136"/>
      <c r="I444" s="137">
        <f t="shared" si="14"/>
        <v>0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38">
        <v>0</v>
      </c>
      <c r="Z444" s="138">
        <v>0</v>
      </c>
      <c r="AA444" s="138">
        <v>0</v>
      </c>
      <c r="AB444" s="138">
        <v>0</v>
      </c>
      <c r="AC444" s="138">
        <v>0</v>
      </c>
      <c r="AD444" s="138">
        <v>0</v>
      </c>
      <c r="AE444" s="139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">
      <c r="A445" t="s">
        <v>491</v>
      </c>
      <c r="B445" t="s">
        <v>482</v>
      </c>
      <c r="C445" s="134" t="s">
        <v>80</v>
      </c>
      <c r="D445" s="135" t="s">
        <v>465</v>
      </c>
      <c r="E445" s="136">
        <v>2</v>
      </c>
      <c r="F445" s="136"/>
      <c r="G445" s="136"/>
      <c r="H445" s="136"/>
      <c r="I445" s="137">
        <f t="shared" si="14"/>
        <v>0</v>
      </c>
      <c r="J445" s="138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38">
        <v>0</v>
      </c>
      <c r="Z445" s="138">
        <v>0</v>
      </c>
      <c r="AA445" s="138">
        <v>0</v>
      </c>
      <c r="AB445" s="138">
        <v>0</v>
      </c>
      <c r="AC445" s="138">
        <v>0</v>
      </c>
      <c r="AD445" s="138">
        <v>0</v>
      </c>
      <c r="AE445" s="139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">
      <c r="A446" t="s">
        <v>491</v>
      </c>
      <c r="B446" t="s">
        <v>482</v>
      </c>
      <c r="C446" s="134" t="s">
        <v>81</v>
      </c>
      <c r="D446" s="135" t="s">
        <v>465</v>
      </c>
      <c r="E446" s="136">
        <v>2</v>
      </c>
      <c r="F446" s="136"/>
      <c r="G446" s="136"/>
      <c r="H446" s="136"/>
      <c r="I446" s="137">
        <f t="shared" si="14"/>
        <v>1</v>
      </c>
      <c r="J446" s="138">
        <v>0</v>
      </c>
      <c r="K446" s="138">
        <v>0</v>
      </c>
      <c r="L446" s="138">
        <v>0</v>
      </c>
      <c r="M446" s="138">
        <v>0</v>
      </c>
      <c r="N446" s="138">
        <v>0</v>
      </c>
      <c r="O446" s="138">
        <v>0</v>
      </c>
      <c r="P446" s="138">
        <v>0</v>
      </c>
      <c r="Q446" s="138">
        <v>0</v>
      </c>
      <c r="R446" s="138">
        <v>0</v>
      </c>
      <c r="S446" s="138">
        <v>0</v>
      </c>
      <c r="T446" s="138">
        <v>0</v>
      </c>
      <c r="U446" s="138">
        <v>0</v>
      </c>
      <c r="V446" s="138">
        <v>0</v>
      </c>
      <c r="W446" s="138">
        <v>0</v>
      </c>
      <c r="X446" s="138">
        <v>0</v>
      </c>
      <c r="Y446" s="138">
        <v>0</v>
      </c>
      <c r="Z446" s="138">
        <v>0</v>
      </c>
      <c r="AA446" s="138">
        <v>0</v>
      </c>
      <c r="AB446" s="138">
        <v>1</v>
      </c>
      <c r="AC446" s="138">
        <v>0</v>
      </c>
      <c r="AD446" s="138">
        <v>0</v>
      </c>
      <c r="AE446" s="139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">
      <c r="A447" t="s">
        <v>491</v>
      </c>
      <c r="B447" t="s">
        <v>482</v>
      </c>
      <c r="C447" s="134" t="s">
        <v>82</v>
      </c>
      <c r="D447" s="135" t="s">
        <v>465</v>
      </c>
      <c r="E447" s="136">
        <v>2</v>
      </c>
      <c r="F447" s="136"/>
      <c r="G447" s="136"/>
      <c r="H447" s="136"/>
      <c r="I447" s="137">
        <f t="shared" si="14"/>
        <v>0</v>
      </c>
      <c r="J447" s="138">
        <v>0</v>
      </c>
      <c r="K447" s="138">
        <v>0</v>
      </c>
      <c r="L447" s="138">
        <v>0</v>
      </c>
      <c r="M447" s="138">
        <v>0</v>
      </c>
      <c r="N447" s="138">
        <v>0</v>
      </c>
      <c r="O447" s="138">
        <v>0</v>
      </c>
      <c r="P447" s="138">
        <v>0</v>
      </c>
      <c r="Q447" s="138">
        <v>0</v>
      </c>
      <c r="R447" s="138">
        <v>0</v>
      </c>
      <c r="S447" s="138">
        <v>0</v>
      </c>
      <c r="T447" s="138">
        <v>0</v>
      </c>
      <c r="U447" s="138">
        <v>0</v>
      </c>
      <c r="V447" s="138">
        <v>0</v>
      </c>
      <c r="W447" s="138">
        <v>0</v>
      </c>
      <c r="X447" s="138">
        <v>0</v>
      </c>
      <c r="Y447" s="138">
        <v>0</v>
      </c>
      <c r="Z447" s="138">
        <v>0</v>
      </c>
      <c r="AA447" s="138">
        <v>0</v>
      </c>
      <c r="AB447" s="138">
        <v>0</v>
      </c>
      <c r="AC447" s="138">
        <v>0</v>
      </c>
      <c r="AD447" s="138">
        <v>0</v>
      </c>
      <c r="AE447" s="139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">
      <c r="A448" t="s">
        <v>509</v>
      </c>
      <c r="B448" t="s">
        <v>388</v>
      </c>
      <c r="C448" s="134" t="s">
        <v>83</v>
      </c>
      <c r="D448" s="135" t="s">
        <v>465</v>
      </c>
      <c r="E448" s="136">
        <v>2</v>
      </c>
      <c r="F448" s="136"/>
      <c r="G448" s="136"/>
      <c r="H448" s="136"/>
      <c r="I448" s="137">
        <f t="shared" si="14"/>
        <v>2</v>
      </c>
      <c r="J448" s="138">
        <v>0</v>
      </c>
      <c r="K448" s="138">
        <v>0</v>
      </c>
      <c r="L448" s="138">
        <v>0</v>
      </c>
      <c r="M448" s="138">
        <v>0</v>
      </c>
      <c r="N448" s="138">
        <v>0</v>
      </c>
      <c r="O448" s="138">
        <v>0</v>
      </c>
      <c r="P448" s="138">
        <v>0</v>
      </c>
      <c r="Q448" s="138">
        <v>0</v>
      </c>
      <c r="R448" s="138">
        <v>0</v>
      </c>
      <c r="S448" s="138">
        <v>0</v>
      </c>
      <c r="T448" s="138">
        <v>0</v>
      </c>
      <c r="U448" s="138">
        <v>0</v>
      </c>
      <c r="V448" s="138">
        <v>0</v>
      </c>
      <c r="W448" s="138">
        <v>0</v>
      </c>
      <c r="X448" s="138">
        <v>0</v>
      </c>
      <c r="Y448" s="138">
        <v>0</v>
      </c>
      <c r="Z448" s="138">
        <v>0</v>
      </c>
      <c r="AA448" s="138">
        <v>1</v>
      </c>
      <c r="AB448" s="138">
        <v>1</v>
      </c>
      <c r="AC448" s="138">
        <v>0</v>
      </c>
      <c r="AD448" s="138">
        <v>0</v>
      </c>
      <c r="AE448" s="139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">
      <c r="A449" t="s">
        <v>501</v>
      </c>
      <c r="B449" t="s">
        <v>471</v>
      </c>
      <c r="C449" s="134" t="s">
        <v>84</v>
      </c>
      <c r="D449" s="135" t="s">
        <v>465</v>
      </c>
      <c r="E449" s="136">
        <v>2</v>
      </c>
      <c r="F449" s="136"/>
      <c r="G449" s="136"/>
      <c r="H449" s="136"/>
      <c r="I449" s="137">
        <f t="shared" si="14"/>
        <v>1</v>
      </c>
      <c r="J449" s="138">
        <v>0</v>
      </c>
      <c r="K449" s="138">
        <v>0</v>
      </c>
      <c r="L449" s="138">
        <v>0</v>
      </c>
      <c r="M449" s="138">
        <v>0</v>
      </c>
      <c r="N449" s="138">
        <v>0</v>
      </c>
      <c r="O449" s="138">
        <v>0</v>
      </c>
      <c r="P449" s="138">
        <v>0</v>
      </c>
      <c r="Q449" s="138">
        <v>1</v>
      </c>
      <c r="R449" s="138">
        <v>0</v>
      </c>
      <c r="S449" s="138">
        <v>0</v>
      </c>
      <c r="T449" s="138">
        <v>0</v>
      </c>
      <c r="U449" s="138">
        <v>0</v>
      </c>
      <c r="V449" s="138">
        <v>0</v>
      </c>
      <c r="W449" s="138">
        <v>0</v>
      </c>
      <c r="X449" s="138">
        <v>0</v>
      </c>
      <c r="Y449" s="138">
        <v>0</v>
      </c>
      <c r="Z449" s="138">
        <v>0</v>
      </c>
      <c r="AA449" s="138">
        <v>0</v>
      </c>
      <c r="AB449" s="138">
        <v>0</v>
      </c>
      <c r="AC449" s="138">
        <v>0</v>
      </c>
      <c r="AD449" s="138">
        <v>0</v>
      </c>
      <c r="AE449" s="139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">
      <c r="A450" t="s">
        <v>501</v>
      </c>
      <c r="B450" t="s">
        <v>471</v>
      </c>
      <c r="C450" s="134" t="s">
        <v>85</v>
      </c>
      <c r="D450" s="135" t="s">
        <v>465</v>
      </c>
      <c r="E450" s="136">
        <v>2</v>
      </c>
      <c r="F450" s="136"/>
      <c r="G450" s="136"/>
      <c r="H450" s="136"/>
      <c r="I450" s="137">
        <f t="shared" si="14"/>
        <v>1</v>
      </c>
      <c r="J450" s="138">
        <v>0</v>
      </c>
      <c r="K450" s="138">
        <v>0</v>
      </c>
      <c r="L450" s="138">
        <v>0</v>
      </c>
      <c r="M450" s="138">
        <v>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1</v>
      </c>
      <c r="V450" s="138">
        <v>0</v>
      </c>
      <c r="W450" s="138">
        <v>0</v>
      </c>
      <c r="X450" s="138">
        <v>0</v>
      </c>
      <c r="Y450" s="138">
        <v>0</v>
      </c>
      <c r="Z450" s="138">
        <v>0</v>
      </c>
      <c r="AA450" s="138">
        <v>0</v>
      </c>
      <c r="AB450" s="138">
        <v>0</v>
      </c>
      <c r="AC450" s="138">
        <v>0</v>
      </c>
      <c r="AD450" s="138">
        <v>0</v>
      </c>
      <c r="AE450" s="139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">
      <c r="A451" t="s">
        <v>509</v>
      </c>
      <c r="B451" t="s">
        <v>388</v>
      </c>
      <c r="C451" s="134" t="s">
        <v>86</v>
      </c>
      <c r="D451" s="135" t="s">
        <v>465</v>
      </c>
      <c r="E451" s="136">
        <v>2</v>
      </c>
      <c r="F451" s="136"/>
      <c r="G451" s="136"/>
      <c r="H451" s="136"/>
      <c r="I451" s="137">
        <f t="shared" si="14"/>
        <v>0</v>
      </c>
      <c r="J451" s="138">
        <v>0</v>
      </c>
      <c r="K451" s="138">
        <v>0</v>
      </c>
      <c r="L451" s="138">
        <v>0</v>
      </c>
      <c r="M451" s="138">
        <v>0</v>
      </c>
      <c r="N451" s="138">
        <v>0</v>
      </c>
      <c r="O451" s="138">
        <v>0</v>
      </c>
      <c r="P451" s="138">
        <v>0</v>
      </c>
      <c r="Q451" s="138">
        <v>0</v>
      </c>
      <c r="R451" s="138">
        <v>0</v>
      </c>
      <c r="S451" s="138">
        <v>0</v>
      </c>
      <c r="T451" s="138">
        <v>0</v>
      </c>
      <c r="U451" s="138">
        <v>0</v>
      </c>
      <c r="V451" s="138">
        <v>0</v>
      </c>
      <c r="W451" s="138">
        <v>0</v>
      </c>
      <c r="X451" s="138">
        <v>0</v>
      </c>
      <c r="Y451" s="138">
        <v>0</v>
      </c>
      <c r="Z451" s="138">
        <v>0</v>
      </c>
      <c r="AA451" s="138">
        <v>0</v>
      </c>
      <c r="AB451" s="138">
        <v>0</v>
      </c>
      <c r="AC451" s="138">
        <v>0</v>
      </c>
      <c r="AD451" s="138">
        <v>0</v>
      </c>
      <c r="AE451" s="139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">
      <c r="A452" t="s">
        <v>509</v>
      </c>
      <c r="B452" t="s">
        <v>388</v>
      </c>
      <c r="C452" s="134" t="s">
        <v>87</v>
      </c>
      <c r="D452" s="135" t="s">
        <v>465</v>
      </c>
      <c r="E452" s="136">
        <v>2</v>
      </c>
      <c r="F452" s="136"/>
      <c r="G452" s="136"/>
      <c r="H452" s="136"/>
      <c r="I452" s="137">
        <f t="shared" si="14"/>
        <v>2</v>
      </c>
      <c r="J452" s="138">
        <v>0</v>
      </c>
      <c r="K452" s="138">
        <v>0</v>
      </c>
      <c r="L452" s="138">
        <v>0</v>
      </c>
      <c r="M452" s="138">
        <v>0</v>
      </c>
      <c r="N452" s="138">
        <v>0</v>
      </c>
      <c r="O452" s="138">
        <v>0</v>
      </c>
      <c r="P452" s="138">
        <v>0</v>
      </c>
      <c r="Q452" s="138">
        <v>0</v>
      </c>
      <c r="R452" s="138">
        <v>0</v>
      </c>
      <c r="S452" s="138">
        <v>0</v>
      </c>
      <c r="T452" s="138">
        <v>0</v>
      </c>
      <c r="U452" s="138">
        <v>0</v>
      </c>
      <c r="V452" s="138">
        <v>0</v>
      </c>
      <c r="W452" s="138">
        <v>0</v>
      </c>
      <c r="X452" s="138">
        <v>1</v>
      </c>
      <c r="Y452" s="138">
        <v>0</v>
      </c>
      <c r="Z452" s="138">
        <v>0</v>
      </c>
      <c r="AA452" s="138">
        <v>0</v>
      </c>
      <c r="AB452" s="138">
        <v>1</v>
      </c>
      <c r="AC452" s="138">
        <v>0</v>
      </c>
      <c r="AD452" s="138">
        <v>0</v>
      </c>
      <c r="AE452" s="139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">
      <c r="A453" t="s">
        <v>509</v>
      </c>
      <c r="B453" t="s">
        <v>388</v>
      </c>
      <c r="C453" s="134" t="s">
        <v>88</v>
      </c>
      <c r="D453" s="135" t="s">
        <v>465</v>
      </c>
      <c r="E453" s="136">
        <v>2</v>
      </c>
      <c r="F453" s="136"/>
      <c r="G453" s="136"/>
      <c r="H453" s="136"/>
      <c r="I453" s="137">
        <f t="shared" si="14"/>
        <v>2</v>
      </c>
      <c r="J453" s="138">
        <v>0</v>
      </c>
      <c r="K453" s="138">
        <v>0</v>
      </c>
      <c r="L453" s="138">
        <v>0</v>
      </c>
      <c r="M453" s="138">
        <v>0</v>
      </c>
      <c r="N453" s="138">
        <v>0</v>
      </c>
      <c r="O453" s="138">
        <v>0</v>
      </c>
      <c r="P453" s="138">
        <v>0</v>
      </c>
      <c r="Q453" s="138">
        <v>0</v>
      </c>
      <c r="R453" s="138">
        <v>0</v>
      </c>
      <c r="S453" s="138">
        <v>0</v>
      </c>
      <c r="T453" s="138">
        <v>0</v>
      </c>
      <c r="U453" s="138">
        <v>0</v>
      </c>
      <c r="V453" s="138">
        <v>0</v>
      </c>
      <c r="W453" s="138">
        <v>0</v>
      </c>
      <c r="X453" s="138">
        <v>0</v>
      </c>
      <c r="Y453" s="138">
        <v>1</v>
      </c>
      <c r="Z453" s="138">
        <v>0</v>
      </c>
      <c r="AA453" s="138">
        <v>1</v>
      </c>
      <c r="AB453" s="138">
        <v>0</v>
      </c>
      <c r="AC453" s="138">
        <v>0</v>
      </c>
      <c r="AD453" s="138">
        <v>0</v>
      </c>
      <c r="AE453" s="139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">
      <c r="A454" t="s">
        <v>509</v>
      </c>
      <c r="B454" t="s">
        <v>388</v>
      </c>
      <c r="C454" s="134" t="s">
        <v>89</v>
      </c>
      <c r="D454" s="135" t="s">
        <v>465</v>
      </c>
      <c r="E454" s="136">
        <v>2</v>
      </c>
      <c r="F454" s="136"/>
      <c r="G454" s="136"/>
      <c r="H454" s="136"/>
      <c r="I454" s="137">
        <f t="shared" si="14"/>
        <v>0</v>
      </c>
      <c r="J454" s="138">
        <v>0</v>
      </c>
      <c r="K454" s="138">
        <v>0</v>
      </c>
      <c r="L454" s="138">
        <v>0</v>
      </c>
      <c r="M454" s="138">
        <v>0</v>
      </c>
      <c r="N454" s="138">
        <v>0</v>
      </c>
      <c r="O454" s="138">
        <v>0</v>
      </c>
      <c r="P454" s="138">
        <v>0</v>
      </c>
      <c r="Q454" s="138">
        <v>0</v>
      </c>
      <c r="R454" s="138">
        <v>0</v>
      </c>
      <c r="S454" s="138">
        <v>0</v>
      </c>
      <c r="T454" s="138">
        <v>0</v>
      </c>
      <c r="U454" s="138">
        <v>0</v>
      </c>
      <c r="V454" s="138">
        <v>0</v>
      </c>
      <c r="W454" s="138">
        <v>0</v>
      </c>
      <c r="X454" s="138">
        <v>0</v>
      </c>
      <c r="Y454" s="138">
        <v>0</v>
      </c>
      <c r="Z454" s="138">
        <v>0</v>
      </c>
      <c r="AA454" s="138">
        <v>0</v>
      </c>
      <c r="AB454" s="138">
        <v>0</v>
      </c>
      <c r="AC454" s="138">
        <v>0</v>
      </c>
      <c r="AD454" s="138">
        <v>0</v>
      </c>
      <c r="AE454" s="139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">
      <c r="A455" t="s">
        <v>501</v>
      </c>
      <c r="B455" t="s">
        <v>471</v>
      </c>
      <c r="C455" s="134" t="s">
        <v>90</v>
      </c>
      <c r="D455" s="135" t="s">
        <v>465</v>
      </c>
      <c r="E455" s="136">
        <v>2</v>
      </c>
      <c r="F455" s="136"/>
      <c r="G455" s="136"/>
      <c r="H455" s="136"/>
      <c r="I455" s="137">
        <f t="shared" si="14"/>
        <v>0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8">
        <v>0</v>
      </c>
      <c r="P455" s="138">
        <v>0</v>
      </c>
      <c r="Q455" s="138">
        <v>0</v>
      </c>
      <c r="R455" s="138">
        <v>0</v>
      </c>
      <c r="S455" s="138">
        <v>0</v>
      </c>
      <c r="T455" s="138">
        <v>0</v>
      </c>
      <c r="U455" s="138">
        <v>0</v>
      </c>
      <c r="V455" s="138">
        <v>0</v>
      </c>
      <c r="W455" s="138">
        <v>0</v>
      </c>
      <c r="X455" s="138">
        <v>0</v>
      </c>
      <c r="Y455" s="138">
        <v>0</v>
      </c>
      <c r="Z455" s="138">
        <v>0</v>
      </c>
      <c r="AA455" s="138">
        <v>0</v>
      </c>
      <c r="AB455" s="138">
        <v>0</v>
      </c>
      <c r="AC455" s="138">
        <v>0</v>
      </c>
      <c r="AD455" s="138">
        <v>0</v>
      </c>
      <c r="AE455" s="139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">
      <c r="A456" t="s">
        <v>501</v>
      </c>
      <c r="B456" t="s">
        <v>471</v>
      </c>
      <c r="C456" s="134" t="s">
        <v>91</v>
      </c>
      <c r="D456" s="135" t="s">
        <v>465</v>
      </c>
      <c r="E456" s="136">
        <v>2</v>
      </c>
      <c r="F456" s="136"/>
      <c r="G456" s="136"/>
      <c r="H456" s="136"/>
      <c r="I456" s="137">
        <f t="shared" si="14"/>
        <v>0</v>
      </c>
      <c r="J456" s="138">
        <v>0</v>
      </c>
      <c r="K456" s="138">
        <v>0</v>
      </c>
      <c r="L456" s="138">
        <v>0</v>
      </c>
      <c r="M456" s="138">
        <v>0</v>
      </c>
      <c r="N456" s="138">
        <v>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0</v>
      </c>
      <c r="V456" s="138">
        <v>0</v>
      </c>
      <c r="W456" s="138">
        <v>0</v>
      </c>
      <c r="X456" s="138">
        <v>0</v>
      </c>
      <c r="Y456" s="138">
        <v>0</v>
      </c>
      <c r="Z456" s="138">
        <v>0</v>
      </c>
      <c r="AA456" s="138">
        <v>0</v>
      </c>
      <c r="AB456" s="138">
        <v>0</v>
      </c>
      <c r="AC456" s="138">
        <v>0</v>
      </c>
      <c r="AD456" s="138">
        <v>0</v>
      </c>
      <c r="AE456" s="139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">
      <c r="A457" t="s">
        <v>504</v>
      </c>
      <c r="B457" t="s">
        <v>477</v>
      </c>
      <c r="C457" s="134" t="s">
        <v>92</v>
      </c>
      <c r="D457" s="135" t="s">
        <v>465</v>
      </c>
      <c r="E457" s="136">
        <v>2</v>
      </c>
      <c r="F457" s="136"/>
      <c r="G457" s="136"/>
      <c r="H457" s="136"/>
      <c r="I457" s="137">
        <f t="shared" si="14"/>
        <v>1</v>
      </c>
      <c r="J457" s="138">
        <v>0</v>
      </c>
      <c r="K457" s="138">
        <v>0</v>
      </c>
      <c r="L457" s="138">
        <v>0</v>
      </c>
      <c r="M457" s="138">
        <v>0</v>
      </c>
      <c r="N457" s="138">
        <v>0</v>
      </c>
      <c r="O457" s="138">
        <v>0</v>
      </c>
      <c r="P457" s="138">
        <v>0</v>
      </c>
      <c r="Q457" s="138">
        <v>0</v>
      </c>
      <c r="R457" s="138">
        <v>0</v>
      </c>
      <c r="S457" s="138">
        <v>0</v>
      </c>
      <c r="T457" s="138">
        <v>0</v>
      </c>
      <c r="U457" s="138">
        <v>0</v>
      </c>
      <c r="V457" s="138">
        <v>0</v>
      </c>
      <c r="W457" s="138">
        <v>0</v>
      </c>
      <c r="X457" s="138">
        <v>0</v>
      </c>
      <c r="Y457" s="138">
        <v>1</v>
      </c>
      <c r="Z457" s="138">
        <v>0</v>
      </c>
      <c r="AA457" s="138">
        <v>0</v>
      </c>
      <c r="AB457" s="138">
        <v>0</v>
      </c>
      <c r="AC457" s="138">
        <v>0</v>
      </c>
      <c r="AD457" s="138">
        <v>0</v>
      </c>
      <c r="AE457" s="139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">
      <c r="A458" t="s">
        <v>504</v>
      </c>
      <c r="B458" t="s">
        <v>477</v>
      </c>
      <c r="C458" s="134" t="s">
        <v>93</v>
      </c>
      <c r="D458" s="135" t="s">
        <v>465</v>
      </c>
      <c r="E458" s="136">
        <v>2</v>
      </c>
      <c r="F458" s="136"/>
      <c r="G458" s="136"/>
      <c r="H458" s="136"/>
      <c r="I458" s="137">
        <f t="shared" si="14"/>
        <v>0</v>
      </c>
      <c r="J458" s="138">
        <v>0</v>
      </c>
      <c r="K458" s="138">
        <v>0</v>
      </c>
      <c r="L458" s="138">
        <v>0</v>
      </c>
      <c r="M458" s="138">
        <v>0</v>
      </c>
      <c r="N458" s="138">
        <v>0</v>
      </c>
      <c r="O458" s="138">
        <v>0</v>
      </c>
      <c r="P458" s="138">
        <v>0</v>
      </c>
      <c r="Q458" s="138">
        <v>0</v>
      </c>
      <c r="R458" s="138">
        <v>0</v>
      </c>
      <c r="S458" s="138">
        <v>0</v>
      </c>
      <c r="T458" s="138">
        <v>0</v>
      </c>
      <c r="U458" s="138">
        <v>0</v>
      </c>
      <c r="V458" s="138">
        <v>0</v>
      </c>
      <c r="W458" s="138">
        <v>0</v>
      </c>
      <c r="X458" s="138">
        <v>0</v>
      </c>
      <c r="Y458" s="138">
        <v>0</v>
      </c>
      <c r="Z458" s="138">
        <v>0</v>
      </c>
      <c r="AA458" s="138">
        <v>0</v>
      </c>
      <c r="AB458" s="138">
        <v>0</v>
      </c>
      <c r="AC458" s="138">
        <v>0</v>
      </c>
      <c r="AD458" s="138">
        <v>0</v>
      </c>
      <c r="AE458" s="139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">
      <c r="A459" t="s">
        <v>501</v>
      </c>
      <c r="B459" t="s">
        <v>471</v>
      </c>
      <c r="C459" s="134" t="s">
        <v>94</v>
      </c>
      <c r="D459" s="135" t="s">
        <v>465</v>
      </c>
      <c r="E459" s="136">
        <v>2</v>
      </c>
      <c r="F459" s="136"/>
      <c r="G459" s="136"/>
      <c r="H459" s="136"/>
      <c r="I459" s="137">
        <f t="shared" si="14"/>
        <v>1</v>
      </c>
      <c r="J459" s="138">
        <v>0</v>
      </c>
      <c r="K459" s="138">
        <v>0</v>
      </c>
      <c r="L459" s="138">
        <v>0</v>
      </c>
      <c r="M459" s="138">
        <v>0</v>
      </c>
      <c r="N459" s="138">
        <v>0</v>
      </c>
      <c r="O459" s="138">
        <v>0</v>
      </c>
      <c r="P459" s="138">
        <v>0</v>
      </c>
      <c r="Q459" s="138">
        <v>0</v>
      </c>
      <c r="R459" s="138">
        <v>0</v>
      </c>
      <c r="S459" s="138">
        <v>0</v>
      </c>
      <c r="T459" s="138">
        <v>0</v>
      </c>
      <c r="U459" s="138">
        <v>0</v>
      </c>
      <c r="V459" s="138">
        <v>0</v>
      </c>
      <c r="W459" s="138">
        <v>0</v>
      </c>
      <c r="X459" s="138">
        <v>0</v>
      </c>
      <c r="Y459" s="138">
        <v>0</v>
      </c>
      <c r="Z459" s="138">
        <v>0</v>
      </c>
      <c r="AA459" s="138">
        <v>1</v>
      </c>
      <c r="AB459" s="138">
        <v>0</v>
      </c>
      <c r="AC459" s="138">
        <v>0</v>
      </c>
      <c r="AD459" s="138">
        <v>0</v>
      </c>
      <c r="AE459" s="139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">
      <c r="A460" t="s">
        <v>504</v>
      </c>
      <c r="B460" t="s">
        <v>477</v>
      </c>
      <c r="C460" s="134" t="s">
        <v>95</v>
      </c>
      <c r="D460" s="135" t="s">
        <v>465</v>
      </c>
      <c r="E460" s="136">
        <v>2</v>
      </c>
      <c r="F460" s="136"/>
      <c r="G460" s="136"/>
      <c r="H460" s="136"/>
      <c r="I460" s="137">
        <f t="shared" si="14"/>
        <v>1</v>
      </c>
      <c r="J460" s="138">
        <v>0</v>
      </c>
      <c r="K460" s="138">
        <v>0</v>
      </c>
      <c r="L460" s="138">
        <v>0</v>
      </c>
      <c r="M460" s="138">
        <v>0</v>
      </c>
      <c r="N460" s="138">
        <v>0</v>
      </c>
      <c r="O460" s="138">
        <v>0</v>
      </c>
      <c r="P460" s="138">
        <v>0</v>
      </c>
      <c r="Q460" s="138">
        <v>0</v>
      </c>
      <c r="R460" s="138">
        <v>0</v>
      </c>
      <c r="S460" s="138">
        <v>0</v>
      </c>
      <c r="T460" s="138">
        <v>0</v>
      </c>
      <c r="U460" s="138">
        <v>0</v>
      </c>
      <c r="V460" s="138">
        <v>0</v>
      </c>
      <c r="W460" s="138">
        <v>0</v>
      </c>
      <c r="X460" s="138">
        <v>0</v>
      </c>
      <c r="Y460" s="138">
        <v>1</v>
      </c>
      <c r="Z460" s="138">
        <v>0</v>
      </c>
      <c r="AA460" s="138">
        <v>0</v>
      </c>
      <c r="AB460" s="138">
        <v>0</v>
      </c>
      <c r="AC460" s="138">
        <v>0</v>
      </c>
      <c r="AD460" s="138">
        <v>0</v>
      </c>
      <c r="AE460" s="139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">
      <c r="A461" t="s">
        <v>504</v>
      </c>
      <c r="B461" t="s">
        <v>477</v>
      </c>
      <c r="C461" s="134" t="s">
        <v>96</v>
      </c>
      <c r="D461" s="135" t="s">
        <v>465</v>
      </c>
      <c r="E461" s="136">
        <v>2</v>
      </c>
      <c r="F461" s="136"/>
      <c r="G461" s="136"/>
      <c r="H461" s="136"/>
      <c r="I461" s="137">
        <f t="shared" si="14"/>
        <v>1</v>
      </c>
      <c r="J461" s="138">
        <v>0</v>
      </c>
      <c r="K461" s="138">
        <v>0</v>
      </c>
      <c r="L461" s="138">
        <v>0</v>
      </c>
      <c r="M461" s="138">
        <v>0</v>
      </c>
      <c r="N461" s="138">
        <v>0</v>
      </c>
      <c r="O461" s="138">
        <v>0</v>
      </c>
      <c r="P461" s="138">
        <v>0</v>
      </c>
      <c r="Q461" s="138">
        <v>0</v>
      </c>
      <c r="R461" s="138">
        <v>0</v>
      </c>
      <c r="S461" s="138">
        <v>0</v>
      </c>
      <c r="T461" s="138">
        <v>0</v>
      </c>
      <c r="U461" s="138">
        <v>0</v>
      </c>
      <c r="V461" s="138">
        <v>0</v>
      </c>
      <c r="W461" s="138">
        <v>0</v>
      </c>
      <c r="X461" s="138">
        <v>0</v>
      </c>
      <c r="Y461" s="138">
        <v>1</v>
      </c>
      <c r="Z461" s="138">
        <v>0</v>
      </c>
      <c r="AA461" s="138">
        <v>0</v>
      </c>
      <c r="AB461" s="138">
        <v>0</v>
      </c>
      <c r="AC461" s="138">
        <v>0</v>
      </c>
      <c r="AD461" s="138">
        <v>0</v>
      </c>
      <c r="AE461" s="139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">
      <c r="A462" t="s">
        <v>492</v>
      </c>
      <c r="B462" t="s">
        <v>484</v>
      </c>
      <c r="C462" s="134" t="s">
        <v>97</v>
      </c>
      <c r="D462" s="135" t="s">
        <v>465</v>
      </c>
      <c r="E462" s="136">
        <v>2</v>
      </c>
      <c r="F462" s="136"/>
      <c r="G462" s="136"/>
      <c r="H462" s="136"/>
      <c r="I462" s="137">
        <f t="shared" si="14"/>
        <v>0</v>
      </c>
      <c r="J462" s="138">
        <v>0</v>
      </c>
      <c r="K462" s="138">
        <v>0</v>
      </c>
      <c r="L462" s="138">
        <v>0</v>
      </c>
      <c r="M462" s="138">
        <v>0</v>
      </c>
      <c r="N462" s="138">
        <v>0</v>
      </c>
      <c r="O462" s="138">
        <v>0</v>
      </c>
      <c r="P462" s="138">
        <v>0</v>
      </c>
      <c r="Q462" s="138">
        <v>0</v>
      </c>
      <c r="R462" s="138">
        <v>0</v>
      </c>
      <c r="S462" s="138">
        <v>0</v>
      </c>
      <c r="T462" s="138">
        <v>0</v>
      </c>
      <c r="U462" s="138">
        <v>0</v>
      </c>
      <c r="V462" s="138">
        <v>0</v>
      </c>
      <c r="W462" s="138">
        <v>0</v>
      </c>
      <c r="X462" s="138">
        <v>0</v>
      </c>
      <c r="Y462" s="138">
        <v>0</v>
      </c>
      <c r="Z462" s="138">
        <v>0</v>
      </c>
      <c r="AA462" s="138">
        <v>0</v>
      </c>
      <c r="AB462" s="138">
        <v>0</v>
      </c>
      <c r="AC462" s="138">
        <v>0</v>
      </c>
      <c r="AD462" s="138">
        <v>0</v>
      </c>
      <c r="AE462" s="139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">
      <c r="A463" t="s">
        <v>492</v>
      </c>
      <c r="B463" t="s">
        <v>484</v>
      </c>
      <c r="C463" s="134" t="s">
        <v>98</v>
      </c>
      <c r="D463" s="135" t="s">
        <v>465</v>
      </c>
      <c r="E463" s="136">
        <v>2</v>
      </c>
      <c r="F463" s="136"/>
      <c r="G463" s="136"/>
      <c r="H463" s="136"/>
      <c r="I463" s="137">
        <f t="shared" si="14"/>
        <v>0</v>
      </c>
      <c r="J463" s="138">
        <v>0</v>
      </c>
      <c r="K463" s="138">
        <v>0</v>
      </c>
      <c r="L463" s="138">
        <v>0</v>
      </c>
      <c r="M463" s="138">
        <v>0</v>
      </c>
      <c r="N463" s="138">
        <v>0</v>
      </c>
      <c r="O463" s="138">
        <v>0</v>
      </c>
      <c r="P463" s="138">
        <v>0</v>
      </c>
      <c r="Q463" s="138">
        <v>0</v>
      </c>
      <c r="R463" s="138">
        <v>0</v>
      </c>
      <c r="S463" s="138">
        <v>0</v>
      </c>
      <c r="T463" s="138">
        <v>0</v>
      </c>
      <c r="U463" s="138">
        <v>0</v>
      </c>
      <c r="V463" s="138">
        <v>0</v>
      </c>
      <c r="W463" s="138">
        <v>0</v>
      </c>
      <c r="X463" s="138">
        <v>0</v>
      </c>
      <c r="Y463" s="138">
        <v>0</v>
      </c>
      <c r="Z463" s="138">
        <v>0</v>
      </c>
      <c r="AA463" s="138">
        <v>0</v>
      </c>
      <c r="AB463" s="138">
        <v>0</v>
      </c>
      <c r="AC463" s="138">
        <v>0</v>
      </c>
      <c r="AD463" s="138">
        <v>0</v>
      </c>
      <c r="AE463" s="139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">
      <c r="A464" t="s">
        <v>492</v>
      </c>
      <c r="B464" t="s">
        <v>484</v>
      </c>
      <c r="C464" s="134" t="s">
        <v>99</v>
      </c>
      <c r="D464" s="135" t="s">
        <v>465</v>
      </c>
      <c r="E464" s="136">
        <v>2</v>
      </c>
      <c r="F464" s="136"/>
      <c r="G464" s="136"/>
      <c r="H464" s="136"/>
      <c r="I464" s="137">
        <f t="shared" si="14"/>
        <v>0</v>
      </c>
      <c r="J464" s="138">
        <v>0</v>
      </c>
      <c r="K464" s="138">
        <v>0</v>
      </c>
      <c r="L464" s="138">
        <v>0</v>
      </c>
      <c r="M464" s="138">
        <v>0</v>
      </c>
      <c r="N464" s="138">
        <v>0</v>
      </c>
      <c r="O464" s="138">
        <v>0</v>
      </c>
      <c r="P464" s="138">
        <v>0</v>
      </c>
      <c r="Q464" s="138">
        <v>0</v>
      </c>
      <c r="R464" s="138">
        <v>0</v>
      </c>
      <c r="S464" s="138">
        <v>0</v>
      </c>
      <c r="T464" s="138">
        <v>0</v>
      </c>
      <c r="U464" s="138">
        <v>0</v>
      </c>
      <c r="V464" s="138">
        <v>0</v>
      </c>
      <c r="W464" s="138">
        <v>0</v>
      </c>
      <c r="X464" s="138">
        <v>0</v>
      </c>
      <c r="Y464" s="138">
        <v>0</v>
      </c>
      <c r="Z464" s="138">
        <v>0</v>
      </c>
      <c r="AA464" s="138">
        <v>0</v>
      </c>
      <c r="AB464" s="138">
        <v>0</v>
      </c>
      <c r="AC464" s="138">
        <v>0</v>
      </c>
      <c r="AD464" s="138">
        <v>0</v>
      </c>
      <c r="AE464" s="139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">
      <c r="A465" t="s">
        <v>492</v>
      </c>
      <c r="B465" t="s">
        <v>484</v>
      </c>
      <c r="C465" s="134" t="s">
        <v>100</v>
      </c>
      <c r="D465" s="135" t="s">
        <v>465</v>
      </c>
      <c r="E465" s="136">
        <v>2</v>
      </c>
      <c r="F465" s="136"/>
      <c r="G465" s="136"/>
      <c r="H465" s="136"/>
      <c r="I465" s="137">
        <f t="shared" si="14"/>
        <v>1</v>
      </c>
      <c r="J465" s="138">
        <v>0</v>
      </c>
      <c r="K465" s="138">
        <v>0</v>
      </c>
      <c r="L465" s="138">
        <v>0</v>
      </c>
      <c r="M465" s="138">
        <v>0</v>
      </c>
      <c r="N465" s="138">
        <v>0</v>
      </c>
      <c r="O465" s="138">
        <v>0</v>
      </c>
      <c r="P465" s="138">
        <v>0</v>
      </c>
      <c r="Q465" s="138">
        <v>0</v>
      </c>
      <c r="R465" s="138">
        <v>0</v>
      </c>
      <c r="S465" s="138">
        <v>0</v>
      </c>
      <c r="T465" s="138">
        <v>0</v>
      </c>
      <c r="U465" s="138">
        <v>0</v>
      </c>
      <c r="V465" s="138">
        <v>0</v>
      </c>
      <c r="W465" s="138">
        <v>0</v>
      </c>
      <c r="X465" s="138">
        <v>0</v>
      </c>
      <c r="Y465" s="138">
        <v>0</v>
      </c>
      <c r="Z465" s="138">
        <v>0</v>
      </c>
      <c r="AA465" s="138">
        <v>1</v>
      </c>
      <c r="AB465" s="138">
        <v>0</v>
      </c>
      <c r="AC465" s="138">
        <v>0</v>
      </c>
      <c r="AD465" s="138">
        <v>0</v>
      </c>
      <c r="AE465" s="139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">
      <c r="A466" t="s">
        <v>492</v>
      </c>
      <c r="B466" t="s">
        <v>484</v>
      </c>
      <c r="C466" s="134" t="s">
        <v>101</v>
      </c>
      <c r="D466" s="135" t="s">
        <v>465</v>
      </c>
      <c r="E466" s="136">
        <v>2</v>
      </c>
      <c r="F466" s="136"/>
      <c r="G466" s="136"/>
      <c r="H466" s="136"/>
      <c r="I466" s="137">
        <f t="shared" si="14"/>
        <v>0</v>
      </c>
      <c r="J466" s="138">
        <v>0</v>
      </c>
      <c r="K466" s="138">
        <v>0</v>
      </c>
      <c r="L466" s="138">
        <v>0</v>
      </c>
      <c r="M466" s="138">
        <v>0</v>
      </c>
      <c r="N466" s="138">
        <v>0</v>
      </c>
      <c r="O466" s="138">
        <v>0</v>
      </c>
      <c r="P466" s="138">
        <v>0</v>
      </c>
      <c r="Q466" s="138">
        <v>0</v>
      </c>
      <c r="R466" s="138">
        <v>0</v>
      </c>
      <c r="S466" s="138">
        <v>0</v>
      </c>
      <c r="T466" s="138">
        <v>0</v>
      </c>
      <c r="U466" s="138">
        <v>0</v>
      </c>
      <c r="V466" s="138">
        <v>0</v>
      </c>
      <c r="W466" s="138">
        <v>0</v>
      </c>
      <c r="X466" s="138">
        <v>0</v>
      </c>
      <c r="Y466" s="138">
        <v>0</v>
      </c>
      <c r="Z466" s="138">
        <v>0</v>
      </c>
      <c r="AA466" s="138">
        <v>0</v>
      </c>
      <c r="AB466" s="138">
        <v>0</v>
      </c>
      <c r="AC466" s="138">
        <v>0</v>
      </c>
      <c r="AD466" s="138">
        <v>0</v>
      </c>
      <c r="AE466" s="139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">
      <c r="A467" t="s">
        <v>492</v>
      </c>
      <c r="B467" t="s">
        <v>484</v>
      </c>
      <c r="C467" s="134" t="s">
        <v>102</v>
      </c>
      <c r="D467" s="135" t="s">
        <v>465</v>
      </c>
      <c r="E467" s="136">
        <v>2</v>
      </c>
      <c r="F467" s="136"/>
      <c r="G467" s="136"/>
      <c r="H467" s="136"/>
      <c r="I467" s="137">
        <f t="shared" si="14"/>
        <v>0</v>
      </c>
      <c r="J467" s="138">
        <v>0</v>
      </c>
      <c r="K467" s="138">
        <v>0</v>
      </c>
      <c r="L467" s="138">
        <v>0</v>
      </c>
      <c r="M467" s="138">
        <v>0</v>
      </c>
      <c r="N467" s="138">
        <v>0</v>
      </c>
      <c r="O467" s="138">
        <v>0</v>
      </c>
      <c r="P467" s="138">
        <v>0</v>
      </c>
      <c r="Q467" s="138">
        <v>0</v>
      </c>
      <c r="R467" s="138">
        <v>0</v>
      </c>
      <c r="S467" s="138">
        <v>0</v>
      </c>
      <c r="T467" s="138">
        <v>0</v>
      </c>
      <c r="U467" s="138">
        <v>0</v>
      </c>
      <c r="V467" s="138">
        <v>0</v>
      </c>
      <c r="W467" s="138">
        <v>0</v>
      </c>
      <c r="X467" s="138">
        <v>0</v>
      </c>
      <c r="Y467" s="138">
        <v>0</v>
      </c>
      <c r="Z467" s="138">
        <v>0</v>
      </c>
      <c r="AA467" s="138">
        <v>0</v>
      </c>
      <c r="AB467" s="138">
        <v>0</v>
      </c>
      <c r="AC467" s="138">
        <v>0</v>
      </c>
      <c r="AD467" s="138">
        <v>0</v>
      </c>
      <c r="AE467" s="139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">
      <c r="A468" t="s">
        <v>492</v>
      </c>
      <c r="B468" t="s">
        <v>484</v>
      </c>
      <c r="C468" s="134" t="s">
        <v>103</v>
      </c>
      <c r="D468" s="135" t="s">
        <v>465</v>
      </c>
      <c r="E468" s="136">
        <v>2</v>
      </c>
      <c r="F468" s="136"/>
      <c r="G468" s="136"/>
      <c r="H468" s="136"/>
      <c r="I468" s="137">
        <f t="shared" si="14"/>
        <v>1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0</v>
      </c>
      <c r="T468" s="138">
        <v>0</v>
      </c>
      <c r="U468" s="138">
        <v>0</v>
      </c>
      <c r="V468" s="138">
        <v>0</v>
      </c>
      <c r="W468" s="138">
        <v>0</v>
      </c>
      <c r="X468" s="138">
        <v>0</v>
      </c>
      <c r="Y468" s="138">
        <v>0</v>
      </c>
      <c r="Z468" s="138">
        <v>0</v>
      </c>
      <c r="AA468" s="138">
        <v>1</v>
      </c>
      <c r="AB468" s="138">
        <v>0</v>
      </c>
      <c r="AC468" s="138">
        <v>0</v>
      </c>
      <c r="AD468" s="138">
        <v>0</v>
      </c>
      <c r="AE468" s="139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">
      <c r="A469" t="s">
        <v>492</v>
      </c>
      <c r="B469" t="s">
        <v>484</v>
      </c>
      <c r="C469" s="134" t="s">
        <v>104</v>
      </c>
      <c r="D469" s="135" t="s">
        <v>465</v>
      </c>
      <c r="E469" s="136">
        <v>2</v>
      </c>
      <c r="F469" s="136"/>
      <c r="G469" s="136"/>
      <c r="H469" s="136"/>
      <c r="I469" s="137">
        <f t="shared" si="14"/>
        <v>0</v>
      </c>
      <c r="J469" s="138">
        <v>0</v>
      </c>
      <c r="K469" s="138">
        <v>0</v>
      </c>
      <c r="L469" s="138">
        <v>0</v>
      </c>
      <c r="M469" s="138">
        <v>0</v>
      </c>
      <c r="N469" s="138">
        <v>0</v>
      </c>
      <c r="O469" s="138">
        <v>0</v>
      </c>
      <c r="P469" s="138">
        <v>0</v>
      </c>
      <c r="Q469" s="138">
        <v>0</v>
      </c>
      <c r="R469" s="138">
        <v>0</v>
      </c>
      <c r="S469" s="138">
        <v>0</v>
      </c>
      <c r="T469" s="138">
        <v>0</v>
      </c>
      <c r="U469" s="138">
        <v>0</v>
      </c>
      <c r="V469" s="138">
        <v>0</v>
      </c>
      <c r="W469" s="138">
        <v>0</v>
      </c>
      <c r="X469" s="138">
        <v>0</v>
      </c>
      <c r="Y469" s="138">
        <v>0</v>
      </c>
      <c r="Z469" s="138">
        <v>0</v>
      </c>
      <c r="AA469" s="138">
        <v>0</v>
      </c>
      <c r="AB469" s="138">
        <v>0</v>
      </c>
      <c r="AC469" s="138">
        <v>0</v>
      </c>
      <c r="AD469" s="138">
        <v>0</v>
      </c>
      <c r="AE469" s="139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">
      <c r="A470" t="s">
        <v>401</v>
      </c>
      <c r="B470" t="s">
        <v>478</v>
      </c>
      <c r="C470" s="134" t="s">
        <v>105</v>
      </c>
      <c r="D470" s="135" t="s">
        <v>465</v>
      </c>
      <c r="E470" s="136">
        <v>2</v>
      </c>
      <c r="F470" s="136"/>
      <c r="G470" s="136"/>
      <c r="H470" s="136"/>
      <c r="I470" s="137">
        <f t="shared" si="14"/>
        <v>1</v>
      </c>
      <c r="J470" s="138">
        <v>0</v>
      </c>
      <c r="K470" s="138">
        <v>0</v>
      </c>
      <c r="L470" s="138">
        <v>0</v>
      </c>
      <c r="M470" s="138">
        <v>0</v>
      </c>
      <c r="N470" s="138">
        <v>0</v>
      </c>
      <c r="O470" s="138">
        <v>0</v>
      </c>
      <c r="P470" s="138">
        <v>0</v>
      </c>
      <c r="Q470" s="138">
        <v>0</v>
      </c>
      <c r="R470" s="138">
        <v>0</v>
      </c>
      <c r="S470" s="138">
        <v>0</v>
      </c>
      <c r="T470" s="138">
        <v>0</v>
      </c>
      <c r="U470" s="138">
        <v>0</v>
      </c>
      <c r="V470" s="138">
        <v>0</v>
      </c>
      <c r="W470" s="138">
        <v>0</v>
      </c>
      <c r="X470" s="138">
        <v>0</v>
      </c>
      <c r="Y470" s="138">
        <v>1</v>
      </c>
      <c r="Z470" s="138">
        <v>0</v>
      </c>
      <c r="AA470" s="138">
        <v>0</v>
      </c>
      <c r="AB470" s="138">
        <v>0</v>
      </c>
      <c r="AC470" s="138">
        <v>0</v>
      </c>
      <c r="AD470" s="138">
        <v>0</v>
      </c>
      <c r="AE470" s="139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">
      <c r="A471" t="s">
        <v>401</v>
      </c>
      <c r="B471" t="s">
        <v>478</v>
      </c>
      <c r="C471" s="134" t="s">
        <v>106</v>
      </c>
      <c r="D471" s="135" t="s">
        <v>465</v>
      </c>
      <c r="E471" s="136">
        <v>2</v>
      </c>
      <c r="F471" s="136"/>
      <c r="G471" s="136"/>
      <c r="H471" s="136"/>
      <c r="I471" s="137">
        <f t="shared" si="14"/>
        <v>0</v>
      </c>
      <c r="J471" s="138">
        <v>0</v>
      </c>
      <c r="K471" s="138">
        <v>0</v>
      </c>
      <c r="L471" s="138">
        <v>0</v>
      </c>
      <c r="M471" s="138">
        <v>0</v>
      </c>
      <c r="N471" s="138">
        <v>0</v>
      </c>
      <c r="O471" s="138">
        <v>0</v>
      </c>
      <c r="P471" s="138">
        <v>0</v>
      </c>
      <c r="Q471" s="138">
        <v>0</v>
      </c>
      <c r="R471" s="138">
        <v>0</v>
      </c>
      <c r="S471" s="138">
        <v>0</v>
      </c>
      <c r="T471" s="138">
        <v>0</v>
      </c>
      <c r="U471" s="138">
        <v>0</v>
      </c>
      <c r="V471" s="138">
        <v>0</v>
      </c>
      <c r="W471" s="138">
        <v>0</v>
      </c>
      <c r="X471" s="138">
        <v>0</v>
      </c>
      <c r="Y471" s="138">
        <v>0</v>
      </c>
      <c r="Z471" s="138">
        <v>0</v>
      </c>
      <c r="AA471" s="138">
        <v>0</v>
      </c>
      <c r="AB471" s="138">
        <v>0</v>
      </c>
      <c r="AC471" s="138">
        <v>0</v>
      </c>
      <c r="AD471" s="138">
        <v>0</v>
      </c>
      <c r="AE471" s="139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">
      <c r="A472" t="s">
        <v>401</v>
      </c>
      <c r="B472" t="s">
        <v>478</v>
      </c>
      <c r="C472" s="134" t="s">
        <v>107</v>
      </c>
      <c r="D472" s="135" t="s">
        <v>465</v>
      </c>
      <c r="E472" s="136">
        <v>2</v>
      </c>
      <c r="F472" s="136"/>
      <c r="G472" s="136"/>
      <c r="H472" s="136"/>
      <c r="I472" s="137">
        <f t="shared" si="14"/>
        <v>0</v>
      </c>
      <c r="J472" s="138">
        <v>0</v>
      </c>
      <c r="K472" s="138">
        <v>0</v>
      </c>
      <c r="L472" s="138">
        <v>0</v>
      </c>
      <c r="M472" s="138">
        <v>0</v>
      </c>
      <c r="N472" s="138">
        <v>0</v>
      </c>
      <c r="O472" s="138">
        <v>0</v>
      </c>
      <c r="P472" s="138">
        <v>0</v>
      </c>
      <c r="Q472" s="138">
        <v>0</v>
      </c>
      <c r="R472" s="138">
        <v>0</v>
      </c>
      <c r="S472" s="138">
        <v>0</v>
      </c>
      <c r="T472" s="138">
        <v>0</v>
      </c>
      <c r="U472" s="138">
        <v>0</v>
      </c>
      <c r="V472" s="138">
        <v>0</v>
      </c>
      <c r="W472" s="138">
        <v>0</v>
      </c>
      <c r="X472" s="138">
        <v>0</v>
      </c>
      <c r="Y472" s="138">
        <v>0</v>
      </c>
      <c r="Z472" s="138">
        <v>0</v>
      </c>
      <c r="AA472" s="138">
        <v>0</v>
      </c>
      <c r="AB472" s="138">
        <v>0</v>
      </c>
      <c r="AC472" s="138">
        <v>0</v>
      </c>
      <c r="AD472" s="138">
        <v>0</v>
      </c>
      <c r="AE472" s="139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">
      <c r="A473" t="s">
        <v>401</v>
      </c>
      <c r="B473" t="s">
        <v>478</v>
      </c>
      <c r="C473" s="134" t="s">
        <v>108</v>
      </c>
      <c r="D473" s="135" t="s">
        <v>465</v>
      </c>
      <c r="E473" s="136">
        <v>2</v>
      </c>
      <c r="F473" s="136"/>
      <c r="G473" s="136"/>
      <c r="H473" s="136"/>
      <c r="I473" s="137">
        <f t="shared" si="14"/>
        <v>0</v>
      </c>
      <c r="J473" s="138">
        <v>0</v>
      </c>
      <c r="K473" s="138">
        <v>0</v>
      </c>
      <c r="L473" s="138">
        <v>0</v>
      </c>
      <c r="M473" s="138">
        <v>0</v>
      </c>
      <c r="N473" s="138">
        <v>0</v>
      </c>
      <c r="O473" s="138">
        <v>0</v>
      </c>
      <c r="P473" s="138">
        <v>0</v>
      </c>
      <c r="Q473" s="138">
        <v>0</v>
      </c>
      <c r="R473" s="138">
        <v>0</v>
      </c>
      <c r="S473" s="138">
        <v>0</v>
      </c>
      <c r="T473" s="138">
        <v>0</v>
      </c>
      <c r="U473" s="138">
        <v>0</v>
      </c>
      <c r="V473" s="138">
        <v>0</v>
      </c>
      <c r="W473" s="138">
        <v>0</v>
      </c>
      <c r="X473" s="138">
        <v>0</v>
      </c>
      <c r="Y473" s="138">
        <v>0</v>
      </c>
      <c r="Z473" s="138">
        <v>0</v>
      </c>
      <c r="AA473" s="138">
        <v>0</v>
      </c>
      <c r="AB473" s="138">
        <v>0</v>
      </c>
      <c r="AC473" s="138">
        <v>0</v>
      </c>
      <c r="AD473" s="138">
        <v>0</v>
      </c>
      <c r="AE473" s="139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">
      <c r="A474" t="s">
        <v>503</v>
      </c>
      <c r="B474" t="s">
        <v>474</v>
      </c>
      <c r="C474" s="134" t="s">
        <v>109</v>
      </c>
      <c r="D474" s="135" t="s">
        <v>465</v>
      </c>
      <c r="E474" s="136">
        <v>2</v>
      </c>
      <c r="F474" s="136"/>
      <c r="G474" s="136"/>
      <c r="H474" s="136"/>
      <c r="I474" s="137">
        <f t="shared" si="14"/>
        <v>1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0</v>
      </c>
      <c r="T474" s="138">
        <v>0</v>
      </c>
      <c r="U474" s="138">
        <v>0</v>
      </c>
      <c r="V474" s="138">
        <v>0</v>
      </c>
      <c r="W474" s="138">
        <v>0</v>
      </c>
      <c r="X474" s="138">
        <v>0</v>
      </c>
      <c r="Y474" s="138">
        <v>0</v>
      </c>
      <c r="Z474" s="138">
        <v>0</v>
      </c>
      <c r="AA474" s="138">
        <v>1</v>
      </c>
      <c r="AB474" s="138">
        <v>0</v>
      </c>
      <c r="AC474" s="138">
        <v>0</v>
      </c>
      <c r="AD474" s="138">
        <v>0</v>
      </c>
      <c r="AE474" s="139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">
      <c r="A475" t="s">
        <v>503</v>
      </c>
      <c r="B475" t="s">
        <v>474</v>
      </c>
      <c r="C475" s="134" t="s">
        <v>110</v>
      </c>
      <c r="D475" s="135" t="s">
        <v>465</v>
      </c>
      <c r="E475" s="136">
        <v>2</v>
      </c>
      <c r="F475" s="136"/>
      <c r="G475" s="136"/>
      <c r="H475" s="136"/>
      <c r="I475" s="137">
        <f t="shared" si="14"/>
        <v>0</v>
      </c>
      <c r="J475" s="138">
        <v>0</v>
      </c>
      <c r="K475" s="138">
        <v>0</v>
      </c>
      <c r="L475" s="138">
        <v>0</v>
      </c>
      <c r="M475" s="138">
        <v>0</v>
      </c>
      <c r="N475" s="138">
        <v>0</v>
      </c>
      <c r="O475" s="138">
        <v>0</v>
      </c>
      <c r="P475" s="138">
        <v>0</v>
      </c>
      <c r="Q475" s="138">
        <v>0</v>
      </c>
      <c r="R475" s="138">
        <v>0</v>
      </c>
      <c r="S475" s="138">
        <v>0</v>
      </c>
      <c r="T475" s="138">
        <v>0</v>
      </c>
      <c r="U475" s="138">
        <v>0</v>
      </c>
      <c r="V475" s="138">
        <v>0</v>
      </c>
      <c r="W475" s="138">
        <v>0</v>
      </c>
      <c r="X475" s="138">
        <v>0</v>
      </c>
      <c r="Y475" s="138">
        <v>0</v>
      </c>
      <c r="Z475" s="138">
        <v>0</v>
      </c>
      <c r="AA475" s="138">
        <v>0</v>
      </c>
      <c r="AB475" s="138">
        <v>0</v>
      </c>
      <c r="AC475" s="138">
        <v>0</v>
      </c>
      <c r="AD475" s="138">
        <v>0</v>
      </c>
      <c r="AE475" s="139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">
      <c r="A476" t="s">
        <v>503</v>
      </c>
      <c r="B476" t="s">
        <v>474</v>
      </c>
      <c r="C476" s="134" t="s">
        <v>111</v>
      </c>
      <c r="D476" s="135" t="s">
        <v>465</v>
      </c>
      <c r="E476" s="136">
        <v>2</v>
      </c>
      <c r="F476" s="136"/>
      <c r="G476" s="136"/>
      <c r="H476" s="136"/>
      <c r="I476" s="137">
        <f t="shared" si="14"/>
        <v>0</v>
      </c>
      <c r="J476" s="138">
        <v>0</v>
      </c>
      <c r="K476" s="138">
        <v>0</v>
      </c>
      <c r="L476" s="138">
        <v>0</v>
      </c>
      <c r="M476" s="138">
        <v>0</v>
      </c>
      <c r="N476" s="138">
        <v>0</v>
      </c>
      <c r="O476" s="138">
        <v>0</v>
      </c>
      <c r="P476" s="138">
        <v>0</v>
      </c>
      <c r="Q476" s="138">
        <v>0</v>
      </c>
      <c r="R476" s="138">
        <v>0</v>
      </c>
      <c r="S476" s="138">
        <v>0</v>
      </c>
      <c r="T476" s="138">
        <v>0</v>
      </c>
      <c r="U476" s="138">
        <v>0</v>
      </c>
      <c r="V476" s="138">
        <v>0</v>
      </c>
      <c r="W476" s="138">
        <v>0</v>
      </c>
      <c r="X476" s="138">
        <v>0</v>
      </c>
      <c r="Y476" s="138">
        <v>0</v>
      </c>
      <c r="Z476" s="138">
        <v>0</v>
      </c>
      <c r="AA476" s="138">
        <v>0</v>
      </c>
      <c r="AB476" s="138">
        <v>0</v>
      </c>
      <c r="AC476" s="138">
        <v>0</v>
      </c>
      <c r="AD476" s="138">
        <v>0</v>
      </c>
      <c r="AE476" s="139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">
      <c r="A477" t="s">
        <v>503</v>
      </c>
      <c r="B477" t="s">
        <v>474</v>
      </c>
      <c r="C477" s="134" t="s">
        <v>112</v>
      </c>
      <c r="D477" s="135" t="s">
        <v>465</v>
      </c>
      <c r="E477" s="136">
        <v>2</v>
      </c>
      <c r="F477" s="136"/>
      <c r="G477" s="136"/>
      <c r="H477" s="136"/>
      <c r="I477" s="137">
        <f t="shared" si="14"/>
        <v>1</v>
      </c>
      <c r="J477" s="138">
        <v>0</v>
      </c>
      <c r="K477" s="138">
        <v>0</v>
      </c>
      <c r="L477" s="138">
        <v>0</v>
      </c>
      <c r="M477" s="138">
        <v>0</v>
      </c>
      <c r="N477" s="138">
        <v>0</v>
      </c>
      <c r="O477" s="138">
        <v>0</v>
      </c>
      <c r="P477" s="138">
        <v>0</v>
      </c>
      <c r="Q477" s="138">
        <v>0</v>
      </c>
      <c r="R477" s="138">
        <v>0</v>
      </c>
      <c r="S477" s="138">
        <v>0</v>
      </c>
      <c r="T477" s="138">
        <v>0</v>
      </c>
      <c r="U477" s="138">
        <v>0</v>
      </c>
      <c r="V477" s="138">
        <v>0</v>
      </c>
      <c r="W477" s="138">
        <v>0</v>
      </c>
      <c r="X477" s="138">
        <v>0</v>
      </c>
      <c r="Y477" s="138">
        <v>0</v>
      </c>
      <c r="Z477" s="138">
        <v>0</v>
      </c>
      <c r="AA477" s="138">
        <v>0</v>
      </c>
      <c r="AB477" s="138">
        <v>1</v>
      </c>
      <c r="AC477" s="138">
        <v>0</v>
      </c>
      <c r="AD477" s="138">
        <v>0</v>
      </c>
      <c r="AE477" s="139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">
      <c r="A478" t="s">
        <v>503</v>
      </c>
      <c r="B478" t="s">
        <v>474</v>
      </c>
      <c r="C478" s="134" t="s">
        <v>113</v>
      </c>
      <c r="D478" s="135" t="s">
        <v>465</v>
      </c>
      <c r="E478" s="136">
        <v>2</v>
      </c>
      <c r="F478" s="136"/>
      <c r="G478" s="136"/>
      <c r="H478" s="136"/>
      <c r="I478" s="137">
        <f t="shared" si="14"/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8">
        <v>0</v>
      </c>
      <c r="P478" s="138">
        <v>0</v>
      </c>
      <c r="Q478" s="138">
        <v>0</v>
      </c>
      <c r="R478" s="138">
        <v>0</v>
      </c>
      <c r="S478" s="138">
        <v>0</v>
      </c>
      <c r="T478" s="138">
        <v>0</v>
      </c>
      <c r="U478" s="138">
        <v>0</v>
      </c>
      <c r="V478" s="138">
        <v>0</v>
      </c>
      <c r="W478" s="138">
        <v>0</v>
      </c>
      <c r="X478" s="138">
        <v>0</v>
      </c>
      <c r="Y478" s="138">
        <v>0</v>
      </c>
      <c r="Z478" s="138">
        <v>0</v>
      </c>
      <c r="AA478" s="138">
        <v>0</v>
      </c>
      <c r="AB478" s="138">
        <v>0</v>
      </c>
      <c r="AC478" s="138">
        <v>0</v>
      </c>
      <c r="AD478" s="138">
        <v>0</v>
      </c>
      <c r="AE478" s="139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">
      <c r="A479" t="s">
        <v>503</v>
      </c>
      <c r="B479" t="s">
        <v>474</v>
      </c>
      <c r="C479" s="134" t="s">
        <v>114</v>
      </c>
      <c r="D479" s="135" t="s">
        <v>465</v>
      </c>
      <c r="E479" s="136">
        <v>2</v>
      </c>
      <c r="F479" s="136"/>
      <c r="G479" s="136"/>
      <c r="H479" s="136"/>
      <c r="I479" s="137">
        <f t="shared" si="14"/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0</v>
      </c>
      <c r="W479" s="138">
        <v>0</v>
      </c>
      <c r="X479" s="138">
        <v>0</v>
      </c>
      <c r="Y479" s="138">
        <v>0</v>
      </c>
      <c r="Z479" s="138">
        <v>0</v>
      </c>
      <c r="AA479" s="138">
        <v>0</v>
      </c>
      <c r="AB479" s="138">
        <v>0</v>
      </c>
      <c r="AC479" s="138">
        <v>0</v>
      </c>
      <c r="AD479" s="138">
        <v>0</v>
      </c>
      <c r="AE479" s="139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">
      <c r="A480" t="s">
        <v>492</v>
      </c>
      <c r="B480" t="s">
        <v>484</v>
      </c>
      <c r="C480" s="134" t="s">
        <v>115</v>
      </c>
      <c r="D480" s="135" t="s">
        <v>465</v>
      </c>
      <c r="E480" s="136">
        <v>2</v>
      </c>
      <c r="F480" s="136"/>
      <c r="G480" s="136"/>
      <c r="H480" s="136"/>
      <c r="I480" s="137">
        <f t="shared" si="14"/>
        <v>0</v>
      </c>
      <c r="J480" s="138">
        <v>0</v>
      </c>
      <c r="K480" s="138">
        <v>0</v>
      </c>
      <c r="L480" s="138">
        <v>0</v>
      </c>
      <c r="M480" s="138">
        <v>0</v>
      </c>
      <c r="N480" s="138">
        <v>0</v>
      </c>
      <c r="O480" s="138">
        <v>0</v>
      </c>
      <c r="P480" s="138">
        <v>0</v>
      </c>
      <c r="Q480" s="138">
        <v>0</v>
      </c>
      <c r="R480" s="138">
        <v>0</v>
      </c>
      <c r="S480" s="138">
        <v>0</v>
      </c>
      <c r="T480" s="138">
        <v>0</v>
      </c>
      <c r="U480" s="138">
        <v>0</v>
      </c>
      <c r="V480" s="138">
        <v>0</v>
      </c>
      <c r="W480" s="138">
        <v>0</v>
      </c>
      <c r="X480" s="138">
        <v>0</v>
      </c>
      <c r="Y480" s="138">
        <v>0</v>
      </c>
      <c r="Z480" s="138">
        <v>0</v>
      </c>
      <c r="AA480" s="138">
        <v>0</v>
      </c>
      <c r="AB480" s="138">
        <v>0</v>
      </c>
      <c r="AC480" s="138">
        <v>0</v>
      </c>
      <c r="AD480" s="138">
        <v>0</v>
      </c>
      <c r="AE480" s="139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">
      <c r="A481" t="s">
        <v>498</v>
      </c>
      <c r="B481" t="s">
        <v>391</v>
      </c>
      <c r="C481" s="134" t="s">
        <v>116</v>
      </c>
      <c r="D481" s="135" t="s">
        <v>465</v>
      </c>
      <c r="E481" s="136">
        <v>2</v>
      </c>
      <c r="F481" s="136"/>
      <c r="G481" s="136"/>
      <c r="H481" s="136"/>
      <c r="I481" s="137">
        <f t="shared" si="14"/>
        <v>0</v>
      </c>
      <c r="J481" s="138">
        <v>0</v>
      </c>
      <c r="K481" s="138">
        <v>0</v>
      </c>
      <c r="L481" s="138">
        <v>0</v>
      </c>
      <c r="M481" s="138">
        <v>0</v>
      </c>
      <c r="N481" s="138">
        <v>0</v>
      </c>
      <c r="O481" s="138">
        <v>0</v>
      </c>
      <c r="P481" s="138">
        <v>0</v>
      </c>
      <c r="Q481" s="138">
        <v>0</v>
      </c>
      <c r="R481" s="138">
        <v>0</v>
      </c>
      <c r="S481" s="138">
        <v>0</v>
      </c>
      <c r="T481" s="138">
        <v>0</v>
      </c>
      <c r="U481" s="138">
        <v>0</v>
      </c>
      <c r="V481" s="138">
        <v>0</v>
      </c>
      <c r="W481" s="138">
        <v>0</v>
      </c>
      <c r="X481" s="138">
        <v>0</v>
      </c>
      <c r="Y481" s="138">
        <v>0</v>
      </c>
      <c r="Z481" s="138">
        <v>0</v>
      </c>
      <c r="AA481" s="138">
        <v>0</v>
      </c>
      <c r="AB481" s="138">
        <v>0</v>
      </c>
      <c r="AC481" s="138">
        <v>0</v>
      </c>
      <c r="AD481" s="138">
        <v>0</v>
      </c>
      <c r="AE481" s="139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">
      <c r="A482" t="s">
        <v>498</v>
      </c>
      <c r="B482" t="s">
        <v>391</v>
      </c>
      <c r="C482" s="134" t="s">
        <v>117</v>
      </c>
      <c r="D482" s="135" t="s">
        <v>465</v>
      </c>
      <c r="E482" s="136">
        <v>2</v>
      </c>
      <c r="F482" s="136"/>
      <c r="G482" s="136"/>
      <c r="H482" s="136"/>
      <c r="I482" s="137">
        <f t="shared" si="14"/>
        <v>0</v>
      </c>
      <c r="J482" s="138">
        <v>0</v>
      </c>
      <c r="K482" s="138">
        <v>0</v>
      </c>
      <c r="L482" s="138">
        <v>0</v>
      </c>
      <c r="M482" s="138">
        <v>0</v>
      </c>
      <c r="N482" s="138">
        <v>0</v>
      </c>
      <c r="O482" s="138">
        <v>0</v>
      </c>
      <c r="P482" s="138">
        <v>0</v>
      </c>
      <c r="Q482" s="138">
        <v>0</v>
      </c>
      <c r="R482" s="138">
        <v>0</v>
      </c>
      <c r="S482" s="138">
        <v>0</v>
      </c>
      <c r="T482" s="138">
        <v>0</v>
      </c>
      <c r="U482" s="138">
        <v>0</v>
      </c>
      <c r="V482" s="138">
        <v>0</v>
      </c>
      <c r="W482" s="138">
        <v>0</v>
      </c>
      <c r="X482" s="138">
        <v>0</v>
      </c>
      <c r="Y482" s="138">
        <v>0</v>
      </c>
      <c r="Z482" s="138">
        <v>0</v>
      </c>
      <c r="AA482" s="138">
        <v>0</v>
      </c>
      <c r="AB482" s="138">
        <v>0</v>
      </c>
      <c r="AC482" s="138">
        <v>0</v>
      </c>
      <c r="AD482" s="138">
        <v>0</v>
      </c>
      <c r="AE482" s="139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">
      <c r="A483" t="s">
        <v>498</v>
      </c>
      <c r="B483" t="s">
        <v>391</v>
      </c>
      <c r="C483" s="134" t="s">
        <v>118</v>
      </c>
      <c r="D483" s="135" t="s">
        <v>465</v>
      </c>
      <c r="E483" s="136">
        <v>2</v>
      </c>
      <c r="F483" s="136"/>
      <c r="G483" s="136"/>
      <c r="H483" s="136"/>
      <c r="I483" s="137">
        <f t="shared" si="14"/>
        <v>0</v>
      </c>
      <c r="J483" s="138">
        <v>0</v>
      </c>
      <c r="K483" s="138">
        <v>0</v>
      </c>
      <c r="L483" s="138">
        <v>0</v>
      </c>
      <c r="M483" s="138">
        <v>0</v>
      </c>
      <c r="N483" s="138">
        <v>0</v>
      </c>
      <c r="O483" s="138">
        <v>0</v>
      </c>
      <c r="P483" s="138">
        <v>0</v>
      </c>
      <c r="Q483" s="138">
        <v>0</v>
      </c>
      <c r="R483" s="138">
        <v>0</v>
      </c>
      <c r="S483" s="138">
        <v>0</v>
      </c>
      <c r="T483" s="138">
        <v>0</v>
      </c>
      <c r="U483" s="138">
        <v>0</v>
      </c>
      <c r="V483" s="138">
        <v>0</v>
      </c>
      <c r="W483" s="138">
        <v>0</v>
      </c>
      <c r="X483" s="138">
        <v>0</v>
      </c>
      <c r="Y483" s="138">
        <v>0</v>
      </c>
      <c r="Z483" s="138">
        <v>0</v>
      </c>
      <c r="AA483" s="138">
        <v>0</v>
      </c>
      <c r="AB483" s="138">
        <v>0</v>
      </c>
      <c r="AC483" s="138">
        <v>0</v>
      </c>
      <c r="AD483" s="138">
        <v>0</v>
      </c>
      <c r="AE483" s="139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">
      <c r="A484" t="s">
        <v>498</v>
      </c>
      <c r="B484" t="s">
        <v>391</v>
      </c>
      <c r="C484" s="134" t="s">
        <v>119</v>
      </c>
      <c r="D484" s="135" t="s">
        <v>465</v>
      </c>
      <c r="E484" s="136">
        <v>2</v>
      </c>
      <c r="F484" s="136"/>
      <c r="G484" s="136"/>
      <c r="H484" s="136"/>
      <c r="I484" s="137">
        <f t="shared" si="14"/>
        <v>0</v>
      </c>
      <c r="J484" s="138">
        <v>0</v>
      </c>
      <c r="K484" s="138">
        <v>0</v>
      </c>
      <c r="L484" s="138">
        <v>0</v>
      </c>
      <c r="M484" s="138">
        <v>0</v>
      </c>
      <c r="N484" s="138">
        <v>0</v>
      </c>
      <c r="O484" s="138">
        <v>0</v>
      </c>
      <c r="P484" s="138">
        <v>0</v>
      </c>
      <c r="Q484" s="138">
        <v>0</v>
      </c>
      <c r="R484" s="138">
        <v>0</v>
      </c>
      <c r="S484" s="138">
        <v>0</v>
      </c>
      <c r="T484" s="138">
        <v>0</v>
      </c>
      <c r="U484" s="138">
        <v>0</v>
      </c>
      <c r="V484" s="138">
        <v>0</v>
      </c>
      <c r="W484" s="138">
        <v>0</v>
      </c>
      <c r="X484" s="138">
        <v>0</v>
      </c>
      <c r="Y484" s="138">
        <v>0</v>
      </c>
      <c r="Z484" s="138">
        <v>0</v>
      </c>
      <c r="AA484" s="138">
        <v>0</v>
      </c>
      <c r="AB484" s="138">
        <v>0</v>
      </c>
      <c r="AC484" s="138">
        <v>0</v>
      </c>
      <c r="AD484" s="138">
        <v>0</v>
      </c>
      <c r="AE484" s="139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">
      <c r="A485" t="s">
        <v>498</v>
      </c>
      <c r="B485" t="s">
        <v>391</v>
      </c>
      <c r="C485" s="134" t="s">
        <v>120</v>
      </c>
      <c r="D485" s="135" t="s">
        <v>465</v>
      </c>
      <c r="E485" s="136">
        <v>2</v>
      </c>
      <c r="F485" s="136"/>
      <c r="G485" s="136"/>
      <c r="H485" s="136"/>
      <c r="I485" s="137">
        <f t="shared" si="14"/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9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">
      <c r="A486" t="s">
        <v>498</v>
      </c>
      <c r="B486" t="s">
        <v>391</v>
      </c>
      <c r="C486" s="134" t="s">
        <v>121</v>
      </c>
      <c r="D486" s="135" t="s">
        <v>465</v>
      </c>
      <c r="E486" s="136">
        <v>2</v>
      </c>
      <c r="F486" s="136"/>
      <c r="G486" s="136"/>
      <c r="H486" s="136"/>
      <c r="I486" s="137">
        <f t="shared" si="14"/>
        <v>1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0</v>
      </c>
      <c r="V486" s="138">
        <v>0</v>
      </c>
      <c r="W486" s="138">
        <v>0</v>
      </c>
      <c r="X486" s="138">
        <v>0</v>
      </c>
      <c r="Y486" s="138">
        <v>0</v>
      </c>
      <c r="Z486" s="138">
        <v>0</v>
      </c>
      <c r="AA486" s="138">
        <v>1</v>
      </c>
      <c r="AB486" s="138">
        <v>0</v>
      </c>
      <c r="AC486" s="138">
        <v>0</v>
      </c>
      <c r="AD486" s="138">
        <v>0</v>
      </c>
      <c r="AE486" s="139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">
      <c r="A487" t="s">
        <v>498</v>
      </c>
      <c r="B487" t="s">
        <v>391</v>
      </c>
      <c r="C487" s="134" t="s">
        <v>122</v>
      </c>
      <c r="D487" s="135" t="s">
        <v>465</v>
      </c>
      <c r="E487" s="136">
        <v>2</v>
      </c>
      <c r="F487" s="136"/>
      <c r="G487" s="136"/>
      <c r="H487" s="136"/>
      <c r="I487" s="137">
        <f t="shared" si="14"/>
        <v>0</v>
      </c>
      <c r="J487" s="138">
        <v>0</v>
      </c>
      <c r="K487" s="138">
        <v>0</v>
      </c>
      <c r="L487" s="138">
        <v>0</v>
      </c>
      <c r="M487" s="138">
        <v>0</v>
      </c>
      <c r="N487" s="138">
        <v>0</v>
      </c>
      <c r="O487" s="138">
        <v>0</v>
      </c>
      <c r="P487" s="138">
        <v>0</v>
      </c>
      <c r="Q487" s="138">
        <v>0</v>
      </c>
      <c r="R487" s="138">
        <v>0</v>
      </c>
      <c r="S487" s="138">
        <v>0</v>
      </c>
      <c r="T487" s="138">
        <v>0</v>
      </c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8">
        <v>0</v>
      </c>
      <c r="AA487" s="138">
        <v>0</v>
      </c>
      <c r="AB487" s="138">
        <v>0</v>
      </c>
      <c r="AC487" s="138">
        <v>0</v>
      </c>
      <c r="AD487" s="138">
        <v>0</v>
      </c>
      <c r="AE487" s="139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">
      <c r="A488" t="s">
        <v>500</v>
      </c>
      <c r="B488" t="s">
        <v>393</v>
      </c>
      <c r="C488" s="134" t="s">
        <v>123</v>
      </c>
      <c r="D488" s="135" t="s">
        <v>465</v>
      </c>
      <c r="E488" s="136">
        <v>2</v>
      </c>
      <c r="F488" s="136"/>
      <c r="G488" s="136"/>
      <c r="H488" s="136"/>
      <c r="I488" s="137">
        <f t="shared" si="14"/>
        <v>0</v>
      </c>
      <c r="J488" s="138">
        <v>0</v>
      </c>
      <c r="K488" s="138">
        <v>0</v>
      </c>
      <c r="L488" s="138">
        <v>0</v>
      </c>
      <c r="M488" s="138">
        <v>0</v>
      </c>
      <c r="N488" s="138">
        <v>0</v>
      </c>
      <c r="O488" s="138">
        <v>0</v>
      </c>
      <c r="P488" s="138">
        <v>0</v>
      </c>
      <c r="Q488" s="138">
        <v>0</v>
      </c>
      <c r="R488" s="138">
        <v>0</v>
      </c>
      <c r="S488" s="138">
        <v>0</v>
      </c>
      <c r="T488" s="138">
        <v>0</v>
      </c>
      <c r="U488" s="138">
        <v>0</v>
      </c>
      <c r="V488" s="138">
        <v>0</v>
      </c>
      <c r="W488" s="138">
        <v>0</v>
      </c>
      <c r="X488" s="138">
        <v>0</v>
      </c>
      <c r="Y488" s="138">
        <v>0</v>
      </c>
      <c r="Z488" s="138">
        <v>0</v>
      </c>
      <c r="AA488" s="138">
        <v>0</v>
      </c>
      <c r="AB488" s="138">
        <v>0</v>
      </c>
      <c r="AC488" s="138">
        <v>0</v>
      </c>
      <c r="AD488" s="138">
        <v>0</v>
      </c>
      <c r="AE488" s="139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">
      <c r="A489" t="s">
        <v>500</v>
      </c>
      <c r="B489" t="s">
        <v>393</v>
      </c>
      <c r="C489" s="134" t="s">
        <v>124</v>
      </c>
      <c r="D489" s="135" t="s">
        <v>465</v>
      </c>
      <c r="E489" s="136">
        <v>2</v>
      </c>
      <c r="F489" s="136"/>
      <c r="G489" s="136"/>
      <c r="H489" s="136"/>
      <c r="I489" s="137">
        <f t="shared" si="14"/>
        <v>0</v>
      </c>
      <c r="J489" s="138">
        <v>0</v>
      </c>
      <c r="K489" s="138">
        <v>0</v>
      </c>
      <c r="L489" s="138">
        <v>0</v>
      </c>
      <c r="M489" s="138">
        <v>0</v>
      </c>
      <c r="N489" s="138">
        <v>0</v>
      </c>
      <c r="O489" s="138">
        <v>0</v>
      </c>
      <c r="P489" s="138">
        <v>0</v>
      </c>
      <c r="Q489" s="138">
        <v>0</v>
      </c>
      <c r="R489" s="138">
        <v>0</v>
      </c>
      <c r="S489" s="138">
        <v>0</v>
      </c>
      <c r="T489" s="138">
        <v>0</v>
      </c>
      <c r="U489" s="138">
        <v>0</v>
      </c>
      <c r="V489" s="138">
        <v>0</v>
      </c>
      <c r="W489" s="138">
        <v>0</v>
      </c>
      <c r="X489" s="138">
        <v>0</v>
      </c>
      <c r="Y489" s="138">
        <v>0</v>
      </c>
      <c r="Z489" s="138">
        <v>0</v>
      </c>
      <c r="AA489" s="138">
        <v>0</v>
      </c>
      <c r="AB489" s="138">
        <v>0</v>
      </c>
      <c r="AC489" s="138">
        <v>0</v>
      </c>
      <c r="AD489" s="138">
        <v>0</v>
      </c>
      <c r="AE489" s="139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">
      <c r="A490" t="s">
        <v>500</v>
      </c>
      <c r="B490" t="s">
        <v>393</v>
      </c>
      <c r="C490" s="134" t="s">
        <v>125</v>
      </c>
      <c r="D490" s="135" t="s">
        <v>465</v>
      </c>
      <c r="E490" s="136">
        <v>2</v>
      </c>
      <c r="F490" s="136"/>
      <c r="G490" s="136"/>
      <c r="H490" s="136"/>
      <c r="I490" s="137">
        <f t="shared" si="14"/>
        <v>0</v>
      </c>
      <c r="J490" s="138">
        <v>0</v>
      </c>
      <c r="K490" s="138">
        <v>0</v>
      </c>
      <c r="L490" s="138">
        <v>0</v>
      </c>
      <c r="M490" s="138">
        <v>0</v>
      </c>
      <c r="N490" s="138">
        <v>0</v>
      </c>
      <c r="O490" s="138">
        <v>0</v>
      </c>
      <c r="P490" s="138">
        <v>0</v>
      </c>
      <c r="Q490" s="138">
        <v>0</v>
      </c>
      <c r="R490" s="138">
        <v>0</v>
      </c>
      <c r="S490" s="138">
        <v>0</v>
      </c>
      <c r="T490" s="138">
        <v>0</v>
      </c>
      <c r="U490" s="138">
        <v>0</v>
      </c>
      <c r="V490" s="138">
        <v>0</v>
      </c>
      <c r="W490" s="138">
        <v>0</v>
      </c>
      <c r="X490" s="138">
        <v>0</v>
      </c>
      <c r="Y490" s="138">
        <v>0</v>
      </c>
      <c r="Z490" s="138">
        <v>0</v>
      </c>
      <c r="AA490" s="138">
        <v>0</v>
      </c>
      <c r="AB490" s="138">
        <v>0</v>
      </c>
      <c r="AC490" s="138">
        <v>0</v>
      </c>
      <c r="AD490" s="138">
        <v>0</v>
      </c>
      <c r="AE490" s="139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">
      <c r="A491" t="s">
        <v>500</v>
      </c>
      <c r="B491" t="s">
        <v>393</v>
      </c>
      <c r="C491" s="134" t="s">
        <v>126</v>
      </c>
      <c r="D491" s="135" t="s">
        <v>465</v>
      </c>
      <c r="E491" s="136">
        <v>2</v>
      </c>
      <c r="F491" s="136"/>
      <c r="G491" s="136"/>
      <c r="H491" s="136"/>
      <c r="I491" s="137">
        <f t="shared" si="14"/>
        <v>1</v>
      </c>
      <c r="J491" s="138">
        <v>0</v>
      </c>
      <c r="K491" s="138">
        <v>0</v>
      </c>
      <c r="L491" s="138">
        <v>0</v>
      </c>
      <c r="M491" s="138">
        <v>0</v>
      </c>
      <c r="N491" s="138">
        <v>0</v>
      </c>
      <c r="O491" s="138">
        <v>0</v>
      </c>
      <c r="P491" s="138">
        <v>0</v>
      </c>
      <c r="Q491" s="138">
        <v>0</v>
      </c>
      <c r="R491" s="138">
        <v>0</v>
      </c>
      <c r="S491" s="138">
        <v>0</v>
      </c>
      <c r="T491" s="138">
        <v>0</v>
      </c>
      <c r="U491" s="138">
        <v>0</v>
      </c>
      <c r="V491" s="138">
        <v>0</v>
      </c>
      <c r="W491" s="138">
        <v>0</v>
      </c>
      <c r="X491" s="138">
        <v>0</v>
      </c>
      <c r="Y491" s="138">
        <v>0</v>
      </c>
      <c r="Z491" s="138">
        <v>0</v>
      </c>
      <c r="AA491" s="138">
        <v>0</v>
      </c>
      <c r="AB491" s="138">
        <v>1</v>
      </c>
      <c r="AC491" s="138">
        <v>0</v>
      </c>
      <c r="AD491" s="138">
        <v>0</v>
      </c>
      <c r="AE491" s="139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">
      <c r="A492" t="s">
        <v>500</v>
      </c>
      <c r="B492" t="s">
        <v>393</v>
      </c>
      <c r="C492" s="134" t="s">
        <v>127</v>
      </c>
      <c r="D492" s="135" t="s">
        <v>465</v>
      </c>
      <c r="E492" s="136">
        <v>2</v>
      </c>
      <c r="F492" s="136"/>
      <c r="G492" s="136"/>
      <c r="H492" s="136"/>
      <c r="I492" s="137">
        <f t="shared" si="14"/>
        <v>0</v>
      </c>
      <c r="J492" s="138">
        <v>0</v>
      </c>
      <c r="K492" s="138">
        <v>0</v>
      </c>
      <c r="L492" s="138">
        <v>0</v>
      </c>
      <c r="M492" s="138">
        <v>0</v>
      </c>
      <c r="N492" s="138">
        <v>0</v>
      </c>
      <c r="O492" s="138">
        <v>0</v>
      </c>
      <c r="P492" s="138">
        <v>0</v>
      </c>
      <c r="Q492" s="138">
        <v>0</v>
      </c>
      <c r="R492" s="138">
        <v>0</v>
      </c>
      <c r="S492" s="138">
        <v>0</v>
      </c>
      <c r="T492" s="138">
        <v>0</v>
      </c>
      <c r="U492" s="138">
        <v>0</v>
      </c>
      <c r="V492" s="138">
        <v>0</v>
      </c>
      <c r="W492" s="138">
        <v>0</v>
      </c>
      <c r="X492" s="138">
        <v>0</v>
      </c>
      <c r="Y492" s="138">
        <v>0</v>
      </c>
      <c r="Z492" s="138">
        <v>0</v>
      </c>
      <c r="AA492" s="138">
        <v>0</v>
      </c>
      <c r="AB492" s="138">
        <v>0</v>
      </c>
      <c r="AC492" s="138">
        <v>0</v>
      </c>
      <c r="AD492" s="138">
        <v>0</v>
      </c>
      <c r="AE492" s="139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">
      <c r="A493" t="s">
        <v>500</v>
      </c>
      <c r="B493" t="s">
        <v>393</v>
      </c>
      <c r="C493" s="134" t="s">
        <v>128</v>
      </c>
      <c r="D493" s="135" t="s">
        <v>465</v>
      </c>
      <c r="E493" s="136">
        <v>2</v>
      </c>
      <c r="F493" s="136"/>
      <c r="G493" s="136"/>
      <c r="H493" s="136"/>
      <c r="I493" s="137">
        <f t="shared" si="14"/>
        <v>0</v>
      </c>
      <c r="J493" s="138">
        <v>0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0</v>
      </c>
      <c r="V493" s="138">
        <v>0</v>
      </c>
      <c r="W493" s="138">
        <v>0</v>
      </c>
      <c r="X493" s="138">
        <v>0</v>
      </c>
      <c r="Y493" s="138">
        <v>0</v>
      </c>
      <c r="Z493" s="138">
        <v>0</v>
      </c>
      <c r="AA493" s="138">
        <v>0</v>
      </c>
      <c r="AB493" s="138">
        <v>0</v>
      </c>
      <c r="AC493" s="138">
        <v>0</v>
      </c>
      <c r="AD493" s="138">
        <v>0</v>
      </c>
      <c r="AE493" s="139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">
      <c r="A494" t="s">
        <v>500</v>
      </c>
      <c r="B494" t="s">
        <v>393</v>
      </c>
      <c r="C494" s="134" t="s">
        <v>129</v>
      </c>
      <c r="D494" s="135" t="s">
        <v>465</v>
      </c>
      <c r="E494" s="136">
        <v>2</v>
      </c>
      <c r="F494" s="136"/>
      <c r="G494" s="136"/>
      <c r="H494" s="136"/>
      <c r="I494" s="137">
        <f t="shared" si="14"/>
        <v>0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0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0</v>
      </c>
      <c r="X494" s="138">
        <v>0</v>
      </c>
      <c r="Y494" s="138">
        <v>0</v>
      </c>
      <c r="Z494" s="138">
        <v>0</v>
      </c>
      <c r="AA494" s="138">
        <v>0</v>
      </c>
      <c r="AB494" s="138">
        <v>0</v>
      </c>
      <c r="AC494" s="138">
        <v>0</v>
      </c>
      <c r="AD494" s="138">
        <v>0</v>
      </c>
      <c r="AE494" s="139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">
      <c r="A495" t="s">
        <v>500</v>
      </c>
      <c r="B495" t="s">
        <v>393</v>
      </c>
      <c r="C495" s="134" t="s">
        <v>130</v>
      </c>
      <c r="D495" s="135" t="s">
        <v>465</v>
      </c>
      <c r="E495" s="136">
        <v>2</v>
      </c>
      <c r="F495" s="136"/>
      <c r="G495" s="136"/>
      <c r="H495" s="136"/>
      <c r="I495" s="137">
        <f t="shared" ref="I495:I555" si="15">SUM(J495:AE495)</f>
        <v>0</v>
      </c>
      <c r="J495" s="138">
        <v>0</v>
      </c>
      <c r="K495" s="138">
        <v>0</v>
      </c>
      <c r="L495" s="138">
        <v>0</v>
      </c>
      <c r="M495" s="138">
        <v>0</v>
      </c>
      <c r="N495" s="138">
        <v>0</v>
      </c>
      <c r="O495" s="138">
        <v>0</v>
      </c>
      <c r="P495" s="138">
        <v>0</v>
      </c>
      <c r="Q495" s="138">
        <v>0</v>
      </c>
      <c r="R495" s="138">
        <v>0</v>
      </c>
      <c r="S495" s="138">
        <v>0</v>
      </c>
      <c r="T495" s="138">
        <v>0</v>
      </c>
      <c r="U495" s="138">
        <v>0</v>
      </c>
      <c r="V495" s="138">
        <v>0</v>
      </c>
      <c r="W495" s="138">
        <v>0</v>
      </c>
      <c r="X495" s="138">
        <v>0</v>
      </c>
      <c r="Y495" s="138">
        <v>0</v>
      </c>
      <c r="Z495" s="138">
        <v>0</v>
      </c>
      <c r="AA495" s="138">
        <v>0</v>
      </c>
      <c r="AB495" s="138">
        <v>0</v>
      </c>
      <c r="AC495" s="138">
        <v>0</v>
      </c>
      <c r="AD495" s="138">
        <v>0</v>
      </c>
      <c r="AE495" s="139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">
      <c r="A496" t="s">
        <v>500</v>
      </c>
      <c r="B496" t="s">
        <v>393</v>
      </c>
      <c r="C496" s="134" t="s">
        <v>131</v>
      </c>
      <c r="D496" s="135" t="s">
        <v>465</v>
      </c>
      <c r="E496" s="136">
        <v>2</v>
      </c>
      <c r="F496" s="136"/>
      <c r="G496" s="136"/>
      <c r="H496" s="136"/>
      <c r="I496" s="137">
        <f t="shared" si="15"/>
        <v>0</v>
      </c>
      <c r="J496" s="138">
        <v>0</v>
      </c>
      <c r="K496" s="138">
        <v>0</v>
      </c>
      <c r="L496" s="138">
        <v>0</v>
      </c>
      <c r="M496" s="138">
        <v>0</v>
      </c>
      <c r="N496" s="138">
        <v>0</v>
      </c>
      <c r="O496" s="138">
        <v>0</v>
      </c>
      <c r="P496" s="138">
        <v>0</v>
      </c>
      <c r="Q496" s="138">
        <v>0</v>
      </c>
      <c r="R496" s="138">
        <v>0</v>
      </c>
      <c r="S496" s="138">
        <v>0</v>
      </c>
      <c r="T496" s="138">
        <v>0</v>
      </c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8">
        <v>0</v>
      </c>
      <c r="AA496" s="138">
        <v>0</v>
      </c>
      <c r="AB496" s="138">
        <v>0</v>
      </c>
      <c r="AC496" s="138">
        <v>0</v>
      </c>
      <c r="AD496" s="138">
        <v>0</v>
      </c>
      <c r="AE496" s="139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">
      <c r="A497" t="s">
        <v>497</v>
      </c>
      <c r="B497" t="s">
        <v>470</v>
      </c>
      <c r="C497" s="134" t="s">
        <v>132</v>
      </c>
      <c r="D497" s="135" t="s">
        <v>465</v>
      </c>
      <c r="E497" s="136">
        <v>2</v>
      </c>
      <c r="F497" s="136"/>
      <c r="G497" s="136"/>
      <c r="H497" s="136"/>
      <c r="I497" s="137">
        <f t="shared" si="15"/>
        <v>2</v>
      </c>
      <c r="J497" s="138">
        <v>0</v>
      </c>
      <c r="K497" s="138">
        <v>0</v>
      </c>
      <c r="L497" s="138">
        <v>0</v>
      </c>
      <c r="M497" s="138">
        <v>0</v>
      </c>
      <c r="N497" s="138">
        <v>0</v>
      </c>
      <c r="O497" s="138">
        <v>0</v>
      </c>
      <c r="P497" s="138">
        <v>0</v>
      </c>
      <c r="Q497" s="138">
        <v>0</v>
      </c>
      <c r="R497" s="138">
        <v>0</v>
      </c>
      <c r="S497" s="138">
        <v>0</v>
      </c>
      <c r="T497" s="138">
        <v>0</v>
      </c>
      <c r="U497" s="138">
        <v>0</v>
      </c>
      <c r="V497" s="138">
        <v>1</v>
      </c>
      <c r="W497" s="138">
        <v>0</v>
      </c>
      <c r="X497" s="138">
        <v>0</v>
      </c>
      <c r="Y497" s="138">
        <v>0</v>
      </c>
      <c r="Z497" s="138">
        <v>1</v>
      </c>
      <c r="AA497" s="138">
        <v>0</v>
      </c>
      <c r="AB497" s="138">
        <v>0</v>
      </c>
      <c r="AC497" s="138">
        <v>0</v>
      </c>
      <c r="AD497" s="138">
        <v>0</v>
      </c>
      <c r="AE497" s="139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">
      <c r="A498" t="s">
        <v>497</v>
      </c>
      <c r="B498" t="s">
        <v>470</v>
      </c>
      <c r="C498" s="134" t="s">
        <v>133</v>
      </c>
      <c r="D498" s="135" t="s">
        <v>465</v>
      </c>
      <c r="E498" s="136">
        <v>2</v>
      </c>
      <c r="F498" s="136"/>
      <c r="G498" s="136"/>
      <c r="H498" s="136"/>
      <c r="I498" s="137">
        <f t="shared" si="15"/>
        <v>2</v>
      </c>
      <c r="J498" s="138">
        <v>0</v>
      </c>
      <c r="K498" s="138">
        <v>0</v>
      </c>
      <c r="L498" s="138">
        <v>0</v>
      </c>
      <c r="M498" s="138">
        <v>0</v>
      </c>
      <c r="N498" s="138">
        <v>0</v>
      </c>
      <c r="O498" s="138">
        <v>0</v>
      </c>
      <c r="P498" s="138">
        <v>0</v>
      </c>
      <c r="Q498" s="138">
        <v>0</v>
      </c>
      <c r="R498" s="138">
        <v>0</v>
      </c>
      <c r="S498" s="138">
        <v>0</v>
      </c>
      <c r="T498" s="138">
        <v>0</v>
      </c>
      <c r="U498" s="138">
        <v>0</v>
      </c>
      <c r="V498" s="138">
        <v>1</v>
      </c>
      <c r="W498" s="138">
        <v>0</v>
      </c>
      <c r="X498" s="138">
        <v>0</v>
      </c>
      <c r="Y498" s="138">
        <v>1</v>
      </c>
      <c r="Z498" s="138">
        <v>0</v>
      </c>
      <c r="AA498" s="138">
        <v>0</v>
      </c>
      <c r="AB498" s="138">
        <v>0</v>
      </c>
      <c r="AC498" s="138">
        <v>0</v>
      </c>
      <c r="AD498" s="138">
        <v>0</v>
      </c>
      <c r="AE498" s="139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">
      <c r="A499" t="s">
        <v>497</v>
      </c>
      <c r="B499" t="s">
        <v>390</v>
      </c>
      <c r="C499" s="134" t="s">
        <v>134</v>
      </c>
      <c r="D499" s="135" t="s">
        <v>465</v>
      </c>
      <c r="E499" s="136">
        <v>2</v>
      </c>
      <c r="F499" s="136"/>
      <c r="G499" s="136"/>
      <c r="H499" s="136"/>
      <c r="I499" s="137">
        <f t="shared" si="15"/>
        <v>1</v>
      </c>
      <c r="J499" s="138">
        <v>0</v>
      </c>
      <c r="K499" s="138">
        <v>0</v>
      </c>
      <c r="L499" s="138">
        <v>0</v>
      </c>
      <c r="M499" s="138">
        <v>0</v>
      </c>
      <c r="N499" s="138">
        <v>0</v>
      </c>
      <c r="O499" s="138">
        <v>0</v>
      </c>
      <c r="P499" s="138">
        <v>0</v>
      </c>
      <c r="Q499" s="138">
        <v>0</v>
      </c>
      <c r="R499" s="138">
        <v>0</v>
      </c>
      <c r="S499" s="138">
        <v>0</v>
      </c>
      <c r="T499" s="138">
        <v>0</v>
      </c>
      <c r="U499" s="138">
        <v>0</v>
      </c>
      <c r="V499" s="138">
        <v>0</v>
      </c>
      <c r="W499" s="138">
        <v>0</v>
      </c>
      <c r="X499" s="138">
        <v>0</v>
      </c>
      <c r="Y499" s="138">
        <v>1</v>
      </c>
      <c r="Z499" s="138">
        <v>0</v>
      </c>
      <c r="AA499" s="138">
        <v>0</v>
      </c>
      <c r="AB499" s="138">
        <v>0</v>
      </c>
      <c r="AC499" s="138">
        <v>0</v>
      </c>
      <c r="AD499" s="138">
        <v>0</v>
      </c>
      <c r="AE499" s="139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">
      <c r="A500" t="s">
        <v>497</v>
      </c>
      <c r="B500" t="s">
        <v>390</v>
      </c>
      <c r="C500" s="134" t="s">
        <v>135</v>
      </c>
      <c r="D500" s="135" t="s">
        <v>465</v>
      </c>
      <c r="E500" s="136">
        <v>2</v>
      </c>
      <c r="F500" s="136"/>
      <c r="G500" s="136"/>
      <c r="H500" s="136"/>
      <c r="I500" s="137">
        <f t="shared" si="15"/>
        <v>0</v>
      </c>
      <c r="J500" s="138">
        <v>0</v>
      </c>
      <c r="K500" s="138">
        <v>0</v>
      </c>
      <c r="L500" s="138">
        <v>0</v>
      </c>
      <c r="M500" s="138">
        <v>0</v>
      </c>
      <c r="N500" s="138">
        <v>0</v>
      </c>
      <c r="O500" s="138">
        <v>0</v>
      </c>
      <c r="P500" s="138">
        <v>0</v>
      </c>
      <c r="Q500" s="138">
        <v>0</v>
      </c>
      <c r="R500" s="138">
        <v>0</v>
      </c>
      <c r="S500" s="138">
        <v>0</v>
      </c>
      <c r="T500" s="138">
        <v>0</v>
      </c>
      <c r="U500" s="138">
        <v>0</v>
      </c>
      <c r="V500" s="138">
        <v>0</v>
      </c>
      <c r="W500" s="138">
        <v>0</v>
      </c>
      <c r="X500" s="138">
        <v>0</v>
      </c>
      <c r="Y500" s="138">
        <v>0</v>
      </c>
      <c r="Z500" s="138">
        <v>0</v>
      </c>
      <c r="AA500" s="138">
        <v>0</v>
      </c>
      <c r="AB500" s="138">
        <v>0</v>
      </c>
      <c r="AC500" s="138">
        <v>0</v>
      </c>
      <c r="AD500" s="138">
        <v>0</v>
      </c>
      <c r="AE500" s="139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">
      <c r="A501" t="s">
        <v>497</v>
      </c>
      <c r="B501" t="s">
        <v>390</v>
      </c>
      <c r="C501" s="134" t="s">
        <v>136</v>
      </c>
      <c r="D501" s="135" t="s">
        <v>465</v>
      </c>
      <c r="E501" s="136">
        <v>2</v>
      </c>
      <c r="F501" s="136"/>
      <c r="G501" s="136"/>
      <c r="H501" s="136"/>
      <c r="I501" s="137">
        <f t="shared" si="15"/>
        <v>0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8">
        <v>0</v>
      </c>
      <c r="P501" s="138">
        <v>0</v>
      </c>
      <c r="Q501" s="138">
        <v>0</v>
      </c>
      <c r="R501" s="138">
        <v>0</v>
      </c>
      <c r="S501" s="138">
        <v>0</v>
      </c>
      <c r="T501" s="138">
        <v>0</v>
      </c>
      <c r="U501" s="138">
        <v>0</v>
      </c>
      <c r="V501" s="138">
        <v>0</v>
      </c>
      <c r="W501" s="138">
        <v>0</v>
      </c>
      <c r="X501" s="138">
        <v>0</v>
      </c>
      <c r="Y501" s="138">
        <v>0</v>
      </c>
      <c r="Z501" s="138">
        <v>0</v>
      </c>
      <c r="AA501" s="138">
        <v>0</v>
      </c>
      <c r="AB501" s="138">
        <v>0</v>
      </c>
      <c r="AC501" s="138">
        <v>0</v>
      </c>
      <c r="AD501" s="138">
        <v>0</v>
      </c>
      <c r="AE501" s="139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">
      <c r="A502" t="s">
        <v>497</v>
      </c>
      <c r="B502" t="s">
        <v>470</v>
      </c>
      <c r="C502" s="134" t="s">
        <v>137</v>
      </c>
      <c r="D502" s="135" t="s">
        <v>465</v>
      </c>
      <c r="E502" s="136">
        <v>2</v>
      </c>
      <c r="F502" s="136"/>
      <c r="G502" s="136"/>
      <c r="H502" s="136"/>
      <c r="I502" s="137">
        <f t="shared" si="15"/>
        <v>1</v>
      </c>
      <c r="J502" s="138">
        <v>0</v>
      </c>
      <c r="K502" s="138">
        <v>0</v>
      </c>
      <c r="L502" s="138">
        <v>0</v>
      </c>
      <c r="M502" s="138">
        <v>0</v>
      </c>
      <c r="N502" s="138">
        <v>0</v>
      </c>
      <c r="O502" s="138">
        <v>0</v>
      </c>
      <c r="P502" s="138">
        <v>0</v>
      </c>
      <c r="Q502" s="138">
        <v>0</v>
      </c>
      <c r="R502" s="138">
        <v>0</v>
      </c>
      <c r="S502" s="138">
        <v>0</v>
      </c>
      <c r="T502" s="138">
        <v>0</v>
      </c>
      <c r="U502" s="138">
        <v>0</v>
      </c>
      <c r="V502" s="138">
        <v>0</v>
      </c>
      <c r="W502" s="138">
        <v>0</v>
      </c>
      <c r="X502" s="138">
        <v>0</v>
      </c>
      <c r="Y502" s="138">
        <v>0</v>
      </c>
      <c r="Z502" s="138">
        <v>0</v>
      </c>
      <c r="AA502" s="138">
        <v>0</v>
      </c>
      <c r="AB502" s="138">
        <v>1</v>
      </c>
      <c r="AC502" s="138">
        <v>0</v>
      </c>
      <c r="AD502" s="138">
        <v>0</v>
      </c>
      <c r="AE502" s="139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">
      <c r="A503" t="s">
        <v>497</v>
      </c>
      <c r="B503" t="s">
        <v>470</v>
      </c>
      <c r="C503" s="134" t="s">
        <v>138</v>
      </c>
      <c r="D503" s="135" t="s">
        <v>465</v>
      </c>
      <c r="E503" s="136">
        <v>2</v>
      </c>
      <c r="F503" s="136"/>
      <c r="G503" s="136"/>
      <c r="H503" s="136"/>
      <c r="I503" s="137">
        <f t="shared" si="15"/>
        <v>1</v>
      </c>
      <c r="J503" s="138">
        <v>0</v>
      </c>
      <c r="K503" s="138">
        <v>0</v>
      </c>
      <c r="L503" s="138">
        <v>0</v>
      </c>
      <c r="M503" s="138">
        <v>0</v>
      </c>
      <c r="N503" s="138">
        <v>0</v>
      </c>
      <c r="O503" s="138">
        <v>0</v>
      </c>
      <c r="P503" s="138">
        <v>0</v>
      </c>
      <c r="Q503" s="138">
        <v>0</v>
      </c>
      <c r="R503" s="138">
        <v>0</v>
      </c>
      <c r="S503" s="138">
        <v>0</v>
      </c>
      <c r="T503" s="138">
        <v>0</v>
      </c>
      <c r="U503" s="138">
        <v>0</v>
      </c>
      <c r="V503" s="138">
        <v>0</v>
      </c>
      <c r="W503" s="138">
        <v>0</v>
      </c>
      <c r="X503" s="138">
        <v>0</v>
      </c>
      <c r="Y503" s="138">
        <v>0</v>
      </c>
      <c r="Z503" s="138">
        <v>0</v>
      </c>
      <c r="AA503" s="138">
        <v>0</v>
      </c>
      <c r="AB503" s="138">
        <v>1</v>
      </c>
      <c r="AC503" s="138">
        <v>0</v>
      </c>
      <c r="AD503" s="138">
        <v>0</v>
      </c>
      <c r="AE503" s="139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">
      <c r="A504" t="s">
        <v>502</v>
      </c>
      <c r="B504" t="s">
        <v>473</v>
      </c>
      <c r="C504" s="134" t="s">
        <v>139</v>
      </c>
      <c r="D504" s="135" t="s">
        <v>465</v>
      </c>
      <c r="E504" s="136">
        <v>2</v>
      </c>
      <c r="F504" s="136"/>
      <c r="G504" s="136"/>
      <c r="H504" s="136"/>
      <c r="I504" s="137">
        <f t="shared" si="15"/>
        <v>1</v>
      </c>
      <c r="J504" s="138">
        <v>0</v>
      </c>
      <c r="K504" s="138">
        <v>0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38">
        <v>0</v>
      </c>
      <c r="U504" s="138">
        <v>0</v>
      </c>
      <c r="V504" s="138">
        <v>0</v>
      </c>
      <c r="W504" s="138">
        <v>0</v>
      </c>
      <c r="X504" s="138">
        <v>0</v>
      </c>
      <c r="Y504" s="138">
        <v>0</v>
      </c>
      <c r="Z504" s="138">
        <v>0</v>
      </c>
      <c r="AA504" s="138">
        <v>0</v>
      </c>
      <c r="AB504" s="138">
        <v>1</v>
      </c>
      <c r="AC504" s="138">
        <v>0</v>
      </c>
      <c r="AD504" s="138">
        <v>0</v>
      </c>
      <c r="AE504" s="139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">
      <c r="A505" t="s">
        <v>502</v>
      </c>
      <c r="B505" t="s">
        <v>473</v>
      </c>
      <c r="C505" s="134" t="s">
        <v>140</v>
      </c>
      <c r="D505" s="135" t="s">
        <v>465</v>
      </c>
      <c r="E505" s="136">
        <v>2</v>
      </c>
      <c r="F505" s="136"/>
      <c r="G505" s="136"/>
      <c r="H505" s="136"/>
      <c r="I505" s="137">
        <f t="shared" si="15"/>
        <v>1</v>
      </c>
      <c r="J505" s="138">
        <v>0</v>
      </c>
      <c r="K505" s="138">
        <v>0</v>
      </c>
      <c r="L505" s="138">
        <v>0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0</v>
      </c>
      <c r="S505" s="138">
        <v>0</v>
      </c>
      <c r="T505" s="138">
        <v>0</v>
      </c>
      <c r="U505" s="138">
        <v>0</v>
      </c>
      <c r="V505" s="138">
        <v>0</v>
      </c>
      <c r="W505" s="138">
        <v>0</v>
      </c>
      <c r="X505" s="138">
        <v>0</v>
      </c>
      <c r="Y505" s="138">
        <v>0</v>
      </c>
      <c r="Z505" s="138">
        <v>0</v>
      </c>
      <c r="AA505" s="138">
        <v>0</v>
      </c>
      <c r="AB505" s="138">
        <v>0</v>
      </c>
      <c r="AC505" s="138">
        <v>1</v>
      </c>
      <c r="AD505" s="138">
        <v>0</v>
      </c>
      <c r="AE505" s="139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">
      <c r="A506" t="s">
        <v>502</v>
      </c>
      <c r="B506" t="s">
        <v>473</v>
      </c>
      <c r="C506" s="134" t="s">
        <v>141</v>
      </c>
      <c r="D506" s="135" t="s">
        <v>465</v>
      </c>
      <c r="E506" s="136">
        <v>2</v>
      </c>
      <c r="F506" s="136"/>
      <c r="G506" s="136"/>
      <c r="H506" s="136"/>
      <c r="I506" s="137">
        <f t="shared" si="15"/>
        <v>0</v>
      </c>
      <c r="J506" s="138">
        <v>0</v>
      </c>
      <c r="K506" s="138">
        <v>0</v>
      </c>
      <c r="L506" s="138">
        <v>0</v>
      </c>
      <c r="M506" s="138">
        <v>0</v>
      </c>
      <c r="N506" s="138">
        <v>0</v>
      </c>
      <c r="O506" s="138">
        <v>0</v>
      </c>
      <c r="P506" s="138">
        <v>0</v>
      </c>
      <c r="Q506" s="138">
        <v>0</v>
      </c>
      <c r="R506" s="138">
        <v>0</v>
      </c>
      <c r="S506" s="138">
        <v>0</v>
      </c>
      <c r="T506" s="138">
        <v>0</v>
      </c>
      <c r="U506" s="138">
        <v>0</v>
      </c>
      <c r="V506" s="138">
        <v>0</v>
      </c>
      <c r="W506" s="138">
        <v>0</v>
      </c>
      <c r="X506" s="138">
        <v>0</v>
      </c>
      <c r="Y506" s="138">
        <v>0</v>
      </c>
      <c r="Z506" s="138">
        <v>0</v>
      </c>
      <c r="AA506" s="138">
        <v>0</v>
      </c>
      <c r="AB506" s="138">
        <v>0</v>
      </c>
      <c r="AC506" s="138">
        <v>0</v>
      </c>
      <c r="AD506" s="138">
        <v>0</v>
      </c>
      <c r="AE506" s="139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">
      <c r="A507" t="s">
        <v>502</v>
      </c>
      <c r="B507" t="s">
        <v>473</v>
      </c>
      <c r="C507" s="134" t="s">
        <v>142</v>
      </c>
      <c r="D507" s="135" t="s">
        <v>465</v>
      </c>
      <c r="E507" s="136">
        <v>2</v>
      </c>
      <c r="F507" s="136"/>
      <c r="G507" s="136"/>
      <c r="H507" s="136"/>
      <c r="I507" s="137">
        <f t="shared" si="15"/>
        <v>1</v>
      </c>
      <c r="J507" s="138">
        <v>0</v>
      </c>
      <c r="K507" s="138">
        <v>0</v>
      </c>
      <c r="L507" s="138">
        <v>0</v>
      </c>
      <c r="M507" s="138">
        <v>0</v>
      </c>
      <c r="N507" s="138">
        <v>0</v>
      </c>
      <c r="O507" s="138">
        <v>0</v>
      </c>
      <c r="P507" s="138">
        <v>0</v>
      </c>
      <c r="Q507" s="138">
        <v>0</v>
      </c>
      <c r="R507" s="138">
        <v>0</v>
      </c>
      <c r="S507" s="138">
        <v>0</v>
      </c>
      <c r="T507" s="138">
        <v>0</v>
      </c>
      <c r="U507" s="138">
        <v>0</v>
      </c>
      <c r="V507" s="138">
        <v>0</v>
      </c>
      <c r="W507" s="138">
        <v>1</v>
      </c>
      <c r="X507" s="138">
        <v>0</v>
      </c>
      <c r="Y507" s="138">
        <v>0</v>
      </c>
      <c r="Z507" s="138">
        <v>0</v>
      </c>
      <c r="AA507" s="138">
        <v>0</v>
      </c>
      <c r="AB507" s="138">
        <v>0</v>
      </c>
      <c r="AC507" s="138">
        <v>0</v>
      </c>
      <c r="AD507" s="138">
        <v>0</v>
      </c>
      <c r="AE507" s="139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">
      <c r="A508" t="s">
        <v>502</v>
      </c>
      <c r="B508" t="s">
        <v>473</v>
      </c>
      <c r="C508" s="134" t="s">
        <v>143</v>
      </c>
      <c r="D508" s="135" t="s">
        <v>465</v>
      </c>
      <c r="E508" s="136">
        <v>2</v>
      </c>
      <c r="F508" s="136"/>
      <c r="G508" s="136"/>
      <c r="H508" s="136"/>
      <c r="I508" s="137">
        <f t="shared" si="15"/>
        <v>0</v>
      </c>
      <c r="J508" s="138">
        <v>0</v>
      </c>
      <c r="K508" s="138">
        <v>0</v>
      </c>
      <c r="L508" s="138">
        <v>0</v>
      </c>
      <c r="M508" s="138">
        <v>0</v>
      </c>
      <c r="N508" s="138">
        <v>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0</v>
      </c>
      <c r="U508" s="138">
        <v>0</v>
      </c>
      <c r="V508" s="138">
        <v>0</v>
      </c>
      <c r="W508" s="138">
        <v>0</v>
      </c>
      <c r="X508" s="138">
        <v>0</v>
      </c>
      <c r="Y508" s="138">
        <v>0</v>
      </c>
      <c r="Z508" s="138">
        <v>0</v>
      </c>
      <c r="AA508" s="138">
        <v>0</v>
      </c>
      <c r="AB508" s="138">
        <v>0</v>
      </c>
      <c r="AC508" s="138">
        <v>0</v>
      </c>
      <c r="AD508" s="138">
        <v>0</v>
      </c>
      <c r="AE508" s="139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">
      <c r="A509" t="s">
        <v>502</v>
      </c>
      <c r="B509" t="s">
        <v>473</v>
      </c>
      <c r="C509" s="134" t="s">
        <v>144</v>
      </c>
      <c r="D509" s="135" t="s">
        <v>465</v>
      </c>
      <c r="E509" s="136">
        <v>2</v>
      </c>
      <c r="F509" s="136"/>
      <c r="G509" s="136"/>
      <c r="H509" s="136"/>
      <c r="I509" s="137">
        <f t="shared" si="15"/>
        <v>0</v>
      </c>
      <c r="J509" s="138">
        <v>0</v>
      </c>
      <c r="K509" s="138">
        <v>0</v>
      </c>
      <c r="L509" s="138">
        <v>0</v>
      </c>
      <c r="M509" s="138">
        <v>0</v>
      </c>
      <c r="N509" s="138">
        <v>0</v>
      </c>
      <c r="O509" s="138">
        <v>0</v>
      </c>
      <c r="P509" s="138">
        <v>0</v>
      </c>
      <c r="Q509" s="138">
        <v>0</v>
      </c>
      <c r="R509" s="138">
        <v>0</v>
      </c>
      <c r="S509" s="138">
        <v>0</v>
      </c>
      <c r="T509" s="138">
        <v>0</v>
      </c>
      <c r="U509" s="138">
        <v>0</v>
      </c>
      <c r="V509" s="138">
        <v>0</v>
      </c>
      <c r="W509" s="138">
        <v>0</v>
      </c>
      <c r="X509" s="138">
        <v>0</v>
      </c>
      <c r="Y509" s="138">
        <v>0</v>
      </c>
      <c r="Z509" s="138">
        <v>0</v>
      </c>
      <c r="AA509" s="138">
        <v>0</v>
      </c>
      <c r="AB509" s="138">
        <v>0</v>
      </c>
      <c r="AC509" s="138">
        <v>0</v>
      </c>
      <c r="AD509" s="138">
        <v>0</v>
      </c>
      <c r="AE509" s="139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">
      <c r="A510" t="s">
        <v>502</v>
      </c>
      <c r="B510" t="s">
        <v>473</v>
      </c>
      <c r="C510" s="134" t="s">
        <v>145</v>
      </c>
      <c r="D510" s="135" t="s">
        <v>465</v>
      </c>
      <c r="E510" s="136">
        <v>2</v>
      </c>
      <c r="F510" s="136"/>
      <c r="G510" s="136"/>
      <c r="H510" s="136"/>
      <c r="I510" s="137">
        <f t="shared" si="15"/>
        <v>0</v>
      </c>
      <c r="J510" s="138">
        <v>0</v>
      </c>
      <c r="K510" s="138">
        <v>0</v>
      </c>
      <c r="L510" s="138">
        <v>0</v>
      </c>
      <c r="M510" s="138">
        <v>0</v>
      </c>
      <c r="N510" s="138">
        <v>0</v>
      </c>
      <c r="O510" s="138">
        <v>0</v>
      </c>
      <c r="P510" s="138">
        <v>0</v>
      </c>
      <c r="Q510" s="138">
        <v>0</v>
      </c>
      <c r="R510" s="138">
        <v>0</v>
      </c>
      <c r="S510" s="138">
        <v>0</v>
      </c>
      <c r="T510" s="138">
        <v>0</v>
      </c>
      <c r="U510" s="138">
        <v>0</v>
      </c>
      <c r="V510" s="138">
        <v>0</v>
      </c>
      <c r="W510" s="138">
        <v>0</v>
      </c>
      <c r="X510" s="138">
        <v>0</v>
      </c>
      <c r="Y510" s="138">
        <v>0</v>
      </c>
      <c r="Z510" s="138">
        <v>0</v>
      </c>
      <c r="AA510" s="138">
        <v>0</v>
      </c>
      <c r="AB510" s="138">
        <v>0</v>
      </c>
      <c r="AC510" s="138">
        <v>0</v>
      </c>
      <c r="AD510" s="138">
        <v>0</v>
      </c>
      <c r="AE510" s="139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">
      <c r="A511" t="s">
        <v>497</v>
      </c>
      <c r="B511" t="s">
        <v>390</v>
      </c>
      <c r="C511" s="134" t="s">
        <v>146</v>
      </c>
      <c r="D511" s="135" t="s">
        <v>465</v>
      </c>
      <c r="E511" s="136">
        <v>2</v>
      </c>
      <c r="F511" s="136"/>
      <c r="G511" s="136"/>
      <c r="H511" s="136"/>
      <c r="I511" s="137">
        <f t="shared" si="15"/>
        <v>0</v>
      </c>
      <c r="J511" s="138">
        <v>0</v>
      </c>
      <c r="K511" s="138">
        <v>0</v>
      </c>
      <c r="L511" s="138">
        <v>0</v>
      </c>
      <c r="M511" s="138">
        <v>0</v>
      </c>
      <c r="N511" s="138">
        <v>0</v>
      </c>
      <c r="O511" s="138">
        <v>0</v>
      </c>
      <c r="P511" s="138">
        <v>0</v>
      </c>
      <c r="Q511" s="138">
        <v>0</v>
      </c>
      <c r="R511" s="138">
        <v>0</v>
      </c>
      <c r="S511" s="138">
        <v>0</v>
      </c>
      <c r="T511" s="138">
        <v>0</v>
      </c>
      <c r="U511" s="138">
        <v>0</v>
      </c>
      <c r="V511" s="138">
        <v>0</v>
      </c>
      <c r="W511" s="138">
        <v>0</v>
      </c>
      <c r="X511" s="138">
        <v>0</v>
      </c>
      <c r="Y511" s="138">
        <v>0</v>
      </c>
      <c r="Z511" s="138">
        <v>0</v>
      </c>
      <c r="AA511" s="138">
        <v>0</v>
      </c>
      <c r="AB511" s="138">
        <v>0</v>
      </c>
      <c r="AC511" s="138">
        <v>0</v>
      </c>
      <c r="AD511" s="138">
        <v>0</v>
      </c>
      <c r="AE511" s="139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">
      <c r="A512" t="s">
        <v>493</v>
      </c>
      <c r="B512" t="s">
        <v>467</v>
      </c>
      <c r="C512" s="134" t="s">
        <v>147</v>
      </c>
      <c r="D512" s="135" t="s">
        <v>465</v>
      </c>
      <c r="E512" s="136">
        <v>2</v>
      </c>
      <c r="F512" s="136"/>
      <c r="G512" s="136"/>
      <c r="H512" s="136"/>
      <c r="I512" s="137">
        <f t="shared" si="15"/>
        <v>0</v>
      </c>
      <c r="J512" s="138">
        <v>0</v>
      </c>
      <c r="K512" s="138">
        <v>0</v>
      </c>
      <c r="L512" s="138">
        <v>0</v>
      </c>
      <c r="M512" s="138">
        <v>0</v>
      </c>
      <c r="N512" s="138">
        <v>0</v>
      </c>
      <c r="O512" s="138">
        <v>0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0</v>
      </c>
      <c r="W512" s="138">
        <v>0</v>
      </c>
      <c r="X512" s="138">
        <v>0</v>
      </c>
      <c r="Y512" s="138">
        <v>0</v>
      </c>
      <c r="Z512" s="138">
        <v>0</v>
      </c>
      <c r="AA512" s="138">
        <v>0</v>
      </c>
      <c r="AB512" s="138">
        <v>0</v>
      </c>
      <c r="AC512" s="138">
        <v>0</v>
      </c>
      <c r="AD512" s="138">
        <v>0</v>
      </c>
      <c r="AE512" s="139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">
      <c r="A513" t="s">
        <v>493</v>
      </c>
      <c r="B513" t="s">
        <v>467</v>
      </c>
      <c r="C513" s="134" t="s">
        <v>148</v>
      </c>
      <c r="D513" s="135" t="s">
        <v>465</v>
      </c>
      <c r="E513" s="136">
        <v>2</v>
      </c>
      <c r="F513" s="136"/>
      <c r="G513" s="136"/>
      <c r="H513" s="136"/>
      <c r="I513" s="137">
        <f t="shared" si="15"/>
        <v>1</v>
      </c>
      <c r="J513" s="138">
        <v>0</v>
      </c>
      <c r="K513" s="138">
        <v>0</v>
      </c>
      <c r="L513" s="138">
        <v>0</v>
      </c>
      <c r="M513" s="138">
        <v>0</v>
      </c>
      <c r="N513" s="138">
        <v>0</v>
      </c>
      <c r="O513" s="138">
        <v>0</v>
      </c>
      <c r="P513" s="138">
        <v>0</v>
      </c>
      <c r="Q513" s="138">
        <v>0</v>
      </c>
      <c r="R513" s="138">
        <v>0</v>
      </c>
      <c r="S513" s="138">
        <v>0</v>
      </c>
      <c r="T513" s="138">
        <v>0</v>
      </c>
      <c r="U513" s="138">
        <v>1</v>
      </c>
      <c r="V513" s="138">
        <v>0</v>
      </c>
      <c r="W513" s="138">
        <v>0</v>
      </c>
      <c r="X513" s="138">
        <v>0</v>
      </c>
      <c r="Y513" s="138">
        <v>0</v>
      </c>
      <c r="Z513" s="138">
        <v>0</v>
      </c>
      <c r="AA513" s="138">
        <v>0</v>
      </c>
      <c r="AB513" s="138">
        <v>0</v>
      </c>
      <c r="AC513" s="138">
        <v>0</v>
      </c>
      <c r="AD513" s="138">
        <v>0</v>
      </c>
      <c r="AE513" s="139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">
      <c r="A514" t="s">
        <v>499</v>
      </c>
      <c r="B514" t="s">
        <v>392</v>
      </c>
      <c r="C514" s="134" t="s">
        <v>149</v>
      </c>
      <c r="D514" s="135" t="s">
        <v>465</v>
      </c>
      <c r="E514" s="136">
        <v>2</v>
      </c>
      <c r="F514" s="136"/>
      <c r="G514" s="136"/>
      <c r="H514" s="136"/>
      <c r="I514" s="137">
        <f t="shared" si="15"/>
        <v>1</v>
      </c>
      <c r="J514" s="138">
        <v>0</v>
      </c>
      <c r="K514" s="138">
        <v>0</v>
      </c>
      <c r="L514" s="138">
        <v>0</v>
      </c>
      <c r="M514" s="138">
        <v>0</v>
      </c>
      <c r="N514" s="138">
        <v>0</v>
      </c>
      <c r="O514" s="138">
        <v>0</v>
      </c>
      <c r="P514" s="138">
        <v>0</v>
      </c>
      <c r="Q514" s="138">
        <v>0</v>
      </c>
      <c r="R514" s="138">
        <v>0</v>
      </c>
      <c r="S514" s="138">
        <v>0</v>
      </c>
      <c r="T514" s="138">
        <v>0</v>
      </c>
      <c r="U514" s="138">
        <v>0</v>
      </c>
      <c r="V514" s="138">
        <v>0</v>
      </c>
      <c r="W514" s="138">
        <v>0</v>
      </c>
      <c r="X514" s="138">
        <v>0</v>
      </c>
      <c r="Y514" s="138">
        <v>0</v>
      </c>
      <c r="Z514" s="138">
        <v>0</v>
      </c>
      <c r="AA514" s="138">
        <v>0</v>
      </c>
      <c r="AB514" s="138">
        <v>1</v>
      </c>
      <c r="AC514" s="138">
        <v>0</v>
      </c>
      <c r="AD514" s="138">
        <v>0</v>
      </c>
      <c r="AE514" s="139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">
      <c r="A515" t="s">
        <v>499</v>
      </c>
      <c r="B515" t="s">
        <v>392</v>
      </c>
      <c r="C515" s="134" t="s">
        <v>150</v>
      </c>
      <c r="D515" s="135" t="s">
        <v>465</v>
      </c>
      <c r="E515" s="136">
        <v>2</v>
      </c>
      <c r="F515" s="136"/>
      <c r="G515" s="136"/>
      <c r="H515" s="136"/>
      <c r="I515" s="137">
        <f t="shared" si="15"/>
        <v>0</v>
      </c>
      <c r="J515" s="138">
        <v>0</v>
      </c>
      <c r="K515" s="138">
        <v>0</v>
      </c>
      <c r="L515" s="138">
        <v>0</v>
      </c>
      <c r="M515" s="138">
        <v>0</v>
      </c>
      <c r="N515" s="138">
        <v>0</v>
      </c>
      <c r="O515" s="138">
        <v>0</v>
      </c>
      <c r="P515" s="138">
        <v>0</v>
      </c>
      <c r="Q515" s="138">
        <v>0</v>
      </c>
      <c r="R515" s="138">
        <v>0</v>
      </c>
      <c r="S515" s="138">
        <v>0</v>
      </c>
      <c r="T515" s="138">
        <v>0</v>
      </c>
      <c r="U515" s="138">
        <v>0</v>
      </c>
      <c r="V515" s="138">
        <v>0</v>
      </c>
      <c r="W515" s="138">
        <v>0</v>
      </c>
      <c r="X515" s="138">
        <v>0</v>
      </c>
      <c r="Y515" s="138">
        <v>0</v>
      </c>
      <c r="Z515" s="138">
        <v>0</v>
      </c>
      <c r="AA515" s="138">
        <v>0</v>
      </c>
      <c r="AB515" s="138">
        <v>0</v>
      </c>
      <c r="AC515" s="138">
        <v>0</v>
      </c>
      <c r="AD515" s="138">
        <v>0</v>
      </c>
      <c r="AE515" s="139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">
      <c r="A516" t="s">
        <v>493</v>
      </c>
      <c r="B516" t="s">
        <v>467</v>
      </c>
      <c r="C516" s="134" t="s">
        <v>151</v>
      </c>
      <c r="D516" s="135" t="s">
        <v>465</v>
      </c>
      <c r="E516" s="136">
        <v>2</v>
      </c>
      <c r="F516" s="136"/>
      <c r="G516" s="136"/>
      <c r="H516" s="136"/>
      <c r="I516" s="137">
        <f t="shared" si="15"/>
        <v>0</v>
      </c>
      <c r="J516" s="138">
        <v>0</v>
      </c>
      <c r="K516" s="138">
        <v>0</v>
      </c>
      <c r="L516" s="138">
        <v>0</v>
      </c>
      <c r="M516" s="138">
        <v>0</v>
      </c>
      <c r="N516" s="138">
        <v>0</v>
      </c>
      <c r="O516" s="138">
        <v>0</v>
      </c>
      <c r="P516" s="138">
        <v>0</v>
      </c>
      <c r="Q516" s="138">
        <v>0</v>
      </c>
      <c r="R516" s="138">
        <v>0</v>
      </c>
      <c r="S516" s="138">
        <v>0</v>
      </c>
      <c r="T516" s="138">
        <v>0</v>
      </c>
      <c r="U516" s="138">
        <v>0</v>
      </c>
      <c r="V516" s="138">
        <v>0</v>
      </c>
      <c r="W516" s="138">
        <v>0</v>
      </c>
      <c r="X516" s="138">
        <v>0</v>
      </c>
      <c r="Y516" s="138">
        <v>0</v>
      </c>
      <c r="Z516" s="138">
        <v>0</v>
      </c>
      <c r="AA516" s="138">
        <v>0</v>
      </c>
      <c r="AB516" s="138">
        <v>0</v>
      </c>
      <c r="AC516" s="138">
        <v>0</v>
      </c>
      <c r="AD516" s="138">
        <v>0</v>
      </c>
      <c r="AE516" s="139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">
      <c r="A517" t="s">
        <v>499</v>
      </c>
      <c r="B517" t="s">
        <v>392</v>
      </c>
      <c r="C517" s="134" t="s">
        <v>152</v>
      </c>
      <c r="D517" s="135" t="s">
        <v>465</v>
      </c>
      <c r="E517" s="136">
        <v>2</v>
      </c>
      <c r="F517" s="136"/>
      <c r="G517" s="136"/>
      <c r="H517" s="136"/>
      <c r="I517" s="137">
        <f t="shared" si="15"/>
        <v>1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0</v>
      </c>
      <c r="R517" s="138">
        <v>0</v>
      </c>
      <c r="S517" s="138">
        <v>0</v>
      </c>
      <c r="T517" s="138">
        <v>0</v>
      </c>
      <c r="U517" s="138">
        <v>0</v>
      </c>
      <c r="V517" s="138">
        <v>0</v>
      </c>
      <c r="W517" s="138">
        <v>0</v>
      </c>
      <c r="X517" s="138">
        <v>0</v>
      </c>
      <c r="Y517" s="138">
        <v>0</v>
      </c>
      <c r="Z517" s="138">
        <v>0</v>
      </c>
      <c r="AA517" s="138">
        <v>1</v>
      </c>
      <c r="AB517" s="138">
        <v>0</v>
      </c>
      <c r="AC517" s="138">
        <v>0</v>
      </c>
      <c r="AD517" s="138">
        <v>0</v>
      </c>
      <c r="AE517" s="139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">
      <c r="A518" t="s">
        <v>499</v>
      </c>
      <c r="B518" t="s">
        <v>392</v>
      </c>
      <c r="C518" s="134" t="s">
        <v>153</v>
      </c>
      <c r="D518" s="135" t="s">
        <v>465</v>
      </c>
      <c r="E518" s="136">
        <v>2</v>
      </c>
      <c r="F518" s="136"/>
      <c r="G518" s="136"/>
      <c r="H518" s="136"/>
      <c r="I518" s="137">
        <f t="shared" si="15"/>
        <v>0</v>
      </c>
      <c r="J518" s="138">
        <v>0</v>
      </c>
      <c r="K518" s="138">
        <v>0</v>
      </c>
      <c r="L518" s="138">
        <v>0</v>
      </c>
      <c r="M518" s="138">
        <v>0</v>
      </c>
      <c r="N518" s="138">
        <v>0</v>
      </c>
      <c r="O518" s="138">
        <v>0</v>
      </c>
      <c r="P518" s="138">
        <v>0</v>
      </c>
      <c r="Q518" s="138">
        <v>0</v>
      </c>
      <c r="R518" s="138">
        <v>0</v>
      </c>
      <c r="S518" s="138">
        <v>0</v>
      </c>
      <c r="T518" s="138">
        <v>0</v>
      </c>
      <c r="U518" s="138">
        <v>0</v>
      </c>
      <c r="V518" s="138">
        <v>0</v>
      </c>
      <c r="W518" s="138">
        <v>0</v>
      </c>
      <c r="X518" s="138">
        <v>0</v>
      </c>
      <c r="Y518" s="138">
        <v>0</v>
      </c>
      <c r="Z518" s="138">
        <v>0</v>
      </c>
      <c r="AA518" s="138">
        <v>0</v>
      </c>
      <c r="AB518" s="138">
        <v>0</v>
      </c>
      <c r="AC518" s="138">
        <v>0</v>
      </c>
      <c r="AD518" s="138">
        <v>0</v>
      </c>
      <c r="AE518" s="139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">
      <c r="A519" t="s">
        <v>510</v>
      </c>
      <c r="B519" t="s">
        <v>485</v>
      </c>
      <c r="C519" s="134" t="s">
        <v>154</v>
      </c>
      <c r="D519" s="135" t="s">
        <v>465</v>
      </c>
      <c r="E519" s="136">
        <v>2</v>
      </c>
      <c r="F519" s="136"/>
      <c r="G519" s="136"/>
      <c r="H519" s="136"/>
      <c r="I519" s="137">
        <f t="shared" si="15"/>
        <v>2</v>
      </c>
      <c r="J519" s="138">
        <v>0</v>
      </c>
      <c r="K519" s="138">
        <v>0</v>
      </c>
      <c r="L519" s="138">
        <v>0</v>
      </c>
      <c r="M519" s="138">
        <v>0</v>
      </c>
      <c r="N519" s="138">
        <v>0</v>
      </c>
      <c r="O519" s="138">
        <v>0</v>
      </c>
      <c r="P519" s="138">
        <v>0</v>
      </c>
      <c r="Q519" s="138">
        <v>0</v>
      </c>
      <c r="R519" s="138">
        <v>0</v>
      </c>
      <c r="S519" s="138">
        <v>0</v>
      </c>
      <c r="T519" s="138">
        <v>0</v>
      </c>
      <c r="U519" s="138">
        <v>0</v>
      </c>
      <c r="V519" s="138">
        <v>0</v>
      </c>
      <c r="W519" s="138">
        <v>0</v>
      </c>
      <c r="X519" s="138">
        <v>0</v>
      </c>
      <c r="Y519" s="138">
        <v>0</v>
      </c>
      <c r="Z519" s="138">
        <v>1</v>
      </c>
      <c r="AA519" s="138">
        <v>0</v>
      </c>
      <c r="AB519" s="138">
        <v>0</v>
      </c>
      <c r="AC519" s="138">
        <v>1</v>
      </c>
      <c r="AD519" s="138">
        <v>0</v>
      </c>
      <c r="AE519" s="139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">
      <c r="A520" t="s">
        <v>510</v>
      </c>
      <c r="B520" t="s">
        <v>485</v>
      </c>
      <c r="C520" s="134" t="s">
        <v>155</v>
      </c>
      <c r="D520" s="135" t="s">
        <v>465</v>
      </c>
      <c r="E520" s="136">
        <v>2</v>
      </c>
      <c r="F520" s="136"/>
      <c r="G520" s="136"/>
      <c r="H520" s="136"/>
      <c r="I520" s="137">
        <f t="shared" si="15"/>
        <v>0</v>
      </c>
      <c r="J520" s="138">
        <v>0</v>
      </c>
      <c r="K520" s="138">
        <v>0</v>
      </c>
      <c r="L520" s="138">
        <v>0</v>
      </c>
      <c r="M520" s="138">
        <v>0</v>
      </c>
      <c r="N520" s="138">
        <v>0</v>
      </c>
      <c r="O520" s="138">
        <v>0</v>
      </c>
      <c r="P520" s="138">
        <v>0</v>
      </c>
      <c r="Q520" s="138">
        <v>0</v>
      </c>
      <c r="R520" s="138">
        <v>0</v>
      </c>
      <c r="S520" s="138">
        <v>0</v>
      </c>
      <c r="T520" s="138">
        <v>0</v>
      </c>
      <c r="U520" s="138">
        <v>0</v>
      </c>
      <c r="V520" s="138">
        <v>0</v>
      </c>
      <c r="W520" s="138">
        <v>0</v>
      </c>
      <c r="X520" s="138">
        <v>0</v>
      </c>
      <c r="Y520" s="138">
        <v>0</v>
      </c>
      <c r="Z520" s="138">
        <v>0</v>
      </c>
      <c r="AA520" s="138">
        <v>0</v>
      </c>
      <c r="AB520" s="138">
        <v>0</v>
      </c>
      <c r="AC520" s="138">
        <v>0</v>
      </c>
      <c r="AD520" s="138">
        <v>0</v>
      </c>
      <c r="AE520" s="139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">
      <c r="A521" t="s">
        <v>510</v>
      </c>
      <c r="B521" t="s">
        <v>485</v>
      </c>
      <c r="C521" s="134" t="s">
        <v>156</v>
      </c>
      <c r="D521" s="135" t="s">
        <v>465</v>
      </c>
      <c r="E521" s="136">
        <v>2</v>
      </c>
      <c r="F521" s="136"/>
      <c r="G521" s="136"/>
      <c r="H521" s="136"/>
      <c r="I521" s="137">
        <f t="shared" si="15"/>
        <v>0</v>
      </c>
      <c r="J521" s="138">
        <v>0</v>
      </c>
      <c r="K521" s="138">
        <v>0</v>
      </c>
      <c r="L521" s="138">
        <v>0</v>
      </c>
      <c r="M521" s="138">
        <v>0</v>
      </c>
      <c r="N521" s="138">
        <v>0</v>
      </c>
      <c r="O521" s="138">
        <v>0</v>
      </c>
      <c r="P521" s="138">
        <v>0</v>
      </c>
      <c r="Q521" s="138">
        <v>0</v>
      </c>
      <c r="R521" s="138">
        <v>0</v>
      </c>
      <c r="S521" s="138">
        <v>0</v>
      </c>
      <c r="T521" s="138">
        <v>0</v>
      </c>
      <c r="U521" s="138">
        <v>0</v>
      </c>
      <c r="V521" s="138">
        <v>0</v>
      </c>
      <c r="W521" s="138">
        <v>0</v>
      </c>
      <c r="X521" s="138">
        <v>0</v>
      </c>
      <c r="Y521" s="138">
        <v>0</v>
      </c>
      <c r="Z521" s="138">
        <v>0</v>
      </c>
      <c r="AA521" s="138">
        <v>0</v>
      </c>
      <c r="AB521" s="138">
        <v>0</v>
      </c>
      <c r="AC521" s="138">
        <v>0</v>
      </c>
      <c r="AD521" s="138">
        <v>0</v>
      </c>
      <c r="AE521" s="139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">
      <c r="A522" t="s">
        <v>510</v>
      </c>
      <c r="B522" t="s">
        <v>486</v>
      </c>
      <c r="C522" s="134" t="s">
        <v>157</v>
      </c>
      <c r="D522" s="135" t="s">
        <v>465</v>
      </c>
      <c r="E522" s="136">
        <v>2</v>
      </c>
      <c r="F522" s="136"/>
      <c r="G522" s="136"/>
      <c r="H522" s="136"/>
      <c r="I522" s="137">
        <f t="shared" si="15"/>
        <v>1</v>
      </c>
      <c r="J522" s="138">
        <v>0</v>
      </c>
      <c r="K522" s="138">
        <v>0</v>
      </c>
      <c r="L522" s="138">
        <v>0</v>
      </c>
      <c r="M522" s="138">
        <v>0</v>
      </c>
      <c r="N522" s="138">
        <v>0</v>
      </c>
      <c r="O522" s="138">
        <v>0</v>
      </c>
      <c r="P522" s="138">
        <v>0</v>
      </c>
      <c r="Q522" s="138">
        <v>0</v>
      </c>
      <c r="R522" s="138">
        <v>0</v>
      </c>
      <c r="S522" s="138">
        <v>1</v>
      </c>
      <c r="T522" s="138">
        <v>0</v>
      </c>
      <c r="U522" s="138">
        <v>0</v>
      </c>
      <c r="V522" s="138">
        <v>0</v>
      </c>
      <c r="W522" s="138">
        <v>0</v>
      </c>
      <c r="X522" s="138">
        <v>0</v>
      </c>
      <c r="Y522" s="138">
        <v>0</v>
      </c>
      <c r="Z522" s="138">
        <v>0</v>
      </c>
      <c r="AA522" s="138">
        <v>0</v>
      </c>
      <c r="AB522" s="138">
        <v>0</v>
      </c>
      <c r="AC522" s="138">
        <v>0</v>
      </c>
      <c r="AD522" s="138">
        <v>0</v>
      </c>
      <c r="AE522" s="139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">
      <c r="A523" t="s">
        <v>510</v>
      </c>
      <c r="B523" t="s">
        <v>486</v>
      </c>
      <c r="C523" s="134" t="s">
        <v>158</v>
      </c>
      <c r="D523" s="135" t="s">
        <v>465</v>
      </c>
      <c r="E523" s="136">
        <v>2</v>
      </c>
      <c r="F523" s="136"/>
      <c r="G523" s="136"/>
      <c r="H523" s="136"/>
      <c r="I523" s="137">
        <f t="shared" si="15"/>
        <v>0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0</v>
      </c>
      <c r="V523" s="138">
        <v>0</v>
      </c>
      <c r="W523" s="138">
        <v>0</v>
      </c>
      <c r="X523" s="138">
        <v>0</v>
      </c>
      <c r="Y523" s="138">
        <v>0</v>
      </c>
      <c r="Z523" s="138">
        <v>0</v>
      </c>
      <c r="AA523" s="138">
        <v>0</v>
      </c>
      <c r="AB523" s="138">
        <v>0</v>
      </c>
      <c r="AC523" s="138">
        <v>0</v>
      </c>
      <c r="AD523" s="138">
        <v>0</v>
      </c>
      <c r="AE523" s="139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">
      <c r="A524" t="s">
        <v>510</v>
      </c>
      <c r="B524" t="s">
        <v>486</v>
      </c>
      <c r="C524" s="134" t="s">
        <v>159</v>
      </c>
      <c r="D524" s="135" t="s">
        <v>465</v>
      </c>
      <c r="E524" s="136">
        <v>2</v>
      </c>
      <c r="F524" s="136"/>
      <c r="G524" s="136"/>
      <c r="H524" s="136"/>
      <c r="I524" s="137">
        <f t="shared" si="15"/>
        <v>1</v>
      </c>
      <c r="J524" s="138">
        <v>0</v>
      </c>
      <c r="K524" s="138">
        <v>0</v>
      </c>
      <c r="L524" s="138">
        <v>0</v>
      </c>
      <c r="M524" s="138">
        <v>0</v>
      </c>
      <c r="N524" s="138">
        <v>0</v>
      </c>
      <c r="O524" s="138">
        <v>0</v>
      </c>
      <c r="P524" s="138">
        <v>0</v>
      </c>
      <c r="Q524" s="138">
        <v>0</v>
      </c>
      <c r="R524" s="138">
        <v>0</v>
      </c>
      <c r="S524" s="138">
        <v>0</v>
      </c>
      <c r="T524" s="138">
        <v>0</v>
      </c>
      <c r="U524" s="138">
        <v>0</v>
      </c>
      <c r="V524" s="138">
        <v>0</v>
      </c>
      <c r="W524" s="138">
        <v>0</v>
      </c>
      <c r="X524" s="138">
        <v>0</v>
      </c>
      <c r="Y524" s="138">
        <v>0</v>
      </c>
      <c r="Z524" s="138">
        <v>0</v>
      </c>
      <c r="AA524" s="138">
        <v>1</v>
      </c>
      <c r="AB524" s="138">
        <v>0</v>
      </c>
      <c r="AC524" s="138">
        <v>0</v>
      </c>
      <c r="AD524" s="138">
        <v>0</v>
      </c>
      <c r="AE524" s="139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">
      <c r="A525" t="s">
        <v>510</v>
      </c>
      <c r="B525" t="s">
        <v>485</v>
      </c>
      <c r="C525" s="134" t="s">
        <v>160</v>
      </c>
      <c r="D525" s="135" t="s">
        <v>465</v>
      </c>
      <c r="E525" s="136">
        <v>2</v>
      </c>
      <c r="F525" s="136"/>
      <c r="G525" s="136"/>
      <c r="H525" s="136"/>
      <c r="I525" s="137">
        <f t="shared" si="15"/>
        <v>3</v>
      </c>
      <c r="J525" s="138">
        <v>0</v>
      </c>
      <c r="K525" s="138">
        <v>0</v>
      </c>
      <c r="L525" s="138">
        <v>0</v>
      </c>
      <c r="M525" s="138">
        <v>0</v>
      </c>
      <c r="N525" s="138">
        <v>0</v>
      </c>
      <c r="O525" s="138">
        <v>0</v>
      </c>
      <c r="P525" s="138">
        <v>0</v>
      </c>
      <c r="Q525" s="138">
        <v>0</v>
      </c>
      <c r="R525" s="138">
        <v>0</v>
      </c>
      <c r="S525" s="138">
        <v>0</v>
      </c>
      <c r="T525" s="138">
        <v>0</v>
      </c>
      <c r="U525" s="138">
        <v>1</v>
      </c>
      <c r="V525" s="138">
        <v>0</v>
      </c>
      <c r="W525" s="138">
        <v>0</v>
      </c>
      <c r="X525" s="138">
        <v>0</v>
      </c>
      <c r="Y525" s="138">
        <v>1</v>
      </c>
      <c r="Z525" s="138">
        <v>0</v>
      </c>
      <c r="AA525" s="138">
        <v>0</v>
      </c>
      <c r="AB525" s="138">
        <v>1</v>
      </c>
      <c r="AC525" s="138">
        <v>0</v>
      </c>
      <c r="AD525" s="138">
        <v>0</v>
      </c>
      <c r="AE525" s="139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">
      <c r="A526" t="s">
        <v>494</v>
      </c>
      <c r="B526" t="s">
        <v>469</v>
      </c>
      <c r="C526" s="134" t="s">
        <v>161</v>
      </c>
      <c r="D526" s="135" t="s">
        <v>465</v>
      </c>
      <c r="E526" s="136">
        <v>2</v>
      </c>
      <c r="F526" s="136"/>
      <c r="G526" s="136"/>
      <c r="H526" s="136"/>
      <c r="I526" s="137">
        <f t="shared" si="15"/>
        <v>0</v>
      </c>
      <c r="J526" s="138">
        <v>0</v>
      </c>
      <c r="K526" s="138">
        <v>0</v>
      </c>
      <c r="L526" s="138">
        <v>0</v>
      </c>
      <c r="M526" s="138">
        <v>0</v>
      </c>
      <c r="N526" s="138">
        <v>0</v>
      </c>
      <c r="O526" s="138">
        <v>0</v>
      </c>
      <c r="P526" s="138">
        <v>0</v>
      </c>
      <c r="Q526" s="138">
        <v>0</v>
      </c>
      <c r="R526" s="138">
        <v>0</v>
      </c>
      <c r="S526" s="138">
        <v>0</v>
      </c>
      <c r="T526" s="138">
        <v>0</v>
      </c>
      <c r="U526" s="138">
        <v>0</v>
      </c>
      <c r="V526" s="138">
        <v>0</v>
      </c>
      <c r="W526" s="138">
        <v>0</v>
      </c>
      <c r="X526" s="138">
        <v>0</v>
      </c>
      <c r="Y526" s="138">
        <v>0</v>
      </c>
      <c r="Z526" s="138">
        <v>0</v>
      </c>
      <c r="AA526" s="138">
        <v>0</v>
      </c>
      <c r="AB526" s="138">
        <v>0</v>
      </c>
      <c r="AC526" s="138">
        <v>0</v>
      </c>
      <c r="AD526" s="138">
        <v>0</v>
      </c>
      <c r="AE526" s="139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">
      <c r="A527" t="s">
        <v>494</v>
      </c>
      <c r="B527" t="s">
        <v>469</v>
      </c>
      <c r="C527" s="134" t="s">
        <v>162</v>
      </c>
      <c r="D527" s="135" t="s">
        <v>465</v>
      </c>
      <c r="E527" s="136">
        <v>2</v>
      </c>
      <c r="F527" s="136"/>
      <c r="G527" s="136"/>
      <c r="H527" s="136"/>
      <c r="I527" s="137">
        <f t="shared" si="15"/>
        <v>0</v>
      </c>
      <c r="J527" s="138">
        <v>0</v>
      </c>
      <c r="K527" s="138">
        <v>0</v>
      </c>
      <c r="L527" s="138">
        <v>0</v>
      </c>
      <c r="M527" s="138">
        <v>0</v>
      </c>
      <c r="N527" s="138">
        <v>0</v>
      </c>
      <c r="O527" s="138">
        <v>0</v>
      </c>
      <c r="P527" s="138">
        <v>0</v>
      </c>
      <c r="Q527" s="138">
        <v>0</v>
      </c>
      <c r="R527" s="138">
        <v>0</v>
      </c>
      <c r="S527" s="138">
        <v>0</v>
      </c>
      <c r="T527" s="138">
        <v>0</v>
      </c>
      <c r="U527" s="138">
        <v>0</v>
      </c>
      <c r="V527" s="138">
        <v>0</v>
      </c>
      <c r="W527" s="138">
        <v>0</v>
      </c>
      <c r="X527" s="138">
        <v>0</v>
      </c>
      <c r="Y527" s="138">
        <v>0</v>
      </c>
      <c r="Z527" s="138">
        <v>0</v>
      </c>
      <c r="AA527" s="138">
        <v>0</v>
      </c>
      <c r="AB527" s="138">
        <v>0</v>
      </c>
      <c r="AC527" s="138">
        <v>0</v>
      </c>
      <c r="AD527" s="138">
        <v>0</v>
      </c>
      <c r="AE527" s="139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">
      <c r="A528" t="s">
        <v>494</v>
      </c>
      <c r="B528" t="s">
        <v>469</v>
      </c>
      <c r="C528" s="134" t="s">
        <v>163</v>
      </c>
      <c r="D528" s="135" t="s">
        <v>465</v>
      </c>
      <c r="E528" s="136">
        <v>2</v>
      </c>
      <c r="F528" s="136"/>
      <c r="G528" s="136"/>
      <c r="H528" s="136"/>
      <c r="I528" s="137">
        <f t="shared" si="15"/>
        <v>0</v>
      </c>
      <c r="J528" s="138">
        <v>0</v>
      </c>
      <c r="K528" s="138">
        <v>0</v>
      </c>
      <c r="L528" s="138">
        <v>0</v>
      </c>
      <c r="M528" s="138">
        <v>0</v>
      </c>
      <c r="N528" s="138">
        <v>0</v>
      </c>
      <c r="O528" s="138">
        <v>0</v>
      </c>
      <c r="P528" s="138">
        <v>0</v>
      </c>
      <c r="Q528" s="138">
        <v>0</v>
      </c>
      <c r="R528" s="138">
        <v>0</v>
      </c>
      <c r="S528" s="138">
        <v>0</v>
      </c>
      <c r="T528" s="138">
        <v>0</v>
      </c>
      <c r="U528" s="138">
        <v>0</v>
      </c>
      <c r="V528" s="138">
        <v>0</v>
      </c>
      <c r="W528" s="138">
        <v>0</v>
      </c>
      <c r="X528" s="138">
        <v>0</v>
      </c>
      <c r="Y528" s="138">
        <v>0</v>
      </c>
      <c r="Z528" s="138">
        <v>0</v>
      </c>
      <c r="AA528" s="138">
        <v>0</v>
      </c>
      <c r="AB528" s="138">
        <v>0</v>
      </c>
      <c r="AC528" s="138">
        <v>0</v>
      </c>
      <c r="AD528" s="138">
        <v>0</v>
      </c>
      <c r="AE528" s="139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">
      <c r="A529" t="s">
        <v>494</v>
      </c>
      <c r="B529" t="s">
        <v>469</v>
      </c>
      <c r="C529" s="134" t="s">
        <v>164</v>
      </c>
      <c r="D529" s="135" t="s">
        <v>465</v>
      </c>
      <c r="E529" s="136">
        <v>2</v>
      </c>
      <c r="F529" s="136"/>
      <c r="G529" s="136"/>
      <c r="H529" s="136"/>
      <c r="I529" s="137">
        <f t="shared" si="15"/>
        <v>1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138">
        <v>0</v>
      </c>
      <c r="R529" s="138">
        <v>0</v>
      </c>
      <c r="S529" s="138">
        <v>0</v>
      </c>
      <c r="T529" s="138">
        <v>0</v>
      </c>
      <c r="U529" s="138">
        <v>0</v>
      </c>
      <c r="V529" s="138">
        <v>0</v>
      </c>
      <c r="W529" s="138">
        <v>0</v>
      </c>
      <c r="X529" s="138">
        <v>1</v>
      </c>
      <c r="Y529" s="138">
        <v>0</v>
      </c>
      <c r="Z529" s="138">
        <v>0</v>
      </c>
      <c r="AA529" s="138">
        <v>0</v>
      </c>
      <c r="AB529" s="138">
        <v>0</v>
      </c>
      <c r="AC529" s="138">
        <v>0</v>
      </c>
      <c r="AD529" s="138">
        <v>0</v>
      </c>
      <c r="AE529" s="139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">
      <c r="A530" t="s">
        <v>494</v>
      </c>
      <c r="B530" t="s">
        <v>469</v>
      </c>
      <c r="C530" s="134" t="s">
        <v>165</v>
      </c>
      <c r="D530" s="135" t="s">
        <v>465</v>
      </c>
      <c r="E530" s="136">
        <v>2</v>
      </c>
      <c r="F530" s="136"/>
      <c r="G530" s="136"/>
      <c r="H530" s="136"/>
      <c r="I530" s="137">
        <f t="shared" si="15"/>
        <v>1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138">
        <v>0</v>
      </c>
      <c r="R530" s="138">
        <v>0</v>
      </c>
      <c r="S530" s="138">
        <v>0</v>
      </c>
      <c r="T530" s="138">
        <v>0</v>
      </c>
      <c r="U530" s="138">
        <v>0</v>
      </c>
      <c r="V530" s="138">
        <v>0</v>
      </c>
      <c r="W530" s="138">
        <v>1</v>
      </c>
      <c r="X530" s="138">
        <v>0</v>
      </c>
      <c r="Y530" s="138">
        <v>0</v>
      </c>
      <c r="Z530" s="138">
        <v>0</v>
      </c>
      <c r="AA530" s="138">
        <v>0</v>
      </c>
      <c r="AB530" s="138">
        <v>0</v>
      </c>
      <c r="AC530" s="138">
        <v>0</v>
      </c>
      <c r="AD530" s="138">
        <v>0</v>
      </c>
      <c r="AE530" s="139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">
      <c r="A531" t="s">
        <v>494</v>
      </c>
      <c r="B531" t="s">
        <v>469</v>
      </c>
      <c r="C531" s="134" t="s">
        <v>166</v>
      </c>
      <c r="D531" s="135" t="s">
        <v>465</v>
      </c>
      <c r="E531" s="136">
        <v>2</v>
      </c>
      <c r="F531" s="136"/>
      <c r="G531" s="136"/>
      <c r="H531" s="136"/>
      <c r="I531" s="137">
        <f t="shared" si="15"/>
        <v>1</v>
      </c>
      <c r="J531" s="138">
        <v>0</v>
      </c>
      <c r="K531" s="138">
        <v>0</v>
      </c>
      <c r="L531" s="138">
        <v>0</v>
      </c>
      <c r="M531" s="138">
        <v>0</v>
      </c>
      <c r="N531" s="138">
        <v>0</v>
      </c>
      <c r="O531" s="138">
        <v>0</v>
      </c>
      <c r="P531" s="138">
        <v>0</v>
      </c>
      <c r="Q531" s="138">
        <v>0</v>
      </c>
      <c r="R531" s="138">
        <v>0</v>
      </c>
      <c r="S531" s="138">
        <v>0</v>
      </c>
      <c r="T531" s="138">
        <v>0</v>
      </c>
      <c r="U531" s="138">
        <v>0</v>
      </c>
      <c r="V531" s="138">
        <v>0</v>
      </c>
      <c r="W531" s="138">
        <v>0</v>
      </c>
      <c r="X531" s="138">
        <v>0</v>
      </c>
      <c r="Y531" s="138">
        <v>0</v>
      </c>
      <c r="Z531" s="138">
        <v>1</v>
      </c>
      <c r="AA531" s="138">
        <v>0</v>
      </c>
      <c r="AB531" s="138">
        <v>0</v>
      </c>
      <c r="AC531" s="138">
        <v>0</v>
      </c>
      <c r="AD531" s="138">
        <v>0</v>
      </c>
      <c r="AE531" s="139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">
      <c r="A532" t="s">
        <v>494</v>
      </c>
      <c r="B532" t="s">
        <v>469</v>
      </c>
      <c r="C532" s="134" t="s">
        <v>167</v>
      </c>
      <c r="D532" s="135" t="s">
        <v>465</v>
      </c>
      <c r="E532" s="136">
        <v>2</v>
      </c>
      <c r="F532" s="136"/>
      <c r="G532" s="136"/>
      <c r="H532" s="136"/>
      <c r="I532" s="137">
        <f t="shared" si="15"/>
        <v>1</v>
      </c>
      <c r="J532" s="138">
        <v>0</v>
      </c>
      <c r="K532" s="138">
        <v>0</v>
      </c>
      <c r="L532" s="138">
        <v>0</v>
      </c>
      <c r="M532" s="138">
        <v>0</v>
      </c>
      <c r="N532" s="138">
        <v>0</v>
      </c>
      <c r="O532" s="138">
        <v>0</v>
      </c>
      <c r="P532" s="138">
        <v>0</v>
      </c>
      <c r="Q532" s="138">
        <v>0</v>
      </c>
      <c r="R532" s="138">
        <v>0</v>
      </c>
      <c r="S532" s="138">
        <v>0</v>
      </c>
      <c r="T532" s="138">
        <v>0</v>
      </c>
      <c r="U532" s="138">
        <v>0</v>
      </c>
      <c r="V532" s="138">
        <v>0</v>
      </c>
      <c r="W532" s="138">
        <v>0</v>
      </c>
      <c r="X532" s="138">
        <v>0</v>
      </c>
      <c r="Y532" s="138">
        <v>0</v>
      </c>
      <c r="Z532" s="138">
        <v>0</v>
      </c>
      <c r="AA532" s="138">
        <v>1</v>
      </c>
      <c r="AB532" s="138">
        <v>0</v>
      </c>
      <c r="AC532" s="138">
        <v>0</v>
      </c>
      <c r="AD532" s="138">
        <v>0</v>
      </c>
      <c r="AE532" s="139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">
      <c r="A533" t="s">
        <v>494</v>
      </c>
      <c r="B533" t="s">
        <v>469</v>
      </c>
      <c r="C533" s="134" t="s">
        <v>168</v>
      </c>
      <c r="D533" s="135" t="s">
        <v>465</v>
      </c>
      <c r="E533" s="136">
        <v>2</v>
      </c>
      <c r="F533" s="136"/>
      <c r="G533" s="136"/>
      <c r="H533" s="136"/>
      <c r="I533" s="137">
        <f t="shared" si="15"/>
        <v>2</v>
      </c>
      <c r="J533" s="138">
        <v>0</v>
      </c>
      <c r="K533" s="138">
        <v>0</v>
      </c>
      <c r="L533" s="138">
        <v>0</v>
      </c>
      <c r="M533" s="138">
        <v>0</v>
      </c>
      <c r="N533" s="138">
        <v>0</v>
      </c>
      <c r="O533" s="138">
        <v>0</v>
      </c>
      <c r="P533" s="138">
        <v>0</v>
      </c>
      <c r="Q533" s="138">
        <v>0</v>
      </c>
      <c r="R533" s="138">
        <v>0</v>
      </c>
      <c r="S533" s="138">
        <v>0</v>
      </c>
      <c r="T533" s="138">
        <v>0</v>
      </c>
      <c r="U533" s="138">
        <v>0</v>
      </c>
      <c r="V533" s="138">
        <v>0</v>
      </c>
      <c r="W533" s="138">
        <v>0</v>
      </c>
      <c r="X533" s="138">
        <v>1</v>
      </c>
      <c r="Y533" s="138">
        <v>0</v>
      </c>
      <c r="Z533" s="138">
        <v>1</v>
      </c>
      <c r="AA533" s="138">
        <v>0</v>
      </c>
      <c r="AB533" s="138">
        <v>0</v>
      </c>
      <c r="AC533" s="138">
        <v>0</v>
      </c>
      <c r="AD533" s="138">
        <v>0</v>
      </c>
      <c r="AE533" s="139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">
      <c r="A534" t="s">
        <v>494</v>
      </c>
      <c r="B534" t="s">
        <v>469</v>
      </c>
      <c r="C534" s="134" t="s">
        <v>169</v>
      </c>
      <c r="D534" s="135" t="s">
        <v>465</v>
      </c>
      <c r="E534" s="136">
        <v>2</v>
      </c>
      <c r="F534" s="136"/>
      <c r="G534" s="136"/>
      <c r="H534" s="136"/>
      <c r="I534" s="137">
        <f t="shared" si="15"/>
        <v>0</v>
      </c>
      <c r="J534" s="138">
        <v>0</v>
      </c>
      <c r="K534" s="138">
        <v>0</v>
      </c>
      <c r="L534" s="138">
        <v>0</v>
      </c>
      <c r="M534" s="138">
        <v>0</v>
      </c>
      <c r="N534" s="138">
        <v>0</v>
      </c>
      <c r="O534" s="138">
        <v>0</v>
      </c>
      <c r="P534" s="138">
        <v>0</v>
      </c>
      <c r="Q534" s="138">
        <v>0</v>
      </c>
      <c r="R534" s="138">
        <v>0</v>
      </c>
      <c r="S534" s="138">
        <v>0</v>
      </c>
      <c r="T534" s="138">
        <v>0</v>
      </c>
      <c r="U534" s="138">
        <v>0</v>
      </c>
      <c r="V534" s="138">
        <v>0</v>
      </c>
      <c r="W534" s="138">
        <v>0</v>
      </c>
      <c r="X534" s="138">
        <v>0</v>
      </c>
      <c r="Y534" s="138">
        <v>0</v>
      </c>
      <c r="Z534" s="138">
        <v>0</v>
      </c>
      <c r="AA534" s="138">
        <v>0</v>
      </c>
      <c r="AB534" s="138">
        <v>0</v>
      </c>
      <c r="AC534" s="138">
        <v>0</v>
      </c>
      <c r="AD534" s="138">
        <v>0</v>
      </c>
      <c r="AE534" s="139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">
      <c r="A535" t="s">
        <v>494</v>
      </c>
      <c r="B535" t="s">
        <v>469</v>
      </c>
      <c r="C535" s="134" t="s">
        <v>170</v>
      </c>
      <c r="D535" s="135" t="s">
        <v>465</v>
      </c>
      <c r="E535" s="136">
        <v>2</v>
      </c>
      <c r="F535" s="136"/>
      <c r="G535" s="136"/>
      <c r="H535" s="136"/>
      <c r="I535" s="137">
        <f t="shared" si="15"/>
        <v>0</v>
      </c>
      <c r="J535" s="138">
        <v>0</v>
      </c>
      <c r="K535" s="138">
        <v>0</v>
      </c>
      <c r="L535" s="138">
        <v>0</v>
      </c>
      <c r="M535" s="138">
        <v>0</v>
      </c>
      <c r="N535" s="138">
        <v>0</v>
      </c>
      <c r="O535" s="138">
        <v>0</v>
      </c>
      <c r="P535" s="138">
        <v>0</v>
      </c>
      <c r="Q535" s="138">
        <v>0</v>
      </c>
      <c r="R535" s="138">
        <v>0</v>
      </c>
      <c r="S535" s="138">
        <v>0</v>
      </c>
      <c r="T535" s="138">
        <v>0</v>
      </c>
      <c r="U535" s="138">
        <v>0</v>
      </c>
      <c r="V535" s="138">
        <v>0</v>
      </c>
      <c r="W535" s="138">
        <v>0</v>
      </c>
      <c r="X535" s="138">
        <v>0</v>
      </c>
      <c r="Y535" s="138">
        <v>0</v>
      </c>
      <c r="Z535" s="138">
        <v>0</v>
      </c>
      <c r="AA535" s="138">
        <v>0</v>
      </c>
      <c r="AB535" s="138">
        <v>0</v>
      </c>
      <c r="AC535" s="138">
        <v>0</v>
      </c>
      <c r="AD535" s="138">
        <v>0</v>
      </c>
      <c r="AE535" s="139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">
      <c r="A536" t="s">
        <v>494</v>
      </c>
      <c r="B536" t="s">
        <v>469</v>
      </c>
      <c r="C536" s="134" t="s">
        <v>171</v>
      </c>
      <c r="D536" s="135" t="s">
        <v>465</v>
      </c>
      <c r="E536" s="136">
        <v>2</v>
      </c>
      <c r="F536" s="136"/>
      <c r="G536" s="136"/>
      <c r="H536" s="136"/>
      <c r="I536" s="137">
        <f t="shared" si="15"/>
        <v>0</v>
      </c>
      <c r="J536" s="138">
        <v>0</v>
      </c>
      <c r="K536" s="138">
        <v>0</v>
      </c>
      <c r="L536" s="138">
        <v>0</v>
      </c>
      <c r="M536" s="138">
        <v>0</v>
      </c>
      <c r="N536" s="138">
        <v>0</v>
      </c>
      <c r="O536" s="138">
        <v>0</v>
      </c>
      <c r="P536" s="138">
        <v>0</v>
      </c>
      <c r="Q536" s="138">
        <v>0</v>
      </c>
      <c r="R536" s="138">
        <v>0</v>
      </c>
      <c r="S536" s="138">
        <v>0</v>
      </c>
      <c r="T536" s="138">
        <v>0</v>
      </c>
      <c r="U536" s="138">
        <v>0</v>
      </c>
      <c r="V536" s="138">
        <v>0</v>
      </c>
      <c r="W536" s="138">
        <v>0</v>
      </c>
      <c r="X536" s="138">
        <v>0</v>
      </c>
      <c r="Y536" s="138">
        <v>0</v>
      </c>
      <c r="Z536" s="138">
        <v>0</v>
      </c>
      <c r="AA536" s="138">
        <v>0</v>
      </c>
      <c r="AB536" s="138">
        <v>0</v>
      </c>
      <c r="AC536" s="138">
        <v>0</v>
      </c>
      <c r="AD536" s="138">
        <v>0</v>
      </c>
      <c r="AE536" s="139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">
      <c r="A537" t="s">
        <v>494</v>
      </c>
      <c r="B537" t="s">
        <v>469</v>
      </c>
      <c r="C537" s="134" t="s">
        <v>172</v>
      </c>
      <c r="D537" s="135" t="s">
        <v>465</v>
      </c>
      <c r="E537" s="136">
        <v>2</v>
      </c>
      <c r="F537" s="136"/>
      <c r="G537" s="136"/>
      <c r="H537" s="136"/>
      <c r="I537" s="137">
        <f t="shared" si="15"/>
        <v>3</v>
      </c>
      <c r="J537" s="138">
        <v>0</v>
      </c>
      <c r="K537" s="138">
        <v>0</v>
      </c>
      <c r="L537" s="138">
        <v>0</v>
      </c>
      <c r="M537" s="138">
        <v>0</v>
      </c>
      <c r="N537" s="138">
        <v>0</v>
      </c>
      <c r="O537" s="138">
        <v>0</v>
      </c>
      <c r="P537" s="138">
        <v>0</v>
      </c>
      <c r="Q537" s="138">
        <v>0</v>
      </c>
      <c r="R537" s="138">
        <v>0</v>
      </c>
      <c r="S537" s="138">
        <v>1</v>
      </c>
      <c r="T537" s="138">
        <v>0</v>
      </c>
      <c r="U537" s="138">
        <v>1</v>
      </c>
      <c r="V537" s="138">
        <v>0</v>
      </c>
      <c r="W537" s="138">
        <v>0</v>
      </c>
      <c r="X537" s="138">
        <v>0</v>
      </c>
      <c r="Y537" s="138">
        <v>0</v>
      </c>
      <c r="Z537" s="138">
        <v>1</v>
      </c>
      <c r="AA537" s="138">
        <v>0</v>
      </c>
      <c r="AB537" s="138">
        <v>0</v>
      </c>
      <c r="AC537" s="138">
        <v>0</v>
      </c>
      <c r="AD537" s="138">
        <v>0</v>
      </c>
      <c r="AE537" s="139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">
      <c r="A538" t="s">
        <v>494</v>
      </c>
      <c r="B538" t="s">
        <v>469</v>
      </c>
      <c r="C538" s="134" t="s">
        <v>173</v>
      </c>
      <c r="D538" s="135" t="s">
        <v>465</v>
      </c>
      <c r="E538" s="136">
        <v>2</v>
      </c>
      <c r="F538" s="136"/>
      <c r="G538" s="136"/>
      <c r="H538" s="136"/>
      <c r="I538" s="137">
        <f t="shared" si="15"/>
        <v>2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8">
        <v>0</v>
      </c>
      <c r="P538" s="138">
        <v>0</v>
      </c>
      <c r="Q538" s="138">
        <v>0</v>
      </c>
      <c r="R538" s="138">
        <v>0</v>
      </c>
      <c r="S538" s="138">
        <v>0</v>
      </c>
      <c r="T538" s="138">
        <v>0</v>
      </c>
      <c r="U538" s="138">
        <v>0</v>
      </c>
      <c r="V538" s="138">
        <v>0</v>
      </c>
      <c r="W538" s="138">
        <v>0</v>
      </c>
      <c r="X538" s="138">
        <v>0</v>
      </c>
      <c r="Y538" s="138">
        <v>0</v>
      </c>
      <c r="Z538" s="138">
        <v>1</v>
      </c>
      <c r="AA538" s="138">
        <v>1</v>
      </c>
      <c r="AB538" s="138">
        <v>0</v>
      </c>
      <c r="AC538" s="138">
        <v>0</v>
      </c>
      <c r="AD538" s="138">
        <v>0</v>
      </c>
      <c r="AE538" s="139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">
      <c r="A539" t="s">
        <v>494</v>
      </c>
      <c r="B539" t="s">
        <v>469</v>
      </c>
      <c r="C539" s="134" t="s">
        <v>174</v>
      </c>
      <c r="D539" s="135" t="s">
        <v>465</v>
      </c>
      <c r="E539" s="136">
        <v>2</v>
      </c>
      <c r="F539" s="136"/>
      <c r="G539" s="136"/>
      <c r="H539" s="136"/>
      <c r="I539" s="137">
        <f t="shared" si="15"/>
        <v>0</v>
      </c>
      <c r="J539" s="138">
        <v>0</v>
      </c>
      <c r="K539" s="138">
        <v>0</v>
      </c>
      <c r="L539" s="138">
        <v>0</v>
      </c>
      <c r="M539" s="138">
        <v>0</v>
      </c>
      <c r="N539" s="138">
        <v>0</v>
      </c>
      <c r="O539" s="138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8">
        <v>0</v>
      </c>
      <c r="W539" s="138">
        <v>0</v>
      </c>
      <c r="X539" s="138">
        <v>0</v>
      </c>
      <c r="Y539" s="138">
        <v>0</v>
      </c>
      <c r="Z539" s="138">
        <v>0</v>
      </c>
      <c r="AA539" s="138">
        <v>0</v>
      </c>
      <c r="AB539" s="138">
        <v>0</v>
      </c>
      <c r="AC539" s="138">
        <v>0</v>
      </c>
      <c r="AD539" s="138">
        <v>0</v>
      </c>
      <c r="AE539" s="139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">
      <c r="A540" t="s">
        <v>494</v>
      </c>
      <c r="B540" t="s">
        <v>469</v>
      </c>
      <c r="C540" s="134" t="s">
        <v>175</v>
      </c>
      <c r="D540" s="135" t="s">
        <v>465</v>
      </c>
      <c r="E540" s="136">
        <v>2</v>
      </c>
      <c r="F540" s="136"/>
      <c r="G540" s="136"/>
      <c r="H540" s="136"/>
      <c r="I540" s="137">
        <f t="shared" si="15"/>
        <v>0</v>
      </c>
      <c r="J540" s="138">
        <v>0</v>
      </c>
      <c r="K540" s="138">
        <v>0</v>
      </c>
      <c r="L540" s="138">
        <v>0</v>
      </c>
      <c r="M540" s="138">
        <v>0</v>
      </c>
      <c r="N540" s="138">
        <v>0</v>
      </c>
      <c r="O540" s="138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8">
        <v>0</v>
      </c>
      <c r="W540" s="138">
        <v>0</v>
      </c>
      <c r="X540" s="138">
        <v>0</v>
      </c>
      <c r="Y540" s="138">
        <v>0</v>
      </c>
      <c r="Z540" s="138">
        <v>0</v>
      </c>
      <c r="AA540" s="138">
        <v>0</v>
      </c>
      <c r="AB540" s="138">
        <v>0</v>
      </c>
      <c r="AC540" s="138">
        <v>0</v>
      </c>
      <c r="AD540" s="138">
        <v>0</v>
      </c>
      <c r="AE540" s="139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">
      <c r="A541" t="s">
        <v>494</v>
      </c>
      <c r="B541" t="s">
        <v>469</v>
      </c>
      <c r="C541" s="134" t="s">
        <v>176</v>
      </c>
      <c r="D541" s="135" t="s">
        <v>465</v>
      </c>
      <c r="E541" s="136">
        <v>2</v>
      </c>
      <c r="F541" s="136"/>
      <c r="G541" s="136"/>
      <c r="H541" s="136"/>
      <c r="I541" s="137">
        <f t="shared" si="15"/>
        <v>1</v>
      </c>
      <c r="J541" s="138">
        <v>0</v>
      </c>
      <c r="K541" s="138">
        <v>0</v>
      </c>
      <c r="L541" s="138">
        <v>0</v>
      </c>
      <c r="M541" s="138">
        <v>0</v>
      </c>
      <c r="N541" s="138">
        <v>0</v>
      </c>
      <c r="O541" s="138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8">
        <v>0</v>
      </c>
      <c r="W541" s="138">
        <v>1</v>
      </c>
      <c r="X541" s="138">
        <v>0</v>
      </c>
      <c r="Y541" s="138">
        <v>0</v>
      </c>
      <c r="Z541" s="138">
        <v>0</v>
      </c>
      <c r="AA541" s="138">
        <v>0</v>
      </c>
      <c r="AB541" s="138">
        <v>0</v>
      </c>
      <c r="AC541" s="138">
        <v>0</v>
      </c>
      <c r="AD541" s="138">
        <v>0</v>
      </c>
      <c r="AE541" s="139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">
      <c r="A542" t="s">
        <v>494</v>
      </c>
      <c r="B542" t="s">
        <v>469</v>
      </c>
      <c r="C542" s="134" t="s">
        <v>177</v>
      </c>
      <c r="D542" s="135" t="s">
        <v>465</v>
      </c>
      <c r="E542" s="136">
        <v>2</v>
      </c>
      <c r="F542" s="136"/>
      <c r="G542" s="136"/>
      <c r="H542" s="136"/>
      <c r="I542" s="137">
        <f t="shared" si="15"/>
        <v>0</v>
      </c>
      <c r="J542" s="138">
        <v>0</v>
      </c>
      <c r="K542" s="138">
        <v>0</v>
      </c>
      <c r="L542" s="138">
        <v>0</v>
      </c>
      <c r="M542" s="138">
        <v>0</v>
      </c>
      <c r="N542" s="138">
        <v>0</v>
      </c>
      <c r="O542" s="138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8">
        <v>0</v>
      </c>
      <c r="W542" s="138">
        <v>0</v>
      </c>
      <c r="X542" s="138">
        <v>0</v>
      </c>
      <c r="Y542" s="138">
        <v>0</v>
      </c>
      <c r="Z542" s="138">
        <v>0</v>
      </c>
      <c r="AA542" s="138">
        <v>0</v>
      </c>
      <c r="AB542" s="138">
        <v>0</v>
      </c>
      <c r="AC542" s="138">
        <v>0</v>
      </c>
      <c r="AD542" s="138">
        <v>0</v>
      </c>
      <c r="AE542" s="139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">
      <c r="A543" t="s">
        <v>494</v>
      </c>
      <c r="B543" t="s">
        <v>469</v>
      </c>
      <c r="C543" s="134" t="s">
        <v>178</v>
      </c>
      <c r="D543" s="135" t="s">
        <v>465</v>
      </c>
      <c r="E543" s="136">
        <v>2</v>
      </c>
      <c r="F543" s="136"/>
      <c r="G543" s="136"/>
      <c r="H543" s="136"/>
      <c r="I543" s="137">
        <f t="shared" si="15"/>
        <v>1</v>
      </c>
      <c r="J543" s="138">
        <v>0</v>
      </c>
      <c r="K543" s="138">
        <v>0</v>
      </c>
      <c r="L543" s="138">
        <v>0</v>
      </c>
      <c r="M543" s="138">
        <v>0</v>
      </c>
      <c r="N543" s="138">
        <v>0</v>
      </c>
      <c r="O543" s="138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8">
        <v>0</v>
      </c>
      <c r="W543" s="138">
        <v>0</v>
      </c>
      <c r="X543" s="138">
        <v>0</v>
      </c>
      <c r="Y543" s="138">
        <v>0</v>
      </c>
      <c r="Z543" s="138">
        <v>0</v>
      </c>
      <c r="AA543" s="138">
        <v>1</v>
      </c>
      <c r="AB543" s="138">
        <v>0</v>
      </c>
      <c r="AC543" s="138">
        <v>0</v>
      </c>
      <c r="AD543" s="138">
        <v>0</v>
      </c>
      <c r="AE543" s="139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">
      <c r="A544" t="s">
        <v>511</v>
      </c>
      <c r="B544" t="s">
        <v>468</v>
      </c>
      <c r="C544" s="134" t="s">
        <v>179</v>
      </c>
      <c r="D544" s="135" t="s">
        <v>465</v>
      </c>
      <c r="E544" s="136">
        <v>2</v>
      </c>
      <c r="F544" s="136"/>
      <c r="G544" s="136"/>
      <c r="H544" s="136"/>
      <c r="I544" s="137">
        <f t="shared" si="15"/>
        <v>2</v>
      </c>
      <c r="J544" s="138">
        <v>0</v>
      </c>
      <c r="K544" s="138">
        <v>0</v>
      </c>
      <c r="L544" s="138">
        <v>0</v>
      </c>
      <c r="M544" s="138">
        <v>0</v>
      </c>
      <c r="N544" s="138">
        <v>0</v>
      </c>
      <c r="O544" s="138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8">
        <v>0</v>
      </c>
      <c r="W544" s="138">
        <v>0</v>
      </c>
      <c r="X544" s="138">
        <v>2</v>
      </c>
      <c r="Y544" s="138">
        <v>0</v>
      </c>
      <c r="Z544" s="138">
        <v>0</v>
      </c>
      <c r="AA544" s="138">
        <v>0</v>
      </c>
      <c r="AB544" s="138">
        <v>0</v>
      </c>
      <c r="AC544" s="138">
        <v>0</v>
      </c>
      <c r="AD544" s="138">
        <v>0</v>
      </c>
      <c r="AE544" s="139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">
      <c r="A545" t="s">
        <v>511</v>
      </c>
      <c r="B545" t="s">
        <v>468</v>
      </c>
      <c r="C545" s="134" t="s">
        <v>180</v>
      </c>
      <c r="D545" s="135" t="s">
        <v>465</v>
      </c>
      <c r="E545" s="136">
        <v>2</v>
      </c>
      <c r="F545" s="136"/>
      <c r="G545" s="136"/>
      <c r="H545" s="136"/>
      <c r="I545" s="137">
        <f t="shared" si="15"/>
        <v>2</v>
      </c>
      <c r="J545" s="138">
        <v>0</v>
      </c>
      <c r="K545" s="138">
        <v>0</v>
      </c>
      <c r="L545" s="138">
        <v>0</v>
      </c>
      <c r="M545" s="138">
        <v>0</v>
      </c>
      <c r="N545" s="138">
        <v>0</v>
      </c>
      <c r="O545" s="138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8">
        <v>0</v>
      </c>
      <c r="W545" s="138">
        <v>1</v>
      </c>
      <c r="X545" s="138">
        <v>0</v>
      </c>
      <c r="Y545" s="138">
        <v>1</v>
      </c>
      <c r="Z545" s="138">
        <v>0</v>
      </c>
      <c r="AA545" s="138">
        <v>0</v>
      </c>
      <c r="AB545" s="138">
        <v>0</v>
      </c>
      <c r="AC545" s="138">
        <v>0</v>
      </c>
      <c r="AD545" s="138">
        <v>0</v>
      </c>
      <c r="AE545" s="139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">
      <c r="A546" t="s">
        <v>511</v>
      </c>
      <c r="B546" t="s">
        <v>468</v>
      </c>
      <c r="C546" s="134" t="s">
        <v>181</v>
      </c>
      <c r="D546" s="135" t="s">
        <v>465</v>
      </c>
      <c r="E546" s="136">
        <v>2</v>
      </c>
      <c r="F546" s="136"/>
      <c r="G546" s="136"/>
      <c r="H546" s="136"/>
      <c r="I546" s="137">
        <f t="shared" si="15"/>
        <v>0</v>
      </c>
      <c r="J546" s="138">
        <v>0</v>
      </c>
      <c r="K546" s="138">
        <v>0</v>
      </c>
      <c r="L546" s="138">
        <v>0</v>
      </c>
      <c r="M546" s="138">
        <v>0</v>
      </c>
      <c r="N546" s="138">
        <v>0</v>
      </c>
      <c r="O546" s="138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8">
        <v>0</v>
      </c>
      <c r="W546" s="138">
        <v>0</v>
      </c>
      <c r="X546" s="138">
        <v>0</v>
      </c>
      <c r="Y546" s="138">
        <v>0</v>
      </c>
      <c r="Z546" s="138">
        <v>0</v>
      </c>
      <c r="AA546" s="138">
        <v>0</v>
      </c>
      <c r="AB546" s="138">
        <v>0</v>
      </c>
      <c r="AC546" s="138">
        <v>0</v>
      </c>
      <c r="AD546" s="138">
        <v>0</v>
      </c>
      <c r="AE546" s="139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">
      <c r="A547" t="s">
        <v>511</v>
      </c>
      <c r="B547" t="s">
        <v>468</v>
      </c>
      <c r="C547" s="134" t="s">
        <v>182</v>
      </c>
      <c r="D547" s="135" t="s">
        <v>465</v>
      </c>
      <c r="E547" s="136">
        <v>2</v>
      </c>
      <c r="F547" s="136"/>
      <c r="G547" s="136"/>
      <c r="H547" s="136"/>
      <c r="I547" s="137">
        <f t="shared" si="15"/>
        <v>0</v>
      </c>
      <c r="J547" s="138">
        <v>0</v>
      </c>
      <c r="K547" s="138">
        <v>0</v>
      </c>
      <c r="L547" s="138">
        <v>0</v>
      </c>
      <c r="M547" s="138">
        <v>0</v>
      </c>
      <c r="N547" s="138">
        <v>0</v>
      </c>
      <c r="O547" s="138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8">
        <v>0</v>
      </c>
      <c r="W547" s="138">
        <v>0</v>
      </c>
      <c r="X547" s="138">
        <v>0</v>
      </c>
      <c r="Y547" s="138">
        <v>0</v>
      </c>
      <c r="Z547" s="138">
        <v>0</v>
      </c>
      <c r="AA547" s="138">
        <v>0</v>
      </c>
      <c r="AB547" s="138">
        <v>0</v>
      </c>
      <c r="AC547" s="138">
        <v>0</v>
      </c>
      <c r="AD547" s="138">
        <v>0</v>
      </c>
      <c r="AE547" s="139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">
      <c r="A548" t="s">
        <v>511</v>
      </c>
      <c r="B548" t="s">
        <v>468</v>
      </c>
      <c r="C548" s="134" t="s">
        <v>183</v>
      </c>
      <c r="D548" s="135" t="s">
        <v>465</v>
      </c>
      <c r="E548" s="136">
        <v>2</v>
      </c>
      <c r="F548" s="136"/>
      <c r="G548" s="136"/>
      <c r="H548" s="136"/>
      <c r="I548" s="137">
        <f t="shared" si="15"/>
        <v>1</v>
      </c>
      <c r="J548" s="138">
        <v>0</v>
      </c>
      <c r="K548" s="138">
        <v>0</v>
      </c>
      <c r="L548" s="138">
        <v>0</v>
      </c>
      <c r="M548" s="138">
        <v>0</v>
      </c>
      <c r="N548" s="138">
        <v>0</v>
      </c>
      <c r="O548" s="138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8">
        <v>0</v>
      </c>
      <c r="W548" s="138">
        <v>0</v>
      </c>
      <c r="X548" s="138">
        <v>0</v>
      </c>
      <c r="Y548" s="138">
        <v>0</v>
      </c>
      <c r="Z548" s="138">
        <v>1</v>
      </c>
      <c r="AA548" s="138">
        <v>0</v>
      </c>
      <c r="AB548" s="138">
        <v>0</v>
      </c>
      <c r="AC548" s="138">
        <v>0</v>
      </c>
      <c r="AD548" s="138">
        <v>0</v>
      </c>
      <c r="AE548" s="139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">
      <c r="A549" t="s">
        <v>511</v>
      </c>
      <c r="B549" t="s">
        <v>468</v>
      </c>
      <c r="C549" s="134" t="s">
        <v>184</v>
      </c>
      <c r="D549" s="135" t="s">
        <v>465</v>
      </c>
      <c r="E549" s="136">
        <v>2</v>
      </c>
      <c r="F549" s="136"/>
      <c r="G549" s="136"/>
      <c r="H549" s="136"/>
      <c r="I549" s="137">
        <f t="shared" si="15"/>
        <v>1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8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8">
        <v>0</v>
      </c>
      <c r="W549" s="138">
        <v>0</v>
      </c>
      <c r="X549" s="138">
        <v>0</v>
      </c>
      <c r="Y549" s="138">
        <v>0</v>
      </c>
      <c r="Z549" s="138">
        <v>1</v>
      </c>
      <c r="AA549" s="138">
        <v>0</v>
      </c>
      <c r="AB549" s="138">
        <v>0</v>
      </c>
      <c r="AC549" s="138">
        <v>0</v>
      </c>
      <c r="AD549" s="138">
        <v>0</v>
      </c>
      <c r="AE549" s="139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">
      <c r="A550" t="s">
        <v>511</v>
      </c>
      <c r="B550" t="s">
        <v>468</v>
      </c>
      <c r="C550" s="134" t="s">
        <v>185</v>
      </c>
      <c r="D550" s="135" t="s">
        <v>465</v>
      </c>
      <c r="E550" s="136">
        <v>2</v>
      </c>
      <c r="F550" s="136"/>
      <c r="G550" s="136"/>
      <c r="H550" s="136"/>
      <c r="I550" s="137">
        <f t="shared" si="15"/>
        <v>0</v>
      </c>
      <c r="J550" s="138">
        <v>0</v>
      </c>
      <c r="K550" s="138">
        <v>0</v>
      </c>
      <c r="L550" s="138">
        <v>0</v>
      </c>
      <c r="M550" s="138">
        <v>0</v>
      </c>
      <c r="N550" s="138">
        <v>0</v>
      </c>
      <c r="O550" s="138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8">
        <v>0</v>
      </c>
      <c r="W550" s="138">
        <v>0</v>
      </c>
      <c r="X550" s="138">
        <v>0</v>
      </c>
      <c r="Y550" s="138">
        <v>0</v>
      </c>
      <c r="Z550" s="138">
        <v>0</v>
      </c>
      <c r="AA550" s="138">
        <v>0</v>
      </c>
      <c r="AB550" s="138">
        <v>0</v>
      </c>
      <c r="AC550" s="138">
        <v>0</v>
      </c>
      <c r="AD550" s="138">
        <v>0</v>
      </c>
      <c r="AE550" s="139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">
      <c r="A551" t="s">
        <v>398</v>
      </c>
      <c r="B551" t="s">
        <v>487</v>
      </c>
      <c r="C551" s="134" t="s">
        <v>186</v>
      </c>
      <c r="D551" s="135" t="s">
        <v>465</v>
      </c>
      <c r="E551" s="136">
        <v>2</v>
      </c>
      <c r="F551" s="136"/>
      <c r="G551" s="136"/>
      <c r="H551" s="136"/>
      <c r="I551" s="137">
        <f t="shared" si="15"/>
        <v>3</v>
      </c>
      <c r="J551" s="138">
        <v>0</v>
      </c>
      <c r="K551" s="138">
        <v>0</v>
      </c>
      <c r="L551" s="138">
        <v>0</v>
      </c>
      <c r="M551" s="138">
        <v>0</v>
      </c>
      <c r="N551" s="138">
        <v>0</v>
      </c>
      <c r="O551" s="138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1</v>
      </c>
      <c r="V551" s="138">
        <v>0</v>
      </c>
      <c r="W551" s="138">
        <v>0</v>
      </c>
      <c r="X551" s="138">
        <v>0</v>
      </c>
      <c r="Y551" s="138">
        <v>1</v>
      </c>
      <c r="Z551" s="138">
        <v>1</v>
      </c>
      <c r="AA551" s="138">
        <v>0</v>
      </c>
      <c r="AB551" s="138">
        <v>0</v>
      </c>
      <c r="AC551" s="138">
        <v>0</v>
      </c>
      <c r="AD551" s="138">
        <v>0</v>
      </c>
      <c r="AE551" s="139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">
      <c r="A552" t="s">
        <v>398</v>
      </c>
      <c r="B552" t="s">
        <v>487</v>
      </c>
      <c r="C552" s="134" t="s">
        <v>187</v>
      </c>
      <c r="D552" s="135" t="s">
        <v>465</v>
      </c>
      <c r="E552" s="136">
        <v>2</v>
      </c>
      <c r="F552" s="136"/>
      <c r="G552" s="136"/>
      <c r="H552" s="136"/>
      <c r="I552" s="137">
        <f t="shared" si="15"/>
        <v>0</v>
      </c>
      <c r="J552" s="138">
        <v>0</v>
      </c>
      <c r="K552" s="138">
        <v>0</v>
      </c>
      <c r="L552" s="138">
        <v>0</v>
      </c>
      <c r="M552" s="138">
        <v>0</v>
      </c>
      <c r="N552" s="138">
        <v>0</v>
      </c>
      <c r="O552" s="138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8">
        <v>0</v>
      </c>
      <c r="W552" s="138">
        <v>0</v>
      </c>
      <c r="X552" s="138">
        <v>0</v>
      </c>
      <c r="Y552" s="138">
        <v>0</v>
      </c>
      <c r="Z552" s="138">
        <v>0</v>
      </c>
      <c r="AA552" s="138">
        <v>0</v>
      </c>
      <c r="AB552" s="138">
        <v>0</v>
      </c>
      <c r="AC552" s="138">
        <v>0</v>
      </c>
      <c r="AD552" s="138">
        <v>0</v>
      </c>
      <c r="AE552" s="139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">
      <c r="A553" t="s">
        <v>398</v>
      </c>
      <c r="B553" t="s">
        <v>487</v>
      </c>
      <c r="C553" s="134" t="s">
        <v>188</v>
      </c>
      <c r="D553" s="135" t="s">
        <v>465</v>
      </c>
      <c r="E553" s="136">
        <v>2</v>
      </c>
      <c r="F553" s="136"/>
      <c r="G553" s="136"/>
      <c r="H553" s="136"/>
      <c r="I553" s="137">
        <f t="shared" si="15"/>
        <v>0</v>
      </c>
      <c r="J553" s="138">
        <v>0</v>
      </c>
      <c r="K553" s="138">
        <v>0</v>
      </c>
      <c r="L553" s="138">
        <v>0</v>
      </c>
      <c r="M553" s="138">
        <v>0</v>
      </c>
      <c r="N553" s="138">
        <v>0</v>
      </c>
      <c r="O553" s="138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8">
        <v>0</v>
      </c>
      <c r="W553" s="138">
        <v>0</v>
      </c>
      <c r="X553" s="138">
        <v>0</v>
      </c>
      <c r="Y553" s="138">
        <v>0</v>
      </c>
      <c r="Z553" s="138">
        <v>0</v>
      </c>
      <c r="AA553" s="138">
        <v>0</v>
      </c>
      <c r="AB553" s="138">
        <v>0</v>
      </c>
      <c r="AC553" s="138">
        <v>0</v>
      </c>
      <c r="AD553" s="138">
        <v>0</v>
      </c>
      <c r="AE553" s="139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">
      <c r="A554" t="s">
        <v>398</v>
      </c>
      <c r="B554" t="s">
        <v>487</v>
      </c>
      <c r="C554" s="134" t="s">
        <v>189</v>
      </c>
      <c r="D554" s="135" t="s">
        <v>465</v>
      </c>
      <c r="E554" s="136">
        <v>2</v>
      </c>
      <c r="F554" s="136"/>
      <c r="G554" s="136"/>
      <c r="H554" s="136"/>
      <c r="I554" s="137">
        <f t="shared" si="15"/>
        <v>0</v>
      </c>
      <c r="J554" s="138">
        <v>0</v>
      </c>
      <c r="K554" s="138">
        <v>0</v>
      </c>
      <c r="L554" s="138">
        <v>0</v>
      </c>
      <c r="M554" s="138">
        <v>0</v>
      </c>
      <c r="N554" s="138">
        <v>0</v>
      </c>
      <c r="O554" s="138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8">
        <v>0</v>
      </c>
      <c r="W554" s="138">
        <v>0</v>
      </c>
      <c r="X554" s="138">
        <v>0</v>
      </c>
      <c r="Y554" s="138">
        <v>0</v>
      </c>
      <c r="Z554" s="138">
        <v>0</v>
      </c>
      <c r="AA554" s="138">
        <v>0</v>
      </c>
      <c r="AB554" s="138">
        <v>0</v>
      </c>
      <c r="AC554" s="138">
        <v>0</v>
      </c>
      <c r="AD554" s="138">
        <v>0</v>
      </c>
      <c r="AE554" s="139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">
      <c r="C555" s="142" t="s">
        <v>378</v>
      </c>
      <c r="D555" s="143" t="s">
        <v>465</v>
      </c>
      <c r="E555" s="144">
        <v>2</v>
      </c>
      <c r="F555" s="144"/>
      <c r="G555" s="144"/>
      <c r="H555" s="144"/>
      <c r="I555" s="140">
        <f t="shared" si="15"/>
        <v>0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0</v>
      </c>
      <c r="U555" s="145">
        <v>0</v>
      </c>
      <c r="V555" s="145">
        <v>0</v>
      </c>
      <c r="W555" s="145">
        <v>0</v>
      </c>
      <c r="X555" s="145">
        <v>0</v>
      </c>
      <c r="Y555" s="145">
        <v>0</v>
      </c>
      <c r="Z555" s="145">
        <v>0</v>
      </c>
      <c r="AA555" s="145">
        <v>0</v>
      </c>
      <c r="AB555" s="145">
        <v>0</v>
      </c>
      <c r="AC555" s="145">
        <v>0</v>
      </c>
      <c r="AD555" s="145">
        <v>0</v>
      </c>
      <c r="AE555" s="146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">
      <c r="C556" s="22" t="s">
        <v>439</v>
      </c>
      <c r="D556" s="23" t="s">
        <v>624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">
      <c r="C558" s="96" t="s">
        <v>615</v>
      </c>
      <c r="D558" s="45" t="s">
        <v>611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503" priority="121" stopIfTrue="1">
      <formula>OR($H4="国", $H4="道")</formula>
    </cfRule>
    <cfRule type="expression" dxfId="502" priority="122" stopIfTrue="1">
      <formula>OR($F4="札幌市", $F4="小樽市", $F4="函館市", $F4="旭川市")</formula>
    </cfRule>
    <cfRule type="expression" dxfId="501" priority="123" stopIfTrue="1">
      <formula>OR($H4="所", $H4="圏", $H4="局")</formula>
    </cfRule>
    <cfRule type="expression" dxfId="500" priority="124">
      <formula>OR($H4="市", $H4="町", $H4="村")</formula>
    </cfRule>
  </conditionalFormatting>
  <conditionalFormatting sqref="C5:AC5 AE5:AE6 AE8:AE9">
    <cfRule type="expression" dxfId="499" priority="117" stopIfTrue="1">
      <formula>OR($H5="国", $H5="道")</formula>
    </cfRule>
    <cfRule type="expression" dxfId="498" priority="118" stopIfTrue="1">
      <formula>OR($F5="札幌市", $F5="小樽市", $F5="函館市", $F5="旭川市")</formula>
    </cfRule>
    <cfRule type="expression" dxfId="497" priority="119" stopIfTrue="1">
      <formula>OR($H5="所", $H5="圏", $H5="局")</formula>
    </cfRule>
    <cfRule type="expression" dxfId="496" priority="120">
      <formula>OR($H5="市", $H5="町", $H5="村")</formula>
    </cfRule>
  </conditionalFormatting>
  <conditionalFormatting sqref="C6:AC6">
    <cfRule type="expression" dxfId="495" priority="113" stopIfTrue="1">
      <formula>OR($H6="国", $H6="道")</formula>
    </cfRule>
    <cfRule type="expression" dxfId="494" priority="114" stopIfTrue="1">
      <formula>OR($F6="札幌市", $F6="小樽市", $F6="函館市", $F6="旭川市")</formula>
    </cfRule>
    <cfRule type="expression" dxfId="493" priority="115" stopIfTrue="1">
      <formula>OR($H6="所", $H6="圏", $H6="局")</formula>
    </cfRule>
    <cfRule type="expression" dxfId="492" priority="116">
      <formula>OR($H6="市", $H6="町", $H6="村")</formula>
    </cfRule>
  </conditionalFormatting>
  <conditionalFormatting sqref="C7:AC7">
    <cfRule type="expression" dxfId="491" priority="109" stopIfTrue="1">
      <formula>OR($H7="国", $H7="道")</formula>
    </cfRule>
    <cfRule type="expression" dxfId="490" priority="110" stopIfTrue="1">
      <formula>OR($F7="札幌市", $F7="小樽市", $F7="函館市", $F7="旭川市")</formula>
    </cfRule>
    <cfRule type="expression" dxfId="489" priority="111" stopIfTrue="1">
      <formula>OR($H7="所", $H7="圏", $H7="局")</formula>
    </cfRule>
    <cfRule type="expression" dxfId="488" priority="112">
      <formula>OR($H7="市", $H7="町", $H7="村")</formula>
    </cfRule>
  </conditionalFormatting>
  <conditionalFormatting sqref="C8:AC8">
    <cfRule type="expression" dxfId="487" priority="105" stopIfTrue="1">
      <formula>OR($H8="国", $H8="道")</formula>
    </cfRule>
    <cfRule type="expression" dxfId="486" priority="106" stopIfTrue="1">
      <formula>OR($F8="札幌市", $F8="小樽市", $F8="函館市", $F8="旭川市")</formula>
    </cfRule>
    <cfRule type="expression" dxfId="485" priority="107" stopIfTrue="1">
      <formula>OR($H8="所", $H8="圏", $H8="局")</formula>
    </cfRule>
    <cfRule type="expression" dxfId="484" priority="108">
      <formula>OR($H8="市", $H8="町", $H8="村")</formula>
    </cfRule>
  </conditionalFormatting>
  <conditionalFormatting sqref="C9:AC9">
    <cfRule type="expression" dxfId="483" priority="101" stopIfTrue="1">
      <formula>OR($H9="国", $H9="道")</formula>
    </cfRule>
    <cfRule type="expression" dxfId="482" priority="102" stopIfTrue="1">
      <formula>OR($F9="札幌市", $F9="小樽市", $F9="函館市", $F9="旭川市")</formula>
    </cfRule>
    <cfRule type="expression" dxfId="481" priority="103" stopIfTrue="1">
      <formula>OR($H9="所", $H9="圏", $H9="局")</formula>
    </cfRule>
    <cfRule type="expression" dxfId="480" priority="104">
      <formula>OR($H9="市", $H9="町", $H9="村")</formula>
    </cfRule>
  </conditionalFormatting>
  <conditionalFormatting sqref="D10:H10 J10:AE10">
    <cfRule type="expression" dxfId="479" priority="97" stopIfTrue="1">
      <formula>OR($H10="国", $H10="道")</formula>
    </cfRule>
    <cfRule type="expression" dxfId="478" priority="98" stopIfTrue="1">
      <formula>OR($F10="札幌市", $F10="小樽市", $F10="函館市", $F10="旭川市")</formula>
    </cfRule>
    <cfRule type="expression" dxfId="477" priority="99" stopIfTrue="1">
      <formula>OR($H10="所", $H10="圏", $H10="局")</formula>
    </cfRule>
    <cfRule type="expression" dxfId="476" priority="100">
      <formula>OR($H10="市", $H10="町", $H10="村")</formula>
    </cfRule>
  </conditionalFormatting>
  <conditionalFormatting sqref="C11:H11 J11:AE11">
    <cfRule type="expression" dxfId="475" priority="93" stopIfTrue="1">
      <formula>OR($H11="国", $H11="道")</formula>
    </cfRule>
    <cfRule type="expression" dxfId="474" priority="94" stopIfTrue="1">
      <formula>OR($F11="札幌市", $F11="小樽市", $F11="函館市", $F11="旭川市")</formula>
    </cfRule>
    <cfRule type="expression" dxfId="473" priority="95" stopIfTrue="1">
      <formula>OR($H11="所", $H11="圏", $H11="局")</formula>
    </cfRule>
    <cfRule type="expression" dxfId="472" priority="96">
      <formula>OR($H11="市", $H11="町", $H11="村")</formula>
    </cfRule>
  </conditionalFormatting>
  <conditionalFormatting sqref="C12:H12 J12:AE12">
    <cfRule type="expression" dxfId="471" priority="89" stopIfTrue="1">
      <formula>OR($H12="国", $H12="道")</formula>
    </cfRule>
    <cfRule type="expression" dxfId="470" priority="90" stopIfTrue="1">
      <formula>OR($F12="札幌市", $F12="小樽市", $F12="函館市", $F12="旭川市")</formula>
    </cfRule>
    <cfRule type="expression" dxfId="469" priority="91" stopIfTrue="1">
      <formula>OR($H12="所", $H12="圏", $H12="局")</formula>
    </cfRule>
    <cfRule type="expression" dxfId="468" priority="92">
      <formula>OR($H12="市", $H12="町", $H12="村")</formula>
    </cfRule>
  </conditionalFormatting>
  <conditionalFormatting sqref="D13:AE13">
    <cfRule type="expression" dxfId="467" priority="85" stopIfTrue="1">
      <formula>OR($H13="国", $H13="道")</formula>
    </cfRule>
    <cfRule type="expression" dxfId="466" priority="86" stopIfTrue="1">
      <formula>OR($F13="札幌市", $F13="小樽市", $F13="函館市", $F13="旭川市")</formula>
    </cfRule>
    <cfRule type="expression" dxfId="465" priority="87" stopIfTrue="1">
      <formula>OR($H13="所", $H13="圏", $H13="局")</formula>
    </cfRule>
    <cfRule type="expression" dxfId="464" priority="88">
      <formula>OR($H13="市", $H13="町", $H13="村")</formula>
    </cfRule>
  </conditionalFormatting>
  <conditionalFormatting sqref="C14:AE14">
    <cfRule type="expression" dxfId="463" priority="81" stopIfTrue="1">
      <formula>OR($H14="国", $H14="道")</formula>
    </cfRule>
    <cfRule type="expression" dxfId="462" priority="82" stopIfTrue="1">
      <formula>OR($F14="札幌市", $F14="小樽市", $F14="函館市", $F14="旭川市")</formula>
    </cfRule>
    <cfRule type="expression" dxfId="461" priority="83" stopIfTrue="1">
      <formula>OR($H14="所", $H14="圏", $H14="局")</formula>
    </cfRule>
    <cfRule type="expression" dxfId="460" priority="84">
      <formula>OR($H14="市", $H14="町", $H14="村")</formula>
    </cfRule>
  </conditionalFormatting>
  <conditionalFormatting sqref="C15:AE15">
    <cfRule type="expression" dxfId="459" priority="77" stopIfTrue="1">
      <formula>OR($H15="国", $H15="道")</formula>
    </cfRule>
    <cfRule type="expression" dxfId="458" priority="78" stopIfTrue="1">
      <formula>OR($F15="札幌市", $F15="小樽市", $F15="函館市", $F15="旭川市")</formula>
    </cfRule>
    <cfRule type="expression" dxfId="457" priority="79" stopIfTrue="1">
      <formula>OR($H15="所", $H15="圏", $H15="局")</formula>
    </cfRule>
    <cfRule type="expression" dxfId="456" priority="80">
      <formula>OR($H15="市", $H15="町", $H15="村")</formula>
    </cfRule>
  </conditionalFormatting>
  <conditionalFormatting sqref="AD4">
    <cfRule type="expression" dxfId="455" priority="57" stopIfTrue="1">
      <formula>OR($H4="国", $H4="道")</formula>
    </cfRule>
    <cfRule type="expression" dxfId="454" priority="58" stopIfTrue="1">
      <formula>OR($F4="札幌市", $F4="小樽市", $F4="函館市", $F4="旭川市")</formula>
    </cfRule>
    <cfRule type="expression" dxfId="453" priority="59" stopIfTrue="1">
      <formula>OR($H4="所", $H4="圏", $H4="局")</formula>
    </cfRule>
    <cfRule type="expression" dxfId="452" priority="60">
      <formula>OR($H4="市", $H4="町", $H4="村")</formula>
    </cfRule>
  </conditionalFormatting>
  <conditionalFormatting sqref="AD5">
    <cfRule type="expression" dxfId="451" priority="53" stopIfTrue="1">
      <formula>OR($H5="国", $H5="道")</formula>
    </cfRule>
    <cfRule type="expression" dxfId="450" priority="54" stopIfTrue="1">
      <formula>OR($F5="札幌市", $F5="小樽市", $F5="函館市", $F5="旭川市")</formula>
    </cfRule>
    <cfRule type="expression" dxfId="449" priority="55" stopIfTrue="1">
      <formula>OR($H5="所", $H5="圏", $H5="局")</formula>
    </cfRule>
    <cfRule type="expression" dxfId="448" priority="56">
      <formula>OR($H5="市", $H5="町", $H5="村")</formula>
    </cfRule>
  </conditionalFormatting>
  <conditionalFormatting sqref="AD6">
    <cfRule type="expression" dxfId="447" priority="49" stopIfTrue="1">
      <formula>OR($H6="国", $H6="道")</formula>
    </cfRule>
    <cfRule type="expression" dxfId="446" priority="50" stopIfTrue="1">
      <formula>OR($F6="札幌市", $F6="小樽市", $F6="函館市", $F6="旭川市")</formula>
    </cfRule>
    <cfRule type="expression" dxfId="445" priority="51" stopIfTrue="1">
      <formula>OR($H6="所", $H6="圏", $H6="局")</formula>
    </cfRule>
    <cfRule type="expression" dxfId="444" priority="52">
      <formula>OR($H6="市", $H6="町", $H6="村")</formula>
    </cfRule>
  </conditionalFormatting>
  <conditionalFormatting sqref="AD7">
    <cfRule type="expression" dxfId="443" priority="45" stopIfTrue="1">
      <formula>OR($H7="国", $H7="道")</formula>
    </cfRule>
    <cfRule type="expression" dxfId="442" priority="46" stopIfTrue="1">
      <formula>OR($F7="札幌市", $F7="小樽市", $F7="函館市", $F7="旭川市")</formula>
    </cfRule>
    <cfRule type="expression" dxfId="441" priority="47" stopIfTrue="1">
      <formula>OR($H7="所", $H7="圏", $H7="局")</formula>
    </cfRule>
    <cfRule type="expression" dxfId="440" priority="48">
      <formula>OR($H7="市", $H7="町", $H7="村")</formula>
    </cfRule>
  </conditionalFormatting>
  <conditionalFormatting sqref="AD8">
    <cfRule type="expression" dxfId="439" priority="41" stopIfTrue="1">
      <formula>OR($H8="国", $H8="道")</formula>
    </cfRule>
    <cfRule type="expression" dxfId="438" priority="42" stopIfTrue="1">
      <formula>OR($F8="札幌市", $F8="小樽市", $F8="函館市", $F8="旭川市")</formula>
    </cfRule>
    <cfRule type="expression" dxfId="437" priority="43" stopIfTrue="1">
      <formula>OR($H8="所", $H8="圏", $H8="局")</formula>
    </cfRule>
    <cfRule type="expression" dxfId="436" priority="44">
      <formula>OR($H8="市", $H8="町", $H8="村")</formula>
    </cfRule>
  </conditionalFormatting>
  <conditionalFormatting sqref="AD9">
    <cfRule type="expression" dxfId="435" priority="37" stopIfTrue="1">
      <formula>OR($H9="国", $H9="道")</formula>
    </cfRule>
    <cfRule type="expression" dxfId="434" priority="38" stopIfTrue="1">
      <formula>OR($F9="札幌市", $F9="小樽市", $F9="函館市", $F9="旭川市")</formula>
    </cfRule>
    <cfRule type="expression" dxfId="433" priority="39" stopIfTrue="1">
      <formula>OR($H9="所", $H9="圏", $H9="局")</formula>
    </cfRule>
    <cfRule type="expression" dxfId="432" priority="40">
      <formula>OR($H9="市", $H9="町", $H9="村")</formula>
    </cfRule>
  </conditionalFormatting>
  <conditionalFormatting sqref="I10">
    <cfRule type="expression" dxfId="431" priority="9" stopIfTrue="1">
      <formula>OR($H10="国", $H10="道")</formula>
    </cfRule>
    <cfRule type="expression" dxfId="430" priority="10" stopIfTrue="1">
      <formula>OR($F10="札幌市", $F10="小樽市", $F10="函館市", $F10="旭川市")</formula>
    </cfRule>
    <cfRule type="expression" dxfId="429" priority="11" stopIfTrue="1">
      <formula>OR($H10="所", $H10="圏", $H10="局")</formula>
    </cfRule>
    <cfRule type="expression" dxfId="428" priority="12">
      <formula>OR($H10="市", $H10="町", $H10="村")</formula>
    </cfRule>
  </conditionalFormatting>
  <conditionalFormatting sqref="I11:AD11">
    <cfRule type="expression" dxfId="427" priority="5" stopIfTrue="1">
      <formula>OR($H11="国", $H11="道")</formula>
    </cfRule>
    <cfRule type="expression" dxfId="426" priority="6" stopIfTrue="1">
      <formula>OR($F11="札幌市", $F11="小樽市", $F11="函館市", $F11="旭川市")</formula>
    </cfRule>
    <cfRule type="expression" dxfId="425" priority="7" stopIfTrue="1">
      <formula>OR($H11="所", $H11="圏", $H11="局")</formula>
    </cfRule>
    <cfRule type="expression" dxfId="424" priority="8">
      <formula>OR($H11="市", $H11="町", $H11="村")</formula>
    </cfRule>
  </conditionalFormatting>
  <conditionalFormatting sqref="I12:AD12">
    <cfRule type="expression" dxfId="423" priority="1" stopIfTrue="1">
      <formula>OR($H12="国", $H12="道")</formula>
    </cfRule>
    <cfRule type="expression" dxfId="422" priority="2" stopIfTrue="1">
      <formula>OR($F12="札幌市", $F12="小樽市", $F12="函館市", $F12="旭川市")</formula>
    </cfRule>
    <cfRule type="expression" dxfId="421" priority="3" stopIfTrue="1">
      <formula>OR($H12="所", $H12="圏", $H12="局")</formula>
    </cfRule>
    <cfRule type="expression" dxfId="420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83" activePane="bottomRight" state="frozen"/>
      <selection pane="topRight" activeCell="I1" sqref="I1"/>
      <selection pane="bottomLeft" activeCell="A4" sqref="A4"/>
      <selection pane="bottomRight" activeCell="C99" sqref="C99"/>
    </sheetView>
  </sheetViews>
  <sheetFormatPr defaultRowHeight="18.75" x14ac:dyDescent="0.4"/>
  <cols>
    <col min="1" max="2" width="6.125" customWidth="1"/>
    <col min="3" max="3" width="17.625" customWidth="1"/>
    <col min="4" max="4" width="4.625" style="25" customWidth="1"/>
    <col min="5" max="6" width="4.625" style="25" hidden="1" customWidth="1"/>
    <col min="7" max="8" width="11.625" style="25" hidden="1" customWidth="1"/>
    <col min="9" max="31" width="8.625" customWidth="1"/>
  </cols>
  <sheetData>
    <row r="1" spans="1:38" x14ac:dyDescent="0.4">
      <c r="C1" s="3" t="s">
        <v>605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令和３年</v>
      </c>
    </row>
    <row r="2" spans="1:38" x14ac:dyDescent="0.4">
      <c r="C2" s="3"/>
      <c r="D2" s="4"/>
      <c r="E2" s="4"/>
      <c r="F2" s="4"/>
      <c r="G2" s="4"/>
      <c r="H2" s="4"/>
      <c r="I2" s="3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3"/>
    </row>
    <row r="3" spans="1:38" ht="33" customHeight="1" x14ac:dyDescent="0.4">
      <c r="A3" s="25" t="s">
        <v>488</v>
      </c>
      <c r="B3" s="25" t="s">
        <v>380</v>
      </c>
      <c r="C3" s="72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99">
        <v>32208</v>
      </c>
      <c r="J4" s="100">
        <v>4</v>
      </c>
      <c r="K4" s="100">
        <v>4</v>
      </c>
      <c r="L4" s="100">
        <v>8</v>
      </c>
      <c r="M4" s="100">
        <v>4</v>
      </c>
      <c r="N4" s="100">
        <v>2</v>
      </c>
      <c r="O4" s="100">
        <v>13</v>
      </c>
      <c r="P4" s="100">
        <v>42</v>
      </c>
      <c r="Q4" s="100">
        <v>133</v>
      </c>
      <c r="R4" s="100">
        <v>267</v>
      </c>
      <c r="S4" s="100">
        <v>682</v>
      </c>
      <c r="T4" s="100">
        <v>994</v>
      </c>
      <c r="U4" s="100">
        <v>1091</v>
      </c>
      <c r="V4" s="100">
        <v>1398</v>
      </c>
      <c r="W4" s="100">
        <v>2129</v>
      </c>
      <c r="X4" s="100">
        <v>3756</v>
      </c>
      <c r="Y4" s="100">
        <v>4135</v>
      </c>
      <c r="Z4" s="100">
        <v>5505</v>
      </c>
      <c r="AA4" s="100">
        <v>6130</v>
      </c>
      <c r="AB4" s="100">
        <v>4129</v>
      </c>
      <c r="AC4" s="100">
        <v>1516</v>
      </c>
      <c r="AD4" s="100">
        <v>259</v>
      </c>
      <c r="AE4" s="101">
        <v>7</v>
      </c>
      <c r="AF4" s="12"/>
      <c r="AG4" s="12"/>
      <c r="AH4" s="12"/>
      <c r="AI4" s="12"/>
      <c r="AJ4" s="12"/>
      <c r="AK4" s="12"/>
      <c r="AL4" s="12"/>
    </row>
    <row r="5" spans="1:38" x14ac:dyDescent="0.4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02">
        <v>17884</v>
      </c>
      <c r="J5" s="103">
        <v>1</v>
      </c>
      <c r="K5" s="103">
        <v>2</v>
      </c>
      <c r="L5" s="103">
        <v>5</v>
      </c>
      <c r="M5" s="103">
        <v>3</v>
      </c>
      <c r="N5" s="103">
        <v>1</v>
      </c>
      <c r="O5" s="103">
        <v>8</v>
      </c>
      <c r="P5" s="103">
        <v>31</v>
      </c>
      <c r="Q5" s="103">
        <v>99</v>
      </c>
      <c r="R5" s="103">
        <v>214</v>
      </c>
      <c r="S5" s="103">
        <v>515</v>
      </c>
      <c r="T5" s="103">
        <v>753</v>
      </c>
      <c r="U5" s="103">
        <v>833</v>
      </c>
      <c r="V5" s="103">
        <v>1024</v>
      </c>
      <c r="W5" s="103">
        <v>1639</v>
      </c>
      <c r="X5" s="103">
        <v>2652</v>
      </c>
      <c r="Y5" s="103">
        <v>2602</v>
      </c>
      <c r="Z5" s="103">
        <v>2977</v>
      </c>
      <c r="AA5" s="103">
        <v>2776</v>
      </c>
      <c r="AB5" s="103">
        <v>1360</v>
      </c>
      <c r="AC5" s="103">
        <v>349</v>
      </c>
      <c r="AD5" s="103">
        <v>35</v>
      </c>
      <c r="AE5" s="104">
        <v>5</v>
      </c>
      <c r="AF5" s="12"/>
      <c r="AG5" s="12"/>
      <c r="AH5" s="12"/>
      <c r="AI5" s="12"/>
      <c r="AJ5" s="12"/>
      <c r="AK5" s="12"/>
      <c r="AL5" s="12"/>
    </row>
    <row r="6" spans="1:38" x14ac:dyDescent="0.4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05">
        <v>14324</v>
      </c>
      <c r="J6" s="106">
        <v>3</v>
      </c>
      <c r="K6" s="106">
        <v>2</v>
      </c>
      <c r="L6" s="106">
        <v>3</v>
      </c>
      <c r="M6" s="106">
        <v>1</v>
      </c>
      <c r="N6" s="106">
        <v>1</v>
      </c>
      <c r="O6" s="106">
        <v>5</v>
      </c>
      <c r="P6" s="106">
        <v>11</v>
      </c>
      <c r="Q6" s="106">
        <v>34</v>
      </c>
      <c r="R6" s="106">
        <v>53</v>
      </c>
      <c r="S6" s="106">
        <v>167</v>
      </c>
      <c r="T6" s="106">
        <v>241</v>
      </c>
      <c r="U6" s="106">
        <v>258</v>
      </c>
      <c r="V6" s="106">
        <v>374</v>
      </c>
      <c r="W6" s="106">
        <v>490</v>
      </c>
      <c r="X6" s="106">
        <v>1104</v>
      </c>
      <c r="Y6" s="106">
        <v>1533</v>
      </c>
      <c r="Z6" s="106">
        <v>2528</v>
      </c>
      <c r="AA6" s="106">
        <v>3354</v>
      </c>
      <c r="AB6" s="106">
        <v>2769</v>
      </c>
      <c r="AC6" s="106">
        <v>1167</v>
      </c>
      <c r="AD6" s="106">
        <v>224</v>
      </c>
      <c r="AE6" s="107">
        <v>2</v>
      </c>
      <c r="AF6" s="12"/>
      <c r="AG6" s="12"/>
      <c r="AH6" s="12"/>
      <c r="AI6" s="12"/>
      <c r="AJ6" s="12"/>
      <c r="AK6" s="12"/>
      <c r="AL6" s="12"/>
    </row>
    <row r="7" spans="1:38" x14ac:dyDescent="0.4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08">
        <v>1441</v>
      </c>
      <c r="J7" s="109">
        <v>1</v>
      </c>
      <c r="K7" s="110">
        <v>0</v>
      </c>
      <c r="L7" s="110">
        <v>0</v>
      </c>
      <c r="M7" s="110">
        <v>1</v>
      </c>
      <c r="N7" s="110">
        <v>0</v>
      </c>
      <c r="O7" s="110">
        <v>0</v>
      </c>
      <c r="P7" s="110">
        <v>1</v>
      </c>
      <c r="Q7" s="110">
        <v>8</v>
      </c>
      <c r="R7" s="110">
        <v>10</v>
      </c>
      <c r="S7" s="110">
        <v>36</v>
      </c>
      <c r="T7" s="110">
        <v>60</v>
      </c>
      <c r="U7" s="110">
        <v>53</v>
      </c>
      <c r="V7" s="110">
        <v>68</v>
      </c>
      <c r="W7" s="110">
        <v>87</v>
      </c>
      <c r="X7" s="110">
        <v>179</v>
      </c>
      <c r="Y7" s="110">
        <v>167</v>
      </c>
      <c r="Z7" s="110">
        <v>231</v>
      </c>
      <c r="AA7" s="110">
        <v>277</v>
      </c>
      <c r="AB7" s="110">
        <v>173</v>
      </c>
      <c r="AC7" s="110">
        <v>76</v>
      </c>
      <c r="AD7" s="110">
        <v>13</v>
      </c>
      <c r="AE7" s="111">
        <v>0</v>
      </c>
      <c r="AF7" s="12"/>
      <c r="AG7" s="12"/>
      <c r="AH7" s="12"/>
      <c r="AI7" s="12"/>
      <c r="AJ7" s="12"/>
      <c r="AK7" s="12"/>
      <c r="AL7" s="12"/>
    </row>
    <row r="8" spans="1:38" x14ac:dyDescent="0.4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12">
        <v>776</v>
      </c>
      <c r="J8" s="113">
        <v>0</v>
      </c>
      <c r="K8" s="114">
        <v>0</v>
      </c>
      <c r="L8" s="114">
        <v>0</v>
      </c>
      <c r="M8" s="114">
        <v>1</v>
      </c>
      <c r="N8" s="114">
        <v>0</v>
      </c>
      <c r="O8" s="114">
        <v>0</v>
      </c>
      <c r="P8" s="114">
        <v>1</v>
      </c>
      <c r="Q8" s="114">
        <v>6</v>
      </c>
      <c r="R8" s="114">
        <v>9</v>
      </c>
      <c r="S8" s="114">
        <v>26</v>
      </c>
      <c r="T8" s="114">
        <v>46</v>
      </c>
      <c r="U8" s="114">
        <v>35</v>
      </c>
      <c r="V8" s="114">
        <v>45</v>
      </c>
      <c r="W8" s="114">
        <v>62</v>
      </c>
      <c r="X8" s="114">
        <v>125</v>
      </c>
      <c r="Y8" s="114">
        <v>92</v>
      </c>
      <c r="Z8" s="114">
        <v>123</v>
      </c>
      <c r="AA8" s="114">
        <v>130</v>
      </c>
      <c r="AB8" s="114">
        <v>56</v>
      </c>
      <c r="AC8" s="114">
        <v>17</v>
      </c>
      <c r="AD8" s="114">
        <v>2</v>
      </c>
      <c r="AE8" s="115">
        <v>0</v>
      </c>
      <c r="AF8" s="12"/>
      <c r="AG8" s="12"/>
      <c r="AH8" s="12"/>
      <c r="AI8" s="12"/>
      <c r="AJ8" s="12"/>
      <c r="AK8" s="12"/>
      <c r="AL8" s="12"/>
    </row>
    <row r="9" spans="1:38" x14ac:dyDescent="0.4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16">
        <v>665</v>
      </c>
      <c r="J9" s="117">
        <v>1</v>
      </c>
      <c r="K9" s="118">
        <v>0</v>
      </c>
      <c r="L9" s="118">
        <v>0</v>
      </c>
      <c r="M9" s="118">
        <v>0</v>
      </c>
      <c r="N9" s="118">
        <v>0</v>
      </c>
      <c r="O9" s="118">
        <v>0</v>
      </c>
      <c r="P9" s="118">
        <v>0</v>
      </c>
      <c r="Q9" s="118">
        <v>2</v>
      </c>
      <c r="R9" s="118">
        <v>1</v>
      </c>
      <c r="S9" s="118">
        <v>10</v>
      </c>
      <c r="T9" s="118">
        <v>14</v>
      </c>
      <c r="U9" s="118">
        <v>18</v>
      </c>
      <c r="V9" s="118">
        <v>23</v>
      </c>
      <c r="W9" s="118">
        <v>25</v>
      </c>
      <c r="X9" s="118">
        <v>54</v>
      </c>
      <c r="Y9" s="118">
        <v>75</v>
      </c>
      <c r="Z9" s="118">
        <v>108</v>
      </c>
      <c r="AA9" s="118">
        <v>147</v>
      </c>
      <c r="AB9" s="118">
        <v>117</v>
      </c>
      <c r="AC9" s="118">
        <v>59</v>
      </c>
      <c r="AD9" s="118">
        <v>11</v>
      </c>
      <c r="AE9" s="119">
        <v>0</v>
      </c>
      <c r="AF9" s="12"/>
      <c r="AG9" s="12"/>
      <c r="AH9" s="12"/>
      <c r="AI9" s="12"/>
      <c r="AJ9" s="12"/>
      <c r="AK9" s="12"/>
      <c r="AL9" s="12"/>
    </row>
    <row r="10" spans="1:38" x14ac:dyDescent="0.4">
      <c r="C10" s="30" t="s">
        <v>501</v>
      </c>
      <c r="D10" s="31" t="s">
        <v>435</v>
      </c>
      <c r="E10" s="32"/>
      <c r="F10" s="32" t="e">
        <f>#REF!</f>
        <v>#REF!</v>
      </c>
      <c r="G10" s="32" t="e">
        <f>CONCATENATE(#REF!, D10)</f>
        <v>#REF!</v>
      </c>
      <c r="H10" s="32" t="e">
        <f>RIGHT(#REF!,1)</f>
        <v>#REF!</v>
      </c>
      <c r="I10" s="120">
        <f t="shared" ref="I10:AD10" si="0">SUMIF($A$16:$A$195,$C$10,I$16:I$195)</f>
        <v>47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121">
        <f t="shared" si="0"/>
        <v>0</v>
      </c>
      <c r="N10" s="121">
        <f t="shared" si="0"/>
        <v>0</v>
      </c>
      <c r="O10" s="121">
        <f t="shared" si="0"/>
        <v>0</v>
      </c>
      <c r="P10" s="121">
        <f t="shared" si="0"/>
        <v>0</v>
      </c>
      <c r="Q10" s="121">
        <f t="shared" si="0"/>
        <v>0</v>
      </c>
      <c r="R10" s="121">
        <f t="shared" si="0"/>
        <v>0</v>
      </c>
      <c r="S10" s="121">
        <f t="shared" si="0"/>
        <v>2</v>
      </c>
      <c r="T10" s="121">
        <f t="shared" si="0"/>
        <v>0</v>
      </c>
      <c r="U10" s="121">
        <f t="shared" si="0"/>
        <v>3</v>
      </c>
      <c r="V10" s="121">
        <f t="shared" si="0"/>
        <v>3</v>
      </c>
      <c r="W10" s="121">
        <f t="shared" si="0"/>
        <v>2</v>
      </c>
      <c r="X10" s="121">
        <f t="shared" si="0"/>
        <v>3</v>
      </c>
      <c r="Y10" s="121">
        <f t="shared" si="0"/>
        <v>3</v>
      </c>
      <c r="Z10" s="121">
        <f t="shared" si="0"/>
        <v>10</v>
      </c>
      <c r="AA10" s="121">
        <f t="shared" si="0"/>
        <v>12</v>
      </c>
      <c r="AB10" s="121">
        <f t="shared" si="0"/>
        <v>7</v>
      </c>
      <c r="AC10" s="121">
        <f t="shared" si="0"/>
        <v>2</v>
      </c>
      <c r="AD10" s="121">
        <f t="shared" si="0"/>
        <v>0</v>
      </c>
      <c r="AE10" s="122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">
      <c r="C11" s="33" t="s">
        <v>517</v>
      </c>
      <c r="D11" s="34" t="s">
        <v>436</v>
      </c>
      <c r="E11" s="35"/>
      <c r="F11" s="35" t="e">
        <f>#REF!</f>
        <v>#REF!</v>
      </c>
      <c r="G11" s="35" t="e">
        <f>CONCATENATE(#REF!, D11)</f>
        <v>#REF!</v>
      </c>
      <c r="H11" s="35" t="e">
        <f>RIGHT(#REF!,1)</f>
        <v>#REF!</v>
      </c>
      <c r="I11" s="123">
        <f t="shared" ref="I11:AD11" si="1">SUMIF($A$196:$A$375,$C$10,I$196:I$375)</f>
        <v>25</v>
      </c>
      <c r="J11" s="124">
        <f t="shared" si="1"/>
        <v>0</v>
      </c>
      <c r="K11" s="124">
        <f t="shared" si="1"/>
        <v>0</v>
      </c>
      <c r="L11" s="124">
        <f t="shared" si="1"/>
        <v>0</v>
      </c>
      <c r="M11" s="124">
        <f t="shared" si="1"/>
        <v>0</v>
      </c>
      <c r="N11" s="124">
        <f t="shared" si="1"/>
        <v>0</v>
      </c>
      <c r="O11" s="124">
        <f t="shared" si="1"/>
        <v>0</v>
      </c>
      <c r="P11" s="124">
        <f t="shared" si="1"/>
        <v>0</v>
      </c>
      <c r="Q11" s="124">
        <f t="shared" si="1"/>
        <v>0</v>
      </c>
      <c r="R11" s="124">
        <f t="shared" si="1"/>
        <v>0</v>
      </c>
      <c r="S11" s="124">
        <f t="shared" si="1"/>
        <v>2</v>
      </c>
      <c r="T11" s="124">
        <f t="shared" si="1"/>
        <v>0</v>
      </c>
      <c r="U11" s="124">
        <f t="shared" si="1"/>
        <v>2</v>
      </c>
      <c r="V11" s="124">
        <f t="shared" si="1"/>
        <v>2</v>
      </c>
      <c r="W11" s="124">
        <f t="shared" si="1"/>
        <v>1</v>
      </c>
      <c r="X11" s="124">
        <f t="shared" si="1"/>
        <v>2</v>
      </c>
      <c r="Y11" s="124">
        <f t="shared" si="1"/>
        <v>3</v>
      </c>
      <c r="Z11" s="124">
        <f t="shared" si="1"/>
        <v>3</v>
      </c>
      <c r="AA11" s="124">
        <f t="shared" si="1"/>
        <v>6</v>
      </c>
      <c r="AB11" s="124">
        <f t="shared" si="1"/>
        <v>4</v>
      </c>
      <c r="AC11" s="124">
        <f t="shared" si="1"/>
        <v>0</v>
      </c>
      <c r="AD11" s="124">
        <f t="shared" si="1"/>
        <v>0</v>
      </c>
      <c r="AE11" s="125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">
      <c r="C12" s="36"/>
      <c r="D12" s="37" t="s">
        <v>437</v>
      </c>
      <c r="E12" s="38"/>
      <c r="F12" s="38" t="e">
        <f>#REF!</f>
        <v>#REF!</v>
      </c>
      <c r="G12" s="38" t="e">
        <f>CONCATENATE(#REF!, D12)</f>
        <v>#REF!</v>
      </c>
      <c r="H12" s="38" t="e">
        <f>RIGHT(#REF!,1)</f>
        <v>#REF!</v>
      </c>
      <c r="I12" s="126">
        <f t="shared" ref="I12:AD12" si="2">SUMIF($A$376:$A$555,$C$10,I$376:I$555)</f>
        <v>22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0</v>
      </c>
      <c r="Q12" s="127">
        <f t="shared" si="2"/>
        <v>0</v>
      </c>
      <c r="R12" s="127">
        <f t="shared" si="2"/>
        <v>0</v>
      </c>
      <c r="S12" s="127">
        <f t="shared" si="2"/>
        <v>0</v>
      </c>
      <c r="T12" s="127">
        <f t="shared" si="2"/>
        <v>0</v>
      </c>
      <c r="U12" s="127">
        <f t="shared" si="2"/>
        <v>1</v>
      </c>
      <c r="V12" s="127">
        <f t="shared" si="2"/>
        <v>1</v>
      </c>
      <c r="W12" s="127">
        <f t="shared" si="2"/>
        <v>1</v>
      </c>
      <c r="X12" s="127">
        <f t="shared" si="2"/>
        <v>1</v>
      </c>
      <c r="Y12" s="127">
        <f t="shared" si="2"/>
        <v>0</v>
      </c>
      <c r="Z12" s="127">
        <f t="shared" si="2"/>
        <v>7</v>
      </c>
      <c r="AA12" s="127">
        <f t="shared" si="2"/>
        <v>6</v>
      </c>
      <c r="AB12" s="127">
        <f t="shared" si="2"/>
        <v>3</v>
      </c>
      <c r="AC12" s="127">
        <f t="shared" si="2"/>
        <v>2</v>
      </c>
      <c r="AD12" s="127">
        <f t="shared" si="2"/>
        <v>0</v>
      </c>
      <c r="AE12" s="128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">
      <c r="C13" s="30" t="s">
        <v>394</v>
      </c>
      <c r="D13" s="31" t="s">
        <v>435</v>
      </c>
      <c r="E13" s="32"/>
      <c r="F13" s="32" t="e">
        <f>#REF!</f>
        <v>#REF!</v>
      </c>
      <c r="G13" s="32" t="e">
        <f>CONCATENATE(#REF!, D13)</f>
        <v>#REF!</v>
      </c>
      <c r="H13" s="32" t="e">
        <f>RIGHT(#REF!,1)</f>
        <v>#REF!</v>
      </c>
      <c r="I13" s="120">
        <f t="shared" ref="I13:AD13" si="3">SUMIF($B$16:$B$195,$C$13,I$16:I$195)</f>
        <v>47</v>
      </c>
      <c r="J13" s="121">
        <f t="shared" si="3"/>
        <v>0</v>
      </c>
      <c r="K13" s="121">
        <f t="shared" si="3"/>
        <v>0</v>
      </c>
      <c r="L13" s="121">
        <f t="shared" si="3"/>
        <v>0</v>
      </c>
      <c r="M13" s="121">
        <f t="shared" si="3"/>
        <v>0</v>
      </c>
      <c r="N13" s="121">
        <f t="shared" si="3"/>
        <v>0</v>
      </c>
      <c r="O13" s="121">
        <f t="shared" si="3"/>
        <v>0</v>
      </c>
      <c r="P13" s="121">
        <f t="shared" si="3"/>
        <v>0</v>
      </c>
      <c r="Q13" s="121">
        <f t="shared" si="3"/>
        <v>0</v>
      </c>
      <c r="R13" s="121">
        <f t="shared" si="3"/>
        <v>0</v>
      </c>
      <c r="S13" s="121">
        <f t="shared" si="3"/>
        <v>2</v>
      </c>
      <c r="T13" s="121">
        <f t="shared" si="3"/>
        <v>0</v>
      </c>
      <c r="U13" s="121">
        <f t="shared" si="3"/>
        <v>3</v>
      </c>
      <c r="V13" s="121">
        <f t="shared" si="3"/>
        <v>3</v>
      </c>
      <c r="W13" s="121">
        <f t="shared" si="3"/>
        <v>2</v>
      </c>
      <c r="X13" s="121">
        <f t="shared" si="3"/>
        <v>3</v>
      </c>
      <c r="Y13" s="121">
        <f t="shared" si="3"/>
        <v>3</v>
      </c>
      <c r="Z13" s="121">
        <f t="shared" si="3"/>
        <v>10</v>
      </c>
      <c r="AA13" s="121">
        <f t="shared" si="3"/>
        <v>12</v>
      </c>
      <c r="AB13" s="121">
        <f t="shared" si="3"/>
        <v>7</v>
      </c>
      <c r="AC13" s="121">
        <f t="shared" si="3"/>
        <v>2</v>
      </c>
      <c r="AD13" s="121">
        <f t="shared" si="3"/>
        <v>0</v>
      </c>
      <c r="AE13" s="122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">
      <c r="C14" s="33" t="s">
        <v>380</v>
      </c>
      <c r="D14" s="34" t="s">
        <v>436</v>
      </c>
      <c r="E14" s="35"/>
      <c r="F14" s="35" t="e">
        <f>#REF!</f>
        <v>#REF!</v>
      </c>
      <c r="G14" s="35" t="e">
        <f>CONCATENATE(#REF!, D14)</f>
        <v>#REF!</v>
      </c>
      <c r="H14" s="35" t="e">
        <f>RIGHT(#REF!,1)</f>
        <v>#REF!</v>
      </c>
      <c r="I14" s="123">
        <f t="shared" ref="I14:AD14" si="4">SUMIF($B$196:$B$375,$C$13,I$196:I$375)</f>
        <v>25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0</v>
      </c>
      <c r="R14" s="124">
        <f t="shared" si="4"/>
        <v>0</v>
      </c>
      <c r="S14" s="124">
        <f t="shared" si="4"/>
        <v>2</v>
      </c>
      <c r="T14" s="124">
        <f t="shared" si="4"/>
        <v>0</v>
      </c>
      <c r="U14" s="124">
        <f t="shared" si="4"/>
        <v>2</v>
      </c>
      <c r="V14" s="124">
        <f t="shared" si="4"/>
        <v>2</v>
      </c>
      <c r="W14" s="124">
        <f t="shared" si="4"/>
        <v>1</v>
      </c>
      <c r="X14" s="124">
        <f t="shared" si="4"/>
        <v>2</v>
      </c>
      <c r="Y14" s="124">
        <f t="shared" si="4"/>
        <v>3</v>
      </c>
      <c r="Z14" s="124">
        <f t="shared" si="4"/>
        <v>3</v>
      </c>
      <c r="AA14" s="124">
        <f t="shared" si="4"/>
        <v>6</v>
      </c>
      <c r="AB14" s="124">
        <f t="shared" si="4"/>
        <v>4</v>
      </c>
      <c r="AC14" s="124">
        <f t="shared" si="4"/>
        <v>0</v>
      </c>
      <c r="AD14" s="124">
        <f t="shared" si="4"/>
        <v>0</v>
      </c>
      <c r="AE14" s="125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">
      <c r="C15" s="36"/>
      <c r="D15" s="37" t="s">
        <v>437</v>
      </c>
      <c r="E15" s="38"/>
      <c r="F15" s="38" t="e">
        <f>#REF!</f>
        <v>#REF!</v>
      </c>
      <c r="G15" s="38" t="e">
        <f>CONCATENATE(#REF!, D15)</f>
        <v>#REF!</v>
      </c>
      <c r="H15" s="38" t="e">
        <f>RIGHT(#REF!,1)</f>
        <v>#REF!</v>
      </c>
      <c r="I15" s="126">
        <f t="shared" ref="I15:AD15" si="5">SUMIF($B$376:$B$555,$C$13,I$376:I$555)</f>
        <v>22</v>
      </c>
      <c r="J15" s="127">
        <f t="shared" si="5"/>
        <v>0</v>
      </c>
      <c r="K15" s="127">
        <f t="shared" si="5"/>
        <v>0</v>
      </c>
      <c r="L15" s="127">
        <f t="shared" si="5"/>
        <v>0</v>
      </c>
      <c r="M15" s="127">
        <f t="shared" si="5"/>
        <v>0</v>
      </c>
      <c r="N15" s="127">
        <f t="shared" si="5"/>
        <v>0</v>
      </c>
      <c r="O15" s="127">
        <f t="shared" si="5"/>
        <v>0</v>
      </c>
      <c r="P15" s="127">
        <f t="shared" si="5"/>
        <v>0</v>
      </c>
      <c r="Q15" s="127">
        <f t="shared" si="5"/>
        <v>0</v>
      </c>
      <c r="R15" s="127">
        <f t="shared" si="5"/>
        <v>0</v>
      </c>
      <c r="S15" s="127">
        <f t="shared" si="5"/>
        <v>0</v>
      </c>
      <c r="T15" s="127">
        <f t="shared" si="5"/>
        <v>0</v>
      </c>
      <c r="U15" s="127">
        <f t="shared" si="5"/>
        <v>1</v>
      </c>
      <c r="V15" s="127">
        <f t="shared" si="5"/>
        <v>1</v>
      </c>
      <c r="W15" s="127">
        <f t="shared" si="5"/>
        <v>1</v>
      </c>
      <c r="X15" s="127">
        <f t="shared" si="5"/>
        <v>1</v>
      </c>
      <c r="Y15" s="127">
        <f t="shared" si="5"/>
        <v>0</v>
      </c>
      <c r="Z15" s="127">
        <f t="shared" si="5"/>
        <v>7</v>
      </c>
      <c r="AA15" s="127">
        <f t="shared" si="5"/>
        <v>6</v>
      </c>
      <c r="AB15" s="127">
        <f t="shared" si="5"/>
        <v>3</v>
      </c>
      <c r="AC15" s="127">
        <f t="shared" si="5"/>
        <v>2</v>
      </c>
      <c r="AD15" s="127">
        <f t="shared" si="5"/>
        <v>0</v>
      </c>
      <c r="AE15" s="128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">
      <c r="A16" t="s">
        <v>489</v>
      </c>
      <c r="B16" t="s">
        <v>1</v>
      </c>
      <c r="C16" s="129" t="s">
        <v>619</v>
      </c>
      <c r="D16" s="130" t="s">
        <v>435</v>
      </c>
      <c r="E16" s="131"/>
      <c r="F16" s="131" t="str">
        <f>C16</f>
        <v>札幌市</v>
      </c>
      <c r="G16" s="131" t="str">
        <f>CONCATENATE(C16, D16)</f>
        <v>札幌市総数</v>
      </c>
      <c r="H16" s="131" t="str">
        <f>RIGHT(C16,1)</f>
        <v>市</v>
      </c>
      <c r="I16" s="132">
        <f>SUM(J16:AE16)</f>
        <v>398</v>
      </c>
      <c r="J16" s="133">
        <v>1</v>
      </c>
      <c r="K16" s="133">
        <v>0</v>
      </c>
      <c r="L16" s="133">
        <v>0</v>
      </c>
      <c r="M16" s="133">
        <v>1</v>
      </c>
      <c r="N16" s="133">
        <v>0</v>
      </c>
      <c r="O16" s="133">
        <v>0</v>
      </c>
      <c r="P16" s="133">
        <v>0</v>
      </c>
      <c r="Q16" s="133">
        <v>1</v>
      </c>
      <c r="R16" s="133">
        <v>2</v>
      </c>
      <c r="S16" s="133">
        <v>10</v>
      </c>
      <c r="T16" s="133">
        <v>27</v>
      </c>
      <c r="U16" s="133">
        <v>16</v>
      </c>
      <c r="V16" s="133">
        <v>21</v>
      </c>
      <c r="W16" s="133">
        <v>25</v>
      </c>
      <c r="X16" s="133">
        <v>41</v>
      </c>
      <c r="Y16" s="133">
        <v>48</v>
      </c>
      <c r="Z16" s="133">
        <v>69</v>
      </c>
      <c r="AA16" s="133">
        <v>61</v>
      </c>
      <c r="AB16" s="133">
        <v>52</v>
      </c>
      <c r="AC16" s="133">
        <v>20</v>
      </c>
      <c r="AD16" s="133">
        <v>3</v>
      </c>
      <c r="AE16" s="133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36"/>
      <c r="I17" s="137">
        <f t="shared" ref="I17:I72" si="6">SUM(J17:AE17)</f>
        <v>77</v>
      </c>
      <c r="J17" s="138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1</v>
      </c>
      <c r="R17" s="138">
        <v>0</v>
      </c>
      <c r="S17" s="138">
        <v>4</v>
      </c>
      <c r="T17" s="138">
        <v>4</v>
      </c>
      <c r="U17" s="138">
        <v>1</v>
      </c>
      <c r="V17" s="138">
        <v>7</v>
      </c>
      <c r="W17" s="138">
        <v>7</v>
      </c>
      <c r="X17" s="138">
        <v>8</v>
      </c>
      <c r="Y17" s="138">
        <v>7</v>
      </c>
      <c r="Z17" s="138">
        <v>11</v>
      </c>
      <c r="AA17" s="138">
        <v>15</v>
      </c>
      <c r="AB17" s="138">
        <v>12</v>
      </c>
      <c r="AC17" s="138">
        <v>0</v>
      </c>
      <c r="AD17" s="138">
        <v>0</v>
      </c>
      <c r="AE17" s="139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36"/>
      <c r="I18" s="137">
        <f t="shared" si="6"/>
        <v>40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0</v>
      </c>
      <c r="R18" s="138">
        <v>0</v>
      </c>
      <c r="S18" s="138">
        <v>1</v>
      </c>
      <c r="T18" s="138">
        <v>0</v>
      </c>
      <c r="U18" s="138">
        <v>2</v>
      </c>
      <c r="V18" s="138">
        <v>1</v>
      </c>
      <c r="W18" s="138">
        <v>3</v>
      </c>
      <c r="X18" s="138">
        <v>9</v>
      </c>
      <c r="Y18" s="138">
        <v>5</v>
      </c>
      <c r="Z18" s="138">
        <v>5</v>
      </c>
      <c r="AA18" s="138">
        <v>9</v>
      </c>
      <c r="AB18" s="138">
        <v>3</v>
      </c>
      <c r="AC18" s="138">
        <v>2</v>
      </c>
      <c r="AD18" s="138">
        <v>0</v>
      </c>
      <c r="AE18" s="139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36"/>
      <c r="I19" s="137">
        <f t="shared" si="6"/>
        <v>108</v>
      </c>
      <c r="J19" s="138">
        <v>0</v>
      </c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0</v>
      </c>
      <c r="Q19" s="138">
        <v>0</v>
      </c>
      <c r="R19" s="138">
        <v>0</v>
      </c>
      <c r="S19" s="138">
        <v>3</v>
      </c>
      <c r="T19" s="138">
        <v>2</v>
      </c>
      <c r="U19" s="138">
        <v>7</v>
      </c>
      <c r="V19" s="138">
        <v>3</v>
      </c>
      <c r="W19" s="138">
        <v>11</v>
      </c>
      <c r="X19" s="138">
        <v>12</v>
      </c>
      <c r="Y19" s="138">
        <v>15</v>
      </c>
      <c r="Z19" s="138">
        <v>8</v>
      </c>
      <c r="AA19" s="138">
        <v>26</v>
      </c>
      <c r="AB19" s="138">
        <v>13</v>
      </c>
      <c r="AC19" s="138">
        <v>6</v>
      </c>
      <c r="AD19" s="138">
        <v>2</v>
      </c>
      <c r="AE19" s="139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36"/>
      <c r="I20" s="137">
        <f t="shared" si="6"/>
        <v>37</v>
      </c>
      <c r="J20" s="138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0</v>
      </c>
      <c r="P20" s="138">
        <v>0</v>
      </c>
      <c r="Q20" s="138">
        <v>0</v>
      </c>
      <c r="R20" s="138">
        <v>1</v>
      </c>
      <c r="S20" s="138">
        <v>2</v>
      </c>
      <c r="T20" s="138">
        <v>1</v>
      </c>
      <c r="U20" s="138">
        <v>2</v>
      </c>
      <c r="V20" s="138">
        <v>0</v>
      </c>
      <c r="W20" s="138">
        <v>0</v>
      </c>
      <c r="X20" s="138">
        <v>4</v>
      </c>
      <c r="Y20" s="138">
        <v>2</v>
      </c>
      <c r="Z20" s="138">
        <v>7</v>
      </c>
      <c r="AA20" s="138">
        <v>7</v>
      </c>
      <c r="AB20" s="138">
        <v>8</v>
      </c>
      <c r="AC20" s="138">
        <v>2</v>
      </c>
      <c r="AD20" s="138">
        <v>1</v>
      </c>
      <c r="AE20" s="139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36"/>
      <c r="I21" s="137">
        <f t="shared" si="6"/>
        <v>55</v>
      </c>
      <c r="J21" s="138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0</v>
      </c>
      <c r="P21" s="138">
        <v>0</v>
      </c>
      <c r="Q21" s="138">
        <v>2</v>
      </c>
      <c r="R21" s="138">
        <v>0</v>
      </c>
      <c r="S21" s="138">
        <v>1</v>
      </c>
      <c r="T21" s="138">
        <v>1</v>
      </c>
      <c r="U21" s="138">
        <v>1</v>
      </c>
      <c r="V21" s="138">
        <v>3</v>
      </c>
      <c r="W21" s="138">
        <v>10</v>
      </c>
      <c r="X21" s="138">
        <v>8</v>
      </c>
      <c r="Y21" s="138">
        <v>7</v>
      </c>
      <c r="Z21" s="138">
        <v>10</v>
      </c>
      <c r="AA21" s="138">
        <v>6</v>
      </c>
      <c r="AB21" s="138">
        <v>4</v>
      </c>
      <c r="AC21" s="138">
        <v>1</v>
      </c>
      <c r="AD21" s="138">
        <v>1</v>
      </c>
      <c r="AE21" s="139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36"/>
      <c r="I22" s="137">
        <f t="shared" si="6"/>
        <v>40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1</v>
      </c>
      <c r="U22" s="138">
        <v>1</v>
      </c>
      <c r="V22" s="138">
        <v>2</v>
      </c>
      <c r="W22" s="138">
        <v>2</v>
      </c>
      <c r="X22" s="138">
        <v>4</v>
      </c>
      <c r="Y22" s="138">
        <v>1</v>
      </c>
      <c r="Z22" s="138">
        <v>7</v>
      </c>
      <c r="AA22" s="138">
        <v>14</v>
      </c>
      <c r="AB22" s="138">
        <v>4</v>
      </c>
      <c r="AC22" s="138">
        <v>2</v>
      </c>
      <c r="AD22" s="138">
        <v>2</v>
      </c>
      <c r="AE22" s="139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36"/>
      <c r="I23" s="137">
        <f t="shared" si="6"/>
        <v>25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1</v>
      </c>
      <c r="U23" s="138">
        <v>0</v>
      </c>
      <c r="V23" s="138">
        <v>0</v>
      </c>
      <c r="W23" s="138">
        <v>1</v>
      </c>
      <c r="X23" s="138">
        <v>5</v>
      </c>
      <c r="Y23" s="138">
        <v>8</v>
      </c>
      <c r="Z23" s="138">
        <v>6</v>
      </c>
      <c r="AA23" s="138">
        <v>2</v>
      </c>
      <c r="AB23" s="138">
        <v>1</v>
      </c>
      <c r="AC23" s="138">
        <v>1</v>
      </c>
      <c r="AD23" s="138">
        <v>0</v>
      </c>
      <c r="AE23" s="139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36"/>
      <c r="I24" s="137">
        <f t="shared" si="6"/>
        <v>2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0</v>
      </c>
      <c r="X24" s="138">
        <v>0</v>
      </c>
      <c r="Y24" s="138">
        <v>1</v>
      </c>
      <c r="Z24" s="138">
        <v>1</v>
      </c>
      <c r="AA24" s="138">
        <v>0</v>
      </c>
      <c r="AB24" s="138">
        <v>0</v>
      </c>
      <c r="AC24" s="138">
        <v>0</v>
      </c>
      <c r="AD24" s="138">
        <v>0</v>
      </c>
      <c r="AE24" s="139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36"/>
      <c r="I25" s="137">
        <f t="shared" si="6"/>
        <v>33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2</v>
      </c>
      <c r="U25" s="138">
        <v>2</v>
      </c>
      <c r="V25" s="138">
        <v>3</v>
      </c>
      <c r="W25" s="138">
        <v>1</v>
      </c>
      <c r="X25" s="138">
        <v>3</v>
      </c>
      <c r="Y25" s="138">
        <v>4</v>
      </c>
      <c r="Z25" s="138">
        <v>6</v>
      </c>
      <c r="AA25" s="138">
        <v>9</v>
      </c>
      <c r="AB25" s="138">
        <v>3</v>
      </c>
      <c r="AC25" s="138">
        <v>0</v>
      </c>
      <c r="AD25" s="138">
        <v>0</v>
      </c>
      <c r="AE25" s="139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36"/>
      <c r="I26" s="137">
        <f t="shared" si="6"/>
        <v>14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2</v>
      </c>
      <c r="U26" s="138">
        <v>0</v>
      </c>
      <c r="V26" s="138">
        <v>1</v>
      </c>
      <c r="W26" s="138">
        <v>0</v>
      </c>
      <c r="X26" s="138">
        <v>0</v>
      </c>
      <c r="Y26" s="138">
        <v>2</v>
      </c>
      <c r="Z26" s="138">
        <v>2</v>
      </c>
      <c r="AA26" s="138">
        <v>4</v>
      </c>
      <c r="AB26" s="138">
        <v>1</v>
      </c>
      <c r="AC26" s="138">
        <v>2</v>
      </c>
      <c r="AD26" s="138">
        <v>0</v>
      </c>
      <c r="AE26" s="139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36"/>
      <c r="I27" s="137">
        <f t="shared" si="6"/>
        <v>12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1</v>
      </c>
      <c r="X27" s="138">
        <v>2</v>
      </c>
      <c r="Y27" s="138">
        <v>2</v>
      </c>
      <c r="Z27" s="138">
        <v>5</v>
      </c>
      <c r="AA27" s="138">
        <v>0</v>
      </c>
      <c r="AB27" s="138">
        <v>0</v>
      </c>
      <c r="AC27" s="138">
        <v>2</v>
      </c>
      <c r="AD27" s="138">
        <v>0</v>
      </c>
      <c r="AE27" s="139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36"/>
      <c r="I28" s="137">
        <f t="shared" si="6"/>
        <v>52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1</v>
      </c>
      <c r="Q28" s="138">
        <v>0</v>
      </c>
      <c r="R28" s="138">
        <v>2</v>
      </c>
      <c r="S28" s="138">
        <v>2</v>
      </c>
      <c r="T28" s="138">
        <v>4</v>
      </c>
      <c r="U28" s="138">
        <v>1</v>
      </c>
      <c r="V28" s="138">
        <v>1</v>
      </c>
      <c r="W28" s="138">
        <v>0</v>
      </c>
      <c r="X28" s="138">
        <v>7</v>
      </c>
      <c r="Y28" s="138">
        <v>9</v>
      </c>
      <c r="Z28" s="138">
        <v>8</v>
      </c>
      <c r="AA28" s="138">
        <v>8</v>
      </c>
      <c r="AB28" s="138">
        <v>6</v>
      </c>
      <c r="AC28" s="138">
        <v>3</v>
      </c>
      <c r="AD28" s="138">
        <v>0</v>
      </c>
      <c r="AE28" s="139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36"/>
      <c r="I29" s="137">
        <f t="shared" si="6"/>
        <v>15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1</v>
      </c>
      <c r="R29" s="138">
        <v>0</v>
      </c>
      <c r="S29" s="138">
        <v>0</v>
      </c>
      <c r="T29" s="138">
        <v>1</v>
      </c>
      <c r="U29" s="138">
        <v>0</v>
      </c>
      <c r="V29" s="138">
        <v>2</v>
      </c>
      <c r="W29" s="138">
        <v>1</v>
      </c>
      <c r="X29" s="138">
        <v>4</v>
      </c>
      <c r="Y29" s="138">
        <v>2</v>
      </c>
      <c r="Z29" s="138">
        <v>1</v>
      </c>
      <c r="AA29" s="138">
        <v>2</v>
      </c>
      <c r="AB29" s="138">
        <v>1</v>
      </c>
      <c r="AC29" s="138">
        <v>0</v>
      </c>
      <c r="AD29" s="138">
        <v>0</v>
      </c>
      <c r="AE29" s="139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36"/>
      <c r="I30" s="137">
        <f t="shared" si="6"/>
        <v>8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1</v>
      </c>
      <c r="X30" s="138">
        <v>1</v>
      </c>
      <c r="Y30" s="138">
        <v>0</v>
      </c>
      <c r="Z30" s="138">
        <v>0</v>
      </c>
      <c r="AA30" s="138">
        <v>2</v>
      </c>
      <c r="AB30" s="138">
        <v>3</v>
      </c>
      <c r="AC30" s="138">
        <v>1</v>
      </c>
      <c r="AD30" s="138">
        <v>0</v>
      </c>
      <c r="AE30" s="139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36"/>
      <c r="I31" s="137">
        <f t="shared" si="6"/>
        <v>5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1</v>
      </c>
      <c r="V31" s="138">
        <v>1</v>
      </c>
      <c r="W31" s="138">
        <v>0</v>
      </c>
      <c r="X31" s="138">
        <v>1</v>
      </c>
      <c r="Y31" s="138">
        <v>0</v>
      </c>
      <c r="Z31" s="138">
        <v>1</v>
      </c>
      <c r="AA31" s="138">
        <v>0</v>
      </c>
      <c r="AB31" s="138">
        <v>0</v>
      </c>
      <c r="AC31" s="138">
        <v>1</v>
      </c>
      <c r="AD31" s="138">
        <v>0</v>
      </c>
      <c r="AE31" s="139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36"/>
      <c r="I32" s="137">
        <f t="shared" si="6"/>
        <v>21</v>
      </c>
      <c r="J32" s="138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1</v>
      </c>
      <c r="V32" s="138">
        <v>1</v>
      </c>
      <c r="W32" s="138">
        <v>4</v>
      </c>
      <c r="X32" s="138">
        <v>4</v>
      </c>
      <c r="Y32" s="138">
        <v>4</v>
      </c>
      <c r="Z32" s="138">
        <v>1</v>
      </c>
      <c r="AA32" s="138">
        <v>4</v>
      </c>
      <c r="AB32" s="138">
        <v>1</v>
      </c>
      <c r="AC32" s="138">
        <v>1</v>
      </c>
      <c r="AD32" s="138">
        <v>0</v>
      </c>
      <c r="AE32" s="139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36"/>
      <c r="I33" s="137">
        <f t="shared" si="6"/>
        <v>3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1</v>
      </c>
      <c r="Z33" s="138">
        <v>0</v>
      </c>
      <c r="AA33" s="138">
        <v>2</v>
      </c>
      <c r="AB33" s="138">
        <v>0</v>
      </c>
      <c r="AC33" s="138">
        <v>0</v>
      </c>
      <c r="AD33" s="138">
        <v>0</v>
      </c>
      <c r="AE33" s="139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36"/>
      <c r="I34" s="137">
        <f t="shared" si="6"/>
        <v>9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1</v>
      </c>
      <c r="T34" s="138">
        <v>0</v>
      </c>
      <c r="U34" s="138">
        <v>0</v>
      </c>
      <c r="V34" s="138">
        <v>0</v>
      </c>
      <c r="W34" s="138">
        <v>1</v>
      </c>
      <c r="X34" s="138">
        <v>0</v>
      </c>
      <c r="Y34" s="138">
        <v>0</v>
      </c>
      <c r="Z34" s="138">
        <v>3</v>
      </c>
      <c r="AA34" s="138">
        <v>2</v>
      </c>
      <c r="AB34" s="138">
        <v>1</v>
      </c>
      <c r="AC34" s="138">
        <v>0</v>
      </c>
      <c r="AD34" s="138">
        <v>1</v>
      </c>
      <c r="AE34" s="139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36"/>
      <c r="I35" s="137">
        <f t="shared" si="6"/>
        <v>10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1</v>
      </c>
      <c r="S35" s="138">
        <v>0</v>
      </c>
      <c r="T35" s="138">
        <v>0</v>
      </c>
      <c r="U35" s="138">
        <v>0</v>
      </c>
      <c r="V35" s="138">
        <v>3</v>
      </c>
      <c r="W35" s="138">
        <v>0</v>
      </c>
      <c r="X35" s="138">
        <v>0</v>
      </c>
      <c r="Y35" s="138">
        <v>0</v>
      </c>
      <c r="Z35" s="138">
        <v>2</v>
      </c>
      <c r="AA35" s="138">
        <v>2</v>
      </c>
      <c r="AB35" s="138">
        <v>0</v>
      </c>
      <c r="AC35" s="138">
        <v>2</v>
      </c>
      <c r="AD35" s="138">
        <v>0</v>
      </c>
      <c r="AE35" s="139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36"/>
      <c r="I36" s="137">
        <f t="shared" si="6"/>
        <v>7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1</v>
      </c>
      <c r="Z36" s="138">
        <v>0</v>
      </c>
      <c r="AA36" s="138">
        <v>1</v>
      </c>
      <c r="AB36" s="138">
        <v>3</v>
      </c>
      <c r="AC36" s="138">
        <v>2</v>
      </c>
      <c r="AD36" s="138">
        <v>0</v>
      </c>
      <c r="AE36" s="139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36"/>
      <c r="I37" s="137">
        <f t="shared" si="6"/>
        <v>2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2</v>
      </c>
      <c r="Y37" s="138">
        <v>0</v>
      </c>
      <c r="Z37" s="138">
        <v>0</v>
      </c>
      <c r="AA37" s="138">
        <v>0</v>
      </c>
      <c r="AB37" s="138">
        <v>0</v>
      </c>
      <c r="AC37" s="138">
        <v>0</v>
      </c>
      <c r="AD37" s="138">
        <v>0</v>
      </c>
      <c r="AE37" s="139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36"/>
      <c r="I38" s="137">
        <f t="shared" si="6"/>
        <v>4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1</v>
      </c>
      <c r="X38" s="138">
        <v>2</v>
      </c>
      <c r="Y38" s="138">
        <v>1</v>
      </c>
      <c r="Z38" s="138">
        <v>0</v>
      </c>
      <c r="AA38" s="138">
        <v>0</v>
      </c>
      <c r="AB38" s="138">
        <v>0</v>
      </c>
      <c r="AC38" s="138">
        <v>0</v>
      </c>
      <c r="AD38" s="138">
        <v>0</v>
      </c>
      <c r="AE38" s="139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36"/>
      <c r="I39" s="137">
        <f t="shared" si="6"/>
        <v>17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1</v>
      </c>
      <c r="S39" s="138">
        <v>0</v>
      </c>
      <c r="T39" s="138">
        <v>1</v>
      </c>
      <c r="U39" s="138">
        <v>0</v>
      </c>
      <c r="V39" s="138">
        <v>0</v>
      </c>
      <c r="W39" s="138">
        <v>0</v>
      </c>
      <c r="X39" s="138">
        <v>3</v>
      </c>
      <c r="Y39" s="138">
        <v>2</v>
      </c>
      <c r="Z39" s="138">
        <v>2</v>
      </c>
      <c r="AA39" s="138">
        <v>3</v>
      </c>
      <c r="AB39" s="138">
        <v>3</v>
      </c>
      <c r="AC39" s="138">
        <v>2</v>
      </c>
      <c r="AD39" s="138">
        <v>0</v>
      </c>
      <c r="AE39" s="139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36"/>
      <c r="I40" s="137">
        <f t="shared" si="6"/>
        <v>17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1</v>
      </c>
      <c r="T40" s="138">
        <v>0</v>
      </c>
      <c r="U40" s="138">
        <v>0</v>
      </c>
      <c r="V40" s="138">
        <v>2</v>
      </c>
      <c r="W40" s="138">
        <v>2</v>
      </c>
      <c r="X40" s="138">
        <v>1</v>
      </c>
      <c r="Y40" s="138">
        <v>1</v>
      </c>
      <c r="Z40" s="138">
        <v>2</v>
      </c>
      <c r="AA40" s="138">
        <v>5</v>
      </c>
      <c r="AB40" s="138">
        <v>3</v>
      </c>
      <c r="AC40" s="138">
        <v>0</v>
      </c>
      <c r="AD40" s="138">
        <v>0</v>
      </c>
      <c r="AE40" s="139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36"/>
      <c r="I41" s="137">
        <f t="shared" si="6"/>
        <v>10</v>
      </c>
      <c r="J41" s="138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38">
        <v>0</v>
      </c>
      <c r="Z41" s="138">
        <v>4</v>
      </c>
      <c r="AA41" s="138">
        <v>4</v>
      </c>
      <c r="AB41" s="138">
        <v>2</v>
      </c>
      <c r="AC41" s="138">
        <v>0</v>
      </c>
      <c r="AD41" s="138">
        <v>0</v>
      </c>
      <c r="AE41" s="139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36"/>
      <c r="I42" s="137">
        <f t="shared" si="6"/>
        <v>4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1</v>
      </c>
      <c r="T42" s="138">
        <v>0</v>
      </c>
      <c r="U42" s="138">
        <v>0</v>
      </c>
      <c r="V42" s="138">
        <v>0</v>
      </c>
      <c r="W42" s="138">
        <v>0</v>
      </c>
      <c r="X42" s="138">
        <v>1</v>
      </c>
      <c r="Y42" s="138">
        <v>1</v>
      </c>
      <c r="Z42" s="138">
        <v>1</v>
      </c>
      <c r="AA42" s="138">
        <v>0</v>
      </c>
      <c r="AB42" s="138">
        <v>0</v>
      </c>
      <c r="AC42" s="138">
        <v>0</v>
      </c>
      <c r="AD42" s="138">
        <v>0</v>
      </c>
      <c r="AE42" s="139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36"/>
      <c r="I43" s="137">
        <f t="shared" si="6"/>
        <v>7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1</v>
      </c>
      <c r="Y43" s="138">
        <v>0</v>
      </c>
      <c r="Z43" s="138">
        <v>3</v>
      </c>
      <c r="AA43" s="138">
        <v>1</v>
      </c>
      <c r="AB43" s="138">
        <v>2</v>
      </c>
      <c r="AC43" s="138">
        <v>0</v>
      </c>
      <c r="AD43" s="138">
        <v>0</v>
      </c>
      <c r="AE43" s="139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36"/>
      <c r="I44" s="137">
        <f t="shared" si="6"/>
        <v>10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1</v>
      </c>
      <c r="X44" s="138">
        <v>1</v>
      </c>
      <c r="Y44" s="138">
        <v>0</v>
      </c>
      <c r="Z44" s="138">
        <v>1</v>
      </c>
      <c r="AA44" s="138">
        <v>3</v>
      </c>
      <c r="AB44" s="138">
        <v>2</v>
      </c>
      <c r="AC44" s="138">
        <v>1</v>
      </c>
      <c r="AD44" s="138">
        <v>1</v>
      </c>
      <c r="AE44" s="139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36"/>
      <c r="I45" s="137">
        <f t="shared" si="6"/>
        <v>18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1</v>
      </c>
      <c r="W45" s="138">
        <v>1</v>
      </c>
      <c r="X45" s="138">
        <v>5</v>
      </c>
      <c r="Y45" s="138">
        <v>3</v>
      </c>
      <c r="Z45" s="138">
        <v>0</v>
      </c>
      <c r="AA45" s="138">
        <v>4</v>
      </c>
      <c r="AB45" s="138">
        <v>3</v>
      </c>
      <c r="AC45" s="138">
        <v>1</v>
      </c>
      <c r="AD45" s="138">
        <v>0</v>
      </c>
      <c r="AE45" s="139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36"/>
      <c r="I46" s="137">
        <f t="shared" si="6"/>
        <v>21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1</v>
      </c>
      <c r="R46" s="138">
        <v>0</v>
      </c>
      <c r="S46" s="138">
        <v>5</v>
      </c>
      <c r="T46" s="138">
        <v>1</v>
      </c>
      <c r="U46" s="138">
        <v>2</v>
      </c>
      <c r="V46" s="138">
        <v>0</v>
      </c>
      <c r="W46" s="138">
        <v>0</v>
      </c>
      <c r="X46" s="138">
        <v>1</v>
      </c>
      <c r="Y46" s="138">
        <v>4</v>
      </c>
      <c r="Z46" s="138">
        <v>4</v>
      </c>
      <c r="AA46" s="138">
        <v>2</v>
      </c>
      <c r="AB46" s="138">
        <v>1</v>
      </c>
      <c r="AC46" s="138">
        <v>0</v>
      </c>
      <c r="AD46" s="138">
        <v>0</v>
      </c>
      <c r="AE46" s="139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36"/>
      <c r="I47" s="137">
        <f t="shared" si="6"/>
        <v>14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1</v>
      </c>
      <c r="R47" s="138">
        <v>0</v>
      </c>
      <c r="S47" s="138">
        <v>0</v>
      </c>
      <c r="T47" s="138">
        <v>0</v>
      </c>
      <c r="U47" s="138">
        <v>2</v>
      </c>
      <c r="V47" s="138">
        <v>1</v>
      </c>
      <c r="W47" s="138">
        <v>1</v>
      </c>
      <c r="X47" s="138">
        <v>1</v>
      </c>
      <c r="Y47" s="138">
        <v>1</v>
      </c>
      <c r="Z47" s="138">
        <v>2</v>
      </c>
      <c r="AA47" s="138">
        <v>2</v>
      </c>
      <c r="AB47" s="138">
        <v>1</v>
      </c>
      <c r="AC47" s="138">
        <v>2</v>
      </c>
      <c r="AD47" s="138">
        <v>0</v>
      </c>
      <c r="AE47" s="139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36"/>
      <c r="I48" s="137">
        <f t="shared" si="6"/>
        <v>14</v>
      </c>
      <c r="J48" s="138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1</v>
      </c>
      <c r="V48" s="138">
        <v>0</v>
      </c>
      <c r="W48" s="138">
        <v>0</v>
      </c>
      <c r="X48" s="138">
        <v>3</v>
      </c>
      <c r="Y48" s="138">
        <v>2</v>
      </c>
      <c r="Z48" s="138">
        <v>3</v>
      </c>
      <c r="AA48" s="138">
        <v>4</v>
      </c>
      <c r="AB48" s="138">
        <v>1</v>
      </c>
      <c r="AC48" s="138">
        <v>0</v>
      </c>
      <c r="AD48" s="138">
        <v>0</v>
      </c>
      <c r="AE48" s="139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36"/>
      <c r="I49" s="137">
        <f t="shared" si="6"/>
        <v>15</v>
      </c>
      <c r="J49" s="138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1</v>
      </c>
      <c r="U49" s="138">
        <v>1</v>
      </c>
      <c r="V49" s="138">
        <v>0</v>
      </c>
      <c r="W49" s="138">
        <v>0</v>
      </c>
      <c r="X49" s="138">
        <v>5</v>
      </c>
      <c r="Y49" s="138">
        <v>2</v>
      </c>
      <c r="Z49" s="138">
        <v>1</v>
      </c>
      <c r="AA49" s="138">
        <v>5</v>
      </c>
      <c r="AB49" s="138">
        <v>0</v>
      </c>
      <c r="AC49" s="138">
        <v>0</v>
      </c>
      <c r="AD49" s="138">
        <v>0</v>
      </c>
      <c r="AE49" s="139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36"/>
      <c r="I50" s="137">
        <f t="shared" si="6"/>
        <v>13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2</v>
      </c>
      <c r="U50" s="138">
        <v>0</v>
      </c>
      <c r="V50" s="138">
        <v>1</v>
      </c>
      <c r="W50" s="138">
        <v>0</v>
      </c>
      <c r="X50" s="138">
        <v>3</v>
      </c>
      <c r="Y50" s="138">
        <v>0</v>
      </c>
      <c r="Z50" s="138">
        <v>3</v>
      </c>
      <c r="AA50" s="138">
        <v>3</v>
      </c>
      <c r="AB50" s="138">
        <v>0</v>
      </c>
      <c r="AC50" s="138">
        <v>1</v>
      </c>
      <c r="AD50" s="138">
        <v>0</v>
      </c>
      <c r="AE50" s="139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36"/>
      <c r="I51" s="137">
        <f t="shared" si="6"/>
        <v>2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1</v>
      </c>
      <c r="X51" s="138">
        <v>0</v>
      </c>
      <c r="Y51" s="138">
        <v>0</v>
      </c>
      <c r="Z51" s="138">
        <v>0</v>
      </c>
      <c r="AA51" s="138">
        <v>0</v>
      </c>
      <c r="AB51" s="138">
        <v>1</v>
      </c>
      <c r="AC51" s="138">
        <v>0</v>
      </c>
      <c r="AD51" s="138">
        <v>0</v>
      </c>
      <c r="AE51" s="139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36"/>
      <c r="I52" s="137">
        <f t="shared" si="6"/>
        <v>3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1</v>
      </c>
      <c r="U52" s="138">
        <v>0</v>
      </c>
      <c r="V52" s="138">
        <v>0</v>
      </c>
      <c r="W52" s="138">
        <v>0</v>
      </c>
      <c r="X52" s="138">
        <v>1</v>
      </c>
      <c r="Y52" s="138">
        <v>1</v>
      </c>
      <c r="Z52" s="138">
        <v>0</v>
      </c>
      <c r="AA52" s="138">
        <v>0</v>
      </c>
      <c r="AB52" s="138">
        <v>0</v>
      </c>
      <c r="AC52" s="138">
        <v>0</v>
      </c>
      <c r="AD52" s="138">
        <v>0</v>
      </c>
      <c r="AE52" s="139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36"/>
      <c r="I53" s="137">
        <f t="shared" si="6"/>
        <v>6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1</v>
      </c>
      <c r="T53" s="138">
        <v>0</v>
      </c>
      <c r="U53" s="138">
        <v>0</v>
      </c>
      <c r="V53" s="138">
        <v>1</v>
      </c>
      <c r="W53" s="138">
        <v>1</v>
      </c>
      <c r="X53" s="138">
        <v>0</v>
      </c>
      <c r="Y53" s="138">
        <v>1</v>
      </c>
      <c r="Z53" s="138">
        <v>2</v>
      </c>
      <c r="AA53" s="138">
        <v>0</v>
      </c>
      <c r="AB53" s="138">
        <v>0</v>
      </c>
      <c r="AC53" s="138">
        <v>0</v>
      </c>
      <c r="AD53" s="138">
        <v>0</v>
      </c>
      <c r="AE53" s="139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36"/>
      <c r="I54" s="137">
        <f t="shared" si="6"/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9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36"/>
      <c r="I55" s="137">
        <f t="shared" si="6"/>
        <v>3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1</v>
      </c>
      <c r="AB55" s="138">
        <v>2</v>
      </c>
      <c r="AC55" s="138">
        <v>0</v>
      </c>
      <c r="AD55" s="138">
        <v>0</v>
      </c>
      <c r="AE55" s="139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36"/>
      <c r="I56" s="137">
        <f t="shared" si="6"/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0</v>
      </c>
      <c r="Z56" s="138">
        <v>0</v>
      </c>
      <c r="AA56" s="138">
        <v>0</v>
      </c>
      <c r="AB56" s="138">
        <v>0</v>
      </c>
      <c r="AC56" s="138">
        <v>0</v>
      </c>
      <c r="AD56" s="138">
        <v>0</v>
      </c>
      <c r="AE56" s="139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36"/>
      <c r="I57" s="137">
        <f t="shared" si="6"/>
        <v>9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1</v>
      </c>
      <c r="T57" s="138">
        <v>1</v>
      </c>
      <c r="U57" s="138">
        <v>0</v>
      </c>
      <c r="V57" s="138">
        <v>0</v>
      </c>
      <c r="W57" s="138">
        <v>0</v>
      </c>
      <c r="X57" s="138">
        <v>2</v>
      </c>
      <c r="Y57" s="138">
        <v>1</v>
      </c>
      <c r="Z57" s="138">
        <v>2</v>
      </c>
      <c r="AA57" s="138">
        <v>1</v>
      </c>
      <c r="AB57" s="138">
        <v>1</v>
      </c>
      <c r="AC57" s="138">
        <v>0</v>
      </c>
      <c r="AD57" s="138">
        <v>0</v>
      </c>
      <c r="AE57" s="139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36"/>
      <c r="I58" s="137">
        <f t="shared" si="6"/>
        <v>3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1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1</v>
      </c>
      <c r="Y58" s="138">
        <v>0</v>
      </c>
      <c r="Z58" s="138">
        <v>0</v>
      </c>
      <c r="AA58" s="138">
        <v>1</v>
      </c>
      <c r="AB58" s="138">
        <v>0</v>
      </c>
      <c r="AC58" s="138">
        <v>0</v>
      </c>
      <c r="AD58" s="138">
        <v>0</v>
      </c>
      <c r="AE58" s="139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36"/>
      <c r="I59" s="137">
        <f t="shared" si="6"/>
        <v>7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1</v>
      </c>
      <c r="V59" s="138">
        <v>1</v>
      </c>
      <c r="W59" s="138">
        <v>0</v>
      </c>
      <c r="X59" s="138">
        <v>3</v>
      </c>
      <c r="Y59" s="138">
        <v>0</v>
      </c>
      <c r="Z59" s="138">
        <v>0</v>
      </c>
      <c r="AA59" s="138">
        <v>2</v>
      </c>
      <c r="AB59" s="138">
        <v>0</v>
      </c>
      <c r="AC59" s="138">
        <v>0</v>
      </c>
      <c r="AD59" s="138">
        <v>0</v>
      </c>
      <c r="AE59" s="139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36"/>
      <c r="I60" s="137">
        <f t="shared" si="6"/>
        <v>4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1</v>
      </c>
      <c r="Y60" s="138">
        <v>0</v>
      </c>
      <c r="Z60" s="138">
        <v>0</v>
      </c>
      <c r="AA60" s="138">
        <v>2</v>
      </c>
      <c r="AB60" s="138">
        <v>0</v>
      </c>
      <c r="AC60" s="138">
        <v>1</v>
      </c>
      <c r="AD60" s="138">
        <v>0</v>
      </c>
      <c r="AE60" s="139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36"/>
      <c r="I61" s="137">
        <f t="shared" si="6"/>
        <v>2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1</v>
      </c>
      <c r="AA61" s="138">
        <v>1</v>
      </c>
      <c r="AB61" s="138">
        <v>0</v>
      </c>
      <c r="AC61" s="138">
        <v>0</v>
      </c>
      <c r="AD61" s="138">
        <v>0</v>
      </c>
      <c r="AE61" s="139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36"/>
      <c r="I62" s="137">
        <f t="shared" si="6"/>
        <v>1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1</v>
      </c>
      <c r="AA62" s="138">
        <v>0</v>
      </c>
      <c r="AB62" s="138">
        <v>0</v>
      </c>
      <c r="AC62" s="138">
        <v>0</v>
      </c>
      <c r="AD62" s="138">
        <v>0</v>
      </c>
      <c r="AE62" s="139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36"/>
      <c r="I63" s="137">
        <f t="shared" si="6"/>
        <v>1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1</v>
      </c>
      <c r="AA63" s="138">
        <v>0</v>
      </c>
      <c r="AB63" s="138">
        <v>0</v>
      </c>
      <c r="AC63" s="138">
        <v>0</v>
      </c>
      <c r="AD63" s="138">
        <v>0</v>
      </c>
      <c r="AE63" s="139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36"/>
      <c r="I64" s="137">
        <f t="shared" si="6"/>
        <v>2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0</v>
      </c>
      <c r="U64" s="138">
        <v>0</v>
      </c>
      <c r="V64" s="138">
        <v>0</v>
      </c>
      <c r="W64" s="138">
        <v>0</v>
      </c>
      <c r="X64" s="138">
        <v>0</v>
      </c>
      <c r="Y64" s="138">
        <v>1</v>
      </c>
      <c r="Z64" s="138">
        <v>0</v>
      </c>
      <c r="AA64" s="138">
        <v>0</v>
      </c>
      <c r="AB64" s="138">
        <v>1</v>
      </c>
      <c r="AC64" s="138">
        <v>0</v>
      </c>
      <c r="AD64" s="138">
        <v>0</v>
      </c>
      <c r="AE64" s="139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36"/>
      <c r="I65" s="137">
        <f t="shared" si="6"/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9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36"/>
      <c r="I66" s="137">
        <f t="shared" si="6"/>
        <v>0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38">
        <v>0</v>
      </c>
      <c r="Z66" s="138">
        <v>0</v>
      </c>
      <c r="AA66" s="138">
        <v>0</v>
      </c>
      <c r="AB66" s="138">
        <v>0</v>
      </c>
      <c r="AC66" s="138">
        <v>0</v>
      </c>
      <c r="AD66" s="138">
        <v>0</v>
      </c>
      <c r="AE66" s="139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36"/>
      <c r="I67" s="137">
        <f t="shared" si="6"/>
        <v>0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38">
        <v>0</v>
      </c>
      <c r="Z67" s="138">
        <v>0</v>
      </c>
      <c r="AA67" s="138">
        <v>0</v>
      </c>
      <c r="AB67" s="138">
        <v>0</v>
      </c>
      <c r="AC67" s="138">
        <v>0</v>
      </c>
      <c r="AD67" s="138">
        <v>0</v>
      </c>
      <c r="AE67" s="139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36"/>
      <c r="I68" s="137">
        <f t="shared" si="6"/>
        <v>2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0</v>
      </c>
      <c r="Y68" s="138">
        <v>0</v>
      </c>
      <c r="Z68" s="138">
        <v>1</v>
      </c>
      <c r="AA68" s="138">
        <v>1</v>
      </c>
      <c r="AB68" s="138">
        <v>0</v>
      </c>
      <c r="AC68" s="138">
        <v>0</v>
      </c>
      <c r="AD68" s="138">
        <v>0</v>
      </c>
      <c r="AE68" s="139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36"/>
      <c r="I69" s="137">
        <f t="shared" si="6"/>
        <v>1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38">
        <v>0</v>
      </c>
      <c r="Z69" s="138">
        <v>0</v>
      </c>
      <c r="AA69" s="138">
        <v>1</v>
      </c>
      <c r="AB69" s="138">
        <v>0</v>
      </c>
      <c r="AC69" s="138">
        <v>0</v>
      </c>
      <c r="AD69" s="138">
        <v>0</v>
      </c>
      <c r="AE69" s="139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36"/>
      <c r="I70" s="137">
        <f t="shared" si="6"/>
        <v>0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38">
        <v>0</v>
      </c>
      <c r="Z70" s="138">
        <v>0</v>
      </c>
      <c r="AA70" s="138">
        <v>0</v>
      </c>
      <c r="AB70" s="138">
        <v>0</v>
      </c>
      <c r="AC70" s="138">
        <v>0</v>
      </c>
      <c r="AD70" s="138">
        <v>0</v>
      </c>
      <c r="AE70" s="139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36"/>
      <c r="I71" s="137">
        <f t="shared" si="6"/>
        <v>1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0</v>
      </c>
      <c r="AA71" s="138">
        <v>0</v>
      </c>
      <c r="AB71" s="138">
        <v>0</v>
      </c>
      <c r="AC71" s="138">
        <v>0</v>
      </c>
      <c r="AD71" s="138">
        <v>1</v>
      </c>
      <c r="AE71" s="139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36"/>
      <c r="I72" s="137">
        <f t="shared" si="6"/>
        <v>3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1</v>
      </c>
      <c r="X72" s="138">
        <v>0</v>
      </c>
      <c r="Y72" s="138">
        <v>0</v>
      </c>
      <c r="Z72" s="138">
        <v>1</v>
      </c>
      <c r="AA72" s="138">
        <v>1</v>
      </c>
      <c r="AB72" s="138">
        <v>0</v>
      </c>
      <c r="AC72" s="138">
        <v>0</v>
      </c>
      <c r="AD72" s="138">
        <v>0</v>
      </c>
      <c r="AE72" s="139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36"/>
      <c r="I73" s="137">
        <f t="shared" ref="I73:I136" si="7">SUM(J73:AE73)</f>
        <v>0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38">
        <v>0</v>
      </c>
      <c r="Z73" s="138">
        <v>0</v>
      </c>
      <c r="AA73" s="138">
        <v>0</v>
      </c>
      <c r="AB73" s="138">
        <v>0</v>
      </c>
      <c r="AC73" s="138">
        <v>0</v>
      </c>
      <c r="AD73" s="138">
        <v>0</v>
      </c>
      <c r="AE73" s="139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36"/>
      <c r="I74" s="137">
        <f t="shared" si="7"/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8">
        <v>0</v>
      </c>
      <c r="AA74" s="138">
        <v>0</v>
      </c>
      <c r="AB74" s="138">
        <v>0</v>
      </c>
      <c r="AC74" s="138">
        <v>0</v>
      </c>
      <c r="AD74" s="138">
        <v>0</v>
      </c>
      <c r="AE74" s="139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36"/>
      <c r="I75" s="137">
        <f t="shared" si="7"/>
        <v>2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2</v>
      </c>
      <c r="AC75" s="138">
        <v>0</v>
      </c>
      <c r="AD75" s="138">
        <v>0</v>
      </c>
      <c r="AE75" s="139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36"/>
      <c r="I76" s="137">
        <f t="shared" si="7"/>
        <v>0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38">
        <v>0</v>
      </c>
      <c r="Z76" s="138">
        <v>0</v>
      </c>
      <c r="AA76" s="138">
        <v>0</v>
      </c>
      <c r="AB76" s="138">
        <v>0</v>
      </c>
      <c r="AC76" s="138">
        <v>0</v>
      </c>
      <c r="AD76" s="138">
        <v>0</v>
      </c>
      <c r="AE76" s="139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36"/>
      <c r="I77" s="137">
        <f t="shared" si="7"/>
        <v>1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8">
        <v>0</v>
      </c>
      <c r="AA77" s="138">
        <v>1</v>
      </c>
      <c r="AB77" s="138">
        <v>0</v>
      </c>
      <c r="AC77" s="138">
        <v>0</v>
      </c>
      <c r="AD77" s="138">
        <v>0</v>
      </c>
      <c r="AE77" s="139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36"/>
      <c r="I78" s="137">
        <f t="shared" si="7"/>
        <v>4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1</v>
      </c>
      <c r="V78" s="138">
        <v>0</v>
      </c>
      <c r="W78" s="138">
        <v>0</v>
      </c>
      <c r="X78" s="138">
        <v>0</v>
      </c>
      <c r="Y78" s="138">
        <v>0</v>
      </c>
      <c r="Z78" s="138">
        <v>2</v>
      </c>
      <c r="AA78" s="138">
        <v>1</v>
      </c>
      <c r="AB78" s="138">
        <v>0</v>
      </c>
      <c r="AC78" s="138">
        <v>0</v>
      </c>
      <c r="AD78" s="138">
        <v>0</v>
      </c>
      <c r="AE78" s="139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36"/>
      <c r="I79" s="137">
        <f t="shared" si="7"/>
        <v>0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38">
        <v>0</v>
      </c>
      <c r="Z79" s="138">
        <v>0</v>
      </c>
      <c r="AA79" s="138">
        <v>0</v>
      </c>
      <c r="AB79" s="138">
        <v>0</v>
      </c>
      <c r="AC79" s="138">
        <v>0</v>
      </c>
      <c r="AD79" s="138">
        <v>0</v>
      </c>
      <c r="AE79" s="139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36"/>
      <c r="I80" s="137">
        <f t="shared" si="7"/>
        <v>4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0</v>
      </c>
      <c r="Y80" s="138">
        <v>1</v>
      </c>
      <c r="Z80" s="138">
        <v>1</v>
      </c>
      <c r="AA80" s="138">
        <v>2</v>
      </c>
      <c r="AB80" s="138">
        <v>0</v>
      </c>
      <c r="AC80" s="138">
        <v>0</v>
      </c>
      <c r="AD80" s="138">
        <v>0</v>
      </c>
      <c r="AE80" s="139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36"/>
      <c r="I81" s="137">
        <f t="shared" si="7"/>
        <v>0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8">
        <v>0</v>
      </c>
      <c r="AA81" s="138">
        <v>0</v>
      </c>
      <c r="AB81" s="138">
        <v>0</v>
      </c>
      <c r="AC81" s="138">
        <v>0</v>
      </c>
      <c r="AD81" s="138">
        <v>0</v>
      </c>
      <c r="AE81" s="139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36"/>
      <c r="I82" s="137">
        <f t="shared" si="7"/>
        <v>0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0</v>
      </c>
      <c r="AB82" s="138">
        <v>0</v>
      </c>
      <c r="AC82" s="138">
        <v>0</v>
      </c>
      <c r="AD82" s="138">
        <v>0</v>
      </c>
      <c r="AE82" s="139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36"/>
      <c r="I83" s="137">
        <f t="shared" si="7"/>
        <v>1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1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9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36"/>
      <c r="I84" s="137">
        <f t="shared" si="7"/>
        <v>6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1</v>
      </c>
      <c r="Y84" s="138">
        <v>0</v>
      </c>
      <c r="Z84" s="138">
        <v>1</v>
      </c>
      <c r="AA84" s="138">
        <v>4</v>
      </c>
      <c r="AB84" s="138">
        <v>0</v>
      </c>
      <c r="AC84" s="138">
        <v>0</v>
      </c>
      <c r="AD84" s="138">
        <v>0</v>
      </c>
      <c r="AE84" s="139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36"/>
      <c r="I85" s="137">
        <f t="shared" si="7"/>
        <v>1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8">
        <v>1</v>
      </c>
      <c r="AA85" s="138">
        <v>0</v>
      </c>
      <c r="AB85" s="138">
        <v>0</v>
      </c>
      <c r="AC85" s="138">
        <v>0</v>
      </c>
      <c r="AD85" s="138">
        <v>0</v>
      </c>
      <c r="AE85" s="139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36"/>
      <c r="I86" s="137">
        <f t="shared" si="7"/>
        <v>3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0</v>
      </c>
      <c r="Y86" s="138">
        <v>0</v>
      </c>
      <c r="Z86" s="138">
        <v>0</v>
      </c>
      <c r="AA86" s="138">
        <v>2</v>
      </c>
      <c r="AB86" s="138">
        <v>1</v>
      </c>
      <c r="AC86" s="138">
        <v>0</v>
      </c>
      <c r="AD86" s="138">
        <v>0</v>
      </c>
      <c r="AE86" s="139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36"/>
      <c r="I87" s="137">
        <f t="shared" si="7"/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9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36"/>
      <c r="I88" s="137">
        <f t="shared" si="7"/>
        <v>3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38">
        <v>0</v>
      </c>
      <c r="Z88" s="138">
        <v>1</v>
      </c>
      <c r="AA88" s="138">
        <v>1</v>
      </c>
      <c r="AB88" s="138">
        <v>1</v>
      </c>
      <c r="AC88" s="138">
        <v>0</v>
      </c>
      <c r="AD88" s="138">
        <v>0</v>
      </c>
      <c r="AE88" s="139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36"/>
      <c r="I89" s="137">
        <f t="shared" si="7"/>
        <v>4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1</v>
      </c>
      <c r="V89" s="138">
        <v>0</v>
      </c>
      <c r="W89" s="138">
        <v>0</v>
      </c>
      <c r="X89" s="138">
        <v>0</v>
      </c>
      <c r="Y89" s="138">
        <v>0</v>
      </c>
      <c r="Z89" s="138">
        <v>1</v>
      </c>
      <c r="AA89" s="138">
        <v>0</v>
      </c>
      <c r="AB89" s="138">
        <v>1</v>
      </c>
      <c r="AC89" s="138">
        <v>1</v>
      </c>
      <c r="AD89" s="138">
        <v>0</v>
      </c>
      <c r="AE89" s="139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36"/>
      <c r="I90" s="137">
        <f t="shared" si="7"/>
        <v>2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38">
        <v>0</v>
      </c>
      <c r="Z90" s="138">
        <v>0</v>
      </c>
      <c r="AA90" s="138">
        <v>1</v>
      </c>
      <c r="AB90" s="138">
        <v>1</v>
      </c>
      <c r="AC90" s="138">
        <v>0</v>
      </c>
      <c r="AD90" s="138">
        <v>0</v>
      </c>
      <c r="AE90" s="139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36"/>
      <c r="I91" s="137">
        <f t="shared" si="7"/>
        <v>0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8">
        <v>0</v>
      </c>
      <c r="AA91" s="138">
        <v>0</v>
      </c>
      <c r="AB91" s="138">
        <v>0</v>
      </c>
      <c r="AC91" s="138">
        <v>0</v>
      </c>
      <c r="AD91" s="138">
        <v>0</v>
      </c>
      <c r="AE91" s="139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36"/>
      <c r="I92" s="137">
        <f t="shared" si="7"/>
        <v>6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1</v>
      </c>
      <c r="Y92" s="138">
        <v>1</v>
      </c>
      <c r="Z92" s="138">
        <v>1</v>
      </c>
      <c r="AA92" s="138">
        <v>1</v>
      </c>
      <c r="AB92" s="138">
        <v>2</v>
      </c>
      <c r="AC92" s="138">
        <v>0</v>
      </c>
      <c r="AD92" s="138">
        <v>0</v>
      </c>
      <c r="AE92" s="139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36"/>
      <c r="I93" s="137">
        <f t="shared" si="7"/>
        <v>1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38">
        <v>0</v>
      </c>
      <c r="Z93" s="138">
        <v>0</v>
      </c>
      <c r="AA93" s="138">
        <v>0</v>
      </c>
      <c r="AB93" s="138">
        <v>1</v>
      </c>
      <c r="AC93" s="138">
        <v>0</v>
      </c>
      <c r="AD93" s="138">
        <v>0</v>
      </c>
      <c r="AE93" s="139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36"/>
      <c r="I94" s="137">
        <f t="shared" si="7"/>
        <v>2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38">
        <v>0</v>
      </c>
      <c r="Z94" s="138">
        <v>1</v>
      </c>
      <c r="AA94" s="138">
        <v>0</v>
      </c>
      <c r="AB94" s="138">
        <v>0</v>
      </c>
      <c r="AC94" s="138">
        <v>1</v>
      </c>
      <c r="AD94" s="138">
        <v>0</v>
      </c>
      <c r="AE94" s="139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36"/>
      <c r="I95" s="137">
        <f t="shared" si="7"/>
        <v>1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38">
        <v>0</v>
      </c>
      <c r="Z95" s="138">
        <v>1</v>
      </c>
      <c r="AA95" s="138">
        <v>0</v>
      </c>
      <c r="AB95" s="138">
        <v>0</v>
      </c>
      <c r="AC95" s="138">
        <v>0</v>
      </c>
      <c r="AD95" s="138">
        <v>0</v>
      </c>
      <c r="AE95" s="139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36"/>
      <c r="I96" s="137">
        <f t="shared" si="7"/>
        <v>1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1</v>
      </c>
      <c r="V96" s="138">
        <v>0</v>
      </c>
      <c r="W96" s="138">
        <v>0</v>
      </c>
      <c r="X96" s="138">
        <v>0</v>
      </c>
      <c r="Y96" s="138">
        <v>0</v>
      </c>
      <c r="Z96" s="138">
        <v>0</v>
      </c>
      <c r="AA96" s="138">
        <v>0</v>
      </c>
      <c r="AB96" s="138">
        <v>0</v>
      </c>
      <c r="AC96" s="138">
        <v>0</v>
      </c>
      <c r="AD96" s="138">
        <v>0</v>
      </c>
      <c r="AE96" s="139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36"/>
      <c r="I97" s="137">
        <f t="shared" si="7"/>
        <v>0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38">
        <v>0</v>
      </c>
      <c r="Z97" s="138">
        <v>0</v>
      </c>
      <c r="AA97" s="138">
        <v>0</v>
      </c>
      <c r="AB97" s="138">
        <v>0</v>
      </c>
      <c r="AC97" s="138">
        <v>0</v>
      </c>
      <c r="AD97" s="138">
        <v>0</v>
      </c>
      <c r="AE97" s="139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36"/>
      <c r="I98" s="137">
        <f t="shared" si="7"/>
        <v>1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0</v>
      </c>
      <c r="R98" s="138">
        <v>0</v>
      </c>
      <c r="S98" s="138">
        <v>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38">
        <v>0</v>
      </c>
      <c r="Z98" s="138">
        <v>0</v>
      </c>
      <c r="AA98" s="138">
        <v>1</v>
      </c>
      <c r="AB98" s="138">
        <v>0</v>
      </c>
      <c r="AC98" s="138">
        <v>0</v>
      </c>
      <c r="AD98" s="138">
        <v>0</v>
      </c>
      <c r="AE98" s="139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36"/>
      <c r="I99" s="137">
        <f t="shared" si="7"/>
        <v>0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0</v>
      </c>
      <c r="R99" s="138">
        <v>0</v>
      </c>
      <c r="S99" s="138">
        <v>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38">
        <v>0</v>
      </c>
      <c r="Z99" s="138">
        <v>0</v>
      </c>
      <c r="AA99" s="138">
        <v>0</v>
      </c>
      <c r="AB99" s="138">
        <v>0</v>
      </c>
      <c r="AC99" s="138">
        <v>0</v>
      </c>
      <c r="AD99" s="138">
        <v>0</v>
      </c>
      <c r="AE99" s="139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36"/>
      <c r="I100" s="137">
        <f t="shared" si="7"/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0</v>
      </c>
      <c r="AA100" s="138">
        <v>0</v>
      </c>
      <c r="AB100" s="138">
        <v>0</v>
      </c>
      <c r="AC100" s="138">
        <v>0</v>
      </c>
      <c r="AD100" s="138">
        <v>0</v>
      </c>
      <c r="AE100" s="139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36"/>
      <c r="I101" s="137">
        <f t="shared" si="7"/>
        <v>3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1</v>
      </c>
      <c r="U101" s="138">
        <v>0</v>
      </c>
      <c r="V101" s="138">
        <v>0</v>
      </c>
      <c r="W101" s="138">
        <v>0</v>
      </c>
      <c r="X101" s="138">
        <v>0</v>
      </c>
      <c r="Y101" s="138">
        <v>1</v>
      </c>
      <c r="Z101" s="138">
        <v>0</v>
      </c>
      <c r="AA101" s="138">
        <v>0</v>
      </c>
      <c r="AB101" s="138">
        <v>0</v>
      </c>
      <c r="AC101" s="138">
        <v>1</v>
      </c>
      <c r="AD101" s="138">
        <v>0</v>
      </c>
      <c r="AE101" s="139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36"/>
      <c r="I102" s="137">
        <f t="shared" si="7"/>
        <v>2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38">
        <v>1</v>
      </c>
      <c r="Z102" s="138">
        <v>0</v>
      </c>
      <c r="AA102" s="138">
        <v>1</v>
      </c>
      <c r="AB102" s="138">
        <v>0</v>
      </c>
      <c r="AC102" s="138">
        <v>0</v>
      </c>
      <c r="AD102" s="138">
        <v>0</v>
      </c>
      <c r="AE102" s="139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36"/>
      <c r="I103" s="137">
        <f t="shared" si="7"/>
        <v>0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38">
        <v>0</v>
      </c>
      <c r="Z103" s="138">
        <v>0</v>
      </c>
      <c r="AA103" s="138">
        <v>0</v>
      </c>
      <c r="AB103" s="138">
        <v>0</v>
      </c>
      <c r="AC103" s="138">
        <v>0</v>
      </c>
      <c r="AD103" s="138">
        <v>0</v>
      </c>
      <c r="AE103" s="139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36"/>
      <c r="I104" s="137">
        <f t="shared" si="7"/>
        <v>3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38">
        <v>0</v>
      </c>
      <c r="Z104" s="138">
        <v>2</v>
      </c>
      <c r="AA104" s="138">
        <v>0</v>
      </c>
      <c r="AB104" s="138">
        <v>0</v>
      </c>
      <c r="AC104" s="138">
        <v>1</v>
      </c>
      <c r="AD104" s="138">
        <v>0</v>
      </c>
      <c r="AE104" s="139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36"/>
      <c r="I105" s="137">
        <f t="shared" si="7"/>
        <v>1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1</v>
      </c>
      <c r="W105" s="138">
        <v>0</v>
      </c>
      <c r="X105" s="138">
        <v>0</v>
      </c>
      <c r="Y105" s="138">
        <v>0</v>
      </c>
      <c r="Z105" s="138">
        <v>0</v>
      </c>
      <c r="AA105" s="138">
        <v>0</v>
      </c>
      <c r="AB105" s="138">
        <v>0</v>
      </c>
      <c r="AC105" s="138">
        <v>0</v>
      </c>
      <c r="AD105" s="138">
        <v>0</v>
      </c>
      <c r="AE105" s="139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36"/>
      <c r="I106" s="137">
        <f t="shared" si="7"/>
        <v>0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38">
        <v>0</v>
      </c>
      <c r="Z106" s="138">
        <v>0</v>
      </c>
      <c r="AA106" s="138">
        <v>0</v>
      </c>
      <c r="AB106" s="138">
        <v>0</v>
      </c>
      <c r="AC106" s="138">
        <v>0</v>
      </c>
      <c r="AD106" s="138">
        <v>0</v>
      </c>
      <c r="AE106" s="139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36"/>
      <c r="I107" s="137">
        <f t="shared" si="7"/>
        <v>4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38">
        <v>1</v>
      </c>
      <c r="Z107" s="138">
        <v>1</v>
      </c>
      <c r="AA107" s="138">
        <v>2</v>
      </c>
      <c r="AB107" s="138">
        <v>0</v>
      </c>
      <c r="AC107" s="138">
        <v>0</v>
      </c>
      <c r="AD107" s="138">
        <v>0</v>
      </c>
      <c r="AE107" s="139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36"/>
      <c r="I108" s="137">
        <f t="shared" si="7"/>
        <v>2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1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38">
        <v>0</v>
      </c>
      <c r="Z108" s="138">
        <v>0</v>
      </c>
      <c r="AA108" s="138">
        <v>1</v>
      </c>
      <c r="AB108" s="138">
        <v>0</v>
      </c>
      <c r="AC108" s="138">
        <v>0</v>
      </c>
      <c r="AD108" s="138">
        <v>0</v>
      </c>
      <c r="AE108" s="139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36"/>
      <c r="I109" s="137">
        <f t="shared" si="7"/>
        <v>1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0</v>
      </c>
      <c r="X109" s="138">
        <v>0</v>
      </c>
      <c r="Y109" s="138">
        <v>0</v>
      </c>
      <c r="Z109" s="138">
        <v>0</v>
      </c>
      <c r="AA109" s="138">
        <v>0</v>
      </c>
      <c r="AB109" s="138">
        <v>0</v>
      </c>
      <c r="AC109" s="138">
        <v>1</v>
      </c>
      <c r="AD109" s="138">
        <v>0</v>
      </c>
      <c r="AE109" s="139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36"/>
      <c r="I110" s="137">
        <f t="shared" si="7"/>
        <v>3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0</v>
      </c>
      <c r="W110" s="138">
        <v>0</v>
      </c>
      <c r="X110" s="138">
        <v>2</v>
      </c>
      <c r="Y110" s="138">
        <v>1</v>
      </c>
      <c r="Z110" s="138">
        <v>0</v>
      </c>
      <c r="AA110" s="138">
        <v>0</v>
      </c>
      <c r="AB110" s="138">
        <v>0</v>
      </c>
      <c r="AC110" s="138">
        <v>0</v>
      </c>
      <c r="AD110" s="138">
        <v>0</v>
      </c>
      <c r="AE110" s="139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36"/>
      <c r="I111" s="137">
        <f t="shared" si="7"/>
        <v>0</v>
      </c>
      <c r="J111" s="138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38">
        <v>0</v>
      </c>
      <c r="Z111" s="138">
        <v>0</v>
      </c>
      <c r="AA111" s="138">
        <v>0</v>
      </c>
      <c r="AB111" s="138">
        <v>0</v>
      </c>
      <c r="AC111" s="138">
        <v>0</v>
      </c>
      <c r="AD111" s="138">
        <v>0</v>
      </c>
      <c r="AE111" s="139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36"/>
      <c r="I112" s="137">
        <f t="shared" si="7"/>
        <v>0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38">
        <v>0</v>
      </c>
      <c r="Z112" s="138">
        <v>0</v>
      </c>
      <c r="AA112" s="138">
        <v>0</v>
      </c>
      <c r="AB112" s="138">
        <v>0</v>
      </c>
      <c r="AC112" s="138">
        <v>0</v>
      </c>
      <c r="AD112" s="138">
        <v>0</v>
      </c>
      <c r="AE112" s="139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36"/>
      <c r="I113" s="137">
        <f t="shared" si="7"/>
        <v>1</v>
      </c>
      <c r="J113" s="138">
        <v>0</v>
      </c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1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8">
        <v>0</v>
      </c>
      <c r="AA113" s="138">
        <v>0</v>
      </c>
      <c r="AB113" s="138">
        <v>0</v>
      </c>
      <c r="AC113" s="138">
        <v>0</v>
      </c>
      <c r="AD113" s="138">
        <v>0</v>
      </c>
      <c r="AE113" s="139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36"/>
      <c r="I114" s="137">
        <f t="shared" si="7"/>
        <v>3</v>
      </c>
      <c r="J114" s="138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38">
        <v>0</v>
      </c>
      <c r="Z114" s="138">
        <v>1</v>
      </c>
      <c r="AA114" s="138">
        <v>1</v>
      </c>
      <c r="AB114" s="138">
        <v>0</v>
      </c>
      <c r="AC114" s="138">
        <v>1</v>
      </c>
      <c r="AD114" s="138">
        <v>0</v>
      </c>
      <c r="AE114" s="139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36"/>
      <c r="I115" s="137">
        <f t="shared" si="7"/>
        <v>0</v>
      </c>
      <c r="J115" s="138">
        <v>0</v>
      </c>
      <c r="K115" s="138">
        <v>0</v>
      </c>
      <c r="L115" s="138">
        <v>0</v>
      </c>
      <c r="M115" s="138">
        <v>0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8">
        <v>0</v>
      </c>
      <c r="AA115" s="138">
        <v>0</v>
      </c>
      <c r="AB115" s="138">
        <v>0</v>
      </c>
      <c r="AC115" s="138">
        <v>0</v>
      </c>
      <c r="AD115" s="138">
        <v>0</v>
      </c>
      <c r="AE115" s="139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36"/>
      <c r="I116" s="137">
        <f t="shared" si="7"/>
        <v>0</v>
      </c>
      <c r="J116" s="138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0</v>
      </c>
      <c r="AA116" s="138">
        <v>0</v>
      </c>
      <c r="AB116" s="138">
        <v>0</v>
      </c>
      <c r="AC116" s="138">
        <v>0</v>
      </c>
      <c r="AD116" s="138">
        <v>0</v>
      </c>
      <c r="AE116" s="139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36"/>
      <c r="I117" s="137">
        <f t="shared" si="7"/>
        <v>1</v>
      </c>
      <c r="J117" s="138">
        <v>0</v>
      </c>
      <c r="K117" s="138">
        <v>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1</v>
      </c>
      <c r="Y117" s="138">
        <v>0</v>
      </c>
      <c r="Z117" s="138">
        <v>0</v>
      </c>
      <c r="AA117" s="138">
        <v>0</v>
      </c>
      <c r="AB117" s="138">
        <v>0</v>
      </c>
      <c r="AC117" s="138">
        <v>0</v>
      </c>
      <c r="AD117" s="138">
        <v>0</v>
      </c>
      <c r="AE117" s="139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36"/>
      <c r="I118" s="137">
        <f t="shared" si="7"/>
        <v>0</v>
      </c>
      <c r="J118" s="138">
        <v>0</v>
      </c>
      <c r="K118" s="138">
        <v>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38">
        <v>0</v>
      </c>
      <c r="Z118" s="138">
        <v>0</v>
      </c>
      <c r="AA118" s="138">
        <v>0</v>
      </c>
      <c r="AB118" s="138">
        <v>0</v>
      </c>
      <c r="AC118" s="138">
        <v>0</v>
      </c>
      <c r="AD118" s="138">
        <v>0</v>
      </c>
      <c r="AE118" s="139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36"/>
      <c r="I119" s="137">
        <f t="shared" si="7"/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38">
        <v>0</v>
      </c>
      <c r="Z119" s="138">
        <v>0</v>
      </c>
      <c r="AA119" s="138">
        <v>0</v>
      </c>
      <c r="AB119" s="138">
        <v>0</v>
      </c>
      <c r="AC119" s="138">
        <v>0</v>
      </c>
      <c r="AD119" s="138">
        <v>0</v>
      </c>
      <c r="AE119" s="139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36"/>
      <c r="I120" s="137">
        <f t="shared" si="7"/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38">
        <v>0</v>
      </c>
      <c r="Z120" s="138">
        <v>0</v>
      </c>
      <c r="AA120" s="138">
        <v>0</v>
      </c>
      <c r="AB120" s="138">
        <v>0</v>
      </c>
      <c r="AC120" s="138">
        <v>0</v>
      </c>
      <c r="AD120" s="138">
        <v>0</v>
      </c>
      <c r="AE120" s="139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36"/>
      <c r="I121" s="137">
        <f t="shared" si="7"/>
        <v>2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1</v>
      </c>
      <c r="Y121" s="138">
        <v>0</v>
      </c>
      <c r="Z121" s="138">
        <v>0</v>
      </c>
      <c r="AA121" s="138">
        <v>0</v>
      </c>
      <c r="AB121" s="138">
        <v>0</v>
      </c>
      <c r="AC121" s="138">
        <v>1</v>
      </c>
      <c r="AD121" s="138">
        <v>0</v>
      </c>
      <c r="AE121" s="139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36"/>
      <c r="I122" s="137">
        <f t="shared" si="7"/>
        <v>2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38">
        <v>0</v>
      </c>
      <c r="Z122" s="138">
        <v>0</v>
      </c>
      <c r="AA122" s="138">
        <v>0</v>
      </c>
      <c r="AB122" s="138">
        <v>2</v>
      </c>
      <c r="AC122" s="138">
        <v>0</v>
      </c>
      <c r="AD122" s="138">
        <v>0</v>
      </c>
      <c r="AE122" s="139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36"/>
      <c r="I123" s="137">
        <f t="shared" si="7"/>
        <v>0</v>
      </c>
      <c r="J123" s="138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0</v>
      </c>
      <c r="AB123" s="138">
        <v>0</v>
      </c>
      <c r="AC123" s="138">
        <v>0</v>
      </c>
      <c r="AD123" s="138">
        <v>0</v>
      </c>
      <c r="AE123" s="139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36"/>
      <c r="I124" s="137">
        <f t="shared" si="7"/>
        <v>3</v>
      </c>
      <c r="J124" s="138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1</v>
      </c>
      <c r="U124" s="138">
        <v>0</v>
      </c>
      <c r="V124" s="138">
        <v>0</v>
      </c>
      <c r="W124" s="138">
        <v>0</v>
      </c>
      <c r="X124" s="138">
        <v>0</v>
      </c>
      <c r="Y124" s="138">
        <v>0</v>
      </c>
      <c r="Z124" s="138">
        <v>1</v>
      </c>
      <c r="AA124" s="138">
        <v>1</v>
      </c>
      <c r="AB124" s="138">
        <v>0</v>
      </c>
      <c r="AC124" s="138">
        <v>0</v>
      </c>
      <c r="AD124" s="138">
        <v>0</v>
      </c>
      <c r="AE124" s="139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36"/>
      <c r="I125" s="137">
        <f t="shared" si="7"/>
        <v>0</v>
      </c>
      <c r="J125" s="138">
        <v>0</v>
      </c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9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36"/>
      <c r="I126" s="137">
        <f t="shared" si="7"/>
        <v>2</v>
      </c>
      <c r="J126" s="138">
        <v>0</v>
      </c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38">
        <v>1</v>
      </c>
      <c r="Z126" s="138">
        <v>0</v>
      </c>
      <c r="AA126" s="138">
        <v>0</v>
      </c>
      <c r="AB126" s="138">
        <v>1</v>
      </c>
      <c r="AC126" s="138">
        <v>0</v>
      </c>
      <c r="AD126" s="138">
        <v>0</v>
      </c>
      <c r="AE126" s="139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36"/>
      <c r="I127" s="137">
        <f t="shared" si="7"/>
        <v>2</v>
      </c>
      <c r="J127" s="138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38">
        <v>0</v>
      </c>
      <c r="Z127" s="138">
        <v>1</v>
      </c>
      <c r="AA127" s="138">
        <v>0</v>
      </c>
      <c r="AB127" s="138">
        <v>1</v>
      </c>
      <c r="AC127" s="138">
        <v>0</v>
      </c>
      <c r="AD127" s="138">
        <v>0</v>
      </c>
      <c r="AE127" s="139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36"/>
      <c r="I128" s="137">
        <f t="shared" si="7"/>
        <v>0</v>
      </c>
      <c r="J128" s="138">
        <v>0</v>
      </c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0</v>
      </c>
      <c r="AB128" s="138">
        <v>0</v>
      </c>
      <c r="AC128" s="138">
        <v>0</v>
      </c>
      <c r="AD128" s="138">
        <v>0</v>
      </c>
      <c r="AE128" s="139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36"/>
      <c r="I129" s="137">
        <f t="shared" si="7"/>
        <v>1</v>
      </c>
      <c r="J129" s="138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1</v>
      </c>
      <c r="W129" s="138">
        <v>0</v>
      </c>
      <c r="X129" s="138">
        <v>0</v>
      </c>
      <c r="Y129" s="138">
        <v>0</v>
      </c>
      <c r="Z129" s="138">
        <v>0</v>
      </c>
      <c r="AA129" s="138">
        <v>0</v>
      </c>
      <c r="AB129" s="138">
        <v>0</v>
      </c>
      <c r="AC129" s="138">
        <v>0</v>
      </c>
      <c r="AD129" s="138">
        <v>0</v>
      </c>
      <c r="AE129" s="139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36"/>
      <c r="I130" s="137">
        <f t="shared" si="7"/>
        <v>0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8">
        <v>0</v>
      </c>
      <c r="AA130" s="138">
        <v>0</v>
      </c>
      <c r="AB130" s="138">
        <v>0</v>
      </c>
      <c r="AC130" s="138">
        <v>0</v>
      </c>
      <c r="AD130" s="138">
        <v>0</v>
      </c>
      <c r="AE130" s="139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36"/>
      <c r="I131" s="137">
        <f t="shared" si="7"/>
        <v>5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2</v>
      </c>
      <c r="Y131" s="138">
        <v>1</v>
      </c>
      <c r="Z131" s="138">
        <v>1</v>
      </c>
      <c r="AA131" s="138">
        <v>1</v>
      </c>
      <c r="AB131" s="138">
        <v>0</v>
      </c>
      <c r="AC131" s="138">
        <v>0</v>
      </c>
      <c r="AD131" s="138">
        <v>0</v>
      </c>
      <c r="AE131" s="139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36"/>
      <c r="I132" s="137">
        <f t="shared" si="7"/>
        <v>0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38">
        <v>0</v>
      </c>
      <c r="Z132" s="138">
        <v>0</v>
      </c>
      <c r="AA132" s="138">
        <v>0</v>
      </c>
      <c r="AB132" s="138">
        <v>0</v>
      </c>
      <c r="AC132" s="138">
        <v>0</v>
      </c>
      <c r="AD132" s="138">
        <v>0</v>
      </c>
      <c r="AE132" s="139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36"/>
      <c r="I133" s="137">
        <f t="shared" si="7"/>
        <v>0</v>
      </c>
      <c r="J133" s="138">
        <v>0</v>
      </c>
      <c r="K133" s="138">
        <v>0</v>
      </c>
      <c r="L133" s="138">
        <v>0</v>
      </c>
      <c r="M133" s="138">
        <v>0</v>
      </c>
      <c r="N133" s="138">
        <v>0</v>
      </c>
      <c r="O133" s="138">
        <v>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38">
        <v>0</v>
      </c>
      <c r="Z133" s="138">
        <v>0</v>
      </c>
      <c r="AA133" s="138">
        <v>0</v>
      </c>
      <c r="AB133" s="138">
        <v>0</v>
      </c>
      <c r="AC133" s="138">
        <v>0</v>
      </c>
      <c r="AD133" s="138">
        <v>0</v>
      </c>
      <c r="AE133" s="139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36"/>
      <c r="I134" s="137">
        <f t="shared" si="7"/>
        <v>1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1</v>
      </c>
      <c r="AB134" s="138">
        <v>0</v>
      </c>
      <c r="AC134" s="138">
        <v>0</v>
      </c>
      <c r="AD134" s="138">
        <v>0</v>
      </c>
      <c r="AE134" s="139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36"/>
      <c r="I135" s="137">
        <f t="shared" si="7"/>
        <v>1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8">
        <v>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38">
        <v>0</v>
      </c>
      <c r="Z135" s="138">
        <v>0</v>
      </c>
      <c r="AA135" s="138">
        <v>1</v>
      </c>
      <c r="AB135" s="138">
        <v>0</v>
      </c>
      <c r="AC135" s="138">
        <v>0</v>
      </c>
      <c r="AD135" s="138">
        <v>0</v>
      </c>
      <c r="AE135" s="139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36"/>
      <c r="I136" s="137">
        <f t="shared" si="7"/>
        <v>0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8">
        <v>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0</v>
      </c>
      <c r="Y136" s="138">
        <v>0</v>
      </c>
      <c r="Z136" s="138">
        <v>0</v>
      </c>
      <c r="AA136" s="138">
        <v>0</v>
      </c>
      <c r="AB136" s="138">
        <v>0</v>
      </c>
      <c r="AC136" s="138">
        <v>0</v>
      </c>
      <c r="AD136" s="138">
        <v>0</v>
      </c>
      <c r="AE136" s="139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36"/>
      <c r="I137" s="137">
        <f t="shared" ref="I137:I195" si="8">SUM(J137:AE137)</f>
        <v>7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8">
        <v>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1</v>
      </c>
      <c r="V137" s="138">
        <v>0</v>
      </c>
      <c r="W137" s="138">
        <v>0</v>
      </c>
      <c r="X137" s="138">
        <v>2</v>
      </c>
      <c r="Y137" s="138">
        <v>1</v>
      </c>
      <c r="Z137" s="138">
        <v>0</v>
      </c>
      <c r="AA137" s="138">
        <v>1</v>
      </c>
      <c r="AB137" s="138">
        <v>2</v>
      </c>
      <c r="AC137" s="138">
        <v>0</v>
      </c>
      <c r="AD137" s="138">
        <v>0</v>
      </c>
      <c r="AE137" s="139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36"/>
      <c r="I138" s="137">
        <f t="shared" si="8"/>
        <v>1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38">
        <v>0</v>
      </c>
      <c r="Z138" s="138">
        <v>0</v>
      </c>
      <c r="AA138" s="138">
        <v>1</v>
      </c>
      <c r="AB138" s="138">
        <v>0</v>
      </c>
      <c r="AC138" s="138">
        <v>0</v>
      </c>
      <c r="AD138" s="138">
        <v>0</v>
      </c>
      <c r="AE138" s="139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36"/>
      <c r="I139" s="137">
        <f t="shared" si="8"/>
        <v>1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1</v>
      </c>
      <c r="X139" s="138">
        <v>0</v>
      </c>
      <c r="Y139" s="138">
        <v>0</v>
      </c>
      <c r="Z139" s="138">
        <v>0</v>
      </c>
      <c r="AA139" s="138">
        <v>0</v>
      </c>
      <c r="AB139" s="138">
        <v>0</v>
      </c>
      <c r="AC139" s="138">
        <v>0</v>
      </c>
      <c r="AD139" s="138">
        <v>0</v>
      </c>
      <c r="AE139" s="139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36"/>
      <c r="I140" s="137">
        <f t="shared" si="8"/>
        <v>2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1</v>
      </c>
      <c r="V140" s="138">
        <v>0</v>
      </c>
      <c r="W140" s="138">
        <v>0</v>
      </c>
      <c r="X140" s="138">
        <v>0</v>
      </c>
      <c r="Y140" s="138">
        <v>0</v>
      </c>
      <c r="Z140" s="138">
        <v>1</v>
      </c>
      <c r="AA140" s="138">
        <v>0</v>
      </c>
      <c r="AB140" s="138">
        <v>0</v>
      </c>
      <c r="AC140" s="138">
        <v>0</v>
      </c>
      <c r="AD140" s="138">
        <v>0</v>
      </c>
      <c r="AE140" s="139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36"/>
      <c r="I141" s="137">
        <f t="shared" si="8"/>
        <v>1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38">
        <v>1</v>
      </c>
      <c r="Z141" s="138">
        <v>0</v>
      </c>
      <c r="AA141" s="138">
        <v>0</v>
      </c>
      <c r="AB141" s="138">
        <v>0</v>
      </c>
      <c r="AC141" s="138">
        <v>0</v>
      </c>
      <c r="AD141" s="138">
        <v>0</v>
      </c>
      <c r="AE141" s="139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36"/>
      <c r="I142" s="137">
        <f t="shared" si="8"/>
        <v>2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38">
        <v>0</v>
      </c>
      <c r="Z142" s="138">
        <v>0</v>
      </c>
      <c r="AA142" s="138">
        <v>1</v>
      </c>
      <c r="AB142" s="138">
        <v>0</v>
      </c>
      <c r="AC142" s="138">
        <v>1</v>
      </c>
      <c r="AD142" s="138">
        <v>0</v>
      </c>
      <c r="AE142" s="139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36"/>
      <c r="I143" s="137">
        <f t="shared" si="8"/>
        <v>0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38">
        <v>0</v>
      </c>
      <c r="Z143" s="138">
        <v>0</v>
      </c>
      <c r="AA143" s="138">
        <v>0</v>
      </c>
      <c r="AB143" s="138">
        <v>0</v>
      </c>
      <c r="AC143" s="138">
        <v>0</v>
      </c>
      <c r="AD143" s="138">
        <v>0</v>
      </c>
      <c r="AE143" s="139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36"/>
      <c r="I144" s="137">
        <f t="shared" si="8"/>
        <v>2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0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1</v>
      </c>
      <c r="V144" s="138">
        <v>0</v>
      </c>
      <c r="W144" s="138">
        <v>0</v>
      </c>
      <c r="X144" s="138">
        <v>0</v>
      </c>
      <c r="Y144" s="138">
        <v>0</v>
      </c>
      <c r="Z144" s="138">
        <v>0</v>
      </c>
      <c r="AA144" s="138">
        <v>1</v>
      </c>
      <c r="AB144" s="138">
        <v>0</v>
      </c>
      <c r="AC144" s="138">
        <v>0</v>
      </c>
      <c r="AD144" s="138">
        <v>0</v>
      </c>
      <c r="AE144" s="139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36"/>
      <c r="I145" s="137">
        <f t="shared" si="8"/>
        <v>11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1</v>
      </c>
      <c r="V145" s="138">
        <v>0</v>
      </c>
      <c r="W145" s="138">
        <v>1</v>
      </c>
      <c r="X145" s="138">
        <v>0</v>
      </c>
      <c r="Y145" s="138">
        <v>2</v>
      </c>
      <c r="Z145" s="138">
        <v>2</v>
      </c>
      <c r="AA145" s="138">
        <v>2</v>
      </c>
      <c r="AB145" s="138">
        <v>1</v>
      </c>
      <c r="AC145" s="138">
        <v>2</v>
      </c>
      <c r="AD145" s="138">
        <v>0</v>
      </c>
      <c r="AE145" s="139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36"/>
      <c r="I146" s="137">
        <f t="shared" si="8"/>
        <v>5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1</v>
      </c>
      <c r="X146" s="138">
        <v>0</v>
      </c>
      <c r="Y146" s="138">
        <v>0</v>
      </c>
      <c r="Z146" s="138">
        <v>1</v>
      </c>
      <c r="AA146" s="138">
        <v>2</v>
      </c>
      <c r="AB146" s="138">
        <v>0</v>
      </c>
      <c r="AC146" s="138">
        <v>1</v>
      </c>
      <c r="AD146" s="138">
        <v>0</v>
      </c>
      <c r="AE146" s="139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36"/>
      <c r="I147" s="137">
        <f t="shared" si="8"/>
        <v>1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1</v>
      </c>
      <c r="X147" s="138">
        <v>0</v>
      </c>
      <c r="Y147" s="138">
        <v>0</v>
      </c>
      <c r="Z147" s="138">
        <v>0</v>
      </c>
      <c r="AA147" s="138">
        <v>0</v>
      </c>
      <c r="AB147" s="138">
        <v>0</v>
      </c>
      <c r="AC147" s="138">
        <v>0</v>
      </c>
      <c r="AD147" s="138">
        <v>0</v>
      </c>
      <c r="AE147" s="139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36"/>
      <c r="I148" s="137">
        <f t="shared" si="8"/>
        <v>2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1</v>
      </c>
      <c r="X148" s="138">
        <v>1</v>
      </c>
      <c r="Y148" s="138">
        <v>0</v>
      </c>
      <c r="Z148" s="138">
        <v>0</v>
      </c>
      <c r="AA148" s="138">
        <v>0</v>
      </c>
      <c r="AB148" s="138">
        <v>0</v>
      </c>
      <c r="AC148" s="138">
        <v>0</v>
      </c>
      <c r="AD148" s="138">
        <v>0</v>
      </c>
      <c r="AE148" s="139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36"/>
      <c r="I149" s="137">
        <f t="shared" si="8"/>
        <v>1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38">
        <v>0</v>
      </c>
      <c r="Z149" s="138">
        <v>0</v>
      </c>
      <c r="AA149" s="138">
        <v>1</v>
      </c>
      <c r="AB149" s="138">
        <v>0</v>
      </c>
      <c r="AC149" s="138">
        <v>0</v>
      </c>
      <c r="AD149" s="138">
        <v>0</v>
      </c>
      <c r="AE149" s="139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36"/>
      <c r="I150" s="137">
        <f t="shared" si="8"/>
        <v>3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8">
        <v>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1</v>
      </c>
      <c r="W150" s="138">
        <v>0</v>
      </c>
      <c r="X150" s="138">
        <v>0</v>
      </c>
      <c r="Y150" s="138">
        <v>0</v>
      </c>
      <c r="Z150" s="138">
        <v>1</v>
      </c>
      <c r="AA150" s="138">
        <v>0</v>
      </c>
      <c r="AB150" s="138">
        <v>0</v>
      </c>
      <c r="AC150" s="138">
        <v>1</v>
      </c>
      <c r="AD150" s="138">
        <v>0</v>
      </c>
      <c r="AE150" s="139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36"/>
      <c r="I151" s="137">
        <f t="shared" si="8"/>
        <v>1</v>
      </c>
      <c r="J151" s="138">
        <v>0</v>
      </c>
      <c r="K151" s="138">
        <v>0</v>
      </c>
      <c r="L151" s="138">
        <v>0</v>
      </c>
      <c r="M151" s="138">
        <v>0</v>
      </c>
      <c r="N151" s="138">
        <v>0</v>
      </c>
      <c r="O151" s="138">
        <v>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0</v>
      </c>
      <c r="X151" s="138">
        <v>0</v>
      </c>
      <c r="Y151" s="138">
        <v>0</v>
      </c>
      <c r="Z151" s="138">
        <v>0</v>
      </c>
      <c r="AA151" s="138">
        <v>0</v>
      </c>
      <c r="AB151" s="138">
        <v>1</v>
      </c>
      <c r="AC151" s="138">
        <v>0</v>
      </c>
      <c r="AD151" s="138">
        <v>0</v>
      </c>
      <c r="AE151" s="139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36"/>
      <c r="I152" s="137">
        <f t="shared" si="8"/>
        <v>2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38">
        <v>1</v>
      </c>
      <c r="Z152" s="138">
        <v>0</v>
      </c>
      <c r="AA152" s="138">
        <v>1</v>
      </c>
      <c r="AB152" s="138">
        <v>0</v>
      </c>
      <c r="AC152" s="138">
        <v>0</v>
      </c>
      <c r="AD152" s="138">
        <v>0</v>
      </c>
      <c r="AE152" s="139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36"/>
      <c r="I153" s="137">
        <f t="shared" si="8"/>
        <v>1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1</v>
      </c>
      <c r="Y153" s="138">
        <v>0</v>
      </c>
      <c r="Z153" s="138">
        <v>0</v>
      </c>
      <c r="AA153" s="138">
        <v>0</v>
      </c>
      <c r="AB153" s="138">
        <v>0</v>
      </c>
      <c r="AC153" s="138">
        <v>0</v>
      </c>
      <c r="AD153" s="138">
        <v>0</v>
      </c>
      <c r="AE153" s="139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36"/>
      <c r="I154" s="137">
        <f t="shared" si="8"/>
        <v>6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1</v>
      </c>
      <c r="S154" s="138">
        <v>0</v>
      </c>
      <c r="T154" s="138">
        <v>1</v>
      </c>
      <c r="U154" s="138">
        <v>0</v>
      </c>
      <c r="V154" s="138">
        <v>1</v>
      </c>
      <c r="W154" s="138">
        <v>0</v>
      </c>
      <c r="X154" s="138">
        <v>0</v>
      </c>
      <c r="Y154" s="138">
        <v>1</v>
      </c>
      <c r="Z154" s="138">
        <v>2</v>
      </c>
      <c r="AA154" s="138">
        <v>0</v>
      </c>
      <c r="AB154" s="138">
        <v>0</v>
      </c>
      <c r="AC154" s="138">
        <v>0</v>
      </c>
      <c r="AD154" s="138">
        <v>0</v>
      </c>
      <c r="AE154" s="139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36"/>
      <c r="I155" s="137">
        <f t="shared" si="8"/>
        <v>2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1</v>
      </c>
      <c r="Y155" s="138">
        <v>0</v>
      </c>
      <c r="Z155" s="138">
        <v>0</v>
      </c>
      <c r="AA155" s="138">
        <v>0</v>
      </c>
      <c r="AB155" s="138">
        <v>1</v>
      </c>
      <c r="AC155" s="138">
        <v>0</v>
      </c>
      <c r="AD155" s="138">
        <v>0</v>
      </c>
      <c r="AE155" s="139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36"/>
      <c r="I156" s="137">
        <f t="shared" si="8"/>
        <v>5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1</v>
      </c>
      <c r="W156" s="138">
        <v>0</v>
      </c>
      <c r="X156" s="138">
        <v>2</v>
      </c>
      <c r="Y156" s="138">
        <v>0</v>
      </c>
      <c r="Z156" s="138">
        <v>0</v>
      </c>
      <c r="AA156" s="138">
        <v>1</v>
      </c>
      <c r="AB156" s="138">
        <v>1</v>
      </c>
      <c r="AC156" s="138">
        <v>0</v>
      </c>
      <c r="AD156" s="138">
        <v>0</v>
      </c>
      <c r="AE156" s="139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36"/>
      <c r="I157" s="137">
        <f t="shared" si="8"/>
        <v>2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1</v>
      </c>
      <c r="W157" s="138">
        <v>0</v>
      </c>
      <c r="X157" s="138">
        <v>0</v>
      </c>
      <c r="Y157" s="138">
        <v>0</v>
      </c>
      <c r="Z157" s="138">
        <v>0</v>
      </c>
      <c r="AA157" s="138">
        <v>1</v>
      </c>
      <c r="AB157" s="138">
        <v>0</v>
      </c>
      <c r="AC157" s="138">
        <v>0</v>
      </c>
      <c r="AD157" s="138">
        <v>0</v>
      </c>
      <c r="AE157" s="139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36"/>
      <c r="I158" s="137">
        <f t="shared" si="8"/>
        <v>3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0</v>
      </c>
      <c r="W158" s="138">
        <v>0</v>
      </c>
      <c r="X158" s="138">
        <v>0</v>
      </c>
      <c r="Y158" s="138">
        <v>0</v>
      </c>
      <c r="Z158" s="138">
        <v>1</v>
      </c>
      <c r="AA158" s="138">
        <v>1</v>
      </c>
      <c r="AB158" s="138">
        <v>1</v>
      </c>
      <c r="AC158" s="138">
        <v>0</v>
      </c>
      <c r="AD158" s="138">
        <v>0</v>
      </c>
      <c r="AE158" s="139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36"/>
      <c r="I159" s="137">
        <f t="shared" si="8"/>
        <v>3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1</v>
      </c>
      <c r="Y159" s="138">
        <v>0</v>
      </c>
      <c r="Z159" s="138">
        <v>1</v>
      </c>
      <c r="AA159" s="138">
        <v>0</v>
      </c>
      <c r="AB159" s="138">
        <v>1</v>
      </c>
      <c r="AC159" s="138">
        <v>0</v>
      </c>
      <c r="AD159" s="138">
        <v>0</v>
      </c>
      <c r="AE159" s="139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36"/>
      <c r="I160" s="137">
        <f t="shared" si="8"/>
        <v>0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38">
        <v>0</v>
      </c>
      <c r="Z160" s="138">
        <v>0</v>
      </c>
      <c r="AA160" s="138">
        <v>0</v>
      </c>
      <c r="AB160" s="138">
        <v>0</v>
      </c>
      <c r="AC160" s="138">
        <v>0</v>
      </c>
      <c r="AD160" s="138">
        <v>0</v>
      </c>
      <c r="AE160" s="139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36"/>
      <c r="I161" s="137">
        <f t="shared" si="8"/>
        <v>1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0</v>
      </c>
      <c r="Y161" s="138">
        <v>0</v>
      </c>
      <c r="Z161" s="138">
        <v>0</v>
      </c>
      <c r="AA161" s="138">
        <v>0</v>
      </c>
      <c r="AB161" s="138">
        <v>0</v>
      </c>
      <c r="AC161" s="138">
        <v>1</v>
      </c>
      <c r="AD161" s="138">
        <v>0</v>
      </c>
      <c r="AE161" s="139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36"/>
      <c r="I162" s="137">
        <f t="shared" si="8"/>
        <v>6</v>
      </c>
      <c r="J162" s="138">
        <v>0</v>
      </c>
      <c r="K162" s="138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1</v>
      </c>
      <c r="S162" s="138">
        <v>0</v>
      </c>
      <c r="T162" s="138">
        <v>0</v>
      </c>
      <c r="U162" s="138">
        <v>0</v>
      </c>
      <c r="V162" s="138">
        <v>1</v>
      </c>
      <c r="W162" s="138">
        <v>1</v>
      </c>
      <c r="X162" s="138">
        <v>0</v>
      </c>
      <c r="Y162" s="138">
        <v>0</v>
      </c>
      <c r="Z162" s="138">
        <v>3</v>
      </c>
      <c r="AA162" s="138">
        <v>0</v>
      </c>
      <c r="AB162" s="138">
        <v>0</v>
      </c>
      <c r="AC162" s="138">
        <v>0</v>
      </c>
      <c r="AD162" s="138">
        <v>0</v>
      </c>
      <c r="AE162" s="139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36"/>
      <c r="I163" s="137">
        <f t="shared" si="8"/>
        <v>0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38">
        <v>0</v>
      </c>
      <c r="Z163" s="138">
        <v>0</v>
      </c>
      <c r="AA163" s="138">
        <v>0</v>
      </c>
      <c r="AB163" s="138">
        <v>0</v>
      </c>
      <c r="AC163" s="138">
        <v>0</v>
      </c>
      <c r="AD163" s="138">
        <v>0</v>
      </c>
      <c r="AE163" s="139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36"/>
      <c r="I164" s="137">
        <f t="shared" si="8"/>
        <v>0</v>
      </c>
      <c r="J164" s="138">
        <v>0</v>
      </c>
      <c r="K164" s="138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38">
        <v>0</v>
      </c>
      <c r="Z164" s="138">
        <v>0</v>
      </c>
      <c r="AA164" s="138">
        <v>0</v>
      </c>
      <c r="AB164" s="138">
        <v>0</v>
      </c>
      <c r="AC164" s="138">
        <v>0</v>
      </c>
      <c r="AD164" s="138">
        <v>0</v>
      </c>
      <c r="AE164" s="139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36"/>
      <c r="I165" s="137">
        <f t="shared" si="8"/>
        <v>5</v>
      </c>
      <c r="J165" s="138">
        <v>0</v>
      </c>
      <c r="K165" s="138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0</v>
      </c>
      <c r="V165" s="138">
        <v>0</v>
      </c>
      <c r="W165" s="138">
        <v>1</v>
      </c>
      <c r="X165" s="138">
        <v>1</v>
      </c>
      <c r="Y165" s="138">
        <v>1</v>
      </c>
      <c r="Z165" s="138">
        <v>0</v>
      </c>
      <c r="AA165" s="138">
        <v>1</v>
      </c>
      <c r="AB165" s="138">
        <v>0</v>
      </c>
      <c r="AC165" s="138">
        <v>1</v>
      </c>
      <c r="AD165" s="138">
        <v>0</v>
      </c>
      <c r="AE165" s="139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36"/>
      <c r="I166" s="137">
        <f t="shared" si="8"/>
        <v>16</v>
      </c>
      <c r="J166" s="138">
        <v>0</v>
      </c>
      <c r="K166" s="138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0</v>
      </c>
      <c r="R166" s="138">
        <v>0</v>
      </c>
      <c r="S166" s="138">
        <v>1</v>
      </c>
      <c r="T166" s="138">
        <v>2</v>
      </c>
      <c r="U166" s="138">
        <v>0</v>
      </c>
      <c r="V166" s="138">
        <v>2</v>
      </c>
      <c r="W166" s="138">
        <v>0</v>
      </c>
      <c r="X166" s="138">
        <v>2</v>
      </c>
      <c r="Y166" s="138">
        <v>1</v>
      </c>
      <c r="Z166" s="138">
        <v>2</v>
      </c>
      <c r="AA166" s="138">
        <v>5</v>
      </c>
      <c r="AB166" s="138">
        <v>1</v>
      </c>
      <c r="AC166" s="138">
        <v>0</v>
      </c>
      <c r="AD166" s="138">
        <v>0</v>
      </c>
      <c r="AE166" s="139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36"/>
      <c r="I167" s="137">
        <f t="shared" si="8"/>
        <v>1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0</v>
      </c>
      <c r="X167" s="138">
        <v>0</v>
      </c>
      <c r="Y167" s="138">
        <v>0</v>
      </c>
      <c r="Z167" s="138">
        <v>0</v>
      </c>
      <c r="AA167" s="138">
        <v>0</v>
      </c>
      <c r="AB167" s="138">
        <v>1</v>
      </c>
      <c r="AC167" s="138">
        <v>0</v>
      </c>
      <c r="AD167" s="138">
        <v>0</v>
      </c>
      <c r="AE167" s="139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36"/>
      <c r="I168" s="137">
        <f t="shared" si="8"/>
        <v>1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1</v>
      </c>
      <c r="W168" s="138">
        <v>0</v>
      </c>
      <c r="X168" s="138">
        <v>0</v>
      </c>
      <c r="Y168" s="138">
        <v>0</v>
      </c>
      <c r="Z168" s="138">
        <v>0</v>
      </c>
      <c r="AA168" s="138">
        <v>0</v>
      </c>
      <c r="AB168" s="138">
        <v>0</v>
      </c>
      <c r="AC168" s="138">
        <v>0</v>
      </c>
      <c r="AD168" s="138">
        <v>0</v>
      </c>
      <c r="AE168" s="139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36"/>
      <c r="I169" s="137">
        <f t="shared" si="8"/>
        <v>2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1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38">
        <v>0</v>
      </c>
      <c r="Z169" s="138">
        <v>1</v>
      </c>
      <c r="AA169" s="138">
        <v>0</v>
      </c>
      <c r="AB169" s="138">
        <v>0</v>
      </c>
      <c r="AC169" s="138">
        <v>0</v>
      </c>
      <c r="AD169" s="138">
        <v>0</v>
      </c>
      <c r="AE169" s="139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36"/>
      <c r="I170" s="137">
        <f t="shared" si="8"/>
        <v>6</v>
      </c>
      <c r="J170" s="138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1</v>
      </c>
      <c r="U170" s="138">
        <v>0</v>
      </c>
      <c r="V170" s="138">
        <v>0</v>
      </c>
      <c r="W170" s="138">
        <v>0</v>
      </c>
      <c r="X170" s="138">
        <v>1</v>
      </c>
      <c r="Y170" s="138">
        <v>1</v>
      </c>
      <c r="Z170" s="138">
        <v>1</v>
      </c>
      <c r="AA170" s="138">
        <v>0</v>
      </c>
      <c r="AB170" s="138">
        <v>0</v>
      </c>
      <c r="AC170" s="138">
        <v>1</v>
      </c>
      <c r="AD170" s="138">
        <v>1</v>
      </c>
      <c r="AE170" s="139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36"/>
      <c r="I171" s="137">
        <f t="shared" si="8"/>
        <v>5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0</v>
      </c>
      <c r="Y171" s="138">
        <v>0</v>
      </c>
      <c r="Z171" s="138">
        <v>3</v>
      </c>
      <c r="AA171" s="138">
        <v>0</v>
      </c>
      <c r="AB171" s="138">
        <v>1</v>
      </c>
      <c r="AC171" s="138">
        <v>1</v>
      </c>
      <c r="AD171" s="138">
        <v>0</v>
      </c>
      <c r="AE171" s="139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36"/>
      <c r="I172" s="137">
        <f t="shared" si="8"/>
        <v>7</v>
      </c>
      <c r="J172" s="138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1</v>
      </c>
      <c r="W172" s="138">
        <v>0</v>
      </c>
      <c r="X172" s="138">
        <v>1</v>
      </c>
      <c r="Y172" s="138">
        <v>0</v>
      </c>
      <c r="Z172" s="138">
        <v>3</v>
      </c>
      <c r="AA172" s="138">
        <v>0</v>
      </c>
      <c r="AB172" s="138">
        <v>2</v>
      </c>
      <c r="AC172" s="138">
        <v>0</v>
      </c>
      <c r="AD172" s="138">
        <v>0</v>
      </c>
      <c r="AE172" s="139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36"/>
      <c r="I173" s="137">
        <f t="shared" si="8"/>
        <v>2</v>
      </c>
      <c r="J173" s="138">
        <v>0</v>
      </c>
      <c r="K173" s="138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0</v>
      </c>
      <c r="Y173" s="138">
        <v>1</v>
      </c>
      <c r="Z173" s="138">
        <v>0</v>
      </c>
      <c r="AA173" s="138">
        <v>1</v>
      </c>
      <c r="AB173" s="138">
        <v>0</v>
      </c>
      <c r="AC173" s="138">
        <v>0</v>
      </c>
      <c r="AD173" s="138">
        <v>0</v>
      </c>
      <c r="AE173" s="139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36"/>
      <c r="I174" s="137">
        <f t="shared" si="8"/>
        <v>0</v>
      </c>
      <c r="J174" s="138">
        <v>0</v>
      </c>
      <c r="K174" s="138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38">
        <v>0</v>
      </c>
      <c r="Z174" s="138">
        <v>0</v>
      </c>
      <c r="AA174" s="138">
        <v>0</v>
      </c>
      <c r="AB174" s="138">
        <v>0</v>
      </c>
      <c r="AC174" s="138">
        <v>0</v>
      </c>
      <c r="AD174" s="138">
        <v>0</v>
      </c>
      <c r="AE174" s="139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36"/>
      <c r="I175" s="137">
        <f t="shared" si="8"/>
        <v>4</v>
      </c>
      <c r="J175" s="138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0</v>
      </c>
      <c r="Y175" s="138">
        <v>1</v>
      </c>
      <c r="Z175" s="138">
        <v>0</v>
      </c>
      <c r="AA175" s="138">
        <v>0</v>
      </c>
      <c r="AB175" s="138">
        <v>2</v>
      </c>
      <c r="AC175" s="138">
        <v>1</v>
      </c>
      <c r="AD175" s="138">
        <v>0</v>
      </c>
      <c r="AE175" s="139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36"/>
      <c r="I176" s="137">
        <f t="shared" si="8"/>
        <v>1</v>
      </c>
      <c r="J176" s="138">
        <v>0</v>
      </c>
      <c r="K176" s="138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1</v>
      </c>
      <c r="Y176" s="138">
        <v>0</v>
      </c>
      <c r="Z176" s="138">
        <v>0</v>
      </c>
      <c r="AA176" s="138">
        <v>0</v>
      </c>
      <c r="AB176" s="138">
        <v>0</v>
      </c>
      <c r="AC176" s="138">
        <v>0</v>
      </c>
      <c r="AD176" s="138">
        <v>0</v>
      </c>
      <c r="AE176" s="139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36"/>
      <c r="I177" s="137">
        <f t="shared" si="8"/>
        <v>5</v>
      </c>
      <c r="J177" s="138">
        <v>0</v>
      </c>
      <c r="K177" s="138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8">
        <v>2</v>
      </c>
      <c r="V177" s="138">
        <v>0</v>
      </c>
      <c r="W177" s="138">
        <v>1</v>
      </c>
      <c r="X177" s="138">
        <v>1</v>
      </c>
      <c r="Y177" s="138">
        <v>1</v>
      </c>
      <c r="Z177" s="138">
        <v>0</v>
      </c>
      <c r="AA177" s="138">
        <v>0</v>
      </c>
      <c r="AB177" s="138">
        <v>0</v>
      </c>
      <c r="AC177" s="138">
        <v>0</v>
      </c>
      <c r="AD177" s="138">
        <v>0</v>
      </c>
      <c r="AE177" s="139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36"/>
      <c r="I178" s="137">
        <f t="shared" si="8"/>
        <v>2</v>
      </c>
      <c r="J178" s="138">
        <v>0</v>
      </c>
      <c r="K178" s="138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1</v>
      </c>
      <c r="U178" s="138">
        <v>0</v>
      </c>
      <c r="V178" s="138">
        <v>0</v>
      </c>
      <c r="W178" s="138">
        <v>0</v>
      </c>
      <c r="X178" s="138">
        <v>0</v>
      </c>
      <c r="Y178" s="138">
        <v>0</v>
      </c>
      <c r="Z178" s="138">
        <v>1</v>
      </c>
      <c r="AA178" s="138">
        <v>0</v>
      </c>
      <c r="AB178" s="138">
        <v>0</v>
      </c>
      <c r="AC178" s="138">
        <v>0</v>
      </c>
      <c r="AD178" s="138">
        <v>0</v>
      </c>
      <c r="AE178" s="139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36"/>
      <c r="I179" s="137">
        <f t="shared" si="8"/>
        <v>1</v>
      </c>
      <c r="J179" s="138">
        <v>0</v>
      </c>
      <c r="K179" s="138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0</v>
      </c>
      <c r="Y179" s="138">
        <v>0</v>
      </c>
      <c r="Z179" s="138">
        <v>0</v>
      </c>
      <c r="AA179" s="138">
        <v>0</v>
      </c>
      <c r="AB179" s="138">
        <v>0</v>
      </c>
      <c r="AC179" s="138">
        <v>1</v>
      </c>
      <c r="AD179" s="138">
        <v>0</v>
      </c>
      <c r="AE179" s="139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36"/>
      <c r="I180" s="137">
        <f t="shared" si="8"/>
        <v>4</v>
      </c>
      <c r="J180" s="138">
        <v>0</v>
      </c>
      <c r="K180" s="138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38">
        <v>1</v>
      </c>
      <c r="Z180" s="138">
        <v>0</v>
      </c>
      <c r="AA180" s="138">
        <v>2</v>
      </c>
      <c r="AB180" s="138">
        <v>1</v>
      </c>
      <c r="AC180" s="138">
        <v>0</v>
      </c>
      <c r="AD180" s="138">
        <v>0</v>
      </c>
      <c r="AE180" s="139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36"/>
      <c r="I181" s="137">
        <f t="shared" si="8"/>
        <v>6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0</v>
      </c>
      <c r="X181" s="138">
        <v>2</v>
      </c>
      <c r="Y181" s="138">
        <v>1</v>
      </c>
      <c r="Z181" s="138">
        <v>0</v>
      </c>
      <c r="AA181" s="138">
        <v>3</v>
      </c>
      <c r="AB181" s="138">
        <v>0</v>
      </c>
      <c r="AC181" s="138">
        <v>0</v>
      </c>
      <c r="AD181" s="138">
        <v>0</v>
      </c>
      <c r="AE181" s="139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36"/>
      <c r="I182" s="137">
        <f t="shared" si="8"/>
        <v>0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38">
        <v>0</v>
      </c>
      <c r="Z182" s="138">
        <v>0</v>
      </c>
      <c r="AA182" s="138">
        <v>0</v>
      </c>
      <c r="AB182" s="138">
        <v>0</v>
      </c>
      <c r="AC182" s="138">
        <v>0</v>
      </c>
      <c r="AD182" s="138">
        <v>0</v>
      </c>
      <c r="AE182" s="139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36"/>
      <c r="I183" s="137">
        <f t="shared" si="8"/>
        <v>2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0</v>
      </c>
      <c r="Y183" s="138">
        <v>0</v>
      </c>
      <c r="Z183" s="138">
        <v>0</v>
      </c>
      <c r="AA183" s="138">
        <v>0</v>
      </c>
      <c r="AB183" s="138">
        <v>1</v>
      </c>
      <c r="AC183" s="138">
        <v>1</v>
      </c>
      <c r="AD183" s="138">
        <v>0</v>
      </c>
      <c r="AE183" s="139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36"/>
      <c r="I184" s="137">
        <f t="shared" si="8"/>
        <v>3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0</v>
      </c>
      <c r="W184" s="138">
        <v>0</v>
      </c>
      <c r="X184" s="138">
        <v>0</v>
      </c>
      <c r="Y184" s="138">
        <v>1</v>
      </c>
      <c r="Z184" s="138">
        <v>1</v>
      </c>
      <c r="AA184" s="138">
        <v>0</v>
      </c>
      <c r="AB184" s="138">
        <v>0</v>
      </c>
      <c r="AC184" s="138">
        <v>1</v>
      </c>
      <c r="AD184" s="138">
        <v>0</v>
      </c>
      <c r="AE184" s="139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36"/>
      <c r="I185" s="137">
        <f t="shared" si="8"/>
        <v>1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38">
        <v>1</v>
      </c>
      <c r="Z185" s="138">
        <v>0</v>
      </c>
      <c r="AA185" s="138">
        <v>0</v>
      </c>
      <c r="AB185" s="138">
        <v>0</v>
      </c>
      <c r="AC185" s="138">
        <v>0</v>
      </c>
      <c r="AD185" s="138">
        <v>0</v>
      </c>
      <c r="AE185" s="139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36"/>
      <c r="I186" s="137">
        <f t="shared" si="8"/>
        <v>3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1</v>
      </c>
      <c r="Y186" s="138">
        <v>0</v>
      </c>
      <c r="Z186" s="138">
        <v>1</v>
      </c>
      <c r="AA186" s="138">
        <v>0</v>
      </c>
      <c r="AB186" s="138">
        <v>1</v>
      </c>
      <c r="AC186" s="138">
        <v>0</v>
      </c>
      <c r="AD186" s="138">
        <v>0</v>
      </c>
      <c r="AE186" s="139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36"/>
      <c r="I187" s="137">
        <f t="shared" si="8"/>
        <v>4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2</v>
      </c>
      <c r="X187" s="138">
        <v>0</v>
      </c>
      <c r="Y187" s="138">
        <v>0</v>
      </c>
      <c r="Z187" s="138">
        <v>0</v>
      </c>
      <c r="AA187" s="138">
        <v>2</v>
      </c>
      <c r="AB187" s="138">
        <v>0</v>
      </c>
      <c r="AC187" s="138">
        <v>0</v>
      </c>
      <c r="AD187" s="138">
        <v>0</v>
      </c>
      <c r="AE187" s="139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36"/>
      <c r="I188" s="137">
        <f t="shared" si="8"/>
        <v>2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1</v>
      </c>
      <c r="Y188" s="138">
        <v>0</v>
      </c>
      <c r="Z188" s="138">
        <v>0</v>
      </c>
      <c r="AA188" s="138">
        <v>1</v>
      </c>
      <c r="AB188" s="138">
        <v>0</v>
      </c>
      <c r="AC188" s="138">
        <v>0</v>
      </c>
      <c r="AD188" s="138">
        <v>0</v>
      </c>
      <c r="AE188" s="139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36"/>
      <c r="I189" s="137">
        <f t="shared" si="8"/>
        <v>1</v>
      </c>
      <c r="J189" s="138">
        <v>0</v>
      </c>
      <c r="K189" s="138">
        <v>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38">
        <v>0</v>
      </c>
      <c r="Z189" s="138">
        <v>0</v>
      </c>
      <c r="AA189" s="138">
        <v>1</v>
      </c>
      <c r="AB189" s="138">
        <v>0</v>
      </c>
      <c r="AC189" s="138">
        <v>0</v>
      </c>
      <c r="AD189" s="138">
        <v>0</v>
      </c>
      <c r="AE189" s="139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36"/>
      <c r="I190" s="137">
        <f t="shared" si="8"/>
        <v>2</v>
      </c>
      <c r="J190" s="138">
        <v>0</v>
      </c>
      <c r="K190" s="138">
        <v>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1</v>
      </c>
      <c r="W190" s="138">
        <v>0</v>
      </c>
      <c r="X190" s="138">
        <v>0</v>
      </c>
      <c r="Y190" s="138">
        <v>1</v>
      </c>
      <c r="Z190" s="138">
        <v>0</v>
      </c>
      <c r="AA190" s="138">
        <v>0</v>
      </c>
      <c r="AB190" s="138">
        <v>0</v>
      </c>
      <c r="AC190" s="138">
        <v>0</v>
      </c>
      <c r="AD190" s="138">
        <v>0</v>
      </c>
      <c r="AE190" s="139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36"/>
      <c r="I191" s="137">
        <f t="shared" si="8"/>
        <v>5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1</v>
      </c>
      <c r="V191" s="138">
        <v>0</v>
      </c>
      <c r="W191" s="138">
        <v>0</v>
      </c>
      <c r="X191" s="138">
        <v>1</v>
      </c>
      <c r="Y191" s="138">
        <v>0</v>
      </c>
      <c r="Z191" s="138">
        <v>1</v>
      </c>
      <c r="AA191" s="138">
        <v>0</v>
      </c>
      <c r="AB191" s="138">
        <v>2</v>
      </c>
      <c r="AC191" s="138">
        <v>0</v>
      </c>
      <c r="AD191" s="138">
        <v>0</v>
      </c>
      <c r="AE191" s="139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36"/>
      <c r="I192" s="137">
        <f t="shared" si="8"/>
        <v>5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0</v>
      </c>
      <c r="T192" s="138">
        <v>0</v>
      </c>
      <c r="U192" s="138">
        <v>0</v>
      </c>
      <c r="V192" s="138">
        <v>0</v>
      </c>
      <c r="W192" s="138">
        <v>0</v>
      </c>
      <c r="X192" s="138">
        <v>1</v>
      </c>
      <c r="Y192" s="138">
        <v>1</v>
      </c>
      <c r="Z192" s="138">
        <v>0</v>
      </c>
      <c r="AA192" s="138">
        <v>2</v>
      </c>
      <c r="AB192" s="138">
        <v>1</v>
      </c>
      <c r="AC192" s="138">
        <v>0</v>
      </c>
      <c r="AD192" s="138">
        <v>0</v>
      </c>
      <c r="AE192" s="139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36"/>
      <c r="I193" s="137">
        <f t="shared" si="8"/>
        <v>1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0</v>
      </c>
      <c r="X193" s="138">
        <v>0</v>
      </c>
      <c r="Y193" s="138">
        <v>1</v>
      </c>
      <c r="Z193" s="138">
        <v>0</v>
      </c>
      <c r="AA193" s="138">
        <v>0</v>
      </c>
      <c r="AB193" s="138">
        <v>0</v>
      </c>
      <c r="AC193" s="138">
        <v>0</v>
      </c>
      <c r="AD193" s="138">
        <v>0</v>
      </c>
      <c r="AE193" s="139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36"/>
      <c r="I194" s="137">
        <f t="shared" si="8"/>
        <v>0</v>
      </c>
      <c r="J194" s="138">
        <v>0</v>
      </c>
      <c r="K194" s="138">
        <v>0</v>
      </c>
      <c r="L194" s="138">
        <v>0</v>
      </c>
      <c r="M194" s="138">
        <v>0</v>
      </c>
      <c r="N194" s="138">
        <v>0</v>
      </c>
      <c r="O194" s="138">
        <v>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38">
        <v>0</v>
      </c>
      <c r="Z194" s="138">
        <v>0</v>
      </c>
      <c r="AA194" s="138">
        <v>0</v>
      </c>
      <c r="AB194" s="138">
        <v>0</v>
      </c>
      <c r="AC194" s="138">
        <v>0</v>
      </c>
      <c r="AD194" s="138">
        <v>0</v>
      </c>
      <c r="AE194" s="139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">
      <c r="C195" s="134" t="s">
        <v>378</v>
      </c>
      <c r="D195" s="135" t="s">
        <v>435</v>
      </c>
      <c r="E195" s="136"/>
      <c r="F195" s="136"/>
      <c r="G195" s="136"/>
      <c r="H195" s="136"/>
      <c r="I195" s="140">
        <f t="shared" si="8"/>
        <v>0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38">
        <v>0</v>
      </c>
      <c r="Z195" s="138">
        <v>0</v>
      </c>
      <c r="AA195" s="138">
        <v>0</v>
      </c>
      <c r="AB195" s="138">
        <v>0</v>
      </c>
      <c r="AC195" s="138">
        <v>0</v>
      </c>
      <c r="AD195" s="138">
        <v>0</v>
      </c>
      <c r="AE195" s="139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">
      <c r="A196" t="s">
        <v>489</v>
      </c>
      <c r="B196" t="s">
        <v>1</v>
      </c>
      <c r="C196" s="129" t="s">
        <v>619</v>
      </c>
      <c r="D196" s="130" t="s">
        <v>464</v>
      </c>
      <c r="E196" s="131">
        <v>1</v>
      </c>
      <c r="F196" s="131" t="str">
        <f>C196</f>
        <v>札幌市</v>
      </c>
      <c r="G196" s="131" t="str">
        <f>CONCATENATE(C196, D196)</f>
        <v>札幌市男</v>
      </c>
      <c r="H196" s="131" t="str">
        <f>RIGHT(C196,1)</f>
        <v>市</v>
      </c>
      <c r="I196" s="137">
        <f t="shared" ref="I196" si="9">SUM(J196:AE196)</f>
        <v>209</v>
      </c>
      <c r="J196" s="133">
        <v>0</v>
      </c>
      <c r="K196" s="133">
        <v>0</v>
      </c>
      <c r="L196" s="133">
        <v>0</v>
      </c>
      <c r="M196" s="133">
        <v>1</v>
      </c>
      <c r="N196" s="133">
        <v>0</v>
      </c>
      <c r="O196" s="133">
        <v>0</v>
      </c>
      <c r="P196" s="133">
        <v>0</v>
      </c>
      <c r="Q196" s="133">
        <v>1</v>
      </c>
      <c r="R196" s="133">
        <v>2</v>
      </c>
      <c r="S196" s="133">
        <v>6</v>
      </c>
      <c r="T196" s="133">
        <v>21</v>
      </c>
      <c r="U196" s="133">
        <v>11</v>
      </c>
      <c r="V196" s="133">
        <v>14</v>
      </c>
      <c r="W196" s="133">
        <v>12</v>
      </c>
      <c r="X196" s="133">
        <v>30</v>
      </c>
      <c r="Y196" s="133">
        <v>22</v>
      </c>
      <c r="Z196" s="133">
        <v>37</v>
      </c>
      <c r="AA196" s="133">
        <v>27</v>
      </c>
      <c r="AB196" s="133">
        <v>18</v>
      </c>
      <c r="AC196" s="133">
        <v>7</v>
      </c>
      <c r="AD196" s="133">
        <v>0</v>
      </c>
      <c r="AE196" s="141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">
      <c r="A197" t="s">
        <v>490</v>
      </c>
      <c r="B197" t="s">
        <v>466</v>
      </c>
      <c r="C197" s="134" t="s">
        <v>12</v>
      </c>
      <c r="D197" s="135" t="s">
        <v>464</v>
      </c>
      <c r="E197" s="136">
        <v>1</v>
      </c>
      <c r="F197" s="136"/>
      <c r="G197" s="136"/>
      <c r="H197" s="136"/>
      <c r="I197" s="137">
        <f t="shared" ref="I197:I251" si="10">SUM(J197:AE197)</f>
        <v>41</v>
      </c>
      <c r="J197" s="138">
        <v>0</v>
      </c>
      <c r="K197" s="138">
        <v>0</v>
      </c>
      <c r="L197" s="138">
        <v>0</v>
      </c>
      <c r="M197" s="138">
        <v>0</v>
      </c>
      <c r="N197" s="138">
        <v>0</v>
      </c>
      <c r="O197" s="138">
        <v>0</v>
      </c>
      <c r="P197" s="138">
        <v>0</v>
      </c>
      <c r="Q197" s="138">
        <v>1</v>
      </c>
      <c r="R197" s="138">
        <v>0</v>
      </c>
      <c r="S197" s="138">
        <v>4</v>
      </c>
      <c r="T197" s="138">
        <v>3</v>
      </c>
      <c r="U197" s="138">
        <v>0</v>
      </c>
      <c r="V197" s="138">
        <v>5</v>
      </c>
      <c r="W197" s="138">
        <v>6</v>
      </c>
      <c r="X197" s="138">
        <v>5</v>
      </c>
      <c r="Y197" s="138">
        <v>5</v>
      </c>
      <c r="Z197" s="138">
        <v>6</v>
      </c>
      <c r="AA197" s="138">
        <v>4</v>
      </c>
      <c r="AB197" s="138">
        <v>2</v>
      </c>
      <c r="AC197" s="138">
        <v>0</v>
      </c>
      <c r="AD197" s="138">
        <v>0</v>
      </c>
      <c r="AE197" s="139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">
      <c r="A198" t="s">
        <v>491</v>
      </c>
      <c r="B198" t="s">
        <v>13</v>
      </c>
      <c r="C198" s="134" t="s">
        <v>13</v>
      </c>
      <c r="D198" s="135" t="s">
        <v>464</v>
      </c>
      <c r="E198" s="136">
        <v>1</v>
      </c>
      <c r="F198" s="136"/>
      <c r="G198" s="136"/>
      <c r="H198" s="136"/>
      <c r="I198" s="137">
        <f t="shared" si="10"/>
        <v>21</v>
      </c>
      <c r="J198" s="138">
        <v>0</v>
      </c>
      <c r="K198" s="138">
        <v>0</v>
      </c>
      <c r="L198" s="138">
        <v>0</v>
      </c>
      <c r="M198" s="138">
        <v>0</v>
      </c>
      <c r="N198" s="138">
        <v>0</v>
      </c>
      <c r="O198" s="138">
        <v>0</v>
      </c>
      <c r="P198" s="138">
        <v>0</v>
      </c>
      <c r="Q198" s="138">
        <v>0</v>
      </c>
      <c r="R198" s="138">
        <v>0</v>
      </c>
      <c r="S198" s="138">
        <v>1</v>
      </c>
      <c r="T198" s="138">
        <v>0</v>
      </c>
      <c r="U198" s="138">
        <v>1</v>
      </c>
      <c r="V198" s="138">
        <v>1</v>
      </c>
      <c r="W198" s="138">
        <v>3</v>
      </c>
      <c r="X198" s="138">
        <v>4</v>
      </c>
      <c r="Y198" s="138">
        <v>3</v>
      </c>
      <c r="Z198" s="138">
        <v>1</v>
      </c>
      <c r="AA198" s="138">
        <v>5</v>
      </c>
      <c r="AB198" s="138">
        <v>1</v>
      </c>
      <c r="AC198" s="138">
        <v>1</v>
      </c>
      <c r="AD198" s="138">
        <v>0</v>
      </c>
      <c r="AE198" s="139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">
      <c r="A199" t="s">
        <v>492</v>
      </c>
      <c r="B199" t="s">
        <v>14</v>
      </c>
      <c r="C199" s="134" t="s">
        <v>14</v>
      </c>
      <c r="D199" s="135" t="s">
        <v>464</v>
      </c>
      <c r="E199" s="136">
        <v>1</v>
      </c>
      <c r="F199" s="136"/>
      <c r="G199" s="136"/>
      <c r="H199" s="136"/>
      <c r="I199" s="137">
        <f t="shared" si="10"/>
        <v>64</v>
      </c>
      <c r="J199" s="138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0</v>
      </c>
      <c r="P199" s="138">
        <v>0</v>
      </c>
      <c r="Q199" s="138">
        <v>0</v>
      </c>
      <c r="R199" s="138">
        <v>0</v>
      </c>
      <c r="S199" s="138">
        <v>3</v>
      </c>
      <c r="T199" s="138">
        <v>2</v>
      </c>
      <c r="U199" s="138">
        <v>6</v>
      </c>
      <c r="V199" s="138">
        <v>2</v>
      </c>
      <c r="W199" s="138">
        <v>8</v>
      </c>
      <c r="X199" s="138">
        <v>11</v>
      </c>
      <c r="Y199" s="138">
        <v>8</v>
      </c>
      <c r="Z199" s="138">
        <v>6</v>
      </c>
      <c r="AA199" s="138">
        <v>15</v>
      </c>
      <c r="AB199" s="138">
        <v>2</v>
      </c>
      <c r="AC199" s="138">
        <v>1</v>
      </c>
      <c r="AD199" s="138">
        <v>0</v>
      </c>
      <c r="AE199" s="139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">
      <c r="A200" t="s">
        <v>493</v>
      </c>
      <c r="B200" t="s">
        <v>467</v>
      </c>
      <c r="C200" s="134" t="s">
        <v>15</v>
      </c>
      <c r="D200" s="135" t="s">
        <v>464</v>
      </c>
      <c r="E200" s="136">
        <v>1</v>
      </c>
      <c r="F200" s="136"/>
      <c r="G200" s="136"/>
      <c r="H200" s="136"/>
      <c r="I200" s="137">
        <f t="shared" si="10"/>
        <v>19</v>
      </c>
      <c r="J200" s="138">
        <v>0</v>
      </c>
      <c r="K200" s="138">
        <v>0</v>
      </c>
      <c r="L200" s="138">
        <v>0</v>
      </c>
      <c r="M200" s="138">
        <v>0</v>
      </c>
      <c r="N200" s="138">
        <v>0</v>
      </c>
      <c r="O200" s="138">
        <v>0</v>
      </c>
      <c r="P200" s="138">
        <v>0</v>
      </c>
      <c r="Q200" s="138">
        <v>0</v>
      </c>
      <c r="R200" s="138">
        <v>1</v>
      </c>
      <c r="S200" s="138">
        <v>1</v>
      </c>
      <c r="T200" s="138">
        <v>1</v>
      </c>
      <c r="U200" s="138">
        <v>1</v>
      </c>
      <c r="V200" s="138">
        <v>0</v>
      </c>
      <c r="W200" s="138">
        <v>0</v>
      </c>
      <c r="X200" s="138">
        <v>3</v>
      </c>
      <c r="Y200" s="138">
        <v>1</v>
      </c>
      <c r="Z200" s="138">
        <v>3</v>
      </c>
      <c r="AA200" s="138">
        <v>4</v>
      </c>
      <c r="AB200" s="138">
        <v>3</v>
      </c>
      <c r="AC200" s="138">
        <v>0</v>
      </c>
      <c r="AD200" s="138">
        <v>1</v>
      </c>
      <c r="AE200" s="139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">
      <c r="A201" t="s">
        <v>511</v>
      </c>
      <c r="B201" t="s">
        <v>468</v>
      </c>
      <c r="C201" s="134" t="s">
        <v>16</v>
      </c>
      <c r="D201" s="135" t="s">
        <v>464</v>
      </c>
      <c r="E201" s="136">
        <v>1</v>
      </c>
      <c r="F201" s="136"/>
      <c r="G201" s="136"/>
      <c r="H201" s="136"/>
      <c r="I201" s="137">
        <f t="shared" si="10"/>
        <v>34</v>
      </c>
      <c r="J201" s="138">
        <v>0</v>
      </c>
      <c r="K201" s="138">
        <v>0</v>
      </c>
      <c r="L201" s="138">
        <v>0</v>
      </c>
      <c r="M201" s="138">
        <v>0</v>
      </c>
      <c r="N201" s="138">
        <v>0</v>
      </c>
      <c r="O201" s="138">
        <v>0</v>
      </c>
      <c r="P201" s="138">
        <v>0</v>
      </c>
      <c r="Q201" s="138">
        <v>1</v>
      </c>
      <c r="R201" s="138">
        <v>0</v>
      </c>
      <c r="S201" s="138">
        <v>0</v>
      </c>
      <c r="T201" s="138">
        <v>1</v>
      </c>
      <c r="U201" s="138">
        <v>0</v>
      </c>
      <c r="V201" s="138">
        <v>2</v>
      </c>
      <c r="W201" s="138">
        <v>9</v>
      </c>
      <c r="X201" s="138">
        <v>6</v>
      </c>
      <c r="Y201" s="138">
        <v>5</v>
      </c>
      <c r="Z201" s="138">
        <v>5</v>
      </c>
      <c r="AA201" s="138">
        <v>2</v>
      </c>
      <c r="AB201" s="138">
        <v>3</v>
      </c>
      <c r="AC201" s="138">
        <v>0</v>
      </c>
      <c r="AD201" s="138">
        <v>0</v>
      </c>
      <c r="AE201" s="139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">
      <c r="A202" t="s">
        <v>494</v>
      </c>
      <c r="B202" t="s">
        <v>469</v>
      </c>
      <c r="C202" s="134" t="s">
        <v>17</v>
      </c>
      <c r="D202" s="135" t="s">
        <v>464</v>
      </c>
      <c r="E202" s="136">
        <v>1</v>
      </c>
      <c r="F202" s="136"/>
      <c r="G202" s="136"/>
      <c r="H202" s="136"/>
      <c r="I202" s="137">
        <f t="shared" si="10"/>
        <v>21</v>
      </c>
      <c r="J202" s="138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0</v>
      </c>
      <c r="P202" s="138">
        <v>0</v>
      </c>
      <c r="Q202" s="138">
        <v>0</v>
      </c>
      <c r="R202" s="138">
        <v>0</v>
      </c>
      <c r="S202" s="138">
        <v>0</v>
      </c>
      <c r="T202" s="138">
        <v>1</v>
      </c>
      <c r="U202" s="138">
        <v>1</v>
      </c>
      <c r="V202" s="138">
        <v>2</v>
      </c>
      <c r="W202" s="138">
        <v>1</v>
      </c>
      <c r="X202" s="138">
        <v>3</v>
      </c>
      <c r="Y202" s="138">
        <v>0</v>
      </c>
      <c r="Z202" s="138">
        <v>4</v>
      </c>
      <c r="AA202" s="138">
        <v>6</v>
      </c>
      <c r="AB202" s="138">
        <v>3</v>
      </c>
      <c r="AC202" s="138">
        <v>0</v>
      </c>
      <c r="AD202" s="138">
        <v>0</v>
      </c>
      <c r="AE202" s="139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">
      <c r="A203" t="s">
        <v>495</v>
      </c>
      <c r="B203" t="s">
        <v>470</v>
      </c>
      <c r="C203" s="134" t="s">
        <v>18</v>
      </c>
      <c r="D203" s="135" t="s">
        <v>464</v>
      </c>
      <c r="E203" s="136">
        <v>1</v>
      </c>
      <c r="F203" s="136"/>
      <c r="G203" s="136"/>
      <c r="H203" s="136"/>
      <c r="I203" s="137">
        <f t="shared" si="10"/>
        <v>17</v>
      </c>
      <c r="J203" s="138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0</v>
      </c>
      <c r="U203" s="138">
        <v>0</v>
      </c>
      <c r="V203" s="138">
        <v>0</v>
      </c>
      <c r="W203" s="138">
        <v>0</v>
      </c>
      <c r="X203" s="138">
        <v>4</v>
      </c>
      <c r="Y203" s="138">
        <v>5</v>
      </c>
      <c r="Z203" s="138">
        <v>5</v>
      </c>
      <c r="AA203" s="138">
        <v>2</v>
      </c>
      <c r="AB203" s="138">
        <v>0</v>
      </c>
      <c r="AC203" s="138">
        <v>1</v>
      </c>
      <c r="AD203" s="138">
        <v>0</v>
      </c>
      <c r="AE203" s="139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">
      <c r="A204" t="s">
        <v>496</v>
      </c>
      <c r="B204" t="s">
        <v>388</v>
      </c>
      <c r="C204" s="134" t="s">
        <v>19</v>
      </c>
      <c r="D204" s="135" t="s">
        <v>464</v>
      </c>
      <c r="E204" s="136">
        <v>1</v>
      </c>
      <c r="F204" s="136"/>
      <c r="G204" s="136"/>
      <c r="H204" s="136"/>
      <c r="I204" s="137">
        <f t="shared" si="10"/>
        <v>1</v>
      </c>
      <c r="J204" s="138">
        <v>0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38">
        <v>0</v>
      </c>
      <c r="Z204" s="138">
        <v>1</v>
      </c>
      <c r="AA204" s="138">
        <v>0</v>
      </c>
      <c r="AB204" s="138">
        <v>0</v>
      </c>
      <c r="AC204" s="138">
        <v>0</v>
      </c>
      <c r="AD204" s="138">
        <v>0</v>
      </c>
      <c r="AE204" s="139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">
      <c r="A205" t="s">
        <v>496</v>
      </c>
      <c r="B205" t="s">
        <v>388</v>
      </c>
      <c r="C205" s="134" t="s">
        <v>20</v>
      </c>
      <c r="D205" s="135" t="s">
        <v>464</v>
      </c>
      <c r="E205" s="136">
        <v>1</v>
      </c>
      <c r="F205" s="136"/>
      <c r="G205" s="136"/>
      <c r="H205" s="136"/>
      <c r="I205" s="137">
        <f t="shared" si="10"/>
        <v>23</v>
      </c>
      <c r="J205" s="138">
        <v>0</v>
      </c>
      <c r="K205" s="138">
        <v>0</v>
      </c>
      <c r="L205" s="138">
        <v>0</v>
      </c>
      <c r="M205" s="138">
        <v>0</v>
      </c>
      <c r="N205" s="138">
        <v>0</v>
      </c>
      <c r="O205" s="138">
        <v>0</v>
      </c>
      <c r="P205" s="138">
        <v>0</v>
      </c>
      <c r="Q205" s="138">
        <v>0</v>
      </c>
      <c r="R205" s="138">
        <v>0</v>
      </c>
      <c r="S205" s="138">
        <v>0</v>
      </c>
      <c r="T205" s="138">
        <v>2</v>
      </c>
      <c r="U205" s="138">
        <v>2</v>
      </c>
      <c r="V205" s="138">
        <v>3</v>
      </c>
      <c r="W205" s="138">
        <v>1</v>
      </c>
      <c r="X205" s="138">
        <v>2</v>
      </c>
      <c r="Y205" s="138">
        <v>4</v>
      </c>
      <c r="Z205" s="138">
        <v>4</v>
      </c>
      <c r="AA205" s="138">
        <v>4</v>
      </c>
      <c r="AB205" s="138">
        <v>1</v>
      </c>
      <c r="AC205" s="138">
        <v>0</v>
      </c>
      <c r="AD205" s="138">
        <v>0</v>
      </c>
      <c r="AE205" s="139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">
      <c r="A206" t="s">
        <v>497</v>
      </c>
      <c r="B206" t="s">
        <v>390</v>
      </c>
      <c r="C206" s="134" t="s">
        <v>21</v>
      </c>
      <c r="D206" s="135" t="s">
        <v>464</v>
      </c>
      <c r="E206" s="136">
        <v>1</v>
      </c>
      <c r="F206" s="136"/>
      <c r="G206" s="136"/>
      <c r="H206" s="136"/>
      <c r="I206" s="137">
        <f t="shared" si="10"/>
        <v>4</v>
      </c>
      <c r="J206" s="138">
        <v>0</v>
      </c>
      <c r="K206" s="138">
        <v>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2</v>
      </c>
      <c r="U206" s="138">
        <v>0</v>
      </c>
      <c r="V206" s="138">
        <v>0</v>
      </c>
      <c r="W206" s="138">
        <v>0</v>
      </c>
      <c r="X206" s="138">
        <v>0</v>
      </c>
      <c r="Y206" s="138">
        <v>1</v>
      </c>
      <c r="Z206" s="138">
        <v>0</v>
      </c>
      <c r="AA206" s="138">
        <v>1</v>
      </c>
      <c r="AB206" s="138">
        <v>0</v>
      </c>
      <c r="AC206" s="138">
        <v>0</v>
      </c>
      <c r="AD206" s="138">
        <v>0</v>
      </c>
      <c r="AE206" s="139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">
      <c r="A207" t="s">
        <v>498</v>
      </c>
      <c r="B207" t="s">
        <v>391</v>
      </c>
      <c r="C207" s="134" t="s">
        <v>22</v>
      </c>
      <c r="D207" s="135" t="s">
        <v>464</v>
      </c>
      <c r="E207" s="136">
        <v>1</v>
      </c>
      <c r="F207" s="136"/>
      <c r="G207" s="136"/>
      <c r="H207" s="136"/>
      <c r="I207" s="137">
        <f t="shared" si="10"/>
        <v>7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1</v>
      </c>
      <c r="X207" s="138">
        <v>1</v>
      </c>
      <c r="Y207" s="138">
        <v>1</v>
      </c>
      <c r="Z207" s="138">
        <v>2</v>
      </c>
      <c r="AA207" s="138">
        <v>0</v>
      </c>
      <c r="AB207" s="138">
        <v>0</v>
      </c>
      <c r="AC207" s="138">
        <v>2</v>
      </c>
      <c r="AD207" s="138">
        <v>0</v>
      </c>
      <c r="AE207" s="139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">
      <c r="A208" t="s">
        <v>499</v>
      </c>
      <c r="B208" t="s">
        <v>392</v>
      </c>
      <c r="C208" s="134" t="s">
        <v>23</v>
      </c>
      <c r="D208" s="135" t="s">
        <v>464</v>
      </c>
      <c r="E208" s="136">
        <v>1</v>
      </c>
      <c r="F208" s="136"/>
      <c r="G208" s="136"/>
      <c r="H208" s="136"/>
      <c r="I208" s="137">
        <f t="shared" si="10"/>
        <v>29</v>
      </c>
      <c r="J208" s="138">
        <v>0</v>
      </c>
      <c r="K208" s="138">
        <v>0</v>
      </c>
      <c r="L208" s="138">
        <v>0</v>
      </c>
      <c r="M208" s="138">
        <v>0</v>
      </c>
      <c r="N208" s="138">
        <v>0</v>
      </c>
      <c r="O208" s="138">
        <v>0</v>
      </c>
      <c r="P208" s="138">
        <v>1</v>
      </c>
      <c r="Q208" s="138">
        <v>0</v>
      </c>
      <c r="R208" s="138">
        <v>2</v>
      </c>
      <c r="S208" s="138">
        <v>1</v>
      </c>
      <c r="T208" s="138">
        <v>3</v>
      </c>
      <c r="U208" s="138">
        <v>1</v>
      </c>
      <c r="V208" s="138">
        <v>1</v>
      </c>
      <c r="W208" s="138">
        <v>0</v>
      </c>
      <c r="X208" s="138">
        <v>6</v>
      </c>
      <c r="Y208" s="138">
        <v>3</v>
      </c>
      <c r="Z208" s="138">
        <v>6</v>
      </c>
      <c r="AA208" s="138">
        <v>3</v>
      </c>
      <c r="AB208" s="138">
        <v>1</v>
      </c>
      <c r="AC208" s="138">
        <v>1</v>
      </c>
      <c r="AD208" s="138">
        <v>0</v>
      </c>
      <c r="AE208" s="139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">
      <c r="A209" t="s">
        <v>500</v>
      </c>
      <c r="B209" t="s">
        <v>393</v>
      </c>
      <c r="C209" s="134" t="s">
        <v>24</v>
      </c>
      <c r="D209" s="135" t="s">
        <v>464</v>
      </c>
      <c r="E209" s="136">
        <v>1</v>
      </c>
      <c r="F209" s="136"/>
      <c r="G209" s="136"/>
      <c r="H209" s="136"/>
      <c r="I209" s="137">
        <f t="shared" si="10"/>
        <v>10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8">
        <v>0</v>
      </c>
      <c r="P209" s="138">
        <v>0</v>
      </c>
      <c r="Q209" s="138">
        <v>1</v>
      </c>
      <c r="R209" s="138">
        <v>0</v>
      </c>
      <c r="S209" s="138">
        <v>0</v>
      </c>
      <c r="T209" s="138">
        <v>0</v>
      </c>
      <c r="U209" s="138">
        <v>0</v>
      </c>
      <c r="V209" s="138">
        <v>1</v>
      </c>
      <c r="W209" s="138">
        <v>1</v>
      </c>
      <c r="X209" s="138">
        <v>4</v>
      </c>
      <c r="Y209" s="138">
        <v>2</v>
      </c>
      <c r="Z209" s="138">
        <v>0</v>
      </c>
      <c r="AA209" s="138">
        <v>1</v>
      </c>
      <c r="AB209" s="138">
        <v>0</v>
      </c>
      <c r="AC209" s="138">
        <v>0</v>
      </c>
      <c r="AD209" s="138">
        <v>0</v>
      </c>
      <c r="AE209" s="139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">
      <c r="A210" t="s">
        <v>496</v>
      </c>
      <c r="B210" t="s">
        <v>388</v>
      </c>
      <c r="C210" s="134" t="s">
        <v>25</v>
      </c>
      <c r="D210" s="135" t="s">
        <v>464</v>
      </c>
      <c r="E210" s="136">
        <v>1</v>
      </c>
      <c r="F210" s="136"/>
      <c r="G210" s="136"/>
      <c r="H210" s="136"/>
      <c r="I210" s="137">
        <f t="shared" si="10"/>
        <v>3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1</v>
      </c>
      <c r="Y210" s="138">
        <v>0</v>
      </c>
      <c r="Z210" s="138">
        <v>0</v>
      </c>
      <c r="AA210" s="138">
        <v>1</v>
      </c>
      <c r="AB210" s="138">
        <v>1</v>
      </c>
      <c r="AC210" s="138">
        <v>0</v>
      </c>
      <c r="AD210" s="138">
        <v>0</v>
      </c>
      <c r="AE210" s="139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">
      <c r="A211" t="s">
        <v>501</v>
      </c>
      <c r="B211" t="s">
        <v>471</v>
      </c>
      <c r="C211" s="134" t="s">
        <v>26</v>
      </c>
      <c r="D211" s="135" t="s">
        <v>464</v>
      </c>
      <c r="E211" s="136">
        <v>1</v>
      </c>
      <c r="F211" s="136"/>
      <c r="G211" s="136"/>
      <c r="H211" s="136"/>
      <c r="I211" s="137">
        <f t="shared" si="10"/>
        <v>1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8">
        <v>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1</v>
      </c>
      <c r="W211" s="138">
        <v>0</v>
      </c>
      <c r="X211" s="138">
        <v>0</v>
      </c>
      <c r="Y211" s="138">
        <v>0</v>
      </c>
      <c r="Z211" s="138">
        <v>0</v>
      </c>
      <c r="AA211" s="138">
        <v>0</v>
      </c>
      <c r="AB211" s="138">
        <v>0</v>
      </c>
      <c r="AC211" s="138">
        <v>0</v>
      </c>
      <c r="AD211" s="138">
        <v>0</v>
      </c>
      <c r="AE211" s="139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">
      <c r="A212" t="s">
        <v>489</v>
      </c>
      <c r="B212" t="s">
        <v>472</v>
      </c>
      <c r="C212" s="134" t="s">
        <v>27</v>
      </c>
      <c r="D212" s="135" t="s">
        <v>464</v>
      </c>
      <c r="E212" s="136">
        <v>1</v>
      </c>
      <c r="F212" s="136"/>
      <c r="G212" s="136"/>
      <c r="H212" s="136"/>
      <c r="I212" s="137">
        <f t="shared" si="10"/>
        <v>15</v>
      </c>
      <c r="J212" s="138">
        <v>0</v>
      </c>
      <c r="K212" s="138">
        <v>0</v>
      </c>
      <c r="L212" s="138">
        <v>0</v>
      </c>
      <c r="M212" s="138">
        <v>0</v>
      </c>
      <c r="N212" s="138">
        <v>0</v>
      </c>
      <c r="O212" s="138">
        <v>0</v>
      </c>
      <c r="P212" s="138">
        <v>0</v>
      </c>
      <c r="Q212" s="138">
        <v>0</v>
      </c>
      <c r="R212" s="138">
        <v>0</v>
      </c>
      <c r="S212" s="138">
        <v>0</v>
      </c>
      <c r="T212" s="138">
        <v>0</v>
      </c>
      <c r="U212" s="138">
        <v>1</v>
      </c>
      <c r="V212" s="138">
        <v>1</v>
      </c>
      <c r="W212" s="138">
        <v>4</v>
      </c>
      <c r="X212" s="138">
        <v>2</v>
      </c>
      <c r="Y212" s="138">
        <v>2</v>
      </c>
      <c r="Z212" s="138">
        <v>1</v>
      </c>
      <c r="AA212" s="138">
        <v>4</v>
      </c>
      <c r="AB212" s="138">
        <v>0</v>
      </c>
      <c r="AC212" s="138">
        <v>0</v>
      </c>
      <c r="AD212" s="138">
        <v>0</v>
      </c>
      <c r="AE212" s="139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">
      <c r="A213" t="s">
        <v>501</v>
      </c>
      <c r="B213" t="s">
        <v>471</v>
      </c>
      <c r="C213" s="134" t="s">
        <v>28</v>
      </c>
      <c r="D213" s="135" t="s">
        <v>464</v>
      </c>
      <c r="E213" s="136">
        <v>1</v>
      </c>
      <c r="F213" s="136"/>
      <c r="G213" s="136"/>
      <c r="H213" s="136"/>
      <c r="I213" s="137">
        <f t="shared" si="10"/>
        <v>3</v>
      </c>
      <c r="J213" s="138">
        <v>0</v>
      </c>
      <c r="K213" s="138">
        <v>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0</v>
      </c>
      <c r="W213" s="138">
        <v>0</v>
      </c>
      <c r="X213" s="138">
        <v>0</v>
      </c>
      <c r="Y213" s="138">
        <v>1</v>
      </c>
      <c r="Z213" s="138">
        <v>0</v>
      </c>
      <c r="AA213" s="138">
        <v>2</v>
      </c>
      <c r="AB213" s="138">
        <v>0</v>
      </c>
      <c r="AC213" s="138">
        <v>0</v>
      </c>
      <c r="AD213" s="138">
        <v>0</v>
      </c>
      <c r="AE213" s="139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">
      <c r="A214" t="s">
        <v>502</v>
      </c>
      <c r="B214" t="s">
        <v>473</v>
      </c>
      <c r="C214" s="134" t="s">
        <v>29</v>
      </c>
      <c r="D214" s="135" t="s">
        <v>464</v>
      </c>
      <c r="E214" s="136">
        <v>1</v>
      </c>
      <c r="F214" s="136"/>
      <c r="G214" s="136"/>
      <c r="H214" s="136"/>
      <c r="I214" s="137">
        <f t="shared" si="10"/>
        <v>5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1</v>
      </c>
      <c r="T214" s="138">
        <v>0</v>
      </c>
      <c r="U214" s="138">
        <v>0</v>
      </c>
      <c r="V214" s="138">
        <v>0</v>
      </c>
      <c r="W214" s="138">
        <v>1</v>
      </c>
      <c r="X214" s="138">
        <v>0</v>
      </c>
      <c r="Y214" s="138">
        <v>0</v>
      </c>
      <c r="Z214" s="138">
        <v>1</v>
      </c>
      <c r="AA214" s="138">
        <v>1</v>
      </c>
      <c r="AB214" s="138">
        <v>1</v>
      </c>
      <c r="AC214" s="138">
        <v>0</v>
      </c>
      <c r="AD214" s="138">
        <v>0</v>
      </c>
      <c r="AE214" s="139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">
      <c r="A215" t="s">
        <v>503</v>
      </c>
      <c r="B215" t="s">
        <v>474</v>
      </c>
      <c r="C215" s="134" t="s">
        <v>30</v>
      </c>
      <c r="D215" s="135" t="s">
        <v>464</v>
      </c>
      <c r="E215" s="136">
        <v>1</v>
      </c>
      <c r="F215" s="136"/>
      <c r="G215" s="136"/>
      <c r="H215" s="136"/>
      <c r="I215" s="137">
        <f t="shared" si="10"/>
        <v>6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8">
        <v>0</v>
      </c>
      <c r="P215" s="138">
        <v>0</v>
      </c>
      <c r="Q215" s="138">
        <v>0</v>
      </c>
      <c r="R215" s="138">
        <v>1</v>
      </c>
      <c r="S215" s="138">
        <v>0</v>
      </c>
      <c r="T215" s="138">
        <v>0</v>
      </c>
      <c r="U215" s="138">
        <v>0</v>
      </c>
      <c r="V215" s="138">
        <v>1</v>
      </c>
      <c r="W215" s="138">
        <v>0</v>
      </c>
      <c r="X215" s="138">
        <v>0</v>
      </c>
      <c r="Y215" s="138">
        <v>0</v>
      </c>
      <c r="Z215" s="138">
        <v>1</v>
      </c>
      <c r="AA215" s="138">
        <v>2</v>
      </c>
      <c r="AB215" s="138">
        <v>0</v>
      </c>
      <c r="AC215" s="138">
        <v>1</v>
      </c>
      <c r="AD215" s="138">
        <v>0</v>
      </c>
      <c r="AE215" s="139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">
      <c r="A216" t="s">
        <v>503</v>
      </c>
      <c r="B216" t="s">
        <v>474</v>
      </c>
      <c r="C216" s="134" t="s">
        <v>31</v>
      </c>
      <c r="D216" s="135" t="s">
        <v>464</v>
      </c>
      <c r="E216" s="136">
        <v>1</v>
      </c>
      <c r="F216" s="136"/>
      <c r="G216" s="136"/>
      <c r="H216" s="136"/>
      <c r="I216" s="137">
        <f t="shared" si="10"/>
        <v>4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0</v>
      </c>
      <c r="Y216" s="138">
        <v>1</v>
      </c>
      <c r="Z216" s="138">
        <v>0</v>
      </c>
      <c r="AA216" s="138">
        <v>0</v>
      </c>
      <c r="AB216" s="138">
        <v>2</v>
      </c>
      <c r="AC216" s="138">
        <v>1</v>
      </c>
      <c r="AD216" s="138">
        <v>0</v>
      </c>
      <c r="AE216" s="139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">
      <c r="A217" t="s">
        <v>496</v>
      </c>
      <c r="B217" t="s">
        <v>388</v>
      </c>
      <c r="C217" s="134" t="s">
        <v>32</v>
      </c>
      <c r="D217" s="135" t="s">
        <v>464</v>
      </c>
      <c r="E217" s="136">
        <v>1</v>
      </c>
      <c r="F217" s="136"/>
      <c r="G217" s="136"/>
      <c r="H217" s="136"/>
      <c r="I217" s="137">
        <f t="shared" si="10"/>
        <v>2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2</v>
      </c>
      <c r="Y217" s="138">
        <v>0</v>
      </c>
      <c r="Z217" s="138">
        <v>0</v>
      </c>
      <c r="AA217" s="138">
        <v>0</v>
      </c>
      <c r="AB217" s="138">
        <v>0</v>
      </c>
      <c r="AC217" s="138">
        <v>0</v>
      </c>
      <c r="AD217" s="138">
        <v>0</v>
      </c>
      <c r="AE217" s="139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">
      <c r="A218" t="s">
        <v>513</v>
      </c>
      <c r="B218" t="s">
        <v>475</v>
      </c>
      <c r="C218" s="134" t="s">
        <v>33</v>
      </c>
      <c r="D218" s="135" t="s">
        <v>464</v>
      </c>
      <c r="E218" s="136">
        <v>1</v>
      </c>
      <c r="F218" s="136"/>
      <c r="G218" s="136"/>
      <c r="H218" s="136"/>
      <c r="I218" s="137">
        <f t="shared" si="10"/>
        <v>4</v>
      </c>
      <c r="J218" s="138">
        <v>0</v>
      </c>
      <c r="K218" s="138">
        <v>0</v>
      </c>
      <c r="L218" s="138">
        <v>0</v>
      </c>
      <c r="M218" s="138">
        <v>0</v>
      </c>
      <c r="N218" s="138">
        <v>0</v>
      </c>
      <c r="O218" s="138">
        <v>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1</v>
      </c>
      <c r="X218" s="138">
        <v>2</v>
      </c>
      <c r="Y218" s="138">
        <v>1</v>
      </c>
      <c r="Z218" s="138">
        <v>0</v>
      </c>
      <c r="AA218" s="138">
        <v>0</v>
      </c>
      <c r="AB218" s="138">
        <v>0</v>
      </c>
      <c r="AC218" s="138">
        <v>0</v>
      </c>
      <c r="AD218" s="138">
        <v>0</v>
      </c>
      <c r="AE218" s="139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">
      <c r="A219" t="s">
        <v>489</v>
      </c>
      <c r="B219" t="s">
        <v>476</v>
      </c>
      <c r="C219" s="134" t="s">
        <v>34</v>
      </c>
      <c r="D219" s="135" t="s">
        <v>464</v>
      </c>
      <c r="E219" s="136">
        <v>1</v>
      </c>
      <c r="F219" s="136"/>
      <c r="G219" s="136"/>
      <c r="H219" s="136"/>
      <c r="I219" s="137">
        <f t="shared" si="10"/>
        <v>8</v>
      </c>
      <c r="J219" s="138">
        <v>0</v>
      </c>
      <c r="K219" s="138">
        <v>0</v>
      </c>
      <c r="L219" s="138">
        <v>0</v>
      </c>
      <c r="M219" s="138">
        <v>0</v>
      </c>
      <c r="N219" s="138">
        <v>0</v>
      </c>
      <c r="O219" s="138">
        <v>0</v>
      </c>
      <c r="P219" s="138">
        <v>0</v>
      </c>
      <c r="Q219" s="138">
        <v>0</v>
      </c>
      <c r="R219" s="138">
        <v>1</v>
      </c>
      <c r="S219" s="138">
        <v>0</v>
      </c>
      <c r="T219" s="138">
        <v>1</v>
      </c>
      <c r="U219" s="138">
        <v>0</v>
      </c>
      <c r="V219" s="138">
        <v>0</v>
      </c>
      <c r="W219" s="138">
        <v>0</v>
      </c>
      <c r="X219" s="138">
        <v>1</v>
      </c>
      <c r="Y219" s="138">
        <v>1</v>
      </c>
      <c r="Z219" s="138">
        <v>2</v>
      </c>
      <c r="AA219" s="138">
        <v>1</v>
      </c>
      <c r="AB219" s="138">
        <v>1</v>
      </c>
      <c r="AC219" s="138">
        <v>0</v>
      </c>
      <c r="AD219" s="138">
        <v>0</v>
      </c>
      <c r="AE219" s="139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">
      <c r="A220" t="s">
        <v>501</v>
      </c>
      <c r="B220" t="s">
        <v>471</v>
      </c>
      <c r="C220" s="134" t="s">
        <v>35</v>
      </c>
      <c r="D220" s="135" t="s">
        <v>464</v>
      </c>
      <c r="E220" s="136">
        <v>1</v>
      </c>
      <c r="F220" s="136"/>
      <c r="G220" s="136"/>
      <c r="H220" s="136"/>
      <c r="I220" s="137">
        <f t="shared" si="10"/>
        <v>10</v>
      </c>
      <c r="J220" s="138">
        <v>0</v>
      </c>
      <c r="K220" s="138">
        <v>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1</v>
      </c>
      <c r="T220" s="138">
        <v>0</v>
      </c>
      <c r="U220" s="138">
        <v>0</v>
      </c>
      <c r="V220" s="138">
        <v>1</v>
      </c>
      <c r="W220" s="138">
        <v>1</v>
      </c>
      <c r="X220" s="138">
        <v>1</v>
      </c>
      <c r="Y220" s="138">
        <v>1</v>
      </c>
      <c r="Z220" s="138">
        <v>1</v>
      </c>
      <c r="AA220" s="138">
        <v>1</v>
      </c>
      <c r="AB220" s="138">
        <v>3</v>
      </c>
      <c r="AC220" s="138">
        <v>0</v>
      </c>
      <c r="AD220" s="138">
        <v>0</v>
      </c>
      <c r="AE220" s="139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">
      <c r="A221" t="s">
        <v>501</v>
      </c>
      <c r="B221" t="s">
        <v>471</v>
      </c>
      <c r="C221" s="134" t="s">
        <v>36</v>
      </c>
      <c r="D221" s="135" t="s">
        <v>464</v>
      </c>
      <c r="E221" s="136">
        <v>1</v>
      </c>
      <c r="F221" s="136"/>
      <c r="G221" s="136"/>
      <c r="H221" s="136"/>
      <c r="I221" s="137">
        <f t="shared" si="10"/>
        <v>6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38">
        <v>0</v>
      </c>
      <c r="Z221" s="138">
        <v>2</v>
      </c>
      <c r="AA221" s="138">
        <v>3</v>
      </c>
      <c r="AB221" s="138">
        <v>1</v>
      </c>
      <c r="AC221" s="138">
        <v>0</v>
      </c>
      <c r="AD221" s="138">
        <v>0</v>
      </c>
      <c r="AE221" s="139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">
      <c r="A222" t="s">
        <v>501</v>
      </c>
      <c r="B222" t="s">
        <v>471</v>
      </c>
      <c r="C222" s="134" t="s">
        <v>37</v>
      </c>
      <c r="D222" s="135" t="s">
        <v>464</v>
      </c>
      <c r="E222" s="136">
        <v>1</v>
      </c>
      <c r="F222" s="136"/>
      <c r="G222" s="136"/>
      <c r="H222" s="136"/>
      <c r="I222" s="137">
        <f t="shared" si="10"/>
        <v>3</v>
      </c>
      <c r="J222" s="138">
        <v>0</v>
      </c>
      <c r="K222" s="138">
        <v>0</v>
      </c>
      <c r="L222" s="138">
        <v>0</v>
      </c>
      <c r="M222" s="138">
        <v>0</v>
      </c>
      <c r="N222" s="138">
        <v>0</v>
      </c>
      <c r="O222" s="138">
        <v>0</v>
      </c>
      <c r="P222" s="138">
        <v>0</v>
      </c>
      <c r="Q222" s="138">
        <v>0</v>
      </c>
      <c r="R222" s="138">
        <v>0</v>
      </c>
      <c r="S222" s="138">
        <v>1</v>
      </c>
      <c r="T222" s="138">
        <v>0</v>
      </c>
      <c r="U222" s="138">
        <v>0</v>
      </c>
      <c r="V222" s="138">
        <v>0</v>
      </c>
      <c r="W222" s="138">
        <v>0</v>
      </c>
      <c r="X222" s="138">
        <v>1</v>
      </c>
      <c r="Y222" s="138">
        <v>1</v>
      </c>
      <c r="Z222" s="138">
        <v>0</v>
      </c>
      <c r="AA222" s="138">
        <v>0</v>
      </c>
      <c r="AB222" s="138">
        <v>0</v>
      </c>
      <c r="AC222" s="138">
        <v>0</v>
      </c>
      <c r="AD222" s="138">
        <v>0</v>
      </c>
      <c r="AE222" s="139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">
      <c r="A223" t="s">
        <v>504</v>
      </c>
      <c r="B223" t="s">
        <v>477</v>
      </c>
      <c r="C223" s="134" t="s">
        <v>38</v>
      </c>
      <c r="D223" s="135" t="s">
        <v>464</v>
      </c>
      <c r="E223" s="136">
        <v>1</v>
      </c>
      <c r="F223" s="136"/>
      <c r="G223" s="136"/>
      <c r="H223" s="136"/>
      <c r="I223" s="137">
        <f t="shared" si="10"/>
        <v>1</v>
      </c>
      <c r="J223" s="138">
        <v>0</v>
      </c>
      <c r="K223" s="138">
        <v>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0</v>
      </c>
      <c r="V223" s="138">
        <v>0</v>
      </c>
      <c r="W223" s="138">
        <v>0</v>
      </c>
      <c r="X223" s="138">
        <v>0</v>
      </c>
      <c r="Y223" s="138">
        <v>0</v>
      </c>
      <c r="Z223" s="138">
        <v>1</v>
      </c>
      <c r="AA223" s="138">
        <v>0</v>
      </c>
      <c r="AB223" s="138">
        <v>0</v>
      </c>
      <c r="AC223" s="138">
        <v>0</v>
      </c>
      <c r="AD223" s="138">
        <v>0</v>
      </c>
      <c r="AE223" s="139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">
      <c r="A224" t="s">
        <v>401</v>
      </c>
      <c r="B224" t="s">
        <v>478</v>
      </c>
      <c r="C224" s="134" t="s">
        <v>39</v>
      </c>
      <c r="D224" s="135" t="s">
        <v>464</v>
      </c>
      <c r="E224" s="136">
        <v>1</v>
      </c>
      <c r="F224" s="136"/>
      <c r="G224" s="136"/>
      <c r="H224" s="136"/>
      <c r="I224" s="137">
        <f t="shared" si="10"/>
        <v>2</v>
      </c>
      <c r="J224" s="138">
        <v>0</v>
      </c>
      <c r="K224" s="138">
        <v>0</v>
      </c>
      <c r="L224" s="138">
        <v>0</v>
      </c>
      <c r="M224" s="138">
        <v>0</v>
      </c>
      <c r="N224" s="138">
        <v>0</v>
      </c>
      <c r="O224" s="138">
        <v>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0</v>
      </c>
      <c r="W224" s="138">
        <v>1</v>
      </c>
      <c r="X224" s="138">
        <v>0</v>
      </c>
      <c r="Y224" s="138">
        <v>0</v>
      </c>
      <c r="Z224" s="138">
        <v>0</v>
      </c>
      <c r="AA224" s="138">
        <v>1</v>
      </c>
      <c r="AB224" s="138">
        <v>0</v>
      </c>
      <c r="AC224" s="138">
        <v>0</v>
      </c>
      <c r="AD224" s="138">
        <v>0</v>
      </c>
      <c r="AE224" s="139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">
      <c r="A225" t="s">
        <v>493</v>
      </c>
      <c r="B225" t="s">
        <v>467</v>
      </c>
      <c r="C225" s="134" t="s">
        <v>40</v>
      </c>
      <c r="D225" s="135" t="s">
        <v>464</v>
      </c>
      <c r="E225" s="136">
        <v>1</v>
      </c>
      <c r="F225" s="136"/>
      <c r="G225" s="136"/>
      <c r="H225" s="136"/>
      <c r="I225" s="137">
        <f t="shared" si="10"/>
        <v>9</v>
      </c>
      <c r="J225" s="138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0</v>
      </c>
      <c r="T225" s="138">
        <v>0</v>
      </c>
      <c r="U225" s="138">
        <v>0</v>
      </c>
      <c r="V225" s="138">
        <v>1</v>
      </c>
      <c r="W225" s="138">
        <v>1</v>
      </c>
      <c r="X225" s="138">
        <v>2</v>
      </c>
      <c r="Y225" s="138">
        <v>1</v>
      </c>
      <c r="Z225" s="138">
        <v>0</v>
      </c>
      <c r="AA225" s="138">
        <v>3</v>
      </c>
      <c r="AB225" s="138">
        <v>0</v>
      </c>
      <c r="AC225" s="138">
        <v>1</v>
      </c>
      <c r="AD225" s="138">
        <v>0</v>
      </c>
      <c r="AE225" s="139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">
      <c r="A226" t="s">
        <v>489</v>
      </c>
      <c r="B226" t="s">
        <v>476</v>
      </c>
      <c r="C226" s="134" t="s">
        <v>41</v>
      </c>
      <c r="D226" s="135" t="s">
        <v>464</v>
      </c>
      <c r="E226" s="136">
        <v>1</v>
      </c>
      <c r="F226" s="136"/>
      <c r="G226" s="136"/>
      <c r="H226" s="136"/>
      <c r="I226" s="137">
        <f t="shared" si="10"/>
        <v>14</v>
      </c>
      <c r="J226" s="138">
        <v>0</v>
      </c>
      <c r="K226" s="138">
        <v>0</v>
      </c>
      <c r="L226" s="138">
        <v>0</v>
      </c>
      <c r="M226" s="138">
        <v>0</v>
      </c>
      <c r="N226" s="138">
        <v>0</v>
      </c>
      <c r="O226" s="138">
        <v>0</v>
      </c>
      <c r="P226" s="138">
        <v>0</v>
      </c>
      <c r="Q226" s="138">
        <v>0</v>
      </c>
      <c r="R226" s="138">
        <v>0</v>
      </c>
      <c r="S226" s="138">
        <v>4</v>
      </c>
      <c r="T226" s="138">
        <v>1</v>
      </c>
      <c r="U226" s="138">
        <v>1</v>
      </c>
      <c r="V226" s="138">
        <v>0</v>
      </c>
      <c r="W226" s="138">
        <v>0</v>
      </c>
      <c r="X226" s="138">
        <v>0</v>
      </c>
      <c r="Y226" s="138">
        <v>2</v>
      </c>
      <c r="Z226" s="138">
        <v>3</v>
      </c>
      <c r="AA226" s="138">
        <v>2</v>
      </c>
      <c r="AB226" s="138">
        <v>1</v>
      </c>
      <c r="AC226" s="138">
        <v>0</v>
      </c>
      <c r="AD226" s="138">
        <v>0</v>
      </c>
      <c r="AE226" s="139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">
      <c r="A227" t="s">
        <v>493</v>
      </c>
      <c r="B227" t="s">
        <v>467</v>
      </c>
      <c r="C227" s="134" t="s">
        <v>42</v>
      </c>
      <c r="D227" s="135" t="s">
        <v>464</v>
      </c>
      <c r="E227" s="136">
        <v>1</v>
      </c>
      <c r="F227" s="136"/>
      <c r="G227" s="136"/>
      <c r="H227" s="136"/>
      <c r="I227" s="137">
        <f t="shared" si="10"/>
        <v>9</v>
      </c>
      <c r="J227" s="138">
        <v>0</v>
      </c>
      <c r="K227" s="138">
        <v>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1</v>
      </c>
      <c r="R227" s="138">
        <v>0</v>
      </c>
      <c r="S227" s="138">
        <v>0</v>
      </c>
      <c r="T227" s="138">
        <v>0</v>
      </c>
      <c r="U227" s="138">
        <v>2</v>
      </c>
      <c r="V227" s="138">
        <v>0</v>
      </c>
      <c r="W227" s="138">
        <v>1</v>
      </c>
      <c r="X227" s="138">
        <v>1</v>
      </c>
      <c r="Y227" s="138">
        <v>1</v>
      </c>
      <c r="Z227" s="138">
        <v>1</v>
      </c>
      <c r="AA227" s="138">
        <v>2</v>
      </c>
      <c r="AB227" s="138">
        <v>0</v>
      </c>
      <c r="AC227" s="138">
        <v>0</v>
      </c>
      <c r="AD227" s="138">
        <v>0</v>
      </c>
      <c r="AE227" s="139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">
      <c r="A228" t="s">
        <v>489</v>
      </c>
      <c r="B228" t="s">
        <v>476</v>
      </c>
      <c r="C228" s="134" t="s">
        <v>43</v>
      </c>
      <c r="D228" s="135" t="s">
        <v>464</v>
      </c>
      <c r="E228" s="136">
        <v>1</v>
      </c>
      <c r="F228" s="136"/>
      <c r="G228" s="136"/>
      <c r="H228" s="136"/>
      <c r="I228" s="137">
        <f t="shared" si="10"/>
        <v>8</v>
      </c>
      <c r="J228" s="138">
        <v>0</v>
      </c>
      <c r="K228" s="138">
        <v>0</v>
      </c>
      <c r="L228" s="138">
        <v>0</v>
      </c>
      <c r="M228" s="138">
        <v>0</v>
      </c>
      <c r="N228" s="138">
        <v>0</v>
      </c>
      <c r="O228" s="138">
        <v>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0</v>
      </c>
      <c r="V228" s="138">
        <v>0</v>
      </c>
      <c r="W228" s="138">
        <v>0</v>
      </c>
      <c r="X228" s="138">
        <v>2</v>
      </c>
      <c r="Y228" s="138">
        <v>1</v>
      </c>
      <c r="Z228" s="138">
        <v>2</v>
      </c>
      <c r="AA228" s="138">
        <v>3</v>
      </c>
      <c r="AB228" s="138">
        <v>0</v>
      </c>
      <c r="AC228" s="138">
        <v>0</v>
      </c>
      <c r="AD228" s="138">
        <v>0</v>
      </c>
      <c r="AE228" s="139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">
      <c r="A229" t="s">
        <v>489</v>
      </c>
      <c r="B229" t="s">
        <v>472</v>
      </c>
      <c r="C229" s="134" t="s">
        <v>44</v>
      </c>
      <c r="D229" s="135" t="s">
        <v>464</v>
      </c>
      <c r="E229" s="136">
        <v>1</v>
      </c>
      <c r="F229" s="136"/>
      <c r="G229" s="136"/>
      <c r="H229" s="136"/>
      <c r="I229" s="137">
        <f t="shared" si="10"/>
        <v>8</v>
      </c>
      <c r="J229" s="138">
        <v>0</v>
      </c>
      <c r="K229" s="138">
        <v>0</v>
      </c>
      <c r="L229" s="138">
        <v>0</v>
      </c>
      <c r="M229" s="138">
        <v>0</v>
      </c>
      <c r="N229" s="138">
        <v>0</v>
      </c>
      <c r="O229" s="138">
        <v>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1</v>
      </c>
      <c r="V229" s="138">
        <v>0</v>
      </c>
      <c r="W229" s="138">
        <v>0</v>
      </c>
      <c r="X229" s="138">
        <v>3</v>
      </c>
      <c r="Y229" s="138">
        <v>2</v>
      </c>
      <c r="Z229" s="138">
        <v>0</v>
      </c>
      <c r="AA229" s="138">
        <v>2</v>
      </c>
      <c r="AB229" s="138">
        <v>0</v>
      </c>
      <c r="AC229" s="138">
        <v>0</v>
      </c>
      <c r="AD229" s="138">
        <v>0</v>
      </c>
      <c r="AE229" s="139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">
      <c r="A230" t="s">
        <v>506</v>
      </c>
      <c r="B230" t="s">
        <v>479</v>
      </c>
      <c r="C230" s="134" t="s">
        <v>45</v>
      </c>
      <c r="D230" s="135" t="s">
        <v>464</v>
      </c>
      <c r="E230" s="136">
        <v>1</v>
      </c>
      <c r="F230" s="136"/>
      <c r="G230" s="136"/>
      <c r="H230" s="136"/>
      <c r="I230" s="137">
        <f t="shared" si="10"/>
        <v>8</v>
      </c>
      <c r="J230" s="138">
        <v>0</v>
      </c>
      <c r="K230" s="138">
        <v>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0</v>
      </c>
      <c r="S230" s="138">
        <v>0</v>
      </c>
      <c r="T230" s="138">
        <v>1</v>
      </c>
      <c r="U230" s="138">
        <v>0</v>
      </c>
      <c r="V230" s="138">
        <v>1</v>
      </c>
      <c r="W230" s="138">
        <v>0</v>
      </c>
      <c r="X230" s="138">
        <v>2</v>
      </c>
      <c r="Y230" s="138">
        <v>0</v>
      </c>
      <c r="Z230" s="138">
        <v>1</v>
      </c>
      <c r="AA230" s="138">
        <v>3</v>
      </c>
      <c r="AB230" s="138">
        <v>0</v>
      </c>
      <c r="AC230" s="138">
        <v>0</v>
      </c>
      <c r="AD230" s="138">
        <v>0</v>
      </c>
      <c r="AE230" s="139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">
      <c r="A231" t="s">
        <v>489</v>
      </c>
      <c r="B231" t="s">
        <v>472</v>
      </c>
      <c r="C231" s="134" t="s">
        <v>46</v>
      </c>
      <c r="D231" s="135" t="s">
        <v>464</v>
      </c>
      <c r="E231" s="136">
        <v>1</v>
      </c>
      <c r="F231" s="136"/>
      <c r="G231" s="136"/>
      <c r="H231" s="136"/>
      <c r="I231" s="137">
        <f t="shared" si="10"/>
        <v>1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0</v>
      </c>
      <c r="U231" s="138">
        <v>0</v>
      </c>
      <c r="V231" s="138">
        <v>0</v>
      </c>
      <c r="W231" s="138">
        <v>1</v>
      </c>
      <c r="X231" s="138">
        <v>0</v>
      </c>
      <c r="Y231" s="138">
        <v>0</v>
      </c>
      <c r="Z231" s="138">
        <v>0</v>
      </c>
      <c r="AA231" s="138">
        <v>0</v>
      </c>
      <c r="AB231" s="138">
        <v>0</v>
      </c>
      <c r="AC231" s="138">
        <v>0</v>
      </c>
      <c r="AD231" s="138">
        <v>0</v>
      </c>
      <c r="AE231" s="139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">
      <c r="A232" t="s">
        <v>489</v>
      </c>
      <c r="B232" t="s">
        <v>472</v>
      </c>
      <c r="C232" s="134" t="s">
        <v>47</v>
      </c>
      <c r="D232" s="135" t="s">
        <v>464</v>
      </c>
      <c r="E232" s="136">
        <v>1</v>
      </c>
      <c r="F232" s="136"/>
      <c r="G232" s="136"/>
      <c r="H232" s="136"/>
      <c r="I232" s="137">
        <f t="shared" si="10"/>
        <v>2</v>
      </c>
      <c r="J232" s="138">
        <v>0</v>
      </c>
      <c r="K232" s="138">
        <v>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1</v>
      </c>
      <c r="U232" s="138">
        <v>0</v>
      </c>
      <c r="V232" s="138">
        <v>0</v>
      </c>
      <c r="W232" s="138">
        <v>0</v>
      </c>
      <c r="X232" s="138">
        <v>0</v>
      </c>
      <c r="Y232" s="138">
        <v>1</v>
      </c>
      <c r="Z232" s="138">
        <v>0</v>
      </c>
      <c r="AA232" s="138">
        <v>0</v>
      </c>
      <c r="AB232" s="138">
        <v>0</v>
      </c>
      <c r="AC232" s="138">
        <v>0</v>
      </c>
      <c r="AD232" s="138">
        <v>0</v>
      </c>
      <c r="AE232" s="139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">
      <c r="A233" t="s">
        <v>506</v>
      </c>
      <c r="B233" t="s">
        <v>479</v>
      </c>
      <c r="C233" s="134" t="s">
        <v>48</v>
      </c>
      <c r="D233" s="135" t="s">
        <v>464</v>
      </c>
      <c r="E233" s="136">
        <v>1</v>
      </c>
      <c r="F233" s="136"/>
      <c r="G233" s="136"/>
      <c r="H233" s="136"/>
      <c r="I233" s="137">
        <f t="shared" si="10"/>
        <v>4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1</v>
      </c>
      <c r="T233" s="138">
        <v>0</v>
      </c>
      <c r="U233" s="138">
        <v>0</v>
      </c>
      <c r="V233" s="138">
        <v>0</v>
      </c>
      <c r="W233" s="138">
        <v>1</v>
      </c>
      <c r="X233" s="138">
        <v>0</v>
      </c>
      <c r="Y233" s="138">
        <v>0</v>
      </c>
      <c r="Z233" s="138">
        <v>2</v>
      </c>
      <c r="AA233" s="138">
        <v>0</v>
      </c>
      <c r="AB233" s="138">
        <v>0</v>
      </c>
      <c r="AC233" s="138">
        <v>0</v>
      </c>
      <c r="AD233" s="138">
        <v>0</v>
      </c>
      <c r="AE233" s="139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">
      <c r="A234" t="s">
        <v>506</v>
      </c>
      <c r="B234" t="s">
        <v>479</v>
      </c>
      <c r="C234" s="134" t="s">
        <v>49</v>
      </c>
      <c r="D234" s="135" t="s">
        <v>464</v>
      </c>
      <c r="E234" s="136">
        <v>1</v>
      </c>
      <c r="F234" s="136"/>
      <c r="G234" s="136"/>
      <c r="H234" s="136"/>
      <c r="I234" s="137">
        <f t="shared" si="10"/>
        <v>0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38">
        <v>0</v>
      </c>
      <c r="Z234" s="138">
        <v>0</v>
      </c>
      <c r="AA234" s="138">
        <v>0</v>
      </c>
      <c r="AB234" s="138">
        <v>0</v>
      </c>
      <c r="AC234" s="138">
        <v>0</v>
      </c>
      <c r="AD234" s="138">
        <v>0</v>
      </c>
      <c r="AE234" s="139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">
      <c r="A235" t="s">
        <v>506</v>
      </c>
      <c r="B235" t="s">
        <v>479</v>
      </c>
      <c r="C235" s="134" t="s">
        <v>50</v>
      </c>
      <c r="D235" s="135" t="s">
        <v>464</v>
      </c>
      <c r="E235" s="136">
        <v>1</v>
      </c>
      <c r="F235" s="136"/>
      <c r="G235" s="136"/>
      <c r="H235" s="136"/>
      <c r="I235" s="137">
        <f t="shared" si="10"/>
        <v>1</v>
      </c>
      <c r="J235" s="138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38">
        <v>0</v>
      </c>
      <c r="Z235" s="138">
        <v>0</v>
      </c>
      <c r="AA235" s="138">
        <v>0</v>
      </c>
      <c r="AB235" s="138">
        <v>1</v>
      </c>
      <c r="AC235" s="138">
        <v>0</v>
      </c>
      <c r="AD235" s="138">
        <v>0</v>
      </c>
      <c r="AE235" s="139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">
      <c r="A236" t="s">
        <v>506</v>
      </c>
      <c r="B236" t="s">
        <v>479</v>
      </c>
      <c r="C236" s="134" t="s">
        <v>51</v>
      </c>
      <c r="D236" s="135" t="s">
        <v>464</v>
      </c>
      <c r="E236" s="136">
        <v>1</v>
      </c>
      <c r="F236" s="136"/>
      <c r="G236" s="136"/>
      <c r="H236" s="136"/>
      <c r="I236" s="137">
        <f t="shared" si="10"/>
        <v>0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38">
        <v>0</v>
      </c>
      <c r="Z236" s="138">
        <v>0</v>
      </c>
      <c r="AA236" s="138">
        <v>0</v>
      </c>
      <c r="AB236" s="138">
        <v>0</v>
      </c>
      <c r="AC236" s="138">
        <v>0</v>
      </c>
      <c r="AD236" s="138">
        <v>0</v>
      </c>
      <c r="AE236" s="139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">
      <c r="A237" t="s">
        <v>506</v>
      </c>
      <c r="B237" t="s">
        <v>479</v>
      </c>
      <c r="C237" s="134" t="s">
        <v>52</v>
      </c>
      <c r="D237" s="135" t="s">
        <v>464</v>
      </c>
      <c r="E237" s="136">
        <v>1</v>
      </c>
      <c r="F237" s="136"/>
      <c r="G237" s="136"/>
      <c r="H237" s="136"/>
      <c r="I237" s="137">
        <f t="shared" si="10"/>
        <v>6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1</v>
      </c>
      <c r="T237" s="138">
        <v>1</v>
      </c>
      <c r="U237" s="138">
        <v>0</v>
      </c>
      <c r="V237" s="138">
        <v>0</v>
      </c>
      <c r="W237" s="138">
        <v>0</v>
      </c>
      <c r="X237" s="138">
        <v>2</v>
      </c>
      <c r="Y237" s="138">
        <v>1</v>
      </c>
      <c r="Z237" s="138">
        <v>1</v>
      </c>
      <c r="AA237" s="138">
        <v>0</v>
      </c>
      <c r="AB237" s="138">
        <v>0</v>
      </c>
      <c r="AC237" s="138">
        <v>0</v>
      </c>
      <c r="AD237" s="138">
        <v>0</v>
      </c>
      <c r="AE237" s="139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">
      <c r="A238" t="s">
        <v>506</v>
      </c>
      <c r="B238" t="s">
        <v>479</v>
      </c>
      <c r="C238" s="134" t="s">
        <v>53</v>
      </c>
      <c r="D238" s="135" t="s">
        <v>464</v>
      </c>
      <c r="E238" s="136">
        <v>1</v>
      </c>
      <c r="F238" s="136"/>
      <c r="G238" s="136"/>
      <c r="H238" s="136"/>
      <c r="I238" s="137">
        <f t="shared" si="10"/>
        <v>2</v>
      </c>
      <c r="J238" s="138">
        <v>0</v>
      </c>
      <c r="K238" s="138">
        <v>0</v>
      </c>
      <c r="L238" s="138">
        <v>0</v>
      </c>
      <c r="M238" s="138">
        <v>0</v>
      </c>
      <c r="N238" s="138">
        <v>0</v>
      </c>
      <c r="O238" s="138">
        <v>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1</v>
      </c>
      <c r="Y238" s="138">
        <v>0</v>
      </c>
      <c r="Z238" s="138">
        <v>0</v>
      </c>
      <c r="AA238" s="138">
        <v>1</v>
      </c>
      <c r="AB238" s="138">
        <v>0</v>
      </c>
      <c r="AC238" s="138">
        <v>0</v>
      </c>
      <c r="AD238" s="138">
        <v>0</v>
      </c>
      <c r="AE238" s="139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">
      <c r="A239" t="s">
        <v>506</v>
      </c>
      <c r="B239" t="s">
        <v>479</v>
      </c>
      <c r="C239" s="134" t="s">
        <v>54</v>
      </c>
      <c r="D239" s="135" t="s">
        <v>464</v>
      </c>
      <c r="E239" s="136">
        <v>1</v>
      </c>
      <c r="F239" s="136"/>
      <c r="G239" s="136"/>
      <c r="H239" s="136"/>
      <c r="I239" s="137">
        <f t="shared" si="10"/>
        <v>3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2</v>
      </c>
      <c r="Y239" s="138">
        <v>0</v>
      </c>
      <c r="Z239" s="138">
        <v>0</v>
      </c>
      <c r="AA239" s="138">
        <v>1</v>
      </c>
      <c r="AB239" s="138">
        <v>0</v>
      </c>
      <c r="AC239" s="138">
        <v>0</v>
      </c>
      <c r="AD239" s="138">
        <v>0</v>
      </c>
      <c r="AE239" s="139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">
      <c r="A240" t="s">
        <v>507</v>
      </c>
      <c r="B240" t="s">
        <v>480</v>
      </c>
      <c r="C240" s="134" t="s">
        <v>55</v>
      </c>
      <c r="D240" s="135" t="s">
        <v>464</v>
      </c>
      <c r="E240" s="136">
        <v>1</v>
      </c>
      <c r="F240" s="136"/>
      <c r="G240" s="136"/>
      <c r="H240" s="136"/>
      <c r="I240" s="137">
        <f t="shared" si="10"/>
        <v>1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1</v>
      </c>
      <c r="Y240" s="138">
        <v>0</v>
      </c>
      <c r="Z240" s="138">
        <v>0</v>
      </c>
      <c r="AA240" s="138">
        <v>0</v>
      </c>
      <c r="AB240" s="138">
        <v>0</v>
      </c>
      <c r="AC240" s="138">
        <v>0</v>
      </c>
      <c r="AD240" s="138">
        <v>0</v>
      </c>
      <c r="AE240" s="139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">
      <c r="A241" t="s">
        <v>507</v>
      </c>
      <c r="B241" t="s">
        <v>480</v>
      </c>
      <c r="C241" s="134" t="s">
        <v>56</v>
      </c>
      <c r="D241" s="135" t="s">
        <v>464</v>
      </c>
      <c r="E241" s="136">
        <v>1</v>
      </c>
      <c r="F241" s="136"/>
      <c r="G241" s="136"/>
      <c r="H241" s="136"/>
      <c r="I241" s="137">
        <f t="shared" si="10"/>
        <v>0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8">
        <v>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38">
        <v>0</v>
      </c>
      <c r="Z241" s="138">
        <v>0</v>
      </c>
      <c r="AA241" s="138">
        <v>0</v>
      </c>
      <c r="AB241" s="138">
        <v>0</v>
      </c>
      <c r="AC241" s="138">
        <v>0</v>
      </c>
      <c r="AD241" s="138">
        <v>0</v>
      </c>
      <c r="AE241" s="139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">
      <c r="A242" t="s">
        <v>508</v>
      </c>
      <c r="B242" t="s">
        <v>481</v>
      </c>
      <c r="C242" s="134" t="s">
        <v>57</v>
      </c>
      <c r="D242" s="135" t="s">
        <v>464</v>
      </c>
      <c r="E242" s="136">
        <v>1</v>
      </c>
      <c r="F242" s="136"/>
      <c r="G242" s="136"/>
      <c r="H242" s="136"/>
      <c r="I242" s="137">
        <f t="shared" si="10"/>
        <v>1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38">
        <v>0</v>
      </c>
      <c r="Z242" s="138">
        <v>1</v>
      </c>
      <c r="AA242" s="138">
        <v>0</v>
      </c>
      <c r="AB242" s="138">
        <v>0</v>
      </c>
      <c r="AC242" s="138">
        <v>0</v>
      </c>
      <c r="AD242" s="138">
        <v>0</v>
      </c>
      <c r="AE242" s="139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">
      <c r="A243" t="s">
        <v>508</v>
      </c>
      <c r="B243" t="s">
        <v>481</v>
      </c>
      <c r="C243" s="134" t="s">
        <v>58</v>
      </c>
      <c r="D243" s="135" t="s">
        <v>464</v>
      </c>
      <c r="E243" s="136">
        <v>1</v>
      </c>
      <c r="F243" s="136"/>
      <c r="G243" s="136"/>
      <c r="H243" s="136"/>
      <c r="I243" s="137">
        <f t="shared" si="10"/>
        <v>0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8">
        <v>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38">
        <v>0</v>
      </c>
      <c r="Z243" s="138">
        <v>0</v>
      </c>
      <c r="AA243" s="138">
        <v>0</v>
      </c>
      <c r="AB243" s="138">
        <v>0</v>
      </c>
      <c r="AC243" s="138">
        <v>0</v>
      </c>
      <c r="AD243" s="138">
        <v>0</v>
      </c>
      <c r="AE243" s="139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">
      <c r="A244" t="s">
        <v>508</v>
      </c>
      <c r="B244" t="s">
        <v>481</v>
      </c>
      <c r="C244" s="134" t="s">
        <v>59</v>
      </c>
      <c r="D244" s="135" t="s">
        <v>464</v>
      </c>
      <c r="E244" s="136">
        <v>1</v>
      </c>
      <c r="F244" s="136"/>
      <c r="G244" s="136"/>
      <c r="H244" s="136"/>
      <c r="I244" s="137">
        <f t="shared" si="10"/>
        <v>2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38">
        <v>1</v>
      </c>
      <c r="Z244" s="138">
        <v>0</v>
      </c>
      <c r="AA244" s="138">
        <v>0</v>
      </c>
      <c r="AB244" s="138">
        <v>1</v>
      </c>
      <c r="AC244" s="138">
        <v>0</v>
      </c>
      <c r="AD244" s="138">
        <v>0</v>
      </c>
      <c r="AE244" s="139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">
      <c r="A245" t="s">
        <v>508</v>
      </c>
      <c r="B245" t="s">
        <v>481</v>
      </c>
      <c r="C245" s="134" t="s">
        <v>60</v>
      </c>
      <c r="D245" s="135" t="s">
        <v>464</v>
      </c>
      <c r="E245" s="136">
        <v>1</v>
      </c>
      <c r="F245" s="136"/>
      <c r="G245" s="136"/>
      <c r="H245" s="136"/>
      <c r="I245" s="137">
        <f t="shared" si="10"/>
        <v>0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38">
        <v>0</v>
      </c>
      <c r="Z245" s="138">
        <v>0</v>
      </c>
      <c r="AA245" s="138">
        <v>0</v>
      </c>
      <c r="AB245" s="138">
        <v>0</v>
      </c>
      <c r="AC245" s="138">
        <v>0</v>
      </c>
      <c r="AD245" s="138">
        <v>0</v>
      </c>
      <c r="AE245" s="139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">
      <c r="A246" t="s">
        <v>508</v>
      </c>
      <c r="B246" t="s">
        <v>481</v>
      </c>
      <c r="C246" s="134" t="s">
        <v>61</v>
      </c>
      <c r="D246" s="135" t="s">
        <v>464</v>
      </c>
      <c r="E246" s="136">
        <v>1</v>
      </c>
      <c r="F246" s="136"/>
      <c r="G246" s="136"/>
      <c r="H246" s="136"/>
      <c r="I246" s="137">
        <f t="shared" si="10"/>
        <v>0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38">
        <v>0</v>
      </c>
      <c r="Z246" s="138">
        <v>0</v>
      </c>
      <c r="AA246" s="138">
        <v>0</v>
      </c>
      <c r="AB246" s="138">
        <v>0</v>
      </c>
      <c r="AC246" s="138">
        <v>0</v>
      </c>
      <c r="AD246" s="138">
        <v>0</v>
      </c>
      <c r="AE246" s="139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">
      <c r="A247" t="s">
        <v>507</v>
      </c>
      <c r="B247" t="s">
        <v>480</v>
      </c>
      <c r="C247" s="134" t="s">
        <v>62</v>
      </c>
      <c r="D247" s="135" t="s">
        <v>464</v>
      </c>
      <c r="E247" s="136">
        <v>1</v>
      </c>
      <c r="F247" s="136"/>
      <c r="G247" s="136"/>
      <c r="H247" s="136"/>
      <c r="I247" s="137">
        <f t="shared" si="10"/>
        <v>0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38">
        <v>0</v>
      </c>
      <c r="Z247" s="138">
        <v>0</v>
      </c>
      <c r="AA247" s="138">
        <v>0</v>
      </c>
      <c r="AB247" s="138">
        <v>0</v>
      </c>
      <c r="AC247" s="138">
        <v>0</v>
      </c>
      <c r="AD247" s="138">
        <v>0</v>
      </c>
      <c r="AE247" s="139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">
      <c r="A248" t="s">
        <v>507</v>
      </c>
      <c r="B248" t="s">
        <v>480</v>
      </c>
      <c r="C248" s="134" t="s">
        <v>63</v>
      </c>
      <c r="D248" s="135" t="s">
        <v>464</v>
      </c>
      <c r="E248" s="136">
        <v>1</v>
      </c>
      <c r="F248" s="136"/>
      <c r="G248" s="136"/>
      <c r="H248" s="136"/>
      <c r="I248" s="137">
        <f t="shared" si="10"/>
        <v>0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0</v>
      </c>
      <c r="Y248" s="138">
        <v>0</v>
      </c>
      <c r="Z248" s="138">
        <v>0</v>
      </c>
      <c r="AA248" s="138">
        <v>0</v>
      </c>
      <c r="AB248" s="138">
        <v>0</v>
      </c>
      <c r="AC248" s="138">
        <v>0</v>
      </c>
      <c r="AD248" s="138">
        <v>0</v>
      </c>
      <c r="AE248" s="139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">
      <c r="A249" t="s">
        <v>491</v>
      </c>
      <c r="B249" t="s">
        <v>482</v>
      </c>
      <c r="C249" s="134" t="s">
        <v>64</v>
      </c>
      <c r="D249" s="135" t="s">
        <v>464</v>
      </c>
      <c r="E249" s="136">
        <v>1</v>
      </c>
      <c r="F249" s="136"/>
      <c r="G249" s="136"/>
      <c r="H249" s="136"/>
      <c r="I249" s="137">
        <f t="shared" si="10"/>
        <v>1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38">
        <v>0</v>
      </c>
      <c r="Z249" s="138">
        <v>0</v>
      </c>
      <c r="AA249" s="138">
        <v>1</v>
      </c>
      <c r="AB249" s="138">
        <v>0</v>
      </c>
      <c r="AC249" s="138">
        <v>0</v>
      </c>
      <c r="AD249" s="138">
        <v>0</v>
      </c>
      <c r="AE249" s="139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">
      <c r="A250" t="s">
        <v>491</v>
      </c>
      <c r="B250" t="s">
        <v>482</v>
      </c>
      <c r="C250" s="134" t="s">
        <v>65</v>
      </c>
      <c r="D250" s="135" t="s">
        <v>464</v>
      </c>
      <c r="E250" s="136">
        <v>1</v>
      </c>
      <c r="F250" s="136"/>
      <c r="G250" s="136"/>
      <c r="H250" s="136"/>
      <c r="I250" s="137">
        <f t="shared" si="10"/>
        <v>0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0</v>
      </c>
      <c r="X250" s="138">
        <v>0</v>
      </c>
      <c r="Y250" s="138">
        <v>0</v>
      </c>
      <c r="Z250" s="138">
        <v>0</v>
      </c>
      <c r="AA250" s="138">
        <v>0</v>
      </c>
      <c r="AB250" s="138">
        <v>0</v>
      </c>
      <c r="AC250" s="138">
        <v>0</v>
      </c>
      <c r="AD250" s="138">
        <v>0</v>
      </c>
      <c r="AE250" s="139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">
      <c r="A251" t="s">
        <v>491</v>
      </c>
      <c r="B251" t="s">
        <v>482</v>
      </c>
      <c r="C251" s="134" t="s">
        <v>66</v>
      </c>
      <c r="D251" s="135" t="s">
        <v>464</v>
      </c>
      <c r="E251" s="136">
        <v>1</v>
      </c>
      <c r="F251" s="136"/>
      <c r="G251" s="136"/>
      <c r="H251" s="136"/>
      <c r="I251" s="137">
        <f t="shared" si="10"/>
        <v>1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38">
        <v>0</v>
      </c>
      <c r="Z251" s="138">
        <v>0</v>
      </c>
      <c r="AA251" s="138">
        <v>0</v>
      </c>
      <c r="AB251" s="138">
        <v>0</v>
      </c>
      <c r="AC251" s="138">
        <v>0</v>
      </c>
      <c r="AD251" s="138">
        <v>1</v>
      </c>
      <c r="AE251" s="139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">
      <c r="A252" t="s">
        <v>491</v>
      </c>
      <c r="B252" t="s">
        <v>482</v>
      </c>
      <c r="C252" s="134" t="s">
        <v>67</v>
      </c>
      <c r="D252" s="135" t="s">
        <v>464</v>
      </c>
      <c r="E252" s="136">
        <v>1</v>
      </c>
      <c r="F252" s="136"/>
      <c r="G252" s="136"/>
      <c r="H252" s="136"/>
      <c r="I252" s="137">
        <f t="shared" ref="I252:I315" si="11">SUM(J252:AE252)</f>
        <v>3</v>
      </c>
      <c r="J252" s="138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1</v>
      </c>
      <c r="X252" s="138">
        <v>0</v>
      </c>
      <c r="Y252" s="138">
        <v>0</v>
      </c>
      <c r="Z252" s="138">
        <v>1</v>
      </c>
      <c r="AA252" s="138">
        <v>1</v>
      </c>
      <c r="AB252" s="138">
        <v>0</v>
      </c>
      <c r="AC252" s="138">
        <v>0</v>
      </c>
      <c r="AD252" s="138">
        <v>0</v>
      </c>
      <c r="AE252" s="139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">
      <c r="A253" t="s">
        <v>491</v>
      </c>
      <c r="B253" t="s">
        <v>482</v>
      </c>
      <c r="C253" s="134" t="s">
        <v>68</v>
      </c>
      <c r="D253" s="135" t="s">
        <v>464</v>
      </c>
      <c r="E253" s="136">
        <v>1</v>
      </c>
      <c r="F253" s="136"/>
      <c r="G253" s="136"/>
      <c r="H253" s="136"/>
      <c r="I253" s="137">
        <f t="shared" si="11"/>
        <v>0</v>
      </c>
      <c r="J253" s="138">
        <v>0</v>
      </c>
      <c r="K253" s="138">
        <v>0</v>
      </c>
      <c r="L253" s="138">
        <v>0</v>
      </c>
      <c r="M253" s="138">
        <v>0</v>
      </c>
      <c r="N253" s="138">
        <v>0</v>
      </c>
      <c r="O253" s="138">
        <v>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38">
        <v>0</v>
      </c>
      <c r="Z253" s="138">
        <v>0</v>
      </c>
      <c r="AA253" s="138">
        <v>0</v>
      </c>
      <c r="AB253" s="138">
        <v>0</v>
      </c>
      <c r="AC253" s="138">
        <v>0</v>
      </c>
      <c r="AD253" s="138">
        <v>0</v>
      </c>
      <c r="AE253" s="139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">
      <c r="A254" t="s">
        <v>491</v>
      </c>
      <c r="B254" t="s">
        <v>482</v>
      </c>
      <c r="C254" s="134" t="s">
        <v>69</v>
      </c>
      <c r="D254" s="135" t="s">
        <v>464</v>
      </c>
      <c r="E254" s="136">
        <v>1</v>
      </c>
      <c r="F254" s="136"/>
      <c r="G254" s="136"/>
      <c r="H254" s="136"/>
      <c r="I254" s="137">
        <f t="shared" si="11"/>
        <v>0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8">
        <v>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38">
        <v>0</v>
      </c>
      <c r="Z254" s="138">
        <v>0</v>
      </c>
      <c r="AA254" s="138">
        <v>0</v>
      </c>
      <c r="AB254" s="138">
        <v>0</v>
      </c>
      <c r="AC254" s="138">
        <v>0</v>
      </c>
      <c r="AD254" s="138">
        <v>0</v>
      </c>
      <c r="AE254" s="139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">
      <c r="A255" t="s">
        <v>491</v>
      </c>
      <c r="B255" t="s">
        <v>482</v>
      </c>
      <c r="C255" s="134" t="s">
        <v>70</v>
      </c>
      <c r="D255" s="135" t="s">
        <v>464</v>
      </c>
      <c r="E255" s="136">
        <v>1</v>
      </c>
      <c r="F255" s="136"/>
      <c r="G255" s="136"/>
      <c r="H255" s="136"/>
      <c r="I255" s="137">
        <f t="shared" si="11"/>
        <v>1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38">
        <v>0</v>
      </c>
      <c r="Z255" s="138">
        <v>0</v>
      </c>
      <c r="AA255" s="138">
        <v>0</v>
      </c>
      <c r="AB255" s="138">
        <v>1</v>
      </c>
      <c r="AC255" s="138">
        <v>0</v>
      </c>
      <c r="AD255" s="138">
        <v>0</v>
      </c>
      <c r="AE255" s="139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">
      <c r="A256" t="s">
        <v>491</v>
      </c>
      <c r="B256" t="s">
        <v>482</v>
      </c>
      <c r="C256" s="134" t="s">
        <v>71</v>
      </c>
      <c r="D256" s="135" t="s">
        <v>464</v>
      </c>
      <c r="E256" s="136">
        <v>1</v>
      </c>
      <c r="F256" s="136"/>
      <c r="G256" s="136"/>
      <c r="H256" s="136"/>
      <c r="I256" s="137">
        <f t="shared" si="11"/>
        <v>0</v>
      </c>
      <c r="J256" s="138">
        <v>0</v>
      </c>
      <c r="K256" s="138">
        <v>0</v>
      </c>
      <c r="L256" s="138">
        <v>0</v>
      </c>
      <c r="M256" s="138">
        <v>0</v>
      </c>
      <c r="N256" s="138">
        <v>0</v>
      </c>
      <c r="O256" s="138">
        <v>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38">
        <v>0</v>
      </c>
      <c r="Z256" s="138">
        <v>0</v>
      </c>
      <c r="AA256" s="138">
        <v>0</v>
      </c>
      <c r="AB256" s="138">
        <v>0</v>
      </c>
      <c r="AC256" s="138">
        <v>0</v>
      </c>
      <c r="AD256" s="138">
        <v>0</v>
      </c>
      <c r="AE256" s="139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">
      <c r="A257" t="s">
        <v>491</v>
      </c>
      <c r="B257" t="s">
        <v>482</v>
      </c>
      <c r="C257" s="134" t="s">
        <v>72</v>
      </c>
      <c r="D257" s="135" t="s">
        <v>464</v>
      </c>
      <c r="E257" s="136">
        <v>1</v>
      </c>
      <c r="F257" s="136"/>
      <c r="G257" s="136"/>
      <c r="H257" s="136"/>
      <c r="I257" s="137">
        <f t="shared" si="11"/>
        <v>1</v>
      </c>
      <c r="J257" s="138">
        <v>0</v>
      </c>
      <c r="K257" s="138">
        <v>0</v>
      </c>
      <c r="L257" s="138">
        <v>0</v>
      </c>
      <c r="M257" s="138">
        <v>0</v>
      </c>
      <c r="N257" s="138">
        <v>0</v>
      </c>
      <c r="O257" s="138">
        <v>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38">
        <v>0</v>
      </c>
      <c r="Z257" s="138">
        <v>0</v>
      </c>
      <c r="AA257" s="138">
        <v>1</v>
      </c>
      <c r="AB257" s="138">
        <v>0</v>
      </c>
      <c r="AC257" s="138">
        <v>0</v>
      </c>
      <c r="AD257" s="138">
        <v>0</v>
      </c>
      <c r="AE257" s="139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">
      <c r="A258" t="s">
        <v>491</v>
      </c>
      <c r="B258" t="s">
        <v>482</v>
      </c>
      <c r="C258" s="134" t="s">
        <v>73</v>
      </c>
      <c r="D258" s="135" t="s">
        <v>464</v>
      </c>
      <c r="E258" s="136">
        <v>1</v>
      </c>
      <c r="F258" s="136"/>
      <c r="G258" s="136"/>
      <c r="H258" s="136"/>
      <c r="I258" s="137">
        <f t="shared" si="11"/>
        <v>0</v>
      </c>
      <c r="J258" s="138">
        <v>0</v>
      </c>
      <c r="K258" s="138">
        <v>0</v>
      </c>
      <c r="L258" s="138">
        <v>0</v>
      </c>
      <c r="M258" s="138">
        <v>0</v>
      </c>
      <c r="N258" s="138">
        <v>0</v>
      </c>
      <c r="O258" s="138">
        <v>0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0</v>
      </c>
      <c r="V258" s="138">
        <v>0</v>
      </c>
      <c r="W258" s="138">
        <v>0</v>
      </c>
      <c r="X258" s="138">
        <v>0</v>
      </c>
      <c r="Y258" s="138">
        <v>0</v>
      </c>
      <c r="Z258" s="138">
        <v>0</v>
      </c>
      <c r="AA258" s="138">
        <v>0</v>
      </c>
      <c r="AB258" s="138">
        <v>0</v>
      </c>
      <c r="AC258" s="138">
        <v>0</v>
      </c>
      <c r="AD258" s="138">
        <v>0</v>
      </c>
      <c r="AE258" s="139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">
      <c r="A259" t="s">
        <v>491</v>
      </c>
      <c r="B259" t="s">
        <v>483</v>
      </c>
      <c r="C259" s="134" t="s">
        <v>74</v>
      </c>
      <c r="D259" s="135" t="s">
        <v>464</v>
      </c>
      <c r="E259" s="136">
        <v>1</v>
      </c>
      <c r="F259" s="136"/>
      <c r="G259" s="136"/>
      <c r="H259" s="136"/>
      <c r="I259" s="137">
        <f t="shared" si="11"/>
        <v>0</v>
      </c>
      <c r="J259" s="138">
        <v>0</v>
      </c>
      <c r="K259" s="138">
        <v>0</v>
      </c>
      <c r="L259" s="138">
        <v>0</v>
      </c>
      <c r="M259" s="138">
        <v>0</v>
      </c>
      <c r="N259" s="138">
        <v>0</v>
      </c>
      <c r="O259" s="138">
        <v>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0</v>
      </c>
      <c r="Y259" s="138">
        <v>0</v>
      </c>
      <c r="Z259" s="138">
        <v>0</v>
      </c>
      <c r="AA259" s="138">
        <v>0</v>
      </c>
      <c r="AB259" s="138">
        <v>0</v>
      </c>
      <c r="AC259" s="138">
        <v>0</v>
      </c>
      <c r="AD259" s="138">
        <v>0</v>
      </c>
      <c r="AE259" s="139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">
      <c r="A260" t="s">
        <v>491</v>
      </c>
      <c r="B260" t="s">
        <v>483</v>
      </c>
      <c r="C260" s="134" t="s">
        <v>75</v>
      </c>
      <c r="D260" s="135" t="s">
        <v>464</v>
      </c>
      <c r="E260" s="136">
        <v>1</v>
      </c>
      <c r="F260" s="136"/>
      <c r="G260" s="136"/>
      <c r="H260" s="136"/>
      <c r="I260" s="137">
        <f t="shared" si="11"/>
        <v>1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0</v>
      </c>
      <c r="V260" s="138">
        <v>0</v>
      </c>
      <c r="W260" s="138">
        <v>0</v>
      </c>
      <c r="X260" s="138">
        <v>0</v>
      </c>
      <c r="Y260" s="138">
        <v>0</v>
      </c>
      <c r="Z260" s="138">
        <v>1</v>
      </c>
      <c r="AA260" s="138">
        <v>0</v>
      </c>
      <c r="AB260" s="138">
        <v>0</v>
      </c>
      <c r="AC260" s="138">
        <v>0</v>
      </c>
      <c r="AD260" s="138">
        <v>0</v>
      </c>
      <c r="AE260" s="139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">
      <c r="A261" t="s">
        <v>491</v>
      </c>
      <c r="B261" t="s">
        <v>483</v>
      </c>
      <c r="C261" s="134" t="s">
        <v>76</v>
      </c>
      <c r="D261" s="135" t="s">
        <v>464</v>
      </c>
      <c r="E261" s="136">
        <v>1</v>
      </c>
      <c r="F261" s="136"/>
      <c r="G261" s="136"/>
      <c r="H261" s="136"/>
      <c r="I261" s="137">
        <f t="shared" si="11"/>
        <v>0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8">
        <v>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38">
        <v>0</v>
      </c>
      <c r="Z261" s="138">
        <v>0</v>
      </c>
      <c r="AA261" s="138">
        <v>0</v>
      </c>
      <c r="AB261" s="138">
        <v>0</v>
      </c>
      <c r="AC261" s="138">
        <v>0</v>
      </c>
      <c r="AD261" s="138">
        <v>0</v>
      </c>
      <c r="AE261" s="139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">
      <c r="A262" t="s">
        <v>491</v>
      </c>
      <c r="B262" t="s">
        <v>483</v>
      </c>
      <c r="C262" s="134" t="s">
        <v>77</v>
      </c>
      <c r="D262" s="135" t="s">
        <v>464</v>
      </c>
      <c r="E262" s="136">
        <v>1</v>
      </c>
      <c r="F262" s="136"/>
      <c r="G262" s="136"/>
      <c r="H262" s="136"/>
      <c r="I262" s="137">
        <f t="shared" si="11"/>
        <v>0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38">
        <v>0</v>
      </c>
      <c r="Z262" s="138">
        <v>0</v>
      </c>
      <c r="AA262" s="138">
        <v>0</v>
      </c>
      <c r="AB262" s="138">
        <v>0</v>
      </c>
      <c r="AC262" s="138">
        <v>0</v>
      </c>
      <c r="AD262" s="138">
        <v>0</v>
      </c>
      <c r="AE262" s="139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">
      <c r="A263" t="s">
        <v>491</v>
      </c>
      <c r="B263" t="s">
        <v>482</v>
      </c>
      <c r="C263" s="134" t="s">
        <v>78</v>
      </c>
      <c r="D263" s="135" t="s">
        <v>464</v>
      </c>
      <c r="E263" s="136">
        <v>1</v>
      </c>
      <c r="F263" s="136"/>
      <c r="G263" s="136"/>
      <c r="H263" s="136"/>
      <c r="I263" s="137">
        <f t="shared" si="11"/>
        <v>1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1</v>
      </c>
      <c r="V263" s="138">
        <v>0</v>
      </c>
      <c r="W263" s="138">
        <v>0</v>
      </c>
      <c r="X263" s="138">
        <v>0</v>
      </c>
      <c r="Y263" s="138">
        <v>0</v>
      </c>
      <c r="Z263" s="138">
        <v>0</v>
      </c>
      <c r="AA263" s="138">
        <v>0</v>
      </c>
      <c r="AB263" s="138">
        <v>0</v>
      </c>
      <c r="AC263" s="138">
        <v>0</v>
      </c>
      <c r="AD263" s="138">
        <v>0</v>
      </c>
      <c r="AE263" s="139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">
      <c r="A264" t="s">
        <v>491</v>
      </c>
      <c r="B264" t="s">
        <v>482</v>
      </c>
      <c r="C264" s="134" t="s">
        <v>79</v>
      </c>
      <c r="D264" s="135" t="s">
        <v>464</v>
      </c>
      <c r="E264" s="136">
        <v>1</v>
      </c>
      <c r="F264" s="136"/>
      <c r="G264" s="136"/>
      <c r="H264" s="136"/>
      <c r="I264" s="137">
        <f t="shared" si="11"/>
        <v>3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8">
        <v>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38">
        <v>0</v>
      </c>
      <c r="Z264" s="138">
        <v>1</v>
      </c>
      <c r="AA264" s="138">
        <v>2</v>
      </c>
      <c r="AB264" s="138">
        <v>0</v>
      </c>
      <c r="AC264" s="138">
        <v>0</v>
      </c>
      <c r="AD264" s="138">
        <v>0</v>
      </c>
      <c r="AE264" s="139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">
      <c r="A265" t="s">
        <v>491</v>
      </c>
      <c r="B265" t="s">
        <v>482</v>
      </c>
      <c r="C265" s="134" t="s">
        <v>80</v>
      </c>
      <c r="D265" s="135" t="s">
        <v>464</v>
      </c>
      <c r="E265" s="136">
        <v>1</v>
      </c>
      <c r="F265" s="136"/>
      <c r="G265" s="136"/>
      <c r="H265" s="136"/>
      <c r="I265" s="137">
        <f t="shared" si="11"/>
        <v>1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38">
        <v>0</v>
      </c>
      <c r="Z265" s="138">
        <v>1</v>
      </c>
      <c r="AA265" s="138">
        <v>0</v>
      </c>
      <c r="AB265" s="138">
        <v>0</v>
      </c>
      <c r="AC265" s="138">
        <v>0</v>
      </c>
      <c r="AD265" s="138">
        <v>0</v>
      </c>
      <c r="AE265" s="139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">
      <c r="A266" t="s">
        <v>491</v>
      </c>
      <c r="B266" t="s">
        <v>482</v>
      </c>
      <c r="C266" s="134" t="s">
        <v>81</v>
      </c>
      <c r="D266" s="135" t="s">
        <v>464</v>
      </c>
      <c r="E266" s="136">
        <v>1</v>
      </c>
      <c r="F266" s="136"/>
      <c r="G266" s="136"/>
      <c r="H266" s="136"/>
      <c r="I266" s="137">
        <f t="shared" si="11"/>
        <v>1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0</v>
      </c>
      <c r="Y266" s="138">
        <v>0</v>
      </c>
      <c r="Z266" s="138">
        <v>0</v>
      </c>
      <c r="AA266" s="138">
        <v>0</v>
      </c>
      <c r="AB266" s="138">
        <v>1</v>
      </c>
      <c r="AC266" s="138">
        <v>0</v>
      </c>
      <c r="AD266" s="138">
        <v>0</v>
      </c>
      <c r="AE266" s="139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">
      <c r="A267" t="s">
        <v>491</v>
      </c>
      <c r="B267" t="s">
        <v>482</v>
      </c>
      <c r="C267" s="134" t="s">
        <v>82</v>
      </c>
      <c r="D267" s="135" t="s">
        <v>464</v>
      </c>
      <c r="E267" s="136">
        <v>1</v>
      </c>
      <c r="F267" s="136"/>
      <c r="G267" s="136"/>
      <c r="H267" s="136"/>
      <c r="I267" s="137">
        <f t="shared" si="11"/>
        <v>0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8">
        <v>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38">
        <v>0</v>
      </c>
      <c r="Z267" s="138">
        <v>0</v>
      </c>
      <c r="AA267" s="138">
        <v>0</v>
      </c>
      <c r="AB267" s="138">
        <v>0</v>
      </c>
      <c r="AC267" s="138">
        <v>0</v>
      </c>
      <c r="AD267" s="138">
        <v>0</v>
      </c>
      <c r="AE267" s="139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">
      <c r="A268" t="s">
        <v>509</v>
      </c>
      <c r="B268" t="s">
        <v>388</v>
      </c>
      <c r="C268" s="134" t="s">
        <v>83</v>
      </c>
      <c r="D268" s="135" t="s">
        <v>464</v>
      </c>
      <c r="E268" s="136">
        <v>1</v>
      </c>
      <c r="F268" s="136"/>
      <c r="G268" s="136"/>
      <c r="H268" s="136"/>
      <c r="I268" s="137">
        <f t="shared" si="11"/>
        <v>0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8">
        <v>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0</v>
      </c>
      <c r="Y268" s="138">
        <v>0</v>
      </c>
      <c r="Z268" s="138">
        <v>0</v>
      </c>
      <c r="AA268" s="138">
        <v>0</v>
      </c>
      <c r="AB268" s="138">
        <v>0</v>
      </c>
      <c r="AC268" s="138">
        <v>0</v>
      </c>
      <c r="AD268" s="138">
        <v>0</v>
      </c>
      <c r="AE268" s="139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">
      <c r="A269" t="s">
        <v>501</v>
      </c>
      <c r="B269" t="s">
        <v>471</v>
      </c>
      <c r="C269" s="134" t="s">
        <v>84</v>
      </c>
      <c r="D269" s="135" t="s">
        <v>464</v>
      </c>
      <c r="E269" s="136">
        <v>1</v>
      </c>
      <c r="F269" s="136"/>
      <c r="G269" s="136"/>
      <c r="H269" s="136"/>
      <c r="I269" s="137">
        <f t="shared" si="11"/>
        <v>1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1</v>
      </c>
      <c r="V269" s="138">
        <v>0</v>
      </c>
      <c r="W269" s="138">
        <v>0</v>
      </c>
      <c r="X269" s="138">
        <v>0</v>
      </c>
      <c r="Y269" s="138">
        <v>0</v>
      </c>
      <c r="Z269" s="138">
        <v>0</v>
      </c>
      <c r="AA269" s="138">
        <v>0</v>
      </c>
      <c r="AB269" s="138">
        <v>0</v>
      </c>
      <c r="AC269" s="138">
        <v>0</v>
      </c>
      <c r="AD269" s="138">
        <v>0</v>
      </c>
      <c r="AE269" s="139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">
      <c r="A270" t="s">
        <v>501</v>
      </c>
      <c r="B270" t="s">
        <v>471</v>
      </c>
      <c r="C270" s="134" t="s">
        <v>85</v>
      </c>
      <c r="D270" s="135" t="s">
        <v>464</v>
      </c>
      <c r="E270" s="136">
        <v>1</v>
      </c>
      <c r="F270" s="136"/>
      <c r="G270" s="136"/>
      <c r="H270" s="136"/>
      <c r="I270" s="137">
        <f t="shared" si="11"/>
        <v>0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38">
        <v>0</v>
      </c>
      <c r="Z270" s="138">
        <v>0</v>
      </c>
      <c r="AA270" s="138">
        <v>0</v>
      </c>
      <c r="AB270" s="138">
        <v>0</v>
      </c>
      <c r="AC270" s="138">
        <v>0</v>
      </c>
      <c r="AD270" s="138">
        <v>0</v>
      </c>
      <c r="AE270" s="139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">
      <c r="A271" t="s">
        <v>509</v>
      </c>
      <c r="B271" t="s">
        <v>388</v>
      </c>
      <c r="C271" s="134" t="s">
        <v>86</v>
      </c>
      <c r="D271" s="135" t="s">
        <v>464</v>
      </c>
      <c r="E271" s="136">
        <v>1</v>
      </c>
      <c r="F271" s="136"/>
      <c r="G271" s="136"/>
      <c r="H271" s="136"/>
      <c r="I271" s="137">
        <f t="shared" si="11"/>
        <v>0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8">
        <v>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38">
        <v>0</v>
      </c>
      <c r="Z271" s="138">
        <v>0</v>
      </c>
      <c r="AA271" s="138">
        <v>0</v>
      </c>
      <c r="AB271" s="138">
        <v>0</v>
      </c>
      <c r="AC271" s="138">
        <v>0</v>
      </c>
      <c r="AD271" s="138">
        <v>0</v>
      </c>
      <c r="AE271" s="139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">
      <c r="A272" t="s">
        <v>509</v>
      </c>
      <c r="B272" t="s">
        <v>388</v>
      </c>
      <c r="C272" s="134" t="s">
        <v>87</v>
      </c>
      <c r="D272" s="135" t="s">
        <v>464</v>
      </c>
      <c r="E272" s="136">
        <v>1</v>
      </c>
      <c r="F272" s="136"/>
      <c r="G272" s="136"/>
      <c r="H272" s="136"/>
      <c r="I272" s="137">
        <f t="shared" si="11"/>
        <v>3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8">
        <v>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1</v>
      </c>
      <c r="Y272" s="138">
        <v>1</v>
      </c>
      <c r="Z272" s="138">
        <v>1</v>
      </c>
      <c r="AA272" s="138">
        <v>0</v>
      </c>
      <c r="AB272" s="138">
        <v>0</v>
      </c>
      <c r="AC272" s="138">
        <v>0</v>
      </c>
      <c r="AD272" s="138">
        <v>0</v>
      </c>
      <c r="AE272" s="139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">
      <c r="A273" t="s">
        <v>509</v>
      </c>
      <c r="B273" t="s">
        <v>388</v>
      </c>
      <c r="C273" s="134" t="s">
        <v>88</v>
      </c>
      <c r="D273" s="135" t="s">
        <v>464</v>
      </c>
      <c r="E273" s="136">
        <v>1</v>
      </c>
      <c r="F273" s="136"/>
      <c r="G273" s="136"/>
      <c r="H273" s="136"/>
      <c r="I273" s="137">
        <f t="shared" si="11"/>
        <v>1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8">
        <v>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38">
        <v>0</v>
      </c>
      <c r="Z273" s="138">
        <v>0</v>
      </c>
      <c r="AA273" s="138">
        <v>0</v>
      </c>
      <c r="AB273" s="138">
        <v>1</v>
      </c>
      <c r="AC273" s="138">
        <v>0</v>
      </c>
      <c r="AD273" s="138">
        <v>0</v>
      </c>
      <c r="AE273" s="139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">
      <c r="A274" t="s">
        <v>509</v>
      </c>
      <c r="B274" t="s">
        <v>388</v>
      </c>
      <c r="C274" s="134" t="s">
        <v>89</v>
      </c>
      <c r="D274" s="135" t="s">
        <v>464</v>
      </c>
      <c r="E274" s="136">
        <v>1</v>
      </c>
      <c r="F274" s="136"/>
      <c r="G274" s="136"/>
      <c r="H274" s="136"/>
      <c r="I274" s="137">
        <f t="shared" si="11"/>
        <v>1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8">
        <v>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38">
        <v>0</v>
      </c>
      <c r="Z274" s="138">
        <v>1</v>
      </c>
      <c r="AA274" s="138">
        <v>0</v>
      </c>
      <c r="AB274" s="138">
        <v>0</v>
      </c>
      <c r="AC274" s="138">
        <v>0</v>
      </c>
      <c r="AD274" s="138">
        <v>0</v>
      </c>
      <c r="AE274" s="139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">
      <c r="A275" t="s">
        <v>501</v>
      </c>
      <c r="B275" t="s">
        <v>471</v>
      </c>
      <c r="C275" s="134" t="s">
        <v>90</v>
      </c>
      <c r="D275" s="135" t="s">
        <v>464</v>
      </c>
      <c r="E275" s="136">
        <v>1</v>
      </c>
      <c r="F275" s="136"/>
      <c r="G275" s="136"/>
      <c r="H275" s="136"/>
      <c r="I275" s="137">
        <f t="shared" si="11"/>
        <v>0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38">
        <v>0</v>
      </c>
      <c r="Z275" s="138">
        <v>0</v>
      </c>
      <c r="AA275" s="138">
        <v>0</v>
      </c>
      <c r="AB275" s="138">
        <v>0</v>
      </c>
      <c r="AC275" s="138">
        <v>0</v>
      </c>
      <c r="AD275" s="138">
        <v>0</v>
      </c>
      <c r="AE275" s="139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">
      <c r="A276" t="s">
        <v>501</v>
      </c>
      <c r="B276" t="s">
        <v>471</v>
      </c>
      <c r="C276" s="134" t="s">
        <v>91</v>
      </c>
      <c r="D276" s="135" t="s">
        <v>464</v>
      </c>
      <c r="E276" s="136">
        <v>1</v>
      </c>
      <c r="F276" s="136"/>
      <c r="G276" s="136"/>
      <c r="H276" s="136"/>
      <c r="I276" s="137">
        <f t="shared" si="11"/>
        <v>1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1</v>
      </c>
      <c r="V276" s="138">
        <v>0</v>
      </c>
      <c r="W276" s="138">
        <v>0</v>
      </c>
      <c r="X276" s="138">
        <v>0</v>
      </c>
      <c r="Y276" s="138">
        <v>0</v>
      </c>
      <c r="Z276" s="138">
        <v>0</v>
      </c>
      <c r="AA276" s="138">
        <v>0</v>
      </c>
      <c r="AB276" s="138">
        <v>0</v>
      </c>
      <c r="AC276" s="138">
        <v>0</v>
      </c>
      <c r="AD276" s="138">
        <v>0</v>
      </c>
      <c r="AE276" s="139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">
      <c r="A277" t="s">
        <v>504</v>
      </c>
      <c r="B277" t="s">
        <v>477</v>
      </c>
      <c r="C277" s="134" t="s">
        <v>92</v>
      </c>
      <c r="D277" s="135" t="s">
        <v>464</v>
      </c>
      <c r="E277" s="136">
        <v>1</v>
      </c>
      <c r="F277" s="136"/>
      <c r="G277" s="136"/>
      <c r="H277" s="136"/>
      <c r="I277" s="137">
        <f t="shared" si="11"/>
        <v>0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8">
        <v>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0</v>
      </c>
      <c r="X277" s="138">
        <v>0</v>
      </c>
      <c r="Y277" s="138">
        <v>0</v>
      </c>
      <c r="Z277" s="138">
        <v>0</v>
      </c>
      <c r="AA277" s="138">
        <v>0</v>
      </c>
      <c r="AB277" s="138">
        <v>0</v>
      </c>
      <c r="AC277" s="138">
        <v>0</v>
      </c>
      <c r="AD277" s="138">
        <v>0</v>
      </c>
      <c r="AE277" s="139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">
      <c r="A278" t="s">
        <v>504</v>
      </c>
      <c r="B278" t="s">
        <v>477</v>
      </c>
      <c r="C278" s="134" t="s">
        <v>93</v>
      </c>
      <c r="D278" s="135" t="s">
        <v>464</v>
      </c>
      <c r="E278" s="136">
        <v>1</v>
      </c>
      <c r="F278" s="136"/>
      <c r="G278" s="136"/>
      <c r="H278" s="136"/>
      <c r="I278" s="137">
        <f t="shared" si="11"/>
        <v>1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38">
        <v>0</v>
      </c>
      <c r="Z278" s="138">
        <v>0</v>
      </c>
      <c r="AA278" s="138">
        <v>1</v>
      </c>
      <c r="AB278" s="138">
        <v>0</v>
      </c>
      <c r="AC278" s="138">
        <v>0</v>
      </c>
      <c r="AD278" s="138">
        <v>0</v>
      </c>
      <c r="AE278" s="139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">
      <c r="A279" t="s">
        <v>501</v>
      </c>
      <c r="B279" t="s">
        <v>471</v>
      </c>
      <c r="C279" s="134" t="s">
        <v>94</v>
      </c>
      <c r="D279" s="135" t="s">
        <v>464</v>
      </c>
      <c r="E279" s="136">
        <v>1</v>
      </c>
      <c r="F279" s="136"/>
      <c r="G279" s="136"/>
      <c r="H279" s="136"/>
      <c r="I279" s="137">
        <f t="shared" si="11"/>
        <v>0</v>
      </c>
      <c r="J279" s="138">
        <v>0</v>
      </c>
      <c r="K279" s="138">
        <v>0</v>
      </c>
      <c r="L279" s="138">
        <v>0</v>
      </c>
      <c r="M279" s="138">
        <v>0</v>
      </c>
      <c r="N279" s="138">
        <v>0</v>
      </c>
      <c r="O279" s="138">
        <v>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0</v>
      </c>
      <c r="Y279" s="138">
        <v>0</v>
      </c>
      <c r="Z279" s="138">
        <v>0</v>
      </c>
      <c r="AA279" s="138">
        <v>0</v>
      </c>
      <c r="AB279" s="138">
        <v>0</v>
      </c>
      <c r="AC279" s="138">
        <v>0</v>
      </c>
      <c r="AD279" s="138">
        <v>0</v>
      </c>
      <c r="AE279" s="139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">
      <c r="A280" t="s">
        <v>504</v>
      </c>
      <c r="B280" t="s">
        <v>477</v>
      </c>
      <c r="C280" s="134" t="s">
        <v>95</v>
      </c>
      <c r="D280" s="135" t="s">
        <v>464</v>
      </c>
      <c r="E280" s="136">
        <v>1</v>
      </c>
      <c r="F280" s="136"/>
      <c r="G280" s="136"/>
      <c r="H280" s="136"/>
      <c r="I280" s="137">
        <f t="shared" si="11"/>
        <v>0</v>
      </c>
      <c r="J280" s="138">
        <v>0</v>
      </c>
      <c r="K280" s="138">
        <v>0</v>
      </c>
      <c r="L280" s="138">
        <v>0</v>
      </c>
      <c r="M280" s="138">
        <v>0</v>
      </c>
      <c r="N280" s="138">
        <v>0</v>
      </c>
      <c r="O280" s="138">
        <v>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38">
        <v>0</v>
      </c>
      <c r="Z280" s="138">
        <v>0</v>
      </c>
      <c r="AA280" s="138">
        <v>0</v>
      </c>
      <c r="AB280" s="138">
        <v>0</v>
      </c>
      <c r="AC280" s="138">
        <v>0</v>
      </c>
      <c r="AD280" s="138">
        <v>0</v>
      </c>
      <c r="AE280" s="139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">
      <c r="A281" t="s">
        <v>504</v>
      </c>
      <c r="B281" t="s">
        <v>477</v>
      </c>
      <c r="C281" s="134" t="s">
        <v>96</v>
      </c>
      <c r="D281" s="135" t="s">
        <v>464</v>
      </c>
      <c r="E281" s="136">
        <v>1</v>
      </c>
      <c r="F281" s="136"/>
      <c r="G281" s="136"/>
      <c r="H281" s="136"/>
      <c r="I281" s="137">
        <f t="shared" si="11"/>
        <v>2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8">
        <v>0</v>
      </c>
      <c r="P281" s="138">
        <v>0</v>
      </c>
      <c r="Q281" s="138">
        <v>0</v>
      </c>
      <c r="R281" s="138">
        <v>0</v>
      </c>
      <c r="S281" s="138">
        <v>0</v>
      </c>
      <c r="T281" s="138">
        <v>1</v>
      </c>
      <c r="U281" s="138">
        <v>0</v>
      </c>
      <c r="V281" s="138">
        <v>0</v>
      </c>
      <c r="W281" s="138">
        <v>0</v>
      </c>
      <c r="X281" s="138">
        <v>0</v>
      </c>
      <c r="Y281" s="138">
        <v>1</v>
      </c>
      <c r="Z281" s="138">
        <v>0</v>
      </c>
      <c r="AA281" s="138">
        <v>0</v>
      </c>
      <c r="AB281" s="138">
        <v>0</v>
      </c>
      <c r="AC281" s="138">
        <v>0</v>
      </c>
      <c r="AD281" s="138">
        <v>0</v>
      </c>
      <c r="AE281" s="139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">
      <c r="A282" t="s">
        <v>492</v>
      </c>
      <c r="B282" t="s">
        <v>484</v>
      </c>
      <c r="C282" s="134" t="s">
        <v>97</v>
      </c>
      <c r="D282" s="135" t="s">
        <v>464</v>
      </c>
      <c r="E282" s="136">
        <v>1</v>
      </c>
      <c r="F282" s="136"/>
      <c r="G282" s="136"/>
      <c r="H282" s="136"/>
      <c r="I282" s="137">
        <f t="shared" si="11"/>
        <v>1</v>
      </c>
      <c r="J282" s="138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0</v>
      </c>
      <c r="Y282" s="138">
        <v>1</v>
      </c>
      <c r="Z282" s="138">
        <v>0</v>
      </c>
      <c r="AA282" s="138">
        <v>0</v>
      </c>
      <c r="AB282" s="138">
        <v>0</v>
      </c>
      <c r="AC282" s="138">
        <v>0</v>
      </c>
      <c r="AD282" s="138">
        <v>0</v>
      </c>
      <c r="AE282" s="139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">
      <c r="A283" t="s">
        <v>492</v>
      </c>
      <c r="B283" t="s">
        <v>484</v>
      </c>
      <c r="C283" s="134" t="s">
        <v>98</v>
      </c>
      <c r="D283" s="135" t="s">
        <v>464</v>
      </c>
      <c r="E283" s="136">
        <v>1</v>
      </c>
      <c r="F283" s="136"/>
      <c r="G283" s="136"/>
      <c r="H283" s="136"/>
      <c r="I283" s="137">
        <f t="shared" si="11"/>
        <v>0</v>
      </c>
      <c r="J283" s="138">
        <v>0</v>
      </c>
      <c r="K283" s="138">
        <v>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38">
        <v>0</v>
      </c>
      <c r="Z283" s="138">
        <v>0</v>
      </c>
      <c r="AA283" s="138">
        <v>0</v>
      </c>
      <c r="AB283" s="138">
        <v>0</v>
      </c>
      <c r="AC283" s="138">
        <v>0</v>
      </c>
      <c r="AD283" s="138">
        <v>0</v>
      </c>
      <c r="AE283" s="139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">
      <c r="A284" t="s">
        <v>492</v>
      </c>
      <c r="B284" t="s">
        <v>484</v>
      </c>
      <c r="C284" s="134" t="s">
        <v>99</v>
      </c>
      <c r="D284" s="135" t="s">
        <v>464</v>
      </c>
      <c r="E284" s="136">
        <v>1</v>
      </c>
      <c r="F284" s="136"/>
      <c r="G284" s="136"/>
      <c r="H284" s="136"/>
      <c r="I284" s="137">
        <f t="shared" si="11"/>
        <v>0</v>
      </c>
      <c r="J284" s="138">
        <v>0</v>
      </c>
      <c r="K284" s="138">
        <v>0</v>
      </c>
      <c r="L284" s="138">
        <v>0</v>
      </c>
      <c r="M284" s="138">
        <v>0</v>
      </c>
      <c r="N284" s="138">
        <v>0</v>
      </c>
      <c r="O284" s="138">
        <v>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0</v>
      </c>
      <c r="X284" s="138">
        <v>0</v>
      </c>
      <c r="Y284" s="138">
        <v>0</v>
      </c>
      <c r="Z284" s="138">
        <v>0</v>
      </c>
      <c r="AA284" s="138">
        <v>0</v>
      </c>
      <c r="AB284" s="138">
        <v>0</v>
      </c>
      <c r="AC284" s="138">
        <v>0</v>
      </c>
      <c r="AD284" s="138">
        <v>0</v>
      </c>
      <c r="AE284" s="139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">
      <c r="A285" t="s">
        <v>492</v>
      </c>
      <c r="B285" t="s">
        <v>484</v>
      </c>
      <c r="C285" s="134" t="s">
        <v>100</v>
      </c>
      <c r="D285" s="135" t="s">
        <v>464</v>
      </c>
      <c r="E285" s="136">
        <v>1</v>
      </c>
      <c r="F285" s="136"/>
      <c r="G285" s="136"/>
      <c r="H285" s="136"/>
      <c r="I285" s="137">
        <f t="shared" si="11"/>
        <v>1</v>
      </c>
      <c r="J285" s="138">
        <v>0</v>
      </c>
      <c r="K285" s="138">
        <v>0</v>
      </c>
      <c r="L285" s="138">
        <v>0</v>
      </c>
      <c r="M285" s="138">
        <v>0</v>
      </c>
      <c r="N285" s="138">
        <v>0</v>
      </c>
      <c r="O285" s="138">
        <v>0</v>
      </c>
      <c r="P285" s="138">
        <v>0</v>
      </c>
      <c r="Q285" s="138">
        <v>0</v>
      </c>
      <c r="R285" s="138">
        <v>0</v>
      </c>
      <c r="S285" s="138">
        <v>0</v>
      </c>
      <c r="T285" s="138">
        <v>0</v>
      </c>
      <c r="U285" s="138">
        <v>0</v>
      </c>
      <c r="V285" s="138">
        <v>1</v>
      </c>
      <c r="W285" s="138">
        <v>0</v>
      </c>
      <c r="X285" s="138">
        <v>0</v>
      </c>
      <c r="Y285" s="138">
        <v>0</v>
      </c>
      <c r="Z285" s="138">
        <v>0</v>
      </c>
      <c r="AA285" s="138">
        <v>0</v>
      </c>
      <c r="AB285" s="138">
        <v>0</v>
      </c>
      <c r="AC285" s="138">
        <v>0</v>
      </c>
      <c r="AD285" s="138">
        <v>0</v>
      </c>
      <c r="AE285" s="139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">
      <c r="A286" t="s">
        <v>492</v>
      </c>
      <c r="B286" t="s">
        <v>484</v>
      </c>
      <c r="C286" s="134" t="s">
        <v>101</v>
      </c>
      <c r="D286" s="135" t="s">
        <v>464</v>
      </c>
      <c r="E286" s="136">
        <v>1</v>
      </c>
      <c r="F286" s="136"/>
      <c r="G286" s="136"/>
      <c r="H286" s="136"/>
      <c r="I286" s="137">
        <f t="shared" si="11"/>
        <v>0</v>
      </c>
      <c r="J286" s="138">
        <v>0</v>
      </c>
      <c r="K286" s="138">
        <v>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0</v>
      </c>
      <c r="Y286" s="138">
        <v>0</v>
      </c>
      <c r="Z286" s="138">
        <v>0</v>
      </c>
      <c r="AA286" s="138">
        <v>0</v>
      </c>
      <c r="AB286" s="138">
        <v>0</v>
      </c>
      <c r="AC286" s="138">
        <v>0</v>
      </c>
      <c r="AD286" s="138">
        <v>0</v>
      </c>
      <c r="AE286" s="139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">
      <c r="A287" t="s">
        <v>492</v>
      </c>
      <c r="B287" t="s">
        <v>484</v>
      </c>
      <c r="C287" s="134" t="s">
        <v>102</v>
      </c>
      <c r="D287" s="135" t="s">
        <v>464</v>
      </c>
      <c r="E287" s="136">
        <v>1</v>
      </c>
      <c r="F287" s="136"/>
      <c r="G287" s="136"/>
      <c r="H287" s="136"/>
      <c r="I287" s="137">
        <f t="shared" si="11"/>
        <v>1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38">
        <v>0</v>
      </c>
      <c r="Z287" s="138">
        <v>1</v>
      </c>
      <c r="AA287" s="138">
        <v>0</v>
      </c>
      <c r="AB287" s="138">
        <v>0</v>
      </c>
      <c r="AC287" s="138">
        <v>0</v>
      </c>
      <c r="AD287" s="138">
        <v>0</v>
      </c>
      <c r="AE287" s="139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">
      <c r="A288" t="s">
        <v>492</v>
      </c>
      <c r="B288" t="s">
        <v>484</v>
      </c>
      <c r="C288" s="134" t="s">
        <v>103</v>
      </c>
      <c r="D288" s="135" t="s">
        <v>464</v>
      </c>
      <c r="E288" s="136">
        <v>1</v>
      </c>
      <c r="F288" s="136"/>
      <c r="G288" s="136"/>
      <c r="H288" s="136"/>
      <c r="I288" s="137">
        <f t="shared" si="11"/>
        <v>0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38">
        <v>0</v>
      </c>
      <c r="Z288" s="138">
        <v>0</v>
      </c>
      <c r="AA288" s="138">
        <v>0</v>
      </c>
      <c r="AB288" s="138">
        <v>0</v>
      </c>
      <c r="AC288" s="138">
        <v>0</v>
      </c>
      <c r="AD288" s="138">
        <v>0</v>
      </c>
      <c r="AE288" s="139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">
      <c r="A289" t="s">
        <v>492</v>
      </c>
      <c r="B289" t="s">
        <v>484</v>
      </c>
      <c r="C289" s="134" t="s">
        <v>104</v>
      </c>
      <c r="D289" s="135" t="s">
        <v>464</v>
      </c>
      <c r="E289" s="136">
        <v>1</v>
      </c>
      <c r="F289" s="136"/>
      <c r="G289" s="136"/>
      <c r="H289" s="136"/>
      <c r="I289" s="137">
        <f t="shared" si="11"/>
        <v>1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0</v>
      </c>
      <c r="Y289" s="138">
        <v>0</v>
      </c>
      <c r="Z289" s="138">
        <v>0</v>
      </c>
      <c r="AA289" s="138">
        <v>0</v>
      </c>
      <c r="AB289" s="138">
        <v>0</v>
      </c>
      <c r="AC289" s="138">
        <v>1</v>
      </c>
      <c r="AD289" s="138">
        <v>0</v>
      </c>
      <c r="AE289" s="139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">
      <c r="A290" t="s">
        <v>401</v>
      </c>
      <c r="B290" t="s">
        <v>478</v>
      </c>
      <c r="C290" s="134" t="s">
        <v>105</v>
      </c>
      <c r="D290" s="135" t="s">
        <v>464</v>
      </c>
      <c r="E290" s="136">
        <v>1</v>
      </c>
      <c r="F290" s="136"/>
      <c r="G290" s="136"/>
      <c r="H290" s="136"/>
      <c r="I290" s="137">
        <f t="shared" si="11"/>
        <v>3</v>
      </c>
      <c r="J290" s="138">
        <v>0</v>
      </c>
      <c r="K290" s="138">
        <v>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2</v>
      </c>
      <c r="Y290" s="138">
        <v>1</v>
      </c>
      <c r="Z290" s="138">
        <v>0</v>
      </c>
      <c r="AA290" s="138">
        <v>0</v>
      </c>
      <c r="AB290" s="138">
        <v>0</v>
      </c>
      <c r="AC290" s="138">
        <v>0</v>
      </c>
      <c r="AD290" s="138">
        <v>0</v>
      </c>
      <c r="AE290" s="139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">
      <c r="A291" t="s">
        <v>401</v>
      </c>
      <c r="B291" t="s">
        <v>478</v>
      </c>
      <c r="C291" s="134" t="s">
        <v>106</v>
      </c>
      <c r="D291" s="135" t="s">
        <v>464</v>
      </c>
      <c r="E291" s="136">
        <v>1</v>
      </c>
      <c r="F291" s="136"/>
      <c r="G291" s="136"/>
      <c r="H291" s="136"/>
      <c r="I291" s="137">
        <f t="shared" si="11"/>
        <v>0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8">
        <v>0</v>
      </c>
      <c r="P291" s="138">
        <v>0</v>
      </c>
      <c r="Q291" s="138">
        <v>0</v>
      </c>
      <c r="R291" s="138">
        <v>0</v>
      </c>
      <c r="S291" s="138">
        <v>0</v>
      </c>
      <c r="T291" s="138">
        <v>0</v>
      </c>
      <c r="U291" s="138">
        <v>0</v>
      </c>
      <c r="V291" s="138">
        <v>0</v>
      </c>
      <c r="W291" s="138">
        <v>0</v>
      </c>
      <c r="X291" s="138">
        <v>0</v>
      </c>
      <c r="Y291" s="138">
        <v>0</v>
      </c>
      <c r="Z291" s="138">
        <v>0</v>
      </c>
      <c r="AA291" s="138">
        <v>0</v>
      </c>
      <c r="AB291" s="138">
        <v>0</v>
      </c>
      <c r="AC291" s="138">
        <v>0</v>
      </c>
      <c r="AD291" s="138">
        <v>0</v>
      </c>
      <c r="AE291" s="139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">
      <c r="A292" t="s">
        <v>401</v>
      </c>
      <c r="B292" t="s">
        <v>478</v>
      </c>
      <c r="C292" s="134" t="s">
        <v>107</v>
      </c>
      <c r="D292" s="135" t="s">
        <v>464</v>
      </c>
      <c r="E292" s="136">
        <v>1</v>
      </c>
      <c r="F292" s="136"/>
      <c r="G292" s="136"/>
      <c r="H292" s="136"/>
      <c r="I292" s="137">
        <f t="shared" si="11"/>
        <v>0</v>
      </c>
      <c r="J292" s="138">
        <v>0</v>
      </c>
      <c r="K292" s="138">
        <v>0</v>
      </c>
      <c r="L292" s="138">
        <v>0</v>
      </c>
      <c r="M292" s="138">
        <v>0</v>
      </c>
      <c r="N292" s="138">
        <v>0</v>
      </c>
      <c r="O292" s="138">
        <v>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38">
        <v>0</v>
      </c>
      <c r="Z292" s="138">
        <v>0</v>
      </c>
      <c r="AA292" s="138">
        <v>0</v>
      </c>
      <c r="AB292" s="138">
        <v>0</v>
      </c>
      <c r="AC292" s="138">
        <v>0</v>
      </c>
      <c r="AD292" s="138">
        <v>0</v>
      </c>
      <c r="AE292" s="139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">
      <c r="A293" t="s">
        <v>401</v>
      </c>
      <c r="B293" t="s">
        <v>478</v>
      </c>
      <c r="C293" s="134" t="s">
        <v>108</v>
      </c>
      <c r="D293" s="135" t="s">
        <v>464</v>
      </c>
      <c r="E293" s="136">
        <v>1</v>
      </c>
      <c r="F293" s="136"/>
      <c r="G293" s="136"/>
      <c r="H293" s="136"/>
      <c r="I293" s="137">
        <f t="shared" si="11"/>
        <v>1</v>
      </c>
      <c r="J293" s="138">
        <v>0</v>
      </c>
      <c r="K293" s="138">
        <v>0</v>
      </c>
      <c r="L293" s="138">
        <v>0</v>
      </c>
      <c r="M293" s="138">
        <v>0</v>
      </c>
      <c r="N293" s="138">
        <v>0</v>
      </c>
      <c r="O293" s="138">
        <v>0</v>
      </c>
      <c r="P293" s="138">
        <v>0</v>
      </c>
      <c r="Q293" s="138">
        <v>1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38">
        <v>0</v>
      </c>
      <c r="Z293" s="138">
        <v>0</v>
      </c>
      <c r="AA293" s="138">
        <v>0</v>
      </c>
      <c r="AB293" s="138">
        <v>0</v>
      </c>
      <c r="AC293" s="138">
        <v>0</v>
      </c>
      <c r="AD293" s="138">
        <v>0</v>
      </c>
      <c r="AE293" s="139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">
      <c r="A294" t="s">
        <v>503</v>
      </c>
      <c r="B294" t="s">
        <v>474</v>
      </c>
      <c r="C294" s="134" t="s">
        <v>109</v>
      </c>
      <c r="D294" s="135" t="s">
        <v>464</v>
      </c>
      <c r="E294" s="136">
        <v>1</v>
      </c>
      <c r="F294" s="136"/>
      <c r="G294" s="136"/>
      <c r="H294" s="136"/>
      <c r="I294" s="137">
        <f t="shared" si="11"/>
        <v>2</v>
      </c>
      <c r="J294" s="138">
        <v>0</v>
      </c>
      <c r="K294" s="138">
        <v>0</v>
      </c>
      <c r="L294" s="138">
        <v>0</v>
      </c>
      <c r="M294" s="138">
        <v>0</v>
      </c>
      <c r="N294" s="138">
        <v>0</v>
      </c>
      <c r="O294" s="138">
        <v>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38">
        <v>0</v>
      </c>
      <c r="Z294" s="138">
        <v>1</v>
      </c>
      <c r="AA294" s="138">
        <v>1</v>
      </c>
      <c r="AB294" s="138">
        <v>0</v>
      </c>
      <c r="AC294" s="138">
        <v>0</v>
      </c>
      <c r="AD294" s="138">
        <v>0</v>
      </c>
      <c r="AE294" s="139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">
      <c r="A295" t="s">
        <v>503</v>
      </c>
      <c r="B295" t="s">
        <v>474</v>
      </c>
      <c r="C295" s="134" t="s">
        <v>110</v>
      </c>
      <c r="D295" s="135" t="s">
        <v>464</v>
      </c>
      <c r="E295" s="136">
        <v>1</v>
      </c>
      <c r="F295" s="136"/>
      <c r="G295" s="136"/>
      <c r="H295" s="136"/>
      <c r="I295" s="137">
        <f t="shared" si="11"/>
        <v>0</v>
      </c>
      <c r="J295" s="138">
        <v>0</v>
      </c>
      <c r="K295" s="138">
        <v>0</v>
      </c>
      <c r="L295" s="138">
        <v>0</v>
      </c>
      <c r="M295" s="138">
        <v>0</v>
      </c>
      <c r="N295" s="138">
        <v>0</v>
      </c>
      <c r="O295" s="138">
        <v>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38">
        <v>0</v>
      </c>
      <c r="Z295" s="138">
        <v>0</v>
      </c>
      <c r="AA295" s="138">
        <v>0</v>
      </c>
      <c r="AB295" s="138">
        <v>0</v>
      </c>
      <c r="AC295" s="138">
        <v>0</v>
      </c>
      <c r="AD295" s="138">
        <v>0</v>
      </c>
      <c r="AE295" s="139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">
      <c r="A296" t="s">
        <v>503</v>
      </c>
      <c r="B296" t="s">
        <v>474</v>
      </c>
      <c r="C296" s="134" t="s">
        <v>111</v>
      </c>
      <c r="D296" s="135" t="s">
        <v>464</v>
      </c>
      <c r="E296" s="136">
        <v>1</v>
      </c>
      <c r="F296" s="136"/>
      <c r="G296" s="136"/>
      <c r="H296" s="136"/>
      <c r="I296" s="137">
        <f t="shared" si="11"/>
        <v>0</v>
      </c>
      <c r="J296" s="138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38">
        <v>0</v>
      </c>
      <c r="Z296" s="138">
        <v>0</v>
      </c>
      <c r="AA296" s="138">
        <v>0</v>
      </c>
      <c r="AB296" s="138">
        <v>0</v>
      </c>
      <c r="AC296" s="138">
        <v>0</v>
      </c>
      <c r="AD296" s="138">
        <v>0</v>
      </c>
      <c r="AE296" s="139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">
      <c r="A297" t="s">
        <v>503</v>
      </c>
      <c r="B297" t="s">
        <v>474</v>
      </c>
      <c r="C297" s="134" t="s">
        <v>112</v>
      </c>
      <c r="D297" s="135" t="s">
        <v>464</v>
      </c>
      <c r="E297" s="136">
        <v>1</v>
      </c>
      <c r="F297" s="136"/>
      <c r="G297" s="136"/>
      <c r="H297" s="136"/>
      <c r="I297" s="137">
        <f t="shared" si="11"/>
        <v>0</v>
      </c>
      <c r="J297" s="138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38">
        <v>0</v>
      </c>
      <c r="Z297" s="138">
        <v>0</v>
      </c>
      <c r="AA297" s="138">
        <v>0</v>
      </c>
      <c r="AB297" s="138">
        <v>0</v>
      </c>
      <c r="AC297" s="138">
        <v>0</v>
      </c>
      <c r="AD297" s="138">
        <v>0</v>
      </c>
      <c r="AE297" s="139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">
      <c r="A298" t="s">
        <v>503</v>
      </c>
      <c r="B298" t="s">
        <v>474</v>
      </c>
      <c r="C298" s="134" t="s">
        <v>113</v>
      </c>
      <c r="D298" s="135" t="s">
        <v>464</v>
      </c>
      <c r="E298" s="136">
        <v>1</v>
      </c>
      <c r="F298" s="136"/>
      <c r="G298" s="136"/>
      <c r="H298" s="136"/>
      <c r="I298" s="137">
        <f t="shared" si="11"/>
        <v>0</v>
      </c>
      <c r="J298" s="138">
        <v>0</v>
      </c>
      <c r="K298" s="138">
        <v>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38">
        <v>0</v>
      </c>
      <c r="Z298" s="138">
        <v>0</v>
      </c>
      <c r="AA298" s="138">
        <v>0</v>
      </c>
      <c r="AB298" s="138">
        <v>0</v>
      </c>
      <c r="AC298" s="138">
        <v>0</v>
      </c>
      <c r="AD298" s="138">
        <v>0</v>
      </c>
      <c r="AE298" s="139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">
      <c r="A299" t="s">
        <v>503</v>
      </c>
      <c r="B299" t="s">
        <v>474</v>
      </c>
      <c r="C299" s="134" t="s">
        <v>114</v>
      </c>
      <c r="D299" s="135" t="s">
        <v>464</v>
      </c>
      <c r="E299" s="136">
        <v>1</v>
      </c>
      <c r="F299" s="136"/>
      <c r="G299" s="136"/>
      <c r="H299" s="136"/>
      <c r="I299" s="137">
        <f t="shared" si="11"/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v>0</v>
      </c>
      <c r="O299" s="138">
        <v>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38">
        <v>0</v>
      </c>
      <c r="Z299" s="138">
        <v>0</v>
      </c>
      <c r="AA299" s="138">
        <v>0</v>
      </c>
      <c r="AB299" s="138">
        <v>0</v>
      </c>
      <c r="AC299" s="138">
        <v>0</v>
      </c>
      <c r="AD299" s="138">
        <v>0</v>
      </c>
      <c r="AE299" s="139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">
      <c r="A300" t="s">
        <v>492</v>
      </c>
      <c r="B300" t="s">
        <v>484</v>
      </c>
      <c r="C300" s="134" t="s">
        <v>115</v>
      </c>
      <c r="D300" s="135" t="s">
        <v>464</v>
      </c>
      <c r="E300" s="136">
        <v>1</v>
      </c>
      <c r="F300" s="136"/>
      <c r="G300" s="136"/>
      <c r="H300" s="136"/>
      <c r="I300" s="137">
        <f t="shared" si="11"/>
        <v>0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38">
        <v>0</v>
      </c>
      <c r="Z300" s="138">
        <v>0</v>
      </c>
      <c r="AA300" s="138">
        <v>0</v>
      </c>
      <c r="AB300" s="138">
        <v>0</v>
      </c>
      <c r="AC300" s="138">
        <v>0</v>
      </c>
      <c r="AD300" s="138">
        <v>0</v>
      </c>
      <c r="AE300" s="139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">
      <c r="A301" t="s">
        <v>498</v>
      </c>
      <c r="B301" t="s">
        <v>391</v>
      </c>
      <c r="C301" s="134" t="s">
        <v>116</v>
      </c>
      <c r="D301" s="135" t="s">
        <v>464</v>
      </c>
      <c r="E301" s="136">
        <v>1</v>
      </c>
      <c r="F301" s="136"/>
      <c r="G301" s="136"/>
      <c r="H301" s="136"/>
      <c r="I301" s="137">
        <f t="shared" si="11"/>
        <v>1</v>
      </c>
      <c r="J301" s="138">
        <v>0</v>
      </c>
      <c r="K301" s="138">
        <v>0</v>
      </c>
      <c r="L301" s="138">
        <v>0</v>
      </c>
      <c r="M301" s="138">
        <v>0</v>
      </c>
      <c r="N301" s="138">
        <v>0</v>
      </c>
      <c r="O301" s="138">
        <v>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1</v>
      </c>
      <c r="Y301" s="138">
        <v>0</v>
      </c>
      <c r="Z301" s="138">
        <v>0</v>
      </c>
      <c r="AA301" s="138">
        <v>0</v>
      </c>
      <c r="AB301" s="138">
        <v>0</v>
      </c>
      <c r="AC301" s="138">
        <v>0</v>
      </c>
      <c r="AD301" s="138">
        <v>0</v>
      </c>
      <c r="AE301" s="139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">
      <c r="A302" t="s">
        <v>498</v>
      </c>
      <c r="B302" t="s">
        <v>391</v>
      </c>
      <c r="C302" s="134" t="s">
        <v>117</v>
      </c>
      <c r="D302" s="135" t="s">
        <v>464</v>
      </c>
      <c r="E302" s="136">
        <v>1</v>
      </c>
      <c r="F302" s="136"/>
      <c r="G302" s="136"/>
      <c r="H302" s="136"/>
      <c r="I302" s="137">
        <f t="shared" si="11"/>
        <v>0</v>
      </c>
      <c r="J302" s="138">
        <v>0</v>
      </c>
      <c r="K302" s="138">
        <v>0</v>
      </c>
      <c r="L302" s="138">
        <v>0</v>
      </c>
      <c r="M302" s="138">
        <v>0</v>
      </c>
      <c r="N302" s="138">
        <v>0</v>
      </c>
      <c r="O302" s="138">
        <v>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38">
        <v>0</v>
      </c>
      <c r="Z302" s="138">
        <v>0</v>
      </c>
      <c r="AA302" s="138">
        <v>0</v>
      </c>
      <c r="AB302" s="138">
        <v>0</v>
      </c>
      <c r="AC302" s="138">
        <v>0</v>
      </c>
      <c r="AD302" s="138">
        <v>0</v>
      </c>
      <c r="AE302" s="139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">
      <c r="A303" t="s">
        <v>498</v>
      </c>
      <c r="B303" t="s">
        <v>391</v>
      </c>
      <c r="C303" s="134" t="s">
        <v>118</v>
      </c>
      <c r="D303" s="135" t="s">
        <v>464</v>
      </c>
      <c r="E303" s="136">
        <v>1</v>
      </c>
      <c r="F303" s="136"/>
      <c r="G303" s="136"/>
      <c r="H303" s="136"/>
      <c r="I303" s="137">
        <f t="shared" si="11"/>
        <v>0</v>
      </c>
      <c r="J303" s="138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38">
        <v>0</v>
      </c>
      <c r="Z303" s="138">
        <v>0</v>
      </c>
      <c r="AA303" s="138">
        <v>0</v>
      </c>
      <c r="AB303" s="138">
        <v>0</v>
      </c>
      <c r="AC303" s="138">
        <v>0</v>
      </c>
      <c r="AD303" s="138">
        <v>0</v>
      </c>
      <c r="AE303" s="139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">
      <c r="A304" t="s">
        <v>498</v>
      </c>
      <c r="B304" t="s">
        <v>391</v>
      </c>
      <c r="C304" s="134" t="s">
        <v>119</v>
      </c>
      <c r="D304" s="135" t="s">
        <v>464</v>
      </c>
      <c r="E304" s="136">
        <v>1</v>
      </c>
      <c r="F304" s="136"/>
      <c r="G304" s="136"/>
      <c r="H304" s="136"/>
      <c r="I304" s="137">
        <f t="shared" si="11"/>
        <v>1</v>
      </c>
      <c r="J304" s="138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0</v>
      </c>
      <c r="X304" s="138">
        <v>0</v>
      </c>
      <c r="Y304" s="138">
        <v>0</v>
      </c>
      <c r="Z304" s="138">
        <v>0</v>
      </c>
      <c r="AA304" s="138">
        <v>1</v>
      </c>
      <c r="AB304" s="138">
        <v>0</v>
      </c>
      <c r="AC304" s="138">
        <v>0</v>
      </c>
      <c r="AD304" s="138">
        <v>0</v>
      </c>
      <c r="AE304" s="139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">
      <c r="A305" t="s">
        <v>498</v>
      </c>
      <c r="B305" t="s">
        <v>391</v>
      </c>
      <c r="C305" s="134" t="s">
        <v>120</v>
      </c>
      <c r="D305" s="135" t="s">
        <v>464</v>
      </c>
      <c r="E305" s="136">
        <v>1</v>
      </c>
      <c r="F305" s="136"/>
      <c r="G305" s="136"/>
      <c r="H305" s="136"/>
      <c r="I305" s="137">
        <f t="shared" si="11"/>
        <v>0</v>
      </c>
      <c r="J305" s="138">
        <v>0</v>
      </c>
      <c r="K305" s="138">
        <v>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38">
        <v>0</v>
      </c>
      <c r="Z305" s="138">
        <v>0</v>
      </c>
      <c r="AA305" s="138">
        <v>0</v>
      </c>
      <c r="AB305" s="138">
        <v>0</v>
      </c>
      <c r="AC305" s="138">
        <v>0</v>
      </c>
      <c r="AD305" s="138">
        <v>0</v>
      </c>
      <c r="AE305" s="139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">
      <c r="A306" t="s">
        <v>498</v>
      </c>
      <c r="B306" t="s">
        <v>391</v>
      </c>
      <c r="C306" s="134" t="s">
        <v>121</v>
      </c>
      <c r="D306" s="135" t="s">
        <v>464</v>
      </c>
      <c r="E306" s="136">
        <v>1</v>
      </c>
      <c r="F306" s="136"/>
      <c r="G306" s="136"/>
      <c r="H306" s="136"/>
      <c r="I306" s="137">
        <f t="shared" si="11"/>
        <v>1</v>
      </c>
      <c r="J306" s="138">
        <v>0</v>
      </c>
      <c r="K306" s="138">
        <v>0</v>
      </c>
      <c r="L306" s="138">
        <v>0</v>
      </c>
      <c r="M306" s="138">
        <v>0</v>
      </c>
      <c r="N306" s="138">
        <v>0</v>
      </c>
      <c r="O306" s="138">
        <v>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38">
        <v>1</v>
      </c>
      <c r="Z306" s="138">
        <v>0</v>
      </c>
      <c r="AA306" s="138">
        <v>0</v>
      </c>
      <c r="AB306" s="138">
        <v>0</v>
      </c>
      <c r="AC306" s="138">
        <v>0</v>
      </c>
      <c r="AD306" s="138">
        <v>0</v>
      </c>
      <c r="AE306" s="139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">
      <c r="A307" t="s">
        <v>498</v>
      </c>
      <c r="B307" t="s">
        <v>391</v>
      </c>
      <c r="C307" s="134" t="s">
        <v>122</v>
      </c>
      <c r="D307" s="135" t="s">
        <v>464</v>
      </c>
      <c r="E307" s="136">
        <v>1</v>
      </c>
      <c r="F307" s="136"/>
      <c r="G307" s="136"/>
      <c r="H307" s="136"/>
      <c r="I307" s="137">
        <f t="shared" si="11"/>
        <v>0</v>
      </c>
      <c r="J307" s="138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0</v>
      </c>
      <c r="Y307" s="138">
        <v>0</v>
      </c>
      <c r="Z307" s="138">
        <v>0</v>
      </c>
      <c r="AA307" s="138">
        <v>0</v>
      </c>
      <c r="AB307" s="138">
        <v>0</v>
      </c>
      <c r="AC307" s="138">
        <v>0</v>
      </c>
      <c r="AD307" s="138">
        <v>0</v>
      </c>
      <c r="AE307" s="139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">
      <c r="A308" t="s">
        <v>500</v>
      </c>
      <c r="B308" t="s">
        <v>393</v>
      </c>
      <c r="C308" s="134" t="s">
        <v>123</v>
      </c>
      <c r="D308" s="135" t="s">
        <v>464</v>
      </c>
      <c r="E308" s="136">
        <v>1</v>
      </c>
      <c r="F308" s="136"/>
      <c r="G308" s="136"/>
      <c r="H308" s="136"/>
      <c r="I308" s="137">
        <f t="shared" si="11"/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v>0</v>
      </c>
      <c r="O308" s="138">
        <v>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38">
        <v>0</v>
      </c>
      <c r="Z308" s="138">
        <v>0</v>
      </c>
      <c r="AA308" s="138">
        <v>0</v>
      </c>
      <c r="AB308" s="138">
        <v>0</v>
      </c>
      <c r="AC308" s="138">
        <v>0</v>
      </c>
      <c r="AD308" s="138">
        <v>0</v>
      </c>
      <c r="AE308" s="139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">
      <c r="A309" t="s">
        <v>500</v>
      </c>
      <c r="B309" t="s">
        <v>393</v>
      </c>
      <c r="C309" s="134" t="s">
        <v>124</v>
      </c>
      <c r="D309" s="135" t="s">
        <v>464</v>
      </c>
      <c r="E309" s="136">
        <v>1</v>
      </c>
      <c r="F309" s="136"/>
      <c r="G309" s="136"/>
      <c r="H309" s="136"/>
      <c r="I309" s="137">
        <f t="shared" si="11"/>
        <v>0</v>
      </c>
      <c r="J309" s="138">
        <v>0</v>
      </c>
      <c r="K309" s="138">
        <v>0</v>
      </c>
      <c r="L309" s="138">
        <v>0</v>
      </c>
      <c r="M309" s="138">
        <v>0</v>
      </c>
      <c r="N309" s="138">
        <v>0</v>
      </c>
      <c r="O309" s="138">
        <v>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38">
        <v>0</v>
      </c>
      <c r="Z309" s="138">
        <v>0</v>
      </c>
      <c r="AA309" s="138">
        <v>0</v>
      </c>
      <c r="AB309" s="138">
        <v>0</v>
      </c>
      <c r="AC309" s="138">
        <v>0</v>
      </c>
      <c r="AD309" s="138">
        <v>0</v>
      </c>
      <c r="AE309" s="139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">
      <c r="A310" t="s">
        <v>500</v>
      </c>
      <c r="B310" t="s">
        <v>393</v>
      </c>
      <c r="C310" s="134" t="s">
        <v>125</v>
      </c>
      <c r="D310" s="135" t="s">
        <v>464</v>
      </c>
      <c r="E310" s="136">
        <v>1</v>
      </c>
      <c r="F310" s="136"/>
      <c r="G310" s="136"/>
      <c r="H310" s="136"/>
      <c r="I310" s="137">
        <f t="shared" si="11"/>
        <v>0</v>
      </c>
      <c r="J310" s="138">
        <v>0</v>
      </c>
      <c r="K310" s="138">
        <v>0</v>
      </c>
      <c r="L310" s="138">
        <v>0</v>
      </c>
      <c r="M310" s="138">
        <v>0</v>
      </c>
      <c r="N310" s="138">
        <v>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38">
        <v>0</v>
      </c>
      <c r="Z310" s="138">
        <v>0</v>
      </c>
      <c r="AA310" s="138">
        <v>0</v>
      </c>
      <c r="AB310" s="138">
        <v>0</v>
      </c>
      <c r="AC310" s="138">
        <v>0</v>
      </c>
      <c r="AD310" s="138">
        <v>0</v>
      </c>
      <c r="AE310" s="139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">
      <c r="A311" t="s">
        <v>500</v>
      </c>
      <c r="B311" t="s">
        <v>393</v>
      </c>
      <c r="C311" s="134" t="s">
        <v>126</v>
      </c>
      <c r="D311" s="135" t="s">
        <v>464</v>
      </c>
      <c r="E311" s="136">
        <v>1</v>
      </c>
      <c r="F311" s="136"/>
      <c r="G311" s="136"/>
      <c r="H311" s="136"/>
      <c r="I311" s="137">
        <f t="shared" si="11"/>
        <v>3</v>
      </c>
      <c r="J311" s="138">
        <v>0</v>
      </c>
      <c r="K311" s="138">
        <v>0</v>
      </c>
      <c r="L311" s="138">
        <v>0</v>
      </c>
      <c r="M311" s="138">
        <v>0</v>
      </c>
      <c r="N311" s="138">
        <v>0</v>
      </c>
      <c r="O311" s="138">
        <v>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2</v>
      </c>
      <c r="Y311" s="138">
        <v>0</v>
      </c>
      <c r="Z311" s="138">
        <v>1</v>
      </c>
      <c r="AA311" s="138">
        <v>0</v>
      </c>
      <c r="AB311" s="138">
        <v>0</v>
      </c>
      <c r="AC311" s="138">
        <v>0</v>
      </c>
      <c r="AD311" s="138">
        <v>0</v>
      </c>
      <c r="AE311" s="139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">
      <c r="A312" t="s">
        <v>500</v>
      </c>
      <c r="B312" t="s">
        <v>393</v>
      </c>
      <c r="C312" s="134" t="s">
        <v>127</v>
      </c>
      <c r="D312" s="135" t="s">
        <v>464</v>
      </c>
      <c r="E312" s="136">
        <v>1</v>
      </c>
      <c r="F312" s="136"/>
      <c r="G312" s="136"/>
      <c r="H312" s="136"/>
      <c r="I312" s="137">
        <f t="shared" si="11"/>
        <v>0</v>
      </c>
      <c r="J312" s="138">
        <v>0</v>
      </c>
      <c r="K312" s="138">
        <v>0</v>
      </c>
      <c r="L312" s="138">
        <v>0</v>
      </c>
      <c r="M312" s="138">
        <v>0</v>
      </c>
      <c r="N312" s="138">
        <v>0</v>
      </c>
      <c r="O312" s="138">
        <v>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38">
        <v>0</v>
      </c>
      <c r="Z312" s="138">
        <v>0</v>
      </c>
      <c r="AA312" s="138">
        <v>0</v>
      </c>
      <c r="AB312" s="138">
        <v>0</v>
      </c>
      <c r="AC312" s="138">
        <v>0</v>
      </c>
      <c r="AD312" s="138">
        <v>0</v>
      </c>
      <c r="AE312" s="139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">
      <c r="A313" t="s">
        <v>500</v>
      </c>
      <c r="B313" t="s">
        <v>393</v>
      </c>
      <c r="C313" s="134" t="s">
        <v>128</v>
      </c>
      <c r="D313" s="135" t="s">
        <v>464</v>
      </c>
      <c r="E313" s="136">
        <v>1</v>
      </c>
      <c r="F313" s="136"/>
      <c r="G313" s="136"/>
      <c r="H313" s="136"/>
      <c r="I313" s="137">
        <f t="shared" si="11"/>
        <v>0</v>
      </c>
      <c r="J313" s="138">
        <v>0</v>
      </c>
      <c r="K313" s="138">
        <v>0</v>
      </c>
      <c r="L313" s="138">
        <v>0</v>
      </c>
      <c r="M313" s="138">
        <v>0</v>
      </c>
      <c r="N313" s="138">
        <v>0</v>
      </c>
      <c r="O313" s="138">
        <v>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38">
        <v>0</v>
      </c>
      <c r="Z313" s="138">
        <v>0</v>
      </c>
      <c r="AA313" s="138">
        <v>0</v>
      </c>
      <c r="AB313" s="138">
        <v>0</v>
      </c>
      <c r="AC313" s="138">
        <v>0</v>
      </c>
      <c r="AD313" s="138">
        <v>0</v>
      </c>
      <c r="AE313" s="139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">
      <c r="A314" t="s">
        <v>500</v>
      </c>
      <c r="B314" t="s">
        <v>393</v>
      </c>
      <c r="C314" s="134" t="s">
        <v>129</v>
      </c>
      <c r="D314" s="135" t="s">
        <v>464</v>
      </c>
      <c r="E314" s="136">
        <v>1</v>
      </c>
      <c r="F314" s="136"/>
      <c r="G314" s="136"/>
      <c r="H314" s="136"/>
      <c r="I314" s="137">
        <f t="shared" si="11"/>
        <v>1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8">
        <v>0</v>
      </c>
      <c r="AA314" s="138">
        <v>1</v>
      </c>
      <c r="AB314" s="138">
        <v>0</v>
      </c>
      <c r="AC314" s="138">
        <v>0</v>
      </c>
      <c r="AD314" s="138">
        <v>0</v>
      </c>
      <c r="AE314" s="139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">
      <c r="A315" t="s">
        <v>500</v>
      </c>
      <c r="B315" t="s">
        <v>393</v>
      </c>
      <c r="C315" s="134" t="s">
        <v>130</v>
      </c>
      <c r="D315" s="135" t="s">
        <v>464</v>
      </c>
      <c r="E315" s="136">
        <v>1</v>
      </c>
      <c r="F315" s="136"/>
      <c r="G315" s="136"/>
      <c r="H315" s="136"/>
      <c r="I315" s="137">
        <f t="shared" si="11"/>
        <v>1</v>
      </c>
      <c r="J315" s="138">
        <v>0</v>
      </c>
      <c r="K315" s="138">
        <v>0</v>
      </c>
      <c r="L315" s="138">
        <v>0</v>
      </c>
      <c r="M315" s="138">
        <v>0</v>
      </c>
      <c r="N315" s="138">
        <v>0</v>
      </c>
      <c r="O315" s="138">
        <v>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38">
        <v>0</v>
      </c>
      <c r="Z315" s="138">
        <v>0</v>
      </c>
      <c r="AA315" s="138">
        <v>1</v>
      </c>
      <c r="AB315" s="138">
        <v>0</v>
      </c>
      <c r="AC315" s="138">
        <v>0</v>
      </c>
      <c r="AD315" s="138">
        <v>0</v>
      </c>
      <c r="AE315" s="139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">
      <c r="A316" t="s">
        <v>500</v>
      </c>
      <c r="B316" t="s">
        <v>393</v>
      </c>
      <c r="C316" s="134" t="s">
        <v>131</v>
      </c>
      <c r="D316" s="135" t="s">
        <v>464</v>
      </c>
      <c r="E316" s="136">
        <v>1</v>
      </c>
      <c r="F316" s="136"/>
      <c r="G316" s="136"/>
      <c r="H316" s="136"/>
      <c r="I316" s="137">
        <f t="shared" ref="I316:I375" si="12">SUM(J316:AE316)</f>
        <v>0</v>
      </c>
      <c r="J316" s="138">
        <v>0</v>
      </c>
      <c r="K316" s="138">
        <v>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0</v>
      </c>
      <c r="Y316" s="138">
        <v>0</v>
      </c>
      <c r="Z316" s="138">
        <v>0</v>
      </c>
      <c r="AA316" s="138">
        <v>0</v>
      </c>
      <c r="AB316" s="138">
        <v>0</v>
      </c>
      <c r="AC316" s="138">
        <v>0</v>
      </c>
      <c r="AD316" s="138">
        <v>0</v>
      </c>
      <c r="AE316" s="139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">
      <c r="A317" t="s">
        <v>497</v>
      </c>
      <c r="B317" t="s">
        <v>470</v>
      </c>
      <c r="C317" s="134" t="s">
        <v>132</v>
      </c>
      <c r="D317" s="135" t="s">
        <v>464</v>
      </c>
      <c r="E317" s="136">
        <v>1</v>
      </c>
      <c r="F317" s="136"/>
      <c r="G317" s="136"/>
      <c r="H317" s="136"/>
      <c r="I317" s="137">
        <f t="shared" si="12"/>
        <v>3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0</v>
      </c>
      <c r="V317" s="138">
        <v>0</v>
      </c>
      <c r="W317" s="138">
        <v>0</v>
      </c>
      <c r="X317" s="138">
        <v>2</v>
      </c>
      <c r="Y317" s="138">
        <v>1</v>
      </c>
      <c r="Z317" s="138">
        <v>0</v>
      </c>
      <c r="AA317" s="138">
        <v>0</v>
      </c>
      <c r="AB317" s="138">
        <v>0</v>
      </c>
      <c r="AC317" s="138">
        <v>0</v>
      </c>
      <c r="AD317" s="138">
        <v>0</v>
      </c>
      <c r="AE317" s="139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">
      <c r="A318" t="s">
        <v>497</v>
      </c>
      <c r="B318" t="s">
        <v>470</v>
      </c>
      <c r="C318" s="134" t="s">
        <v>133</v>
      </c>
      <c r="D318" s="135" t="s">
        <v>464</v>
      </c>
      <c r="E318" s="136">
        <v>1</v>
      </c>
      <c r="F318" s="136"/>
      <c r="G318" s="136"/>
      <c r="H318" s="136"/>
      <c r="I318" s="137">
        <f t="shared" si="12"/>
        <v>0</v>
      </c>
      <c r="J318" s="138">
        <v>0</v>
      </c>
      <c r="K318" s="138">
        <v>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38">
        <v>0</v>
      </c>
      <c r="Z318" s="138">
        <v>0</v>
      </c>
      <c r="AA318" s="138">
        <v>0</v>
      </c>
      <c r="AB318" s="138">
        <v>0</v>
      </c>
      <c r="AC318" s="138">
        <v>0</v>
      </c>
      <c r="AD318" s="138">
        <v>0</v>
      </c>
      <c r="AE318" s="139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">
      <c r="A319" t="s">
        <v>497</v>
      </c>
      <c r="B319" t="s">
        <v>390</v>
      </c>
      <c r="C319" s="134" t="s">
        <v>134</v>
      </c>
      <c r="D319" s="135" t="s">
        <v>464</v>
      </c>
      <c r="E319" s="136">
        <v>1</v>
      </c>
      <c r="F319" s="136"/>
      <c r="G319" s="136"/>
      <c r="H319" s="136"/>
      <c r="I319" s="137">
        <f t="shared" si="12"/>
        <v>1</v>
      </c>
      <c r="J319" s="138">
        <v>0</v>
      </c>
      <c r="K319" s="138">
        <v>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1</v>
      </c>
      <c r="X319" s="138">
        <v>0</v>
      </c>
      <c r="Y319" s="138">
        <v>0</v>
      </c>
      <c r="Z319" s="138">
        <v>0</v>
      </c>
      <c r="AA319" s="138">
        <v>0</v>
      </c>
      <c r="AB319" s="138">
        <v>0</v>
      </c>
      <c r="AC319" s="138">
        <v>0</v>
      </c>
      <c r="AD319" s="138">
        <v>0</v>
      </c>
      <c r="AE319" s="139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">
      <c r="A320" t="s">
        <v>497</v>
      </c>
      <c r="B320" t="s">
        <v>390</v>
      </c>
      <c r="C320" s="134" t="s">
        <v>135</v>
      </c>
      <c r="D320" s="135" t="s">
        <v>464</v>
      </c>
      <c r="E320" s="136">
        <v>1</v>
      </c>
      <c r="F320" s="136"/>
      <c r="G320" s="136"/>
      <c r="H320" s="136"/>
      <c r="I320" s="137">
        <f t="shared" si="12"/>
        <v>1</v>
      </c>
      <c r="J320" s="138">
        <v>0</v>
      </c>
      <c r="K320" s="138">
        <v>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1</v>
      </c>
      <c r="V320" s="138">
        <v>0</v>
      </c>
      <c r="W320" s="138">
        <v>0</v>
      </c>
      <c r="X320" s="138">
        <v>0</v>
      </c>
      <c r="Y320" s="138">
        <v>0</v>
      </c>
      <c r="Z320" s="138">
        <v>0</v>
      </c>
      <c r="AA320" s="138">
        <v>0</v>
      </c>
      <c r="AB320" s="138">
        <v>0</v>
      </c>
      <c r="AC320" s="138">
        <v>0</v>
      </c>
      <c r="AD320" s="138">
        <v>0</v>
      </c>
      <c r="AE320" s="139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">
      <c r="A321" t="s">
        <v>497</v>
      </c>
      <c r="B321" t="s">
        <v>390</v>
      </c>
      <c r="C321" s="134" t="s">
        <v>136</v>
      </c>
      <c r="D321" s="135" t="s">
        <v>464</v>
      </c>
      <c r="E321" s="136">
        <v>1</v>
      </c>
      <c r="F321" s="136"/>
      <c r="G321" s="136"/>
      <c r="H321" s="136"/>
      <c r="I321" s="137">
        <f t="shared" si="12"/>
        <v>0</v>
      </c>
      <c r="J321" s="138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38">
        <v>0</v>
      </c>
      <c r="Z321" s="138">
        <v>0</v>
      </c>
      <c r="AA321" s="138">
        <v>0</v>
      </c>
      <c r="AB321" s="138">
        <v>0</v>
      </c>
      <c r="AC321" s="138">
        <v>0</v>
      </c>
      <c r="AD321" s="138">
        <v>0</v>
      </c>
      <c r="AE321" s="139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">
      <c r="A322" t="s">
        <v>497</v>
      </c>
      <c r="B322" t="s">
        <v>470</v>
      </c>
      <c r="C322" s="134" t="s">
        <v>137</v>
      </c>
      <c r="D322" s="135" t="s">
        <v>464</v>
      </c>
      <c r="E322" s="136">
        <v>1</v>
      </c>
      <c r="F322" s="136"/>
      <c r="G322" s="136"/>
      <c r="H322" s="136"/>
      <c r="I322" s="137">
        <f t="shared" si="12"/>
        <v>0</v>
      </c>
      <c r="J322" s="138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38">
        <v>0</v>
      </c>
      <c r="Z322" s="138">
        <v>0</v>
      </c>
      <c r="AA322" s="138">
        <v>0</v>
      </c>
      <c r="AB322" s="138">
        <v>0</v>
      </c>
      <c r="AC322" s="138">
        <v>0</v>
      </c>
      <c r="AD322" s="138">
        <v>0</v>
      </c>
      <c r="AE322" s="139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">
      <c r="A323" t="s">
        <v>497</v>
      </c>
      <c r="B323" t="s">
        <v>470</v>
      </c>
      <c r="C323" s="134" t="s">
        <v>138</v>
      </c>
      <c r="D323" s="135" t="s">
        <v>464</v>
      </c>
      <c r="E323" s="136">
        <v>1</v>
      </c>
      <c r="F323" s="136"/>
      <c r="G323" s="136"/>
      <c r="H323" s="136"/>
      <c r="I323" s="137">
        <f t="shared" si="12"/>
        <v>0</v>
      </c>
      <c r="J323" s="138">
        <v>0</v>
      </c>
      <c r="K323" s="138">
        <v>0</v>
      </c>
      <c r="L323" s="138">
        <v>0</v>
      </c>
      <c r="M323" s="138">
        <v>0</v>
      </c>
      <c r="N323" s="138">
        <v>0</v>
      </c>
      <c r="O323" s="138">
        <v>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38">
        <v>0</v>
      </c>
      <c r="Z323" s="138">
        <v>0</v>
      </c>
      <c r="AA323" s="138">
        <v>0</v>
      </c>
      <c r="AB323" s="138">
        <v>0</v>
      </c>
      <c r="AC323" s="138">
        <v>0</v>
      </c>
      <c r="AD323" s="138">
        <v>0</v>
      </c>
      <c r="AE323" s="139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">
      <c r="A324" t="s">
        <v>502</v>
      </c>
      <c r="B324" t="s">
        <v>473</v>
      </c>
      <c r="C324" s="134" t="s">
        <v>139</v>
      </c>
      <c r="D324" s="135" t="s">
        <v>464</v>
      </c>
      <c r="E324" s="136">
        <v>1</v>
      </c>
      <c r="F324" s="136"/>
      <c r="G324" s="136"/>
      <c r="H324" s="136"/>
      <c r="I324" s="137">
        <f t="shared" si="12"/>
        <v>1</v>
      </c>
      <c r="J324" s="138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0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1</v>
      </c>
      <c r="V324" s="138">
        <v>0</v>
      </c>
      <c r="W324" s="138">
        <v>0</v>
      </c>
      <c r="X324" s="138">
        <v>0</v>
      </c>
      <c r="Y324" s="138">
        <v>0</v>
      </c>
      <c r="Z324" s="138">
        <v>0</v>
      </c>
      <c r="AA324" s="138">
        <v>0</v>
      </c>
      <c r="AB324" s="138">
        <v>0</v>
      </c>
      <c r="AC324" s="138">
        <v>0</v>
      </c>
      <c r="AD324" s="138">
        <v>0</v>
      </c>
      <c r="AE324" s="139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">
      <c r="A325" t="s">
        <v>502</v>
      </c>
      <c r="B325" t="s">
        <v>473</v>
      </c>
      <c r="C325" s="134" t="s">
        <v>140</v>
      </c>
      <c r="D325" s="135" t="s">
        <v>464</v>
      </c>
      <c r="E325" s="136">
        <v>1</v>
      </c>
      <c r="F325" s="136"/>
      <c r="G325" s="136"/>
      <c r="H325" s="136"/>
      <c r="I325" s="137">
        <f t="shared" si="12"/>
        <v>4</v>
      </c>
      <c r="J325" s="138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1</v>
      </c>
      <c r="V325" s="138">
        <v>0</v>
      </c>
      <c r="W325" s="138">
        <v>0</v>
      </c>
      <c r="X325" s="138">
        <v>0</v>
      </c>
      <c r="Y325" s="138">
        <v>1</v>
      </c>
      <c r="Z325" s="138">
        <v>1</v>
      </c>
      <c r="AA325" s="138">
        <v>1</v>
      </c>
      <c r="AB325" s="138">
        <v>0</v>
      </c>
      <c r="AC325" s="138">
        <v>0</v>
      </c>
      <c r="AD325" s="138">
        <v>0</v>
      </c>
      <c r="AE325" s="139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">
      <c r="A326" t="s">
        <v>502</v>
      </c>
      <c r="B326" t="s">
        <v>473</v>
      </c>
      <c r="C326" s="134" t="s">
        <v>141</v>
      </c>
      <c r="D326" s="135" t="s">
        <v>464</v>
      </c>
      <c r="E326" s="136">
        <v>1</v>
      </c>
      <c r="F326" s="136"/>
      <c r="G326" s="136"/>
      <c r="H326" s="136"/>
      <c r="I326" s="137">
        <f t="shared" si="12"/>
        <v>2</v>
      </c>
      <c r="J326" s="138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0</v>
      </c>
      <c r="W326" s="138">
        <v>1</v>
      </c>
      <c r="X326" s="138">
        <v>0</v>
      </c>
      <c r="Y326" s="138">
        <v>0</v>
      </c>
      <c r="Z326" s="138">
        <v>1</v>
      </c>
      <c r="AA326" s="138">
        <v>0</v>
      </c>
      <c r="AB326" s="138">
        <v>0</v>
      </c>
      <c r="AC326" s="138">
        <v>0</v>
      </c>
      <c r="AD326" s="138">
        <v>0</v>
      </c>
      <c r="AE326" s="139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">
      <c r="A327" t="s">
        <v>502</v>
      </c>
      <c r="B327" t="s">
        <v>473</v>
      </c>
      <c r="C327" s="134" t="s">
        <v>142</v>
      </c>
      <c r="D327" s="135" t="s">
        <v>464</v>
      </c>
      <c r="E327" s="136">
        <v>1</v>
      </c>
      <c r="F327" s="136"/>
      <c r="G327" s="136"/>
      <c r="H327" s="136"/>
      <c r="I327" s="137">
        <f t="shared" si="12"/>
        <v>1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8">
        <v>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1</v>
      </c>
      <c r="X327" s="138">
        <v>0</v>
      </c>
      <c r="Y327" s="138">
        <v>0</v>
      </c>
      <c r="Z327" s="138">
        <v>0</v>
      </c>
      <c r="AA327" s="138">
        <v>0</v>
      </c>
      <c r="AB327" s="138">
        <v>0</v>
      </c>
      <c r="AC327" s="138">
        <v>0</v>
      </c>
      <c r="AD327" s="138">
        <v>0</v>
      </c>
      <c r="AE327" s="139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">
      <c r="A328" t="s">
        <v>502</v>
      </c>
      <c r="B328" t="s">
        <v>473</v>
      </c>
      <c r="C328" s="134" t="s">
        <v>143</v>
      </c>
      <c r="D328" s="135" t="s">
        <v>464</v>
      </c>
      <c r="E328" s="136">
        <v>1</v>
      </c>
      <c r="F328" s="136"/>
      <c r="G328" s="136"/>
      <c r="H328" s="136"/>
      <c r="I328" s="137">
        <f t="shared" si="12"/>
        <v>2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8">
        <v>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1</v>
      </c>
      <c r="X328" s="138">
        <v>1</v>
      </c>
      <c r="Y328" s="138">
        <v>0</v>
      </c>
      <c r="Z328" s="138">
        <v>0</v>
      </c>
      <c r="AA328" s="138">
        <v>0</v>
      </c>
      <c r="AB328" s="138">
        <v>0</v>
      </c>
      <c r="AC328" s="138">
        <v>0</v>
      </c>
      <c r="AD328" s="138">
        <v>0</v>
      </c>
      <c r="AE328" s="139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">
      <c r="A329" t="s">
        <v>502</v>
      </c>
      <c r="B329" t="s">
        <v>473</v>
      </c>
      <c r="C329" s="134" t="s">
        <v>144</v>
      </c>
      <c r="D329" s="135" t="s">
        <v>464</v>
      </c>
      <c r="E329" s="136">
        <v>1</v>
      </c>
      <c r="F329" s="136"/>
      <c r="G329" s="136"/>
      <c r="H329" s="136"/>
      <c r="I329" s="137">
        <f t="shared" si="12"/>
        <v>1</v>
      </c>
      <c r="J329" s="138">
        <v>0</v>
      </c>
      <c r="K329" s="138">
        <v>0</v>
      </c>
      <c r="L329" s="138">
        <v>0</v>
      </c>
      <c r="M329" s="138">
        <v>0</v>
      </c>
      <c r="N329" s="138">
        <v>0</v>
      </c>
      <c r="O329" s="138">
        <v>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38">
        <v>0</v>
      </c>
      <c r="Z329" s="138">
        <v>0</v>
      </c>
      <c r="AA329" s="138">
        <v>1</v>
      </c>
      <c r="AB329" s="138">
        <v>0</v>
      </c>
      <c r="AC329" s="138">
        <v>0</v>
      </c>
      <c r="AD329" s="138">
        <v>0</v>
      </c>
      <c r="AE329" s="139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">
      <c r="A330" t="s">
        <v>502</v>
      </c>
      <c r="B330" t="s">
        <v>473</v>
      </c>
      <c r="C330" s="134" t="s">
        <v>145</v>
      </c>
      <c r="D330" s="135" t="s">
        <v>464</v>
      </c>
      <c r="E330" s="136">
        <v>1</v>
      </c>
      <c r="F330" s="136"/>
      <c r="G330" s="136"/>
      <c r="H330" s="136"/>
      <c r="I330" s="137">
        <f t="shared" si="12"/>
        <v>2</v>
      </c>
      <c r="J330" s="138">
        <v>0</v>
      </c>
      <c r="K330" s="138">
        <v>0</v>
      </c>
      <c r="L330" s="138">
        <v>0</v>
      </c>
      <c r="M330" s="138">
        <v>0</v>
      </c>
      <c r="N330" s="138">
        <v>0</v>
      </c>
      <c r="O330" s="138">
        <v>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1</v>
      </c>
      <c r="W330" s="138">
        <v>0</v>
      </c>
      <c r="X330" s="138">
        <v>0</v>
      </c>
      <c r="Y330" s="138">
        <v>0</v>
      </c>
      <c r="Z330" s="138">
        <v>1</v>
      </c>
      <c r="AA330" s="138">
        <v>0</v>
      </c>
      <c r="AB330" s="138">
        <v>0</v>
      </c>
      <c r="AC330" s="138">
        <v>0</v>
      </c>
      <c r="AD330" s="138">
        <v>0</v>
      </c>
      <c r="AE330" s="139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">
      <c r="A331" t="s">
        <v>497</v>
      </c>
      <c r="B331" t="s">
        <v>390</v>
      </c>
      <c r="C331" s="134" t="s">
        <v>146</v>
      </c>
      <c r="D331" s="135" t="s">
        <v>464</v>
      </c>
      <c r="E331" s="136">
        <v>1</v>
      </c>
      <c r="F331" s="136"/>
      <c r="G331" s="136"/>
      <c r="H331" s="136"/>
      <c r="I331" s="137">
        <f t="shared" si="12"/>
        <v>1</v>
      </c>
      <c r="J331" s="138">
        <v>0</v>
      </c>
      <c r="K331" s="138">
        <v>0</v>
      </c>
      <c r="L331" s="138">
        <v>0</v>
      </c>
      <c r="M331" s="138">
        <v>0</v>
      </c>
      <c r="N331" s="138">
        <v>0</v>
      </c>
      <c r="O331" s="138">
        <v>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0</v>
      </c>
      <c r="X331" s="138">
        <v>0</v>
      </c>
      <c r="Y331" s="138">
        <v>0</v>
      </c>
      <c r="Z331" s="138">
        <v>0</v>
      </c>
      <c r="AA331" s="138">
        <v>0</v>
      </c>
      <c r="AB331" s="138">
        <v>1</v>
      </c>
      <c r="AC331" s="138">
        <v>0</v>
      </c>
      <c r="AD331" s="138">
        <v>0</v>
      </c>
      <c r="AE331" s="139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">
      <c r="A332" t="s">
        <v>493</v>
      </c>
      <c r="B332" t="s">
        <v>467</v>
      </c>
      <c r="C332" s="134" t="s">
        <v>147</v>
      </c>
      <c r="D332" s="135" t="s">
        <v>464</v>
      </c>
      <c r="E332" s="136">
        <v>1</v>
      </c>
      <c r="F332" s="136"/>
      <c r="G332" s="136"/>
      <c r="H332" s="136"/>
      <c r="I332" s="137">
        <f t="shared" si="12"/>
        <v>1</v>
      </c>
      <c r="J332" s="138">
        <v>0</v>
      </c>
      <c r="K332" s="138">
        <v>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38">
        <v>0</v>
      </c>
      <c r="Z332" s="138">
        <v>0</v>
      </c>
      <c r="AA332" s="138">
        <v>1</v>
      </c>
      <c r="AB332" s="138">
        <v>0</v>
      </c>
      <c r="AC332" s="138">
        <v>0</v>
      </c>
      <c r="AD332" s="138">
        <v>0</v>
      </c>
      <c r="AE332" s="139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">
      <c r="A333" t="s">
        <v>493</v>
      </c>
      <c r="B333" t="s">
        <v>467</v>
      </c>
      <c r="C333" s="134" t="s">
        <v>148</v>
      </c>
      <c r="D333" s="135" t="s">
        <v>464</v>
      </c>
      <c r="E333" s="136">
        <v>1</v>
      </c>
      <c r="F333" s="136"/>
      <c r="G333" s="136"/>
      <c r="H333" s="136"/>
      <c r="I333" s="137">
        <f t="shared" si="12"/>
        <v>1</v>
      </c>
      <c r="J333" s="138">
        <v>0</v>
      </c>
      <c r="K333" s="138">
        <v>0</v>
      </c>
      <c r="L333" s="138">
        <v>0</v>
      </c>
      <c r="M333" s="138">
        <v>0</v>
      </c>
      <c r="N333" s="138">
        <v>0</v>
      </c>
      <c r="O333" s="138">
        <v>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1</v>
      </c>
      <c r="Y333" s="138">
        <v>0</v>
      </c>
      <c r="Z333" s="138">
        <v>0</v>
      </c>
      <c r="AA333" s="138">
        <v>0</v>
      </c>
      <c r="AB333" s="138">
        <v>0</v>
      </c>
      <c r="AC333" s="138">
        <v>0</v>
      </c>
      <c r="AD333" s="138">
        <v>0</v>
      </c>
      <c r="AE333" s="139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">
      <c r="A334" t="s">
        <v>499</v>
      </c>
      <c r="B334" t="s">
        <v>392</v>
      </c>
      <c r="C334" s="134" t="s">
        <v>149</v>
      </c>
      <c r="D334" s="135" t="s">
        <v>464</v>
      </c>
      <c r="E334" s="136">
        <v>1</v>
      </c>
      <c r="F334" s="136"/>
      <c r="G334" s="136"/>
      <c r="H334" s="136"/>
      <c r="I334" s="137">
        <f t="shared" si="12"/>
        <v>6</v>
      </c>
      <c r="J334" s="138">
        <v>0</v>
      </c>
      <c r="K334" s="138">
        <v>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1</v>
      </c>
      <c r="S334" s="138">
        <v>0</v>
      </c>
      <c r="T334" s="138">
        <v>1</v>
      </c>
      <c r="U334" s="138">
        <v>0</v>
      </c>
      <c r="V334" s="138">
        <v>1</v>
      </c>
      <c r="W334" s="138">
        <v>0</v>
      </c>
      <c r="X334" s="138">
        <v>0</v>
      </c>
      <c r="Y334" s="138">
        <v>1</v>
      </c>
      <c r="Z334" s="138">
        <v>2</v>
      </c>
      <c r="AA334" s="138">
        <v>0</v>
      </c>
      <c r="AB334" s="138">
        <v>0</v>
      </c>
      <c r="AC334" s="138">
        <v>0</v>
      </c>
      <c r="AD334" s="138">
        <v>0</v>
      </c>
      <c r="AE334" s="139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">
      <c r="A335" t="s">
        <v>499</v>
      </c>
      <c r="B335" t="s">
        <v>392</v>
      </c>
      <c r="C335" s="134" t="s">
        <v>150</v>
      </c>
      <c r="D335" s="135" t="s">
        <v>464</v>
      </c>
      <c r="E335" s="136">
        <v>1</v>
      </c>
      <c r="F335" s="136"/>
      <c r="G335" s="136"/>
      <c r="H335" s="136"/>
      <c r="I335" s="137">
        <f t="shared" si="12"/>
        <v>2</v>
      </c>
      <c r="J335" s="138">
        <v>0</v>
      </c>
      <c r="K335" s="138">
        <v>0</v>
      </c>
      <c r="L335" s="138">
        <v>0</v>
      </c>
      <c r="M335" s="138">
        <v>0</v>
      </c>
      <c r="N335" s="138">
        <v>0</v>
      </c>
      <c r="O335" s="138">
        <v>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1</v>
      </c>
      <c r="Y335" s="138">
        <v>0</v>
      </c>
      <c r="Z335" s="138">
        <v>0</v>
      </c>
      <c r="AA335" s="138">
        <v>0</v>
      </c>
      <c r="AB335" s="138">
        <v>1</v>
      </c>
      <c r="AC335" s="138">
        <v>0</v>
      </c>
      <c r="AD335" s="138">
        <v>0</v>
      </c>
      <c r="AE335" s="139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">
      <c r="A336" t="s">
        <v>493</v>
      </c>
      <c r="B336" t="s">
        <v>467</v>
      </c>
      <c r="C336" s="134" t="s">
        <v>151</v>
      </c>
      <c r="D336" s="135" t="s">
        <v>464</v>
      </c>
      <c r="E336" s="136">
        <v>1</v>
      </c>
      <c r="F336" s="136"/>
      <c r="G336" s="136"/>
      <c r="H336" s="136"/>
      <c r="I336" s="137">
        <f t="shared" si="12"/>
        <v>2</v>
      </c>
      <c r="J336" s="138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0</v>
      </c>
      <c r="X336" s="138">
        <v>2</v>
      </c>
      <c r="Y336" s="138">
        <v>0</v>
      </c>
      <c r="Z336" s="138">
        <v>0</v>
      </c>
      <c r="AA336" s="138">
        <v>0</v>
      </c>
      <c r="AB336" s="138">
        <v>0</v>
      </c>
      <c r="AC336" s="138">
        <v>0</v>
      </c>
      <c r="AD336" s="138">
        <v>0</v>
      </c>
      <c r="AE336" s="139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">
      <c r="A337" t="s">
        <v>499</v>
      </c>
      <c r="B337" t="s">
        <v>392</v>
      </c>
      <c r="C337" s="134" t="s">
        <v>152</v>
      </c>
      <c r="D337" s="135" t="s">
        <v>464</v>
      </c>
      <c r="E337" s="136">
        <v>1</v>
      </c>
      <c r="F337" s="136"/>
      <c r="G337" s="136"/>
      <c r="H337" s="136"/>
      <c r="I337" s="137">
        <f t="shared" si="12"/>
        <v>2</v>
      </c>
      <c r="J337" s="138">
        <v>0</v>
      </c>
      <c r="K337" s="138">
        <v>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1</v>
      </c>
      <c r="W337" s="138">
        <v>0</v>
      </c>
      <c r="X337" s="138">
        <v>0</v>
      </c>
      <c r="Y337" s="138">
        <v>0</v>
      </c>
      <c r="Z337" s="138">
        <v>0</v>
      </c>
      <c r="AA337" s="138">
        <v>1</v>
      </c>
      <c r="AB337" s="138">
        <v>0</v>
      </c>
      <c r="AC337" s="138">
        <v>0</v>
      </c>
      <c r="AD337" s="138">
        <v>0</v>
      </c>
      <c r="AE337" s="139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">
      <c r="A338" t="s">
        <v>499</v>
      </c>
      <c r="B338" t="s">
        <v>392</v>
      </c>
      <c r="C338" s="134" t="s">
        <v>153</v>
      </c>
      <c r="D338" s="135" t="s">
        <v>464</v>
      </c>
      <c r="E338" s="136">
        <v>1</v>
      </c>
      <c r="F338" s="136"/>
      <c r="G338" s="136"/>
      <c r="H338" s="136"/>
      <c r="I338" s="137">
        <f t="shared" si="12"/>
        <v>2</v>
      </c>
      <c r="J338" s="138">
        <v>0</v>
      </c>
      <c r="K338" s="138">
        <v>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38">
        <v>0</v>
      </c>
      <c r="Z338" s="138">
        <v>1</v>
      </c>
      <c r="AA338" s="138">
        <v>0</v>
      </c>
      <c r="AB338" s="138">
        <v>1</v>
      </c>
      <c r="AC338" s="138">
        <v>0</v>
      </c>
      <c r="AD338" s="138">
        <v>0</v>
      </c>
      <c r="AE338" s="139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">
      <c r="A339" t="s">
        <v>510</v>
      </c>
      <c r="B339" t="s">
        <v>485</v>
      </c>
      <c r="C339" s="134" t="s">
        <v>154</v>
      </c>
      <c r="D339" s="135" t="s">
        <v>464</v>
      </c>
      <c r="E339" s="136">
        <v>1</v>
      </c>
      <c r="F339" s="136"/>
      <c r="G339" s="136"/>
      <c r="H339" s="136"/>
      <c r="I339" s="137">
        <f t="shared" si="12"/>
        <v>1</v>
      </c>
      <c r="J339" s="138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0</v>
      </c>
      <c r="P339" s="138">
        <v>0</v>
      </c>
      <c r="Q339" s="138">
        <v>0</v>
      </c>
      <c r="R339" s="138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38">
        <v>0</v>
      </c>
      <c r="Z339" s="138">
        <v>1</v>
      </c>
      <c r="AA339" s="138">
        <v>0</v>
      </c>
      <c r="AB339" s="138">
        <v>0</v>
      </c>
      <c r="AC339" s="138">
        <v>0</v>
      </c>
      <c r="AD339" s="138">
        <v>0</v>
      </c>
      <c r="AE339" s="139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">
      <c r="A340" t="s">
        <v>510</v>
      </c>
      <c r="B340" t="s">
        <v>485</v>
      </c>
      <c r="C340" s="134" t="s">
        <v>155</v>
      </c>
      <c r="D340" s="135" t="s">
        <v>464</v>
      </c>
      <c r="E340" s="136">
        <v>1</v>
      </c>
      <c r="F340" s="136"/>
      <c r="G340" s="136"/>
      <c r="H340" s="136"/>
      <c r="I340" s="137">
        <f t="shared" si="12"/>
        <v>0</v>
      </c>
      <c r="J340" s="138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38">
        <v>0</v>
      </c>
      <c r="Z340" s="138">
        <v>0</v>
      </c>
      <c r="AA340" s="138">
        <v>0</v>
      </c>
      <c r="AB340" s="138">
        <v>0</v>
      </c>
      <c r="AC340" s="138">
        <v>0</v>
      </c>
      <c r="AD340" s="138">
        <v>0</v>
      </c>
      <c r="AE340" s="139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">
      <c r="A341" t="s">
        <v>510</v>
      </c>
      <c r="B341" t="s">
        <v>485</v>
      </c>
      <c r="C341" s="134" t="s">
        <v>156</v>
      </c>
      <c r="D341" s="135" t="s">
        <v>464</v>
      </c>
      <c r="E341" s="136">
        <v>1</v>
      </c>
      <c r="F341" s="136"/>
      <c r="G341" s="136"/>
      <c r="H341" s="136"/>
      <c r="I341" s="137">
        <f t="shared" si="12"/>
        <v>0</v>
      </c>
      <c r="J341" s="138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0</v>
      </c>
      <c r="Y341" s="138">
        <v>0</v>
      </c>
      <c r="Z341" s="138">
        <v>0</v>
      </c>
      <c r="AA341" s="138">
        <v>0</v>
      </c>
      <c r="AB341" s="138">
        <v>0</v>
      </c>
      <c r="AC341" s="138">
        <v>0</v>
      </c>
      <c r="AD341" s="138">
        <v>0</v>
      </c>
      <c r="AE341" s="139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">
      <c r="A342" t="s">
        <v>510</v>
      </c>
      <c r="B342" t="s">
        <v>486</v>
      </c>
      <c r="C342" s="134" t="s">
        <v>157</v>
      </c>
      <c r="D342" s="135" t="s">
        <v>464</v>
      </c>
      <c r="E342" s="136">
        <v>1</v>
      </c>
      <c r="F342" s="136"/>
      <c r="G342" s="136"/>
      <c r="H342" s="136"/>
      <c r="I342" s="137">
        <f t="shared" si="12"/>
        <v>3</v>
      </c>
      <c r="J342" s="138">
        <v>0</v>
      </c>
      <c r="K342" s="138">
        <v>0</v>
      </c>
      <c r="L342" s="138">
        <v>0</v>
      </c>
      <c r="M342" s="138">
        <v>0</v>
      </c>
      <c r="N342" s="138">
        <v>0</v>
      </c>
      <c r="O342" s="138">
        <v>0</v>
      </c>
      <c r="P342" s="138">
        <v>0</v>
      </c>
      <c r="Q342" s="138">
        <v>0</v>
      </c>
      <c r="R342" s="138">
        <v>1</v>
      </c>
      <c r="S342" s="138">
        <v>0</v>
      </c>
      <c r="T342" s="138">
        <v>0</v>
      </c>
      <c r="U342" s="138">
        <v>0</v>
      </c>
      <c r="V342" s="138">
        <v>1</v>
      </c>
      <c r="W342" s="138">
        <v>1</v>
      </c>
      <c r="X342" s="138">
        <v>0</v>
      </c>
      <c r="Y342" s="138">
        <v>0</v>
      </c>
      <c r="Z342" s="138">
        <v>0</v>
      </c>
      <c r="AA342" s="138">
        <v>0</v>
      </c>
      <c r="AB342" s="138">
        <v>0</v>
      </c>
      <c r="AC342" s="138">
        <v>0</v>
      </c>
      <c r="AD342" s="138">
        <v>0</v>
      </c>
      <c r="AE342" s="139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">
      <c r="A343" t="s">
        <v>510</v>
      </c>
      <c r="B343" t="s">
        <v>486</v>
      </c>
      <c r="C343" s="134" t="s">
        <v>158</v>
      </c>
      <c r="D343" s="135" t="s">
        <v>464</v>
      </c>
      <c r="E343" s="136">
        <v>1</v>
      </c>
      <c r="F343" s="136"/>
      <c r="G343" s="136"/>
      <c r="H343" s="136"/>
      <c r="I343" s="137">
        <f t="shared" si="12"/>
        <v>0</v>
      </c>
      <c r="J343" s="138">
        <v>0</v>
      </c>
      <c r="K343" s="138">
        <v>0</v>
      </c>
      <c r="L343" s="138">
        <v>0</v>
      </c>
      <c r="M343" s="138">
        <v>0</v>
      </c>
      <c r="N343" s="138">
        <v>0</v>
      </c>
      <c r="O343" s="138">
        <v>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38">
        <v>0</v>
      </c>
      <c r="Z343" s="138">
        <v>0</v>
      </c>
      <c r="AA343" s="138">
        <v>0</v>
      </c>
      <c r="AB343" s="138">
        <v>0</v>
      </c>
      <c r="AC343" s="138">
        <v>0</v>
      </c>
      <c r="AD343" s="138">
        <v>0</v>
      </c>
      <c r="AE343" s="139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">
      <c r="A344" t="s">
        <v>510</v>
      </c>
      <c r="B344" t="s">
        <v>486</v>
      </c>
      <c r="C344" s="134" t="s">
        <v>159</v>
      </c>
      <c r="D344" s="135" t="s">
        <v>464</v>
      </c>
      <c r="E344" s="136">
        <v>1</v>
      </c>
      <c r="F344" s="136"/>
      <c r="G344" s="136"/>
      <c r="H344" s="136"/>
      <c r="I344" s="137">
        <f t="shared" si="12"/>
        <v>0</v>
      </c>
      <c r="J344" s="138">
        <v>0</v>
      </c>
      <c r="K344" s="138">
        <v>0</v>
      </c>
      <c r="L344" s="138">
        <v>0</v>
      </c>
      <c r="M344" s="138">
        <v>0</v>
      </c>
      <c r="N344" s="138">
        <v>0</v>
      </c>
      <c r="O344" s="138">
        <v>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38">
        <v>0</v>
      </c>
      <c r="Z344" s="138">
        <v>0</v>
      </c>
      <c r="AA344" s="138">
        <v>0</v>
      </c>
      <c r="AB344" s="138">
        <v>0</v>
      </c>
      <c r="AC344" s="138">
        <v>0</v>
      </c>
      <c r="AD344" s="138">
        <v>0</v>
      </c>
      <c r="AE344" s="139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">
      <c r="A345" t="s">
        <v>510</v>
      </c>
      <c r="B345" t="s">
        <v>485</v>
      </c>
      <c r="C345" s="134" t="s">
        <v>160</v>
      </c>
      <c r="D345" s="135" t="s">
        <v>464</v>
      </c>
      <c r="E345" s="136">
        <v>1</v>
      </c>
      <c r="F345" s="136"/>
      <c r="G345" s="136"/>
      <c r="H345" s="136"/>
      <c r="I345" s="137">
        <f t="shared" si="12"/>
        <v>1</v>
      </c>
      <c r="J345" s="138">
        <v>0</v>
      </c>
      <c r="K345" s="138">
        <v>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38">
        <v>0</v>
      </c>
      <c r="Z345" s="138">
        <v>0</v>
      </c>
      <c r="AA345" s="138">
        <v>1</v>
      </c>
      <c r="AB345" s="138">
        <v>0</v>
      </c>
      <c r="AC345" s="138">
        <v>0</v>
      </c>
      <c r="AD345" s="138">
        <v>0</v>
      </c>
      <c r="AE345" s="139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">
      <c r="A346" t="s">
        <v>494</v>
      </c>
      <c r="B346" t="s">
        <v>469</v>
      </c>
      <c r="C346" s="134" t="s">
        <v>161</v>
      </c>
      <c r="D346" s="135" t="s">
        <v>464</v>
      </c>
      <c r="E346" s="136">
        <v>1</v>
      </c>
      <c r="F346" s="136"/>
      <c r="G346" s="136"/>
      <c r="H346" s="136"/>
      <c r="I346" s="137">
        <f t="shared" si="12"/>
        <v>11</v>
      </c>
      <c r="J346" s="138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0</v>
      </c>
      <c r="P346" s="138">
        <v>0</v>
      </c>
      <c r="Q346" s="138">
        <v>0</v>
      </c>
      <c r="R346" s="138">
        <v>0</v>
      </c>
      <c r="S346" s="138">
        <v>1</v>
      </c>
      <c r="T346" s="138">
        <v>2</v>
      </c>
      <c r="U346" s="138">
        <v>0</v>
      </c>
      <c r="V346" s="138">
        <v>2</v>
      </c>
      <c r="W346" s="138">
        <v>0</v>
      </c>
      <c r="X346" s="138">
        <v>1</v>
      </c>
      <c r="Y346" s="138">
        <v>1</v>
      </c>
      <c r="Z346" s="138">
        <v>1</v>
      </c>
      <c r="AA346" s="138">
        <v>2</v>
      </c>
      <c r="AB346" s="138">
        <v>1</v>
      </c>
      <c r="AC346" s="138">
        <v>0</v>
      </c>
      <c r="AD346" s="138">
        <v>0</v>
      </c>
      <c r="AE346" s="139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">
      <c r="A347" t="s">
        <v>494</v>
      </c>
      <c r="B347" t="s">
        <v>469</v>
      </c>
      <c r="C347" s="134" t="s">
        <v>162</v>
      </c>
      <c r="D347" s="135" t="s">
        <v>464</v>
      </c>
      <c r="E347" s="136">
        <v>1</v>
      </c>
      <c r="F347" s="136"/>
      <c r="G347" s="136"/>
      <c r="H347" s="136"/>
      <c r="I347" s="137">
        <f t="shared" si="12"/>
        <v>0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38">
        <v>0</v>
      </c>
      <c r="Z347" s="138">
        <v>0</v>
      </c>
      <c r="AA347" s="138">
        <v>0</v>
      </c>
      <c r="AB347" s="138">
        <v>0</v>
      </c>
      <c r="AC347" s="138">
        <v>0</v>
      </c>
      <c r="AD347" s="138">
        <v>0</v>
      </c>
      <c r="AE347" s="139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">
      <c r="A348" t="s">
        <v>494</v>
      </c>
      <c r="B348" t="s">
        <v>469</v>
      </c>
      <c r="C348" s="134" t="s">
        <v>163</v>
      </c>
      <c r="D348" s="135" t="s">
        <v>464</v>
      </c>
      <c r="E348" s="136">
        <v>1</v>
      </c>
      <c r="F348" s="136"/>
      <c r="G348" s="136"/>
      <c r="H348" s="136"/>
      <c r="I348" s="137">
        <f t="shared" si="12"/>
        <v>0</v>
      </c>
      <c r="J348" s="138">
        <v>0</v>
      </c>
      <c r="K348" s="138">
        <v>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38">
        <v>0</v>
      </c>
      <c r="Z348" s="138">
        <v>0</v>
      </c>
      <c r="AA348" s="138">
        <v>0</v>
      </c>
      <c r="AB348" s="138">
        <v>0</v>
      </c>
      <c r="AC348" s="138">
        <v>0</v>
      </c>
      <c r="AD348" s="138">
        <v>0</v>
      </c>
      <c r="AE348" s="139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">
      <c r="A349" t="s">
        <v>494</v>
      </c>
      <c r="B349" t="s">
        <v>469</v>
      </c>
      <c r="C349" s="134" t="s">
        <v>164</v>
      </c>
      <c r="D349" s="135" t="s">
        <v>464</v>
      </c>
      <c r="E349" s="136">
        <v>1</v>
      </c>
      <c r="F349" s="136"/>
      <c r="G349" s="136"/>
      <c r="H349" s="136"/>
      <c r="I349" s="137">
        <f t="shared" si="12"/>
        <v>0</v>
      </c>
      <c r="J349" s="138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0</v>
      </c>
      <c r="P349" s="138">
        <v>0</v>
      </c>
      <c r="Q349" s="138">
        <v>0</v>
      </c>
      <c r="R349" s="138">
        <v>0</v>
      </c>
      <c r="S349" s="138">
        <v>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38">
        <v>0</v>
      </c>
      <c r="Z349" s="138">
        <v>0</v>
      </c>
      <c r="AA349" s="138">
        <v>0</v>
      </c>
      <c r="AB349" s="138">
        <v>0</v>
      </c>
      <c r="AC349" s="138">
        <v>0</v>
      </c>
      <c r="AD349" s="138">
        <v>0</v>
      </c>
      <c r="AE349" s="139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">
      <c r="A350" t="s">
        <v>494</v>
      </c>
      <c r="B350" t="s">
        <v>469</v>
      </c>
      <c r="C350" s="134" t="s">
        <v>165</v>
      </c>
      <c r="D350" s="135" t="s">
        <v>464</v>
      </c>
      <c r="E350" s="136">
        <v>1</v>
      </c>
      <c r="F350" s="136"/>
      <c r="G350" s="136"/>
      <c r="H350" s="136"/>
      <c r="I350" s="137">
        <f t="shared" si="12"/>
        <v>3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0</v>
      </c>
      <c r="R350" s="138">
        <v>0</v>
      </c>
      <c r="S350" s="138">
        <v>0</v>
      </c>
      <c r="T350" s="138">
        <v>1</v>
      </c>
      <c r="U350" s="138">
        <v>0</v>
      </c>
      <c r="V350" s="138">
        <v>0</v>
      </c>
      <c r="W350" s="138">
        <v>0</v>
      </c>
      <c r="X350" s="138">
        <v>0</v>
      </c>
      <c r="Y350" s="138">
        <v>1</v>
      </c>
      <c r="Z350" s="138">
        <v>1</v>
      </c>
      <c r="AA350" s="138">
        <v>0</v>
      </c>
      <c r="AB350" s="138">
        <v>0</v>
      </c>
      <c r="AC350" s="138">
        <v>0</v>
      </c>
      <c r="AD350" s="138">
        <v>0</v>
      </c>
      <c r="AE350" s="139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">
      <c r="A351" t="s">
        <v>494</v>
      </c>
      <c r="B351" t="s">
        <v>469</v>
      </c>
      <c r="C351" s="134" t="s">
        <v>166</v>
      </c>
      <c r="D351" s="135" t="s">
        <v>464</v>
      </c>
      <c r="E351" s="136">
        <v>1</v>
      </c>
      <c r="F351" s="136"/>
      <c r="G351" s="136"/>
      <c r="H351" s="136"/>
      <c r="I351" s="137">
        <f t="shared" si="12"/>
        <v>2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38">
        <v>0</v>
      </c>
      <c r="Z351" s="138">
        <v>1</v>
      </c>
      <c r="AA351" s="138">
        <v>0</v>
      </c>
      <c r="AB351" s="138">
        <v>1</v>
      </c>
      <c r="AC351" s="138">
        <v>0</v>
      </c>
      <c r="AD351" s="138">
        <v>0</v>
      </c>
      <c r="AE351" s="139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">
      <c r="A352" t="s">
        <v>494</v>
      </c>
      <c r="B352" t="s">
        <v>469</v>
      </c>
      <c r="C352" s="134" t="s">
        <v>167</v>
      </c>
      <c r="D352" s="135" t="s">
        <v>464</v>
      </c>
      <c r="E352" s="136">
        <v>1</v>
      </c>
      <c r="F352" s="136"/>
      <c r="G352" s="136"/>
      <c r="H352" s="136"/>
      <c r="I352" s="137">
        <f t="shared" si="12"/>
        <v>3</v>
      </c>
      <c r="J352" s="138">
        <v>0</v>
      </c>
      <c r="K352" s="138">
        <v>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1</v>
      </c>
      <c r="W352" s="138">
        <v>0</v>
      </c>
      <c r="X352" s="138">
        <v>0</v>
      </c>
      <c r="Y352" s="138">
        <v>0</v>
      </c>
      <c r="Z352" s="138">
        <v>2</v>
      </c>
      <c r="AA352" s="138">
        <v>0</v>
      </c>
      <c r="AB352" s="138">
        <v>0</v>
      </c>
      <c r="AC352" s="138">
        <v>0</v>
      </c>
      <c r="AD352" s="138">
        <v>0</v>
      </c>
      <c r="AE352" s="139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">
      <c r="A353" t="s">
        <v>494</v>
      </c>
      <c r="B353" t="s">
        <v>469</v>
      </c>
      <c r="C353" s="134" t="s">
        <v>168</v>
      </c>
      <c r="D353" s="135" t="s">
        <v>464</v>
      </c>
      <c r="E353" s="136">
        <v>1</v>
      </c>
      <c r="F353" s="136"/>
      <c r="G353" s="136"/>
      <c r="H353" s="136"/>
      <c r="I353" s="137">
        <f t="shared" si="12"/>
        <v>2</v>
      </c>
      <c r="J353" s="138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38">
        <v>1</v>
      </c>
      <c r="Z353" s="138">
        <v>0</v>
      </c>
      <c r="AA353" s="138">
        <v>1</v>
      </c>
      <c r="AB353" s="138">
        <v>0</v>
      </c>
      <c r="AC353" s="138">
        <v>0</v>
      </c>
      <c r="AD353" s="138">
        <v>0</v>
      </c>
      <c r="AE353" s="139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">
      <c r="A354" t="s">
        <v>494</v>
      </c>
      <c r="B354" t="s">
        <v>469</v>
      </c>
      <c r="C354" s="134" t="s">
        <v>169</v>
      </c>
      <c r="D354" s="135" t="s">
        <v>464</v>
      </c>
      <c r="E354" s="136">
        <v>1</v>
      </c>
      <c r="F354" s="136"/>
      <c r="G354" s="136"/>
      <c r="H354" s="136"/>
      <c r="I354" s="137">
        <f t="shared" si="12"/>
        <v>0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38">
        <v>0</v>
      </c>
      <c r="Z354" s="138">
        <v>0</v>
      </c>
      <c r="AA354" s="138">
        <v>0</v>
      </c>
      <c r="AB354" s="138">
        <v>0</v>
      </c>
      <c r="AC354" s="138">
        <v>0</v>
      </c>
      <c r="AD354" s="138">
        <v>0</v>
      </c>
      <c r="AE354" s="139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">
      <c r="A355" t="s">
        <v>494</v>
      </c>
      <c r="B355" t="s">
        <v>469</v>
      </c>
      <c r="C355" s="134" t="s">
        <v>170</v>
      </c>
      <c r="D355" s="135" t="s">
        <v>464</v>
      </c>
      <c r="E355" s="136">
        <v>1</v>
      </c>
      <c r="F355" s="136"/>
      <c r="G355" s="136"/>
      <c r="H355" s="136"/>
      <c r="I355" s="137">
        <f t="shared" si="12"/>
        <v>2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1</v>
      </c>
      <c r="Z355" s="138">
        <v>0</v>
      </c>
      <c r="AA355" s="138">
        <v>0</v>
      </c>
      <c r="AB355" s="138">
        <v>1</v>
      </c>
      <c r="AC355" s="138">
        <v>0</v>
      </c>
      <c r="AD355" s="138">
        <v>0</v>
      </c>
      <c r="AE355" s="139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">
      <c r="A356" t="s">
        <v>494</v>
      </c>
      <c r="B356" t="s">
        <v>469</v>
      </c>
      <c r="C356" s="134" t="s">
        <v>171</v>
      </c>
      <c r="D356" s="135" t="s">
        <v>464</v>
      </c>
      <c r="E356" s="136">
        <v>1</v>
      </c>
      <c r="F356" s="136"/>
      <c r="G356" s="136"/>
      <c r="H356" s="136"/>
      <c r="I356" s="137">
        <f t="shared" si="12"/>
        <v>0</v>
      </c>
      <c r="J356" s="138">
        <v>0</v>
      </c>
      <c r="K356" s="138">
        <v>0</v>
      </c>
      <c r="L356" s="138">
        <v>0</v>
      </c>
      <c r="M356" s="138">
        <v>0</v>
      </c>
      <c r="N356" s="138">
        <v>0</v>
      </c>
      <c r="O356" s="138">
        <v>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38">
        <v>0</v>
      </c>
      <c r="Z356" s="138">
        <v>0</v>
      </c>
      <c r="AA356" s="138">
        <v>0</v>
      </c>
      <c r="AB356" s="138">
        <v>0</v>
      </c>
      <c r="AC356" s="138">
        <v>0</v>
      </c>
      <c r="AD356" s="138">
        <v>0</v>
      </c>
      <c r="AE356" s="139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">
      <c r="A357" t="s">
        <v>494</v>
      </c>
      <c r="B357" t="s">
        <v>469</v>
      </c>
      <c r="C357" s="134" t="s">
        <v>172</v>
      </c>
      <c r="D357" s="135" t="s">
        <v>464</v>
      </c>
      <c r="E357" s="136">
        <v>1</v>
      </c>
      <c r="F357" s="136"/>
      <c r="G357" s="136"/>
      <c r="H357" s="136"/>
      <c r="I357" s="137">
        <f t="shared" si="12"/>
        <v>2</v>
      </c>
      <c r="J357" s="138">
        <v>0</v>
      </c>
      <c r="K357" s="138">
        <v>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0</v>
      </c>
      <c r="S357" s="138">
        <v>0</v>
      </c>
      <c r="T357" s="138">
        <v>0</v>
      </c>
      <c r="U357" s="138">
        <v>0</v>
      </c>
      <c r="V357" s="138">
        <v>0</v>
      </c>
      <c r="W357" s="138">
        <v>0</v>
      </c>
      <c r="X357" s="138">
        <v>1</v>
      </c>
      <c r="Y357" s="138">
        <v>1</v>
      </c>
      <c r="Z357" s="138">
        <v>0</v>
      </c>
      <c r="AA357" s="138">
        <v>0</v>
      </c>
      <c r="AB357" s="138">
        <v>0</v>
      </c>
      <c r="AC357" s="138">
        <v>0</v>
      </c>
      <c r="AD357" s="138">
        <v>0</v>
      </c>
      <c r="AE357" s="139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">
      <c r="A358" t="s">
        <v>494</v>
      </c>
      <c r="B358" t="s">
        <v>469</v>
      </c>
      <c r="C358" s="134" t="s">
        <v>173</v>
      </c>
      <c r="D358" s="135" t="s">
        <v>464</v>
      </c>
      <c r="E358" s="136">
        <v>1</v>
      </c>
      <c r="F358" s="136"/>
      <c r="G358" s="136"/>
      <c r="H358" s="136"/>
      <c r="I358" s="137">
        <f t="shared" si="12"/>
        <v>0</v>
      </c>
      <c r="J358" s="138">
        <v>0</v>
      </c>
      <c r="K358" s="138">
        <v>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38">
        <v>0</v>
      </c>
      <c r="Z358" s="138">
        <v>0</v>
      </c>
      <c r="AA358" s="138">
        <v>0</v>
      </c>
      <c r="AB358" s="138">
        <v>0</v>
      </c>
      <c r="AC358" s="138">
        <v>0</v>
      </c>
      <c r="AD358" s="138">
        <v>0</v>
      </c>
      <c r="AE358" s="139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">
      <c r="A359" t="s">
        <v>494</v>
      </c>
      <c r="B359" t="s">
        <v>469</v>
      </c>
      <c r="C359" s="134" t="s">
        <v>174</v>
      </c>
      <c r="D359" s="135" t="s">
        <v>464</v>
      </c>
      <c r="E359" s="136">
        <v>1</v>
      </c>
      <c r="F359" s="136"/>
      <c r="G359" s="136"/>
      <c r="H359" s="136"/>
      <c r="I359" s="137">
        <f t="shared" si="12"/>
        <v>0</v>
      </c>
      <c r="J359" s="138">
        <v>0</v>
      </c>
      <c r="K359" s="138">
        <v>0</v>
      </c>
      <c r="L359" s="138">
        <v>0</v>
      </c>
      <c r="M359" s="138">
        <v>0</v>
      </c>
      <c r="N359" s="138">
        <v>0</v>
      </c>
      <c r="O359" s="138">
        <v>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38">
        <v>0</v>
      </c>
      <c r="Z359" s="138">
        <v>0</v>
      </c>
      <c r="AA359" s="138">
        <v>0</v>
      </c>
      <c r="AB359" s="138">
        <v>0</v>
      </c>
      <c r="AC359" s="138">
        <v>0</v>
      </c>
      <c r="AD359" s="138">
        <v>0</v>
      </c>
      <c r="AE359" s="139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">
      <c r="A360" t="s">
        <v>494</v>
      </c>
      <c r="B360" t="s">
        <v>469</v>
      </c>
      <c r="C360" s="134" t="s">
        <v>175</v>
      </c>
      <c r="D360" s="135" t="s">
        <v>464</v>
      </c>
      <c r="E360" s="136">
        <v>1</v>
      </c>
      <c r="F360" s="136"/>
      <c r="G360" s="136"/>
      <c r="H360" s="136"/>
      <c r="I360" s="137">
        <f t="shared" si="12"/>
        <v>2</v>
      </c>
      <c r="J360" s="138">
        <v>0</v>
      </c>
      <c r="K360" s="138">
        <v>0</v>
      </c>
      <c r="L360" s="138">
        <v>0</v>
      </c>
      <c r="M360" s="138">
        <v>0</v>
      </c>
      <c r="N360" s="138">
        <v>0</v>
      </c>
      <c r="O360" s="138">
        <v>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38">
        <v>1</v>
      </c>
      <c r="Z360" s="138">
        <v>0</v>
      </c>
      <c r="AA360" s="138">
        <v>0</v>
      </c>
      <c r="AB360" s="138">
        <v>1</v>
      </c>
      <c r="AC360" s="138">
        <v>0</v>
      </c>
      <c r="AD360" s="138">
        <v>0</v>
      </c>
      <c r="AE360" s="139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">
      <c r="A361" t="s">
        <v>494</v>
      </c>
      <c r="B361" t="s">
        <v>469</v>
      </c>
      <c r="C361" s="134" t="s">
        <v>176</v>
      </c>
      <c r="D361" s="135" t="s">
        <v>464</v>
      </c>
      <c r="E361" s="136">
        <v>1</v>
      </c>
      <c r="F361" s="136"/>
      <c r="G361" s="136"/>
      <c r="H361" s="136"/>
      <c r="I361" s="137">
        <f t="shared" si="12"/>
        <v>2</v>
      </c>
      <c r="J361" s="138">
        <v>0</v>
      </c>
      <c r="K361" s="138">
        <v>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2</v>
      </c>
      <c r="Y361" s="138">
        <v>0</v>
      </c>
      <c r="Z361" s="138">
        <v>0</v>
      </c>
      <c r="AA361" s="138">
        <v>0</v>
      </c>
      <c r="AB361" s="138">
        <v>0</v>
      </c>
      <c r="AC361" s="138">
        <v>0</v>
      </c>
      <c r="AD361" s="138">
        <v>0</v>
      </c>
      <c r="AE361" s="139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">
      <c r="A362" t="s">
        <v>494</v>
      </c>
      <c r="B362" t="s">
        <v>469</v>
      </c>
      <c r="C362" s="134" t="s">
        <v>177</v>
      </c>
      <c r="D362" s="135" t="s">
        <v>464</v>
      </c>
      <c r="E362" s="136">
        <v>1</v>
      </c>
      <c r="F362" s="136"/>
      <c r="G362" s="136"/>
      <c r="H362" s="136"/>
      <c r="I362" s="137">
        <f t="shared" si="12"/>
        <v>0</v>
      </c>
      <c r="J362" s="138">
        <v>0</v>
      </c>
      <c r="K362" s="138">
        <v>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38">
        <v>0</v>
      </c>
      <c r="Z362" s="138">
        <v>0</v>
      </c>
      <c r="AA362" s="138">
        <v>0</v>
      </c>
      <c r="AB362" s="138">
        <v>0</v>
      </c>
      <c r="AC362" s="138">
        <v>0</v>
      </c>
      <c r="AD362" s="138">
        <v>0</v>
      </c>
      <c r="AE362" s="139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">
      <c r="A363" t="s">
        <v>494</v>
      </c>
      <c r="B363" t="s">
        <v>469</v>
      </c>
      <c r="C363" s="134" t="s">
        <v>178</v>
      </c>
      <c r="D363" s="135" t="s">
        <v>464</v>
      </c>
      <c r="E363" s="136">
        <v>1</v>
      </c>
      <c r="F363" s="136"/>
      <c r="G363" s="136"/>
      <c r="H363" s="136"/>
      <c r="I363" s="137">
        <f t="shared" si="12"/>
        <v>0</v>
      </c>
      <c r="J363" s="138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38">
        <v>0</v>
      </c>
      <c r="Z363" s="138">
        <v>0</v>
      </c>
      <c r="AA363" s="138">
        <v>0</v>
      </c>
      <c r="AB363" s="138">
        <v>0</v>
      </c>
      <c r="AC363" s="138">
        <v>0</v>
      </c>
      <c r="AD363" s="138">
        <v>0</v>
      </c>
      <c r="AE363" s="139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">
      <c r="A364" t="s">
        <v>511</v>
      </c>
      <c r="B364" t="s">
        <v>468</v>
      </c>
      <c r="C364" s="134" t="s">
        <v>179</v>
      </c>
      <c r="D364" s="135" t="s">
        <v>464</v>
      </c>
      <c r="E364" s="136">
        <v>1</v>
      </c>
      <c r="F364" s="136"/>
      <c r="G364" s="136"/>
      <c r="H364" s="136"/>
      <c r="I364" s="137">
        <f t="shared" si="12"/>
        <v>1</v>
      </c>
      <c r="J364" s="138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0</v>
      </c>
      <c r="R364" s="138">
        <v>0</v>
      </c>
      <c r="S364" s="138">
        <v>0</v>
      </c>
      <c r="T364" s="138">
        <v>0</v>
      </c>
      <c r="U364" s="138">
        <v>0</v>
      </c>
      <c r="V364" s="138">
        <v>0</v>
      </c>
      <c r="W364" s="138">
        <v>0</v>
      </c>
      <c r="X364" s="138">
        <v>0</v>
      </c>
      <c r="Y364" s="138">
        <v>0</v>
      </c>
      <c r="Z364" s="138">
        <v>1</v>
      </c>
      <c r="AA364" s="138">
        <v>0</v>
      </c>
      <c r="AB364" s="138">
        <v>0</v>
      </c>
      <c r="AC364" s="138">
        <v>0</v>
      </c>
      <c r="AD364" s="138">
        <v>0</v>
      </c>
      <c r="AE364" s="139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">
      <c r="A365" t="s">
        <v>511</v>
      </c>
      <c r="B365" t="s">
        <v>468</v>
      </c>
      <c r="C365" s="134" t="s">
        <v>180</v>
      </c>
      <c r="D365" s="135" t="s">
        <v>464</v>
      </c>
      <c r="E365" s="136">
        <v>1</v>
      </c>
      <c r="F365" s="136"/>
      <c r="G365" s="136"/>
      <c r="H365" s="136"/>
      <c r="I365" s="137">
        <f t="shared" si="12"/>
        <v>0</v>
      </c>
      <c r="J365" s="138">
        <v>0</v>
      </c>
      <c r="K365" s="138">
        <v>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38">
        <v>0</v>
      </c>
      <c r="Z365" s="138">
        <v>0</v>
      </c>
      <c r="AA365" s="138">
        <v>0</v>
      </c>
      <c r="AB365" s="138">
        <v>0</v>
      </c>
      <c r="AC365" s="138">
        <v>0</v>
      </c>
      <c r="AD365" s="138">
        <v>0</v>
      </c>
      <c r="AE365" s="139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">
      <c r="A366" t="s">
        <v>511</v>
      </c>
      <c r="B366" t="s">
        <v>468</v>
      </c>
      <c r="C366" s="134" t="s">
        <v>181</v>
      </c>
      <c r="D366" s="135" t="s">
        <v>464</v>
      </c>
      <c r="E366" s="136">
        <v>1</v>
      </c>
      <c r="F366" s="136"/>
      <c r="G366" s="136"/>
      <c r="H366" s="136"/>
      <c r="I366" s="137">
        <f t="shared" si="12"/>
        <v>2</v>
      </c>
      <c r="J366" s="138">
        <v>0</v>
      </c>
      <c r="K366" s="138">
        <v>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1</v>
      </c>
      <c r="Y366" s="138">
        <v>0</v>
      </c>
      <c r="Z366" s="138">
        <v>1</v>
      </c>
      <c r="AA366" s="138">
        <v>0</v>
      </c>
      <c r="AB366" s="138">
        <v>0</v>
      </c>
      <c r="AC366" s="138">
        <v>0</v>
      </c>
      <c r="AD366" s="138">
        <v>0</v>
      </c>
      <c r="AE366" s="139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">
      <c r="A367" t="s">
        <v>511</v>
      </c>
      <c r="B367" t="s">
        <v>468</v>
      </c>
      <c r="C367" s="134" t="s">
        <v>182</v>
      </c>
      <c r="D367" s="135" t="s">
        <v>464</v>
      </c>
      <c r="E367" s="136">
        <v>1</v>
      </c>
      <c r="F367" s="136"/>
      <c r="G367" s="136"/>
      <c r="H367" s="136"/>
      <c r="I367" s="137">
        <f t="shared" si="12"/>
        <v>4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2</v>
      </c>
      <c r="X367" s="138">
        <v>0</v>
      </c>
      <c r="Y367" s="138">
        <v>0</v>
      </c>
      <c r="Z367" s="138">
        <v>0</v>
      </c>
      <c r="AA367" s="138">
        <v>2</v>
      </c>
      <c r="AB367" s="138">
        <v>0</v>
      </c>
      <c r="AC367" s="138">
        <v>0</v>
      </c>
      <c r="AD367" s="138">
        <v>0</v>
      </c>
      <c r="AE367" s="139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">
      <c r="A368" t="s">
        <v>511</v>
      </c>
      <c r="B368" t="s">
        <v>468</v>
      </c>
      <c r="C368" s="134" t="s">
        <v>183</v>
      </c>
      <c r="D368" s="135" t="s">
        <v>464</v>
      </c>
      <c r="E368" s="136">
        <v>1</v>
      </c>
      <c r="F368" s="136"/>
      <c r="G368" s="136"/>
      <c r="H368" s="136"/>
      <c r="I368" s="137">
        <f t="shared" si="12"/>
        <v>0</v>
      </c>
      <c r="J368" s="138">
        <v>0</v>
      </c>
      <c r="K368" s="138">
        <v>0</v>
      </c>
      <c r="L368" s="138">
        <v>0</v>
      </c>
      <c r="M368" s="138">
        <v>0</v>
      </c>
      <c r="N368" s="138">
        <v>0</v>
      </c>
      <c r="O368" s="138">
        <v>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38">
        <v>0</v>
      </c>
      <c r="Z368" s="138">
        <v>0</v>
      </c>
      <c r="AA368" s="138">
        <v>0</v>
      </c>
      <c r="AB368" s="138">
        <v>0</v>
      </c>
      <c r="AC368" s="138">
        <v>0</v>
      </c>
      <c r="AD368" s="138">
        <v>0</v>
      </c>
      <c r="AE368" s="139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">
      <c r="A369" t="s">
        <v>511</v>
      </c>
      <c r="B369" t="s">
        <v>468</v>
      </c>
      <c r="C369" s="134" t="s">
        <v>184</v>
      </c>
      <c r="D369" s="135" t="s">
        <v>464</v>
      </c>
      <c r="E369" s="136">
        <v>1</v>
      </c>
      <c r="F369" s="136"/>
      <c r="G369" s="136"/>
      <c r="H369" s="136"/>
      <c r="I369" s="137">
        <f t="shared" si="12"/>
        <v>1</v>
      </c>
      <c r="J369" s="138">
        <v>0</v>
      </c>
      <c r="K369" s="138">
        <v>0</v>
      </c>
      <c r="L369" s="138">
        <v>0</v>
      </c>
      <c r="M369" s="138">
        <v>0</v>
      </c>
      <c r="N369" s="138">
        <v>0</v>
      </c>
      <c r="O369" s="138">
        <v>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38">
        <v>0</v>
      </c>
      <c r="Z369" s="138">
        <v>0</v>
      </c>
      <c r="AA369" s="138">
        <v>1</v>
      </c>
      <c r="AB369" s="138">
        <v>0</v>
      </c>
      <c r="AC369" s="138">
        <v>0</v>
      </c>
      <c r="AD369" s="138">
        <v>0</v>
      </c>
      <c r="AE369" s="139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">
      <c r="A370" t="s">
        <v>511</v>
      </c>
      <c r="B370" t="s">
        <v>468</v>
      </c>
      <c r="C370" s="134" t="s">
        <v>185</v>
      </c>
      <c r="D370" s="135" t="s">
        <v>464</v>
      </c>
      <c r="E370" s="136">
        <v>1</v>
      </c>
      <c r="F370" s="136"/>
      <c r="G370" s="136"/>
      <c r="H370" s="136"/>
      <c r="I370" s="137">
        <f t="shared" si="12"/>
        <v>0</v>
      </c>
      <c r="J370" s="138">
        <v>0</v>
      </c>
      <c r="K370" s="138">
        <v>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38">
        <v>0</v>
      </c>
      <c r="Z370" s="138">
        <v>0</v>
      </c>
      <c r="AA370" s="138">
        <v>0</v>
      </c>
      <c r="AB370" s="138">
        <v>0</v>
      </c>
      <c r="AC370" s="138">
        <v>0</v>
      </c>
      <c r="AD370" s="138">
        <v>0</v>
      </c>
      <c r="AE370" s="139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">
      <c r="A371" t="s">
        <v>398</v>
      </c>
      <c r="B371" t="s">
        <v>487</v>
      </c>
      <c r="C371" s="134" t="s">
        <v>186</v>
      </c>
      <c r="D371" s="135" t="s">
        <v>464</v>
      </c>
      <c r="E371" s="136">
        <v>1</v>
      </c>
      <c r="F371" s="136"/>
      <c r="G371" s="136"/>
      <c r="H371" s="136"/>
      <c r="I371" s="137">
        <f t="shared" si="12"/>
        <v>2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1</v>
      </c>
      <c r="V371" s="138">
        <v>0</v>
      </c>
      <c r="W371" s="138">
        <v>0</v>
      </c>
      <c r="X371" s="138">
        <v>1</v>
      </c>
      <c r="Y371" s="138">
        <v>0</v>
      </c>
      <c r="Z371" s="138">
        <v>0</v>
      </c>
      <c r="AA371" s="138">
        <v>0</v>
      </c>
      <c r="AB371" s="138">
        <v>0</v>
      </c>
      <c r="AC371" s="138">
        <v>0</v>
      </c>
      <c r="AD371" s="138">
        <v>0</v>
      </c>
      <c r="AE371" s="139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">
      <c r="A372" t="s">
        <v>398</v>
      </c>
      <c r="B372" t="s">
        <v>487</v>
      </c>
      <c r="C372" s="134" t="s">
        <v>187</v>
      </c>
      <c r="D372" s="135" t="s">
        <v>464</v>
      </c>
      <c r="E372" s="136">
        <v>1</v>
      </c>
      <c r="F372" s="136"/>
      <c r="G372" s="136"/>
      <c r="H372" s="136"/>
      <c r="I372" s="137">
        <f t="shared" si="12"/>
        <v>3</v>
      </c>
      <c r="J372" s="138">
        <v>0</v>
      </c>
      <c r="K372" s="138">
        <v>0</v>
      </c>
      <c r="L372" s="138">
        <v>0</v>
      </c>
      <c r="M372" s="138">
        <v>0</v>
      </c>
      <c r="N372" s="138">
        <v>0</v>
      </c>
      <c r="O372" s="138">
        <v>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0</v>
      </c>
      <c r="W372" s="138">
        <v>0</v>
      </c>
      <c r="X372" s="138">
        <v>1</v>
      </c>
      <c r="Y372" s="138">
        <v>0</v>
      </c>
      <c r="Z372" s="138">
        <v>0</v>
      </c>
      <c r="AA372" s="138">
        <v>2</v>
      </c>
      <c r="AB372" s="138">
        <v>0</v>
      </c>
      <c r="AC372" s="138">
        <v>0</v>
      </c>
      <c r="AD372" s="138">
        <v>0</v>
      </c>
      <c r="AE372" s="139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">
      <c r="A373" t="s">
        <v>398</v>
      </c>
      <c r="B373" t="s">
        <v>487</v>
      </c>
      <c r="C373" s="134" t="s">
        <v>188</v>
      </c>
      <c r="D373" s="135" t="s">
        <v>464</v>
      </c>
      <c r="E373" s="136">
        <v>1</v>
      </c>
      <c r="F373" s="136"/>
      <c r="G373" s="136"/>
      <c r="H373" s="136"/>
      <c r="I373" s="137">
        <f t="shared" si="12"/>
        <v>0</v>
      </c>
      <c r="J373" s="138">
        <v>0</v>
      </c>
      <c r="K373" s="138">
        <v>0</v>
      </c>
      <c r="L373" s="138">
        <v>0</v>
      </c>
      <c r="M373" s="138">
        <v>0</v>
      </c>
      <c r="N373" s="138">
        <v>0</v>
      </c>
      <c r="O373" s="138">
        <v>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0</v>
      </c>
      <c r="X373" s="138">
        <v>0</v>
      </c>
      <c r="Y373" s="138">
        <v>0</v>
      </c>
      <c r="Z373" s="138">
        <v>0</v>
      </c>
      <c r="AA373" s="138">
        <v>0</v>
      </c>
      <c r="AB373" s="138">
        <v>0</v>
      </c>
      <c r="AC373" s="138">
        <v>0</v>
      </c>
      <c r="AD373" s="138">
        <v>0</v>
      </c>
      <c r="AE373" s="139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">
      <c r="A374" t="s">
        <v>398</v>
      </c>
      <c r="B374" t="s">
        <v>487</v>
      </c>
      <c r="C374" s="134" t="s">
        <v>189</v>
      </c>
      <c r="D374" s="135" t="s">
        <v>464</v>
      </c>
      <c r="E374" s="136">
        <v>1</v>
      </c>
      <c r="F374" s="136"/>
      <c r="G374" s="136"/>
      <c r="H374" s="136"/>
      <c r="I374" s="137">
        <f t="shared" si="12"/>
        <v>0</v>
      </c>
      <c r="J374" s="138">
        <v>0</v>
      </c>
      <c r="K374" s="138">
        <v>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38">
        <v>0</v>
      </c>
      <c r="Z374" s="138">
        <v>0</v>
      </c>
      <c r="AA374" s="138">
        <v>0</v>
      </c>
      <c r="AB374" s="138">
        <v>0</v>
      </c>
      <c r="AC374" s="138">
        <v>0</v>
      </c>
      <c r="AD374" s="138">
        <v>0</v>
      </c>
      <c r="AE374" s="139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">
      <c r="C375" s="134" t="s">
        <v>378</v>
      </c>
      <c r="D375" s="135" t="s">
        <v>464</v>
      </c>
      <c r="E375" s="136">
        <v>1</v>
      </c>
      <c r="F375" s="136"/>
      <c r="G375" s="136"/>
      <c r="H375" s="136"/>
      <c r="I375" s="140">
        <f t="shared" si="12"/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8">
        <v>0</v>
      </c>
      <c r="AA375" s="138">
        <v>0</v>
      </c>
      <c r="AB375" s="138">
        <v>0</v>
      </c>
      <c r="AC375" s="138">
        <v>0</v>
      </c>
      <c r="AD375" s="138">
        <v>0</v>
      </c>
      <c r="AE375" s="139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">
      <c r="A376" t="s">
        <v>489</v>
      </c>
      <c r="B376" t="s">
        <v>1</v>
      </c>
      <c r="C376" s="129" t="s">
        <v>619</v>
      </c>
      <c r="D376" s="130" t="s">
        <v>465</v>
      </c>
      <c r="E376" s="131">
        <v>2</v>
      </c>
      <c r="F376" s="131" t="str">
        <f>C376</f>
        <v>札幌市</v>
      </c>
      <c r="G376" s="131" t="str">
        <f>CONCATENATE(C376, D376)</f>
        <v>札幌市女</v>
      </c>
      <c r="H376" s="131" t="str">
        <f>RIGHT(C376,1)</f>
        <v>市</v>
      </c>
      <c r="I376" s="137">
        <f t="shared" ref="I376:I430" si="13">SUM(J376:AE376)</f>
        <v>189</v>
      </c>
      <c r="J376" s="133">
        <v>1</v>
      </c>
      <c r="K376" s="133">
        <v>0</v>
      </c>
      <c r="L376" s="133">
        <v>0</v>
      </c>
      <c r="M376" s="133">
        <v>0</v>
      </c>
      <c r="N376" s="133">
        <v>0</v>
      </c>
      <c r="O376" s="133">
        <v>0</v>
      </c>
      <c r="P376" s="133">
        <v>0</v>
      </c>
      <c r="Q376" s="133">
        <v>0</v>
      </c>
      <c r="R376" s="133">
        <v>0</v>
      </c>
      <c r="S376" s="133">
        <v>4</v>
      </c>
      <c r="T376" s="133">
        <v>6</v>
      </c>
      <c r="U376" s="133">
        <v>5</v>
      </c>
      <c r="V376" s="133">
        <v>7</v>
      </c>
      <c r="W376" s="133">
        <v>13</v>
      </c>
      <c r="X376" s="133">
        <v>11</v>
      </c>
      <c r="Y376" s="133">
        <v>26</v>
      </c>
      <c r="Z376" s="133">
        <v>32</v>
      </c>
      <c r="AA376" s="133">
        <v>34</v>
      </c>
      <c r="AB376" s="133">
        <v>34</v>
      </c>
      <c r="AC376" s="133">
        <v>13</v>
      </c>
      <c r="AD376" s="133">
        <v>3</v>
      </c>
      <c r="AE376" s="141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">
      <c r="A377" t="s">
        <v>490</v>
      </c>
      <c r="B377" t="s">
        <v>466</v>
      </c>
      <c r="C377" s="134" t="s">
        <v>12</v>
      </c>
      <c r="D377" s="135" t="s">
        <v>465</v>
      </c>
      <c r="E377" s="136">
        <v>2</v>
      </c>
      <c r="F377" s="136"/>
      <c r="G377" s="136"/>
      <c r="H377" s="136"/>
      <c r="I377" s="137">
        <f t="shared" si="13"/>
        <v>36</v>
      </c>
      <c r="J377" s="138">
        <v>0</v>
      </c>
      <c r="K377" s="138">
        <v>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0</v>
      </c>
      <c r="T377" s="138">
        <v>1</v>
      </c>
      <c r="U377" s="138">
        <v>1</v>
      </c>
      <c r="V377" s="138">
        <v>2</v>
      </c>
      <c r="W377" s="138">
        <v>1</v>
      </c>
      <c r="X377" s="138">
        <v>3</v>
      </c>
      <c r="Y377" s="138">
        <v>2</v>
      </c>
      <c r="Z377" s="138">
        <v>5</v>
      </c>
      <c r="AA377" s="138">
        <v>11</v>
      </c>
      <c r="AB377" s="138">
        <v>10</v>
      </c>
      <c r="AC377" s="138">
        <v>0</v>
      </c>
      <c r="AD377" s="138">
        <v>0</v>
      </c>
      <c r="AE377" s="139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">
      <c r="A378" t="s">
        <v>491</v>
      </c>
      <c r="B378" t="s">
        <v>13</v>
      </c>
      <c r="C378" s="134" t="s">
        <v>13</v>
      </c>
      <c r="D378" s="135" t="s">
        <v>465</v>
      </c>
      <c r="E378" s="136">
        <v>2</v>
      </c>
      <c r="F378" s="136"/>
      <c r="G378" s="136"/>
      <c r="H378" s="136"/>
      <c r="I378" s="137">
        <f t="shared" si="13"/>
        <v>19</v>
      </c>
      <c r="J378" s="138">
        <v>0</v>
      </c>
      <c r="K378" s="138">
        <v>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0</v>
      </c>
      <c r="U378" s="138">
        <v>1</v>
      </c>
      <c r="V378" s="138">
        <v>0</v>
      </c>
      <c r="W378" s="138">
        <v>0</v>
      </c>
      <c r="X378" s="138">
        <v>5</v>
      </c>
      <c r="Y378" s="138">
        <v>2</v>
      </c>
      <c r="Z378" s="138">
        <v>4</v>
      </c>
      <c r="AA378" s="138">
        <v>4</v>
      </c>
      <c r="AB378" s="138">
        <v>2</v>
      </c>
      <c r="AC378" s="138">
        <v>1</v>
      </c>
      <c r="AD378" s="138">
        <v>0</v>
      </c>
      <c r="AE378" s="139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">
      <c r="A379" t="s">
        <v>492</v>
      </c>
      <c r="B379" t="s">
        <v>14</v>
      </c>
      <c r="C379" s="134" t="s">
        <v>14</v>
      </c>
      <c r="D379" s="135" t="s">
        <v>465</v>
      </c>
      <c r="E379" s="136">
        <v>2</v>
      </c>
      <c r="F379" s="136"/>
      <c r="G379" s="136"/>
      <c r="H379" s="136"/>
      <c r="I379" s="137">
        <f t="shared" si="13"/>
        <v>44</v>
      </c>
      <c r="J379" s="138">
        <v>0</v>
      </c>
      <c r="K379" s="138">
        <v>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0</v>
      </c>
      <c r="T379" s="138">
        <v>0</v>
      </c>
      <c r="U379" s="138">
        <v>1</v>
      </c>
      <c r="V379" s="138">
        <v>1</v>
      </c>
      <c r="W379" s="138">
        <v>3</v>
      </c>
      <c r="X379" s="138">
        <v>1</v>
      </c>
      <c r="Y379" s="138">
        <v>7</v>
      </c>
      <c r="Z379" s="138">
        <v>2</v>
      </c>
      <c r="AA379" s="138">
        <v>11</v>
      </c>
      <c r="AB379" s="138">
        <v>11</v>
      </c>
      <c r="AC379" s="138">
        <v>5</v>
      </c>
      <c r="AD379" s="138">
        <v>2</v>
      </c>
      <c r="AE379" s="139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">
      <c r="A380" t="s">
        <v>493</v>
      </c>
      <c r="B380" t="s">
        <v>467</v>
      </c>
      <c r="C380" s="134" t="s">
        <v>15</v>
      </c>
      <c r="D380" s="135" t="s">
        <v>465</v>
      </c>
      <c r="E380" s="136">
        <v>2</v>
      </c>
      <c r="F380" s="136"/>
      <c r="G380" s="136"/>
      <c r="H380" s="136"/>
      <c r="I380" s="137">
        <f t="shared" si="13"/>
        <v>18</v>
      </c>
      <c r="J380" s="138">
        <v>0</v>
      </c>
      <c r="K380" s="138">
        <v>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1</v>
      </c>
      <c r="T380" s="138">
        <v>0</v>
      </c>
      <c r="U380" s="138">
        <v>1</v>
      </c>
      <c r="V380" s="138">
        <v>0</v>
      </c>
      <c r="W380" s="138">
        <v>0</v>
      </c>
      <c r="X380" s="138">
        <v>1</v>
      </c>
      <c r="Y380" s="138">
        <v>1</v>
      </c>
      <c r="Z380" s="138">
        <v>4</v>
      </c>
      <c r="AA380" s="138">
        <v>3</v>
      </c>
      <c r="AB380" s="138">
        <v>5</v>
      </c>
      <c r="AC380" s="138">
        <v>2</v>
      </c>
      <c r="AD380" s="138">
        <v>0</v>
      </c>
      <c r="AE380" s="139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">
      <c r="A381" t="s">
        <v>511</v>
      </c>
      <c r="B381" t="s">
        <v>468</v>
      </c>
      <c r="C381" s="134" t="s">
        <v>16</v>
      </c>
      <c r="D381" s="135" t="s">
        <v>465</v>
      </c>
      <c r="E381" s="136">
        <v>2</v>
      </c>
      <c r="F381" s="136"/>
      <c r="G381" s="136"/>
      <c r="H381" s="136"/>
      <c r="I381" s="137">
        <f t="shared" si="13"/>
        <v>21</v>
      </c>
      <c r="J381" s="138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138">
        <v>1</v>
      </c>
      <c r="R381" s="138">
        <v>0</v>
      </c>
      <c r="S381" s="138">
        <v>1</v>
      </c>
      <c r="T381" s="138">
        <v>0</v>
      </c>
      <c r="U381" s="138">
        <v>1</v>
      </c>
      <c r="V381" s="138">
        <v>1</v>
      </c>
      <c r="W381" s="138">
        <v>1</v>
      </c>
      <c r="X381" s="138">
        <v>2</v>
      </c>
      <c r="Y381" s="138">
        <v>2</v>
      </c>
      <c r="Z381" s="138">
        <v>5</v>
      </c>
      <c r="AA381" s="138">
        <v>4</v>
      </c>
      <c r="AB381" s="138">
        <v>1</v>
      </c>
      <c r="AC381" s="138">
        <v>1</v>
      </c>
      <c r="AD381" s="138">
        <v>1</v>
      </c>
      <c r="AE381" s="139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">
      <c r="A382" t="s">
        <v>494</v>
      </c>
      <c r="B382" t="s">
        <v>469</v>
      </c>
      <c r="C382" s="134" t="s">
        <v>17</v>
      </c>
      <c r="D382" s="135" t="s">
        <v>465</v>
      </c>
      <c r="E382" s="136">
        <v>2</v>
      </c>
      <c r="F382" s="136"/>
      <c r="G382" s="136"/>
      <c r="H382" s="136"/>
      <c r="I382" s="137">
        <f t="shared" si="13"/>
        <v>19</v>
      </c>
      <c r="J382" s="138">
        <v>0</v>
      </c>
      <c r="K382" s="138">
        <v>0</v>
      </c>
      <c r="L382" s="138">
        <v>0</v>
      </c>
      <c r="M382" s="138">
        <v>0</v>
      </c>
      <c r="N382" s="138">
        <v>0</v>
      </c>
      <c r="O382" s="138">
        <v>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0</v>
      </c>
      <c r="W382" s="138">
        <v>1</v>
      </c>
      <c r="X382" s="138">
        <v>1</v>
      </c>
      <c r="Y382" s="138">
        <v>1</v>
      </c>
      <c r="Z382" s="138">
        <v>3</v>
      </c>
      <c r="AA382" s="138">
        <v>8</v>
      </c>
      <c r="AB382" s="138">
        <v>1</v>
      </c>
      <c r="AC382" s="138">
        <v>2</v>
      </c>
      <c r="AD382" s="138">
        <v>2</v>
      </c>
      <c r="AE382" s="139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">
      <c r="A383" t="s">
        <v>495</v>
      </c>
      <c r="B383" t="s">
        <v>470</v>
      </c>
      <c r="C383" s="134" t="s">
        <v>18</v>
      </c>
      <c r="D383" s="135" t="s">
        <v>465</v>
      </c>
      <c r="E383" s="136">
        <v>2</v>
      </c>
      <c r="F383" s="136"/>
      <c r="G383" s="136"/>
      <c r="H383" s="136"/>
      <c r="I383" s="137">
        <f t="shared" si="13"/>
        <v>8</v>
      </c>
      <c r="J383" s="138">
        <v>0</v>
      </c>
      <c r="K383" s="138">
        <v>0</v>
      </c>
      <c r="L383" s="138">
        <v>0</v>
      </c>
      <c r="M383" s="138">
        <v>0</v>
      </c>
      <c r="N383" s="138">
        <v>0</v>
      </c>
      <c r="O383" s="138">
        <v>0</v>
      </c>
      <c r="P383" s="138">
        <v>0</v>
      </c>
      <c r="Q383" s="138">
        <v>0</v>
      </c>
      <c r="R383" s="138">
        <v>0</v>
      </c>
      <c r="S383" s="138">
        <v>0</v>
      </c>
      <c r="T383" s="138">
        <v>1</v>
      </c>
      <c r="U383" s="138">
        <v>0</v>
      </c>
      <c r="V383" s="138">
        <v>0</v>
      </c>
      <c r="W383" s="138">
        <v>1</v>
      </c>
      <c r="X383" s="138">
        <v>1</v>
      </c>
      <c r="Y383" s="138">
        <v>3</v>
      </c>
      <c r="Z383" s="138">
        <v>1</v>
      </c>
      <c r="AA383" s="138">
        <v>0</v>
      </c>
      <c r="AB383" s="138">
        <v>1</v>
      </c>
      <c r="AC383" s="138">
        <v>0</v>
      </c>
      <c r="AD383" s="138">
        <v>0</v>
      </c>
      <c r="AE383" s="139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">
      <c r="A384" t="s">
        <v>496</v>
      </c>
      <c r="B384" t="s">
        <v>388</v>
      </c>
      <c r="C384" s="134" t="s">
        <v>19</v>
      </c>
      <c r="D384" s="135" t="s">
        <v>465</v>
      </c>
      <c r="E384" s="136">
        <v>2</v>
      </c>
      <c r="F384" s="136"/>
      <c r="G384" s="136"/>
      <c r="H384" s="136"/>
      <c r="I384" s="137">
        <f t="shared" si="13"/>
        <v>1</v>
      </c>
      <c r="J384" s="138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0</v>
      </c>
      <c r="W384" s="138">
        <v>0</v>
      </c>
      <c r="X384" s="138">
        <v>0</v>
      </c>
      <c r="Y384" s="138">
        <v>1</v>
      </c>
      <c r="Z384" s="138">
        <v>0</v>
      </c>
      <c r="AA384" s="138">
        <v>0</v>
      </c>
      <c r="AB384" s="138">
        <v>0</v>
      </c>
      <c r="AC384" s="138">
        <v>0</v>
      </c>
      <c r="AD384" s="138">
        <v>0</v>
      </c>
      <c r="AE384" s="139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">
      <c r="A385" t="s">
        <v>496</v>
      </c>
      <c r="B385" t="s">
        <v>388</v>
      </c>
      <c r="C385" s="134" t="s">
        <v>20</v>
      </c>
      <c r="D385" s="135" t="s">
        <v>465</v>
      </c>
      <c r="E385" s="136">
        <v>2</v>
      </c>
      <c r="F385" s="136"/>
      <c r="G385" s="136"/>
      <c r="H385" s="136"/>
      <c r="I385" s="137">
        <f t="shared" si="13"/>
        <v>10</v>
      </c>
      <c r="J385" s="138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0</v>
      </c>
      <c r="W385" s="138">
        <v>0</v>
      </c>
      <c r="X385" s="138">
        <v>1</v>
      </c>
      <c r="Y385" s="138">
        <v>0</v>
      </c>
      <c r="Z385" s="138">
        <v>2</v>
      </c>
      <c r="AA385" s="138">
        <v>5</v>
      </c>
      <c r="AB385" s="138">
        <v>2</v>
      </c>
      <c r="AC385" s="138">
        <v>0</v>
      </c>
      <c r="AD385" s="138">
        <v>0</v>
      </c>
      <c r="AE385" s="139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">
      <c r="A386" t="s">
        <v>497</v>
      </c>
      <c r="B386" t="s">
        <v>390</v>
      </c>
      <c r="C386" s="134" t="s">
        <v>21</v>
      </c>
      <c r="D386" s="135" t="s">
        <v>465</v>
      </c>
      <c r="E386" s="136">
        <v>2</v>
      </c>
      <c r="F386" s="136"/>
      <c r="G386" s="136"/>
      <c r="H386" s="136"/>
      <c r="I386" s="137">
        <f t="shared" si="13"/>
        <v>10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1</v>
      </c>
      <c r="W386" s="138">
        <v>0</v>
      </c>
      <c r="X386" s="138">
        <v>0</v>
      </c>
      <c r="Y386" s="138">
        <v>1</v>
      </c>
      <c r="Z386" s="138">
        <v>2</v>
      </c>
      <c r="AA386" s="138">
        <v>3</v>
      </c>
      <c r="AB386" s="138">
        <v>1</v>
      </c>
      <c r="AC386" s="138">
        <v>2</v>
      </c>
      <c r="AD386" s="138">
        <v>0</v>
      </c>
      <c r="AE386" s="139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">
      <c r="A387" t="s">
        <v>498</v>
      </c>
      <c r="B387" t="s">
        <v>391</v>
      </c>
      <c r="C387" s="134" t="s">
        <v>22</v>
      </c>
      <c r="D387" s="135" t="s">
        <v>465</v>
      </c>
      <c r="E387" s="136">
        <v>2</v>
      </c>
      <c r="F387" s="136"/>
      <c r="G387" s="136"/>
      <c r="H387" s="136"/>
      <c r="I387" s="137">
        <f t="shared" si="13"/>
        <v>5</v>
      </c>
      <c r="J387" s="138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0</v>
      </c>
      <c r="V387" s="138">
        <v>0</v>
      </c>
      <c r="W387" s="138">
        <v>0</v>
      </c>
      <c r="X387" s="138">
        <v>1</v>
      </c>
      <c r="Y387" s="138">
        <v>1</v>
      </c>
      <c r="Z387" s="138">
        <v>3</v>
      </c>
      <c r="AA387" s="138">
        <v>0</v>
      </c>
      <c r="AB387" s="138">
        <v>0</v>
      </c>
      <c r="AC387" s="138">
        <v>0</v>
      </c>
      <c r="AD387" s="138">
        <v>0</v>
      </c>
      <c r="AE387" s="139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">
      <c r="A388" t="s">
        <v>499</v>
      </c>
      <c r="B388" t="s">
        <v>392</v>
      </c>
      <c r="C388" s="134" t="s">
        <v>23</v>
      </c>
      <c r="D388" s="135" t="s">
        <v>465</v>
      </c>
      <c r="E388" s="136">
        <v>2</v>
      </c>
      <c r="F388" s="136"/>
      <c r="G388" s="136"/>
      <c r="H388" s="136"/>
      <c r="I388" s="137">
        <f t="shared" si="13"/>
        <v>23</v>
      </c>
      <c r="J388" s="138">
        <v>0</v>
      </c>
      <c r="K388" s="138">
        <v>0</v>
      </c>
      <c r="L388" s="138">
        <v>0</v>
      </c>
      <c r="M388" s="138">
        <v>0</v>
      </c>
      <c r="N388" s="138">
        <v>0</v>
      </c>
      <c r="O388" s="138">
        <v>0</v>
      </c>
      <c r="P388" s="138">
        <v>0</v>
      </c>
      <c r="Q388" s="138">
        <v>0</v>
      </c>
      <c r="R388" s="138">
        <v>0</v>
      </c>
      <c r="S388" s="138">
        <v>1</v>
      </c>
      <c r="T388" s="138">
        <v>1</v>
      </c>
      <c r="U388" s="138">
        <v>0</v>
      </c>
      <c r="V388" s="138">
        <v>0</v>
      </c>
      <c r="W388" s="138">
        <v>0</v>
      </c>
      <c r="X388" s="138">
        <v>1</v>
      </c>
      <c r="Y388" s="138">
        <v>6</v>
      </c>
      <c r="Z388" s="138">
        <v>2</v>
      </c>
      <c r="AA388" s="138">
        <v>5</v>
      </c>
      <c r="AB388" s="138">
        <v>5</v>
      </c>
      <c r="AC388" s="138">
        <v>2</v>
      </c>
      <c r="AD388" s="138">
        <v>0</v>
      </c>
      <c r="AE388" s="139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">
      <c r="A389" t="s">
        <v>500</v>
      </c>
      <c r="B389" t="s">
        <v>393</v>
      </c>
      <c r="C389" s="134" t="s">
        <v>24</v>
      </c>
      <c r="D389" s="135" t="s">
        <v>465</v>
      </c>
      <c r="E389" s="136">
        <v>2</v>
      </c>
      <c r="F389" s="136"/>
      <c r="G389" s="136"/>
      <c r="H389" s="136"/>
      <c r="I389" s="137">
        <f t="shared" si="13"/>
        <v>5</v>
      </c>
      <c r="J389" s="138">
        <v>0</v>
      </c>
      <c r="K389" s="138">
        <v>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1</v>
      </c>
      <c r="U389" s="138">
        <v>0</v>
      </c>
      <c r="V389" s="138">
        <v>1</v>
      </c>
      <c r="W389" s="138">
        <v>0</v>
      </c>
      <c r="X389" s="138">
        <v>0</v>
      </c>
      <c r="Y389" s="138">
        <v>0</v>
      </c>
      <c r="Z389" s="138">
        <v>1</v>
      </c>
      <c r="AA389" s="138">
        <v>1</v>
      </c>
      <c r="AB389" s="138">
        <v>1</v>
      </c>
      <c r="AC389" s="138">
        <v>0</v>
      </c>
      <c r="AD389" s="138">
        <v>0</v>
      </c>
      <c r="AE389" s="139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">
      <c r="A390" t="s">
        <v>496</v>
      </c>
      <c r="B390" t="s">
        <v>388</v>
      </c>
      <c r="C390" s="134" t="s">
        <v>25</v>
      </c>
      <c r="D390" s="135" t="s">
        <v>465</v>
      </c>
      <c r="E390" s="136">
        <v>2</v>
      </c>
      <c r="F390" s="136"/>
      <c r="G390" s="136"/>
      <c r="H390" s="136"/>
      <c r="I390" s="137">
        <f t="shared" si="13"/>
        <v>5</v>
      </c>
      <c r="J390" s="138">
        <v>0</v>
      </c>
      <c r="K390" s="138">
        <v>0</v>
      </c>
      <c r="L390" s="138">
        <v>0</v>
      </c>
      <c r="M390" s="138">
        <v>0</v>
      </c>
      <c r="N390" s="138">
        <v>0</v>
      </c>
      <c r="O390" s="138">
        <v>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1</v>
      </c>
      <c r="X390" s="138">
        <v>0</v>
      </c>
      <c r="Y390" s="138">
        <v>0</v>
      </c>
      <c r="Z390" s="138">
        <v>0</v>
      </c>
      <c r="AA390" s="138">
        <v>1</v>
      </c>
      <c r="AB390" s="138">
        <v>2</v>
      </c>
      <c r="AC390" s="138">
        <v>1</v>
      </c>
      <c r="AD390" s="138">
        <v>0</v>
      </c>
      <c r="AE390" s="139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">
      <c r="A391" t="s">
        <v>501</v>
      </c>
      <c r="B391" t="s">
        <v>471</v>
      </c>
      <c r="C391" s="134" t="s">
        <v>26</v>
      </c>
      <c r="D391" s="135" t="s">
        <v>465</v>
      </c>
      <c r="E391" s="136">
        <v>2</v>
      </c>
      <c r="F391" s="136"/>
      <c r="G391" s="136"/>
      <c r="H391" s="136"/>
      <c r="I391" s="137">
        <f t="shared" si="13"/>
        <v>4</v>
      </c>
      <c r="J391" s="138">
        <v>0</v>
      </c>
      <c r="K391" s="138">
        <v>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1</v>
      </c>
      <c r="V391" s="138">
        <v>0</v>
      </c>
      <c r="W391" s="138">
        <v>0</v>
      </c>
      <c r="X391" s="138">
        <v>1</v>
      </c>
      <c r="Y391" s="138">
        <v>0</v>
      </c>
      <c r="Z391" s="138">
        <v>1</v>
      </c>
      <c r="AA391" s="138">
        <v>0</v>
      </c>
      <c r="AB391" s="138">
        <v>0</v>
      </c>
      <c r="AC391" s="138">
        <v>1</v>
      </c>
      <c r="AD391" s="138">
        <v>0</v>
      </c>
      <c r="AE391" s="139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">
      <c r="A392" t="s">
        <v>489</v>
      </c>
      <c r="B392" t="s">
        <v>472</v>
      </c>
      <c r="C392" s="134" t="s">
        <v>27</v>
      </c>
      <c r="D392" s="135" t="s">
        <v>465</v>
      </c>
      <c r="E392" s="136">
        <v>2</v>
      </c>
      <c r="F392" s="136"/>
      <c r="G392" s="136"/>
      <c r="H392" s="136"/>
      <c r="I392" s="137">
        <f t="shared" si="13"/>
        <v>6</v>
      </c>
      <c r="J392" s="138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0</v>
      </c>
      <c r="W392" s="138">
        <v>0</v>
      </c>
      <c r="X392" s="138">
        <v>2</v>
      </c>
      <c r="Y392" s="138">
        <v>2</v>
      </c>
      <c r="Z392" s="138">
        <v>0</v>
      </c>
      <c r="AA392" s="138">
        <v>0</v>
      </c>
      <c r="AB392" s="138">
        <v>1</v>
      </c>
      <c r="AC392" s="138">
        <v>1</v>
      </c>
      <c r="AD392" s="138">
        <v>0</v>
      </c>
      <c r="AE392" s="139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">
      <c r="A393" t="s">
        <v>501</v>
      </c>
      <c r="B393" t="s">
        <v>471</v>
      </c>
      <c r="C393" s="134" t="s">
        <v>28</v>
      </c>
      <c r="D393" s="135" t="s">
        <v>465</v>
      </c>
      <c r="E393" s="136">
        <v>2</v>
      </c>
      <c r="F393" s="136"/>
      <c r="G393" s="136"/>
      <c r="H393" s="136"/>
      <c r="I393" s="137">
        <f t="shared" si="13"/>
        <v>0</v>
      </c>
      <c r="J393" s="138">
        <v>0</v>
      </c>
      <c r="K393" s="138">
        <v>0</v>
      </c>
      <c r="L393" s="138">
        <v>0</v>
      </c>
      <c r="M393" s="138">
        <v>0</v>
      </c>
      <c r="N393" s="138">
        <v>0</v>
      </c>
      <c r="O393" s="138">
        <v>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0</v>
      </c>
      <c r="Y393" s="138">
        <v>0</v>
      </c>
      <c r="Z393" s="138">
        <v>0</v>
      </c>
      <c r="AA393" s="138">
        <v>0</v>
      </c>
      <c r="AB393" s="138">
        <v>0</v>
      </c>
      <c r="AC393" s="138">
        <v>0</v>
      </c>
      <c r="AD393" s="138">
        <v>0</v>
      </c>
      <c r="AE393" s="139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">
      <c r="A394" t="s">
        <v>502</v>
      </c>
      <c r="B394" t="s">
        <v>473</v>
      </c>
      <c r="C394" s="134" t="s">
        <v>29</v>
      </c>
      <c r="D394" s="135" t="s">
        <v>465</v>
      </c>
      <c r="E394" s="136">
        <v>2</v>
      </c>
      <c r="F394" s="136"/>
      <c r="G394" s="136"/>
      <c r="H394" s="136"/>
      <c r="I394" s="137">
        <f t="shared" si="13"/>
        <v>4</v>
      </c>
      <c r="J394" s="138">
        <v>0</v>
      </c>
      <c r="K394" s="138">
        <v>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0</v>
      </c>
      <c r="Y394" s="138">
        <v>0</v>
      </c>
      <c r="Z394" s="138">
        <v>2</v>
      </c>
      <c r="AA394" s="138">
        <v>1</v>
      </c>
      <c r="AB394" s="138">
        <v>0</v>
      </c>
      <c r="AC394" s="138">
        <v>0</v>
      </c>
      <c r="AD394" s="138">
        <v>1</v>
      </c>
      <c r="AE394" s="139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">
      <c r="A395" t="s">
        <v>503</v>
      </c>
      <c r="B395" t="s">
        <v>474</v>
      </c>
      <c r="C395" s="134" t="s">
        <v>30</v>
      </c>
      <c r="D395" s="135" t="s">
        <v>465</v>
      </c>
      <c r="E395" s="136">
        <v>2</v>
      </c>
      <c r="F395" s="136"/>
      <c r="G395" s="136"/>
      <c r="H395" s="136"/>
      <c r="I395" s="137">
        <f t="shared" si="13"/>
        <v>4</v>
      </c>
      <c r="J395" s="138">
        <v>0</v>
      </c>
      <c r="K395" s="138">
        <v>0</v>
      </c>
      <c r="L395" s="138">
        <v>0</v>
      </c>
      <c r="M395" s="138">
        <v>0</v>
      </c>
      <c r="N395" s="138">
        <v>0</v>
      </c>
      <c r="O395" s="138">
        <v>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2</v>
      </c>
      <c r="W395" s="138">
        <v>0</v>
      </c>
      <c r="X395" s="138">
        <v>0</v>
      </c>
      <c r="Y395" s="138">
        <v>0</v>
      </c>
      <c r="Z395" s="138">
        <v>1</v>
      </c>
      <c r="AA395" s="138">
        <v>0</v>
      </c>
      <c r="AB395" s="138">
        <v>0</v>
      </c>
      <c r="AC395" s="138">
        <v>1</v>
      </c>
      <c r="AD395" s="138">
        <v>0</v>
      </c>
      <c r="AE395" s="139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">
      <c r="A396" t="s">
        <v>503</v>
      </c>
      <c r="B396" t="s">
        <v>474</v>
      </c>
      <c r="C396" s="134" t="s">
        <v>31</v>
      </c>
      <c r="D396" s="135" t="s">
        <v>465</v>
      </c>
      <c r="E396" s="136">
        <v>2</v>
      </c>
      <c r="F396" s="136"/>
      <c r="G396" s="136"/>
      <c r="H396" s="136"/>
      <c r="I396" s="137">
        <f t="shared" si="13"/>
        <v>3</v>
      </c>
      <c r="J396" s="138">
        <v>0</v>
      </c>
      <c r="K396" s="138">
        <v>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0</v>
      </c>
      <c r="Y396" s="138">
        <v>0</v>
      </c>
      <c r="Z396" s="138">
        <v>0</v>
      </c>
      <c r="AA396" s="138">
        <v>1</v>
      </c>
      <c r="AB396" s="138">
        <v>1</v>
      </c>
      <c r="AC396" s="138">
        <v>1</v>
      </c>
      <c r="AD396" s="138">
        <v>0</v>
      </c>
      <c r="AE396" s="139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">
      <c r="A397" t="s">
        <v>496</v>
      </c>
      <c r="B397" t="s">
        <v>388</v>
      </c>
      <c r="C397" s="134" t="s">
        <v>32</v>
      </c>
      <c r="D397" s="135" t="s">
        <v>465</v>
      </c>
      <c r="E397" s="136">
        <v>2</v>
      </c>
      <c r="F397" s="136"/>
      <c r="G397" s="136"/>
      <c r="H397" s="136"/>
      <c r="I397" s="137">
        <f t="shared" si="13"/>
        <v>0</v>
      </c>
      <c r="J397" s="138">
        <v>0</v>
      </c>
      <c r="K397" s="138">
        <v>0</v>
      </c>
      <c r="L397" s="138">
        <v>0</v>
      </c>
      <c r="M397" s="138">
        <v>0</v>
      </c>
      <c r="N397" s="138">
        <v>0</v>
      </c>
      <c r="O397" s="138">
        <v>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38">
        <v>0</v>
      </c>
      <c r="Z397" s="138">
        <v>0</v>
      </c>
      <c r="AA397" s="138">
        <v>0</v>
      </c>
      <c r="AB397" s="138">
        <v>0</v>
      </c>
      <c r="AC397" s="138">
        <v>0</v>
      </c>
      <c r="AD397" s="138">
        <v>0</v>
      </c>
      <c r="AE397" s="139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">
      <c r="A398" t="s">
        <v>513</v>
      </c>
      <c r="B398" t="s">
        <v>475</v>
      </c>
      <c r="C398" s="134" t="s">
        <v>33</v>
      </c>
      <c r="D398" s="135" t="s">
        <v>465</v>
      </c>
      <c r="E398" s="136">
        <v>2</v>
      </c>
      <c r="F398" s="136"/>
      <c r="G398" s="136"/>
      <c r="H398" s="136"/>
      <c r="I398" s="137">
        <f t="shared" si="13"/>
        <v>0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0</v>
      </c>
      <c r="Y398" s="138">
        <v>0</v>
      </c>
      <c r="Z398" s="138">
        <v>0</v>
      </c>
      <c r="AA398" s="138">
        <v>0</v>
      </c>
      <c r="AB398" s="138">
        <v>0</v>
      </c>
      <c r="AC398" s="138">
        <v>0</v>
      </c>
      <c r="AD398" s="138">
        <v>0</v>
      </c>
      <c r="AE398" s="139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">
      <c r="A399" t="s">
        <v>489</v>
      </c>
      <c r="B399" t="s">
        <v>476</v>
      </c>
      <c r="C399" s="134" t="s">
        <v>34</v>
      </c>
      <c r="D399" s="135" t="s">
        <v>465</v>
      </c>
      <c r="E399" s="136">
        <v>2</v>
      </c>
      <c r="F399" s="136"/>
      <c r="G399" s="136"/>
      <c r="H399" s="136"/>
      <c r="I399" s="137">
        <f t="shared" si="13"/>
        <v>9</v>
      </c>
      <c r="J399" s="138">
        <v>0</v>
      </c>
      <c r="K399" s="138">
        <v>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2</v>
      </c>
      <c r="Y399" s="138">
        <v>1</v>
      </c>
      <c r="Z399" s="138">
        <v>0</v>
      </c>
      <c r="AA399" s="138">
        <v>2</v>
      </c>
      <c r="AB399" s="138">
        <v>2</v>
      </c>
      <c r="AC399" s="138">
        <v>2</v>
      </c>
      <c r="AD399" s="138">
        <v>0</v>
      </c>
      <c r="AE399" s="139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">
      <c r="A400" t="s">
        <v>501</v>
      </c>
      <c r="B400" t="s">
        <v>471</v>
      </c>
      <c r="C400" s="134" t="s">
        <v>35</v>
      </c>
      <c r="D400" s="135" t="s">
        <v>465</v>
      </c>
      <c r="E400" s="136">
        <v>2</v>
      </c>
      <c r="F400" s="136"/>
      <c r="G400" s="136"/>
      <c r="H400" s="136"/>
      <c r="I400" s="137">
        <f t="shared" si="13"/>
        <v>7</v>
      </c>
      <c r="J400" s="138">
        <v>0</v>
      </c>
      <c r="K400" s="138">
        <v>0</v>
      </c>
      <c r="L400" s="138">
        <v>0</v>
      </c>
      <c r="M400" s="138">
        <v>0</v>
      </c>
      <c r="N400" s="138">
        <v>0</v>
      </c>
      <c r="O400" s="138">
        <v>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1</v>
      </c>
      <c r="W400" s="138">
        <v>1</v>
      </c>
      <c r="X400" s="138">
        <v>0</v>
      </c>
      <c r="Y400" s="138">
        <v>0</v>
      </c>
      <c r="Z400" s="138">
        <v>1</v>
      </c>
      <c r="AA400" s="138">
        <v>4</v>
      </c>
      <c r="AB400" s="138">
        <v>0</v>
      </c>
      <c r="AC400" s="138">
        <v>0</v>
      </c>
      <c r="AD400" s="138">
        <v>0</v>
      </c>
      <c r="AE400" s="139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">
      <c r="A401" t="s">
        <v>501</v>
      </c>
      <c r="B401" t="s">
        <v>471</v>
      </c>
      <c r="C401" s="134" t="s">
        <v>36</v>
      </c>
      <c r="D401" s="135" t="s">
        <v>465</v>
      </c>
      <c r="E401" s="136">
        <v>2</v>
      </c>
      <c r="F401" s="136"/>
      <c r="G401" s="136"/>
      <c r="H401" s="136"/>
      <c r="I401" s="137">
        <f t="shared" si="13"/>
        <v>4</v>
      </c>
      <c r="J401" s="138">
        <v>0</v>
      </c>
      <c r="K401" s="138">
        <v>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0</v>
      </c>
      <c r="Y401" s="138">
        <v>0</v>
      </c>
      <c r="Z401" s="138">
        <v>2</v>
      </c>
      <c r="AA401" s="138">
        <v>1</v>
      </c>
      <c r="AB401" s="138">
        <v>1</v>
      </c>
      <c r="AC401" s="138">
        <v>0</v>
      </c>
      <c r="AD401" s="138">
        <v>0</v>
      </c>
      <c r="AE401" s="139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">
      <c r="A402" t="s">
        <v>501</v>
      </c>
      <c r="B402" t="s">
        <v>471</v>
      </c>
      <c r="C402" s="134" t="s">
        <v>37</v>
      </c>
      <c r="D402" s="135" t="s">
        <v>465</v>
      </c>
      <c r="E402" s="136">
        <v>2</v>
      </c>
      <c r="F402" s="136"/>
      <c r="G402" s="136"/>
      <c r="H402" s="136"/>
      <c r="I402" s="137">
        <f t="shared" si="13"/>
        <v>1</v>
      </c>
      <c r="J402" s="138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38">
        <v>0</v>
      </c>
      <c r="Z402" s="138">
        <v>1</v>
      </c>
      <c r="AA402" s="138">
        <v>0</v>
      </c>
      <c r="AB402" s="138">
        <v>0</v>
      </c>
      <c r="AC402" s="138">
        <v>0</v>
      </c>
      <c r="AD402" s="138">
        <v>0</v>
      </c>
      <c r="AE402" s="139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">
      <c r="A403" t="s">
        <v>504</v>
      </c>
      <c r="B403" t="s">
        <v>477</v>
      </c>
      <c r="C403" s="134" t="s">
        <v>38</v>
      </c>
      <c r="D403" s="135" t="s">
        <v>465</v>
      </c>
      <c r="E403" s="136">
        <v>2</v>
      </c>
      <c r="F403" s="136"/>
      <c r="G403" s="136"/>
      <c r="H403" s="136"/>
      <c r="I403" s="137">
        <f t="shared" si="13"/>
        <v>6</v>
      </c>
      <c r="J403" s="138">
        <v>0</v>
      </c>
      <c r="K403" s="138">
        <v>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1</v>
      </c>
      <c r="Y403" s="138">
        <v>0</v>
      </c>
      <c r="Z403" s="138">
        <v>2</v>
      </c>
      <c r="AA403" s="138">
        <v>1</v>
      </c>
      <c r="AB403" s="138">
        <v>2</v>
      </c>
      <c r="AC403" s="138">
        <v>0</v>
      </c>
      <c r="AD403" s="138">
        <v>0</v>
      </c>
      <c r="AE403" s="139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">
      <c r="A404" t="s">
        <v>401</v>
      </c>
      <c r="B404" t="s">
        <v>478</v>
      </c>
      <c r="C404" s="134" t="s">
        <v>39</v>
      </c>
      <c r="D404" s="135" t="s">
        <v>465</v>
      </c>
      <c r="E404" s="136">
        <v>2</v>
      </c>
      <c r="F404" s="136"/>
      <c r="G404" s="136"/>
      <c r="H404" s="136"/>
      <c r="I404" s="137">
        <f t="shared" si="13"/>
        <v>8</v>
      </c>
      <c r="J404" s="138">
        <v>0</v>
      </c>
      <c r="K404" s="138">
        <v>0</v>
      </c>
      <c r="L404" s="138">
        <v>0</v>
      </c>
      <c r="M404" s="138">
        <v>0</v>
      </c>
      <c r="N404" s="138">
        <v>0</v>
      </c>
      <c r="O404" s="138">
        <v>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1</v>
      </c>
      <c r="Y404" s="138">
        <v>0</v>
      </c>
      <c r="Z404" s="138">
        <v>1</v>
      </c>
      <c r="AA404" s="138">
        <v>2</v>
      </c>
      <c r="AB404" s="138">
        <v>2</v>
      </c>
      <c r="AC404" s="138">
        <v>1</v>
      </c>
      <c r="AD404" s="138">
        <v>1</v>
      </c>
      <c r="AE404" s="139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">
      <c r="A405" t="s">
        <v>493</v>
      </c>
      <c r="B405" t="s">
        <v>467</v>
      </c>
      <c r="C405" s="134" t="s">
        <v>40</v>
      </c>
      <c r="D405" s="135" t="s">
        <v>465</v>
      </c>
      <c r="E405" s="136">
        <v>2</v>
      </c>
      <c r="F405" s="136"/>
      <c r="G405" s="136"/>
      <c r="H405" s="136"/>
      <c r="I405" s="137">
        <f t="shared" si="13"/>
        <v>9</v>
      </c>
      <c r="J405" s="138">
        <v>0</v>
      </c>
      <c r="K405" s="138">
        <v>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0</v>
      </c>
      <c r="X405" s="138">
        <v>3</v>
      </c>
      <c r="Y405" s="138">
        <v>2</v>
      </c>
      <c r="Z405" s="138">
        <v>0</v>
      </c>
      <c r="AA405" s="138">
        <v>1</v>
      </c>
      <c r="AB405" s="138">
        <v>3</v>
      </c>
      <c r="AC405" s="138">
        <v>0</v>
      </c>
      <c r="AD405" s="138">
        <v>0</v>
      </c>
      <c r="AE405" s="139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">
      <c r="A406" t="s">
        <v>489</v>
      </c>
      <c r="B406" t="s">
        <v>476</v>
      </c>
      <c r="C406" s="134" t="s">
        <v>41</v>
      </c>
      <c r="D406" s="135" t="s">
        <v>465</v>
      </c>
      <c r="E406" s="136">
        <v>2</v>
      </c>
      <c r="F406" s="136"/>
      <c r="G406" s="136"/>
      <c r="H406" s="136"/>
      <c r="I406" s="137">
        <f t="shared" si="13"/>
        <v>7</v>
      </c>
      <c r="J406" s="138">
        <v>0</v>
      </c>
      <c r="K406" s="138">
        <v>0</v>
      </c>
      <c r="L406" s="138">
        <v>0</v>
      </c>
      <c r="M406" s="138">
        <v>0</v>
      </c>
      <c r="N406" s="138">
        <v>0</v>
      </c>
      <c r="O406" s="138">
        <v>0</v>
      </c>
      <c r="P406" s="138">
        <v>0</v>
      </c>
      <c r="Q406" s="138">
        <v>1</v>
      </c>
      <c r="R406" s="138">
        <v>0</v>
      </c>
      <c r="S406" s="138">
        <v>1</v>
      </c>
      <c r="T406" s="138">
        <v>0</v>
      </c>
      <c r="U406" s="138">
        <v>1</v>
      </c>
      <c r="V406" s="138">
        <v>0</v>
      </c>
      <c r="W406" s="138">
        <v>0</v>
      </c>
      <c r="X406" s="138">
        <v>1</v>
      </c>
      <c r="Y406" s="138">
        <v>2</v>
      </c>
      <c r="Z406" s="138">
        <v>1</v>
      </c>
      <c r="AA406" s="138">
        <v>0</v>
      </c>
      <c r="AB406" s="138">
        <v>0</v>
      </c>
      <c r="AC406" s="138">
        <v>0</v>
      </c>
      <c r="AD406" s="138">
        <v>0</v>
      </c>
      <c r="AE406" s="139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">
      <c r="A407" t="s">
        <v>493</v>
      </c>
      <c r="B407" t="s">
        <v>467</v>
      </c>
      <c r="C407" s="134" t="s">
        <v>42</v>
      </c>
      <c r="D407" s="135" t="s">
        <v>465</v>
      </c>
      <c r="E407" s="136">
        <v>2</v>
      </c>
      <c r="F407" s="136"/>
      <c r="G407" s="136"/>
      <c r="H407" s="136"/>
      <c r="I407" s="137">
        <f t="shared" si="13"/>
        <v>5</v>
      </c>
      <c r="J407" s="138">
        <v>0</v>
      </c>
      <c r="K407" s="138">
        <v>0</v>
      </c>
      <c r="L407" s="138">
        <v>0</v>
      </c>
      <c r="M407" s="138">
        <v>0</v>
      </c>
      <c r="N407" s="138">
        <v>0</v>
      </c>
      <c r="O407" s="138">
        <v>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1</v>
      </c>
      <c r="W407" s="138">
        <v>0</v>
      </c>
      <c r="X407" s="138">
        <v>0</v>
      </c>
      <c r="Y407" s="138">
        <v>0</v>
      </c>
      <c r="Z407" s="138">
        <v>1</v>
      </c>
      <c r="AA407" s="138">
        <v>0</v>
      </c>
      <c r="AB407" s="138">
        <v>1</v>
      </c>
      <c r="AC407" s="138">
        <v>2</v>
      </c>
      <c r="AD407" s="138">
        <v>0</v>
      </c>
      <c r="AE407" s="139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">
      <c r="A408" t="s">
        <v>489</v>
      </c>
      <c r="B408" t="s">
        <v>476</v>
      </c>
      <c r="C408" s="134" t="s">
        <v>43</v>
      </c>
      <c r="D408" s="135" t="s">
        <v>465</v>
      </c>
      <c r="E408" s="136">
        <v>2</v>
      </c>
      <c r="F408" s="136"/>
      <c r="G408" s="136"/>
      <c r="H408" s="136"/>
      <c r="I408" s="137">
        <f t="shared" si="13"/>
        <v>6</v>
      </c>
      <c r="J408" s="138">
        <v>0</v>
      </c>
      <c r="K408" s="138">
        <v>0</v>
      </c>
      <c r="L408" s="138">
        <v>0</v>
      </c>
      <c r="M408" s="138">
        <v>0</v>
      </c>
      <c r="N408" s="138">
        <v>0</v>
      </c>
      <c r="O408" s="138">
        <v>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1</v>
      </c>
      <c r="V408" s="138">
        <v>0</v>
      </c>
      <c r="W408" s="138">
        <v>0</v>
      </c>
      <c r="X408" s="138">
        <v>1</v>
      </c>
      <c r="Y408" s="138">
        <v>1</v>
      </c>
      <c r="Z408" s="138">
        <v>1</v>
      </c>
      <c r="AA408" s="138">
        <v>1</v>
      </c>
      <c r="AB408" s="138">
        <v>1</v>
      </c>
      <c r="AC408" s="138">
        <v>0</v>
      </c>
      <c r="AD408" s="138">
        <v>0</v>
      </c>
      <c r="AE408" s="139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">
      <c r="A409" t="s">
        <v>489</v>
      </c>
      <c r="B409" t="s">
        <v>472</v>
      </c>
      <c r="C409" s="134" t="s">
        <v>44</v>
      </c>
      <c r="D409" s="135" t="s">
        <v>465</v>
      </c>
      <c r="E409" s="136">
        <v>2</v>
      </c>
      <c r="F409" s="136"/>
      <c r="G409" s="136"/>
      <c r="H409" s="136"/>
      <c r="I409" s="137">
        <f t="shared" si="13"/>
        <v>7</v>
      </c>
      <c r="J409" s="138">
        <v>0</v>
      </c>
      <c r="K409" s="138">
        <v>0</v>
      </c>
      <c r="L409" s="138">
        <v>0</v>
      </c>
      <c r="M409" s="138">
        <v>0</v>
      </c>
      <c r="N409" s="138">
        <v>0</v>
      </c>
      <c r="O409" s="138">
        <v>0</v>
      </c>
      <c r="P409" s="138">
        <v>0</v>
      </c>
      <c r="Q409" s="138">
        <v>0</v>
      </c>
      <c r="R409" s="138">
        <v>0</v>
      </c>
      <c r="S409" s="138">
        <v>0</v>
      </c>
      <c r="T409" s="138">
        <v>1</v>
      </c>
      <c r="U409" s="138">
        <v>0</v>
      </c>
      <c r="V409" s="138">
        <v>0</v>
      </c>
      <c r="W409" s="138">
        <v>0</v>
      </c>
      <c r="X409" s="138">
        <v>2</v>
      </c>
      <c r="Y409" s="138">
        <v>0</v>
      </c>
      <c r="Z409" s="138">
        <v>1</v>
      </c>
      <c r="AA409" s="138">
        <v>3</v>
      </c>
      <c r="AB409" s="138">
        <v>0</v>
      </c>
      <c r="AC409" s="138">
        <v>0</v>
      </c>
      <c r="AD409" s="138">
        <v>0</v>
      </c>
      <c r="AE409" s="139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">
      <c r="A410" t="s">
        <v>506</v>
      </c>
      <c r="B410" t="s">
        <v>479</v>
      </c>
      <c r="C410" s="134" t="s">
        <v>45</v>
      </c>
      <c r="D410" s="135" t="s">
        <v>465</v>
      </c>
      <c r="E410" s="136">
        <v>2</v>
      </c>
      <c r="F410" s="136"/>
      <c r="G410" s="136"/>
      <c r="H410" s="136"/>
      <c r="I410" s="137">
        <f t="shared" si="13"/>
        <v>5</v>
      </c>
      <c r="J410" s="138">
        <v>0</v>
      </c>
      <c r="K410" s="138">
        <v>0</v>
      </c>
      <c r="L410" s="138">
        <v>0</v>
      </c>
      <c r="M410" s="138">
        <v>0</v>
      </c>
      <c r="N410" s="138">
        <v>0</v>
      </c>
      <c r="O410" s="138">
        <v>0</v>
      </c>
      <c r="P410" s="138">
        <v>0</v>
      </c>
      <c r="Q410" s="138">
        <v>0</v>
      </c>
      <c r="R410" s="138">
        <v>0</v>
      </c>
      <c r="S410" s="138">
        <v>0</v>
      </c>
      <c r="T410" s="138">
        <v>1</v>
      </c>
      <c r="U410" s="138">
        <v>0</v>
      </c>
      <c r="V410" s="138">
        <v>0</v>
      </c>
      <c r="W410" s="138">
        <v>0</v>
      </c>
      <c r="X410" s="138">
        <v>1</v>
      </c>
      <c r="Y410" s="138">
        <v>0</v>
      </c>
      <c r="Z410" s="138">
        <v>2</v>
      </c>
      <c r="AA410" s="138">
        <v>0</v>
      </c>
      <c r="AB410" s="138">
        <v>0</v>
      </c>
      <c r="AC410" s="138">
        <v>1</v>
      </c>
      <c r="AD410" s="138">
        <v>0</v>
      </c>
      <c r="AE410" s="139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">
      <c r="A411" t="s">
        <v>489</v>
      </c>
      <c r="B411" t="s">
        <v>472</v>
      </c>
      <c r="C411" s="134" t="s">
        <v>46</v>
      </c>
      <c r="D411" s="135" t="s">
        <v>465</v>
      </c>
      <c r="E411" s="136">
        <v>2</v>
      </c>
      <c r="F411" s="136"/>
      <c r="G411" s="136"/>
      <c r="H411" s="136"/>
      <c r="I411" s="137">
        <f t="shared" si="13"/>
        <v>1</v>
      </c>
      <c r="J411" s="138">
        <v>0</v>
      </c>
      <c r="K411" s="138">
        <v>0</v>
      </c>
      <c r="L411" s="138">
        <v>0</v>
      </c>
      <c r="M411" s="138">
        <v>0</v>
      </c>
      <c r="N411" s="138">
        <v>0</v>
      </c>
      <c r="O411" s="138">
        <v>0</v>
      </c>
      <c r="P411" s="138">
        <v>0</v>
      </c>
      <c r="Q411" s="138">
        <v>0</v>
      </c>
      <c r="R411" s="138">
        <v>0</v>
      </c>
      <c r="S411" s="138">
        <v>0</v>
      </c>
      <c r="T411" s="138">
        <v>0</v>
      </c>
      <c r="U411" s="138">
        <v>0</v>
      </c>
      <c r="V411" s="138">
        <v>0</v>
      </c>
      <c r="W411" s="138">
        <v>0</v>
      </c>
      <c r="X411" s="138">
        <v>0</v>
      </c>
      <c r="Y411" s="138">
        <v>0</v>
      </c>
      <c r="Z411" s="138">
        <v>0</v>
      </c>
      <c r="AA411" s="138">
        <v>0</v>
      </c>
      <c r="AB411" s="138">
        <v>1</v>
      </c>
      <c r="AC411" s="138">
        <v>0</v>
      </c>
      <c r="AD411" s="138">
        <v>0</v>
      </c>
      <c r="AE411" s="139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">
      <c r="A412" t="s">
        <v>489</v>
      </c>
      <c r="B412" t="s">
        <v>472</v>
      </c>
      <c r="C412" s="134" t="s">
        <v>47</v>
      </c>
      <c r="D412" s="135" t="s">
        <v>465</v>
      </c>
      <c r="E412" s="136">
        <v>2</v>
      </c>
      <c r="F412" s="136"/>
      <c r="G412" s="136"/>
      <c r="H412" s="136"/>
      <c r="I412" s="137">
        <f t="shared" si="13"/>
        <v>1</v>
      </c>
      <c r="J412" s="138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1</v>
      </c>
      <c r="Y412" s="138">
        <v>0</v>
      </c>
      <c r="Z412" s="138">
        <v>0</v>
      </c>
      <c r="AA412" s="138">
        <v>0</v>
      </c>
      <c r="AB412" s="138">
        <v>0</v>
      </c>
      <c r="AC412" s="138">
        <v>0</v>
      </c>
      <c r="AD412" s="138">
        <v>0</v>
      </c>
      <c r="AE412" s="139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">
      <c r="A413" t="s">
        <v>506</v>
      </c>
      <c r="B413" t="s">
        <v>479</v>
      </c>
      <c r="C413" s="134" t="s">
        <v>48</v>
      </c>
      <c r="D413" s="135" t="s">
        <v>465</v>
      </c>
      <c r="E413" s="136">
        <v>2</v>
      </c>
      <c r="F413" s="136"/>
      <c r="G413" s="136"/>
      <c r="H413" s="136"/>
      <c r="I413" s="137">
        <f t="shared" si="13"/>
        <v>2</v>
      </c>
      <c r="J413" s="138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1</v>
      </c>
      <c r="W413" s="138">
        <v>0</v>
      </c>
      <c r="X413" s="138">
        <v>0</v>
      </c>
      <c r="Y413" s="138">
        <v>1</v>
      </c>
      <c r="Z413" s="138">
        <v>0</v>
      </c>
      <c r="AA413" s="138">
        <v>0</v>
      </c>
      <c r="AB413" s="138">
        <v>0</v>
      </c>
      <c r="AC413" s="138">
        <v>0</v>
      </c>
      <c r="AD413" s="138">
        <v>0</v>
      </c>
      <c r="AE413" s="139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">
      <c r="A414" t="s">
        <v>506</v>
      </c>
      <c r="B414" t="s">
        <v>479</v>
      </c>
      <c r="C414" s="134" t="s">
        <v>49</v>
      </c>
      <c r="D414" s="135" t="s">
        <v>465</v>
      </c>
      <c r="E414" s="136">
        <v>2</v>
      </c>
      <c r="F414" s="136"/>
      <c r="G414" s="136"/>
      <c r="H414" s="136"/>
      <c r="I414" s="137">
        <f t="shared" si="13"/>
        <v>0</v>
      </c>
      <c r="J414" s="138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38">
        <v>0</v>
      </c>
      <c r="Z414" s="138">
        <v>0</v>
      </c>
      <c r="AA414" s="138">
        <v>0</v>
      </c>
      <c r="AB414" s="138">
        <v>0</v>
      </c>
      <c r="AC414" s="138">
        <v>0</v>
      </c>
      <c r="AD414" s="138">
        <v>0</v>
      </c>
      <c r="AE414" s="139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">
      <c r="A415" t="s">
        <v>506</v>
      </c>
      <c r="B415" t="s">
        <v>479</v>
      </c>
      <c r="C415" s="134" t="s">
        <v>50</v>
      </c>
      <c r="D415" s="135" t="s">
        <v>465</v>
      </c>
      <c r="E415" s="136">
        <v>2</v>
      </c>
      <c r="F415" s="136"/>
      <c r="G415" s="136"/>
      <c r="H415" s="136"/>
      <c r="I415" s="137">
        <f t="shared" si="13"/>
        <v>2</v>
      </c>
      <c r="J415" s="138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38">
        <v>0</v>
      </c>
      <c r="Z415" s="138">
        <v>0</v>
      </c>
      <c r="AA415" s="138">
        <v>1</v>
      </c>
      <c r="AB415" s="138">
        <v>1</v>
      </c>
      <c r="AC415" s="138">
        <v>0</v>
      </c>
      <c r="AD415" s="138">
        <v>0</v>
      </c>
      <c r="AE415" s="139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">
      <c r="A416" t="s">
        <v>506</v>
      </c>
      <c r="B416" t="s">
        <v>479</v>
      </c>
      <c r="C416" s="134" t="s">
        <v>51</v>
      </c>
      <c r="D416" s="135" t="s">
        <v>465</v>
      </c>
      <c r="E416" s="136">
        <v>2</v>
      </c>
      <c r="F416" s="136"/>
      <c r="G416" s="136"/>
      <c r="H416" s="136"/>
      <c r="I416" s="137">
        <f t="shared" si="13"/>
        <v>0</v>
      </c>
      <c r="J416" s="138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38">
        <v>0</v>
      </c>
      <c r="Z416" s="138">
        <v>0</v>
      </c>
      <c r="AA416" s="138">
        <v>0</v>
      </c>
      <c r="AB416" s="138">
        <v>0</v>
      </c>
      <c r="AC416" s="138">
        <v>0</v>
      </c>
      <c r="AD416" s="138">
        <v>0</v>
      </c>
      <c r="AE416" s="139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">
      <c r="A417" t="s">
        <v>506</v>
      </c>
      <c r="B417" t="s">
        <v>479</v>
      </c>
      <c r="C417" s="134" t="s">
        <v>52</v>
      </c>
      <c r="D417" s="135" t="s">
        <v>465</v>
      </c>
      <c r="E417" s="136">
        <v>2</v>
      </c>
      <c r="F417" s="136"/>
      <c r="G417" s="136"/>
      <c r="H417" s="136"/>
      <c r="I417" s="137">
        <f t="shared" si="13"/>
        <v>3</v>
      </c>
      <c r="J417" s="138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0</v>
      </c>
      <c r="Y417" s="138">
        <v>0</v>
      </c>
      <c r="Z417" s="138">
        <v>1</v>
      </c>
      <c r="AA417" s="138">
        <v>1</v>
      </c>
      <c r="AB417" s="138">
        <v>1</v>
      </c>
      <c r="AC417" s="138">
        <v>0</v>
      </c>
      <c r="AD417" s="138">
        <v>0</v>
      </c>
      <c r="AE417" s="139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">
      <c r="A418" t="s">
        <v>506</v>
      </c>
      <c r="B418" t="s">
        <v>479</v>
      </c>
      <c r="C418" s="134" t="s">
        <v>53</v>
      </c>
      <c r="D418" s="135" t="s">
        <v>465</v>
      </c>
      <c r="E418" s="136">
        <v>2</v>
      </c>
      <c r="F418" s="136"/>
      <c r="G418" s="136"/>
      <c r="H418" s="136"/>
      <c r="I418" s="137">
        <f t="shared" si="13"/>
        <v>1</v>
      </c>
      <c r="J418" s="138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1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38">
        <v>0</v>
      </c>
      <c r="Z418" s="138">
        <v>0</v>
      </c>
      <c r="AA418" s="138">
        <v>0</v>
      </c>
      <c r="AB418" s="138">
        <v>0</v>
      </c>
      <c r="AC418" s="138">
        <v>0</v>
      </c>
      <c r="AD418" s="138">
        <v>0</v>
      </c>
      <c r="AE418" s="139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">
      <c r="A419" t="s">
        <v>506</v>
      </c>
      <c r="B419" t="s">
        <v>479</v>
      </c>
      <c r="C419" s="134" t="s">
        <v>54</v>
      </c>
      <c r="D419" s="135" t="s">
        <v>465</v>
      </c>
      <c r="E419" s="136">
        <v>2</v>
      </c>
      <c r="F419" s="136"/>
      <c r="G419" s="136"/>
      <c r="H419" s="136"/>
      <c r="I419" s="137">
        <f t="shared" si="13"/>
        <v>4</v>
      </c>
      <c r="J419" s="138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0</v>
      </c>
      <c r="U419" s="138">
        <v>1</v>
      </c>
      <c r="V419" s="138">
        <v>1</v>
      </c>
      <c r="W419" s="138">
        <v>0</v>
      </c>
      <c r="X419" s="138">
        <v>1</v>
      </c>
      <c r="Y419" s="138">
        <v>0</v>
      </c>
      <c r="Z419" s="138">
        <v>0</v>
      </c>
      <c r="AA419" s="138">
        <v>1</v>
      </c>
      <c r="AB419" s="138">
        <v>0</v>
      </c>
      <c r="AC419" s="138">
        <v>0</v>
      </c>
      <c r="AD419" s="138">
        <v>0</v>
      </c>
      <c r="AE419" s="139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">
      <c r="A420" t="s">
        <v>507</v>
      </c>
      <c r="B420" t="s">
        <v>480</v>
      </c>
      <c r="C420" s="134" t="s">
        <v>55</v>
      </c>
      <c r="D420" s="135" t="s">
        <v>465</v>
      </c>
      <c r="E420" s="136">
        <v>2</v>
      </c>
      <c r="F420" s="136"/>
      <c r="G420" s="136"/>
      <c r="H420" s="136"/>
      <c r="I420" s="137">
        <f t="shared" si="13"/>
        <v>3</v>
      </c>
      <c r="J420" s="138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38">
        <v>0</v>
      </c>
      <c r="Z420" s="138">
        <v>0</v>
      </c>
      <c r="AA420" s="138">
        <v>2</v>
      </c>
      <c r="AB420" s="138">
        <v>0</v>
      </c>
      <c r="AC420" s="138">
        <v>1</v>
      </c>
      <c r="AD420" s="138">
        <v>0</v>
      </c>
      <c r="AE420" s="139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">
      <c r="A421" t="s">
        <v>507</v>
      </c>
      <c r="B421" t="s">
        <v>480</v>
      </c>
      <c r="C421" s="134" t="s">
        <v>56</v>
      </c>
      <c r="D421" s="135" t="s">
        <v>465</v>
      </c>
      <c r="E421" s="136">
        <v>2</v>
      </c>
      <c r="F421" s="136"/>
      <c r="G421" s="136"/>
      <c r="H421" s="136"/>
      <c r="I421" s="137">
        <f t="shared" si="13"/>
        <v>2</v>
      </c>
      <c r="J421" s="138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38">
        <v>0</v>
      </c>
      <c r="Z421" s="138">
        <v>1</v>
      </c>
      <c r="AA421" s="138">
        <v>1</v>
      </c>
      <c r="AB421" s="138">
        <v>0</v>
      </c>
      <c r="AC421" s="138">
        <v>0</v>
      </c>
      <c r="AD421" s="138">
        <v>0</v>
      </c>
      <c r="AE421" s="139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">
      <c r="A422" t="s">
        <v>508</v>
      </c>
      <c r="B422" t="s">
        <v>481</v>
      </c>
      <c r="C422" s="134" t="s">
        <v>57</v>
      </c>
      <c r="D422" s="135" t="s">
        <v>465</v>
      </c>
      <c r="E422" s="136">
        <v>2</v>
      </c>
      <c r="F422" s="136"/>
      <c r="G422" s="136"/>
      <c r="H422" s="136"/>
      <c r="I422" s="137">
        <f t="shared" si="13"/>
        <v>0</v>
      </c>
      <c r="J422" s="138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38">
        <v>0</v>
      </c>
      <c r="Z422" s="138">
        <v>0</v>
      </c>
      <c r="AA422" s="138">
        <v>0</v>
      </c>
      <c r="AB422" s="138">
        <v>0</v>
      </c>
      <c r="AC422" s="138">
        <v>0</v>
      </c>
      <c r="AD422" s="138">
        <v>0</v>
      </c>
      <c r="AE422" s="139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">
      <c r="A423" t="s">
        <v>508</v>
      </c>
      <c r="B423" t="s">
        <v>481</v>
      </c>
      <c r="C423" s="134" t="s">
        <v>58</v>
      </c>
      <c r="D423" s="135" t="s">
        <v>465</v>
      </c>
      <c r="E423" s="136">
        <v>2</v>
      </c>
      <c r="F423" s="136"/>
      <c r="G423" s="136"/>
      <c r="H423" s="136"/>
      <c r="I423" s="137">
        <f t="shared" si="13"/>
        <v>1</v>
      </c>
      <c r="J423" s="138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38">
        <v>0</v>
      </c>
      <c r="Z423" s="138">
        <v>1</v>
      </c>
      <c r="AA423" s="138">
        <v>0</v>
      </c>
      <c r="AB423" s="138">
        <v>0</v>
      </c>
      <c r="AC423" s="138">
        <v>0</v>
      </c>
      <c r="AD423" s="138">
        <v>0</v>
      </c>
      <c r="AE423" s="139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">
      <c r="A424" t="s">
        <v>508</v>
      </c>
      <c r="B424" t="s">
        <v>481</v>
      </c>
      <c r="C424" s="134" t="s">
        <v>59</v>
      </c>
      <c r="D424" s="135" t="s">
        <v>465</v>
      </c>
      <c r="E424" s="136">
        <v>2</v>
      </c>
      <c r="F424" s="136"/>
      <c r="G424" s="136"/>
      <c r="H424" s="136"/>
      <c r="I424" s="137">
        <f t="shared" si="13"/>
        <v>0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0</v>
      </c>
      <c r="Y424" s="138">
        <v>0</v>
      </c>
      <c r="Z424" s="138">
        <v>0</v>
      </c>
      <c r="AA424" s="138">
        <v>0</v>
      </c>
      <c r="AB424" s="138">
        <v>0</v>
      </c>
      <c r="AC424" s="138">
        <v>0</v>
      </c>
      <c r="AD424" s="138">
        <v>0</v>
      </c>
      <c r="AE424" s="139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">
      <c r="A425" t="s">
        <v>508</v>
      </c>
      <c r="B425" t="s">
        <v>481</v>
      </c>
      <c r="C425" s="134" t="s">
        <v>60</v>
      </c>
      <c r="D425" s="135" t="s">
        <v>465</v>
      </c>
      <c r="E425" s="136">
        <v>2</v>
      </c>
      <c r="F425" s="136"/>
      <c r="G425" s="136"/>
      <c r="H425" s="136"/>
      <c r="I425" s="137">
        <f t="shared" si="13"/>
        <v>0</v>
      </c>
      <c r="J425" s="138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38">
        <v>0</v>
      </c>
      <c r="Z425" s="138">
        <v>0</v>
      </c>
      <c r="AA425" s="138">
        <v>0</v>
      </c>
      <c r="AB425" s="138">
        <v>0</v>
      </c>
      <c r="AC425" s="138">
        <v>0</v>
      </c>
      <c r="AD425" s="138">
        <v>0</v>
      </c>
      <c r="AE425" s="139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">
      <c r="A426" t="s">
        <v>508</v>
      </c>
      <c r="B426" t="s">
        <v>481</v>
      </c>
      <c r="C426" s="134" t="s">
        <v>61</v>
      </c>
      <c r="D426" s="135" t="s">
        <v>465</v>
      </c>
      <c r="E426" s="136">
        <v>2</v>
      </c>
      <c r="F426" s="136"/>
      <c r="G426" s="136"/>
      <c r="H426" s="136"/>
      <c r="I426" s="137">
        <f t="shared" si="13"/>
        <v>0</v>
      </c>
      <c r="J426" s="138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8">
        <v>0</v>
      </c>
      <c r="AA426" s="138">
        <v>0</v>
      </c>
      <c r="AB426" s="138">
        <v>0</v>
      </c>
      <c r="AC426" s="138">
        <v>0</v>
      </c>
      <c r="AD426" s="138">
        <v>0</v>
      </c>
      <c r="AE426" s="139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">
      <c r="A427" t="s">
        <v>507</v>
      </c>
      <c r="B427" t="s">
        <v>480</v>
      </c>
      <c r="C427" s="134" t="s">
        <v>62</v>
      </c>
      <c r="D427" s="135" t="s">
        <v>465</v>
      </c>
      <c r="E427" s="136">
        <v>2</v>
      </c>
      <c r="F427" s="136"/>
      <c r="G427" s="136"/>
      <c r="H427" s="136"/>
      <c r="I427" s="137">
        <f t="shared" si="13"/>
        <v>0</v>
      </c>
      <c r="J427" s="138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38">
        <v>0</v>
      </c>
      <c r="Z427" s="138">
        <v>0</v>
      </c>
      <c r="AA427" s="138">
        <v>0</v>
      </c>
      <c r="AB427" s="138">
        <v>0</v>
      </c>
      <c r="AC427" s="138">
        <v>0</v>
      </c>
      <c r="AD427" s="138">
        <v>0</v>
      </c>
      <c r="AE427" s="139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">
      <c r="A428" t="s">
        <v>507</v>
      </c>
      <c r="B428" t="s">
        <v>480</v>
      </c>
      <c r="C428" s="134" t="s">
        <v>63</v>
      </c>
      <c r="D428" s="135" t="s">
        <v>465</v>
      </c>
      <c r="E428" s="136">
        <v>2</v>
      </c>
      <c r="F428" s="136"/>
      <c r="G428" s="136"/>
      <c r="H428" s="136"/>
      <c r="I428" s="137">
        <f t="shared" si="13"/>
        <v>2</v>
      </c>
      <c r="J428" s="138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38">
        <v>0</v>
      </c>
      <c r="Z428" s="138">
        <v>1</v>
      </c>
      <c r="AA428" s="138">
        <v>1</v>
      </c>
      <c r="AB428" s="138">
        <v>0</v>
      </c>
      <c r="AC428" s="138">
        <v>0</v>
      </c>
      <c r="AD428" s="138">
        <v>0</v>
      </c>
      <c r="AE428" s="139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">
      <c r="A429" t="s">
        <v>491</v>
      </c>
      <c r="B429" t="s">
        <v>482</v>
      </c>
      <c r="C429" s="134" t="s">
        <v>64</v>
      </c>
      <c r="D429" s="135" t="s">
        <v>465</v>
      </c>
      <c r="E429" s="136">
        <v>2</v>
      </c>
      <c r="F429" s="136"/>
      <c r="G429" s="136"/>
      <c r="H429" s="136"/>
      <c r="I429" s="137">
        <f t="shared" si="13"/>
        <v>0</v>
      </c>
      <c r="J429" s="138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8">
        <v>0</v>
      </c>
      <c r="AA429" s="138">
        <v>0</v>
      </c>
      <c r="AB429" s="138">
        <v>0</v>
      </c>
      <c r="AC429" s="138">
        <v>0</v>
      </c>
      <c r="AD429" s="138">
        <v>0</v>
      </c>
      <c r="AE429" s="139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">
      <c r="A430" t="s">
        <v>491</v>
      </c>
      <c r="B430" t="s">
        <v>482</v>
      </c>
      <c r="C430" s="134" t="s">
        <v>65</v>
      </c>
      <c r="D430" s="135" t="s">
        <v>465</v>
      </c>
      <c r="E430" s="136">
        <v>2</v>
      </c>
      <c r="F430" s="136"/>
      <c r="G430" s="136"/>
      <c r="H430" s="136"/>
      <c r="I430" s="137">
        <f t="shared" si="13"/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38">
        <v>0</v>
      </c>
      <c r="Z430" s="138">
        <v>0</v>
      </c>
      <c r="AA430" s="138">
        <v>0</v>
      </c>
      <c r="AB430" s="138">
        <v>0</v>
      </c>
      <c r="AC430" s="138">
        <v>0</v>
      </c>
      <c r="AD430" s="138">
        <v>0</v>
      </c>
      <c r="AE430" s="139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">
      <c r="A431" t="s">
        <v>491</v>
      </c>
      <c r="B431" t="s">
        <v>482</v>
      </c>
      <c r="C431" s="134" t="s">
        <v>66</v>
      </c>
      <c r="D431" s="135" t="s">
        <v>465</v>
      </c>
      <c r="E431" s="136">
        <v>2</v>
      </c>
      <c r="F431" s="136"/>
      <c r="G431" s="136"/>
      <c r="H431" s="136"/>
      <c r="I431" s="137">
        <f t="shared" ref="I431:I494" si="14">SUM(J431:AE431)</f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38">
        <v>0</v>
      </c>
      <c r="Z431" s="138">
        <v>0</v>
      </c>
      <c r="AA431" s="138">
        <v>0</v>
      </c>
      <c r="AB431" s="138">
        <v>0</v>
      </c>
      <c r="AC431" s="138">
        <v>0</v>
      </c>
      <c r="AD431" s="138">
        <v>0</v>
      </c>
      <c r="AE431" s="139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">
      <c r="A432" t="s">
        <v>491</v>
      </c>
      <c r="B432" t="s">
        <v>482</v>
      </c>
      <c r="C432" s="134" t="s">
        <v>67</v>
      </c>
      <c r="D432" s="135" t="s">
        <v>465</v>
      </c>
      <c r="E432" s="136">
        <v>2</v>
      </c>
      <c r="F432" s="136"/>
      <c r="G432" s="136"/>
      <c r="H432" s="136"/>
      <c r="I432" s="137">
        <f t="shared" si="14"/>
        <v>0</v>
      </c>
      <c r="J432" s="138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38">
        <v>0</v>
      </c>
      <c r="Z432" s="138">
        <v>0</v>
      </c>
      <c r="AA432" s="138">
        <v>0</v>
      </c>
      <c r="AB432" s="138">
        <v>0</v>
      </c>
      <c r="AC432" s="138">
        <v>0</v>
      </c>
      <c r="AD432" s="138">
        <v>0</v>
      </c>
      <c r="AE432" s="139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">
      <c r="A433" t="s">
        <v>491</v>
      </c>
      <c r="B433" t="s">
        <v>482</v>
      </c>
      <c r="C433" s="134" t="s">
        <v>68</v>
      </c>
      <c r="D433" s="135" t="s">
        <v>465</v>
      </c>
      <c r="E433" s="136">
        <v>2</v>
      </c>
      <c r="F433" s="136"/>
      <c r="G433" s="136"/>
      <c r="H433" s="136"/>
      <c r="I433" s="137">
        <f t="shared" si="14"/>
        <v>0</v>
      </c>
      <c r="J433" s="138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38">
        <v>0</v>
      </c>
      <c r="Z433" s="138">
        <v>0</v>
      </c>
      <c r="AA433" s="138">
        <v>0</v>
      </c>
      <c r="AB433" s="138">
        <v>0</v>
      </c>
      <c r="AC433" s="138">
        <v>0</v>
      </c>
      <c r="AD433" s="138">
        <v>0</v>
      </c>
      <c r="AE433" s="139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">
      <c r="A434" t="s">
        <v>491</v>
      </c>
      <c r="B434" t="s">
        <v>482</v>
      </c>
      <c r="C434" s="134" t="s">
        <v>69</v>
      </c>
      <c r="D434" s="135" t="s">
        <v>465</v>
      </c>
      <c r="E434" s="136">
        <v>2</v>
      </c>
      <c r="F434" s="136"/>
      <c r="G434" s="136"/>
      <c r="H434" s="136"/>
      <c r="I434" s="137">
        <f t="shared" si="14"/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38">
        <v>0</v>
      </c>
      <c r="Z434" s="138">
        <v>0</v>
      </c>
      <c r="AA434" s="138">
        <v>0</v>
      </c>
      <c r="AB434" s="138">
        <v>0</v>
      </c>
      <c r="AC434" s="138">
        <v>0</v>
      </c>
      <c r="AD434" s="138">
        <v>0</v>
      </c>
      <c r="AE434" s="139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">
      <c r="A435" t="s">
        <v>491</v>
      </c>
      <c r="B435" t="s">
        <v>482</v>
      </c>
      <c r="C435" s="134" t="s">
        <v>70</v>
      </c>
      <c r="D435" s="135" t="s">
        <v>465</v>
      </c>
      <c r="E435" s="136">
        <v>2</v>
      </c>
      <c r="F435" s="136"/>
      <c r="G435" s="136"/>
      <c r="H435" s="136"/>
      <c r="I435" s="137">
        <f t="shared" si="14"/>
        <v>1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38">
        <v>0</v>
      </c>
      <c r="Z435" s="138">
        <v>0</v>
      </c>
      <c r="AA435" s="138">
        <v>0</v>
      </c>
      <c r="AB435" s="138">
        <v>1</v>
      </c>
      <c r="AC435" s="138">
        <v>0</v>
      </c>
      <c r="AD435" s="138">
        <v>0</v>
      </c>
      <c r="AE435" s="139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">
      <c r="A436" t="s">
        <v>491</v>
      </c>
      <c r="B436" t="s">
        <v>482</v>
      </c>
      <c r="C436" s="134" t="s">
        <v>71</v>
      </c>
      <c r="D436" s="135" t="s">
        <v>465</v>
      </c>
      <c r="E436" s="136">
        <v>2</v>
      </c>
      <c r="F436" s="136"/>
      <c r="G436" s="136"/>
      <c r="H436" s="136"/>
      <c r="I436" s="137">
        <f t="shared" si="14"/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38">
        <v>0</v>
      </c>
      <c r="Z436" s="138">
        <v>0</v>
      </c>
      <c r="AA436" s="138">
        <v>0</v>
      </c>
      <c r="AB436" s="138">
        <v>0</v>
      </c>
      <c r="AC436" s="138">
        <v>0</v>
      </c>
      <c r="AD436" s="138">
        <v>0</v>
      </c>
      <c r="AE436" s="139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">
      <c r="A437" t="s">
        <v>491</v>
      </c>
      <c r="B437" t="s">
        <v>482</v>
      </c>
      <c r="C437" s="134" t="s">
        <v>72</v>
      </c>
      <c r="D437" s="135" t="s">
        <v>465</v>
      </c>
      <c r="E437" s="136">
        <v>2</v>
      </c>
      <c r="F437" s="136"/>
      <c r="G437" s="136"/>
      <c r="H437" s="136"/>
      <c r="I437" s="137">
        <f t="shared" si="14"/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38">
        <v>0</v>
      </c>
      <c r="Z437" s="138">
        <v>0</v>
      </c>
      <c r="AA437" s="138">
        <v>0</v>
      </c>
      <c r="AB437" s="138">
        <v>0</v>
      </c>
      <c r="AC437" s="138">
        <v>0</v>
      </c>
      <c r="AD437" s="138">
        <v>0</v>
      </c>
      <c r="AE437" s="139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">
      <c r="A438" t="s">
        <v>491</v>
      </c>
      <c r="B438" t="s">
        <v>482</v>
      </c>
      <c r="C438" s="134" t="s">
        <v>73</v>
      </c>
      <c r="D438" s="135" t="s">
        <v>465</v>
      </c>
      <c r="E438" s="136">
        <v>2</v>
      </c>
      <c r="F438" s="136"/>
      <c r="G438" s="136"/>
      <c r="H438" s="136"/>
      <c r="I438" s="137">
        <f t="shared" si="14"/>
        <v>4</v>
      </c>
      <c r="J438" s="138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1</v>
      </c>
      <c r="V438" s="138">
        <v>0</v>
      </c>
      <c r="W438" s="138">
        <v>0</v>
      </c>
      <c r="X438" s="138">
        <v>0</v>
      </c>
      <c r="Y438" s="138">
        <v>0</v>
      </c>
      <c r="Z438" s="138">
        <v>2</v>
      </c>
      <c r="AA438" s="138">
        <v>1</v>
      </c>
      <c r="AB438" s="138">
        <v>0</v>
      </c>
      <c r="AC438" s="138">
        <v>0</v>
      </c>
      <c r="AD438" s="138">
        <v>0</v>
      </c>
      <c r="AE438" s="139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">
      <c r="A439" t="s">
        <v>491</v>
      </c>
      <c r="B439" t="s">
        <v>483</v>
      </c>
      <c r="C439" s="134" t="s">
        <v>74</v>
      </c>
      <c r="D439" s="135" t="s">
        <v>465</v>
      </c>
      <c r="E439" s="136">
        <v>2</v>
      </c>
      <c r="F439" s="136"/>
      <c r="G439" s="136"/>
      <c r="H439" s="136"/>
      <c r="I439" s="137">
        <f t="shared" si="14"/>
        <v>0</v>
      </c>
      <c r="J439" s="138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38">
        <v>0</v>
      </c>
      <c r="Z439" s="138">
        <v>0</v>
      </c>
      <c r="AA439" s="138">
        <v>0</v>
      </c>
      <c r="AB439" s="138">
        <v>0</v>
      </c>
      <c r="AC439" s="138">
        <v>0</v>
      </c>
      <c r="AD439" s="138">
        <v>0</v>
      </c>
      <c r="AE439" s="139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">
      <c r="A440" t="s">
        <v>491</v>
      </c>
      <c r="B440" t="s">
        <v>483</v>
      </c>
      <c r="C440" s="134" t="s">
        <v>75</v>
      </c>
      <c r="D440" s="135" t="s">
        <v>465</v>
      </c>
      <c r="E440" s="136">
        <v>2</v>
      </c>
      <c r="F440" s="136"/>
      <c r="G440" s="136"/>
      <c r="H440" s="136"/>
      <c r="I440" s="137">
        <f t="shared" si="14"/>
        <v>3</v>
      </c>
      <c r="J440" s="138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38">
        <v>1</v>
      </c>
      <c r="Z440" s="138">
        <v>0</v>
      </c>
      <c r="AA440" s="138">
        <v>2</v>
      </c>
      <c r="AB440" s="138">
        <v>0</v>
      </c>
      <c r="AC440" s="138">
        <v>0</v>
      </c>
      <c r="AD440" s="138">
        <v>0</v>
      </c>
      <c r="AE440" s="139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">
      <c r="A441" t="s">
        <v>491</v>
      </c>
      <c r="B441" t="s">
        <v>483</v>
      </c>
      <c r="C441" s="134" t="s">
        <v>76</v>
      </c>
      <c r="D441" s="135" t="s">
        <v>465</v>
      </c>
      <c r="E441" s="136">
        <v>2</v>
      </c>
      <c r="F441" s="136"/>
      <c r="G441" s="136"/>
      <c r="H441" s="136"/>
      <c r="I441" s="137">
        <f t="shared" si="14"/>
        <v>0</v>
      </c>
      <c r="J441" s="138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38">
        <v>0</v>
      </c>
      <c r="Z441" s="138">
        <v>0</v>
      </c>
      <c r="AA441" s="138">
        <v>0</v>
      </c>
      <c r="AB441" s="138">
        <v>0</v>
      </c>
      <c r="AC441" s="138">
        <v>0</v>
      </c>
      <c r="AD441" s="138">
        <v>0</v>
      </c>
      <c r="AE441" s="139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">
      <c r="A442" t="s">
        <v>491</v>
      </c>
      <c r="B442" t="s">
        <v>483</v>
      </c>
      <c r="C442" s="134" t="s">
        <v>77</v>
      </c>
      <c r="D442" s="135" t="s">
        <v>465</v>
      </c>
      <c r="E442" s="136">
        <v>2</v>
      </c>
      <c r="F442" s="136"/>
      <c r="G442" s="136"/>
      <c r="H442" s="136"/>
      <c r="I442" s="137">
        <f t="shared" si="14"/>
        <v>0</v>
      </c>
      <c r="J442" s="138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38">
        <v>0</v>
      </c>
      <c r="Z442" s="138">
        <v>0</v>
      </c>
      <c r="AA442" s="138">
        <v>0</v>
      </c>
      <c r="AB442" s="138">
        <v>0</v>
      </c>
      <c r="AC442" s="138">
        <v>0</v>
      </c>
      <c r="AD442" s="138">
        <v>0</v>
      </c>
      <c r="AE442" s="139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">
      <c r="A443" t="s">
        <v>491</v>
      </c>
      <c r="B443" t="s">
        <v>482</v>
      </c>
      <c r="C443" s="134" t="s">
        <v>78</v>
      </c>
      <c r="D443" s="135" t="s">
        <v>465</v>
      </c>
      <c r="E443" s="136">
        <v>2</v>
      </c>
      <c r="F443" s="136"/>
      <c r="G443" s="136"/>
      <c r="H443" s="136"/>
      <c r="I443" s="137">
        <f t="shared" si="14"/>
        <v>0</v>
      </c>
      <c r="J443" s="138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38">
        <v>0</v>
      </c>
      <c r="Z443" s="138">
        <v>0</v>
      </c>
      <c r="AA443" s="138">
        <v>0</v>
      </c>
      <c r="AB443" s="138">
        <v>0</v>
      </c>
      <c r="AC443" s="138">
        <v>0</v>
      </c>
      <c r="AD443" s="138">
        <v>0</v>
      </c>
      <c r="AE443" s="139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">
      <c r="A444" t="s">
        <v>491</v>
      </c>
      <c r="B444" t="s">
        <v>482</v>
      </c>
      <c r="C444" s="134" t="s">
        <v>79</v>
      </c>
      <c r="D444" s="135" t="s">
        <v>465</v>
      </c>
      <c r="E444" s="136">
        <v>2</v>
      </c>
      <c r="F444" s="136"/>
      <c r="G444" s="136"/>
      <c r="H444" s="136"/>
      <c r="I444" s="137">
        <f t="shared" si="14"/>
        <v>3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1</v>
      </c>
      <c r="Y444" s="138">
        <v>0</v>
      </c>
      <c r="Z444" s="138">
        <v>0</v>
      </c>
      <c r="AA444" s="138">
        <v>2</v>
      </c>
      <c r="AB444" s="138">
        <v>0</v>
      </c>
      <c r="AC444" s="138">
        <v>0</v>
      </c>
      <c r="AD444" s="138">
        <v>0</v>
      </c>
      <c r="AE444" s="139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">
      <c r="A445" t="s">
        <v>491</v>
      </c>
      <c r="B445" t="s">
        <v>482</v>
      </c>
      <c r="C445" s="134" t="s">
        <v>80</v>
      </c>
      <c r="D445" s="135" t="s">
        <v>465</v>
      </c>
      <c r="E445" s="136">
        <v>2</v>
      </c>
      <c r="F445" s="136"/>
      <c r="G445" s="136"/>
      <c r="H445" s="136"/>
      <c r="I445" s="137">
        <f t="shared" si="14"/>
        <v>0</v>
      </c>
      <c r="J445" s="138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38">
        <v>0</v>
      </c>
      <c r="Z445" s="138">
        <v>0</v>
      </c>
      <c r="AA445" s="138">
        <v>0</v>
      </c>
      <c r="AB445" s="138">
        <v>0</v>
      </c>
      <c r="AC445" s="138">
        <v>0</v>
      </c>
      <c r="AD445" s="138">
        <v>0</v>
      </c>
      <c r="AE445" s="139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">
      <c r="A446" t="s">
        <v>491</v>
      </c>
      <c r="B446" t="s">
        <v>482</v>
      </c>
      <c r="C446" s="134" t="s">
        <v>81</v>
      </c>
      <c r="D446" s="135" t="s">
        <v>465</v>
      </c>
      <c r="E446" s="136">
        <v>2</v>
      </c>
      <c r="F446" s="136"/>
      <c r="G446" s="136"/>
      <c r="H446" s="136"/>
      <c r="I446" s="137">
        <f t="shared" si="14"/>
        <v>2</v>
      </c>
      <c r="J446" s="138">
        <v>0</v>
      </c>
      <c r="K446" s="138">
        <v>0</v>
      </c>
      <c r="L446" s="138">
        <v>0</v>
      </c>
      <c r="M446" s="138">
        <v>0</v>
      </c>
      <c r="N446" s="138">
        <v>0</v>
      </c>
      <c r="O446" s="138">
        <v>0</v>
      </c>
      <c r="P446" s="138">
        <v>0</v>
      </c>
      <c r="Q446" s="138">
        <v>0</v>
      </c>
      <c r="R446" s="138">
        <v>0</v>
      </c>
      <c r="S446" s="138">
        <v>0</v>
      </c>
      <c r="T446" s="138">
        <v>0</v>
      </c>
      <c r="U446" s="138">
        <v>0</v>
      </c>
      <c r="V446" s="138">
        <v>0</v>
      </c>
      <c r="W446" s="138">
        <v>0</v>
      </c>
      <c r="X446" s="138">
        <v>0</v>
      </c>
      <c r="Y446" s="138">
        <v>0</v>
      </c>
      <c r="Z446" s="138">
        <v>0</v>
      </c>
      <c r="AA446" s="138">
        <v>2</v>
      </c>
      <c r="AB446" s="138">
        <v>0</v>
      </c>
      <c r="AC446" s="138">
        <v>0</v>
      </c>
      <c r="AD446" s="138">
        <v>0</v>
      </c>
      <c r="AE446" s="139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">
      <c r="A447" t="s">
        <v>491</v>
      </c>
      <c r="B447" t="s">
        <v>482</v>
      </c>
      <c r="C447" s="134" t="s">
        <v>82</v>
      </c>
      <c r="D447" s="135" t="s">
        <v>465</v>
      </c>
      <c r="E447" s="136">
        <v>2</v>
      </c>
      <c r="F447" s="136"/>
      <c r="G447" s="136"/>
      <c r="H447" s="136"/>
      <c r="I447" s="137">
        <f t="shared" si="14"/>
        <v>0</v>
      </c>
      <c r="J447" s="138">
        <v>0</v>
      </c>
      <c r="K447" s="138">
        <v>0</v>
      </c>
      <c r="L447" s="138">
        <v>0</v>
      </c>
      <c r="M447" s="138">
        <v>0</v>
      </c>
      <c r="N447" s="138">
        <v>0</v>
      </c>
      <c r="O447" s="138">
        <v>0</v>
      </c>
      <c r="P447" s="138">
        <v>0</v>
      </c>
      <c r="Q447" s="138">
        <v>0</v>
      </c>
      <c r="R447" s="138">
        <v>0</v>
      </c>
      <c r="S447" s="138">
        <v>0</v>
      </c>
      <c r="T447" s="138">
        <v>0</v>
      </c>
      <c r="U447" s="138">
        <v>0</v>
      </c>
      <c r="V447" s="138">
        <v>0</v>
      </c>
      <c r="W447" s="138">
        <v>0</v>
      </c>
      <c r="X447" s="138">
        <v>0</v>
      </c>
      <c r="Y447" s="138">
        <v>0</v>
      </c>
      <c r="Z447" s="138">
        <v>0</v>
      </c>
      <c r="AA447" s="138">
        <v>0</v>
      </c>
      <c r="AB447" s="138">
        <v>0</v>
      </c>
      <c r="AC447" s="138">
        <v>0</v>
      </c>
      <c r="AD447" s="138">
        <v>0</v>
      </c>
      <c r="AE447" s="139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">
      <c r="A448" t="s">
        <v>509</v>
      </c>
      <c r="B448" t="s">
        <v>388</v>
      </c>
      <c r="C448" s="134" t="s">
        <v>83</v>
      </c>
      <c r="D448" s="135" t="s">
        <v>465</v>
      </c>
      <c r="E448" s="136">
        <v>2</v>
      </c>
      <c r="F448" s="136"/>
      <c r="G448" s="136"/>
      <c r="H448" s="136"/>
      <c r="I448" s="137">
        <f t="shared" si="14"/>
        <v>3</v>
      </c>
      <c r="J448" s="138">
        <v>0</v>
      </c>
      <c r="K448" s="138">
        <v>0</v>
      </c>
      <c r="L448" s="138">
        <v>0</v>
      </c>
      <c r="M448" s="138">
        <v>0</v>
      </c>
      <c r="N448" s="138">
        <v>0</v>
      </c>
      <c r="O448" s="138">
        <v>0</v>
      </c>
      <c r="P448" s="138">
        <v>0</v>
      </c>
      <c r="Q448" s="138">
        <v>0</v>
      </c>
      <c r="R448" s="138">
        <v>0</v>
      </c>
      <c r="S448" s="138">
        <v>0</v>
      </c>
      <c r="T448" s="138">
        <v>0</v>
      </c>
      <c r="U448" s="138">
        <v>0</v>
      </c>
      <c r="V448" s="138">
        <v>0</v>
      </c>
      <c r="W448" s="138">
        <v>0</v>
      </c>
      <c r="X448" s="138">
        <v>0</v>
      </c>
      <c r="Y448" s="138">
        <v>0</v>
      </c>
      <c r="Z448" s="138">
        <v>1</v>
      </c>
      <c r="AA448" s="138">
        <v>1</v>
      </c>
      <c r="AB448" s="138">
        <v>1</v>
      </c>
      <c r="AC448" s="138">
        <v>0</v>
      </c>
      <c r="AD448" s="138">
        <v>0</v>
      </c>
      <c r="AE448" s="139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">
      <c r="A449" t="s">
        <v>501</v>
      </c>
      <c r="B449" t="s">
        <v>471</v>
      </c>
      <c r="C449" s="134" t="s">
        <v>84</v>
      </c>
      <c r="D449" s="135" t="s">
        <v>465</v>
      </c>
      <c r="E449" s="136">
        <v>2</v>
      </c>
      <c r="F449" s="136"/>
      <c r="G449" s="136"/>
      <c r="H449" s="136"/>
      <c r="I449" s="137">
        <f t="shared" si="14"/>
        <v>3</v>
      </c>
      <c r="J449" s="138">
        <v>0</v>
      </c>
      <c r="K449" s="138">
        <v>0</v>
      </c>
      <c r="L449" s="138">
        <v>0</v>
      </c>
      <c r="M449" s="138">
        <v>0</v>
      </c>
      <c r="N449" s="138">
        <v>0</v>
      </c>
      <c r="O449" s="138">
        <v>0</v>
      </c>
      <c r="P449" s="138">
        <v>0</v>
      </c>
      <c r="Q449" s="138">
        <v>0</v>
      </c>
      <c r="R449" s="138">
        <v>0</v>
      </c>
      <c r="S449" s="138">
        <v>0</v>
      </c>
      <c r="T449" s="138">
        <v>0</v>
      </c>
      <c r="U449" s="138">
        <v>0</v>
      </c>
      <c r="V449" s="138">
        <v>0</v>
      </c>
      <c r="W449" s="138">
        <v>0</v>
      </c>
      <c r="X449" s="138">
        <v>0</v>
      </c>
      <c r="Y449" s="138">
        <v>0</v>
      </c>
      <c r="Z449" s="138">
        <v>1</v>
      </c>
      <c r="AA449" s="138">
        <v>0</v>
      </c>
      <c r="AB449" s="138">
        <v>1</v>
      </c>
      <c r="AC449" s="138">
        <v>1</v>
      </c>
      <c r="AD449" s="138">
        <v>0</v>
      </c>
      <c r="AE449" s="139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">
      <c r="A450" t="s">
        <v>501</v>
      </c>
      <c r="B450" t="s">
        <v>471</v>
      </c>
      <c r="C450" s="134" t="s">
        <v>85</v>
      </c>
      <c r="D450" s="135" t="s">
        <v>465</v>
      </c>
      <c r="E450" s="136">
        <v>2</v>
      </c>
      <c r="F450" s="136"/>
      <c r="G450" s="136"/>
      <c r="H450" s="136"/>
      <c r="I450" s="137">
        <f t="shared" si="14"/>
        <v>2</v>
      </c>
      <c r="J450" s="138">
        <v>0</v>
      </c>
      <c r="K450" s="138">
        <v>0</v>
      </c>
      <c r="L450" s="138">
        <v>0</v>
      </c>
      <c r="M450" s="138">
        <v>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0</v>
      </c>
      <c r="V450" s="138">
        <v>0</v>
      </c>
      <c r="W450" s="138">
        <v>0</v>
      </c>
      <c r="X450" s="138">
        <v>0</v>
      </c>
      <c r="Y450" s="138">
        <v>0</v>
      </c>
      <c r="Z450" s="138">
        <v>0</v>
      </c>
      <c r="AA450" s="138">
        <v>1</v>
      </c>
      <c r="AB450" s="138">
        <v>1</v>
      </c>
      <c r="AC450" s="138">
        <v>0</v>
      </c>
      <c r="AD450" s="138">
        <v>0</v>
      </c>
      <c r="AE450" s="139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">
      <c r="A451" t="s">
        <v>509</v>
      </c>
      <c r="B451" t="s">
        <v>388</v>
      </c>
      <c r="C451" s="134" t="s">
        <v>86</v>
      </c>
      <c r="D451" s="135" t="s">
        <v>465</v>
      </c>
      <c r="E451" s="136">
        <v>2</v>
      </c>
      <c r="F451" s="136"/>
      <c r="G451" s="136"/>
      <c r="H451" s="136"/>
      <c r="I451" s="137">
        <f t="shared" si="14"/>
        <v>0</v>
      </c>
      <c r="J451" s="138">
        <v>0</v>
      </c>
      <c r="K451" s="138">
        <v>0</v>
      </c>
      <c r="L451" s="138">
        <v>0</v>
      </c>
      <c r="M451" s="138">
        <v>0</v>
      </c>
      <c r="N451" s="138">
        <v>0</v>
      </c>
      <c r="O451" s="138">
        <v>0</v>
      </c>
      <c r="P451" s="138">
        <v>0</v>
      </c>
      <c r="Q451" s="138">
        <v>0</v>
      </c>
      <c r="R451" s="138">
        <v>0</v>
      </c>
      <c r="S451" s="138">
        <v>0</v>
      </c>
      <c r="T451" s="138">
        <v>0</v>
      </c>
      <c r="U451" s="138">
        <v>0</v>
      </c>
      <c r="V451" s="138">
        <v>0</v>
      </c>
      <c r="W451" s="138">
        <v>0</v>
      </c>
      <c r="X451" s="138">
        <v>0</v>
      </c>
      <c r="Y451" s="138">
        <v>0</v>
      </c>
      <c r="Z451" s="138">
        <v>0</v>
      </c>
      <c r="AA451" s="138">
        <v>0</v>
      </c>
      <c r="AB451" s="138">
        <v>0</v>
      </c>
      <c r="AC451" s="138">
        <v>0</v>
      </c>
      <c r="AD451" s="138">
        <v>0</v>
      </c>
      <c r="AE451" s="139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">
      <c r="A452" t="s">
        <v>509</v>
      </c>
      <c r="B452" t="s">
        <v>388</v>
      </c>
      <c r="C452" s="134" t="s">
        <v>87</v>
      </c>
      <c r="D452" s="135" t="s">
        <v>465</v>
      </c>
      <c r="E452" s="136">
        <v>2</v>
      </c>
      <c r="F452" s="136"/>
      <c r="G452" s="136"/>
      <c r="H452" s="136"/>
      <c r="I452" s="137">
        <f t="shared" si="14"/>
        <v>3</v>
      </c>
      <c r="J452" s="138">
        <v>0</v>
      </c>
      <c r="K452" s="138">
        <v>0</v>
      </c>
      <c r="L452" s="138">
        <v>0</v>
      </c>
      <c r="M452" s="138">
        <v>0</v>
      </c>
      <c r="N452" s="138">
        <v>0</v>
      </c>
      <c r="O452" s="138">
        <v>0</v>
      </c>
      <c r="P452" s="138">
        <v>0</v>
      </c>
      <c r="Q452" s="138">
        <v>0</v>
      </c>
      <c r="R452" s="138">
        <v>0</v>
      </c>
      <c r="S452" s="138">
        <v>0</v>
      </c>
      <c r="T452" s="138">
        <v>0</v>
      </c>
      <c r="U452" s="138">
        <v>0</v>
      </c>
      <c r="V452" s="138">
        <v>0</v>
      </c>
      <c r="W452" s="138">
        <v>0</v>
      </c>
      <c r="X452" s="138">
        <v>0</v>
      </c>
      <c r="Y452" s="138">
        <v>0</v>
      </c>
      <c r="Z452" s="138">
        <v>0</v>
      </c>
      <c r="AA452" s="138">
        <v>1</v>
      </c>
      <c r="AB452" s="138">
        <v>2</v>
      </c>
      <c r="AC452" s="138">
        <v>0</v>
      </c>
      <c r="AD452" s="138">
        <v>0</v>
      </c>
      <c r="AE452" s="139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">
      <c r="A453" t="s">
        <v>509</v>
      </c>
      <c r="B453" t="s">
        <v>388</v>
      </c>
      <c r="C453" s="134" t="s">
        <v>88</v>
      </c>
      <c r="D453" s="135" t="s">
        <v>465</v>
      </c>
      <c r="E453" s="136">
        <v>2</v>
      </c>
      <c r="F453" s="136"/>
      <c r="G453" s="136"/>
      <c r="H453" s="136"/>
      <c r="I453" s="137">
        <f t="shared" si="14"/>
        <v>0</v>
      </c>
      <c r="J453" s="138">
        <v>0</v>
      </c>
      <c r="K453" s="138">
        <v>0</v>
      </c>
      <c r="L453" s="138">
        <v>0</v>
      </c>
      <c r="M453" s="138">
        <v>0</v>
      </c>
      <c r="N453" s="138">
        <v>0</v>
      </c>
      <c r="O453" s="138">
        <v>0</v>
      </c>
      <c r="P453" s="138">
        <v>0</v>
      </c>
      <c r="Q453" s="138">
        <v>0</v>
      </c>
      <c r="R453" s="138">
        <v>0</v>
      </c>
      <c r="S453" s="138">
        <v>0</v>
      </c>
      <c r="T453" s="138">
        <v>0</v>
      </c>
      <c r="U453" s="138">
        <v>0</v>
      </c>
      <c r="V453" s="138">
        <v>0</v>
      </c>
      <c r="W453" s="138">
        <v>0</v>
      </c>
      <c r="X453" s="138">
        <v>0</v>
      </c>
      <c r="Y453" s="138">
        <v>0</v>
      </c>
      <c r="Z453" s="138">
        <v>0</v>
      </c>
      <c r="AA453" s="138">
        <v>0</v>
      </c>
      <c r="AB453" s="138">
        <v>0</v>
      </c>
      <c r="AC453" s="138">
        <v>0</v>
      </c>
      <c r="AD453" s="138">
        <v>0</v>
      </c>
      <c r="AE453" s="139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">
      <c r="A454" t="s">
        <v>509</v>
      </c>
      <c r="B454" t="s">
        <v>388</v>
      </c>
      <c r="C454" s="134" t="s">
        <v>89</v>
      </c>
      <c r="D454" s="135" t="s">
        <v>465</v>
      </c>
      <c r="E454" s="136">
        <v>2</v>
      </c>
      <c r="F454" s="136"/>
      <c r="G454" s="136"/>
      <c r="H454" s="136"/>
      <c r="I454" s="137">
        <f t="shared" si="14"/>
        <v>1</v>
      </c>
      <c r="J454" s="138">
        <v>0</v>
      </c>
      <c r="K454" s="138">
        <v>0</v>
      </c>
      <c r="L454" s="138">
        <v>0</v>
      </c>
      <c r="M454" s="138">
        <v>0</v>
      </c>
      <c r="N454" s="138">
        <v>0</v>
      </c>
      <c r="O454" s="138">
        <v>0</v>
      </c>
      <c r="P454" s="138">
        <v>0</v>
      </c>
      <c r="Q454" s="138">
        <v>0</v>
      </c>
      <c r="R454" s="138">
        <v>0</v>
      </c>
      <c r="S454" s="138">
        <v>0</v>
      </c>
      <c r="T454" s="138">
        <v>0</v>
      </c>
      <c r="U454" s="138">
        <v>0</v>
      </c>
      <c r="V454" s="138">
        <v>0</v>
      </c>
      <c r="W454" s="138">
        <v>0</v>
      </c>
      <c r="X454" s="138">
        <v>0</v>
      </c>
      <c r="Y454" s="138">
        <v>0</v>
      </c>
      <c r="Z454" s="138">
        <v>0</v>
      </c>
      <c r="AA454" s="138">
        <v>0</v>
      </c>
      <c r="AB454" s="138">
        <v>0</v>
      </c>
      <c r="AC454" s="138">
        <v>1</v>
      </c>
      <c r="AD454" s="138">
        <v>0</v>
      </c>
      <c r="AE454" s="139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">
      <c r="A455" t="s">
        <v>501</v>
      </c>
      <c r="B455" t="s">
        <v>471</v>
      </c>
      <c r="C455" s="134" t="s">
        <v>90</v>
      </c>
      <c r="D455" s="135" t="s">
        <v>465</v>
      </c>
      <c r="E455" s="136">
        <v>2</v>
      </c>
      <c r="F455" s="136"/>
      <c r="G455" s="136"/>
      <c r="H455" s="136"/>
      <c r="I455" s="137">
        <f t="shared" si="14"/>
        <v>1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8">
        <v>0</v>
      </c>
      <c r="P455" s="138">
        <v>0</v>
      </c>
      <c r="Q455" s="138">
        <v>0</v>
      </c>
      <c r="R455" s="138">
        <v>0</v>
      </c>
      <c r="S455" s="138">
        <v>0</v>
      </c>
      <c r="T455" s="138">
        <v>0</v>
      </c>
      <c r="U455" s="138">
        <v>0</v>
      </c>
      <c r="V455" s="138">
        <v>0</v>
      </c>
      <c r="W455" s="138">
        <v>0</v>
      </c>
      <c r="X455" s="138">
        <v>0</v>
      </c>
      <c r="Y455" s="138">
        <v>0</v>
      </c>
      <c r="Z455" s="138">
        <v>1</v>
      </c>
      <c r="AA455" s="138">
        <v>0</v>
      </c>
      <c r="AB455" s="138">
        <v>0</v>
      </c>
      <c r="AC455" s="138">
        <v>0</v>
      </c>
      <c r="AD455" s="138">
        <v>0</v>
      </c>
      <c r="AE455" s="139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">
      <c r="A456" t="s">
        <v>501</v>
      </c>
      <c r="B456" t="s">
        <v>471</v>
      </c>
      <c r="C456" s="134" t="s">
        <v>91</v>
      </c>
      <c r="D456" s="135" t="s">
        <v>465</v>
      </c>
      <c r="E456" s="136">
        <v>2</v>
      </c>
      <c r="F456" s="136"/>
      <c r="G456" s="136"/>
      <c r="H456" s="136"/>
      <c r="I456" s="137">
        <f t="shared" si="14"/>
        <v>0</v>
      </c>
      <c r="J456" s="138">
        <v>0</v>
      </c>
      <c r="K456" s="138">
        <v>0</v>
      </c>
      <c r="L456" s="138">
        <v>0</v>
      </c>
      <c r="M456" s="138">
        <v>0</v>
      </c>
      <c r="N456" s="138">
        <v>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0</v>
      </c>
      <c r="V456" s="138">
        <v>0</v>
      </c>
      <c r="W456" s="138">
        <v>0</v>
      </c>
      <c r="X456" s="138">
        <v>0</v>
      </c>
      <c r="Y456" s="138">
        <v>0</v>
      </c>
      <c r="Z456" s="138">
        <v>0</v>
      </c>
      <c r="AA456" s="138">
        <v>0</v>
      </c>
      <c r="AB456" s="138">
        <v>0</v>
      </c>
      <c r="AC456" s="138">
        <v>0</v>
      </c>
      <c r="AD456" s="138">
        <v>0</v>
      </c>
      <c r="AE456" s="139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">
      <c r="A457" t="s">
        <v>504</v>
      </c>
      <c r="B457" t="s">
        <v>477</v>
      </c>
      <c r="C457" s="134" t="s">
        <v>92</v>
      </c>
      <c r="D457" s="135" t="s">
        <v>465</v>
      </c>
      <c r="E457" s="136">
        <v>2</v>
      </c>
      <c r="F457" s="136"/>
      <c r="G457" s="136"/>
      <c r="H457" s="136"/>
      <c r="I457" s="137">
        <f t="shared" si="14"/>
        <v>0</v>
      </c>
      <c r="J457" s="138">
        <v>0</v>
      </c>
      <c r="K457" s="138">
        <v>0</v>
      </c>
      <c r="L457" s="138">
        <v>0</v>
      </c>
      <c r="M457" s="138">
        <v>0</v>
      </c>
      <c r="N457" s="138">
        <v>0</v>
      </c>
      <c r="O457" s="138">
        <v>0</v>
      </c>
      <c r="P457" s="138">
        <v>0</v>
      </c>
      <c r="Q457" s="138">
        <v>0</v>
      </c>
      <c r="R457" s="138">
        <v>0</v>
      </c>
      <c r="S457" s="138">
        <v>0</v>
      </c>
      <c r="T457" s="138">
        <v>0</v>
      </c>
      <c r="U457" s="138">
        <v>0</v>
      </c>
      <c r="V457" s="138">
        <v>0</v>
      </c>
      <c r="W457" s="138">
        <v>0</v>
      </c>
      <c r="X457" s="138">
        <v>0</v>
      </c>
      <c r="Y457" s="138">
        <v>0</v>
      </c>
      <c r="Z457" s="138">
        <v>0</v>
      </c>
      <c r="AA457" s="138">
        <v>0</v>
      </c>
      <c r="AB457" s="138">
        <v>0</v>
      </c>
      <c r="AC457" s="138">
        <v>0</v>
      </c>
      <c r="AD457" s="138">
        <v>0</v>
      </c>
      <c r="AE457" s="139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">
      <c r="A458" t="s">
        <v>504</v>
      </c>
      <c r="B458" t="s">
        <v>477</v>
      </c>
      <c r="C458" s="134" t="s">
        <v>93</v>
      </c>
      <c r="D458" s="135" t="s">
        <v>465</v>
      </c>
      <c r="E458" s="136">
        <v>2</v>
      </c>
      <c r="F458" s="136"/>
      <c r="G458" s="136"/>
      <c r="H458" s="136"/>
      <c r="I458" s="137">
        <f t="shared" si="14"/>
        <v>0</v>
      </c>
      <c r="J458" s="138">
        <v>0</v>
      </c>
      <c r="K458" s="138">
        <v>0</v>
      </c>
      <c r="L458" s="138">
        <v>0</v>
      </c>
      <c r="M458" s="138">
        <v>0</v>
      </c>
      <c r="N458" s="138">
        <v>0</v>
      </c>
      <c r="O458" s="138">
        <v>0</v>
      </c>
      <c r="P458" s="138">
        <v>0</v>
      </c>
      <c r="Q458" s="138">
        <v>0</v>
      </c>
      <c r="R458" s="138">
        <v>0</v>
      </c>
      <c r="S458" s="138">
        <v>0</v>
      </c>
      <c r="T458" s="138">
        <v>0</v>
      </c>
      <c r="U458" s="138">
        <v>0</v>
      </c>
      <c r="V458" s="138">
        <v>0</v>
      </c>
      <c r="W458" s="138">
        <v>0</v>
      </c>
      <c r="X458" s="138">
        <v>0</v>
      </c>
      <c r="Y458" s="138">
        <v>0</v>
      </c>
      <c r="Z458" s="138">
        <v>0</v>
      </c>
      <c r="AA458" s="138">
        <v>0</v>
      </c>
      <c r="AB458" s="138">
        <v>0</v>
      </c>
      <c r="AC458" s="138">
        <v>0</v>
      </c>
      <c r="AD458" s="138">
        <v>0</v>
      </c>
      <c r="AE458" s="139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">
      <c r="A459" t="s">
        <v>501</v>
      </c>
      <c r="B459" t="s">
        <v>471</v>
      </c>
      <c r="C459" s="134" t="s">
        <v>94</v>
      </c>
      <c r="D459" s="135" t="s">
        <v>465</v>
      </c>
      <c r="E459" s="136">
        <v>2</v>
      </c>
      <c r="F459" s="136"/>
      <c r="G459" s="136"/>
      <c r="H459" s="136"/>
      <c r="I459" s="137">
        <f t="shared" si="14"/>
        <v>0</v>
      </c>
      <c r="J459" s="138">
        <v>0</v>
      </c>
      <c r="K459" s="138">
        <v>0</v>
      </c>
      <c r="L459" s="138">
        <v>0</v>
      </c>
      <c r="M459" s="138">
        <v>0</v>
      </c>
      <c r="N459" s="138">
        <v>0</v>
      </c>
      <c r="O459" s="138">
        <v>0</v>
      </c>
      <c r="P459" s="138">
        <v>0</v>
      </c>
      <c r="Q459" s="138">
        <v>0</v>
      </c>
      <c r="R459" s="138">
        <v>0</v>
      </c>
      <c r="S459" s="138">
        <v>0</v>
      </c>
      <c r="T459" s="138">
        <v>0</v>
      </c>
      <c r="U459" s="138">
        <v>0</v>
      </c>
      <c r="V459" s="138">
        <v>0</v>
      </c>
      <c r="W459" s="138">
        <v>0</v>
      </c>
      <c r="X459" s="138">
        <v>0</v>
      </c>
      <c r="Y459" s="138">
        <v>0</v>
      </c>
      <c r="Z459" s="138">
        <v>0</v>
      </c>
      <c r="AA459" s="138">
        <v>0</v>
      </c>
      <c r="AB459" s="138">
        <v>0</v>
      </c>
      <c r="AC459" s="138">
        <v>0</v>
      </c>
      <c r="AD459" s="138">
        <v>0</v>
      </c>
      <c r="AE459" s="139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">
      <c r="A460" t="s">
        <v>504</v>
      </c>
      <c r="B460" t="s">
        <v>477</v>
      </c>
      <c r="C460" s="134" t="s">
        <v>95</v>
      </c>
      <c r="D460" s="135" t="s">
        <v>465</v>
      </c>
      <c r="E460" s="136">
        <v>2</v>
      </c>
      <c r="F460" s="136"/>
      <c r="G460" s="136"/>
      <c r="H460" s="136"/>
      <c r="I460" s="137">
        <f t="shared" si="14"/>
        <v>0</v>
      </c>
      <c r="J460" s="138">
        <v>0</v>
      </c>
      <c r="K460" s="138">
        <v>0</v>
      </c>
      <c r="L460" s="138">
        <v>0</v>
      </c>
      <c r="M460" s="138">
        <v>0</v>
      </c>
      <c r="N460" s="138">
        <v>0</v>
      </c>
      <c r="O460" s="138">
        <v>0</v>
      </c>
      <c r="P460" s="138">
        <v>0</v>
      </c>
      <c r="Q460" s="138">
        <v>0</v>
      </c>
      <c r="R460" s="138">
        <v>0</v>
      </c>
      <c r="S460" s="138">
        <v>0</v>
      </c>
      <c r="T460" s="138">
        <v>0</v>
      </c>
      <c r="U460" s="138">
        <v>0</v>
      </c>
      <c r="V460" s="138">
        <v>0</v>
      </c>
      <c r="W460" s="138">
        <v>0</v>
      </c>
      <c r="X460" s="138">
        <v>0</v>
      </c>
      <c r="Y460" s="138">
        <v>0</v>
      </c>
      <c r="Z460" s="138">
        <v>0</v>
      </c>
      <c r="AA460" s="138">
        <v>0</v>
      </c>
      <c r="AB460" s="138">
        <v>0</v>
      </c>
      <c r="AC460" s="138">
        <v>0</v>
      </c>
      <c r="AD460" s="138">
        <v>0</v>
      </c>
      <c r="AE460" s="139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">
      <c r="A461" t="s">
        <v>504</v>
      </c>
      <c r="B461" t="s">
        <v>477</v>
      </c>
      <c r="C461" s="134" t="s">
        <v>96</v>
      </c>
      <c r="D461" s="135" t="s">
        <v>465</v>
      </c>
      <c r="E461" s="136">
        <v>2</v>
      </c>
      <c r="F461" s="136"/>
      <c r="G461" s="136"/>
      <c r="H461" s="136"/>
      <c r="I461" s="137">
        <f t="shared" si="14"/>
        <v>1</v>
      </c>
      <c r="J461" s="138">
        <v>0</v>
      </c>
      <c r="K461" s="138">
        <v>0</v>
      </c>
      <c r="L461" s="138">
        <v>0</v>
      </c>
      <c r="M461" s="138">
        <v>0</v>
      </c>
      <c r="N461" s="138">
        <v>0</v>
      </c>
      <c r="O461" s="138">
        <v>0</v>
      </c>
      <c r="P461" s="138">
        <v>0</v>
      </c>
      <c r="Q461" s="138">
        <v>0</v>
      </c>
      <c r="R461" s="138">
        <v>0</v>
      </c>
      <c r="S461" s="138">
        <v>0</v>
      </c>
      <c r="T461" s="138">
        <v>0</v>
      </c>
      <c r="U461" s="138">
        <v>0</v>
      </c>
      <c r="V461" s="138">
        <v>0</v>
      </c>
      <c r="W461" s="138">
        <v>0</v>
      </c>
      <c r="X461" s="138">
        <v>0</v>
      </c>
      <c r="Y461" s="138">
        <v>0</v>
      </c>
      <c r="Z461" s="138">
        <v>0</v>
      </c>
      <c r="AA461" s="138">
        <v>0</v>
      </c>
      <c r="AB461" s="138">
        <v>0</v>
      </c>
      <c r="AC461" s="138">
        <v>1</v>
      </c>
      <c r="AD461" s="138">
        <v>0</v>
      </c>
      <c r="AE461" s="139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">
      <c r="A462" t="s">
        <v>492</v>
      </c>
      <c r="B462" t="s">
        <v>484</v>
      </c>
      <c r="C462" s="134" t="s">
        <v>97</v>
      </c>
      <c r="D462" s="135" t="s">
        <v>465</v>
      </c>
      <c r="E462" s="136">
        <v>2</v>
      </c>
      <c r="F462" s="136"/>
      <c r="G462" s="136"/>
      <c r="H462" s="136"/>
      <c r="I462" s="137">
        <f t="shared" si="14"/>
        <v>1</v>
      </c>
      <c r="J462" s="138">
        <v>0</v>
      </c>
      <c r="K462" s="138">
        <v>0</v>
      </c>
      <c r="L462" s="138">
        <v>0</v>
      </c>
      <c r="M462" s="138">
        <v>0</v>
      </c>
      <c r="N462" s="138">
        <v>0</v>
      </c>
      <c r="O462" s="138">
        <v>0</v>
      </c>
      <c r="P462" s="138">
        <v>0</v>
      </c>
      <c r="Q462" s="138">
        <v>0</v>
      </c>
      <c r="R462" s="138">
        <v>0</v>
      </c>
      <c r="S462" s="138">
        <v>0</v>
      </c>
      <c r="T462" s="138">
        <v>0</v>
      </c>
      <c r="U462" s="138">
        <v>0</v>
      </c>
      <c r="V462" s="138">
        <v>0</v>
      </c>
      <c r="W462" s="138">
        <v>0</v>
      </c>
      <c r="X462" s="138">
        <v>0</v>
      </c>
      <c r="Y462" s="138">
        <v>0</v>
      </c>
      <c r="Z462" s="138">
        <v>0</v>
      </c>
      <c r="AA462" s="138">
        <v>1</v>
      </c>
      <c r="AB462" s="138">
        <v>0</v>
      </c>
      <c r="AC462" s="138">
        <v>0</v>
      </c>
      <c r="AD462" s="138">
        <v>0</v>
      </c>
      <c r="AE462" s="139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">
      <c r="A463" t="s">
        <v>492</v>
      </c>
      <c r="B463" t="s">
        <v>484</v>
      </c>
      <c r="C463" s="134" t="s">
        <v>98</v>
      </c>
      <c r="D463" s="135" t="s">
        <v>465</v>
      </c>
      <c r="E463" s="136">
        <v>2</v>
      </c>
      <c r="F463" s="136"/>
      <c r="G463" s="136"/>
      <c r="H463" s="136"/>
      <c r="I463" s="137">
        <f t="shared" si="14"/>
        <v>0</v>
      </c>
      <c r="J463" s="138">
        <v>0</v>
      </c>
      <c r="K463" s="138">
        <v>0</v>
      </c>
      <c r="L463" s="138">
        <v>0</v>
      </c>
      <c r="M463" s="138">
        <v>0</v>
      </c>
      <c r="N463" s="138">
        <v>0</v>
      </c>
      <c r="O463" s="138">
        <v>0</v>
      </c>
      <c r="P463" s="138">
        <v>0</v>
      </c>
      <c r="Q463" s="138">
        <v>0</v>
      </c>
      <c r="R463" s="138">
        <v>0</v>
      </c>
      <c r="S463" s="138">
        <v>0</v>
      </c>
      <c r="T463" s="138">
        <v>0</v>
      </c>
      <c r="U463" s="138">
        <v>0</v>
      </c>
      <c r="V463" s="138">
        <v>0</v>
      </c>
      <c r="W463" s="138">
        <v>0</v>
      </c>
      <c r="X463" s="138">
        <v>0</v>
      </c>
      <c r="Y463" s="138">
        <v>0</v>
      </c>
      <c r="Z463" s="138">
        <v>0</v>
      </c>
      <c r="AA463" s="138">
        <v>0</v>
      </c>
      <c r="AB463" s="138">
        <v>0</v>
      </c>
      <c r="AC463" s="138">
        <v>0</v>
      </c>
      <c r="AD463" s="138">
        <v>0</v>
      </c>
      <c r="AE463" s="139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">
      <c r="A464" t="s">
        <v>492</v>
      </c>
      <c r="B464" t="s">
        <v>484</v>
      </c>
      <c r="C464" s="134" t="s">
        <v>99</v>
      </c>
      <c r="D464" s="135" t="s">
        <v>465</v>
      </c>
      <c r="E464" s="136">
        <v>2</v>
      </c>
      <c r="F464" s="136"/>
      <c r="G464" s="136"/>
      <c r="H464" s="136"/>
      <c r="I464" s="137">
        <f t="shared" si="14"/>
        <v>3</v>
      </c>
      <c r="J464" s="138">
        <v>0</v>
      </c>
      <c r="K464" s="138">
        <v>0</v>
      </c>
      <c r="L464" s="138">
        <v>0</v>
      </c>
      <c r="M464" s="138">
        <v>0</v>
      </c>
      <c r="N464" s="138">
        <v>0</v>
      </c>
      <c r="O464" s="138">
        <v>0</v>
      </c>
      <c r="P464" s="138">
        <v>0</v>
      </c>
      <c r="Q464" s="138">
        <v>0</v>
      </c>
      <c r="R464" s="138">
        <v>0</v>
      </c>
      <c r="S464" s="138">
        <v>0</v>
      </c>
      <c r="T464" s="138">
        <v>0</v>
      </c>
      <c r="U464" s="138">
        <v>0</v>
      </c>
      <c r="V464" s="138">
        <v>0</v>
      </c>
      <c r="W464" s="138">
        <v>0</v>
      </c>
      <c r="X464" s="138">
        <v>0</v>
      </c>
      <c r="Y464" s="138">
        <v>0</v>
      </c>
      <c r="Z464" s="138">
        <v>2</v>
      </c>
      <c r="AA464" s="138">
        <v>0</v>
      </c>
      <c r="AB464" s="138">
        <v>0</v>
      </c>
      <c r="AC464" s="138">
        <v>1</v>
      </c>
      <c r="AD464" s="138">
        <v>0</v>
      </c>
      <c r="AE464" s="139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">
      <c r="A465" t="s">
        <v>492</v>
      </c>
      <c r="B465" t="s">
        <v>484</v>
      </c>
      <c r="C465" s="134" t="s">
        <v>100</v>
      </c>
      <c r="D465" s="135" t="s">
        <v>465</v>
      </c>
      <c r="E465" s="136">
        <v>2</v>
      </c>
      <c r="F465" s="136"/>
      <c r="G465" s="136"/>
      <c r="H465" s="136"/>
      <c r="I465" s="137">
        <f t="shared" si="14"/>
        <v>0</v>
      </c>
      <c r="J465" s="138">
        <v>0</v>
      </c>
      <c r="K465" s="138">
        <v>0</v>
      </c>
      <c r="L465" s="138">
        <v>0</v>
      </c>
      <c r="M465" s="138">
        <v>0</v>
      </c>
      <c r="N465" s="138">
        <v>0</v>
      </c>
      <c r="O465" s="138">
        <v>0</v>
      </c>
      <c r="P465" s="138">
        <v>0</v>
      </c>
      <c r="Q465" s="138">
        <v>0</v>
      </c>
      <c r="R465" s="138">
        <v>0</v>
      </c>
      <c r="S465" s="138">
        <v>0</v>
      </c>
      <c r="T465" s="138">
        <v>0</v>
      </c>
      <c r="U465" s="138">
        <v>0</v>
      </c>
      <c r="V465" s="138">
        <v>0</v>
      </c>
      <c r="W465" s="138">
        <v>0</v>
      </c>
      <c r="X465" s="138">
        <v>0</v>
      </c>
      <c r="Y465" s="138">
        <v>0</v>
      </c>
      <c r="Z465" s="138">
        <v>0</v>
      </c>
      <c r="AA465" s="138">
        <v>0</v>
      </c>
      <c r="AB465" s="138">
        <v>0</v>
      </c>
      <c r="AC465" s="138">
        <v>0</v>
      </c>
      <c r="AD465" s="138">
        <v>0</v>
      </c>
      <c r="AE465" s="139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">
      <c r="A466" t="s">
        <v>492</v>
      </c>
      <c r="B466" t="s">
        <v>484</v>
      </c>
      <c r="C466" s="134" t="s">
        <v>101</v>
      </c>
      <c r="D466" s="135" t="s">
        <v>465</v>
      </c>
      <c r="E466" s="136">
        <v>2</v>
      </c>
      <c r="F466" s="136"/>
      <c r="G466" s="136"/>
      <c r="H466" s="136"/>
      <c r="I466" s="137">
        <f t="shared" si="14"/>
        <v>0</v>
      </c>
      <c r="J466" s="138">
        <v>0</v>
      </c>
      <c r="K466" s="138">
        <v>0</v>
      </c>
      <c r="L466" s="138">
        <v>0</v>
      </c>
      <c r="M466" s="138">
        <v>0</v>
      </c>
      <c r="N466" s="138">
        <v>0</v>
      </c>
      <c r="O466" s="138">
        <v>0</v>
      </c>
      <c r="P466" s="138">
        <v>0</v>
      </c>
      <c r="Q466" s="138">
        <v>0</v>
      </c>
      <c r="R466" s="138">
        <v>0</v>
      </c>
      <c r="S466" s="138">
        <v>0</v>
      </c>
      <c r="T466" s="138">
        <v>0</v>
      </c>
      <c r="U466" s="138">
        <v>0</v>
      </c>
      <c r="V466" s="138">
        <v>0</v>
      </c>
      <c r="W466" s="138">
        <v>0</v>
      </c>
      <c r="X466" s="138">
        <v>0</v>
      </c>
      <c r="Y466" s="138">
        <v>0</v>
      </c>
      <c r="Z466" s="138">
        <v>0</v>
      </c>
      <c r="AA466" s="138">
        <v>0</v>
      </c>
      <c r="AB466" s="138">
        <v>0</v>
      </c>
      <c r="AC466" s="138">
        <v>0</v>
      </c>
      <c r="AD466" s="138">
        <v>0</v>
      </c>
      <c r="AE466" s="139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">
      <c r="A467" t="s">
        <v>492</v>
      </c>
      <c r="B467" t="s">
        <v>484</v>
      </c>
      <c r="C467" s="134" t="s">
        <v>102</v>
      </c>
      <c r="D467" s="135" t="s">
        <v>465</v>
      </c>
      <c r="E467" s="136">
        <v>2</v>
      </c>
      <c r="F467" s="136"/>
      <c r="G467" s="136"/>
      <c r="H467" s="136"/>
      <c r="I467" s="137">
        <f t="shared" si="14"/>
        <v>3</v>
      </c>
      <c r="J467" s="138">
        <v>0</v>
      </c>
      <c r="K467" s="138">
        <v>0</v>
      </c>
      <c r="L467" s="138">
        <v>0</v>
      </c>
      <c r="M467" s="138">
        <v>0</v>
      </c>
      <c r="N467" s="138">
        <v>0</v>
      </c>
      <c r="O467" s="138">
        <v>0</v>
      </c>
      <c r="P467" s="138">
        <v>0</v>
      </c>
      <c r="Q467" s="138">
        <v>0</v>
      </c>
      <c r="R467" s="138">
        <v>0</v>
      </c>
      <c r="S467" s="138">
        <v>0</v>
      </c>
      <c r="T467" s="138">
        <v>0</v>
      </c>
      <c r="U467" s="138">
        <v>0</v>
      </c>
      <c r="V467" s="138">
        <v>0</v>
      </c>
      <c r="W467" s="138">
        <v>0</v>
      </c>
      <c r="X467" s="138">
        <v>0</v>
      </c>
      <c r="Y467" s="138">
        <v>1</v>
      </c>
      <c r="Z467" s="138">
        <v>0</v>
      </c>
      <c r="AA467" s="138">
        <v>2</v>
      </c>
      <c r="AB467" s="138">
        <v>0</v>
      </c>
      <c r="AC467" s="138">
        <v>0</v>
      </c>
      <c r="AD467" s="138">
        <v>0</v>
      </c>
      <c r="AE467" s="139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">
      <c r="A468" t="s">
        <v>492</v>
      </c>
      <c r="B468" t="s">
        <v>484</v>
      </c>
      <c r="C468" s="134" t="s">
        <v>103</v>
      </c>
      <c r="D468" s="135" t="s">
        <v>465</v>
      </c>
      <c r="E468" s="136">
        <v>2</v>
      </c>
      <c r="F468" s="136"/>
      <c r="G468" s="136"/>
      <c r="H468" s="136"/>
      <c r="I468" s="137">
        <f t="shared" si="14"/>
        <v>2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1</v>
      </c>
      <c r="T468" s="138">
        <v>0</v>
      </c>
      <c r="U468" s="138">
        <v>0</v>
      </c>
      <c r="V468" s="138">
        <v>0</v>
      </c>
      <c r="W468" s="138">
        <v>0</v>
      </c>
      <c r="X468" s="138">
        <v>0</v>
      </c>
      <c r="Y468" s="138">
        <v>0</v>
      </c>
      <c r="Z468" s="138">
        <v>0</v>
      </c>
      <c r="AA468" s="138">
        <v>1</v>
      </c>
      <c r="AB468" s="138">
        <v>0</v>
      </c>
      <c r="AC468" s="138">
        <v>0</v>
      </c>
      <c r="AD468" s="138">
        <v>0</v>
      </c>
      <c r="AE468" s="139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">
      <c r="A469" t="s">
        <v>492</v>
      </c>
      <c r="B469" t="s">
        <v>484</v>
      </c>
      <c r="C469" s="134" t="s">
        <v>104</v>
      </c>
      <c r="D469" s="135" t="s">
        <v>465</v>
      </c>
      <c r="E469" s="136">
        <v>2</v>
      </c>
      <c r="F469" s="136"/>
      <c r="G469" s="136"/>
      <c r="H469" s="136"/>
      <c r="I469" s="137">
        <f t="shared" si="14"/>
        <v>0</v>
      </c>
      <c r="J469" s="138">
        <v>0</v>
      </c>
      <c r="K469" s="138">
        <v>0</v>
      </c>
      <c r="L469" s="138">
        <v>0</v>
      </c>
      <c r="M469" s="138">
        <v>0</v>
      </c>
      <c r="N469" s="138">
        <v>0</v>
      </c>
      <c r="O469" s="138">
        <v>0</v>
      </c>
      <c r="P469" s="138">
        <v>0</v>
      </c>
      <c r="Q469" s="138">
        <v>0</v>
      </c>
      <c r="R469" s="138">
        <v>0</v>
      </c>
      <c r="S469" s="138">
        <v>0</v>
      </c>
      <c r="T469" s="138">
        <v>0</v>
      </c>
      <c r="U469" s="138">
        <v>0</v>
      </c>
      <c r="V469" s="138">
        <v>0</v>
      </c>
      <c r="W469" s="138">
        <v>0</v>
      </c>
      <c r="X469" s="138">
        <v>0</v>
      </c>
      <c r="Y469" s="138">
        <v>0</v>
      </c>
      <c r="Z469" s="138">
        <v>0</v>
      </c>
      <c r="AA469" s="138">
        <v>0</v>
      </c>
      <c r="AB469" s="138">
        <v>0</v>
      </c>
      <c r="AC469" s="138">
        <v>0</v>
      </c>
      <c r="AD469" s="138">
        <v>0</v>
      </c>
      <c r="AE469" s="139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">
      <c r="A470" t="s">
        <v>401</v>
      </c>
      <c r="B470" t="s">
        <v>478</v>
      </c>
      <c r="C470" s="134" t="s">
        <v>105</v>
      </c>
      <c r="D470" s="135" t="s">
        <v>465</v>
      </c>
      <c r="E470" s="136">
        <v>2</v>
      </c>
      <c r="F470" s="136"/>
      <c r="G470" s="136"/>
      <c r="H470" s="136"/>
      <c r="I470" s="137">
        <f t="shared" si="14"/>
        <v>0</v>
      </c>
      <c r="J470" s="138">
        <v>0</v>
      </c>
      <c r="K470" s="138">
        <v>0</v>
      </c>
      <c r="L470" s="138">
        <v>0</v>
      </c>
      <c r="M470" s="138">
        <v>0</v>
      </c>
      <c r="N470" s="138">
        <v>0</v>
      </c>
      <c r="O470" s="138">
        <v>0</v>
      </c>
      <c r="P470" s="138">
        <v>0</v>
      </c>
      <c r="Q470" s="138">
        <v>0</v>
      </c>
      <c r="R470" s="138">
        <v>0</v>
      </c>
      <c r="S470" s="138">
        <v>0</v>
      </c>
      <c r="T470" s="138">
        <v>0</v>
      </c>
      <c r="U470" s="138">
        <v>0</v>
      </c>
      <c r="V470" s="138">
        <v>0</v>
      </c>
      <c r="W470" s="138">
        <v>0</v>
      </c>
      <c r="X470" s="138">
        <v>0</v>
      </c>
      <c r="Y470" s="138">
        <v>0</v>
      </c>
      <c r="Z470" s="138">
        <v>0</v>
      </c>
      <c r="AA470" s="138">
        <v>0</v>
      </c>
      <c r="AB470" s="138">
        <v>0</v>
      </c>
      <c r="AC470" s="138">
        <v>0</v>
      </c>
      <c r="AD470" s="138">
        <v>0</v>
      </c>
      <c r="AE470" s="139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">
      <c r="A471" t="s">
        <v>401</v>
      </c>
      <c r="B471" t="s">
        <v>478</v>
      </c>
      <c r="C471" s="134" t="s">
        <v>106</v>
      </c>
      <c r="D471" s="135" t="s">
        <v>465</v>
      </c>
      <c r="E471" s="136">
        <v>2</v>
      </c>
      <c r="F471" s="136"/>
      <c r="G471" s="136"/>
      <c r="H471" s="136"/>
      <c r="I471" s="137">
        <f t="shared" si="14"/>
        <v>0</v>
      </c>
      <c r="J471" s="138">
        <v>0</v>
      </c>
      <c r="K471" s="138">
        <v>0</v>
      </c>
      <c r="L471" s="138">
        <v>0</v>
      </c>
      <c r="M471" s="138">
        <v>0</v>
      </c>
      <c r="N471" s="138">
        <v>0</v>
      </c>
      <c r="O471" s="138">
        <v>0</v>
      </c>
      <c r="P471" s="138">
        <v>0</v>
      </c>
      <c r="Q471" s="138">
        <v>0</v>
      </c>
      <c r="R471" s="138">
        <v>0</v>
      </c>
      <c r="S471" s="138">
        <v>0</v>
      </c>
      <c r="T471" s="138">
        <v>0</v>
      </c>
      <c r="U471" s="138">
        <v>0</v>
      </c>
      <c r="V471" s="138">
        <v>0</v>
      </c>
      <c r="W471" s="138">
        <v>0</v>
      </c>
      <c r="X471" s="138">
        <v>0</v>
      </c>
      <c r="Y471" s="138">
        <v>0</v>
      </c>
      <c r="Z471" s="138">
        <v>0</v>
      </c>
      <c r="AA471" s="138">
        <v>0</v>
      </c>
      <c r="AB471" s="138">
        <v>0</v>
      </c>
      <c r="AC471" s="138">
        <v>0</v>
      </c>
      <c r="AD471" s="138">
        <v>0</v>
      </c>
      <c r="AE471" s="139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">
      <c r="A472" t="s">
        <v>401</v>
      </c>
      <c r="B472" t="s">
        <v>478</v>
      </c>
      <c r="C472" s="134" t="s">
        <v>107</v>
      </c>
      <c r="D472" s="135" t="s">
        <v>465</v>
      </c>
      <c r="E472" s="136">
        <v>2</v>
      </c>
      <c r="F472" s="136"/>
      <c r="G472" s="136"/>
      <c r="H472" s="136"/>
      <c r="I472" s="137">
        <f t="shared" si="14"/>
        <v>0</v>
      </c>
      <c r="J472" s="138">
        <v>0</v>
      </c>
      <c r="K472" s="138">
        <v>0</v>
      </c>
      <c r="L472" s="138">
        <v>0</v>
      </c>
      <c r="M472" s="138">
        <v>0</v>
      </c>
      <c r="N472" s="138">
        <v>0</v>
      </c>
      <c r="O472" s="138">
        <v>0</v>
      </c>
      <c r="P472" s="138">
        <v>0</v>
      </c>
      <c r="Q472" s="138">
        <v>0</v>
      </c>
      <c r="R472" s="138">
        <v>0</v>
      </c>
      <c r="S472" s="138">
        <v>0</v>
      </c>
      <c r="T472" s="138">
        <v>0</v>
      </c>
      <c r="U472" s="138">
        <v>0</v>
      </c>
      <c r="V472" s="138">
        <v>0</v>
      </c>
      <c r="W472" s="138">
        <v>0</v>
      </c>
      <c r="X472" s="138">
        <v>0</v>
      </c>
      <c r="Y472" s="138">
        <v>0</v>
      </c>
      <c r="Z472" s="138">
        <v>0</v>
      </c>
      <c r="AA472" s="138">
        <v>0</v>
      </c>
      <c r="AB472" s="138">
        <v>0</v>
      </c>
      <c r="AC472" s="138">
        <v>0</v>
      </c>
      <c r="AD472" s="138">
        <v>0</v>
      </c>
      <c r="AE472" s="139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">
      <c r="A473" t="s">
        <v>401</v>
      </c>
      <c r="B473" t="s">
        <v>478</v>
      </c>
      <c r="C473" s="134" t="s">
        <v>108</v>
      </c>
      <c r="D473" s="135" t="s">
        <v>465</v>
      </c>
      <c r="E473" s="136">
        <v>2</v>
      </c>
      <c r="F473" s="136"/>
      <c r="G473" s="136"/>
      <c r="H473" s="136"/>
      <c r="I473" s="137">
        <f t="shared" si="14"/>
        <v>0</v>
      </c>
      <c r="J473" s="138">
        <v>0</v>
      </c>
      <c r="K473" s="138">
        <v>0</v>
      </c>
      <c r="L473" s="138">
        <v>0</v>
      </c>
      <c r="M473" s="138">
        <v>0</v>
      </c>
      <c r="N473" s="138">
        <v>0</v>
      </c>
      <c r="O473" s="138">
        <v>0</v>
      </c>
      <c r="P473" s="138">
        <v>0</v>
      </c>
      <c r="Q473" s="138">
        <v>0</v>
      </c>
      <c r="R473" s="138">
        <v>0</v>
      </c>
      <c r="S473" s="138">
        <v>0</v>
      </c>
      <c r="T473" s="138">
        <v>0</v>
      </c>
      <c r="U473" s="138">
        <v>0</v>
      </c>
      <c r="V473" s="138">
        <v>0</v>
      </c>
      <c r="W473" s="138">
        <v>0</v>
      </c>
      <c r="X473" s="138">
        <v>0</v>
      </c>
      <c r="Y473" s="138">
        <v>0</v>
      </c>
      <c r="Z473" s="138">
        <v>0</v>
      </c>
      <c r="AA473" s="138">
        <v>0</v>
      </c>
      <c r="AB473" s="138">
        <v>0</v>
      </c>
      <c r="AC473" s="138">
        <v>0</v>
      </c>
      <c r="AD473" s="138">
        <v>0</v>
      </c>
      <c r="AE473" s="139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">
      <c r="A474" t="s">
        <v>503</v>
      </c>
      <c r="B474" t="s">
        <v>474</v>
      </c>
      <c r="C474" s="134" t="s">
        <v>109</v>
      </c>
      <c r="D474" s="135" t="s">
        <v>465</v>
      </c>
      <c r="E474" s="136">
        <v>2</v>
      </c>
      <c r="F474" s="136"/>
      <c r="G474" s="136"/>
      <c r="H474" s="136"/>
      <c r="I474" s="137">
        <f t="shared" si="14"/>
        <v>1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0</v>
      </c>
      <c r="T474" s="138">
        <v>0</v>
      </c>
      <c r="U474" s="138">
        <v>0</v>
      </c>
      <c r="V474" s="138">
        <v>0</v>
      </c>
      <c r="W474" s="138">
        <v>0</v>
      </c>
      <c r="X474" s="138">
        <v>0</v>
      </c>
      <c r="Y474" s="138">
        <v>0</v>
      </c>
      <c r="Z474" s="138">
        <v>0</v>
      </c>
      <c r="AA474" s="138">
        <v>0</v>
      </c>
      <c r="AB474" s="138">
        <v>0</v>
      </c>
      <c r="AC474" s="138">
        <v>1</v>
      </c>
      <c r="AD474" s="138">
        <v>0</v>
      </c>
      <c r="AE474" s="139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">
      <c r="A475" t="s">
        <v>503</v>
      </c>
      <c r="B475" t="s">
        <v>474</v>
      </c>
      <c r="C475" s="134" t="s">
        <v>110</v>
      </c>
      <c r="D475" s="135" t="s">
        <v>465</v>
      </c>
      <c r="E475" s="136">
        <v>2</v>
      </c>
      <c r="F475" s="136"/>
      <c r="G475" s="136"/>
      <c r="H475" s="136"/>
      <c r="I475" s="137">
        <f t="shared" si="14"/>
        <v>0</v>
      </c>
      <c r="J475" s="138">
        <v>0</v>
      </c>
      <c r="K475" s="138">
        <v>0</v>
      </c>
      <c r="L475" s="138">
        <v>0</v>
      </c>
      <c r="M475" s="138">
        <v>0</v>
      </c>
      <c r="N475" s="138">
        <v>0</v>
      </c>
      <c r="O475" s="138">
        <v>0</v>
      </c>
      <c r="P475" s="138">
        <v>0</v>
      </c>
      <c r="Q475" s="138">
        <v>0</v>
      </c>
      <c r="R475" s="138">
        <v>0</v>
      </c>
      <c r="S475" s="138">
        <v>0</v>
      </c>
      <c r="T475" s="138">
        <v>0</v>
      </c>
      <c r="U475" s="138">
        <v>0</v>
      </c>
      <c r="V475" s="138">
        <v>0</v>
      </c>
      <c r="W475" s="138">
        <v>0</v>
      </c>
      <c r="X475" s="138">
        <v>0</v>
      </c>
      <c r="Y475" s="138">
        <v>0</v>
      </c>
      <c r="Z475" s="138">
        <v>0</v>
      </c>
      <c r="AA475" s="138">
        <v>0</v>
      </c>
      <c r="AB475" s="138">
        <v>0</v>
      </c>
      <c r="AC475" s="138">
        <v>0</v>
      </c>
      <c r="AD475" s="138">
        <v>0</v>
      </c>
      <c r="AE475" s="139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">
      <c r="A476" t="s">
        <v>503</v>
      </c>
      <c r="B476" t="s">
        <v>474</v>
      </c>
      <c r="C476" s="134" t="s">
        <v>111</v>
      </c>
      <c r="D476" s="135" t="s">
        <v>465</v>
      </c>
      <c r="E476" s="136">
        <v>2</v>
      </c>
      <c r="F476" s="136"/>
      <c r="G476" s="136"/>
      <c r="H476" s="136"/>
      <c r="I476" s="137">
        <f t="shared" si="14"/>
        <v>0</v>
      </c>
      <c r="J476" s="138">
        <v>0</v>
      </c>
      <c r="K476" s="138">
        <v>0</v>
      </c>
      <c r="L476" s="138">
        <v>0</v>
      </c>
      <c r="M476" s="138">
        <v>0</v>
      </c>
      <c r="N476" s="138">
        <v>0</v>
      </c>
      <c r="O476" s="138">
        <v>0</v>
      </c>
      <c r="P476" s="138">
        <v>0</v>
      </c>
      <c r="Q476" s="138">
        <v>0</v>
      </c>
      <c r="R476" s="138">
        <v>0</v>
      </c>
      <c r="S476" s="138">
        <v>0</v>
      </c>
      <c r="T476" s="138">
        <v>0</v>
      </c>
      <c r="U476" s="138">
        <v>0</v>
      </c>
      <c r="V476" s="138">
        <v>0</v>
      </c>
      <c r="W476" s="138">
        <v>0</v>
      </c>
      <c r="X476" s="138">
        <v>0</v>
      </c>
      <c r="Y476" s="138">
        <v>0</v>
      </c>
      <c r="Z476" s="138">
        <v>0</v>
      </c>
      <c r="AA476" s="138">
        <v>0</v>
      </c>
      <c r="AB476" s="138">
        <v>0</v>
      </c>
      <c r="AC476" s="138">
        <v>0</v>
      </c>
      <c r="AD476" s="138">
        <v>0</v>
      </c>
      <c r="AE476" s="139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">
      <c r="A477" t="s">
        <v>503</v>
      </c>
      <c r="B477" t="s">
        <v>474</v>
      </c>
      <c r="C477" s="134" t="s">
        <v>112</v>
      </c>
      <c r="D477" s="135" t="s">
        <v>465</v>
      </c>
      <c r="E477" s="136">
        <v>2</v>
      </c>
      <c r="F477" s="136"/>
      <c r="G477" s="136"/>
      <c r="H477" s="136"/>
      <c r="I477" s="137">
        <f t="shared" si="14"/>
        <v>1</v>
      </c>
      <c r="J477" s="138">
        <v>0</v>
      </c>
      <c r="K477" s="138">
        <v>0</v>
      </c>
      <c r="L477" s="138">
        <v>0</v>
      </c>
      <c r="M477" s="138">
        <v>0</v>
      </c>
      <c r="N477" s="138">
        <v>0</v>
      </c>
      <c r="O477" s="138">
        <v>0</v>
      </c>
      <c r="P477" s="138">
        <v>0</v>
      </c>
      <c r="Q477" s="138">
        <v>0</v>
      </c>
      <c r="R477" s="138">
        <v>0</v>
      </c>
      <c r="S477" s="138">
        <v>0</v>
      </c>
      <c r="T477" s="138">
        <v>0</v>
      </c>
      <c r="U477" s="138">
        <v>0</v>
      </c>
      <c r="V477" s="138">
        <v>0</v>
      </c>
      <c r="W477" s="138">
        <v>0</v>
      </c>
      <c r="X477" s="138">
        <v>1</v>
      </c>
      <c r="Y477" s="138">
        <v>0</v>
      </c>
      <c r="Z477" s="138">
        <v>0</v>
      </c>
      <c r="AA477" s="138">
        <v>0</v>
      </c>
      <c r="AB477" s="138">
        <v>0</v>
      </c>
      <c r="AC477" s="138">
        <v>0</v>
      </c>
      <c r="AD477" s="138">
        <v>0</v>
      </c>
      <c r="AE477" s="139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">
      <c r="A478" t="s">
        <v>503</v>
      </c>
      <c r="B478" t="s">
        <v>474</v>
      </c>
      <c r="C478" s="134" t="s">
        <v>113</v>
      </c>
      <c r="D478" s="135" t="s">
        <v>465</v>
      </c>
      <c r="E478" s="136">
        <v>2</v>
      </c>
      <c r="F478" s="136"/>
      <c r="G478" s="136"/>
      <c r="H478" s="136"/>
      <c r="I478" s="137">
        <f t="shared" si="14"/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8">
        <v>0</v>
      </c>
      <c r="P478" s="138">
        <v>0</v>
      </c>
      <c r="Q478" s="138">
        <v>0</v>
      </c>
      <c r="R478" s="138">
        <v>0</v>
      </c>
      <c r="S478" s="138">
        <v>0</v>
      </c>
      <c r="T478" s="138">
        <v>0</v>
      </c>
      <c r="U478" s="138">
        <v>0</v>
      </c>
      <c r="V478" s="138">
        <v>0</v>
      </c>
      <c r="W478" s="138">
        <v>0</v>
      </c>
      <c r="X478" s="138">
        <v>0</v>
      </c>
      <c r="Y478" s="138">
        <v>0</v>
      </c>
      <c r="Z478" s="138">
        <v>0</v>
      </c>
      <c r="AA478" s="138">
        <v>0</v>
      </c>
      <c r="AB478" s="138">
        <v>0</v>
      </c>
      <c r="AC478" s="138">
        <v>0</v>
      </c>
      <c r="AD478" s="138">
        <v>0</v>
      </c>
      <c r="AE478" s="139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">
      <c r="A479" t="s">
        <v>503</v>
      </c>
      <c r="B479" t="s">
        <v>474</v>
      </c>
      <c r="C479" s="134" t="s">
        <v>114</v>
      </c>
      <c r="D479" s="135" t="s">
        <v>465</v>
      </c>
      <c r="E479" s="136">
        <v>2</v>
      </c>
      <c r="F479" s="136"/>
      <c r="G479" s="136"/>
      <c r="H479" s="136"/>
      <c r="I479" s="137">
        <f t="shared" si="14"/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0</v>
      </c>
      <c r="W479" s="138">
        <v>0</v>
      </c>
      <c r="X479" s="138">
        <v>0</v>
      </c>
      <c r="Y479" s="138">
        <v>0</v>
      </c>
      <c r="Z479" s="138">
        <v>0</v>
      </c>
      <c r="AA479" s="138">
        <v>0</v>
      </c>
      <c r="AB479" s="138">
        <v>0</v>
      </c>
      <c r="AC479" s="138">
        <v>0</v>
      </c>
      <c r="AD479" s="138">
        <v>0</v>
      </c>
      <c r="AE479" s="139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">
      <c r="A480" t="s">
        <v>492</v>
      </c>
      <c r="B480" t="s">
        <v>484</v>
      </c>
      <c r="C480" s="134" t="s">
        <v>115</v>
      </c>
      <c r="D480" s="135" t="s">
        <v>465</v>
      </c>
      <c r="E480" s="136">
        <v>2</v>
      </c>
      <c r="F480" s="136"/>
      <c r="G480" s="136"/>
      <c r="H480" s="136"/>
      <c r="I480" s="137">
        <f t="shared" si="14"/>
        <v>0</v>
      </c>
      <c r="J480" s="138">
        <v>0</v>
      </c>
      <c r="K480" s="138">
        <v>0</v>
      </c>
      <c r="L480" s="138">
        <v>0</v>
      </c>
      <c r="M480" s="138">
        <v>0</v>
      </c>
      <c r="N480" s="138">
        <v>0</v>
      </c>
      <c r="O480" s="138">
        <v>0</v>
      </c>
      <c r="P480" s="138">
        <v>0</v>
      </c>
      <c r="Q480" s="138">
        <v>0</v>
      </c>
      <c r="R480" s="138">
        <v>0</v>
      </c>
      <c r="S480" s="138">
        <v>0</v>
      </c>
      <c r="T480" s="138">
        <v>0</v>
      </c>
      <c r="U480" s="138">
        <v>0</v>
      </c>
      <c r="V480" s="138">
        <v>0</v>
      </c>
      <c r="W480" s="138">
        <v>0</v>
      </c>
      <c r="X480" s="138">
        <v>0</v>
      </c>
      <c r="Y480" s="138">
        <v>0</v>
      </c>
      <c r="Z480" s="138">
        <v>0</v>
      </c>
      <c r="AA480" s="138">
        <v>0</v>
      </c>
      <c r="AB480" s="138">
        <v>0</v>
      </c>
      <c r="AC480" s="138">
        <v>0</v>
      </c>
      <c r="AD480" s="138">
        <v>0</v>
      </c>
      <c r="AE480" s="139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">
      <c r="A481" t="s">
        <v>498</v>
      </c>
      <c r="B481" t="s">
        <v>391</v>
      </c>
      <c r="C481" s="134" t="s">
        <v>116</v>
      </c>
      <c r="D481" s="135" t="s">
        <v>465</v>
      </c>
      <c r="E481" s="136">
        <v>2</v>
      </c>
      <c r="F481" s="136"/>
      <c r="G481" s="136"/>
      <c r="H481" s="136"/>
      <c r="I481" s="137">
        <f t="shared" si="14"/>
        <v>1</v>
      </c>
      <c r="J481" s="138">
        <v>0</v>
      </c>
      <c r="K481" s="138">
        <v>0</v>
      </c>
      <c r="L481" s="138">
        <v>0</v>
      </c>
      <c r="M481" s="138">
        <v>0</v>
      </c>
      <c r="N481" s="138">
        <v>0</v>
      </c>
      <c r="O481" s="138">
        <v>0</v>
      </c>
      <c r="P481" s="138">
        <v>0</v>
      </c>
      <c r="Q481" s="138">
        <v>0</v>
      </c>
      <c r="R481" s="138">
        <v>0</v>
      </c>
      <c r="S481" s="138">
        <v>0</v>
      </c>
      <c r="T481" s="138">
        <v>0</v>
      </c>
      <c r="U481" s="138">
        <v>0</v>
      </c>
      <c r="V481" s="138">
        <v>0</v>
      </c>
      <c r="W481" s="138">
        <v>0</v>
      </c>
      <c r="X481" s="138">
        <v>0</v>
      </c>
      <c r="Y481" s="138">
        <v>0</v>
      </c>
      <c r="Z481" s="138">
        <v>0</v>
      </c>
      <c r="AA481" s="138">
        <v>0</v>
      </c>
      <c r="AB481" s="138">
        <v>0</v>
      </c>
      <c r="AC481" s="138">
        <v>1</v>
      </c>
      <c r="AD481" s="138">
        <v>0</v>
      </c>
      <c r="AE481" s="139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">
      <c r="A482" t="s">
        <v>498</v>
      </c>
      <c r="B482" t="s">
        <v>391</v>
      </c>
      <c r="C482" s="134" t="s">
        <v>117</v>
      </c>
      <c r="D482" s="135" t="s">
        <v>465</v>
      </c>
      <c r="E482" s="136">
        <v>2</v>
      </c>
      <c r="F482" s="136"/>
      <c r="G482" s="136"/>
      <c r="H482" s="136"/>
      <c r="I482" s="137">
        <f t="shared" si="14"/>
        <v>2</v>
      </c>
      <c r="J482" s="138">
        <v>0</v>
      </c>
      <c r="K482" s="138">
        <v>0</v>
      </c>
      <c r="L482" s="138">
        <v>0</v>
      </c>
      <c r="M482" s="138">
        <v>0</v>
      </c>
      <c r="N482" s="138">
        <v>0</v>
      </c>
      <c r="O482" s="138">
        <v>0</v>
      </c>
      <c r="P482" s="138">
        <v>0</v>
      </c>
      <c r="Q482" s="138">
        <v>0</v>
      </c>
      <c r="R482" s="138">
        <v>0</v>
      </c>
      <c r="S482" s="138">
        <v>0</v>
      </c>
      <c r="T482" s="138">
        <v>0</v>
      </c>
      <c r="U482" s="138">
        <v>0</v>
      </c>
      <c r="V482" s="138">
        <v>0</v>
      </c>
      <c r="W482" s="138">
        <v>0</v>
      </c>
      <c r="X482" s="138">
        <v>0</v>
      </c>
      <c r="Y482" s="138">
        <v>0</v>
      </c>
      <c r="Z482" s="138">
        <v>0</v>
      </c>
      <c r="AA482" s="138">
        <v>0</v>
      </c>
      <c r="AB482" s="138">
        <v>2</v>
      </c>
      <c r="AC482" s="138">
        <v>0</v>
      </c>
      <c r="AD482" s="138">
        <v>0</v>
      </c>
      <c r="AE482" s="139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">
      <c r="A483" t="s">
        <v>498</v>
      </c>
      <c r="B483" t="s">
        <v>391</v>
      </c>
      <c r="C483" s="134" t="s">
        <v>118</v>
      </c>
      <c r="D483" s="135" t="s">
        <v>465</v>
      </c>
      <c r="E483" s="136">
        <v>2</v>
      </c>
      <c r="F483" s="136"/>
      <c r="G483" s="136"/>
      <c r="H483" s="136"/>
      <c r="I483" s="137">
        <f t="shared" si="14"/>
        <v>0</v>
      </c>
      <c r="J483" s="138">
        <v>0</v>
      </c>
      <c r="K483" s="138">
        <v>0</v>
      </c>
      <c r="L483" s="138">
        <v>0</v>
      </c>
      <c r="M483" s="138">
        <v>0</v>
      </c>
      <c r="N483" s="138">
        <v>0</v>
      </c>
      <c r="O483" s="138">
        <v>0</v>
      </c>
      <c r="P483" s="138">
        <v>0</v>
      </c>
      <c r="Q483" s="138">
        <v>0</v>
      </c>
      <c r="R483" s="138">
        <v>0</v>
      </c>
      <c r="S483" s="138">
        <v>0</v>
      </c>
      <c r="T483" s="138">
        <v>0</v>
      </c>
      <c r="U483" s="138">
        <v>0</v>
      </c>
      <c r="V483" s="138">
        <v>0</v>
      </c>
      <c r="W483" s="138">
        <v>0</v>
      </c>
      <c r="X483" s="138">
        <v>0</v>
      </c>
      <c r="Y483" s="138">
        <v>0</v>
      </c>
      <c r="Z483" s="138">
        <v>0</v>
      </c>
      <c r="AA483" s="138">
        <v>0</v>
      </c>
      <c r="AB483" s="138">
        <v>0</v>
      </c>
      <c r="AC483" s="138">
        <v>0</v>
      </c>
      <c r="AD483" s="138">
        <v>0</v>
      </c>
      <c r="AE483" s="139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">
      <c r="A484" t="s">
        <v>498</v>
      </c>
      <c r="B484" t="s">
        <v>391</v>
      </c>
      <c r="C484" s="134" t="s">
        <v>119</v>
      </c>
      <c r="D484" s="135" t="s">
        <v>465</v>
      </c>
      <c r="E484" s="136">
        <v>2</v>
      </c>
      <c r="F484" s="136"/>
      <c r="G484" s="136"/>
      <c r="H484" s="136"/>
      <c r="I484" s="137">
        <f t="shared" si="14"/>
        <v>2</v>
      </c>
      <c r="J484" s="138">
        <v>0</v>
      </c>
      <c r="K484" s="138">
        <v>0</v>
      </c>
      <c r="L484" s="138">
        <v>0</v>
      </c>
      <c r="M484" s="138">
        <v>0</v>
      </c>
      <c r="N484" s="138">
        <v>0</v>
      </c>
      <c r="O484" s="138">
        <v>0</v>
      </c>
      <c r="P484" s="138">
        <v>0</v>
      </c>
      <c r="Q484" s="138">
        <v>0</v>
      </c>
      <c r="R484" s="138">
        <v>0</v>
      </c>
      <c r="S484" s="138">
        <v>0</v>
      </c>
      <c r="T484" s="138">
        <v>1</v>
      </c>
      <c r="U484" s="138">
        <v>0</v>
      </c>
      <c r="V484" s="138">
        <v>0</v>
      </c>
      <c r="W484" s="138">
        <v>0</v>
      </c>
      <c r="X484" s="138">
        <v>0</v>
      </c>
      <c r="Y484" s="138">
        <v>0</v>
      </c>
      <c r="Z484" s="138">
        <v>1</v>
      </c>
      <c r="AA484" s="138">
        <v>0</v>
      </c>
      <c r="AB484" s="138">
        <v>0</v>
      </c>
      <c r="AC484" s="138">
        <v>0</v>
      </c>
      <c r="AD484" s="138">
        <v>0</v>
      </c>
      <c r="AE484" s="139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">
      <c r="A485" t="s">
        <v>498</v>
      </c>
      <c r="B485" t="s">
        <v>391</v>
      </c>
      <c r="C485" s="134" t="s">
        <v>120</v>
      </c>
      <c r="D485" s="135" t="s">
        <v>465</v>
      </c>
      <c r="E485" s="136">
        <v>2</v>
      </c>
      <c r="F485" s="136"/>
      <c r="G485" s="136"/>
      <c r="H485" s="136"/>
      <c r="I485" s="137">
        <f t="shared" si="14"/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9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">
      <c r="A486" t="s">
        <v>498</v>
      </c>
      <c r="B486" t="s">
        <v>391</v>
      </c>
      <c r="C486" s="134" t="s">
        <v>121</v>
      </c>
      <c r="D486" s="135" t="s">
        <v>465</v>
      </c>
      <c r="E486" s="136">
        <v>2</v>
      </c>
      <c r="F486" s="136"/>
      <c r="G486" s="136"/>
      <c r="H486" s="136"/>
      <c r="I486" s="137">
        <f t="shared" si="14"/>
        <v>1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0</v>
      </c>
      <c r="V486" s="138">
        <v>0</v>
      </c>
      <c r="W486" s="138">
        <v>0</v>
      </c>
      <c r="X486" s="138">
        <v>0</v>
      </c>
      <c r="Y486" s="138">
        <v>0</v>
      </c>
      <c r="Z486" s="138">
        <v>0</v>
      </c>
      <c r="AA486" s="138">
        <v>0</v>
      </c>
      <c r="AB486" s="138">
        <v>1</v>
      </c>
      <c r="AC486" s="138">
        <v>0</v>
      </c>
      <c r="AD486" s="138">
        <v>0</v>
      </c>
      <c r="AE486" s="139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">
      <c r="A487" t="s">
        <v>498</v>
      </c>
      <c r="B487" t="s">
        <v>391</v>
      </c>
      <c r="C487" s="134" t="s">
        <v>122</v>
      </c>
      <c r="D487" s="135" t="s">
        <v>465</v>
      </c>
      <c r="E487" s="136">
        <v>2</v>
      </c>
      <c r="F487" s="136"/>
      <c r="G487" s="136"/>
      <c r="H487" s="136"/>
      <c r="I487" s="137">
        <f t="shared" si="14"/>
        <v>2</v>
      </c>
      <c r="J487" s="138">
        <v>0</v>
      </c>
      <c r="K487" s="138">
        <v>0</v>
      </c>
      <c r="L487" s="138">
        <v>0</v>
      </c>
      <c r="M487" s="138">
        <v>0</v>
      </c>
      <c r="N487" s="138">
        <v>0</v>
      </c>
      <c r="O487" s="138">
        <v>0</v>
      </c>
      <c r="P487" s="138">
        <v>0</v>
      </c>
      <c r="Q487" s="138">
        <v>0</v>
      </c>
      <c r="R487" s="138">
        <v>0</v>
      </c>
      <c r="S487" s="138">
        <v>0</v>
      </c>
      <c r="T487" s="138">
        <v>0</v>
      </c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8">
        <v>1</v>
      </c>
      <c r="AA487" s="138">
        <v>0</v>
      </c>
      <c r="AB487" s="138">
        <v>1</v>
      </c>
      <c r="AC487" s="138">
        <v>0</v>
      </c>
      <c r="AD487" s="138">
        <v>0</v>
      </c>
      <c r="AE487" s="139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">
      <c r="A488" t="s">
        <v>500</v>
      </c>
      <c r="B488" t="s">
        <v>393</v>
      </c>
      <c r="C488" s="134" t="s">
        <v>123</v>
      </c>
      <c r="D488" s="135" t="s">
        <v>465</v>
      </c>
      <c r="E488" s="136">
        <v>2</v>
      </c>
      <c r="F488" s="136"/>
      <c r="G488" s="136"/>
      <c r="H488" s="136"/>
      <c r="I488" s="137">
        <f t="shared" si="14"/>
        <v>0</v>
      </c>
      <c r="J488" s="138">
        <v>0</v>
      </c>
      <c r="K488" s="138">
        <v>0</v>
      </c>
      <c r="L488" s="138">
        <v>0</v>
      </c>
      <c r="M488" s="138">
        <v>0</v>
      </c>
      <c r="N488" s="138">
        <v>0</v>
      </c>
      <c r="O488" s="138">
        <v>0</v>
      </c>
      <c r="P488" s="138">
        <v>0</v>
      </c>
      <c r="Q488" s="138">
        <v>0</v>
      </c>
      <c r="R488" s="138">
        <v>0</v>
      </c>
      <c r="S488" s="138">
        <v>0</v>
      </c>
      <c r="T488" s="138">
        <v>0</v>
      </c>
      <c r="U488" s="138">
        <v>0</v>
      </c>
      <c r="V488" s="138">
        <v>0</v>
      </c>
      <c r="W488" s="138">
        <v>0</v>
      </c>
      <c r="X488" s="138">
        <v>0</v>
      </c>
      <c r="Y488" s="138">
        <v>0</v>
      </c>
      <c r="Z488" s="138">
        <v>0</v>
      </c>
      <c r="AA488" s="138">
        <v>0</v>
      </c>
      <c r="AB488" s="138">
        <v>0</v>
      </c>
      <c r="AC488" s="138">
        <v>0</v>
      </c>
      <c r="AD488" s="138">
        <v>0</v>
      </c>
      <c r="AE488" s="139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">
      <c r="A489" t="s">
        <v>500</v>
      </c>
      <c r="B489" t="s">
        <v>393</v>
      </c>
      <c r="C489" s="134" t="s">
        <v>124</v>
      </c>
      <c r="D489" s="135" t="s">
        <v>465</v>
      </c>
      <c r="E489" s="136">
        <v>2</v>
      </c>
      <c r="F489" s="136"/>
      <c r="G489" s="136"/>
      <c r="H489" s="136"/>
      <c r="I489" s="137">
        <f t="shared" si="14"/>
        <v>1</v>
      </c>
      <c r="J489" s="138">
        <v>0</v>
      </c>
      <c r="K489" s="138">
        <v>0</v>
      </c>
      <c r="L489" s="138">
        <v>0</v>
      </c>
      <c r="M489" s="138">
        <v>0</v>
      </c>
      <c r="N489" s="138">
        <v>0</v>
      </c>
      <c r="O489" s="138">
        <v>0</v>
      </c>
      <c r="P489" s="138">
        <v>0</v>
      </c>
      <c r="Q489" s="138">
        <v>0</v>
      </c>
      <c r="R489" s="138">
        <v>0</v>
      </c>
      <c r="S489" s="138">
        <v>0</v>
      </c>
      <c r="T489" s="138">
        <v>0</v>
      </c>
      <c r="U489" s="138">
        <v>0</v>
      </c>
      <c r="V489" s="138">
        <v>1</v>
      </c>
      <c r="W489" s="138">
        <v>0</v>
      </c>
      <c r="X489" s="138">
        <v>0</v>
      </c>
      <c r="Y489" s="138">
        <v>0</v>
      </c>
      <c r="Z489" s="138">
        <v>0</v>
      </c>
      <c r="AA489" s="138">
        <v>0</v>
      </c>
      <c r="AB489" s="138">
        <v>0</v>
      </c>
      <c r="AC489" s="138">
        <v>0</v>
      </c>
      <c r="AD489" s="138">
        <v>0</v>
      </c>
      <c r="AE489" s="139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">
      <c r="A490" t="s">
        <v>500</v>
      </c>
      <c r="B490" t="s">
        <v>393</v>
      </c>
      <c r="C490" s="134" t="s">
        <v>125</v>
      </c>
      <c r="D490" s="135" t="s">
        <v>465</v>
      </c>
      <c r="E490" s="136">
        <v>2</v>
      </c>
      <c r="F490" s="136"/>
      <c r="G490" s="136"/>
      <c r="H490" s="136"/>
      <c r="I490" s="137">
        <f t="shared" si="14"/>
        <v>0</v>
      </c>
      <c r="J490" s="138">
        <v>0</v>
      </c>
      <c r="K490" s="138">
        <v>0</v>
      </c>
      <c r="L490" s="138">
        <v>0</v>
      </c>
      <c r="M490" s="138">
        <v>0</v>
      </c>
      <c r="N490" s="138">
        <v>0</v>
      </c>
      <c r="O490" s="138">
        <v>0</v>
      </c>
      <c r="P490" s="138">
        <v>0</v>
      </c>
      <c r="Q490" s="138">
        <v>0</v>
      </c>
      <c r="R490" s="138">
        <v>0</v>
      </c>
      <c r="S490" s="138">
        <v>0</v>
      </c>
      <c r="T490" s="138">
        <v>0</v>
      </c>
      <c r="U490" s="138">
        <v>0</v>
      </c>
      <c r="V490" s="138">
        <v>0</v>
      </c>
      <c r="W490" s="138">
        <v>0</v>
      </c>
      <c r="X490" s="138">
        <v>0</v>
      </c>
      <c r="Y490" s="138">
        <v>0</v>
      </c>
      <c r="Z490" s="138">
        <v>0</v>
      </c>
      <c r="AA490" s="138">
        <v>0</v>
      </c>
      <c r="AB490" s="138">
        <v>0</v>
      </c>
      <c r="AC490" s="138">
        <v>0</v>
      </c>
      <c r="AD490" s="138">
        <v>0</v>
      </c>
      <c r="AE490" s="139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">
      <c r="A491" t="s">
        <v>500</v>
      </c>
      <c r="B491" t="s">
        <v>393</v>
      </c>
      <c r="C491" s="134" t="s">
        <v>126</v>
      </c>
      <c r="D491" s="135" t="s">
        <v>465</v>
      </c>
      <c r="E491" s="136">
        <v>2</v>
      </c>
      <c r="F491" s="136"/>
      <c r="G491" s="136"/>
      <c r="H491" s="136"/>
      <c r="I491" s="137">
        <f t="shared" si="14"/>
        <v>2</v>
      </c>
      <c r="J491" s="138">
        <v>0</v>
      </c>
      <c r="K491" s="138">
        <v>0</v>
      </c>
      <c r="L491" s="138">
        <v>0</v>
      </c>
      <c r="M491" s="138">
        <v>0</v>
      </c>
      <c r="N491" s="138">
        <v>0</v>
      </c>
      <c r="O491" s="138">
        <v>0</v>
      </c>
      <c r="P491" s="138">
        <v>0</v>
      </c>
      <c r="Q491" s="138">
        <v>0</v>
      </c>
      <c r="R491" s="138">
        <v>0</v>
      </c>
      <c r="S491" s="138">
        <v>0</v>
      </c>
      <c r="T491" s="138">
        <v>0</v>
      </c>
      <c r="U491" s="138">
        <v>0</v>
      </c>
      <c r="V491" s="138">
        <v>0</v>
      </c>
      <c r="W491" s="138">
        <v>0</v>
      </c>
      <c r="X491" s="138">
        <v>0</v>
      </c>
      <c r="Y491" s="138">
        <v>1</v>
      </c>
      <c r="Z491" s="138">
        <v>0</v>
      </c>
      <c r="AA491" s="138">
        <v>1</v>
      </c>
      <c r="AB491" s="138">
        <v>0</v>
      </c>
      <c r="AC491" s="138">
        <v>0</v>
      </c>
      <c r="AD491" s="138">
        <v>0</v>
      </c>
      <c r="AE491" s="139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">
      <c r="A492" t="s">
        <v>500</v>
      </c>
      <c r="B492" t="s">
        <v>393</v>
      </c>
      <c r="C492" s="134" t="s">
        <v>127</v>
      </c>
      <c r="D492" s="135" t="s">
        <v>465</v>
      </c>
      <c r="E492" s="136">
        <v>2</v>
      </c>
      <c r="F492" s="136"/>
      <c r="G492" s="136"/>
      <c r="H492" s="136"/>
      <c r="I492" s="137">
        <f t="shared" si="14"/>
        <v>0</v>
      </c>
      <c r="J492" s="138">
        <v>0</v>
      </c>
      <c r="K492" s="138">
        <v>0</v>
      </c>
      <c r="L492" s="138">
        <v>0</v>
      </c>
      <c r="M492" s="138">
        <v>0</v>
      </c>
      <c r="N492" s="138">
        <v>0</v>
      </c>
      <c r="O492" s="138">
        <v>0</v>
      </c>
      <c r="P492" s="138">
        <v>0</v>
      </c>
      <c r="Q492" s="138">
        <v>0</v>
      </c>
      <c r="R492" s="138">
        <v>0</v>
      </c>
      <c r="S492" s="138">
        <v>0</v>
      </c>
      <c r="T492" s="138">
        <v>0</v>
      </c>
      <c r="U492" s="138">
        <v>0</v>
      </c>
      <c r="V492" s="138">
        <v>0</v>
      </c>
      <c r="W492" s="138">
        <v>0</v>
      </c>
      <c r="X492" s="138">
        <v>0</v>
      </c>
      <c r="Y492" s="138">
        <v>0</v>
      </c>
      <c r="Z492" s="138">
        <v>0</v>
      </c>
      <c r="AA492" s="138">
        <v>0</v>
      </c>
      <c r="AB492" s="138">
        <v>0</v>
      </c>
      <c r="AC492" s="138">
        <v>0</v>
      </c>
      <c r="AD492" s="138">
        <v>0</v>
      </c>
      <c r="AE492" s="139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">
      <c r="A493" t="s">
        <v>500</v>
      </c>
      <c r="B493" t="s">
        <v>393</v>
      </c>
      <c r="C493" s="134" t="s">
        <v>128</v>
      </c>
      <c r="D493" s="135" t="s">
        <v>465</v>
      </c>
      <c r="E493" s="136">
        <v>2</v>
      </c>
      <c r="F493" s="136"/>
      <c r="G493" s="136"/>
      <c r="H493" s="136"/>
      <c r="I493" s="137">
        <f t="shared" si="14"/>
        <v>0</v>
      </c>
      <c r="J493" s="138">
        <v>0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0</v>
      </c>
      <c r="V493" s="138">
        <v>0</v>
      </c>
      <c r="W493" s="138">
        <v>0</v>
      </c>
      <c r="X493" s="138">
        <v>0</v>
      </c>
      <c r="Y493" s="138">
        <v>0</v>
      </c>
      <c r="Z493" s="138">
        <v>0</v>
      </c>
      <c r="AA493" s="138">
        <v>0</v>
      </c>
      <c r="AB493" s="138">
        <v>0</v>
      </c>
      <c r="AC493" s="138">
        <v>0</v>
      </c>
      <c r="AD493" s="138">
        <v>0</v>
      </c>
      <c r="AE493" s="139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">
      <c r="A494" t="s">
        <v>500</v>
      </c>
      <c r="B494" t="s">
        <v>393</v>
      </c>
      <c r="C494" s="134" t="s">
        <v>129</v>
      </c>
      <c r="D494" s="135" t="s">
        <v>465</v>
      </c>
      <c r="E494" s="136">
        <v>2</v>
      </c>
      <c r="F494" s="136"/>
      <c r="G494" s="136"/>
      <c r="H494" s="136"/>
      <c r="I494" s="137">
        <f t="shared" si="14"/>
        <v>0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0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0</v>
      </c>
      <c r="X494" s="138">
        <v>0</v>
      </c>
      <c r="Y494" s="138">
        <v>0</v>
      </c>
      <c r="Z494" s="138">
        <v>0</v>
      </c>
      <c r="AA494" s="138">
        <v>0</v>
      </c>
      <c r="AB494" s="138">
        <v>0</v>
      </c>
      <c r="AC494" s="138">
        <v>0</v>
      </c>
      <c r="AD494" s="138">
        <v>0</v>
      </c>
      <c r="AE494" s="139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">
      <c r="A495" t="s">
        <v>500</v>
      </c>
      <c r="B495" t="s">
        <v>393</v>
      </c>
      <c r="C495" s="134" t="s">
        <v>130</v>
      </c>
      <c r="D495" s="135" t="s">
        <v>465</v>
      </c>
      <c r="E495" s="136">
        <v>2</v>
      </c>
      <c r="F495" s="136"/>
      <c r="G495" s="136"/>
      <c r="H495" s="136"/>
      <c r="I495" s="137">
        <f t="shared" ref="I495:I555" si="15">SUM(J495:AE495)</f>
        <v>0</v>
      </c>
      <c r="J495" s="138">
        <v>0</v>
      </c>
      <c r="K495" s="138">
        <v>0</v>
      </c>
      <c r="L495" s="138">
        <v>0</v>
      </c>
      <c r="M495" s="138">
        <v>0</v>
      </c>
      <c r="N495" s="138">
        <v>0</v>
      </c>
      <c r="O495" s="138">
        <v>0</v>
      </c>
      <c r="P495" s="138">
        <v>0</v>
      </c>
      <c r="Q495" s="138">
        <v>0</v>
      </c>
      <c r="R495" s="138">
        <v>0</v>
      </c>
      <c r="S495" s="138">
        <v>0</v>
      </c>
      <c r="T495" s="138">
        <v>0</v>
      </c>
      <c r="U495" s="138">
        <v>0</v>
      </c>
      <c r="V495" s="138">
        <v>0</v>
      </c>
      <c r="W495" s="138">
        <v>0</v>
      </c>
      <c r="X495" s="138">
        <v>0</v>
      </c>
      <c r="Y495" s="138">
        <v>0</v>
      </c>
      <c r="Z495" s="138">
        <v>0</v>
      </c>
      <c r="AA495" s="138">
        <v>0</v>
      </c>
      <c r="AB495" s="138">
        <v>0</v>
      </c>
      <c r="AC495" s="138">
        <v>0</v>
      </c>
      <c r="AD495" s="138">
        <v>0</v>
      </c>
      <c r="AE495" s="139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">
      <c r="A496" t="s">
        <v>500</v>
      </c>
      <c r="B496" t="s">
        <v>393</v>
      </c>
      <c r="C496" s="134" t="s">
        <v>131</v>
      </c>
      <c r="D496" s="135" t="s">
        <v>465</v>
      </c>
      <c r="E496" s="136">
        <v>2</v>
      </c>
      <c r="F496" s="136"/>
      <c r="G496" s="136"/>
      <c r="H496" s="136"/>
      <c r="I496" s="137">
        <f t="shared" si="15"/>
        <v>0</v>
      </c>
      <c r="J496" s="138">
        <v>0</v>
      </c>
      <c r="K496" s="138">
        <v>0</v>
      </c>
      <c r="L496" s="138">
        <v>0</v>
      </c>
      <c r="M496" s="138">
        <v>0</v>
      </c>
      <c r="N496" s="138">
        <v>0</v>
      </c>
      <c r="O496" s="138">
        <v>0</v>
      </c>
      <c r="P496" s="138">
        <v>0</v>
      </c>
      <c r="Q496" s="138">
        <v>0</v>
      </c>
      <c r="R496" s="138">
        <v>0</v>
      </c>
      <c r="S496" s="138">
        <v>0</v>
      </c>
      <c r="T496" s="138">
        <v>0</v>
      </c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8">
        <v>0</v>
      </c>
      <c r="AA496" s="138">
        <v>0</v>
      </c>
      <c r="AB496" s="138">
        <v>0</v>
      </c>
      <c r="AC496" s="138">
        <v>0</v>
      </c>
      <c r="AD496" s="138">
        <v>0</v>
      </c>
      <c r="AE496" s="139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">
      <c r="A497" t="s">
        <v>497</v>
      </c>
      <c r="B497" t="s">
        <v>470</v>
      </c>
      <c r="C497" s="134" t="s">
        <v>132</v>
      </c>
      <c r="D497" s="135" t="s">
        <v>465</v>
      </c>
      <c r="E497" s="136">
        <v>2</v>
      </c>
      <c r="F497" s="136"/>
      <c r="G497" s="136"/>
      <c r="H497" s="136"/>
      <c r="I497" s="137">
        <f t="shared" si="15"/>
        <v>4</v>
      </c>
      <c r="J497" s="138">
        <v>0</v>
      </c>
      <c r="K497" s="138">
        <v>0</v>
      </c>
      <c r="L497" s="138">
        <v>0</v>
      </c>
      <c r="M497" s="138">
        <v>0</v>
      </c>
      <c r="N497" s="138">
        <v>0</v>
      </c>
      <c r="O497" s="138">
        <v>0</v>
      </c>
      <c r="P497" s="138">
        <v>0</v>
      </c>
      <c r="Q497" s="138">
        <v>0</v>
      </c>
      <c r="R497" s="138">
        <v>0</v>
      </c>
      <c r="S497" s="138">
        <v>0</v>
      </c>
      <c r="T497" s="138">
        <v>0</v>
      </c>
      <c r="U497" s="138">
        <v>1</v>
      </c>
      <c r="V497" s="138">
        <v>0</v>
      </c>
      <c r="W497" s="138">
        <v>0</v>
      </c>
      <c r="X497" s="138">
        <v>0</v>
      </c>
      <c r="Y497" s="138">
        <v>0</v>
      </c>
      <c r="Z497" s="138">
        <v>0</v>
      </c>
      <c r="AA497" s="138">
        <v>1</v>
      </c>
      <c r="AB497" s="138">
        <v>2</v>
      </c>
      <c r="AC497" s="138">
        <v>0</v>
      </c>
      <c r="AD497" s="138">
        <v>0</v>
      </c>
      <c r="AE497" s="139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">
      <c r="A498" t="s">
        <v>497</v>
      </c>
      <c r="B498" t="s">
        <v>470</v>
      </c>
      <c r="C498" s="134" t="s">
        <v>133</v>
      </c>
      <c r="D498" s="135" t="s">
        <v>465</v>
      </c>
      <c r="E498" s="136">
        <v>2</v>
      </c>
      <c r="F498" s="136"/>
      <c r="G498" s="136"/>
      <c r="H498" s="136"/>
      <c r="I498" s="137">
        <f t="shared" si="15"/>
        <v>1</v>
      </c>
      <c r="J498" s="138">
        <v>0</v>
      </c>
      <c r="K498" s="138">
        <v>0</v>
      </c>
      <c r="L498" s="138">
        <v>0</v>
      </c>
      <c r="M498" s="138">
        <v>0</v>
      </c>
      <c r="N498" s="138">
        <v>0</v>
      </c>
      <c r="O498" s="138">
        <v>0</v>
      </c>
      <c r="P498" s="138">
        <v>0</v>
      </c>
      <c r="Q498" s="138">
        <v>0</v>
      </c>
      <c r="R498" s="138">
        <v>0</v>
      </c>
      <c r="S498" s="138">
        <v>0</v>
      </c>
      <c r="T498" s="138">
        <v>0</v>
      </c>
      <c r="U498" s="138">
        <v>0</v>
      </c>
      <c r="V498" s="138">
        <v>0</v>
      </c>
      <c r="W498" s="138">
        <v>0</v>
      </c>
      <c r="X498" s="138">
        <v>0</v>
      </c>
      <c r="Y498" s="138">
        <v>0</v>
      </c>
      <c r="Z498" s="138">
        <v>0</v>
      </c>
      <c r="AA498" s="138">
        <v>1</v>
      </c>
      <c r="AB498" s="138">
        <v>0</v>
      </c>
      <c r="AC498" s="138">
        <v>0</v>
      </c>
      <c r="AD498" s="138">
        <v>0</v>
      </c>
      <c r="AE498" s="139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">
      <c r="A499" t="s">
        <v>497</v>
      </c>
      <c r="B499" t="s">
        <v>390</v>
      </c>
      <c r="C499" s="134" t="s">
        <v>134</v>
      </c>
      <c r="D499" s="135" t="s">
        <v>465</v>
      </c>
      <c r="E499" s="136">
        <v>2</v>
      </c>
      <c r="F499" s="136"/>
      <c r="G499" s="136"/>
      <c r="H499" s="136"/>
      <c r="I499" s="137">
        <f t="shared" si="15"/>
        <v>0</v>
      </c>
      <c r="J499" s="138">
        <v>0</v>
      </c>
      <c r="K499" s="138">
        <v>0</v>
      </c>
      <c r="L499" s="138">
        <v>0</v>
      </c>
      <c r="M499" s="138">
        <v>0</v>
      </c>
      <c r="N499" s="138">
        <v>0</v>
      </c>
      <c r="O499" s="138">
        <v>0</v>
      </c>
      <c r="P499" s="138">
        <v>0</v>
      </c>
      <c r="Q499" s="138">
        <v>0</v>
      </c>
      <c r="R499" s="138">
        <v>0</v>
      </c>
      <c r="S499" s="138">
        <v>0</v>
      </c>
      <c r="T499" s="138">
        <v>0</v>
      </c>
      <c r="U499" s="138">
        <v>0</v>
      </c>
      <c r="V499" s="138">
        <v>0</v>
      </c>
      <c r="W499" s="138">
        <v>0</v>
      </c>
      <c r="X499" s="138">
        <v>0</v>
      </c>
      <c r="Y499" s="138">
        <v>0</v>
      </c>
      <c r="Z499" s="138">
        <v>0</v>
      </c>
      <c r="AA499" s="138">
        <v>0</v>
      </c>
      <c r="AB499" s="138">
        <v>0</v>
      </c>
      <c r="AC499" s="138">
        <v>0</v>
      </c>
      <c r="AD499" s="138">
        <v>0</v>
      </c>
      <c r="AE499" s="139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">
      <c r="A500" t="s">
        <v>497</v>
      </c>
      <c r="B500" t="s">
        <v>390</v>
      </c>
      <c r="C500" s="134" t="s">
        <v>135</v>
      </c>
      <c r="D500" s="135" t="s">
        <v>465</v>
      </c>
      <c r="E500" s="136">
        <v>2</v>
      </c>
      <c r="F500" s="136"/>
      <c r="G500" s="136"/>
      <c r="H500" s="136"/>
      <c r="I500" s="137">
        <f t="shared" si="15"/>
        <v>1</v>
      </c>
      <c r="J500" s="138">
        <v>0</v>
      </c>
      <c r="K500" s="138">
        <v>0</v>
      </c>
      <c r="L500" s="138">
        <v>0</v>
      </c>
      <c r="M500" s="138">
        <v>0</v>
      </c>
      <c r="N500" s="138">
        <v>0</v>
      </c>
      <c r="O500" s="138">
        <v>0</v>
      </c>
      <c r="P500" s="138">
        <v>0</v>
      </c>
      <c r="Q500" s="138">
        <v>0</v>
      </c>
      <c r="R500" s="138">
        <v>0</v>
      </c>
      <c r="S500" s="138">
        <v>0</v>
      </c>
      <c r="T500" s="138">
        <v>0</v>
      </c>
      <c r="U500" s="138">
        <v>0</v>
      </c>
      <c r="V500" s="138">
        <v>0</v>
      </c>
      <c r="W500" s="138">
        <v>0</v>
      </c>
      <c r="X500" s="138">
        <v>0</v>
      </c>
      <c r="Y500" s="138">
        <v>0</v>
      </c>
      <c r="Z500" s="138">
        <v>1</v>
      </c>
      <c r="AA500" s="138">
        <v>0</v>
      </c>
      <c r="AB500" s="138">
        <v>0</v>
      </c>
      <c r="AC500" s="138">
        <v>0</v>
      </c>
      <c r="AD500" s="138">
        <v>0</v>
      </c>
      <c r="AE500" s="139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">
      <c r="A501" t="s">
        <v>497</v>
      </c>
      <c r="B501" t="s">
        <v>390</v>
      </c>
      <c r="C501" s="134" t="s">
        <v>136</v>
      </c>
      <c r="D501" s="135" t="s">
        <v>465</v>
      </c>
      <c r="E501" s="136">
        <v>2</v>
      </c>
      <c r="F501" s="136"/>
      <c r="G501" s="136"/>
      <c r="H501" s="136"/>
      <c r="I501" s="137">
        <f t="shared" si="15"/>
        <v>1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8">
        <v>0</v>
      </c>
      <c r="P501" s="138">
        <v>0</v>
      </c>
      <c r="Q501" s="138">
        <v>0</v>
      </c>
      <c r="R501" s="138">
        <v>0</v>
      </c>
      <c r="S501" s="138">
        <v>0</v>
      </c>
      <c r="T501" s="138">
        <v>0</v>
      </c>
      <c r="U501" s="138">
        <v>0</v>
      </c>
      <c r="V501" s="138">
        <v>0</v>
      </c>
      <c r="W501" s="138">
        <v>0</v>
      </c>
      <c r="X501" s="138">
        <v>0</v>
      </c>
      <c r="Y501" s="138">
        <v>1</v>
      </c>
      <c r="Z501" s="138">
        <v>0</v>
      </c>
      <c r="AA501" s="138">
        <v>0</v>
      </c>
      <c r="AB501" s="138">
        <v>0</v>
      </c>
      <c r="AC501" s="138">
        <v>0</v>
      </c>
      <c r="AD501" s="138">
        <v>0</v>
      </c>
      <c r="AE501" s="139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">
      <c r="A502" t="s">
        <v>497</v>
      </c>
      <c r="B502" t="s">
        <v>470</v>
      </c>
      <c r="C502" s="134" t="s">
        <v>137</v>
      </c>
      <c r="D502" s="135" t="s">
        <v>465</v>
      </c>
      <c r="E502" s="136">
        <v>2</v>
      </c>
      <c r="F502" s="136"/>
      <c r="G502" s="136"/>
      <c r="H502" s="136"/>
      <c r="I502" s="137">
        <f t="shared" si="15"/>
        <v>2</v>
      </c>
      <c r="J502" s="138">
        <v>0</v>
      </c>
      <c r="K502" s="138">
        <v>0</v>
      </c>
      <c r="L502" s="138">
        <v>0</v>
      </c>
      <c r="M502" s="138">
        <v>0</v>
      </c>
      <c r="N502" s="138">
        <v>0</v>
      </c>
      <c r="O502" s="138">
        <v>0</v>
      </c>
      <c r="P502" s="138">
        <v>0</v>
      </c>
      <c r="Q502" s="138">
        <v>0</v>
      </c>
      <c r="R502" s="138">
        <v>0</v>
      </c>
      <c r="S502" s="138">
        <v>0</v>
      </c>
      <c r="T502" s="138">
        <v>0</v>
      </c>
      <c r="U502" s="138">
        <v>0</v>
      </c>
      <c r="V502" s="138">
        <v>0</v>
      </c>
      <c r="W502" s="138">
        <v>0</v>
      </c>
      <c r="X502" s="138">
        <v>0</v>
      </c>
      <c r="Y502" s="138">
        <v>0</v>
      </c>
      <c r="Z502" s="138">
        <v>0</v>
      </c>
      <c r="AA502" s="138">
        <v>1</v>
      </c>
      <c r="AB502" s="138">
        <v>0</v>
      </c>
      <c r="AC502" s="138">
        <v>1</v>
      </c>
      <c r="AD502" s="138">
        <v>0</v>
      </c>
      <c r="AE502" s="139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">
      <c r="A503" t="s">
        <v>497</v>
      </c>
      <c r="B503" t="s">
        <v>470</v>
      </c>
      <c r="C503" s="134" t="s">
        <v>138</v>
      </c>
      <c r="D503" s="135" t="s">
        <v>465</v>
      </c>
      <c r="E503" s="136">
        <v>2</v>
      </c>
      <c r="F503" s="136"/>
      <c r="G503" s="136"/>
      <c r="H503" s="136"/>
      <c r="I503" s="137">
        <f t="shared" si="15"/>
        <v>0</v>
      </c>
      <c r="J503" s="138">
        <v>0</v>
      </c>
      <c r="K503" s="138">
        <v>0</v>
      </c>
      <c r="L503" s="138">
        <v>0</v>
      </c>
      <c r="M503" s="138">
        <v>0</v>
      </c>
      <c r="N503" s="138">
        <v>0</v>
      </c>
      <c r="O503" s="138">
        <v>0</v>
      </c>
      <c r="P503" s="138">
        <v>0</v>
      </c>
      <c r="Q503" s="138">
        <v>0</v>
      </c>
      <c r="R503" s="138">
        <v>0</v>
      </c>
      <c r="S503" s="138">
        <v>0</v>
      </c>
      <c r="T503" s="138">
        <v>0</v>
      </c>
      <c r="U503" s="138">
        <v>0</v>
      </c>
      <c r="V503" s="138">
        <v>0</v>
      </c>
      <c r="W503" s="138">
        <v>0</v>
      </c>
      <c r="X503" s="138">
        <v>0</v>
      </c>
      <c r="Y503" s="138">
        <v>0</v>
      </c>
      <c r="Z503" s="138">
        <v>0</v>
      </c>
      <c r="AA503" s="138">
        <v>0</v>
      </c>
      <c r="AB503" s="138">
        <v>0</v>
      </c>
      <c r="AC503" s="138">
        <v>0</v>
      </c>
      <c r="AD503" s="138">
        <v>0</v>
      </c>
      <c r="AE503" s="139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">
      <c r="A504" t="s">
        <v>502</v>
      </c>
      <c r="B504" t="s">
        <v>473</v>
      </c>
      <c r="C504" s="134" t="s">
        <v>139</v>
      </c>
      <c r="D504" s="135" t="s">
        <v>465</v>
      </c>
      <c r="E504" s="136">
        <v>2</v>
      </c>
      <c r="F504" s="136"/>
      <c r="G504" s="136"/>
      <c r="H504" s="136"/>
      <c r="I504" s="137">
        <f t="shared" si="15"/>
        <v>1</v>
      </c>
      <c r="J504" s="138">
        <v>0</v>
      </c>
      <c r="K504" s="138">
        <v>0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38">
        <v>0</v>
      </c>
      <c r="U504" s="138">
        <v>0</v>
      </c>
      <c r="V504" s="138">
        <v>0</v>
      </c>
      <c r="W504" s="138">
        <v>0</v>
      </c>
      <c r="X504" s="138">
        <v>0</v>
      </c>
      <c r="Y504" s="138">
        <v>0</v>
      </c>
      <c r="Z504" s="138">
        <v>0</v>
      </c>
      <c r="AA504" s="138">
        <v>1</v>
      </c>
      <c r="AB504" s="138">
        <v>0</v>
      </c>
      <c r="AC504" s="138">
        <v>0</v>
      </c>
      <c r="AD504" s="138">
        <v>0</v>
      </c>
      <c r="AE504" s="139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">
      <c r="A505" t="s">
        <v>502</v>
      </c>
      <c r="B505" t="s">
        <v>473</v>
      </c>
      <c r="C505" s="134" t="s">
        <v>140</v>
      </c>
      <c r="D505" s="135" t="s">
        <v>465</v>
      </c>
      <c r="E505" s="136">
        <v>2</v>
      </c>
      <c r="F505" s="136"/>
      <c r="G505" s="136"/>
      <c r="H505" s="136"/>
      <c r="I505" s="137">
        <f t="shared" si="15"/>
        <v>7</v>
      </c>
      <c r="J505" s="138">
        <v>0</v>
      </c>
      <c r="K505" s="138">
        <v>0</v>
      </c>
      <c r="L505" s="138">
        <v>0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0</v>
      </c>
      <c r="S505" s="138">
        <v>0</v>
      </c>
      <c r="T505" s="138">
        <v>0</v>
      </c>
      <c r="U505" s="138">
        <v>0</v>
      </c>
      <c r="V505" s="138">
        <v>0</v>
      </c>
      <c r="W505" s="138">
        <v>1</v>
      </c>
      <c r="X505" s="138">
        <v>0</v>
      </c>
      <c r="Y505" s="138">
        <v>1</v>
      </c>
      <c r="Z505" s="138">
        <v>1</v>
      </c>
      <c r="AA505" s="138">
        <v>1</v>
      </c>
      <c r="AB505" s="138">
        <v>1</v>
      </c>
      <c r="AC505" s="138">
        <v>2</v>
      </c>
      <c r="AD505" s="138">
        <v>0</v>
      </c>
      <c r="AE505" s="139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">
      <c r="A506" t="s">
        <v>502</v>
      </c>
      <c r="B506" t="s">
        <v>473</v>
      </c>
      <c r="C506" s="134" t="s">
        <v>141</v>
      </c>
      <c r="D506" s="135" t="s">
        <v>465</v>
      </c>
      <c r="E506" s="136">
        <v>2</v>
      </c>
      <c r="F506" s="136"/>
      <c r="G506" s="136"/>
      <c r="H506" s="136"/>
      <c r="I506" s="137">
        <f t="shared" si="15"/>
        <v>3</v>
      </c>
      <c r="J506" s="138">
        <v>0</v>
      </c>
      <c r="K506" s="138">
        <v>0</v>
      </c>
      <c r="L506" s="138">
        <v>0</v>
      </c>
      <c r="M506" s="138">
        <v>0</v>
      </c>
      <c r="N506" s="138">
        <v>0</v>
      </c>
      <c r="O506" s="138">
        <v>0</v>
      </c>
      <c r="P506" s="138">
        <v>0</v>
      </c>
      <c r="Q506" s="138">
        <v>0</v>
      </c>
      <c r="R506" s="138">
        <v>0</v>
      </c>
      <c r="S506" s="138">
        <v>0</v>
      </c>
      <c r="T506" s="138">
        <v>0</v>
      </c>
      <c r="U506" s="138">
        <v>0</v>
      </c>
      <c r="V506" s="138">
        <v>0</v>
      </c>
      <c r="W506" s="138">
        <v>0</v>
      </c>
      <c r="X506" s="138">
        <v>0</v>
      </c>
      <c r="Y506" s="138">
        <v>0</v>
      </c>
      <c r="Z506" s="138">
        <v>0</v>
      </c>
      <c r="AA506" s="138">
        <v>2</v>
      </c>
      <c r="AB506" s="138">
        <v>0</v>
      </c>
      <c r="AC506" s="138">
        <v>1</v>
      </c>
      <c r="AD506" s="138">
        <v>0</v>
      </c>
      <c r="AE506" s="139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">
      <c r="A507" t="s">
        <v>502</v>
      </c>
      <c r="B507" t="s">
        <v>473</v>
      </c>
      <c r="C507" s="134" t="s">
        <v>142</v>
      </c>
      <c r="D507" s="135" t="s">
        <v>465</v>
      </c>
      <c r="E507" s="136">
        <v>2</v>
      </c>
      <c r="F507" s="136"/>
      <c r="G507" s="136"/>
      <c r="H507" s="136"/>
      <c r="I507" s="137">
        <f t="shared" si="15"/>
        <v>0</v>
      </c>
      <c r="J507" s="138">
        <v>0</v>
      </c>
      <c r="K507" s="138">
        <v>0</v>
      </c>
      <c r="L507" s="138">
        <v>0</v>
      </c>
      <c r="M507" s="138">
        <v>0</v>
      </c>
      <c r="N507" s="138">
        <v>0</v>
      </c>
      <c r="O507" s="138">
        <v>0</v>
      </c>
      <c r="P507" s="138">
        <v>0</v>
      </c>
      <c r="Q507" s="138">
        <v>0</v>
      </c>
      <c r="R507" s="138">
        <v>0</v>
      </c>
      <c r="S507" s="138">
        <v>0</v>
      </c>
      <c r="T507" s="138">
        <v>0</v>
      </c>
      <c r="U507" s="138">
        <v>0</v>
      </c>
      <c r="V507" s="138">
        <v>0</v>
      </c>
      <c r="W507" s="138">
        <v>0</v>
      </c>
      <c r="X507" s="138">
        <v>0</v>
      </c>
      <c r="Y507" s="138">
        <v>0</v>
      </c>
      <c r="Z507" s="138">
        <v>0</v>
      </c>
      <c r="AA507" s="138">
        <v>0</v>
      </c>
      <c r="AB507" s="138">
        <v>0</v>
      </c>
      <c r="AC507" s="138">
        <v>0</v>
      </c>
      <c r="AD507" s="138">
        <v>0</v>
      </c>
      <c r="AE507" s="139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">
      <c r="A508" t="s">
        <v>502</v>
      </c>
      <c r="B508" t="s">
        <v>473</v>
      </c>
      <c r="C508" s="134" t="s">
        <v>143</v>
      </c>
      <c r="D508" s="135" t="s">
        <v>465</v>
      </c>
      <c r="E508" s="136">
        <v>2</v>
      </c>
      <c r="F508" s="136"/>
      <c r="G508" s="136"/>
      <c r="H508" s="136"/>
      <c r="I508" s="137">
        <f t="shared" si="15"/>
        <v>0</v>
      </c>
      <c r="J508" s="138">
        <v>0</v>
      </c>
      <c r="K508" s="138">
        <v>0</v>
      </c>
      <c r="L508" s="138">
        <v>0</v>
      </c>
      <c r="M508" s="138">
        <v>0</v>
      </c>
      <c r="N508" s="138">
        <v>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0</v>
      </c>
      <c r="U508" s="138">
        <v>0</v>
      </c>
      <c r="V508" s="138">
        <v>0</v>
      </c>
      <c r="W508" s="138">
        <v>0</v>
      </c>
      <c r="X508" s="138">
        <v>0</v>
      </c>
      <c r="Y508" s="138">
        <v>0</v>
      </c>
      <c r="Z508" s="138">
        <v>0</v>
      </c>
      <c r="AA508" s="138">
        <v>0</v>
      </c>
      <c r="AB508" s="138">
        <v>0</v>
      </c>
      <c r="AC508" s="138">
        <v>0</v>
      </c>
      <c r="AD508" s="138">
        <v>0</v>
      </c>
      <c r="AE508" s="139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">
      <c r="A509" t="s">
        <v>502</v>
      </c>
      <c r="B509" t="s">
        <v>473</v>
      </c>
      <c r="C509" s="134" t="s">
        <v>144</v>
      </c>
      <c r="D509" s="135" t="s">
        <v>465</v>
      </c>
      <c r="E509" s="136">
        <v>2</v>
      </c>
      <c r="F509" s="136"/>
      <c r="G509" s="136"/>
      <c r="H509" s="136"/>
      <c r="I509" s="137">
        <f t="shared" si="15"/>
        <v>0</v>
      </c>
      <c r="J509" s="138">
        <v>0</v>
      </c>
      <c r="K509" s="138">
        <v>0</v>
      </c>
      <c r="L509" s="138">
        <v>0</v>
      </c>
      <c r="M509" s="138">
        <v>0</v>
      </c>
      <c r="N509" s="138">
        <v>0</v>
      </c>
      <c r="O509" s="138">
        <v>0</v>
      </c>
      <c r="P509" s="138">
        <v>0</v>
      </c>
      <c r="Q509" s="138">
        <v>0</v>
      </c>
      <c r="R509" s="138">
        <v>0</v>
      </c>
      <c r="S509" s="138">
        <v>0</v>
      </c>
      <c r="T509" s="138">
        <v>0</v>
      </c>
      <c r="U509" s="138">
        <v>0</v>
      </c>
      <c r="V509" s="138">
        <v>0</v>
      </c>
      <c r="W509" s="138">
        <v>0</v>
      </c>
      <c r="X509" s="138">
        <v>0</v>
      </c>
      <c r="Y509" s="138">
        <v>0</v>
      </c>
      <c r="Z509" s="138">
        <v>0</v>
      </c>
      <c r="AA509" s="138">
        <v>0</v>
      </c>
      <c r="AB509" s="138">
        <v>0</v>
      </c>
      <c r="AC509" s="138">
        <v>0</v>
      </c>
      <c r="AD509" s="138">
        <v>0</v>
      </c>
      <c r="AE509" s="139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">
      <c r="A510" t="s">
        <v>502</v>
      </c>
      <c r="B510" t="s">
        <v>473</v>
      </c>
      <c r="C510" s="134" t="s">
        <v>145</v>
      </c>
      <c r="D510" s="135" t="s">
        <v>465</v>
      </c>
      <c r="E510" s="136">
        <v>2</v>
      </c>
      <c r="F510" s="136"/>
      <c r="G510" s="136"/>
      <c r="H510" s="136"/>
      <c r="I510" s="137">
        <f t="shared" si="15"/>
        <v>1</v>
      </c>
      <c r="J510" s="138">
        <v>0</v>
      </c>
      <c r="K510" s="138">
        <v>0</v>
      </c>
      <c r="L510" s="138">
        <v>0</v>
      </c>
      <c r="M510" s="138">
        <v>0</v>
      </c>
      <c r="N510" s="138">
        <v>0</v>
      </c>
      <c r="O510" s="138">
        <v>0</v>
      </c>
      <c r="P510" s="138">
        <v>0</v>
      </c>
      <c r="Q510" s="138">
        <v>0</v>
      </c>
      <c r="R510" s="138">
        <v>0</v>
      </c>
      <c r="S510" s="138">
        <v>0</v>
      </c>
      <c r="T510" s="138">
        <v>0</v>
      </c>
      <c r="U510" s="138">
        <v>0</v>
      </c>
      <c r="V510" s="138">
        <v>0</v>
      </c>
      <c r="W510" s="138">
        <v>0</v>
      </c>
      <c r="X510" s="138">
        <v>0</v>
      </c>
      <c r="Y510" s="138">
        <v>0</v>
      </c>
      <c r="Z510" s="138">
        <v>0</v>
      </c>
      <c r="AA510" s="138">
        <v>0</v>
      </c>
      <c r="AB510" s="138">
        <v>0</v>
      </c>
      <c r="AC510" s="138">
        <v>1</v>
      </c>
      <c r="AD510" s="138">
        <v>0</v>
      </c>
      <c r="AE510" s="139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">
      <c r="A511" t="s">
        <v>497</v>
      </c>
      <c r="B511" t="s">
        <v>390</v>
      </c>
      <c r="C511" s="134" t="s">
        <v>146</v>
      </c>
      <c r="D511" s="135" t="s">
        <v>465</v>
      </c>
      <c r="E511" s="136">
        <v>2</v>
      </c>
      <c r="F511" s="136"/>
      <c r="G511" s="136"/>
      <c r="H511" s="136"/>
      <c r="I511" s="137">
        <f t="shared" si="15"/>
        <v>0</v>
      </c>
      <c r="J511" s="138">
        <v>0</v>
      </c>
      <c r="K511" s="138">
        <v>0</v>
      </c>
      <c r="L511" s="138">
        <v>0</v>
      </c>
      <c r="M511" s="138">
        <v>0</v>
      </c>
      <c r="N511" s="138">
        <v>0</v>
      </c>
      <c r="O511" s="138">
        <v>0</v>
      </c>
      <c r="P511" s="138">
        <v>0</v>
      </c>
      <c r="Q511" s="138">
        <v>0</v>
      </c>
      <c r="R511" s="138">
        <v>0</v>
      </c>
      <c r="S511" s="138">
        <v>0</v>
      </c>
      <c r="T511" s="138">
        <v>0</v>
      </c>
      <c r="U511" s="138">
        <v>0</v>
      </c>
      <c r="V511" s="138">
        <v>0</v>
      </c>
      <c r="W511" s="138">
        <v>0</v>
      </c>
      <c r="X511" s="138">
        <v>0</v>
      </c>
      <c r="Y511" s="138">
        <v>0</v>
      </c>
      <c r="Z511" s="138">
        <v>0</v>
      </c>
      <c r="AA511" s="138">
        <v>0</v>
      </c>
      <c r="AB511" s="138">
        <v>0</v>
      </c>
      <c r="AC511" s="138">
        <v>0</v>
      </c>
      <c r="AD511" s="138">
        <v>0</v>
      </c>
      <c r="AE511" s="139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">
      <c r="A512" t="s">
        <v>493</v>
      </c>
      <c r="B512" t="s">
        <v>467</v>
      </c>
      <c r="C512" s="134" t="s">
        <v>147</v>
      </c>
      <c r="D512" s="135" t="s">
        <v>465</v>
      </c>
      <c r="E512" s="136">
        <v>2</v>
      </c>
      <c r="F512" s="136"/>
      <c r="G512" s="136"/>
      <c r="H512" s="136"/>
      <c r="I512" s="137">
        <f t="shared" si="15"/>
        <v>1</v>
      </c>
      <c r="J512" s="138">
        <v>0</v>
      </c>
      <c r="K512" s="138">
        <v>0</v>
      </c>
      <c r="L512" s="138">
        <v>0</v>
      </c>
      <c r="M512" s="138">
        <v>0</v>
      </c>
      <c r="N512" s="138">
        <v>0</v>
      </c>
      <c r="O512" s="138">
        <v>0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0</v>
      </c>
      <c r="W512" s="138">
        <v>0</v>
      </c>
      <c r="X512" s="138">
        <v>0</v>
      </c>
      <c r="Y512" s="138">
        <v>1</v>
      </c>
      <c r="Z512" s="138">
        <v>0</v>
      </c>
      <c r="AA512" s="138">
        <v>0</v>
      </c>
      <c r="AB512" s="138">
        <v>0</v>
      </c>
      <c r="AC512" s="138">
        <v>0</v>
      </c>
      <c r="AD512" s="138">
        <v>0</v>
      </c>
      <c r="AE512" s="139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">
      <c r="A513" t="s">
        <v>493</v>
      </c>
      <c r="B513" t="s">
        <v>467</v>
      </c>
      <c r="C513" s="134" t="s">
        <v>148</v>
      </c>
      <c r="D513" s="135" t="s">
        <v>465</v>
      </c>
      <c r="E513" s="136">
        <v>2</v>
      </c>
      <c r="F513" s="136"/>
      <c r="G513" s="136"/>
      <c r="H513" s="136"/>
      <c r="I513" s="137">
        <f t="shared" si="15"/>
        <v>0</v>
      </c>
      <c r="J513" s="138">
        <v>0</v>
      </c>
      <c r="K513" s="138">
        <v>0</v>
      </c>
      <c r="L513" s="138">
        <v>0</v>
      </c>
      <c r="M513" s="138">
        <v>0</v>
      </c>
      <c r="N513" s="138">
        <v>0</v>
      </c>
      <c r="O513" s="138">
        <v>0</v>
      </c>
      <c r="P513" s="138">
        <v>0</v>
      </c>
      <c r="Q513" s="138">
        <v>0</v>
      </c>
      <c r="R513" s="138">
        <v>0</v>
      </c>
      <c r="S513" s="138">
        <v>0</v>
      </c>
      <c r="T513" s="138">
        <v>0</v>
      </c>
      <c r="U513" s="138">
        <v>0</v>
      </c>
      <c r="V513" s="138">
        <v>0</v>
      </c>
      <c r="W513" s="138">
        <v>0</v>
      </c>
      <c r="X513" s="138">
        <v>0</v>
      </c>
      <c r="Y513" s="138">
        <v>0</v>
      </c>
      <c r="Z513" s="138">
        <v>0</v>
      </c>
      <c r="AA513" s="138">
        <v>0</v>
      </c>
      <c r="AB513" s="138">
        <v>0</v>
      </c>
      <c r="AC513" s="138">
        <v>0</v>
      </c>
      <c r="AD513" s="138">
        <v>0</v>
      </c>
      <c r="AE513" s="139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">
      <c r="A514" t="s">
        <v>499</v>
      </c>
      <c r="B514" t="s">
        <v>392</v>
      </c>
      <c r="C514" s="134" t="s">
        <v>149</v>
      </c>
      <c r="D514" s="135" t="s">
        <v>465</v>
      </c>
      <c r="E514" s="136">
        <v>2</v>
      </c>
      <c r="F514" s="136"/>
      <c r="G514" s="136"/>
      <c r="H514" s="136"/>
      <c r="I514" s="137">
        <f t="shared" si="15"/>
        <v>0</v>
      </c>
      <c r="J514" s="138">
        <v>0</v>
      </c>
      <c r="K514" s="138">
        <v>0</v>
      </c>
      <c r="L514" s="138">
        <v>0</v>
      </c>
      <c r="M514" s="138">
        <v>0</v>
      </c>
      <c r="N514" s="138">
        <v>0</v>
      </c>
      <c r="O514" s="138">
        <v>0</v>
      </c>
      <c r="P514" s="138">
        <v>0</v>
      </c>
      <c r="Q514" s="138">
        <v>0</v>
      </c>
      <c r="R514" s="138">
        <v>0</v>
      </c>
      <c r="S514" s="138">
        <v>0</v>
      </c>
      <c r="T514" s="138">
        <v>0</v>
      </c>
      <c r="U514" s="138">
        <v>0</v>
      </c>
      <c r="V514" s="138">
        <v>0</v>
      </c>
      <c r="W514" s="138">
        <v>0</v>
      </c>
      <c r="X514" s="138">
        <v>0</v>
      </c>
      <c r="Y514" s="138">
        <v>0</v>
      </c>
      <c r="Z514" s="138">
        <v>0</v>
      </c>
      <c r="AA514" s="138">
        <v>0</v>
      </c>
      <c r="AB514" s="138">
        <v>0</v>
      </c>
      <c r="AC514" s="138">
        <v>0</v>
      </c>
      <c r="AD514" s="138">
        <v>0</v>
      </c>
      <c r="AE514" s="139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">
      <c r="A515" t="s">
        <v>499</v>
      </c>
      <c r="B515" t="s">
        <v>392</v>
      </c>
      <c r="C515" s="134" t="s">
        <v>150</v>
      </c>
      <c r="D515" s="135" t="s">
        <v>465</v>
      </c>
      <c r="E515" s="136">
        <v>2</v>
      </c>
      <c r="F515" s="136"/>
      <c r="G515" s="136"/>
      <c r="H515" s="136"/>
      <c r="I515" s="137">
        <f t="shared" si="15"/>
        <v>0</v>
      </c>
      <c r="J515" s="138">
        <v>0</v>
      </c>
      <c r="K515" s="138">
        <v>0</v>
      </c>
      <c r="L515" s="138">
        <v>0</v>
      </c>
      <c r="M515" s="138">
        <v>0</v>
      </c>
      <c r="N515" s="138">
        <v>0</v>
      </c>
      <c r="O515" s="138">
        <v>0</v>
      </c>
      <c r="P515" s="138">
        <v>0</v>
      </c>
      <c r="Q515" s="138">
        <v>0</v>
      </c>
      <c r="R515" s="138">
        <v>0</v>
      </c>
      <c r="S515" s="138">
        <v>0</v>
      </c>
      <c r="T515" s="138">
        <v>0</v>
      </c>
      <c r="U515" s="138">
        <v>0</v>
      </c>
      <c r="V515" s="138">
        <v>0</v>
      </c>
      <c r="W515" s="138">
        <v>0</v>
      </c>
      <c r="X515" s="138">
        <v>0</v>
      </c>
      <c r="Y515" s="138">
        <v>0</v>
      </c>
      <c r="Z515" s="138">
        <v>0</v>
      </c>
      <c r="AA515" s="138">
        <v>0</v>
      </c>
      <c r="AB515" s="138">
        <v>0</v>
      </c>
      <c r="AC515" s="138">
        <v>0</v>
      </c>
      <c r="AD515" s="138">
        <v>0</v>
      </c>
      <c r="AE515" s="139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">
      <c r="A516" t="s">
        <v>493</v>
      </c>
      <c r="B516" t="s">
        <v>467</v>
      </c>
      <c r="C516" s="134" t="s">
        <v>151</v>
      </c>
      <c r="D516" s="135" t="s">
        <v>465</v>
      </c>
      <c r="E516" s="136">
        <v>2</v>
      </c>
      <c r="F516" s="136"/>
      <c r="G516" s="136"/>
      <c r="H516" s="136"/>
      <c r="I516" s="137">
        <f t="shared" si="15"/>
        <v>3</v>
      </c>
      <c r="J516" s="138">
        <v>0</v>
      </c>
      <c r="K516" s="138">
        <v>0</v>
      </c>
      <c r="L516" s="138">
        <v>0</v>
      </c>
      <c r="M516" s="138">
        <v>0</v>
      </c>
      <c r="N516" s="138">
        <v>0</v>
      </c>
      <c r="O516" s="138">
        <v>0</v>
      </c>
      <c r="P516" s="138">
        <v>0</v>
      </c>
      <c r="Q516" s="138">
        <v>0</v>
      </c>
      <c r="R516" s="138">
        <v>0</v>
      </c>
      <c r="S516" s="138">
        <v>0</v>
      </c>
      <c r="T516" s="138">
        <v>0</v>
      </c>
      <c r="U516" s="138">
        <v>0</v>
      </c>
      <c r="V516" s="138">
        <v>1</v>
      </c>
      <c r="W516" s="138">
        <v>0</v>
      </c>
      <c r="X516" s="138">
        <v>0</v>
      </c>
      <c r="Y516" s="138">
        <v>0</v>
      </c>
      <c r="Z516" s="138">
        <v>0</v>
      </c>
      <c r="AA516" s="138">
        <v>1</v>
      </c>
      <c r="AB516" s="138">
        <v>1</v>
      </c>
      <c r="AC516" s="138">
        <v>0</v>
      </c>
      <c r="AD516" s="138">
        <v>0</v>
      </c>
      <c r="AE516" s="139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">
      <c r="A517" t="s">
        <v>499</v>
      </c>
      <c r="B517" t="s">
        <v>392</v>
      </c>
      <c r="C517" s="134" t="s">
        <v>152</v>
      </c>
      <c r="D517" s="135" t="s">
        <v>465</v>
      </c>
      <c r="E517" s="136">
        <v>2</v>
      </c>
      <c r="F517" s="136"/>
      <c r="G517" s="136"/>
      <c r="H517" s="136"/>
      <c r="I517" s="137">
        <f t="shared" si="15"/>
        <v>0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0</v>
      </c>
      <c r="R517" s="138">
        <v>0</v>
      </c>
      <c r="S517" s="138">
        <v>0</v>
      </c>
      <c r="T517" s="138">
        <v>0</v>
      </c>
      <c r="U517" s="138">
        <v>0</v>
      </c>
      <c r="V517" s="138">
        <v>0</v>
      </c>
      <c r="W517" s="138">
        <v>0</v>
      </c>
      <c r="X517" s="138">
        <v>0</v>
      </c>
      <c r="Y517" s="138">
        <v>0</v>
      </c>
      <c r="Z517" s="138">
        <v>0</v>
      </c>
      <c r="AA517" s="138">
        <v>0</v>
      </c>
      <c r="AB517" s="138">
        <v>0</v>
      </c>
      <c r="AC517" s="138">
        <v>0</v>
      </c>
      <c r="AD517" s="138">
        <v>0</v>
      </c>
      <c r="AE517" s="139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">
      <c r="A518" t="s">
        <v>499</v>
      </c>
      <c r="B518" t="s">
        <v>392</v>
      </c>
      <c r="C518" s="134" t="s">
        <v>153</v>
      </c>
      <c r="D518" s="135" t="s">
        <v>465</v>
      </c>
      <c r="E518" s="136">
        <v>2</v>
      </c>
      <c r="F518" s="136"/>
      <c r="G518" s="136"/>
      <c r="H518" s="136"/>
      <c r="I518" s="137">
        <f t="shared" si="15"/>
        <v>1</v>
      </c>
      <c r="J518" s="138">
        <v>0</v>
      </c>
      <c r="K518" s="138">
        <v>0</v>
      </c>
      <c r="L518" s="138">
        <v>0</v>
      </c>
      <c r="M518" s="138">
        <v>0</v>
      </c>
      <c r="N518" s="138">
        <v>0</v>
      </c>
      <c r="O518" s="138">
        <v>0</v>
      </c>
      <c r="P518" s="138">
        <v>0</v>
      </c>
      <c r="Q518" s="138">
        <v>0</v>
      </c>
      <c r="R518" s="138">
        <v>0</v>
      </c>
      <c r="S518" s="138">
        <v>0</v>
      </c>
      <c r="T518" s="138">
        <v>0</v>
      </c>
      <c r="U518" s="138">
        <v>0</v>
      </c>
      <c r="V518" s="138">
        <v>0</v>
      </c>
      <c r="W518" s="138">
        <v>0</v>
      </c>
      <c r="X518" s="138">
        <v>0</v>
      </c>
      <c r="Y518" s="138">
        <v>0</v>
      </c>
      <c r="Z518" s="138">
        <v>0</v>
      </c>
      <c r="AA518" s="138">
        <v>1</v>
      </c>
      <c r="AB518" s="138">
        <v>0</v>
      </c>
      <c r="AC518" s="138">
        <v>0</v>
      </c>
      <c r="AD518" s="138">
        <v>0</v>
      </c>
      <c r="AE518" s="139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">
      <c r="A519" t="s">
        <v>510</v>
      </c>
      <c r="B519" t="s">
        <v>485</v>
      </c>
      <c r="C519" s="134" t="s">
        <v>154</v>
      </c>
      <c r="D519" s="135" t="s">
        <v>465</v>
      </c>
      <c r="E519" s="136">
        <v>2</v>
      </c>
      <c r="F519" s="136"/>
      <c r="G519" s="136"/>
      <c r="H519" s="136"/>
      <c r="I519" s="137">
        <f t="shared" si="15"/>
        <v>2</v>
      </c>
      <c r="J519" s="138">
        <v>0</v>
      </c>
      <c r="K519" s="138">
        <v>0</v>
      </c>
      <c r="L519" s="138">
        <v>0</v>
      </c>
      <c r="M519" s="138">
        <v>0</v>
      </c>
      <c r="N519" s="138">
        <v>0</v>
      </c>
      <c r="O519" s="138">
        <v>0</v>
      </c>
      <c r="P519" s="138">
        <v>0</v>
      </c>
      <c r="Q519" s="138">
        <v>0</v>
      </c>
      <c r="R519" s="138">
        <v>0</v>
      </c>
      <c r="S519" s="138">
        <v>0</v>
      </c>
      <c r="T519" s="138">
        <v>0</v>
      </c>
      <c r="U519" s="138">
        <v>0</v>
      </c>
      <c r="V519" s="138">
        <v>0</v>
      </c>
      <c r="W519" s="138">
        <v>0</v>
      </c>
      <c r="X519" s="138">
        <v>1</v>
      </c>
      <c r="Y519" s="138">
        <v>0</v>
      </c>
      <c r="Z519" s="138">
        <v>0</v>
      </c>
      <c r="AA519" s="138">
        <v>0</v>
      </c>
      <c r="AB519" s="138">
        <v>1</v>
      </c>
      <c r="AC519" s="138">
        <v>0</v>
      </c>
      <c r="AD519" s="138">
        <v>0</v>
      </c>
      <c r="AE519" s="139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">
      <c r="A520" t="s">
        <v>510</v>
      </c>
      <c r="B520" t="s">
        <v>485</v>
      </c>
      <c r="C520" s="134" t="s">
        <v>155</v>
      </c>
      <c r="D520" s="135" t="s">
        <v>465</v>
      </c>
      <c r="E520" s="136">
        <v>2</v>
      </c>
      <c r="F520" s="136"/>
      <c r="G520" s="136"/>
      <c r="H520" s="136"/>
      <c r="I520" s="137">
        <f t="shared" si="15"/>
        <v>0</v>
      </c>
      <c r="J520" s="138">
        <v>0</v>
      </c>
      <c r="K520" s="138">
        <v>0</v>
      </c>
      <c r="L520" s="138">
        <v>0</v>
      </c>
      <c r="M520" s="138">
        <v>0</v>
      </c>
      <c r="N520" s="138">
        <v>0</v>
      </c>
      <c r="O520" s="138">
        <v>0</v>
      </c>
      <c r="P520" s="138">
        <v>0</v>
      </c>
      <c r="Q520" s="138">
        <v>0</v>
      </c>
      <c r="R520" s="138">
        <v>0</v>
      </c>
      <c r="S520" s="138">
        <v>0</v>
      </c>
      <c r="T520" s="138">
        <v>0</v>
      </c>
      <c r="U520" s="138">
        <v>0</v>
      </c>
      <c r="V520" s="138">
        <v>0</v>
      </c>
      <c r="W520" s="138">
        <v>0</v>
      </c>
      <c r="X520" s="138">
        <v>0</v>
      </c>
      <c r="Y520" s="138">
        <v>0</v>
      </c>
      <c r="Z520" s="138">
        <v>0</v>
      </c>
      <c r="AA520" s="138">
        <v>0</v>
      </c>
      <c r="AB520" s="138">
        <v>0</v>
      </c>
      <c r="AC520" s="138">
        <v>0</v>
      </c>
      <c r="AD520" s="138">
        <v>0</v>
      </c>
      <c r="AE520" s="139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">
      <c r="A521" t="s">
        <v>510</v>
      </c>
      <c r="B521" t="s">
        <v>485</v>
      </c>
      <c r="C521" s="134" t="s">
        <v>156</v>
      </c>
      <c r="D521" s="135" t="s">
        <v>465</v>
      </c>
      <c r="E521" s="136">
        <v>2</v>
      </c>
      <c r="F521" s="136"/>
      <c r="G521" s="136"/>
      <c r="H521" s="136"/>
      <c r="I521" s="137">
        <f t="shared" si="15"/>
        <v>1</v>
      </c>
      <c r="J521" s="138">
        <v>0</v>
      </c>
      <c r="K521" s="138">
        <v>0</v>
      </c>
      <c r="L521" s="138">
        <v>0</v>
      </c>
      <c r="M521" s="138">
        <v>0</v>
      </c>
      <c r="N521" s="138">
        <v>0</v>
      </c>
      <c r="O521" s="138">
        <v>0</v>
      </c>
      <c r="P521" s="138">
        <v>0</v>
      </c>
      <c r="Q521" s="138">
        <v>0</v>
      </c>
      <c r="R521" s="138">
        <v>0</v>
      </c>
      <c r="S521" s="138">
        <v>0</v>
      </c>
      <c r="T521" s="138">
        <v>0</v>
      </c>
      <c r="U521" s="138">
        <v>0</v>
      </c>
      <c r="V521" s="138">
        <v>0</v>
      </c>
      <c r="W521" s="138">
        <v>0</v>
      </c>
      <c r="X521" s="138">
        <v>0</v>
      </c>
      <c r="Y521" s="138">
        <v>0</v>
      </c>
      <c r="Z521" s="138">
        <v>0</v>
      </c>
      <c r="AA521" s="138">
        <v>0</v>
      </c>
      <c r="AB521" s="138">
        <v>0</v>
      </c>
      <c r="AC521" s="138">
        <v>1</v>
      </c>
      <c r="AD521" s="138">
        <v>0</v>
      </c>
      <c r="AE521" s="139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">
      <c r="A522" t="s">
        <v>510</v>
      </c>
      <c r="B522" t="s">
        <v>486</v>
      </c>
      <c r="C522" s="134" t="s">
        <v>157</v>
      </c>
      <c r="D522" s="135" t="s">
        <v>465</v>
      </c>
      <c r="E522" s="136">
        <v>2</v>
      </c>
      <c r="F522" s="136"/>
      <c r="G522" s="136"/>
      <c r="H522" s="136"/>
      <c r="I522" s="137">
        <f t="shared" si="15"/>
        <v>3</v>
      </c>
      <c r="J522" s="138">
        <v>0</v>
      </c>
      <c r="K522" s="138">
        <v>0</v>
      </c>
      <c r="L522" s="138">
        <v>0</v>
      </c>
      <c r="M522" s="138">
        <v>0</v>
      </c>
      <c r="N522" s="138">
        <v>0</v>
      </c>
      <c r="O522" s="138">
        <v>0</v>
      </c>
      <c r="P522" s="138">
        <v>0</v>
      </c>
      <c r="Q522" s="138">
        <v>0</v>
      </c>
      <c r="R522" s="138">
        <v>0</v>
      </c>
      <c r="S522" s="138">
        <v>0</v>
      </c>
      <c r="T522" s="138">
        <v>0</v>
      </c>
      <c r="U522" s="138">
        <v>0</v>
      </c>
      <c r="V522" s="138">
        <v>0</v>
      </c>
      <c r="W522" s="138">
        <v>0</v>
      </c>
      <c r="X522" s="138">
        <v>0</v>
      </c>
      <c r="Y522" s="138">
        <v>0</v>
      </c>
      <c r="Z522" s="138">
        <v>3</v>
      </c>
      <c r="AA522" s="138">
        <v>0</v>
      </c>
      <c r="AB522" s="138">
        <v>0</v>
      </c>
      <c r="AC522" s="138">
        <v>0</v>
      </c>
      <c r="AD522" s="138">
        <v>0</v>
      </c>
      <c r="AE522" s="139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">
      <c r="A523" t="s">
        <v>510</v>
      </c>
      <c r="B523" t="s">
        <v>486</v>
      </c>
      <c r="C523" s="134" t="s">
        <v>158</v>
      </c>
      <c r="D523" s="135" t="s">
        <v>465</v>
      </c>
      <c r="E523" s="136">
        <v>2</v>
      </c>
      <c r="F523" s="136"/>
      <c r="G523" s="136"/>
      <c r="H523" s="136"/>
      <c r="I523" s="137">
        <f t="shared" si="15"/>
        <v>0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0</v>
      </c>
      <c r="V523" s="138">
        <v>0</v>
      </c>
      <c r="W523" s="138">
        <v>0</v>
      </c>
      <c r="X523" s="138">
        <v>0</v>
      </c>
      <c r="Y523" s="138">
        <v>0</v>
      </c>
      <c r="Z523" s="138">
        <v>0</v>
      </c>
      <c r="AA523" s="138">
        <v>0</v>
      </c>
      <c r="AB523" s="138">
        <v>0</v>
      </c>
      <c r="AC523" s="138">
        <v>0</v>
      </c>
      <c r="AD523" s="138">
        <v>0</v>
      </c>
      <c r="AE523" s="139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">
      <c r="A524" t="s">
        <v>510</v>
      </c>
      <c r="B524" t="s">
        <v>486</v>
      </c>
      <c r="C524" s="134" t="s">
        <v>159</v>
      </c>
      <c r="D524" s="135" t="s">
        <v>465</v>
      </c>
      <c r="E524" s="136">
        <v>2</v>
      </c>
      <c r="F524" s="136"/>
      <c r="G524" s="136"/>
      <c r="H524" s="136"/>
      <c r="I524" s="137">
        <f t="shared" si="15"/>
        <v>0</v>
      </c>
      <c r="J524" s="138">
        <v>0</v>
      </c>
      <c r="K524" s="138">
        <v>0</v>
      </c>
      <c r="L524" s="138">
        <v>0</v>
      </c>
      <c r="M524" s="138">
        <v>0</v>
      </c>
      <c r="N524" s="138">
        <v>0</v>
      </c>
      <c r="O524" s="138">
        <v>0</v>
      </c>
      <c r="P524" s="138">
        <v>0</v>
      </c>
      <c r="Q524" s="138">
        <v>0</v>
      </c>
      <c r="R524" s="138">
        <v>0</v>
      </c>
      <c r="S524" s="138">
        <v>0</v>
      </c>
      <c r="T524" s="138">
        <v>0</v>
      </c>
      <c r="U524" s="138">
        <v>0</v>
      </c>
      <c r="V524" s="138">
        <v>0</v>
      </c>
      <c r="W524" s="138">
        <v>0</v>
      </c>
      <c r="X524" s="138">
        <v>0</v>
      </c>
      <c r="Y524" s="138">
        <v>0</v>
      </c>
      <c r="Z524" s="138">
        <v>0</v>
      </c>
      <c r="AA524" s="138">
        <v>0</v>
      </c>
      <c r="AB524" s="138">
        <v>0</v>
      </c>
      <c r="AC524" s="138">
        <v>0</v>
      </c>
      <c r="AD524" s="138">
        <v>0</v>
      </c>
      <c r="AE524" s="139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">
      <c r="A525" t="s">
        <v>510</v>
      </c>
      <c r="B525" t="s">
        <v>485</v>
      </c>
      <c r="C525" s="134" t="s">
        <v>160</v>
      </c>
      <c r="D525" s="135" t="s">
        <v>465</v>
      </c>
      <c r="E525" s="136">
        <v>2</v>
      </c>
      <c r="F525" s="136"/>
      <c r="G525" s="136"/>
      <c r="H525" s="136"/>
      <c r="I525" s="137">
        <f t="shared" si="15"/>
        <v>4</v>
      </c>
      <c r="J525" s="138">
        <v>0</v>
      </c>
      <c r="K525" s="138">
        <v>0</v>
      </c>
      <c r="L525" s="138">
        <v>0</v>
      </c>
      <c r="M525" s="138">
        <v>0</v>
      </c>
      <c r="N525" s="138">
        <v>0</v>
      </c>
      <c r="O525" s="138">
        <v>0</v>
      </c>
      <c r="P525" s="138">
        <v>0</v>
      </c>
      <c r="Q525" s="138">
        <v>0</v>
      </c>
      <c r="R525" s="138">
        <v>0</v>
      </c>
      <c r="S525" s="138">
        <v>0</v>
      </c>
      <c r="T525" s="138">
        <v>0</v>
      </c>
      <c r="U525" s="138">
        <v>0</v>
      </c>
      <c r="V525" s="138">
        <v>0</v>
      </c>
      <c r="W525" s="138">
        <v>1</v>
      </c>
      <c r="X525" s="138">
        <v>1</v>
      </c>
      <c r="Y525" s="138">
        <v>1</v>
      </c>
      <c r="Z525" s="138">
        <v>0</v>
      </c>
      <c r="AA525" s="138">
        <v>0</v>
      </c>
      <c r="AB525" s="138">
        <v>0</v>
      </c>
      <c r="AC525" s="138">
        <v>1</v>
      </c>
      <c r="AD525" s="138">
        <v>0</v>
      </c>
      <c r="AE525" s="139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">
      <c r="A526" t="s">
        <v>494</v>
      </c>
      <c r="B526" t="s">
        <v>469</v>
      </c>
      <c r="C526" s="134" t="s">
        <v>161</v>
      </c>
      <c r="D526" s="135" t="s">
        <v>465</v>
      </c>
      <c r="E526" s="136">
        <v>2</v>
      </c>
      <c r="F526" s="136"/>
      <c r="G526" s="136"/>
      <c r="H526" s="136"/>
      <c r="I526" s="137">
        <f t="shared" si="15"/>
        <v>5</v>
      </c>
      <c r="J526" s="138">
        <v>0</v>
      </c>
      <c r="K526" s="138">
        <v>0</v>
      </c>
      <c r="L526" s="138">
        <v>0</v>
      </c>
      <c r="M526" s="138">
        <v>0</v>
      </c>
      <c r="N526" s="138">
        <v>0</v>
      </c>
      <c r="O526" s="138">
        <v>0</v>
      </c>
      <c r="P526" s="138">
        <v>0</v>
      </c>
      <c r="Q526" s="138">
        <v>0</v>
      </c>
      <c r="R526" s="138">
        <v>0</v>
      </c>
      <c r="S526" s="138">
        <v>0</v>
      </c>
      <c r="T526" s="138">
        <v>0</v>
      </c>
      <c r="U526" s="138">
        <v>0</v>
      </c>
      <c r="V526" s="138">
        <v>0</v>
      </c>
      <c r="W526" s="138">
        <v>0</v>
      </c>
      <c r="X526" s="138">
        <v>1</v>
      </c>
      <c r="Y526" s="138">
        <v>0</v>
      </c>
      <c r="Z526" s="138">
        <v>1</v>
      </c>
      <c r="AA526" s="138">
        <v>3</v>
      </c>
      <c r="AB526" s="138">
        <v>0</v>
      </c>
      <c r="AC526" s="138">
        <v>0</v>
      </c>
      <c r="AD526" s="138">
        <v>0</v>
      </c>
      <c r="AE526" s="139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">
      <c r="A527" t="s">
        <v>494</v>
      </c>
      <c r="B527" t="s">
        <v>469</v>
      </c>
      <c r="C527" s="134" t="s">
        <v>162</v>
      </c>
      <c r="D527" s="135" t="s">
        <v>465</v>
      </c>
      <c r="E527" s="136">
        <v>2</v>
      </c>
      <c r="F527" s="136"/>
      <c r="G527" s="136"/>
      <c r="H527" s="136"/>
      <c r="I527" s="137">
        <f t="shared" si="15"/>
        <v>1</v>
      </c>
      <c r="J527" s="138">
        <v>0</v>
      </c>
      <c r="K527" s="138">
        <v>0</v>
      </c>
      <c r="L527" s="138">
        <v>0</v>
      </c>
      <c r="M527" s="138">
        <v>0</v>
      </c>
      <c r="N527" s="138">
        <v>0</v>
      </c>
      <c r="O527" s="138">
        <v>0</v>
      </c>
      <c r="P527" s="138">
        <v>0</v>
      </c>
      <c r="Q527" s="138">
        <v>0</v>
      </c>
      <c r="R527" s="138">
        <v>0</v>
      </c>
      <c r="S527" s="138">
        <v>0</v>
      </c>
      <c r="T527" s="138">
        <v>0</v>
      </c>
      <c r="U527" s="138">
        <v>0</v>
      </c>
      <c r="V527" s="138">
        <v>0</v>
      </c>
      <c r="W527" s="138">
        <v>0</v>
      </c>
      <c r="X527" s="138">
        <v>0</v>
      </c>
      <c r="Y527" s="138">
        <v>0</v>
      </c>
      <c r="Z527" s="138">
        <v>0</v>
      </c>
      <c r="AA527" s="138">
        <v>0</v>
      </c>
      <c r="AB527" s="138">
        <v>1</v>
      </c>
      <c r="AC527" s="138">
        <v>0</v>
      </c>
      <c r="AD527" s="138">
        <v>0</v>
      </c>
      <c r="AE527" s="139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">
      <c r="A528" t="s">
        <v>494</v>
      </c>
      <c r="B528" t="s">
        <v>469</v>
      </c>
      <c r="C528" s="134" t="s">
        <v>163</v>
      </c>
      <c r="D528" s="135" t="s">
        <v>465</v>
      </c>
      <c r="E528" s="136">
        <v>2</v>
      </c>
      <c r="F528" s="136"/>
      <c r="G528" s="136"/>
      <c r="H528" s="136"/>
      <c r="I528" s="137">
        <f t="shared" si="15"/>
        <v>1</v>
      </c>
      <c r="J528" s="138">
        <v>0</v>
      </c>
      <c r="K528" s="138">
        <v>0</v>
      </c>
      <c r="L528" s="138">
        <v>0</v>
      </c>
      <c r="M528" s="138">
        <v>0</v>
      </c>
      <c r="N528" s="138">
        <v>0</v>
      </c>
      <c r="O528" s="138">
        <v>0</v>
      </c>
      <c r="P528" s="138">
        <v>0</v>
      </c>
      <c r="Q528" s="138">
        <v>0</v>
      </c>
      <c r="R528" s="138">
        <v>0</v>
      </c>
      <c r="S528" s="138">
        <v>0</v>
      </c>
      <c r="T528" s="138">
        <v>0</v>
      </c>
      <c r="U528" s="138">
        <v>0</v>
      </c>
      <c r="V528" s="138">
        <v>1</v>
      </c>
      <c r="W528" s="138">
        <v>0</v>
      </c>
      <c r="X528" s="138">
        <v>0</v>
      </c>
      <c r="Y528" s="138">
        <v>0</v>
      </c>
      <c r="Z528" s="138">
        <v>0</v>
      </c>
      <c r="AA528" s="138">
        <v>0</v>
      </c>
      <c r="AB528" s="138">
        <v>0</v>
      </c>
      <c r="AC528" s="138">
        <v>0</v>
      </c>
      <c r="AD528" s="138">
        <v>0</v>
      </c>
      <c r="AE528" s="139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">
      <c r="A529" t="s">
        <v>494</v>
      </c>
      <c r="B529" t="s">
        <v>469</v>
      </c>
      <c r="C529" s="134" t="s">
        <v>164</v>
      </c>
      <c r="D529" s="135" t="s">
        <v>465</v>
      </c>
      <c r="E529" s="136">
        <v>2</v>
      </c>
      <c r="F529" s="136"/>
      <c r="G529" s="136"/>
      <c r="H529" s="136"/>
      <c r="I529" s="137">
        <f t="shared" si="15"/>
        <v>2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138">
        <v>0</v>
      </c>
      <c r="R529" s="138">
        <v>0</v>
      </c>
      <c r="S529" s="138">
        <v>1</v>
      </c>
      <c r="T529" s="138">
        <v>0</v>
      </c>
      <c r="U529" s="138">
        <v>0</v>
      </c>
      <c r="V529" s="138">
        <v>0</v>
      </c>
      <c r="W529" s="138">
        <v>0</v>
      </c>
      <c r="X529" s="138">
        <v>0</v>
      </c>
      <c r="Y529" s="138">
        <v>0</v>
      </c>
      <c r="Z529" s="138">
        <v>1</v>
      </c>
      <c r="AA529" s="138">
        <v>0</v>
      </c>
      <c r="AB529" s="138">
        <v>0</v>
      </c>
      <c r="AC529" s="138">
        <v>0</v>
      </c>
      <c r="AD529" s="138">
        <v>0</v>
      </c>
      <c r="AE529" s="139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">
      <c r="A530" t="s">
        <v>494</v>
      </c>
      <c r="B530" t="s">
        <v>469</v>
      </c>
      <c r="C530" s="134" t="s">
        <v>165</v>
      </c>
      <c r="D530" s="135" t="s">
        <v>465</v>
      </c>
      <c r="E530" s="136">
        <v>2</v>
      </c>
      <c r="F530" s="136"/>
      <c r="G530" s="136"/>
      <c r="H530" s="136"/>
      <c r="I530" s="137">
        <f t="shared" si="15"/>
        <v>3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138">
        <v>0</v>
      </c>
      <c r="R530" s="138">
        <v>0</v>
      </c>
      <c r="S530" s="138">
        <v>0</v>
      </c>
      <c r="T530" s="138">
        <v>0</v>
      </c>
      <c r="U530" s="138">
        <v>0</v>
      </c>
      <c r="V530" s="138">
        <v>0</v>
      </c>
      <c r="W530" s="138">
        <v>0</v>
      </c>
      <c r="X530" s="138">
        <v>1</v>
      </c>
      <c r="Y530" s="138">
        <v>0</v>
      </c>
      <c r="Z530" s="138">
        <v>0</v>
      </c>
      <c r="AA530" s="138">
        <v>0</v>
      </c>
      <c r="AB530" s="138">
        <v>0</v>
      </c>
      <c r="AC530" s="138">
        <v>1</v>
      </c>
      <c r="AD530" s="138">
        <v>1</v>
      </c>
      <c r="AE530" s="139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">
      <c r="A531" t="s">
        <v>494</v>
      </c>
      <c r="B531" t="s">
        <v>469</v>
      </c>
      <c r="C531" s="134" t="s">
        <v>166</v>
      </c>
      <c r="D531" s="135" t="s">
        <v>465</v>
      </c>
      <c r="E531" s="136">
        <v>2</v>
      </c>
      <c r="F531" s="136"/>
      <c r="G531" s="136"/>
      <c r="H531" s="136"/>
      <c r="I531" s="137">
        <f t="shared" si="15"/>
        <v>3</v>
      </c>
      <c r="J531" s="138">
        <v>0</v>
      </c>
      <c r="K531" s="138">
        <v>0</v>
      </c>
      <c r="L531" s="138">
        <v>0</v>
      </c>
      <c r="M531" s="138">
        <v>0</v>
      </c>
      <c r="N531" s="138">
        <v>0</v>
      </c>
      <c r="O531" s="138">
        <v>0</v>
      </c>
      <c r="P531" s="138">
        <v>0</v>
      </c>
      <c r="Q531" s="138">
        <v>0</v>
      </c>
      <c r="R531" s="138">
        <v>0</v>
      </c>
      <c r="S531" s="138">
        <v>0</v>
      </c>
      <c r="T531" s="138">
        <v>0</v>
      </c>
      <c r="U531" s="138">
        <v>0</v>
      </c>
      <c r="V531" s="138">
        <v>0</v>
      </c>
      <c r="W531" s="138">
        <v>0</v>
      </c>
      <c r="X531" s="138">
        <v>0</v>
      </c>
      <c r="Y531" s="138">
        <v>0</v>
      </c>
      <c r="Z531" s="138">
        <v>2</v>
      </c>
      <c r="AA531" s="138">
        <v>0</v>
      </c>
      <c r="AB531" s="138">
        <v>0</v>
      </c>
      <c r="AC531" s="138">
        <v>1</v>
      </c>
      <c r="AD531" s="138">
        <v>0</v>
      </c>
      <c r="AE531" s="139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">
      <c r="A532" t="s">
        <v>494</v>
      </c>
      <c r="B532" t="s">
        <v>469</v>
      </c>
      <c r="C532" s="134" t="s">
        <v>167</v>
      </c>
      <c r="D532" s="135" t="s">
        <v>465</v>
      </c>
      <c r="E532" s="136">
        <v>2</v>
      </c>
      <c r="F532" s="136"/>
      <c r="G532" s="136"/>
      <c r="H532" s="136"/>
      <c r="I532" s="137">
        <f t="shared" si="15"/>
        <v>4</v>
      </c>
      <c r="J532" s="138">
        <v>0</v>
      </c>
      <c r="K532" s="138">
        <v>0</v>
      </c>
      <c r="L532" s="138">
        <v>0</v>
      </c>
      <c r="M532" s="138">
        <v>0</v>
      </c>
      <c r="N532" s="138">
        <v>0</v>
      </c>
      <c r="O532" s="138">
        <v>0</v>
      </c>
      <c r="P532" s="138">
        <v>0</v>
      </c>
      <c r="Q532" s="138">
        <v>0</v>
      </c>
      <c r="R532" s="138">
        <v>0</v>
      </c>
      <c r="S532" s="138">
        <v>0</v>
      </c>
      <c r="T532" s="138">
        <v>0</v>
      </c>
      <c r="U532" s="138">
        <v>0</v>
      </c>
      <c r="V532" s="138">
        <v>0</v>
      </c>
      <c r="W532" s="138">
        <v>0</v>
      </c>
      <c r="X532" s="138">
        <v>1</v>
      </c>
      <c r="Y532" s="138">
        <v>0</v>
      </c>
      <c r="Z532" s="138">
        <v>1</v>
      </c>
      <c r="AA532" s="138">
        <v>0</v>
      </c>
      <c r="AB532" s="138">
        <v>2</v>
      </c>
      <c r="AC532" s="138">
        <v>0</v>
      </c>
      <c r="AD532" s="138">
        <v>0</v>
      </c>
      <c r="AE532" s="139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">
      <c r="A533" t="s">
        <v>494</v>
      </c>
      <c r="B533" t="s">
        <v>469</v>
      </c>
      <c r="C533" s="134" t="s">
        <v>168</v>
      </c>
      <c r="D533" s="135" t="s">
        <v>465</v>
      </c>
      <c r="E533" s="136">
        <v>2</v>
      </c>
      <c r="F533" s="136"/>
      <c r="G533" s="136"/>
      <c r="H533" s="136"/>
      <c r="I533" s="137">
        <f t="shared" si="15"/>
        <v>0</v>
      </c>
      <c r="J533" s="138">
        <v>0</v>
      </c>
      <c r="K533" s="138">
        <v>0</v>
      </c>
      <c r="L533" s="138">
        <v>0</v>
      </c>
      <c r="M533" s="138">
        <v>0</v>
      </c>
      <c r="N533" s="138">
        <v>0</v>
      </c>
      <c r="O533" s="138">
        <v>0</v>
      </c>
      <c r="P533" s="138">
        <v>0</v>
      </c>
      <c r="Q533" s="138">
        <v>0</v>
      </c>
      <c r="R533" s="138">
        <v>0</v>
      </c>
      <c r="S533" s="138">
        <v>0</v>
      </c>
      <c r="T533" s="138">
        <v>0</v>
      </c>
      <c r="U533" s="138">
        <v>0</v>
      </c>
      <c r="V533" s="138">
        <v>0</v>
      </c>
      <c r="W533" s="138">
        <v>0</v>
      </c>
      <c r="X533" s="138">
        <v>0</v>
      </c>
      <c r="Y533" s="138">
        <v>0</v>
      </c>
      <c r="Z533" s="138">
        <v>0</v>
      </c>
      <c r="AA533" s="138">
        <v>0</v>
      </c>
      <c r="AB533" s="138">
        <v>0</v>
      </c>
      <c r="AC533" s="138">
        <v>0</v>
      </c>
      <c r="AD533" s="138">
        <v>0</v>
      </c>
      <c r="AE533" s="139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">
      <c r="A534" t="s">
        <v>494</v>
      </c>
      <c r="B534" t="s">
        <v>469</v>
      </c>
      <c r="C534" s="134" t="s">
        <v>169</v>
      </c>
      <c r="D534" s="135" t="s">
        <v>465</v>
      </c>
      <c r="E534" s="136">
        <v>2</v>
      </c>
      <c r="F534" s="136"/>
      <c r="G534" s="136"/>
      <c r="H534" s="136"/>
      <c r="I534" s="137">
        <f t="shared" si="15"/>
        <v>0</v>
      </c>
      <c r="J534" s="138">
        <v>0</v>
      </c>
      <c r="K534" s="138">
        <v>0</v>
      </c>
      <c r="L534" s="138">
        <v>0</v>
      </c>
      <c r="M534" s="138">
        <v>0</v>
      </c>
      <c r="N534" s="138">
        <v>0</v>
      </c>
      <c r="O534" s="138">
        <v>0</v>
      </c>
      <c r="P534" s="138">
        <v>0</v>
      </c>
      <c r="Q534" s="138">
        <v>0</v>
      </c>
      <c r="R534" s="138">
        <v>0</v>
      </c>
      <c r="S534" s="138">
        <v>0</v>
      </c>
      <c r="T534" s="138">
        <v>0</v>
      </c>
      <c r="U534" s="138">
        <v>0</v>
      </c>
      <c r="V534" s="138">
        <v>0</v>
      </c>
      <c r="W534" s="138">
        <v>0</v>
      </c>
      <c r="X534" s="138">
        <v>0</v>
      </c>
      <c r="Y534" s="138">
        <v>0</v>
      </c>
      <c r="Z534" s="138">
        <v>0</v>
      </c>
      <c r="AA534" s="138">
        <v>0</v>
      </c>
      <c r="AB534" s="138">
        <v>0</v>
      </c>
      <c r="AC534" s="138">
        <v>0</v>
      </c>
      <c r="AD534" s="138">
        <v>0</v>
      </c>
      <c r="AE534" s="139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">
      <c r="A535" t="s">
        <v>494</v>
      </c>
      <c r="B535" t="s">
        <v>469</v>
      </c>
      <c r="C535" s="134" t="s">
        <v>170</v>
      </c>
      <c r="D535" s="135" t="s">
        <v>465</v>
      </c>
      <c r="E535" s="136">
        <v>2</v>
      </c>
      <c r="F535" s="136"/>
      <c r="G535" s="136"/>
      <c r="H535" s="136"/>
      <c r="I535" s="137">
        <f t="shared" si="15"/>
        <v>2</v>
      </c>
      <c r="J535" s="138">
        <v>0</v>
      </c>
      <c r="K535" s="138">
        <v>0</v>
      </c>
      <c r="L535" s="138">
        <v>0</v>
      </c>
      <c r="M535" s="138">
        <v>0</v>
      </c>
      <c r="N535" s="138">
        <v>0</v>
      </c>
      <c r="O535" s="138">
        <v>0</v>
      </c>
      <c r="P535" s="138">
        <v>0</v>
      </c>
      <c r="Q535" s="138">
        <v>0</v>
      </c>
      <c r="R535" s="138">
        <v>0</v>
      </c>
      <c r="S535" s="138">
        <v>0</v>
      </c>
      <c r="T535" s="138">
        <v>0</v>
      </c>
      <c r="U535" s="138">
        <v>0</v>
      </c>
      <c r="V535" s="138">
        <v>0</v>
      </c>
      <c r="W535" s="138">
        <v>0</v>
      </c>
      <c r="X535" s="138">
        <v>0</v>
      </c>
      <c r="Y535" s="138">
        <v>0</v>
      </c>
      <c r="Z535" s="138">
        <v>0</v>
      </c>
      <c r="AA535" s="138">
        <v>0</v>
      </c>
      <c r="AB535" s="138">
        <v>1</v>
      </c>
      <c r="AC535" s="138">
        <v>1</v>
      </c>
      <c r="AD535" s="138">
        <v>0</v>
      </c>
      <c r="AE535" s="139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">
      <c r="A536" t="s">
        <v>494</v>
      </c>
      <c r="B536" t="s">
        <v>469</v>
      </c>
      <c r="C536" s="134" t="s">
        <v>171</v>
      </c>
      <c r="D536" s="135" t="s">
        <v>465</v>
      </c>
      <c r="E536" s="136">
        <v>2</v>
      </c>
      <c r="F536" s="136"/>
      <c r="G536" s="136"/>
      <c r="H536" s="136"/>
      <c r="I536" s="137">
        <f t="shared" si="15"/>
        <v>1</v>
      </c>
      <c r="J536" s="138">
        <v>0</v>
      </c>
      <c r="K536" s="138">
        <v>0</v>
      </c>
      <c r="L536" s="138">
        <v>0</v>
      </c>
      <c r="M536" s="138">
        <v>0</v>
      </c>
      <c r="N536" s="138">
        <v>0</v>
      </c>
      <c r="O536" s="138">
        <v>0</v>
      </c>
      <c r="P536" s="138">
        <v>0</v>
      </c>
      <c r="Q536" s="138">
        <v>0</v>
      </c>
      <c r="R536" s="138">
        <v>0</v>
      </c>
      <c r="S536" s="138">
        <v>0</v>
      </c>
      <c r="T536" s="138">
        <v>0</v>
      </c>
      <c r="U536" s="138">
        <v>0</v>
      </c>
      <c r="V536" s="138">
        <v>0</v>
      </c>
      <c r="W536" s="138">
        <v>0</v>
      </c>
      <c r="X536" s="138">
        <v>1</v>
      </c>
      <c r="Y536" s="138">
        <v>0</v>
      </c>
      <c r="Z536" s="138">
        <v>0</v>
      </c>
      <c r="AA536" s="138">
        <v>0</v>
      </c>
      <c r="AB536" s="138">
        <v>0</v>
      </c>
      <c r="AC536" s="138">
        <v>0</v>
      </c>
      <c r="AD536" s="138">
        <v>0</v>
      </c>
      <c r="AE536" s="139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">
      <c r="A537" t="s">
        <v>494</v>
      </c>
      <c r="B537" t="s">
        <v>469</v>
      </c>
      <c r="C537" s="134" t="s">
        <v>172</v>
      </c>
      <c r="D537" s="135" t="s">
        <v>465</v>
      </c>
      <c r="E537" s="136">
        <v>2</v>
      </c>
      <c r="F537" s="136"/>
      <c r="G537" s="136"/>
      <c r="H537" s="136"/>
      <c r="I537" s="137">
        <f t="shared" si="15"/>
        <v>3</v>
      </c>
      <c r="J537" s="138">
        <v>0</v>
      </c>
      <c r="K537" s="138">
        <v>0</v>
      </c>
      <c r="L537" s="138">
        <v>0</v>
      </c>
      <c r="M537" s="138">
        <v>0</v>
      </c>
      <c r="N537" s="138">
        <v>0</v>
      </c>
      <c r="O537" s="138">
        <v>0</v>
      </c>
      <c r="P537" s="138">
        <v>0</v>
      </c>
      <c r="Q537" s="138">
        <v>0</v>
      </c>
      <c r="R537" s="138">
        <v>0</v>
      </c>
      <c r="S537" s="138">
        <v>0</v>
      </c>
      <c r="T537" s="138">
        <v>0</v>
      </c>
      <c r="U537" s="138">
        <v>2</v>
      </c>
      <c r="V537" s="138">
        <v>0</v>
      </c>
      <c r="W537" s="138">
        <v>1</v>
      </c>
      <c r="X537" s="138">
        <v>0</v>
      </c>
      <c r="Y537" s="138">
        <v>0</v>
      </c>
      <c r="Z537" s="138">
        <v>0</v>
      </c>
      <c r="AA537" s="138">
        <v>0</v>
      </c>
      <c r="AB537" s="138">
        <v>0</v>
      </c>
      <c r="AC537" s="138">
        <v>0</v>
      </c>
      <c r="AD537" s="138">
        <v>0</v>
      </c>
      <c r="AE537" s="139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">
      <c r="A538" t="s">
        <v>494</v>
      </c>
      <c r="B538" t="s">
        <v>469</v>
      </c>
      <c r="C538" s="134" t="s">
        <v>173</v>
      </c>
      <c r="D538" s="135" t="s">
        <v>465</v>
      </c>
      <c r="E538" s="136">
        <v>2</v>
      </c>
      <c r="F538" s="136"/>
      <c r="G538" s="136"/>
      <c r="H538" s="136"/>
      <c r="I538" s="137">
        <f t="shared" si="15"/>
        <v>2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8">
        <v>0</v>
      </c>
      <c r="P538" s="138">
        <v>0</v>
      </c>
      <c r="Q538" s="138">
        <v>0</v>
      </c>
      <c r="R538" s="138">
        <v>0</v>
      </c>
      <c r="S538" s="138">
        <v>0</v>
      </c>
      <c r="T538" s="138">
        <v>1</v>
      </c>
      <c r="U538" s="138">
        <v>0</v>
      </c>
      <c r="V538" s="138">
        <v>0</v>
      </c>
      <c r="W538" s="138">
        <v>0</v>
      </c>
      <c r="X538" s="138">
        <v>0</v>
      </c>
      <c r="Y538" s="138">
        <v>0</v>
      </c>
      <c r="Z538" s="138">
        <v>1</v>
      </c>
      <c r="AA538" s="138">
        <v>0</v>
      </c>
      <c r="AB538" s="138">
        <v>0</v>
      </c>
      <c r="AC538" s="138">
        <v>0</v>
      </c>
      <c r="AD538" s="138">
        <v>0</v>
      </c>
      <c r="AE538" s="139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">
      <c r="A539" t="s">
        <v>494</v>
      </c>
      <c r="B539" t="s">
        <v>469</v>
      </c>
      <c r="C539" s="134" t="s">
        <v>174</v>
      </c>
      <c r="D539" s="135" t="s">
        <v>465</v>
      </c>
      <c r="E539" s="136">
        <v>2</v>
      </c>
      <c r="F539" s="136"/>
      <c r="G539" s="136"/>
      <c r="H539" s="136"/>
      <c r="I539" s="137">
        <f t="shared" si="15"/>
        <v>1</v>
      </c>
      <c r="J539" s="138">
        <v>0</v>
      </c>
      <c r="K539" s="138">
        <v>0</v>
      </c>
      <c r="L539" s="138">
        <v>0</v>
      </c>
      <c r="M539" s="138">
        <v>0</v>
      </c>
      <c r="N539" s="138">
        <v>0</v>
      </c>
      <c r="O539" s="138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8">
        <v>0</v>
      </c>
      <c r="W539" s="138">
        <v>0</v>
      </c>
      <c r="X539" s="138">
        <v>0</v>
      </c>
      <c r="Y539" s="138">
        <v>0</v>
      </c>
      <c r="Z539" s="138">
        <v>0</v>
      </c>
      <c r="AA539" s="138">
        <v>0</v>
      </c>
      <c r="AB539" s="138">
        <v>0</v>
      </c>
      <c r="AC539" s="138">
        <v>1</v>
      </c>
      <c r="AD539" s="138">
        <v>0</v>
      </c>
      <c r="AE539" s="139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">
      <c r="A540" t="s">
        <v>494</v>
      </c>
      <c r="B540" t="s">
        <v>469</v>
      </c>
      <c r="C540" s="134" t="s">
        <v>175</v>
      </c>
      <c r="D540" s="135" t="s">
        <v>465</v>
      </c>
      <c r="E540" s="136">
        <v>2</v>
      </c>
      <c r="F540" s="136"/>
      <c r="G540" s="136"/>
      <c r="H540" s="136"/>
      <c r="I540" s="137">
        <f t="shared" si="15"/>
        <v>2</v>
      </c>
      <c r="J540" s="138">
        <v>0</v>
      </c>
      <c r="K540" s="138">
        <v>0</v>
      </c>
      <c r="L540" s="138">
        <v>0</v>
      </c>
      <c r="M540" s="138">
        <v>0</v>
      </c>
      <c r="N540" s="138">
        <v>0</v>
      </c>
      <c r="O540" s="138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8">
        <v>0</v>
      </c>
      <c r="W540" s="138">
        <v>0</v>
      </c>
      <c r="X540" s="138">
        <v>0</v>
      </c>
      <c r="Y540" s="138">
        <v>0</v>
      </c>
      <c r="Z540" s="138">
        <v>0</v>
      </c>
      <c r="AA540" s="138">
        <v>2</v>
      </c>
      <c r="AB540" s="138">
        <v>0</v>
      </c>
      <c r="AC540" s="138">
        <v>0</v>
      </c>
      <c r="AD540" s="138">
        <v>0</v>
      </c>
      <c r="AE540" s="139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">
      <c r="A541" t="s">
        <v>494</v>
      </c>
      <c r="B541" t="s">
        <v>469</v>
      </c>
      <c r="C541" s="134" t="s">
        <v>176</v>
      </c>
      <c r="D541" s="135" t="s">
        <v>465</v>
      </c>
      <c r="E541" s="136">
        <v>2</v>
      </c>
      <c r="F541" s="136"/>
      <c r="G541" s="136"/>
      <c r="H541" s="136"/>
      <c r="I541" s="137">
        <f t="shared" si="15"/>
        <v>4</v>
      </c>
      <c r="J541" s="138">
        <v>0</v>
      </c>
      <c r="K541" s="138">
        <v>0</v>
      </c>
      <c r="L541" s="138">
        <v>0</v>
      </c>
      <c r="M541" s="138">
        <v>0</v>
      </c>
      <c r="N541" s="138">
        <v>0</v>
      </c>
      <c r="O541" s="138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8">
        <v>0</v>
      </c>
      <c r="W541" s="138">
        <v>0</v>
      </c>
      <c r="X541" s="138">
        <v>0</v>
      </c>
      <c r="Y541" s="138">
        <v>1</v>
      </c>
      <c r="Z541" s="138">
        <v>0</v>
      </c>
      <c r="AA541" s="138">
        <v>3</v>
      </c>
      <c r="AB541" s="138">
        <v>0</v>
      </c>
      <c r="AC541" s="138">
        <v>0</v>
      </c>
      <c r="AD541" s="138">
        <v>0</v>
      </c>
      <c r="AE541" s="139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">
      <c r="A542" t="s">
        <v>494</v>
      </c>
      <c r="B542" t="s">
        <v>469</v>
      </c>
      <c r="C542" s="134" t="s">
        <v>177</v>
      </c>
      <c r="D542" s="135" t="s">
        <v>465</v>
      </c>
      <c r="E542" s="136">
        <v>2</v>
      </c>
      <c r="F542" s="136"/>
      <c r="G542" s="136"/>
      <c r="H542" s="136"/>
      <c r="I542" s="137">
        <f t="shared" si="15"/>
        <v>0</v>
      </c>
      <c r="J542" s="138">
        <v>0</v>
      </c>
      <c r="K542" s="138">
        <v>0</v>
      </c>
      <c r="L542" s="138">
        <v>0</v>
      </c>
      <c r="M542" s="138">
        <v>0</v>
      </c>
      <c r="N542" s="138">
        <v>0</v>
      </c>
      <c r="O542" s="138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8">
        <v>0</v>
      </c>
      <c r="W542" s="138">
        <v>0</v>
      </c>
      <c r="X542" s="138">
        <v>0</v>
      </c>
      <c r="Y542" s="138">
        <v>0</v>
      </c>
      <c r="Z542" s="138">
        <v>0</v>
      </c>
      <c r="AA542" s="138">
        <v>0</v>
      </c>
      <c r="AB542" s="138">
        <v>0</v>
      </c>
      <c r="AC542" s="138">
        <v>0</v>
      </c>
      <c r="AD542" s="138">
        <v>0</v>
      </c>
      <c r="AE542" s="139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">
      <c r="A543" t="s">
        <v>494</v>
      </c>
      <c r="B543" t="s">
        <v>469</v>
      </c>
      <c r="C543" s="134" t="s">
        <v>178</v>
      </c>
      <c r="D543" s="135" t="s">
        <v>465</v>
      </c>
      <c r="E543" s="136">
        <v>2</v>
      </c>
      <c r="F543" s="136"/>
      <c r="G543" s="136"/>
      <c r="H543" s="136"/>
      <c r="I543" s="137">
        <f t="shared" si="15"/>
        <v>2</v>
      </c>
      <c r="J543" s="138">
        <v>0</v>
      </c>
      <c r="K543" s="138">
        <v>0</v>
      </c>
      <c r="L543" s="138">
        <v>0</v>
      </c>
      <c r="M543" s="138">
        <v>0</v>
      </c>
      <c r="N543" s="138">
        <v>0</v>
      </c>
      <c r="O543" s="138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8">
        <v>0</v>
      </c>
      <c r="W543" s="138">
        <v>0</v>
      </c>
      <c r="X543" s="138">
        <v>0</v>
      </c>
      <c r="Y543" s="138">
        <v>0</v>
      </c>
      <c r="Z543" s="138">
        <v>0</v>
      </c>
      <c r="AA543" s="138">
        <v>0</v>
      </c>
      <c r="AB543" s="138">
        <v>1</v>
      </c>
      <c r="AC543" s="138">
        <v>1</v>
      </c>
      <c r="AD543" s="138">
        <v>0</v>
      </c>
      <c r="AE543" s="139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">
      <c r="A544" t="s">
        <v>511</v>
      </c>
      <c r="B544" t="s">
        <v>468</v>
      </c>
      <c r="C544" s="134" t="s">
        <v>179</v>
      </c>
      <c r="D544" s="135" t="s">
        <v>465</v>
      </c>
      <c r="E544" s="136">
        <v>2</v>
      </c>
      <c r="F544" s="136"/>
      <c r="G544" s="136"/>
      <c r="H544" s="136"/>
      <c r="I544" s="137">
        <f t="shared" si="15"/>
        <v>2</v>
      </c>
      <c r="J544" s="138">
        <v>0</v>
      </c>
      <c r="K544" s="138">
        <v>0</v>
      </c>
      <c r="L544" s="138">
        <v>0</v>
      </c>
      <c r="M544" s="138">
        <v>0</v>
      </c>
      <c r="N544" s="138">
        <v>0</v>
      </c>
      <c r="O544" s="138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8">
        <v>0</v>
      </c>
      <c r="W544" s="138">
        <v>0</v>
      </c>
      <c r="X544" s="138">
        <v>0</v>
      </c>
      <c r="Y544" s="138">
        <v>1</v>
      </c>
      <c r="Z544" s="138">
        <v>0</v>
      </c>
      <c r="AA544" s="138">
        <v>0</v>
      </c>
      <c r="AB544" s="138">
        <v>0</v>
      </c>
      <c r="AC544" s="138">
        <v>1</v>
      </c>
      <c r="AD544" s="138">
        <v>0</v>
      </c>
      <c r="AE544" s="139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">
      <c r="A545" t="s">
        <v>511</v>
      </c>
      <c r="B545" t="s">
        <v>468</v>
      </c>
      <c r="C545" s="134" t="s">
        <v>180</v>
      </c>
      <c r="D545" s="135" t="s">
        <v>465</v>
      </c>
      <c r="E545" s="136">
        <v>2</v>
      </c>
      <c r="F545" s="136"/>
      <c r="G545" s="136"/>
      <c r="H545" s="136"/>
      <c r="I545" s="137">
        <f t="shared" si="15"/>
        <v>1</v>
      </c>
      <c r="J545" s="138">
        <v>0</v>
      </c>
      <c r="K545" s="138">
        <v>0</v>
      </c>
      <c r="L545" s="138">
        <v>0</v>
      </c>
      <c r="M545" s="138">
        <v>0</v>
      </c>
      <c r="N545" s="138">
        <v>0</v>
      </c>
      <c r="O545" s="138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8">
        <v>0</v>
      </c>
      <c r="W545" s="138">
        <v>0</v>
      </c>
      <c r="X545" s="138">
        <v>0</v>
      </c>
      <c r="Y545" s="138">
        <v>1</v>
      </c>
      <c r="Z545" s="138">
        <v>0</v>
      </c>
      <c r="AA545" s="138">
        <v>0</v>
      </c>
      <c r="AB545" s="138">
        <v>0</v>
      </c>
      <c r="AC545" s="138">
        <v>0</v>
      </c>
      <c r="AD545" s="138">
        <v>0</v>
      </c>
      <c r="AE545" s="139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">
      <c r="A546" t="s">
        <v>511</v>
      </c>
      <c r="B546" t="s">
        <v>468</v>
      </c>
      <c r="C546" s="134" t="s">
        <v>181</v>
      </c>
      <c r="D546" s="135" t="s">
        <v>465</v>
      </c>
      <c r="E546" s="136">
        <v>2</v>
      </c>
      <c r="F546" s="136"/>
      <c r="G546" s="136"/>
      <c r="H546" s="136"/>
      <c r="I546" s="137">
        <f t="shared" si="15"/>
        <v>1</v>
      </c>
      <c r="J546" s="138">
        <v>0</v>
      </c>
      <c r="K546" s="138">
        <v>0</v>
      </c>
      <c r="L546" s="138">
        <v>0</v>
      </c>
      <c r="M546" s="138">
        <v>0</v>
      </c>
      <c r="N546" s="138">
        <v>0</v>
      </c>
      <c r="O546" s="138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8">
        <v>0</v>
      </c>
      <c r="W546" s="138">
        <v>0</v>
      </c>
      <c r="X546" s="138">
        <v>0</v>
      </c>
      <c r="Y546" s="138">
        <v>0</v>
      </c>
      <c r="Z546" s="138">
        <v>0</v>
      </c>
      <c r="AA546" s="138">
        <v>0</v>
      </c>
      <c r="AB546" s="138">
        <v>1</v>
      </c>
      <c r="AC546" s="138">
        <v>0</v>
      </c>
      <c r="AD546" s="138">
        <v>0</v>
      </c>
      <c r="AE546" s="139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">
      <c r="A547" t="s">
        <v>511</v>
      </c>
      <c r="B547" t="s">
        <v>468</v>
      </c>
      <c r="C547" s="134" t="s">
        <v>182</v>
      </c>
      <c r="D547" s="135" t="s">
        <v>465</v>
      </c>
      <c r="E547" s="136">
        <v>2</v>
      </c>
      <c r="F547" s="136"/>
      <c r="G547" s="136"/>
      <c r="H547" s="136"/>
      <c r="I547" s="137">
        <f t="shared" si="15"/>
        <v>0</v>
      </c>
      <c r="J547" s="138">
        <v>0</v>
      </c>
      <c r="K547" s="138">
        <v>0</v>
      </c>
      <c r="L547" s="138">
        <v>0</v>
      </c>
      <c r="M547" s="138">
        <v>0</v>
      </c>
      <c r="N547" s="138">
        <v>0</v>
      </c>
      <c r="O547" s="138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8">
        <v>0</v>
      </c>
      <c r="W547" s="138">
        <v>0</v>
      </c>
      <c r="X547" s="138">
        <v>0</v>
      </c>
      <c r="Y547" s="138">
        <v>0</v>
      </c>
      <c r="Z547" s="138">
        <v>0</v>
      </c>
      <c r="AA547" s="138">
        <v>0</v>
      </c>
      <c r="AB547" s="138">
        <v>0</v>
      </c>
      <c r="AC547" s="138">
        <v>0</v>
      </c>
      <c r="AD547" s="138">
        <v>0</v>
      </c>
      <c r="AE547" s="139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">
      <c r="A548" t="s">
        <v>511</v>
      </c>
      <c r="B548" t="s">
        <v>468</v>
      </c>
      <c r="C548" s="134" t="s">
        <v>183</v>
      </c>
      <c r="D548" s="135" t="s">
        <v>465</v>
      </c>
      <c r="E548" s="136">
        <v>2</v>
      </c>
      <c r="F548" s="136"/>
      <c r="G548" s="136"/>
      <c r="H548" s="136"/>
      <c r="I548" s="137">
        <f t="shared" si="15"/>
        <v>2</v>
      </c>
      <c r="J548" s="138">
        <v>0</v>
      </c>
      <c r="K548" s="138">
        <v>0</v>
      </c>
      <c r="L548" s="138">
        <v>0</v>
      </c>
      <c r="M548" s="138">
        <v>0</v>
      </c>
      <c r="N548" s="138">
        <v>0</v>
      </c>
      <c r="O548" s="138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8">
        <v>0</v>
      </c>
      <c r="W548" s="138">
        <v>0</v>
      </c>
      <c r="X548" s="138">
        <v>1</v>
      </c>
      <c r="Y548" s="138">
        <v>0</v>
      </c>
      <c r="Z548" s="138">
        <v>0</v>
      </c>
      <c r="AA548" s="138">
        <v>1</v>
      </c>
      <c r="AB548" s="138">
        <v>0</v>
      </c>
      <c r="AC548" s="138">
        <v>0</v>
      </c>
      <c r="AD548" s="138">
        <v>0</v>
      </c>
      <c r="AE548" s="139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">
      <c r="A549" t="s">
        <v>511</v>
      </c>
      <c r="B549" t="s">
        <v>468</v>
      </c>
      <c r="C549" s="134" t="s">
        <v>184</v>
      </c>
      <c r="D549" s="135" t="s">
        <v>465</v>
      </c>
      <c r="E549" s="136">
        <v>2</v>
      </c>
      <c r="F549" s="136"/>
      <c r="G549" s="136"/>
      <c r="H549" s="136"/>
      <c r="I549" s="137">
        <f t="shared" si="15"/>
        <v>0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8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8">
        <v>0</v>
      </c>
      <c r="W549" s="138">
        <v>0</v>
      </c>
      <c r="X549" s="138">
        <v>0</v>
      </c>
      <c r="Y549" s="138">
        <v>0</v>
      </c>
      <c r="Z549" s="138">
        <v>0</v>
      </c>
      <c r="AA549" s="138">
        <v>0</v>
      </c>
      <c r="AB549" s="138">
        <v>0</v>
      </c>
      <c r="AC549" s="138">
        <v>0</v>
      </c>
      <c r="AD549" s="138">
        <v>0</v>
      </c>
      <c r="AE549" s="139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">
      <c r="A550" t="s">
        <v>511</v>
      </c>
      <c r="B550" t="s">
        <v>468</v>
      </c>
      <c r="C550" s="134" t="s">
        <v>185</v>
      </c>
      <c r="D550" s="135" t="s">
        <v>465</v>
      </c>
      <c r="E550" s="136">
        <v>2</v>
      </c>
      <c r="F550" s="136"/>
      <c r="G550" s="136"/>
      <c r="H550" s="136"/>
      <c r="I550" s="137">
        <f t="shared" si="15"/>
        <v>2</v>
      </c>
      <c r="J550" s="138">
        <v>0</v>
      </c>
      <c r="K550" s="138">
        <v>0</v>
      </c>
      <c r="L550" s="138">
        <v>0</v>
      </c>
      <c r="M550" s="138">
        <v>0</v>
      </c>
      <c r="N550" s="138">
        <v>0</v>
      </c>
      <c r="O550" s="138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8">
        <v>1</v>
      </c>
      <c r="W550" s="138">
        <v>0</v>
      </c>
      <c r="X550" s="138">
        <v>0</v>
      </c>
      <c r="Y550" s="138">
        <v>1</v>
      </c>
      <c r="Z550" s="138">
        <v>0</v>
      </c>
      <c r="AA550" s="138">
        <v>0</v>
      </c>
      <c r="AB550" s="138">
        <v>0</v>
      </c>
      <c r="AC550" s="138">
        <v>0</v>
      </c>
      <c r="AD550" s="138">
        <v>0</v>
      </c>
      <c r="AE550" s="139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">
      <c r="A551" t="s">
        <v>398</v>
      </c>
      <c r="B551" t="s">
        <v>487</v>
      </c>
      <c r="C551" s="134" t="s">
        <v>186</v>
      </c>
      <c r="D551" s="135" t="s">
        <v>465</v>
      </c>
      <c r="E551" s="136">
        <v>2</v>
      </c>
      <c r="F551" s="136"/>
      <c r="G551" s="136"/>
      <c r="H551" s="136"/>
      <c r="I551" s="137">
        <f t="shared" si="15"/>
        <v>3</v>
      </c>
      <c r="J551" s="138">
        <v>0</v>
      </c>
      <c r="K551" s="138">
        <v>0</v>
      </c>
      <c r="L551" s="138">
        <v>0</v>
      </c>
      <c r="M551" s="138">
        <v>0</v>
      </c>
      <c r="N551" s="138">
        <v>0</v>
      </c>
      <c r="O551" s="138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8">
        <v>0</v>
      </c>
      <c r="W551" s="138">
        <v>0</v>
      </c>
      <c r="X551" s="138">
        <v>0</v>
      </c>
      <c r="Y551" s="138">
        <v>0</v>
      </c>
      <c r="Z551" s="138">
        <v>1</v>
      </c>
      <c r="AA551" s="138">
        <v>0</v>
      </c>
      <c r="AB551" s="138">
        <v>2</v>
      </c>
      <c r="AC551" s="138">
        <v>0</v>
      </c>
      <c r="AD551" s="138">
        <v>0</v>
      </c>
      <c r="AE551" s="139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">
      <c r="A552" t="s">
        <v>398</v>
      </c>
      <c r="B552" t="s">
        <v>487</v>
      </c>
      <c r="C552" s="134" t="s">
        <v>187</v>
      </c>
      <c r="D552" s="135" t="s">
        <v>465</v>
      </c>
      <c r="E552" s="136">
        <v>2</v>
      </c>
      <c r="F552" s="136"/>
      <c r="G552" s="136"/>
      <c r="H552" s="136"/>
      <c r="I552" s="137">
        <f t="shared" si="15"/>
        <v>2</v>
      </c>
      <c r="J552" s="138">
        <v>0</v>
      </c>
      <c r="K552" s="138">
        <v>0</v>
      </c>
      <c r="L552" s="138">
        <v>0</v>
      </c>
      <c r="M552" s="138">
        <v>0</v>
      </c>
      <c r="N552" s="138">
        <v>0</v>
      </c>
      <c r="O552" s="138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8">
        <v>0</v>
      </c>
      <c r="W552" s="138">
        <v>0</v>
      </c>
      <c r="X552" s="138">
        <v>0</v>
      </c>
      <c r="Y552" s="138">
        <v>1</v>
      </c>
      <c r="Z552" s="138">
        <v>0</v>
      </c>
      <c r="AA552" s="138">
        <v>0</v>
      </c>
      <c r="AB552" s="138">
        <v>1</v>
      </c>
      <c r="AC552" s="138">
        <v>0</v>
      </c>
      <c r="AD552" s="138">
        <v>0</v>
      </c>
      <c r="AE552" s="139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">
      <c r="A553" t="s">
        <v>398</v>
      </c>
      <c r="B553" t="s">
        <v>487</v>
      </c>
      <c r="C553" s="134" t="s">
        <v>188</v>
      </c>
      <c r="D553" s="135" t="s">
        <v>465</v>
      </c>
      <c r="E553" s="136">
        <v>2</v>
      </c>
      <c r="F553" s="136"/>
      <c r="G553" s="136"/>
      <c r="H553" s="136"/>
      <c r="I553" s="137">
        <f t="shared" si="15"/>
        <v>1</v>
      </c>
      <c r="J553" s="138">
        <v>0</v>
      </c>
      <c r="K553" s="138">
        <v>0</v>
      </c>
      <c r="L553" s="138">
        <v>0</v>
      </c>
      <c r="M553" s="138">
        <v>0</v>
      </c>
      <c r="N553" s="138">
        <v>0</v>
      </c>
      <c r="O553" s="138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8">
        <v>0</v>
      </c>
      <c r="W553" s="138">
        <v>0</v>
      </c>
      <c r="X553" s="138">
        <v>0</v>
      </c>
      <c r="Y553" s="138">
        <v>1</v>
      </c>
      <c r="Z553" s="138">
        <v>0</v>
      </c>
      <c r="AA553" s="138">
        <v>0</v>
      </c>
      <c r="AB553" s="138">
        <v>0</v>
      </c>
      <c r="AC553" s="138">
        <v>0</v>
      </c>
      <c r="AD553" s="138">
        <v>0</v>
      </c>
      <c r="AE553" s="139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">
      <c r="A554" t="s">
        <v>398</v>
      </c>
      <c r="B554" t="s">
        <v>487</v>
      </c>
      <c r="C554" s="134" t="s">
        <v>189</v>
      </c>
      <c r="D554" s="135" t="s">
        <v>465</v>
      </c>
      <c r="E554" s="136">
        <v>2</v>
      </c>
      <c r="F554" s="136"/>
      <c r="G554" s="136"/>
      <c r="H554" s="136"/>
      <c r="I554" s="137">
        <f t="shared" si="15"/>
        <v>0</v>
      </c>
      <c r="J554" s="138">
        <v>0</v>
      </c>
      <c r="K554" s="138">
        <v>0</v>
      </c>
      <c r="L554" s="138">
        <v>0</v>
      </c>
      <c r="M554" s="138">
        <v>0</v>
      </c>
      <c r="N554" s="138">
        <v>0</v>
      </c>
      <c r="O554" s="138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8">
        <v>0</v>
      </c>
      <c r="W554" s="138">
        <v>0</v>
      </c>
      <c r="X554" s="138">
        <v>0</v>
      </c>
      <c r="Y554" s="138">
        <v>0</v>
      </c>
      <c r="Z554" s="138">
        <v>0</v>
      </c>
      <c r="AA554" s="138">
        <v>0</v>
      </c>
      <c r="AB554" s="138">
        <v>0</v>
      </c>
      <c r="AC554" s="138">
        <v>0</v>
      </c>
      <c r="AD554" s="138">
        <v>0</v>
      </c>
      <c r="AE554" s="139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">
      <c r="C555" s="142" t="s">
        <v>378</v>
      </c>
      <c r="D555" s="143" t="s">
        <v>465</v>
      </c>
      <c r="E555" s="144">
        <v>2</v>
      </c>
      <c r="F555" s="144"/>
      <c r="G555" s="144"/>
      <c r="H555" s="144"/>
      <c r="I555" s="140">
        <f t="shared" si="15"/>
        <v>0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0</v>
      </c>
      <c r="U555" s="145">
        <v>0</v>
      </c>
      <c r="V555" s="145">
        <v>0</v>
      </c>
      <c r="W555" s="145">
        <v>0</v>
      </c>
      <c r="X555" s="145">
        <v>0</v>
      </c>
      <c r="Y555" s="145">
        <v>0</v>
      </c>
      <c r="Z555" s="145">
        <v>0</v>
      </c>
      <c r="AA555" s="145">
        <v>0</v>
      </c>
      <c r="AB555" s="145">
        <v>0</v>
      </c>
      <c r="AC555" s="145">
        <v>0</v>
      </c>
      <c r="AD555" s="145">
        <v>0</v>
      </c>
      <c r="AE555" s="146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">
      <c r="C556" s="22" t="s">
        <v>439</v>
      </c>
      <c r="D556" s="23" t="s">
        <v>624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">
      <c r="C558" s="96" t="s">
        <v>615</v>
      </c>
      <c r="D558" s="45" t="s">
        <v>611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419" priority="121" stopIfTrue="1">
      <formula>OR($H4="国", $H4="道")</formula>
    </cfRule>
    <cfRule type="expression" dxfId="418" priority="122" stopIfTrue="1">
      <formula>OR($F4="札幌市", $F4="小樽市", $F4="函館市", $F4="旭川市")</formula>
    </cfRule>
    <cfRule type="expression" dxfId="417" priority="123" stopIfTrue="1">
      <formula>OR($H4="所", $H4="圏", $H4="局")</formula>
    </cfRule>
    <cfRule type="expression" dxfId="416" priority="124">
      <formula>OR($H4="市", $H4="町", $H4="村")</formula>
    </cfRule>
  </conditionalFormatting>
  <conditionalFormatting sqref="C5:AC5 AE5:AE6 AE8:AE9">
    <cfRule type="expression" dxfId="415" priority="117" stopIfTrue="1">
      <formula>OR($H5="国", $H5="道")</formula>
    </cfRule>
    <cfRule type="expression" dxfId="414" priority="118" stopIfTrue="1">
      <formula>OR($F5="札幌市", $F5="小樽市", $F5="函館市", $F5="旭川市")</formula>
    </cfRule>
    <cfRule type="expression" dxfId="413" priority="119" stopIfTrue="1">
      <formula>OR($H5="所", $H5="圏", $H5="局")</formula>
    </cfRule>
    <cfRule type="expression" dxfId="412" priority="120">
      <formula>OR($H5="市", $H5="町", $H5="村")</formula>
    </cfRule>
  </conditionalFormatting>
  <conditionalFormatting sqref="C6:AC6">
    <cfRule type="expression" dxfId="411" priority="113" stopIfTrue="1">
      <formula>OR($H6="国", $H6="道")</formula>
    </cfRule>
    <cfRule type="expression" dxfId="410" priority="114" stopIfTrue="1">
      <formula>OR($F6="札幌市", $F6="小樽市", $F6="函館市", $F6="旭川市")</formula>
    </cfRule>
    <cfRule type="expression" dxfId="409" priority="115" stopIfTrue="1">
      <formula>OR($H6="所", $H6="圏", $H6="局")</formula>
    </cfRule>
    <cfRule type="expression" dxfId="408" priority="116">
      <formula>OR($H6="市", $H6="町", $H6="村")</formula>
    </cfRule>
  </conditionalFormatting>
  <conditionalFormatting sqref="C7:AC7">
    <cfRule type="expression" dxfId="407" priority="109" stopIfTrue="1">
      <formula>OR($H7="国", $H7="道")</formula>
    </cfRule>
    <cfRule type="expression" dxfId="406" priority="110" stopIfTrue="1">
      <formula>OR($F7="札幌市", $F7="小樽市", $F7="函館市", $F7="旭川市")</formula>
    </cfRule>
    <cfRule type="expression" dxfId="405" priority="111" stopIfTrue="1">
      <formula>OR($H7="所", $H7="圏", $H7="局")</formula>
    </cfRule>
    <cfRule type="expression" dxfId="404" priority="112">
      <formula>OR($H7="市", $H7="町", $H7="村")</formula>
    </cfRule>
  </conditionalFormatting>
  <conditionalFormatting sqref="C8:AC8">
    <cfRule type="expression" dxfId="403" priority="105" stopIfTrue="1">
      <formula>OR($H8="国", $H8="道")</formula>
    </cfRule>
    <cfRule type="expression" dxfId="402" priority="106" stopIfTrue="1">
      <formula>OR($F8="札幌市", $F8="小樽市", $F8="函館市", $F8="旭川市")</formula>
    </cfRule>
    <cfRule type="expression" dxfId="401" priority="107" stopIfTrue="1">
      <formula>OR($H8="所", $H8="圏", $H8="局")</formula>
    </cfRule>
    <cfRule type="expression" dxfId="400" priority="108">
      <formula>OR($H8="市", $H8="町", $H8="村")</formula>
    </cfRule>
  </conditionalFormatting>
  <conditionalFormatting sqref="C9:AC9">
    <cfRule type="expression" dxfId="399" priority="101" stopIfTrue="1">
      <formula>OR($H9="国", $H9="道")</formula>
    </cfRule>
    <cfRule type="expression" dxfId="398" priority="102" stopIfTrue="1">
      <formula>OR($F9="札幌市", $F9="小樽市", $F9="函館市", $F9="旭川市")</formula>
    </cfRule>
    <cfRule type="expression" dxfId="397" priority="103" stopIfTrue="1">
      <formula>OR($H9="所", $H9="圏", $H9="局")</formula>
    </cfRule>
    <cfRule type="expression" dxfId="396" priority="104">
      <formula>OR($H9="市", $H9="町", $H9="村")</formula>
    </cfRule>
  </conditionalFormatting>
  <conditionalFormatting sqref="D10:H10 J10:AE10">
    <cfRule type="expression" dxfId="395" priority="97" stopIfTrue="1">
      <formula>OR($H10="国", $H10="道")</formula>
    </cfRule>
    <cfRule type="expression" dxfId="394" priority="98" stopIfTrue="1">
      <formula>OR($F10="札幌市", $F10="小樽市", $F10="函館市", $F10="旭川市")</formula>
    </cfRule>
    <cfRule type="expression" dxfId="393" priority="99" stopIfTrue="1">
      <formula>OR($H10="所", $H10="圏", $H10="局")</formula>
    </cfRule>
    <cfRule type="expression" dxfId="392" priority="100">
      <formula>OR($H10="市", $H10="町", $H10="村")</formula>
    </cfRule>
  </conditionalFormatting>
  <conditionalFormatting sqref="C11:H11 J11:AE11">
    <cfRule type="expression" dxfId="391" priority="93" stopIfTrue="1">
      <formula>OR($H11="国", $H11="道")</formula>
    </cfRule>
    <cfRule type="expression" dxfId="390" priority="94" stopIfTrue="1">
      <formula>OR($F11="札幌市", $F11="小樽市", $F11="函館市", $F11="旭川市")</formula>
    </cfRule>
    <cfRule type="expression" dxfId="389" priority="95" stopIfTrue="1">
      <formula>OR($H11="所", $H11="圏", $H11="局")</formula>
    </cfRule>
    <cfRule type="expression" dxfId="388" priority="96">
      <formula>OR($H11="市", $H11="町", $H11="村")</formula>
    </cfRule>
  </conditionalFormatting>
  <conditionalFormatting sqref="C12:H12 J12:AE12">
    <cfRule type="expression" dxfId="387" priority="89" stopIfTrue="1">
      <formula>OR($H12="国", $H12="道")</formula>
    </cfRule>
    <cfRule type="expression" dxfId="386" priority="90" stopIfTrue="1">
      <formula>OR($F12="札幌市", $F12="小樽市", $F12="函館市", $F12="旭川市")</formula>
    </cfRule>
    <cfRule type="expression" dxfId="385" priority="91" stopIfTrue="1">
      <formula>OR($H12="所", $H12="圏", $H12="局")</formula>
    </cfRule>
    <cfRule type="expression" dxfId="384" priority="92">
      <formula>OR($H12="市", $H12="町", $H12="村")</formula>
    </cfRule>
  </conditionalFormatting>
  <conditionalFormatting sqref="D13:AE13">
    <cfRule type="expression" dxfId="383" priority="85" stopIfTrue="1">
      <formula>OR($H13="国", $H13="道")</formula>
    </cfRule>
    <cfRule type="expression" dxfId="382" priority="86" stopIfTrue="1">
      <formula>OR($F13="札幌市", $F13="小樽市", $F13="函館市", $F13="旭川市")</formula>
    </cfRule>
    <cfRule type="expression" dxfId="381" priority="87" stopIfTrue="1">
      <formula>OR($H13="所", $H13="圏", $H13="局")</formula>
    </cfRule>
    <cfRule type="expression" dxfId="380" priority="88">
      <formula>OR($H13="市", $H13="町", $H13="村")</formula>
    </cfRule>
  </conditionalFormatting>
  <conditionalFormatting sqref="C14:AE14">
    <cfRule type="expression" dxfId="379" priority="81" stopIfTrue="1">
      <formula>OR($H14="国", $H14="道")</formula>
    </cfRule>
    <cfRule type="expression" dxfId="378" priority="82" stopIfTrue="1">
      <formula>OR($F14="札幌市", $F14="小樽市", $F14="函館市", $F14="旭川市")</formula>
    </cfRule>
    <cfRule type="expression" dxfId="377" priority="83" stopIfTrue="1">
      <formula>OR($H14="所", $H14="圏", $H14="局")</formula>
    </cfRule>
    <cfRule type="expression" dxfId="376" priority="84">
      <formula>OR($H14="市", $H14="町", $H14="村")</formula>
    </cfRule>
  </conditionalFormatting>
  <conditionalFormatting sqref="C15:AE15">
    <cfRule type="expression" dxfId="375" priority="77" stopIfTrue="1">
      <formula>OR($H15="国", $H15="道")</formula>
    </cfRule>
    <cfRule type="expression" dxfId="374" priority="78" stopIfTrue="1">
      <formula>OR($F15="札幌市", $F15="小樽市", $F15="函館市", $F15="旭川市")</formula>
    </cfRule>
    <cfRule type="expression" dxfId="373" priority="79" stopIfTrue="1">
      <formula>OR($H15="所", $H15="圏", $H15="局")</formula>
    </cfRule>
    <cfRule type="expression" dxfId="372" priority="80">
      <formula>OR($H15="市", $H15="町", $H15="村")</formula>
    </cfRule>
  </conditionalFormatting>
  <conditionalFormatting sqref="AD4">
    <cfRule type="expression" dxfId="371" priority="57" stopIfTrue="1">
      <formula>OR($H4="国", $H4="道")</formula>
    </cfRule>
    <cfRule type="expression" dxfId="370" priority="58" stopIfTrue="1">
      <formula>OR($F4="札幌市", $F4="小樽市", $F4="函館市", $F4="旭川市")</formula>
    </cfRule>
    <cfRule type="expression" dxfId="369" priority="59" stopIfTrue="1">
      <formula>OR($H4="所", $H4="圏", $H4="局")</formula>
    </cfRule>
    <cfRule type="expression" dxfId="368" priority="60">
      <formula>OR($H4="市", $H4="町", $H4="村")</formula>
    </cfRule>
  </conditionalFormatting>
  <conditionalFormatting sqref="AD5">
    <cfRule type="expression" dxfId="367" priority="53" stopIfTrue="1">
      <formula>OR($H5="国", $H5="道")</formula>
    </cfRule>
    <cfRule type="expression" dxfId="366" priority="54" stopIfTrue="1">
      <formula>OR($F5="札幌市", $F5="小樽市", $F5="函館市", $F5="旭川市")</formula>
    </cfRule>
    <cfRule type="expression" dxfId="365" priority="55" stopIfTrue="1">
      <formula>OR($H5="所", $H5="圏", $H5="局")</formula>
    </cfRule>
    <cfRule type="expression" dxfId="364" priority="56">
      <formula>OR($H5="市", $H5="町", $H5="村")</formula>
    </cfRule>
  </conditionalFormatting>
  <conditionalFormatting sqref="AD6">
    <cfRule type="expression" dxfId="363" priority="49" stopIfTrue="1">
      <formula>OR($H6="国", $H6="道")</formula>
    </cfRule>
    <cfRule type="expression" dxfId="362" priority="50" stopIfTrue="1">
      <formula>OR($F6="札幌市", $F6="小樽市", $F6="函館市", $F6="旭川市")</formula>
    </cfRule>
    <cfRule type="expression" dxfId="361" priority="51" stopIfTrue="1">
      <formula>OR($H6="所", $H6="圏", $H6="局")</formula>
    </cfRule>
    <cfRule type="expression" dxfId="360" priority="52">
      <formula>OR($H6="市", $H6="町", $H6="村")</formula>
    </cfRule>
  </conditionalFormatting>
  <conditionalFormatting sqref="AD7">
    <cfRule type="expression" dxfId="359" priority="45" stopIfTrue="1">
      <formula>OR($H7="国", $H7="道")</formula>
    </cfRule>
    <cfRule type="expression" dxfId="358" priority="46" stopIfTrue="1">
      <formula>OR($F7="札幌市", $F7="小樽市", $F7="函館市", $F7="旭川市")</formula>
    </cfRule>
    <cfRule type="expression" dxfId="357" priority="47" stopIfTrue="1">
      <formula>OR($H7="所", $H7="圏", $H7="局")</formula>
    </cfRule>
    <cfRule type="expression" dxfId="356" priority="48">
      <formula>OR($H7="市", $H7="町", $H7="村")</formula>
    </cfRule>
  </conditionalFormatting>
  <conditionalFormatting sqref="AD8">
    <cfRule type="expression" dxfId="355" priority="41" stopIfTrue="1">
      <formula>OR($H8="国", $H8="道")</formula>
    </cfRule>
    <cfRule type="expression" dxfId="354" priority="42" stopIfTrue="1">
      <formula>OR($F8="札幌市", $F8="小樽市", $F8="函館市", $F8="旭川市")</formula>
    </cfRule>
    <cfRule type="expression" dxfId="353" priority="43" stopIfTrue="1">
      <formula>OR($H8="所", $H8="圏", $H8="局")</formula>
    </cfRule>
    <cfRule type="expression" dxfId="352" priority="44">
      <formula>OR($H8="市", $H8="町", $H8="村")</formula>
    </cfRule>
  </conditionalFormatting>
  <conditionalFormatting sqref="AD9">
    <cfRule type="expression" dxfId="351" priority="37" stopIfTrue="1">
      <formula>OR($H9="国", $H9="道")</formula>
    </cfRule>
    <cfRule type="expression" dxfId="350" priority="38" stopIfTrue="1">
      <formula>OR($F9="札幌市", $F9="小樽市", $F9="函館市", $F9="旭川市")</formula>
    </cfRule>
    <cfRule type="expression" dxfId="349" priority="39" stopIfTrue="1">
      <formula>OR($H9="所", $H9="圏", $H9="局")</formula>
    </cfRule>
    <cfRule type="expression" dxfId="348" priority="40">
      <formula>OR($H9="市", $H9="町", $H9="村")</formula>
    </cfRule>
  </conditionalFormatting>
  <conditionalFormatting sqref="I10">
    <cfRule type="expression" dxfId="347" priority="9" stopIfTrue="1">
      <formula>OR($H10="国", $H10="道")</formula>
    </cfRule>
    <cfRule type="expression" dxfId="346" priority="10" stopIfTrue="1">
      <formula>OR($F10="札幌市", $F10="小樽市", $F10="函館市", $F10="旭川市")</formula>
    </cfRule>
    <cfRule type="expression" dxfId="345" priority="11" stopIfTrue="1">
      <formula>OR($H10="所", $H10="圏", $H10="局")</formula>
    </cfRule>
    <cfRule type="expression" dxfId="344" priority="12">
      <formula>OR($H10="市", $H10="町", $H10="村")</formula>
    </cfRule>
  </conditionalFormatting>
  <conditionalFormatting sqref="I11:AD11">
    <cfRule type="expression" dxfId="343" priority="5" stopIfTrue="1">
      <formula>OR($H11="国", $H11="道")</formula>
    </cfRule>
    <cfRule type="expression" dxfId="342" priority="6" stopIfTrue="1">
      <formula>OR($F11="札幌市", $F11="小樽市", $F11="函館市", $F11="旭川市")</formula>
    </cfRule>
    <cfRule type="expression" dxfId="341" priority="7" stopIfTrue="1">
      <formula>OR($H11="所", $H11="圏", $H11="局")</formula>
    </cfRule>
    <cfRule type="expression" dxfId="340" priority="8">
      <formula>OR($H11="市", $H11="町", $H11="村")</formula>
    </cfRule>
  </conditionalFormatting>
  <conditionalFormatting sqref="I12:AD12">
    <cfRule type="expression" dxfId="339" priority="1" stopIfTrue="1">
      <formula>OR($H12="国", $H12="道")</formula>
    </cfRule>
    <cfRule type="expression" dxfId="338" priority="2" stopIfTrue="1">
      <formula>OR($F12="札幌市", $F12="小樽市", $F12="函館市", $F12="旭川市")</formula>
    </cfRule>
    <cfRule type="expression" dxfId="337" priority="3" stopIfTrue="1">
      <formula>OR($H12="所", $H12="圏", $H12="局")</formula>
    </cfRule>
    <cfRule type="expression" dxfId="336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147" activePane="bottomRight" state="frozen"/>
      <selection pane="topRight" activeCell="I1" sqref="I1"/>
      <selection pane="bottomLeft" activeCell="A4" sqref="A4"/>
      <selection pane="bottomRight" activeCell="Q74" sqref="Q74"/>
    </sheetView>
  </sheetViews>
  <sheetFormatPr defaultRowHeight="18.75" x14ac:dyDescent="0.4"/>
  <cols>
    <col min="1" max="1" width="7.375" customWidth="1"/>
    <col min="2" max="2" width="7.75" customWidth="1"/>
    <col min="3" max="3" width="18.125" customWidth="1"/>
    <col min="4" max="4" width="4.625" style="25" customWidth="1"/>
    <col min="5" max="6" width="4.625" style="25" hidden="1" customWidth="1"/>
    <col min="7" max="8" width="11.625" style="25" hidden="1" customWidth="1"/>
    <col min="9" max="9" width="11.125" customWidth="1"/>
    <col min="10" max="31" width="8.625" customWidth="1"/>
  </cols>
  <sheetData>
    <row r="1" spans="1:38" x14ac:dyDescent="0.4">
      <c r="C1" s="3" t="s">
        <v>606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令和３年</v>
      </c>
    </row>
    <row r="2" spans="1:38" x14ac:dyDescent="0.4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">
      <c r="A3" s="25" t="s">
        <v>488</v>
      </c>
      <c r="B3" s="25" t="s">
        <v>380</v>
      </c>
      <c r="C3" s="72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99">
        <v>58489</v>
      </c>
      <c r="J4" s="100">
        <v>2</v>
      </c>
      <c r="K4" s="100">
        <v>1</v>
      </c>
      <c r="L4" s="100">
        <v>0</v>
      </c>
      <c r="M4" s="100">
        <v>2</v>
      </c>
      <c r="N4" s="100">
        <v>0</v>
      </c>
      <c r="O4" s="100">
        <v>3</v>
      </c>
      <c r="P4" s="100">
        <v>4</v>
      </c>
      <c r="Q4" s="100">
        <v>8</v>
      </c>
      <c r="R4" s="100">
        <v>30</v>
      </c>
      <c r="S4" s="100">
        <v>64</v>
      </c>
      <c r="T4" s="100">
        <v>161</v>
      </c>
      <c r="U4" s="100">
        <v>279</v>
      </c>
      <c r="V4" s="100">
        <v>506</v>
      </c>
      <c r="W4" s="100">
        <v>1357</v>
      </c>
      <c r="X4" s="100">
        <v>3723</v>
      </c>
      <c r="Y4" s="100">
        <v>5712</v>
      </c>
      <c r="Z4" s="100">
        <v>9687</v>
      </c>
      <c r="AA4" s="100">
        <v>14496</v>
      </c>
      <c r="AB4" s="100">
        <v>13800</v>
      </c>
      <c r="AC4" s="100">
        <v>7122</v>
      </c>
      <c r="AD4" s="100">
        <v>1528</v>
      </c>
      <c r="AE4" s="101">
        <v>4</v>
      </c>
      <c r="AF4" s="12"/>
      <c r="AG4" s="12"/>
      <c r="AH4" s="12"/>
      <c r="AI4" s="12"/>
      <c r="AJ4" s="12"/>
      <c r="AK4" s="12"/>
      <c r="AL4" s="12"/>
    </row>
    <row r="5" spans="1:38" x14ac:dyDescent="0.4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02">
        <v>28251</v>
      </c>
      <c r="J5" s="103">
        <v>1</v>
      </c>
      <c r="K5" s="103">
        <v>1</v>
      </c>
      <c r="L5" s="103">
        <v>0</v>
      </c>
      <c r="M5" s="103">
        <v>2</v>
      </c>
      <c r="N5" s="103">
        <v>0</v>
      </c>
      <c r="O5" s="103">
        <v>1</v>
      </c>
      <c r="P5" s="103">
        <v>1</v>
      </c>
      <c r="Q5" s="103">
        <v>7</v>
      </c>
      <c r="R5" s="103">
        <v>21</v>
      </c>
      <c r="S5" s="103">
        <v>41</v>
      </c>
      <c r="T5" s="103">
        <v>123</v>
      </c>
      <c r="U5" s="103">
        <v>218</v>
      </c>
      <c r="V5" s="103">
        <v>410</v>
      </c>
      <c r="W5" s="103">
        <v>1074</v>
      </c>
      <c r="X5" s="103">
        <v>2863</v>
      </c>
      <c r="Y5" s="103">
        <v>4047</v>
      </c>
      <c r="Z5" s="103">
        <v>6030</v>
      </c>
      <c r="AA5" s="103">
        <v>7140</v>
      </c>
      <c r="AB5" s="103">
        <v>4677</v>
      </c>
      <c r="AC5" s="103">
        <v>1429</v>
      </c>
      <c r="AD5" s="103">
        <v>163</v>
      </c>
      <c r="AE5" s="104">
        <v>2</v>
      </c>
      <c r="AF5" s="12"/>
      <c r="AG5" s="12"/>
      <c r="AH5" s="12"/>
      <c r="AI5" s="12"/>
      <c r="AJ5" s="12"/>
      <c r="AK5" s="12"/>
      <c r="AL5" s="12"/>
    </row>
    <row r="6" spans="1:38" x14ac:dyDescent="0.4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05">
        <v>30238</v>
      </c>
      <c r="J6" s="106">
        <v>1</v>
      </c>
      <c r="K6" s="106">
        <v>0</v>
      </c>
      <c r="L6" s="106">
        <v>0</v>
      </c>
      <c r="M6" s="106">
        <v>0</v>
      </c>
      <c r="N6" s="106">
        <v>0</v>
      </c>
      <c r="O6" s="106">
        <v>2</v>
      </c>
      <c r="P6" s="106">
        <v>3</v>
      </c>
      <c r="Q6" s="106">
        <v>1</v>
      </c>
      <c r="R6" s="106">
        <v>9</v>
      </c>
      <c r="S6" s="106">
        <v>23</v>
      </c>
      <c r="T6" s="106">
        <v>38</v>
      </c>
      <c r="U6" s="106">
        <v>61</v>
      </c>
      <c r="V6" s="106">
        <v>96</v>
      </c>
      <c r="W6" s="106">
        <v>283</v>
      </c>
      <c r="X6" s="106">
        <v>860</v>
      </c>
      <c r="Y6" s="106">
        <v>1665</v>
      </c>
      <c r="Z6" s="106">
        <v>3657</v>
      </c>
      <c r="AA6" s="106">
        <v>7356</v>
      </c>
      <c r="AB6" s="106">
        <v>9123</v>
      </c>
      <c r="AC6" s="106">
        <v>5693</v>
      </c>
      <c r="AD6" s="106">
        <v>1365</v>
      </c>
      <c r="AE6" s="107">
        <v>2</v>
      </c>
      <c r="AF6" s="12"/>
      <c r="AG6" s="12"/>
      <c r="AH6" s="12"/>
      <c r="AI6" s="12"/>
      <c r="AJ6" s="12"/>
      <c r="AK6" s="12"/>
      <c r="AL6" s="12"/>
    </row>
    <row r="7" spans="1:38" x14ac:dyDescent="0.4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08">
        <v>2695</v>
      </c>
      <c r="J7" s="109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1</v>
      </c>
      <c r="Q7" s="110">
        <v>1</v>
      </c>
      <c r="R7" s="110">
        <v>2</v>
      </c>
      <c r="S7" s="110">
        <v>1</v>
      </c>
      <c r="T7" s="110">
        <v>5</v>
      </c>
      <c r="U7" s="110">
        <v>13</v>
      </c>
      <c r="V7" s="110">
        <v>19</v>
      </c>
      <c r="W7" s="110">
        <v>73</v>
      </c>
      <c r="X7" s="110">
        <v>168</v>
      </c>
      <c r="Y7" s="110">
        <v>250</v>
      </c>
      <c r="Z7" s="110">
        <v>455</v>
      </c>
      <c r="AA7" s="110">
        <v>672</v>
      </c>
      <c r="AB7" s="110">
        <v>624</v>
      </c>
      <c r="AC7" s="110">
        <v>337</v>
      </c>
      <c r="AD7" s="110">
        <v>74</v>
      </c>
      <c r="AE7" s="111">
        <v>0</v>
      </c>
      <c r="AF7" s="12"/>
      <c r="AG7" s="12"/>
      <c r="AH7" s="12"/>
      <c r="AI7" s="12"/>
      <c r="AJ7" s="12"/>
      <c r="AK7" s="12"/>
      <c r="AL7" s="12"/>
    </row>
    <row r="8" spans="1:38" x14ac:dyDescent="0.4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12">
        <v>1296</v>
      </c>
      <c r="J8" s="113">
        <v>0</v>
      </c>
      <c r="K8" s="114">
        <v>0</v>
      </c>
      <c r="L8" s="114">
        <v>0</v>
      </c>
      <c r="M8" s="114">
        <v>0</v>
      </c>
      <c r="N8" s="114">
        <v>0</v>
      </c>
      <c r="O8" s="114">
        <v>0</v>
      </c>
      <c r="P8" s="114">
        <v>0</v>
      </c>
      <c r="Q8" s="114">
        <v>1</v>
      </c>
      <c r="R8" s="114">
        <v>2</v>
      </c>
      <c r="S8" s="114">
        <v>1</v>
      </c>
      <c r="T8" s="114">
        <v>4</v>
      </c>
      <c r="U8" s="114">
        <v>11</v>
      </c>
      <c r="V8" s="114">
        <v>14</v>
      </c>
      <c r="W8" s="114">
        <v>54</v>
      </c>
      <c r="X8" s="114">
        <v>124</v>
      </c>
      <c r="Y8" s="114">
        <v>167</v>
      </c>
      <c r="Z8" s="114">
        <v>278</v>
      </c>
      <c r="AA8" s="114">
        <v>348</v>
      </c>
      <c r="AB8" s="114">
        <v>220</v>
      </c>
      <c r="AC8" s="114">
        <v>62</v>
      </c>
      <c r="AD8" s="114">
        <v>10</v>
      </c>
      <c r="AE8" s="115">
        <v>0</v>
      </c>
      <c r="AF8" s="12"/>
      <c r="AG8" s="12"/>
      <c r="AH8" s="12"/>
      <c r="AI8" s="12"/>
      <c r="AJ8" s="12"/>
      <c r="AK8" s="12"/>
      <c r="AL8" s="12"/>
    </row>
    <row r="9" spans="1:38" x14ac:dyDescent="0.4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16">
        <v>1399</v>
      </c>
      <c r="J9" s="117">
        <v>0</v>
      </c>
      <c r="K9" s="118">
        <v>0</v>
      </c>
      <c r="L9" s="118">
        <v>0</v>
      </c>
      <c r="M9" s="118">
        <v>0</v>
      </c>
      <c r="N9" s="118">
        <v>0</v>
      </c>
      <c r="O9" s="118">
        <v>0</v>
      </c>
      <c r="P9" s="118">
        <v>1</v>
      </c>
      <c r="Q9" s="118">
        <v>0</v>
      </c>
      <c r="R9" s="118">
        <v>0</v>
      </c>
      <c r="S9" s="118">
        <v>0</v>
      </c>
      <c r="T9" s="118">
        <v>1</v>
      </c>
      <c r="U9" s="118">
        <v>2</v>
      </c>
      <c r="V9" s="118">
        <v>5</v>
      </c>
      <c r="W9" s="118">
        <v>19</v>
      </c>
      <c r="X9" s="118">
        <v>44</v>
      </c>
      <c r="Y9" s="118">
        <v>83</v>
      </c>
      <c r="Z9" s="118">
        <v>177</v>
      </c>
      <c r="AA9" s="118">
        <v>324</v>
      </c>
      <c r="AB9" s="118">
        <v>404</v>
      </c>
      <c r="AC9" s="118">
        <v>275</v>
      </c>
      <c r="AD9" s="118">
        <v>64</v>
      </c>
      <c r="AE9" s="119">
        <v>0</v>
      </c>
      <c r="AF9" s="12"/>
      <c r="AG9" s="12"/>
      <c r="AH9" s="12"/>
      <c r="AI9" s="12"/>
      <c r="AJ9" s="12"/>
      <c r="AK9" s="12"/>
      <c r="AL9" s="12"/>
    </row>
    <row r="10" spans="1:38" x14ac:dyDescent="0.4">
      <c r="C10" s="30" t="s">
        <v>504</v>
      </c>
      <c r="D10" s="31" t="s">
        <v>435</v>
      </c>
      <c r="E10" s="32"/>
      <c r="F10" s="32" t="e">
        <f>#REF!</f>
        <v>#REF!</v>
      </c>
      <c r="G10" s="32" t="e">
        <f>CONCATENATE(#REF!, D10)</f>
        <v>#REF!</v>
      </c>
      <c r="H10" s="32" t="e">
        <f>RIGHT(#REF!,1)</f>
        <v>#REF!</v>
      </c>
      <c r="I10" s="120">
        <f t="shared" ref="I10:AD10" si="0">SUMIF($A$16:$A$195,$C$10,I$16:I$195)</f>
        <v>29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121">
        <f t="shared" si="0"/>
        <v>0</v>
      </c>
      <c r="N10" s="121">
        <f t="shared" si="0"/>
        <v>0</v>
      </c>
      <c r="O10" s="121">
        <f t="shared" si="0"/>
        <v>0</v>
      </c>
      <c r="P10" s="121">
        <f t="shared" si="0"/>
        <v>0</v>
      </c>
      <c r="Q10" s="121">
        <f t="shared" si="0"/>
        <v>0</v>
      </c>
      <c r="R10" s="121">
        <f t="shared" si="0"/>
        <v>0</v>
      </c>
      <c r="S10" s="121">
        <f t="shared" si="0"/>
        <v>0</v>
      </c>
      <c r="T10" s="121">
        <f t="shared" si="0"/>
        <v>0</v>
      </c>
      <c r="U10" s="121">
        <f t="shared" si="0"/>
        <v>0</v>
      </c>
      <c r="V10" s="121">
        <f t="shared" si="0"/>
        <v>0</v>
      </c>
      <c r="W10" s="121">
        <f t="shared" si="0"/>
        <v>0</v>
      </c>
      <c r="X10" s="121">
        <f t="shared" si="0"/>
        <v>1</v>
      </c>
      <c r="Y10" s="121">
        <f t="shared" si="0"/>
        <v>0</v>
      </c>
      <c r="Z10" s="121">
        <f t="shared" si="0"/>
        <v>7</v>
      </c>
      <c r="AA10" s="121">
        <f t="shared" si="0"/>
        <v>11</v>
      </c>
      <c r="AB10" s="121">
        <f t="shared" si="0"/>
        <v>6</v>
      </c>
      <c r="AC10" s="121">
        <f t="shared" si="0"/>
        <v>3</v>
      </c>
      <c r="AD10" s="121">
        <f t="shared" si="0"/>
        <v>1</v>
      </c>
      <c r="AE10" s="122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">
      <c r="C11" s="33" t="s">
        <v>517</v>
      </c>
      <c r="D11" s="34" t="s">
        <v>436</v>
      </c>
      <c r="E11" s="35"/>
      <c r="F11" s="35" t="e">
        <f>#REF!</f>
        <v>#REF!</v>
      </c>
      <c r="G11" s="35" t="e">
        <f>CONCATENATE(#REF!, D11)</f>
        <v>#REF!</v>
      </c>
      <c r="H11" s="35" t="e">
        <f>RIGHT(#REF!,1)</f>
        <v>#REF!</v>
      </c>
      <c r="I11" s="123">
        <f t="shared" ref="I11:AD11" si="1">SUMIF($A$196:$A$375,$C$10,I$196:I$375)</f>
        <v>11</v>
      </c>
      <c r="J11" s="124">
        <f t="shared" si="1"/>
        <v>0</v>
      </c>
      <c r="K11" s="124">
        <f t="shared" si="1"/>
        <v>0</v>
      </c>
      <c r="L11" s="124">
        <f t="shared" si="1"/>
        <v>0</v>
      </c>
      <c r="M11" s="124">
        <f t="shared" si="1"/>
        <v>0</v>
      </c>
      <c r="N11" s="124">
        <f t="shared" si="1"/>
        <v>0</v>
      </c>
      <c r="O11" s="124">
        <f t="shared" si="1"/>
        <v>0</v>
      </c>
      <c r="P11" s="124">
        <f t="shared" si="1"/>
        <v>0</v>
      </c>
      <c r="Q11" s="124">
        <f t="shared" si="1"/>
        <v>0</v>
      </c>
      <c r="R11" s="124">
        <f t="shared" si="1"/>
        <v>0</v>
      </c>
      <c r="S11" s="124">
        <f t="shared" si="1"/>
        <v>0</v>
      </c>
      <c r="T11" s="124">
        <f t="shared" si="1"/>
        <v>0</v>
      </c>
      <c r="U11" s="124">
        <f t="shared" si="1"/>
        <v>0</v>
      </c>
      <c r="V11" s="124">
        <f t="shared" si="1"/>
        <v>0</v>
      </c>
      <c r="W11" s="124">
        <f t="shared" si="1"/>
        <v>0</v>
      </c>
      <c r="X11" s="124">
        <f t="shared" si="1"/>
        <v>1</v>
      </c>
      <c r="Y11" s="124">
        <f t="shared" si="1"/>
        <v>0</v>
      </c>
      <c r="Z11" s="124">
        <f t="shared" si="1"/>
        <v>5</v>
      </c>
      <c r="AA11" s="124">
        <f t="shared" si="1"/>
        <v>5</v>
      </c>
      <c r="AB11" s="124">
        <f t="shared" si="1"/>
        <v>0</v>
      </c>
      <c r="AC11" s="124">
        <f t="shared" si="1"/>
        <v>0</v>
      </c>
      <c r="AD11" s="124">
        <f t="shared" si="1"/>
        <v>0</v>
      </c>
      <c r="AE11" s="125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">
      <c r="C12" s="36"/>
      <c r="D12" s="37" t="s">
        <v>437</v>
      </c>
      <c r="E12" s="38"/>
      <c r="F12" s="38" t="e">
        <f>#REF!</f>
        <v>#REF!</v>
      </c>
      <c r="G12" s="38" t="e">
        <f>CONCATENATE(#REF!, D12)</f>
        <v>#REF!</v>
      </c>
      <c r="H12" s="38" t="e">
        <f>RIGHT(#REF!,1)</f>
        <v>#REF!</v>
      </c>
      <c r="I12" s="126">
        <f t="shared" ref="I12:AD12" si="2">SUMIF($A$376:$A$555,$C$10,I$376:I$555)</f>
        <v>18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0</v>
      </c>
      <c r="Q12" s="127">
        <f t="shared" si="2"/>
        <v>0</v>
      </c>
      <c r="R12" s="127">
        <f t="shared" si="2"/>
        <v>0</v>
      </c>
      <c r="S12" s="127">
        <f t="shared" si="2"/>
        <v>0</v>
      </c>
      <c r="T12" s="127">
        <f t="shared" si="2"/>
        <v>0</v>
      </c>
      <c r="U12" s="127">
        <f t="shared" si="2"/>
        <v>0</v>
      </c>
      <c r="V12" s="127">
        <f t="shared" si="2"/>
        <v>0</v>
      </c>
      <c r="W12" s="127">
        <f t="shared" si="2"/>
        <v>0</v>
      </c>
      <c r="X12" s="127">
        <f t="shared" si="2"/>
        <v>0</v>
      </c>
      <c r="Y12" s="127">
        <f t="shared" si="2"/>
        <v>0</v>
      </c>
      <c r="Z12" s="127">
        <f t="shared" si="2"/>
        <v>2</v>
      </c>
      <c r="AA12" s="127">
        <f t="shared" si="2"/>
        <v>6</v>
      </c>
      <c r="AB12" s="127">
        <f t="shared" si="2"/>
        <v>6</v>
      </c>
      <c r="AC12" s="127">
        <f t="shared" si="2"/>
        <v>3</v>
      </c>
      <c r="AD12" s="127">
        <f t="shared" si="2"/>
        <v>1</v>
      </c>
      <c r="AE12" s="128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">
      <c r="C13" s="30" t="s">
        <v>400</v>
      </c>
      <c r="D13" s="31" t="s">
        <v>435</v>
      </c>
      <c r="E13" s="32"/>
      <c r="F13" s="32" t="e">
        <f>#REF!</f>
        <v>#REF!</v>
      </c>
      <c r="G13" s="32" t="e">
        <f>CONCATENATE(#REF!, D13)</f>
        <v>#REF!</v>
      </c>
      <c r="H13" s="32" t="e">
        <f>RIGHT(#REF!,1)</f>
        <v>#REF!</v>
      </c>
      <c r="I13" s="120">
        <f t="shared" ref="I13:AD13" si="3">SUMIF($B$16:$B$195,$C$13,I$16:I$195)</f>
        <v>29</v>
      </c>
      <c r="J13" s="121">
        <f t="shared" si="3"/>
        <v>0</v>
      </c>
      <c r="K13" s="121">
        <f t="shared" si="3"/>
        <v>0</v>
      </c>
      <c r="L13" s="121">
        <f t="shared" si="3"/>
        <v>0</v>
      </c>
      <c r="M13" s="121">
        <f t="shared" si="3"/>
        <v>0</v>
      </c>
      <c r="N13" s="121">
        <f t="shared" si="3"/>
        <v>0</v>
      </c>
      <c r="O13" s="121">
        <f t="shared" si="3"/>
        <v>0</v>
      </c>
      <c r="P13" s="121">
        <f t="shared" si="3"/>
        <v>0</v>
      </c>
      <c r="Q13" s="121">
        <f t="shared" si="3"/>
        <v>0</v>
      </c>
      <c r="R13" s="121">
        <f t="shared" si="3"/>
        <v>0</v>
      </c>
      <c r="S13" s="121">
        <f t="shared" si="3"/>
        <v>0</v>
      </c>
      <c r="T13" s="121">
        <f t="shared" si="3"/>
        <v>0</v>
      </c>
      <c r="U13" s="121">
        <f t="shared" si="3"/>
        <v>0</v>
      </c>
      <c r="V13" s="121">
        <f t="shared" si="3"/>
        <v>0</v>
      </c>
      <c r="W13" s="121">
        <f t="shared" si="3"/>
        <v>0</v>
      </c>
      <c r="X13" s="121">
        <f t="shared" si="3"/>
        <v>1</v>
      </c>
      <c r="Y13" s="121">
        <f t="shared" si="3"/>
        <v>0</v>
      </c>
      <c r="Z13" s="121">
        <f t="shared" si="3"/>
        <v>7</v>
      </c>
      <c r="AA13" s="121">
        <f t="shared" si="3"/>
        <v>11</v>
      </c>
      <c r="AB13" s="121">
        <f t="shared" si="3"/>
        <v>6</v>
      </c>
      <c r="AC13" s="121">
        <f t="shared" si="3"/>
        <v>3</v>
      </c>
      <c r="AD13" s="121">
        <f t="shared" si="3"/>
        <v>1</v>
      </c>
      <c r="AE13" s="122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">
      <c r="C14" s="33" t="s">
        <v>380</v>
      </c>
      <c r="D14" s="34" t="s">
        <v>436</v>
      </c>
      <c r="E14" s="35"/>
      <c r="F14" s="35" t="e">
        <f>#REF!</f>
        <v>#REF!</v>
      </c>
      <c r="G14" s="35" t="e">
        <f>CONCATENATE(#REF!, D14)</f>
        <v>#REF!</v>
      </c>
      <c r="H14" s="35" t="e">
        <f>RIGHT(#REF!,1)</f>
        <v>#REF!</v>
      </c>
      <c r="I14" s="123">
        <f t="shared" ref="I14:AD14" si="4">SUMIF($B$196:$B$375,$C$13,I$196:I$375)</f>
        <v>11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0</v>
      </c>
      <c r="R14" s="124">
        <f t="shared" si="4"/>
        <v>0</v>
      </c>
      <c r="S14" s="124">
        <f t="shared" si="4"/>
        <v>0</v>
      </c>
      <c r="T14" s="124">
        <f t="shared" si="4"/>
        <v>0</v>
      </c>
      <c r="U14" s="124">
        <f t="shared" si="4"/>
        <v>0</v>
      </c>
      <c r="V14" s="124">
        <f t="shared" si="4"/>
        <v>0</v>
      </c>
      <c r="W14" s="124">
        <f t="shared" si="4"/>
        <v>0</v>
      </c>
      <c r="X14" s="124">
        <f t="shared" si="4"/>
        <v>1</v>
      </c>
      <c r="Y14" s="124">
        <f t="shared" si="4"/>
        <v>0</v>
      </c>
      <c r="Z14" s="124">
        <f t="shared" si="4"/>
        <v>5</v>
      </c>
      <c r="AA14" s="124">
        <f t="shared" si="4"/>
        <v>5</v>
      </c>
      <c r="AB14" s="124">
        <f t="shared" si="4"/>
        <v>0</v>
      </c>
      <c r="AC14" s="124">
        <f t="shared" si="4"/>
        <v>0</v>
      </c>
      <c r="AD14" s="124">
        <f t="shared" si="4"/>
        <v>0</v>
      </c>
      <c r="AE14" s="125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">
      <c r="C15" s="36"/>
      <c r="D15" s="37" t="s">
        <v>437</v>
      </c>
      <c r="E15" s="38"/>
      <c r="F15" s="38" t="e">
        <f>#REF!</f>
        <v>#REF!</v>
      </c>
      <c r="G15" s="38" t="e">
        <f>CONCATENATE(#REF!, D15)</f>
        <v>#REF!</v>
      </c>
      <c r="H15" s="38" t="e">
        <f>RIGHT(#REF!,1)</f>
        <v>#REF!</v>
      </c>
      <c r="I15" s="126">
        <f t="shared" ref="I15:AD15" si="5">SUMIF($B$376:$B$555,$C$13,I$376:I$555)</f>
        <v>18</v>
      </c>
      <c r="J15" s="127">
        <f t="shared" si="5"/>
        <v>0</v>
      </c>
      <c r="K15" s="127">
        <f t="shared" si="5"/>
        <v>0</v>
      </c>
      <c r="L15" s="127">
        <f t="shared" si="5"/>
        <v>0</v>
      </c>
      <c r="M15" s="127">
        <f t="shared" si="5"/>
        <v>0</v>
      </c>
      <c r="N15" s="127">
        <f t="shared" si="5"/>
        <v>0</v>
      </c>
      <c r="O15" s="127">
        <f t="shared" si="5"/>
        <v>0</v>
      </c>
      <c r="P15" s="127">
        <f t="shared" si="5"/>
        <v>0</v>
      </c>
      <c r="Q15" s="127">
        <f t="shared" si="5"/>
        <v>0</v>
      </c>
      <c r="R15" s="127">
        <f t="shared" si="5"/>
        <v>0</v>
      </c>
      <c r="S15" s="127">
        <f t="shared" si="5"/>
        <v>0</v>
      </c>
      <c r="T15" s="127">
        <f t="shared" si="5"/>
        <v>0</v>
      </c>
      <c r="U15" s="127">
        <f t="shared" si="5"/>
        <v>0</v>
      </c>
      <c r="V15" s="127">
        <f t="shared" si="5"/>
        <v>0</v>
      </c>
      <c r="W15" s="127">
        <f t="shared" si="5"/>
        <v>0</v>
      </c>
      <c r="X15" s="127">
        <f t="shared" si="5"/>
        <v>0</v>
      </c>
      <c r="Y15" s="127">
        <f t="shared" si="5"/>
        <v>0</v>
      </c>
      <c r="Z15" s="127">
        <f t="shared" si="5"/>
        <v>2</v>
      </c>
      <c r="AA15" s="127">
        <f t="shared" si="5"/>
        <v>6</v>
      </c>
      <c r="AB15" s="127">
        <f t="shared" si="5"/>
        <v>6</v>
      </c>
      <c r="AC15" s="127">
        <f t="shared" si="5"/>
        <v>3</v>
      </c>
      <c r="AD15" s="127">
        <f t="shared" si="5"/>
        <v>1</v>
      </c>
      <c r="AE15" s="128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">
      <c r="A16" t="s">
        <v>489</v>
      </c>
      <c r="B16" t="s">
        <v>1</v>
      </c>
      <c r="C16" s="129" t="s">
        <v>618</v>
      </c>
      <c r="D16" s="130" t="s">
        <v>435</v>
      </c>
      <c r="E16" s="131"/>
      <c r="F16" s="131" t="str">
        <f>C16</f>
        <v>札幌市</v>
      </c>
      <c r="G16" s="131" t="str">
        <f>CONCATENATE(C16, D16)</f>
        <v>札幌市総数</v>
      </c>
      <c r="H16" s="131" t="str">
        <f>RIGHT(C16,1)</f>
        <v>市</v>
      </c>
      <c r="I16" s="132">
        <f>SUM(J16:AE16)</f>
        <v>803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1</v>
      </c>
      <c r="Q16" s="133">
        <v>0</v>
      </c>
      <c r="R16" s="133">
        <v>1</v>
      </c>
      <c r="S16" s="133">
        <v>0</v>
      </c>
      <c r="T16" s="133">
        <v>1</v>
      </c>
      <c r="U16" s="133">
        <v>3</v>
      </c>
      <c r="V16" s="133">
        <v>5</v>
      </c>
      <c r="W16" s="133">
        <v>36</v>
      </c>
      <c r="X16" s="133">
        <v>50</v>
      </c>
      <c r="Y16" s="133">
        <v>86</v>
      </c>
      <c r="Z16" s="133">
        <v>121</v>
      </c>
      <c r="AA16" s="133">
        <v>203</v>
      </c>
      <c r="AB16" s="133">
        <v>170</v>
      </c>
      <c r="AC16" s="133">
        <v>103</v>
      </c>
      <c r="AD16" s="133">
        <v>23</v>
      </c>
      <c r="AE16" s="133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36"/>
      <c r="I17" s="137">
        <f t="shared" ref="I17:I72" si="6">SUM(J17:AE17)</f>
        <v>140</v>
      </c>
      <c r="J17" s="138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0</v>
      </c>
      <c r="R17" s="138">
        <v>0</v>
      </c>
      <c r="S17" s="138">
        <v>0</v>
      </c>
      <c r="T17" s="138">
        <v>0</v>
      </c>
      <c r="U17" s="138">
        <v>1</v>
      </c>
      <c r="V17" s="138">
        <v>3</v>
      </c>
      <c r="W17" s="138">
        <v>5</v>
      </c>
      <c r="X17" s="138">
        <v>16</v>
      </c>
      <c r="Y17" s="138">
        <v>14</v>
      </c>
      <c r="Z17" s="138">
        <v>20</v>
      </c>
      <c r="AA17" s="138">
        <v>46</v>
      </c>
      <c r="AB17" s="138">
        <v>25</v>
      </c>
      <c r="AC17" s="138">
        <v>8</v>
      </c>
      <c r="AD17" s="138">
        <v>2</v>
      </c>
      <c r="AE17" s="139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36"/>
      <c r="I18" s="137">
        <f t="shared" si="6"/>
        <v>79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1</v>
      </c>
      <c r="R18" s="138">
        <v>0</v>
      </c>
      <c r="S18" s="138">
        <v>0</v>
      </c>
      <c r="T18" s="138">
        <v>0</v>
      </c>
      <c r="U18" s="138">
        <v>0</v>
      </c>
      <c r="V18" s="138">
        <v>0</v>
      </c>
      <c r="W18" s="138">
        <v>3</v>
      </c>
      <c r="X18" s="138">
        <v>10</v>
      </c>
      <c r="Y18" s="138">
        <v>5</v>
      </c>
      <c r="Z18" s="138">
        <v>11</v>
      </c>
      <c r="AA18" s="138">
        <v>18</v>
      </c>
      <c r="AB18" s="138">
        <v>20</v>
      </c>
      <c r="AC18" s="138">
        <v>9</v>
      </c>
      <c r="AD18" s="138">
        <v>2</v>
      </c>
      <c r="AE18" s="139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36"/>
      <c r="I19" s="137">
        <f t="shared" si="6"/>
        <v>206</v>
      </c>
      <c r="J19" s="138">
        <v>0</v>
      </c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0</v>
      </c>
      <c r="Q19" s="138">
        <v>0</v>
      </c>
      <c r="R19" s="138">
        <v>0</v>
      </c>
      <c r="S19" s="138">
        <v>0</v>
      </c>
      <c r="T19" s="138">
        <v>1</v>
      </c>
      <c r="U19" s="138">
        <v>2</v>
      </c>
      <c r="V19" s="138">
        <v>1</v>
      </c>
      <c r="W19" s="138">
        <v>7</v>
      </c>
      <c r="X19" s="138">
        <v>9</v>
      </c>
      <c r="Y19" s="138">
        <v>15</v>
      </c>
      <c r="Z19" s="138">
        <v>43</v>
      </c>
      <c r="AA19" s="138">
        <v>50</v>
      </c>
      <c r="AB19" s="138">
        <v>47</v>
      </c>
      <c r="AC19" s="138">
        <v>26</v>
      </c>
      <c r="AD19" s="138">
        <v>5</v>
      </c>
      <c r="AE19" s="139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36"/>
      <c r="I20" s="137">
        <f t="shared" si="6"/>
        <v>63</v>
      </c>
      <c r="J20" s="138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0</v>
      </c>
      <c r="P20" s="138">
        <v>0</v>
      </c>
      <c r="Q20" s="138">
        <v>0</v>
      </c>
      <c r="R20" s="138">
        <v>0</v>
      </c>
      <c r="S20" s="138">
        <v>0</v>
      </c>
      <c r="T20" s="138">
        <v>0</v>
      </c>
      <c r="U20" s="138">
        <v>0</v>
      </c>
      <c r="V20" s="138">
        <v>1</v>
      </c>
      <c r="W20" s="138">
        <v>0</v>
      </c>
      <c r="X20" s="138">
        <v>3</v>
      </c>
      <c r="Y20" s="138">
        <v>5</v>
      </c>
      <c r="Z20" s="138">
        <v>12</v>
      </c>
      <c r="AA20" s="138">
        <v>20</v>
      </c>
      <c r="AB20" s="138">
        <v>16</v>
      </c>
      <c r="AC20" s="138">
        <v>6</v>
      </c>
      <c r="AD20" s="138">
        <v>0</v>
      </c>
      <c r="AE20" s="139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36"/>
      <c r="I21" s="137">
        <f t="shared" si="6"/>
        <v>87</v>
      </c>
      <c r="J21" s="138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0</v>
      </c>
      <c r="P21" s="138">
        <v>0</v>
      </c>
      <c r="Q21" s="138">
        <v>0</v>
      </c>
      <c r="R21" s="138">
        <v>0</v>
      </c>
      <c r="S21" s="138">
        <v>0</v>
      </c>
      <c r="T21" s="138">
        <v>0</v>
      </c>
      <c r="U21" s="138">
        <v>0</v>
      </c>
      <c r="V21" s="138">
        <v>0</v>
      </c>
      <c r="W21" s="138">
        <v>2</v>
      </c>
      <c r="X21" s="138">
        <v>4</v>
      </c>
      <c r="Y21" s="138">
        <v>9</v>
      </c>
      <c r="Z21" s="138">
        <v>13</v>
      </c>
      <c r="AA21" s="138">
        <v>31</v>
      </c>
      <c r="AB21" s="138">
        <v>14</v>
      </c>
      <c r="AC21" s="138">
        <v>12</v>
      </c>
      <c r="AD21" s="138">
        <v>2</v>
      </c>
      <c r="AE21" s="139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36"/>
      <c r="I22" s="137">
        <f t="shared" si="6"/>
        <v>71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1</v>
      </c>
      <c r="T22" s="138">
        <v>0</v>
      </c>
      <c r="U22" s="138">
        <v>1</v>
      </c>
      <c r="V22" s="138">
        <v>3</v>
      </c>
      <c r="W22" s="138">
        <v>2</v>
      </c>
      <c r="X22" s="138">
        <v>5</v>
      </c>
      <c r="Y22" s="138">
        <v>10</v>
      </c>
      <c r="Z22" s="138">
        <v>9</v>
      </c>
      <c r="AA22" s="138">
        <v>14</v>
      </c>
      <c r="AB22" s="138">
        <v>19</v>
      </c>
      <c r="AC22" s="138">
        <v>6</v>
      </c>
      <c r="AD22" s="138">
        <v>1</v>
      </c>
      <c r="AE22" s="139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36"/>
      <c r="I23" s="137">
        <f t="shared" si="6"/>
        <v>58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0</v>
      </c>
      <c r="W23" s="138">
        <v>1</v>
      </c>
      <c r="X23" s="138">
        <v>4</v>
      </c>
      <c r="Y23" s="138">
        <v>4</v>
      </c>
      <c r="Z23" s="138">
        <v>7</v>
      </c>
      <c r="AA23" s="138">
        <v>11</v>
      </c>
      <c r="AB23" s="138">
        <v>19</v>
      </c>
      <c r="AC23" s="138">
        <v>12</v>
      </c>
      <c r="AD23" s="138">
        <v>0</v>
      </c>
      <c r="AE23" s="139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36"/>
      <c r="I24" s="137">
        <f t="shared" si="6"/>
        <v>9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0</v>
      </c>
      <c r="X24" s="138">
        <v>0</v>
      </c>
      <c r="Y24" s="138">
        <v>0</v>
      </c>
      <c r="Z24" s="138">
        <v>3</v>
      </c>
      <c r="AA24" s="138">
        <v>5</v>
      </c>
      <c r="AB24" s="138">
        <v>1</v>
      </c>
      <c r="AC24" s="138">
        <v>0</v>
      </c>
      <c r="AD24" s="138">
        <v>0</v>
      </c>
      <c r="AE24" s="139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36"/>
      <c r="I25" s="137">
        <f t="shared" si="6"/>
        <v>40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2</v>
      </c>
      <c r="X25" s="138">
        <v>2</v>
      </c>
      <c r="Y25" s="138">
        <v>3</v>
      </c>
      <c r="Z25" s="138">
        <v>9</v>
      </c>
      <c r="AA25" s="138">
        <v>10</v>
      </c>
      <c r="AB25" s="138">
        <v>9</v>
      </c>
      <c r="AC25" s="138">
        <v>5</v>
      </c>
      <c r="AD25" s="138">
        <v>0</v>
      </c>
      <c r="AE25" s="139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36"/>
      <c r="I26" s="137">
        <f t="shared" si="6"/>
        <v>22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1</v>
      </c>
      <c r="Y26" s="138">
        <v>2</v>
      </c>
      <c r="Z26" s="138">
        <v>3</v>
      </c>
      <c r="AA26" s="138">
        <v>7</v>
      </c>
      <c r="AB26" s="138">
        <v>6</v>
      </c>
      <c r="AC26" s="138">
        <v>2</v>
      </c>
      <c r="AD26" s="138">
        <v>1</v>
      </c>
      <c r="AE26" s="139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36"/>
      <c r="I27" s="137">
        <f t="shared" si="6"/>
        <v>20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1</v>
      </c>
      <c r="Y27" s="138">
        <v>1</v>
      </c>
      <c r="Z27" s="138">
        <v>5</v>
      </c>
      <c r="AA27" s="138">
        <v>6</v>
      </c>
      <c r="AB27" s="138">
        <v>6</v>
      </c>
      <c r="AC27" s="138">
        <v>1</v>
      </c>
      <c r="AD27" s="138">
        <v>0</v>
      </c>
      <c r="AE27" s="139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36"/>
      <c r="I28" s="137">
        <f t="shared" si="6"/>
        <v>69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1</v>
      </c>
      <c r="V28" s="138">
        <v>1</v>
      </c>
      <c r="W28" s="138">
        <v>1</v>
      </c>
      <c r="X28" s="138">
        <v>7</v>
      </c>
      <c r="Y28" s="138">
        <v>9</v>
      </c>
      <c r="Z28" s="138">
        <v>11</v>
      </c>
      <c r="AA28" s="138">
        <v>12</v>
      </c>
      <c r="AB28" s="138">
        <v>17</v>
      </c>
      <c r="AC28" s="138">
        <v>9</v>
      </c>
      <c r="AD28" s="138">
        <v>1</v>
      </c>
      <c r="AE28" s="139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36"/>
      <c r="I29" s="137">
        <f t="shared" si="6"/>
        <v>14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1</v>
      </c>
      <c r="U29" s="138">
        <v>1</v>
      </c>
      <c r="V29" s="138">
        <v>0</v>
      </c>
      <c r="W29" s="138">
        <v>1</v>
      </c>
      <c r="X29" s="138">
        <v>2</v>
      </c>
      <c r="Y29" s="138">
        <v>1</v>
      </c>
      <c r="Z29" s="138">
        <v>0</v>
      </c>
      <c r="AA29" s="138">
        <v>2</v>
      </c>
      <c r="AB29" s="138">
        <v>5</v>
      </c>
      <c r="AC29" s="138">
        <v>1</v>
      </c>
      <c r="AD29" s="138">
        <v>0</v>
      </c>
      <c r="AE29" s="139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36"/>
      <c r="I30" s="137">
        <f t="shared" si="6"/>
        <v>19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2</v>
      </c>
      <c r="Z30" s="138">
        <v>0</v>
      </c>
      <c r="AA30" s="138">
        <v>5</v>
      </c>
      <c r="AB30" s="138">
        <v>11</v>
      </c>
      <c r="AC30" s="138">
        <v>0</v>
      </c>
      <c r="AD30" s="138">
        <v>1</v>
      </c>
      <c r="AE30" s="139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36"/>
      <c r="I31" s="137">
        <f t="shared" si="6"/>
        <v>18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138">
        <v>0</v>
      </c>
      <c r="X31" s="138">
        <v>1</v>
      </c>
      <c r="Y31" s="138">
        <v>2</v>
      </c>
      <c r="Z31" s="138">
        <v>2</v>
      </c>
      <c r="AA31" s="138">
        <v>4</v>
      </c>
      <c r="AB31" s="138">
        <v>4</v>
      </c>
      <c r="AC31" s="138">
        <v>5</v>
      </c>
      <c r="AD31" s="138">
        <v>0</v>
      </c>
      <c r="AE31" s="139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36"/>
      <c r="I32" s="137">
        <f t="shared" si="6"/>
        <v>44</v>
      </c>
      <c r="J32" s="138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0</v>
      </c>
      <c r="V32" s="138">
        <v>0</v>
      </c>
      <c r="W32" s="138">
        <v>0</v>
      </c>
      <c r="X32" s="138">
        <v>1</v>
      </c>
      <c r="Y32" s="138">
        <v>5</v>
      </c>
      <c r="Z32" s="138">
        <v>9</v>
      </c>
      <c r="AA32" s="138">
        <v>5</v>
      </c>
      <c r="AB32" s="138">
        <v>15</v>
      </c>
      <c r="AC32" s="138">
        <v>7</v>
      </c>
      <c r="AD32" s="138">
        <v>2</v>
      </c>
      <c r="AE32" s="139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36"/>
      <c r="I33" s="137">
        <f t="shared" si="6"/>
        <v>10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1</v>
      </c>
      <c r="Y33" s="138">
        <v>1</v>
      </c>
      <c r="Z33" s="138">
        <v>5</v>
      </c>
      <c r="AA33" s="138">
        <v>0</v>
      </c>
      <c r="AB33" s="138">
        <v>2</v>
      </c>
      <c r="AC33" s="138">
        <v>1</v>
      </c>
      <c r="AD33" s="138">
        <v>0</v>
      </c>
      <c r="AE33" s="139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36"/>
      <c r="I34" s="137">
        <f t="shared" si="6"/>
        <v>25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0</v>
      </c>
      <c r="W34" s="138">
        <v>0</v>
      </c>
      <c r="X34" s="138">
        <v>1</v>
      </c>
      <c r="Y34" s="138">
        <v>0</v>
      </c>
      <c r="Z34" s="138">
        <v>7</v>
      </c>
      <c r="AA34" s="138">
        <v>8</v>
      </c>
      <c r="AB34" s="138">
        <v>7</v>
      </c>
      <c r="AC34" s="138">
        <v>2</v>
      </c>
      <c r="AD34" s="138">
        <v>0</v>
      </c>
      <c r="AE34" s="139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36"/>
      <c r="I35" s="137">
        <f t="shared" si="6"/>
        <v>14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1</v>
      </c>
      <c r="Y35" s="138">
        <v>2</v>
      </c>
      <c r="Z35" s="138">
        <v>3</v>
      </c>
      <c r="AA35" s="138">
        <v>2</v>
      </c>
      <c r="AB35" s="138">
        <v>1</v>
      </c>
      <c r="AC35" s="138">
        <v>1</v>
      </c>
      <c r="AD35" s="138">
        <v>4</v>
      </c>
      <c r="AE35" s="139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36"/>
      <c r="I36" s="137">
        <f t="shared" si="6"/>
        <v>7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1</v>
      </c>
      <c r="Y36" s="138">
        <v>1</v>
      </c>
      <c r="Z36" s="138">
        <v>1</v>
      </c>
      <c r="AA36" s="138">
        <v>1</v>
      </c>
      <c r="AB36" s="138">
        <v>1</v>
      </c>
      <c r="AC36" s="138">
        <v>2</v>
      </c>
      <c r="AD36" s="138">
        <v>0</v>
      </c>
      <c r="AE36" s="139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36"/>
      <c r="I37" s="137">
        <f t="shared" si="6"/>
        <v>14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38">
        <v>0</v>
      </c>
      <c r="Z37" s="138">
        <v>2</v>
      </c>
      <c r="AA37" s="138">
        <v>2</v>
      </c>
      <c r="AB37" s="138">
        <v>4</v>
      </c>
      <c r="AC37" s="138">
        <v>5</v>
      </c>
      <c r="AD37" s="138">
        <v>1</v>
      </c>
      <c r="AE37" s="139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36"/>
      <c r="I38" s="137">
        <f t="shared" si="6"/>
        <v>12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0</v>
      </c>
      <c r="X38" s="138">
        <v>0</v>
      </c>
      <c r="Y38" s="138">
        <v>2</v>
      </c>
      <c r="Z38" s="138">
        <v>2</v>
      </c>
      <c r="AA38" s="138">
        <v>4</v>
      </c>
      <c r="AB38" s="138">
        <v>3</v>
      </c>
      <c r="AC38" s="138">
        <v>1</v>
      </c>
      <c r="AD38" s="138">
        <v>0</v>
      </c>
      <c r="AE38" s="139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36"/>
      <c r="I39" s="137">
        <f t="shared" si="6"/>
        <v>27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3</v>
      </c>
      <c r="Y39" s="138">
        <v>3</v>
      </c>
      <c r="Z39" s="138">
        <v>6</v>
      </c>
      <c r="AA39" s="138">
        <v>7</v>
      </c>
      <c r="AB39" s="138">
        <v>5</v>
      </c>
      <c r="AC39" s="138">
        <v>2</v>
      </c>
      <c r="AD39" s="138">
        <v>1</v>
      </c>
      <c r="AE39" s="139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36"/>
      <c r="I40" s="137">
        <f t="shared" si="6"/>
        <v>28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1</v>
      </c>
      <c r="X40" s="138">
        <v>1</v>
      </c>
      <c r="Y40" s="138">
        <v>1</v>
      </c>
      <c r="Z40" s="138">
        <v>7</v>
      </c>
      <c r="AA40" s="138">
        <v>9</v>
      </c>
      <c r="AB40" s="138">
        <v>6</v>
      </c>
      <c r="AC40" s="138">
        <v>3</v>
      </c>
      <c r="AD40" s="138">
        <v>0</v>
      </c>
      <c r="AE40" s="139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36"/>
      <c r="I41" s="137">
        <f t="shared" si="6"/>
        <v>8</v>
      </c>
      <c r="J41" s="138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1</v>
      </c>
      <c r="Y41" s="138">
        <v>0</v>
      </c>
      <c r="Z41" s="138">
        <v>1</v>
      </c>
      <c r="AA41" s="138">
        <v>2</v>
      </c>
      <c r="AB41" s="138">
        <v>2</v>
      </c>
      <c r="AC41" s="138">
        <v>2</v>
      </c>
      <c r="AD41" s="138">
        <v>0</v>
      </c>
      <c r="AE41" s="139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36"/>
      <c r="I42" s="137">
        <f t="shared" si="6"/>
        <v>3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38">
        <v>1</v>
      </c>
      <c r="Z42" s="138">
        <v>0</v>
      </c>
      <c r="AA42" s="138">
        <v>1</v>
      </c>
      <c r="AB42" s="138">
        <v>0</v>
      </c>
      <c r="AC42" s="138">
        <v>1</v>
      </c>
      <c r="AD42" s="138">
        <v>0</v>
      </c>
      <c r="AE42" s="139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36"/>
      <c r="I43" s="137">
        <f t="shared" si="6"/>
        <v>18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38">
        <v>0</v>
      </c>
      <c r="Z43" s="138">
        <v>4</v>
      </c>
      <c r="AA43" s="138">
        <v>7</v>
      </c>
      <c r="AB43" s="138">
        <v>6</v>
      </c>
      <c r="AC43" s="138">
        <v>0</v>
      </c>
      <c r="AD43" s="138">
        <v>1</v>
      </c>
      <c r="AE43" s="139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36"/>
      <c r="I44" s="137">
        <f t="shared" si="6"/>
        <v>10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0</v>
      </c>
      <c r="X44" s="138">
        <v>1</v>
      </c>
      <c r="Y44" s="138">
        <v>2</v>
      </c>
      <c r="Z44" s="138">
        <v>1</v>
      </c>
      <c r="AA44" s="138">
        <v>1</v>
      </c>
      <c r="AB44" s="138">
        <v>3</v>
      </c>
      <c r="AC44" s="138">
        <v>1</v>
      </c>
      <c r="AD44" s="138">
        <v>1</v>
      </c>
      <c r="AE44" s="139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36"/>
      <c r="I45" s="137">
        <f t="shared" si="6"/>
        <v>35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3</v>
      </c>
      <c r="Y45" s="138">
        <v>3</v>
      </c>
      <c r="Z45" s="138">
        <v>12</v>
      </c>
      <c r="AA45" s="138">
        <v>5</v>
      </c>
      <c r="AB45" s="138">
        <v>6</v>
      </c>
      <c r="AC45" s="138">
        <v>5</v>
      </c>
      <c r="AD45" s="138">
        <v>1</v>
      </c>
      <c r="AE45" s="139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36"/>
      <c r="I46" s="137">
        <f t="shared" si="6"/>
        <v>27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0</v>
      </c>
      <c r="T46" s="138">
        <v>0</v>
      </c>
      <c r="U46" s="138">
        <v>0</v>
      </c>
      <c r="V46" s="138">
        <v>0</v>
      </c>
      <c r="W46" s="138">
        <v>1</v>
      </c>
      <c r="X46" s="138">
        <v>0</v>
      </c>
      <c r="Y46" s="138">
        <v>3</v>
      </c>
      <c r="Z46" s="138">
        <v>5</v>
      </c>
      <c r="AA46" s="138">
        <v>11</v>
      </c>
      <c r="AB46" s="138">
        <v>6</v>
      </c>
      <c r="AC46" s="138">
        <v>0</v>
      </c>
      <c r="AD46" s="138">
        <v>1</v>
      </c>
      <c r="AE46" s="139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36"/>
      <c r="I47" s="137">
        <f t="shared" si="6"/>
        <v>13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0</v>
      </c>
      <c r="X47" s="138">
        <v>0</v>
      </c>
      <c r="Y47" s="138">
        <v>0</v>
      </c>
      <c r="Z47" s="138">
        <v>5</v>
      </c>
      <c r="AA47" s="138">
        <v>4</v>
      </c>
      <c r="AB47" s="138">
        <v>2</v>
      </c>
      <c r="AC47" s="138">
        <v>2</v>
      </c>
      <c r="AD47" s="138">
        <v>0</v>
      </c>
      <c r="AE47" s="139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36"/>
      <c r="I48" s="137">
        <f t="shared" si="6"/>
        <v>27</v>
      </c>
      <c r="J48" s="138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1</v>
      </c>
      <c r="V48" s="138">
        <v>1</v>
      </c>
      <c r="W48" s="138">
        <v>0</v>
      </c>
      <c r="X48" s="138">
        <v>1</v>
      </c>
      <c r="Y48" s="138">
        <v>1</v>
      </c>
      <c r="Z48" s="138">
        <v>4</v>
      </c>
      <c r="AA48" s="138">
        <v>8</v>
      </c>
      <c r="AB48" s="138">
        <v>8</v>
      </c>
      <c r="AC48" s="138">
        <v>2</v>
      </c>
      <c r="AD48" s="138">
        <v>1</v>
      </c>
      <c r="AE48" s="139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36"/>
      <c r="I49" s="137">
        <f t="shared" si="6"/>
        <v>35</v>
      </c>
      <c r="J49" s="138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3</v>
      </c>
      <c r="Y49" s="138">
        <v>1</v>
      </c>
      <c r="Z49" s="138">
        <v>4</v>
      </c>
      <c r="AA49" s="138">
        <v>11</v>
      </c>
      <c r="AB49" s="138">
        <v>9</v>
      </c>
      <c r="AC49" s="138">
        <v>6</v>
      </c>
      <c r="AD49" s="138">
        <v>1</v>
      </c>
      <c r="AE49" s="139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36"/>
      <c r="I50" s="137">
        <f t="shared" si="6"/>
        <v>18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3</v>
      </c>
      <c r="Y50" s="138">
        <v>1</v>
      </c>
      <c r="Z50" s="138">
        <v>4</v>
      </c>
      <c r="AA50" s="138">
        <v>4</v>
      </c>
      <c r="AB50" s="138">
        <v>4</v>
      </c>
      <c r="AC50" s="138">
        <v>2</v>
      </c>
      <c r="AD50" s="138">
        <v>0</v>
      </c>
      <c r="AE50" s="139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36"/>
      <c r="I51" s="137">
        <f t="shared" si="6"/>
        <v>9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1</v>
      </c>
      <c r="Z51" s="138">
        <v>2</v>
      </c>
      <c r="AA51" s="138">
        <v>3</v>
      </c>
      <c r="AB51" s="138">
        <v>3</v>
      </c>
      <c r="AC51" s="138">
        <v>0</v>
      </c>
      <c r="AD51" s="138">
        <v>0</v>
      </c>
      <c r="AE51" s="139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36"/>
      <c r="I52" s="137">
        <f t="shared" si="6"/>
        <v>1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0</v>
      </c>
      <c r="AA52" s="138">
        <v>1</v>
      </c>
      <c r="AB52" s="138">
        <v>0</v>
      </c>
      <c r="AC52" s="138">
        <v>0</v>
      </c>
      <c r="AD52" s="138">
        <v>0</v>
      </c>
      <c r="AE52" s="139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36"/>
      <c r="I53" s="137">
        <f t="shared" si="6"/>
        <v>10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38">
        <v>2</v>
      </c>
      <c r="Z53" s="138">
        <v>2</v>
      </c>
      <c r="AA53" s="138">
        <v>3</v>
      </c>
      <c r="AB53" s="138">
        <v>1</v>
      </c>
      <c r="AC53" s="138">
        <v>2</v>
      </c>
      <c r="AD53" s="138">
        <v>0</v>
      </c>
      <c r="AE53" s="139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36"/>
      <c r="I54" s="137">
        <f t="shared" si="6"/>
        <v>4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2</v>
      </c>
      <c r="AA54" s="138">
        <v>1</v>
      </c>
      <c r="AB54" s="138">
        <v>1</v>
      </c>
      <c r="AC54" s="138">
        <v>0</v>
      </c>
      <c r="AD54" s="138">
        <v>0</v>
      </c>
      <c r="AE54" s="139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36"/>
      <c r="I55" s="137">
        <f t="shared" si="6"/>
        <v>5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1</v>
      </c>
      <c r="Y55" s="138">
        <v>1</v>
      </c>
      <c r="Z55" s="138">
        <v>1</v>
      </c>
      <c r="AA55" s="138">
        <v>0</v>
      </c>
      <c r="AB55" s="138">
        <v>1</v>
      </c>
      <c r="AC55" s="138">
        <v>1</v>
      </c>
      <c r="AD55" s="138">
        <v>0</v>
      </c>
      <c r="AE55" s="139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36"/>
      <c r="I56" s="137">
        <f t="shared" si="6"/>
        <v>6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1</v>
      </c>
      <c r="Z56" s="138">
        <v>1</v>
      </c>
      <c r="AA56" s="138">
        <v>0</v>
      </c>
      <c r="AB56" s="138">
        <v>2</v>
      </c>
      <c r="AC56" s="138">
        <v>2</v>
      </c>
      <c r="AD56" s="138">
        <v>0</v>
      </c>
      <c r="AE56" s="139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36"/>
      <c r="I57" s="137">
        <f t="shared" si="6"/>
        <v>13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1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1</v>
      </c>
      <c r="Y57" s="138">
        <v>2</v>
      </c>
      <c r="Z57" s="138">
        <v>2</v>
      </c>
      <c r="AA57" s="138">
        <v>3</v>
      </c>
      <c r="AB57" s="138">
        <v>1</v>
      </c>
      <c r="AC57" s="138">
        <v>1</v>
      </c>
      <c r="AD57" s="138">
        <v>2</v>
      </c>
      <c r="AE57" s="139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36"/>
      <c r="I58" s="137">
        <f t="shared" si="6"/>
        <v>1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1</v>
      </c>
      <c r="Z58" s="138">
        <v>0</v>
      </c>
      <c r="AA58" s="138">
        <v>0</v>
      </c>
      <c r="AB58" s="138">
        <v>0</v>
      </c>
      <c r="AC58" s="138">
        <v>0</v>
      </c>
      <c r="AD58" s="138">
        <v>0</v>
      </c>
      <c r="AE58" s="139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36"/>
      <c r="I59" s="137">
        <f t="shared" si="6"/>
        <v>6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1</v>
      </c>
      <c r="Y59" s="138">
        <v>2</v>
      </c>
      <c r="Z59" s="138">
        <v>2</v>
      </c>
      <c r="AA59" s="138">
        <v>0</v>
      </c>
      <c r="AB59" s="138">
        <v>0</v>
      </c>
      <c r="AC59" s="138">
        <v>1</v>
      </c>
      <c r="AD59" s="138">
        <v>0</v>
      </c>
      <c r="AE59" s="139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36"/>
      <c r="I60" s="137">
        <f t="shared" si="6"/>
        <v>14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1</v>
      </c>
      <c r="X60" s="138">
        <v>1</v>
      </c>
      <c r="Y60" s="138">
        <v>2</v>
      </c>
      <c r="Z60" s="138">
        <v>1</v>
      </c>
      <c r="AA60" s="138">
        <v>1</v>
      </c>
      <c r="AB60" s="138">
        <v>3</v>
      </c>
      <c r="AC60" s="138">
        <v>4</v>
      </c>
      <c r="AD60" s="138">
        <v>1</v>
      </c>
      <c r="AE60" s="139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36"/>
      <c r="I61" s="137">
        <f t="shared" si="6"/>
        <v>2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1</v>
      </c>
      <c r="AA61" s="138">
        <v>0</v>
      </c>
      <c r="AB61" s="138">
        <v>1</v>
      </c>
      <c r="AC61" s="138">
        <v>0</v>
      </c>
      <c r="AD61" s="138">
        <v>0</v>
      </c>
      <c r="AE61" s="139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36"/>
      <c r="I62" s="137">
        <f t="shared" si="6"/>
        <v>2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0</v>
      </c>
      <c r="AA62" s="138">
        <v>0</v>
      </c>
      <c r="AB62" s="138">
        <v>1</v>
      </c>
      <c r="AC62" s="138">
        <v>1</v>
      </c>
      <c r="AD62" s="138">
        <v>0</v>
      </c>
      <c r="AE62" s="139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36"/>
      <c r="I63" s="137">
        <f t="shared" si="6"/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0</v>
      </c>
      <c r="AB63" s="138">
        <v>0</v>
      </c>
      <c r="AC63" s="138">
        <v>0</v>
      </c>
      <c r="AD63" s="138">
        <v>0</v>
      </c>
      <c r="AE63" s="139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36"/>
      <c r="I64" s="137">
        <f t="shared" si="6"/>
        <v>7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0</v>
      </c>
      <c r="U64" s="138">
        <v>0</v>
      </c>
      <c r="V64" s="138">
        <v>0</v>
      </c>
      <c r="W64" s="138">
        <v>0</v>
      </c>
      <c r="X64" s="138">
        <v>1</v>
      </c>
      <c r="Y64" s="138">
        <v>0</v>
      </c>
      <c r="Z64" s="138">
        <v>2</v>
      </c>
      <c r="AA64" s="138">
        <v>1</v>
      </c>
      <c r="AB64" s="138">
        <v>3</v>
      </c>
      <c r="AC64" s="138">
        <v>0</v>
      </c>
      <c r="AD64" s="138">
        <v>0</v>
      </c>
      <c r="AE64" s="139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36"/>
      <c r="I65" s="137">
        <f t="shared" si="6"/>
        <v>4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2</v>
      </c>
      <c r="Z65" s="138">
        <v>0</v>
      </c>
      <c r="AA65" s="138">
        <v>1</v>
      </c>
      <c r="AB65" s="138">
        <v>0</v>
      </c>
      <c r="AC65" s="138">
        <v>1</v>
      </c>
      <c r="AD65" s="138">
        <v>0</v>
      </c>
      <c r="AE65" s="139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36"/>
      <c r="I66" s="137">
        <f t="shared" si="6"/>
        <v>1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38">
        <v>0</v>
      </c>
      <c r="Z66" s="138">
        <v>0</v>
      </c>
      <c r="AA66" s="138">
        <v>0</v>
      </c>
      <c r="AB66" s="138">
        <v>0</v>
      </c>
      <c r="AC66" s="138">
        <v>0</v>
      </c>
      <c r="AD66" s="138">
        <v>1</v>
      </c>
      <c r="AE66" s="139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36"/>
      <c r="I67" s="137">
        <f t="shared" si="6"/>
        <v>6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38">
        <v>0</v>
      </c>
      <c r="Z67" s="138">
        <v>1</v>
      </c>
      <c r="AA67" s="138">
        <v>1</v>
      </c>
      <c r="AB67" s="138">
        <v>1</v>
      </c>
      <c r="AC67" s="138">
        <v>1</v>
      </c>
      <c r="AD67" s="138">
        <v>2</v>
      </c>
      <c r="AE67" s="139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36"/>
      <c r="I68" s="137">
        <f t="shared" si="6"/>
        <v>8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0</v>
      </c>
      <c r="Y68" s="138">
        <v>1</v>
      </c>
      <c r="Z68" s="138">
        <v>2</v>
      </c>
      <c r="AA68" s="138">
        <v>2</v>
      </c>
      <c r="AB68" s="138">
        <v>3</v>
      </c>
      <c r="AC68" s="138">
        <v>0</v>
      </c>
      <c r="AD68" s="138">
        <v>0</v>
      </c>
      <c r="AE68" s="139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36"/>
      <c r="I69" s="137">
        <f t="shared" si="6"/>
        <v>1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38">
        <v>0</v>
      </c>
      <c r="Z69" s="138">
        <v>0</v>
      </c>
      <c r="AA69" s="138">
        <v>0</v>
      </c>
      <c r="AB69" s="138">
        <v>0</v>
      </c>
      <c r="AC69" s="138">
        <v>1</v>
      </c>
      <c r="AD69" s="138">
        <v>0</v>
      </c>
      <c r="AE69" s="139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36"/>
      <c r="I70" s="137">
        <f t="shared" si="6"/>
        <v>3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1</v>
      </c>
      <c r="X70" s="138">
        <v>0</v>
      </c>
      <c r="Y70" s="138">
        <v>0</v>
      </c>
      <c r="Z70" s="138">
        <v>0</v>
      </c>
      <c r="AA70" s="138">
        <v>0</v>
      </c>
      <c r="AB70" s="138">
        <v>2</v>
      </c>
      <c r="AC70" s="138">
        <v>0</v>
      </c>
      <c r="AD70" s="138">
        <v>0</v>
      </c>
      <c r="AE70" s="139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36"/>
      <c r="I71" s="137">
        <f t="shared" si="6"/>
        <v>1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1</v>
      </c>
      <c r="AA71" s="138">
        <v>0</v>
      </c>
      <c r="AB71" s="138">
        <v>0</v>
      </c>
      <c r="AC71" s="138">
        <v>0</v>
      </c>
      <c r="AD71" s="138">
        <v>0</v>
      </c>
      <c r="AE71" s="139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36"/>
      <c r="I72" s="137">
        <f t="shared" si="6"/>
        <v>5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38">
        <v>1</v>
      </c>
      <c r="Z72" s="138">
        <v>0</v>
      </c>
      <c r="AA72" s="138">
        <v>0</v>
      </c>
      <c r="AB72" s="138">
        <v>2</v>
      </c>
      <c r="AC72" s="138">
        <v>1</v>
      </c>
      <c r="AD72" s="138">
        <v>1</v>
      </c>
      <c r="AE72" s="139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36"/>
      <c r="I73" s="137">
        <f t="shared" ref="I73:I136" si="7">SUM(J73:AE73)</f>
        <v>2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38">
        <v>1</v>
      </c>
      <c r="Z73" s="138">
        <v>0</v>
      </c>
      <c r="AA73" s="138">
        <v>0</v>
      </c>
      <c r="AB73" s="138">
        <v>1</v>
      </c>
      <c r="AC73" s="138">
        <v>0</v>
      </c>
      <c r="AD73" s="138">
        <v>0</v>
      </c>
      <c r="AE73" s="139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36"/>
      <c r="I74" s="137">
        <f t="shared" si="7"/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8">
        <v>0</v>
      </c>
      <c r="AA74" s="138">
        <v>0</v>
      </c>
      <c r="AB74" s="138">
        <v>0</v>
      </c>
      <c r="AC74" s="138">
        <v>0</v>
      </c>
      <c r="AD74" s="138">
        <v>0</v>
      </c>
      <c r="AE74" s="139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36"/>
      <c r="I75" s="137">
        <f t="shared" si="7"/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0</v>
      </c>
      <c r="AC75" s="138">
        <v>0</v>
      </c>
      <c r="AD75" s="138">
        <v>0</v>
      </c>
      <c r="AE75" s="139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36"/>
      <c r="I76" s="137">
        <f t="shared" si="7"/>
        <v>2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38">
        <v>1</v>
      </c>
      <c r="Z76" s="138">
        <v>1</v>
      </c>
      <c r="AA76" s="138">
        <v>0</v>
      </c>
      <c r="AB76" s="138">
        <v>0</v>
      </c>
      <c r="AC76" s="138">
        <v>0</v>
      </c>
      <c r="AD76" s="138">
        <v>0</v>
      </c>
      <c r="AE76" s="139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36"/>
      <c r="I77" s="137">
        <f t="shared" si="7"/>
        <v>4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8">
        <v>0</v>
      </c>
      <c r="AA77" s="138">
        <v>2</v>
      </c>
      <c r="AB77" s="138">
        <v>2</v>
      </c>
      <c r="AC77" s="138">
        <v>0</v>
      </c>
      <c r="AD77" s="138">
        <v>0</v>
      </c>
      <c r="AE77" s="139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36"/>
      <c r="I78" s="137">
        <f t="shared" si="7"/>
        <v>9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1</v>
      </c>
      <c r="V78" s="138">
        <v>0</v>
      </c>
      <c r="W78" s="138">
        <v>0</v>
      </c>
      <c r="X78" s="138">
        <v>0</v>
      </c>
      <c r="Y78" s="138">
        <v>3</v>
      </c>
      <c r="Z78" s="138">
        <v>2</v>
      </c>
      <c r="AA78" s="138">
        <v>0</v>
      </c>
      <c r="AB78" s="138">
        <v>3</v>
      </c>
      <c r="AC78" s="138">
        <v>0</v>
      </c>
      <c r="AD78" s="138">
        <v>0</v>
      </c>
      <c r="AE78" s="139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36"/>
      <c r="I79" s="137">
        <f t="shared" si="7"/>
        <v>8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2</v>
      </c>
      <c r="Y79" s="138">
        <v>0</v>
      </c>
      <c r="Z79" s="138">
        <v>2</v>
      </c>
      <c r="AA79" s="138">
        <v>1</v>
      </c>
      <c r="AB79" s="138">
        <v>1</v>
      </c>
      <c r="AC79" s="138">
        <v>2</v>
      </c>
      <c r="AD79" s="138">
        <v>0</v>
      </c>
      <c r="AE79" s="139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36"/>
      <c r="I80" s="137">
        <f t="shared" si="7"/>
        <v>8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1</v>
      </c>
      <c r="W80" s="138">
        <v>0</v>
      </c>
      <c r="X80" s="138">
        <v>1</v>
      </c>
      <c r="Y80" s="138">
        <v>1</v>
      </c>
      <c r="Z80" s="138">
        <v>0</v>
      </c>
      <c r="AA80" s="138">
        <v>2</v>
      </c>
      <c r="AB80" s="138">
        <v>1</v>
      </c>
      <c r="AC80" s="138">
        <v>2</v>
      </c>
      <c r="AD80" s="138">
        <v>0</v>
      </c>
      <c r="AE80" s="139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36"/>
      <c r="I81" s="137">
        <f t="shared" si="7"/>
        <v>2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8">
        <v>0</v>
      </c>
      <c r="AA81" s="138">
        <v>0</v>
      </c>
      <c r="AB81" s="138">
        <v>2</v>
      </c>
      <c r="AC81" s="138">
        <v>0</v>
      </c>
      <c r="AD81" s="138">
        <v>0</v>
      </c>
      <c r="AE81" s="139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36"/>
      <c r="I82" s="137">
        <f t="shared" si="7"/>
        <v>1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1</v>
      </c>
      <c r="AA82" s="138">
        <v>0</v>
      </c>
      <c r="AB82" s="138">
        <v>0</v>
      </c>
      <c r="AC82" s="138">
        <v>0</v>
      </c>
      <c r="AD82" s="138">
        <v>0</v>
      </c>
      <c r="AE82" s="139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36"/>
      <c r="I83" s="137">
        <f t="shared" si="7"/>
        <v>1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1</v>
      </c>
      <c r="AB83" s="138">
        <v>0</v>
      </c>
      <c r="AC83" s="138">
        <v>0</v>
      </c>
      <c r="AD83" s="138">
        <v>0</v>
      </c>
      <c r="AE83" s="139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36"/>
      <c r="I84" s="137">
        <f t="shared" si="7"/>
        <v>2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38">
        <v>1</v>
      </c>
      <c r="Z84" s="138">
        <v>1</v>
      </c>
      <c r="AA84" s="138">
        <v>0</v>
      </c>
      <c r="AB84" s="138">
        <v>0</v>
      </c>
      <c r="AC84" s="138">
        <v>0</v>
      </c>
      <c r="AD84" s="138">
        <v>0</v>
      </c>
      <c r="AE84" s="139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36"/>
      <c r="I85" s="137">
        <f t="shared" si="7"/>
        <v>2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8">
        <v>0</v>
      </c>
      <c r="AA85" s="138">
        <v>0</v>
      </c>
      <c r="AB85" s="138">
        <v>0</v>
      </c>
      <c r="AC85" s="138">
        <v>1</v>
      </c>
      <c r="AD85" s="138">
        <v>1</v>
      </c>
      <c r="AE85" s="139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36"/>
      <c r="I86" s="137">
        <f t="shared" si="7"/>
        <v>13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2</v>
      </c>
      <c r="Y86" s="138">
        <v>0</v>
      </c>
      <c r="Z86" s="138">
        <v>2</v>
      </c>
      <c r="AA86" s="138">
        <v>3</v>
      </c>
      <c r="AB86" s="138">
        <v>4</v>
      </c>
      <c r="AC86" s="138">
        <v>2</v>
      </c>
      <c r="AD86" s="138">
        <v>0</v>
      </c>
      <c r="AE86" s="139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36"/>
      <c r="I87" s="137">
        <f t="shared" si="7"/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9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36"/>
      <c r="I88" s="137">
        <f t="shared" si="7"/>
        <v>2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1</v>
      </c>
      <c r="Y88" s="138">
        <v>0</v>
      </c>
      <c r="Z88" s="138">
        <v>1</v>
      </c>
      <c r="AA88" s="138">
        <v>0</v>
      </c>
      <c r="AB88" s="138">
        <v>0</v>
      </c>
      <c r="AC88" s="138">
        <v>0</v>
      </c>
      <c r="AD88" s="138">
        <v>0</v>
      </c>
      <c r="AE88" s="139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36"/>
      <c r="I89" s="137">
        <f t="shared" si="7"/>
        <v>5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38">
        <v>0</v>
      </c>
      <c r="Z89" s="138">
        <v>0</v>
      </c>
      <c r="AA89" s="138">
        <v>2</v>
      </c>
      <c r="AB89" s="138">
        <v>3</v>
      </c>
      <c r="AC89" s="138">
        <v>0</v>
      </c>
      <c r="AD89" s="138">
        <v>0</v>
      </c>
      <c r="AE89" s="139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36"/>
      <c r="I90" s="137">
        <f t="shared" si="7"/>
        <v>3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38">
        <v>1</v>
      </c>
      <c r="Z90" s="138">
        <v>1</v>
      </c>
      <c r="AA90" s="138">
        <v>0</v>
      </c>
      <c r="AB90" s="138">
        <v>1</v>
      </c>
      <c r="AC90" s="138">
        <v>0</v>
      </c>
      <c r="AD90" s="138">
        <v>0</v>
      </c>
      <c r="AE90" s="139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36"/>
      <c r="I91" s="137">
        <f t="shared" si="7"/>
        <v>2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8">
        <v>0</v>
      </c>
      <c r="AA91" s="138">
        <v>1</v>
      </c>
      <c r="AB91" s="138">
        <v>0</v>
      </c>
      <c r="AC91" s="138">
        <v>1</v>
      </c>
      <c r="AD91" s="138">
        <v>0</v>
      </c>
      <c r="AE91" s="139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36"/>
      <c r="I92" s="137">
        <f t="shared" si="7"/>
        <v>8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1</v>
      </c>
      <c r="W92" s="138">
        <v>0</v>
      </c>
      <c r="X92" s="138">
        <v>0</v>
      </c>
      <c r="Y92" s="138">
        <v>1</v>
      </c>
      <c r="Z92" s="138">
        <v>1</v>
      </c>
      <c r="AA92" s="138">
        <v>2</v>
      </c>
      <c r="AB92" s="138">
        <v>2</v>
      </c>
      <c r="AC92" s="138">
        <v>1</v>
      </c>
      <c r="AD92" s="138">
        <v>0</v>
      </c>
      <c r="AE92" s="139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36"/>
      <c r="I93" s="137">
        <f t="shared" si="7"/>
        <v>10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38">
        <v>0</v>
      </c>
      <c r="Z93" s="138">
        <v>2</v>
      </c>
      <c r="AA93" s="138">
        <v>3</v>
      </c>
      <c r="AB93" s="138">
        <v>3</v>
      </c>
      <c r="AC93" s="138">
        <v>2</v>
      </c>
      <c r="AD93" s="138">
        <v>0</v>
      </c>
      <c r="AE93" s="139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36"/>
      <c r="I94" s="137">
        <f t="shared" si="7"/>
        <v>1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1</v>
      </c>
      <c r="W94" s="138">
        <v>0</v>
      </c>
      <c r="X94" s="138">
        <v>0</v>
      </c>
      <c r="Y94" s="138">
        <v>0</v>
      </c>
      <c r="Z94" s="138">
        <v>0</v>
      </c>
      <c r="AA94" s="138">
        <v>0</v>
      </c>
      <c r="AB94" s="138">
        <v>0</v>
      </c>
      <c r="AC94" s="138">
        <v>0</v>
      </c>
      <c r="AD94" s="138">
        <v>0</v>
      </c>
      <c r="AE94" s="139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36"/>
      <c r="I95" s="137">
        <f t="shared" si="7"/>
        <v>1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38">
        <v>0</v>
      </c>
      <c r="Z95" s="138">
        <v>0</v>
      </c>
      <c r="AA95" s="138">
        <v>1</v>
      </c>
      <c r="AB95" s="138">
        <v>0</v>
      </c>
      <c r="AC95" s="138">
        <v>0</v>
      </c>
      <c r="AD95" s="138">
        <v>0</v>
      </c>
      <c r="AE95" s="139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36"/>
      <c r="I96" s="137">
        <f t="shared" si="7"/>
        <v>3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0</v>
      </c>
      <c r="V96" s="138">
        <v>0</v>
      </c>
      <c r="W96" s="138">
        <v>0</v>
      </c>
      <c r="X96" s="138">
        <v>0</v>
      </c>
      <c r="Y96" s="138">
        <v>0</v>
      </c>
      <c r="Z96" s="138">
        <v>1</v>
      </c>
      <c r="AA96" s="138">
        <v>0</v>
      </c>
      <c r="AB96" s="138">
        <v>1</v>
      </c>
      <c r="AC96" s="138">
        <v>1</v>
      </c>
      <c r="AD96" s="138">
        <v>0</v>
      </c>
      <c r="AE96" s="139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36"/>
      <c r="I97" s="137">
        <f t="shared" si="7"/>
        <v>2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0</v>
      </c>
      <c r="W97" s="138">
        <v>0</v>
      </c>
      <c r="X97" s="138">
        <v>1</v>
      </c>
      <c r="Y97" s="138">
        <v>0</v>
      </c>
      <c r="Z97" s="138">
        <v>0</v>
      </c>
      <c r="AA97" s="138">
        <v>1</v>
      </c>
      <c r="AB97" s="138">
        <v>0</v>
      </c>
      <c r="AC97" s="138">
        <v>0</v>
      </c>
      <c r="AD97" s="138">
        <v>0</v>
      </c>
      <c r="AE97" s="139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36"/>
      <c r="I98" s="137">
        <f t="shared" si="7"/>
        <v>3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0</v>
      </c>
      <c r="R98" s="138">
        <v>0</v>
      </c>
      <c r="S98" s="138">
        <v>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38">
        <v>0</v>
      </c>
      <c r="Z98" s="138">
        <v>1</v>
      </c>
      <c r="AA98" s="138">
        <v>1</v>
      </c>
      <c r="AB98" s="138">
        <v>0</v>
      </c>
      <c r="AC98" s="138">
        <v>1</v>
      </c>
      <c r="AD98" s="138">
        <v>0</v>
      </c>
      <c r="AE98" s="139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36"/>
      <c r="I99" s="137">
        <f t="shared" si="7"/>
        <v>3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0</v>
      </c>
      <c r="R99" s="138">
        <v>0</v>
      </c>
      <c r="S99" s="138">
        <v>0</v>
      </c>
      <c r="T99" s="138">
        <v>0</v>
      </c>
      <c r="U99" s="138">
        <v>0</v>
      </c>
      <c r="V99" s="138">
        <v>0</v>
      </c>
      <c r="W99" s="138">
        <v>0</v>
      </c>
      <c r="X99" s="138">
        <v>1</v>
      </c>
      <c r="Y99" s="138">
        <v>0</v>
      </c>
      <c r="Z99" s="138">
        <v>0</v>
      </c>
      <c r="AA99" s="138">
        <v>0</v>
      </c>
      <c r="AB99" s="138">
        <v>1</v>
      </c>
      <c r="AC99" s="138">
        <v>1</v>
      </c>
      <c r="AD99" s="138">
        <v>0</v>
      </c>
      <c r="AE99" s="139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36"/>
      <c r="I100" s="137">
        <f t="shared" si="7"/>
        <v>2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1</v>
      </c>
      <c r="AA100" s="138">
        <v>1</v>
      </c>
      <c r="AB100" s="138">
        <v>0</v>
      </c>
      <c r="AC100" s="138">
        <v>0</v>
      </c>
      <c r="AD100" s="138">
        <v>0</v>
      </c>
      <c r="AE100" s="139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36"/>
      <c r="I101" s="137">
        <f t="shared" si="7"/>
        <v>4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38">
        <v>0</v>
      </c>
      <c r="Z101" s="138">
        <v>1</v>
      </c>
      <c r="AA101" s="138">
        <v>1</v>
      </c>
      <c r="AB101" s="138">
        <v>0</v>
      </c>
      <c r="AC101" s="138">
        <v>2</v>
      </c>
      <c r="AD101" s="138">
        <v>0</v>
      </c>
      <c r="AE101" s="139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36"/>
      <c r="I102" s="137">
        <f t="shared" si="7"/>
        <v>4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0</v>
      </c>
      <c r="X102" s="138">
        <v>1</v>
      </c>
      <c r="Y102" s="138">
        <v>0</v>
      </c>
      <c r="Z102" s="138">
        <v>0</v>
      </c>
      <c r="AA102" s="138">
        <v>1</v>
      </c>
      <c r="AB102" s="138">
        <v>1</v>
      </c>
      <c r="AC102" s="138">
        <v>1</v>
      </c>
      <c r="AD102" s="138">
        <v>0</v>
      </c>
      <c r="AE102" s="139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36"/>
      <c r="I103" s="137">
        <f t="shared" si="7"/>
        <v>8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0</v>
      </c>
      <c r="W103" s="138">
        <v>1</v>
      </c>
      <c r="X103" s="138">
        <v>0</v>
      </c>
      <c r="Y103" s="138">
        <v>0</v>
      </c>
      <c r="Z103" s="138">
        <v>2</v>
      </c>
      <c r="AA103" s="138">
        <v>2</v>
      </c>
      <c r="AB103" s="138">
        <v>2</v>
      </c>
      <c r="AC103" s="138">
        <v>1</v>
      </c>
      <c r="AD103" s="138">
        <v>0</v>
      </c>
      <c r="AE103" s="139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36"/>
      <c r="I104" s="137">
        <f t="shared" si="7"/>
        <v>10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1</v>
      </c>
      <c r="X104" s="138">
        <v>0</v>
      </c>
      <c r="Y104" s="138">
        <v>1</v>
      </c>
      <c r="Z104" s="138">
        <v>3</v>
      </c>
      <c r="AA104" s="138">
        <v>1</v>
      </c>
      <c r="AB104" s="138">
        <v>2</v>
      </c>
      <c r="AC104" s="138">
        <v>1</v>
      </c>
      <c r="AD104" s="138">
        <v>1</v>
      </c>
      <c r="AE104" s="139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36"/>
      <c r="I105" s="137">
        <f t="shared" si="7"/>
        <v>4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38">
        <v>0</v>
      </c>
      <c r="Z105" s="138">
        <v>0</v>
      </c>
      <c r="AA105" s="138">
        <v>1</v>
      </c>
      <c r="AB105" s="138">
        <v>1</v>
      </c>
      <c r="AC105" s="138">
        <v>2</v>
      </c>
      <c r="AD105" s="138">
        <v>0</v>
      </c>
      <c r="AE105" s="139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36"/>
      <c r="I106" s="137">
        <f t="shared" si="7"/>
        <v>2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38">
        <v>0</v>
      </c>
      <c r="Z106" s="138">
        <v>1</v>
      </c>
      <c r="AA106" s="138">
        <v>0</v>
      </c>
      <c r="AB106" s="138">
        <v>1</v>
      </c>
      <c r="AC106" s="138">
        <v>0</v>
      </c>
      <c r="AD106" s="138">
        <v>0</v>
      </c>
      <c r="AE106" s="139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36"/>
      <c r="I107" s="137">
        <f t="shared" si="7"/>
        <v>3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38">
        <v>2</v>
      </c>
      <c r="Z107" s="138">
        <v>1</v>
      </c>
      <c r="AA107" s="138">
        <v>0</v>
      </c>
      <c r="AB107" s="138">
        <v>0</v>
      </c>
      <c r="AC107" s="138">
        <v>0</v>
      </c>
      <c r="AD107" s="138">
        <v>0</v>
      </c>
      <c r="AE107" s="139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36"/>
      <c r="I108" s="137">
        <f t="shared" si="7"/>
        <v>6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2</v>
      </c>
      <c r="Y108" s="138">
        <v>0</v>
      </c>
      <c r="Z108" s="138">
        <v>0</v>
      </c>
      <c r="AA108" s="138">
        <v>1</v>
      </c>
      <c r="AB108" s="138">
        <v>3</v>
      </c>
      <c r="AC108" s="138">
        <v>0</v>
      </c>
      <c r="AD108" s="138">
        <v>0</v>
      </c>
      <c r="AE108" s="139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36"/>
      <c r="I109" s="137">
        <f t="shared" si="7"/>
        <v>2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0</v>
      </c>
      <c r="X109" s="138">
        <v>0</v>
      </c>
      <c r="Y109" s="138">
        <v>0</v>
      </c>
      <c r="Z109" s="138">
        <v>1</v>
      </c>
      <c r="AA109" s="138">
        <v>1</v>
      </c>
      <c r="AB109" s="138">
        <v>0</v>
      </c>
      <c r="AC109" s="138">
        <v>0</v>
      </c>
      <c r="AD109" s="138">
        <v>0</v>
      </c>
      <c r="AE109" s="139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36"/>
      <c r="I110" s="137">
        <f t="shared" si="7"/>
        <v>4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0</v>
      </c>
      <c r="W110" s="138">
        <v>0</v>
      </c>
      <c r="X110" s="138">
        <v>0</v>
      </c>
      <c r="Y110" s="138">
        <v>1</v>
      </c>
      <c r="Z110" s="138">
        <v>1</v>
      </c>
      <c r="AA110" s="138">
        <v>0</v>
      </c>
      <c r="AB110" s="138">
        <v>0</v>
      </c>
      <c r="AC110" s="138">
        <v>1</v>
      </c>
      <c r="AD110" s="138">
        <v>1</v>
      </c>
      <c r="AE110" s="139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36"/>
      <c r="I111" s="137">
        <f t="shared" si="7"/>
        <v>5</v>
      </c>
      <c r="J111" s="138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38">
        <v>1</v>
      </c>
      <c r="Z111" s="138">
        <v>0</v>
      </c>
      <c r="AA111" s="138">
        <v>1</v>
      </c>
      <c r="AB111" s="138">
        <v>2</v>
      </c>
      <c r="AC111" s="138">
        <v>1</v>
      </c>
      <c r="AD111" s="138">
        <v>0</v>
      </c>
      <c r="AE111" s="139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36"/>
      <c r="I112" s="137">
        <f t="shared" si="7"/>
        <v>2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38">
        <v>0</v>
      </c>
      <c r="Z112" s="138">
        <v>0</v>
      </c>
      <c r="AA112" s="138">
        <v>1</v>
      </c>
      <c r="AB112" s="138">
        <v>0</v>
      </c>
      <c r="AC112" s="138">
        <v>0</v>
      </c>
      <c r="AD112" s="138">
        <v>1</v>
      </c>
      <c r="AE112" s="139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36"/>
      <c r="I113" s="137">
        <f t="shared" si="7"/>
        <v>1</v>
      </c>
      <c r="J113" s="138">
        <v>0</v>
      </c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8">
        <v>1</v>
      </c>
      <c r="AA113" s="138">
        <v>0</v>
      </c>
      <c r="AB113" s="138">
        <v>0</v>
      </c>
      <c r="AC113" s="138">
        <v>0</v>
      </c>
      <c r="AD113" s="138">
        <v>0</v>
      </c>
      <c r="AE113" s="139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36"/>
      <c r="I114" s="137">
        <f t="shared" si="7"/>
        <v>4</v>
      </c>
      <c r="J114" s="138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38">
        <v>0</v>
      </c>
      <c r="Z114" s="138">
        <v>0</v>
      </c>
      <c r="AA114" s="138">
        <v>2</v>
      </c>
      <c r="AB114" s="138">
        <v>1</v>
      </c>
      <c r="AC114" s="138">
        <v>1</v>
      </c>
      <c r="AD114" s="138">
        <v>0</v>
      </c>
      <c r="AE114" s="139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36"/>
      <c r="I115" s="137">
        <f t="shared" si="7"/>
        <v>6</v>
      </c>
      <c r="J115" s="138">
        <v>0</v>
      </c>
      <c r="K115" s="138">
        <v>0</v>
      </c>
      <c r="L115" s="138">
        <v>0</v>
      </c>
      <c r="M115" s="138">
        <v>0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1</v>
      </c>
      <c r="Y115" s="138">
        <v>0</v>
      </c>
      <c r="Z115" s="138">
        <v>0</v>
      </c>
      <c r="AA115" s="138">
        <v>1</v>
      </c>
      <c r="AB115" s="138">
        <v>2</v>
      </c>
      <c r="AC115" s="138">
        <v>2</v>
      </c>
      <c r="AD115" s="138">
        <v>0</v>
      </c>
      <c r="AE115" s="139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36"/>
      <c r="I116" s="137">
        <f t="shared" si="7"/>
        <v>1</v>
      </c>
      <c r="J116" s="138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0</v>
      </c>
      <c r="AA116" s="138">
        <v>0</v>
      </c>
      <c r="AB116" s="138">
        <v>1</v>
      </c>
      <c r="AC116" s="138">
        <v>0</v>
      </c>
      <c r="AD116" s="138">
        <v>0</v>
      </c>
      <c r="AE116" s="139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36"/>
      <c r="I117" s="137">
        <f t="shared" si="7"/>
        <v>7</v>
      </c>
      <c r="J117" s="138">
        <v>0</v>
      </c>
      <c r="K117" s="138">
        <v>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0</v>
      </c>
      <c r="Y117" s="138">
        <v>2</v>
      </c>
      <c r="Z117" s="138">
        <v>0</v>
      </c>
      <c r="AA117" s="138">
        <v>1</v>
      </c>
      <c r="AB117" s="138">
        <v>2</v>
      </c>
      <c r="AC117" s="138">
        <v>2</v>
      </c>
      <c r="AD117" s="138">
        <v>0</v>
      </c>
      <c r="AE117" s="139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36"/>
      <c r="I118" s="137">
        <f t="shared" si="7"/>
        <v>0</v>
      </c>
      <c r="J118" s="138">
        <v>0</v>
      </c>
      <c r="K118" s="138">
        <v>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38">
        <v>0</v>
      </c>
      <c r="Z118" s="138">
        <v>0</v>
      </c>
      <c r="AA118" s="138">
        <v>0</v>
      </c>
      <c r="AB118" s="138">
        <v>0</v>
      </c>
      <c r="AC118" s="138">
        <v>0</v>
      </c>
      <c r="AD118" s="138">
        <v>0</v>
      </c>
      <c r="AE118" s="139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36"/>
      <c r="I119" s="137">
        <f t="shared" si="7"/>
        <v>3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38">
        <v>1</v>
      </c>
      <c r="Z119" s="138">
        <v>0</v>
      </c>
      <c r="AA119" s="138">
        <v>1</v>
      </c>
      <c r="AB119" s="138">
        <v>1</v>
      </c>
      <c r="AC119" s="138">
        <v>0</v>
      </c>
      <c r="AD119" s="138">
        <v>0</v>
      </c>
      <c r="AE119" s="139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36"/>
      <c r="I120" s="137">
        <f t="shared" si="7"/>
        <v>1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38">
        <v>0</v>
      </c>
      <c r="Z120" s="138">
        <v>0</v>
      </c>
      <c r="AA120" s="138">
        <v>0</v>
      </c>
      <c r="AB120" s="138">
        <v>1</v>
      </c>
      <c r="AC120" s="138">
        <v>0</v>
      </c>
      <c r="AD120" s="138">
        <v>0</v>
      </c>
      <c r="AE120" s="139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36"/>
      <c r="I121" s="137">
        <f t="shared" si="7"/>
        <v>7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38">
        <v>0</v>
      </c>
      <c r="Z121" s="138">
        <v>1</v>
      </c>
      <c r="AA121" s="138">
        <v>2</v>
      </c>
      <c r="AB121" s="138">
        <v>3</v>
      </c>
      <c r="AC121" s="138">
        <v>1</v>
      </c>
      <c r="AD121" s="138">
        <v>0</v>
      </c>
      <c r="AE121" s="139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36"/>
      <c r="I122" s="137">
        <f t="shared" si="7"/>
        <v>3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1</v>
      </c>
      <c r="Y122" s="138">
        <v>0</v>
      </c>
      <c r="Z122" s="138">
        <v>0</v>
      </c>
      <c r="AA122" s="138">
        <v>1</v>
      </c>
      <c r="AB122" s="138">
        <v>1</v>
      </c>
      <c r="AC122" s="138">
        <v>0</v>
      </c>
      <c r="AD122" s="138">
        <v>0</v>
      </c>
      <c r="AE122" s="139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36"/>
      <c r="I123" s="137">
        <f t="shared" si="7"/>
        <v>4</v>
      </c>
      <c r="J123" s="138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1</v>
      </c>
      <c r="AB123" s="138">
        <v>3</v>
      </c>
      <c r="AC123" s="138">
        <v>0</v>
      </c>
      <c r="AD123" s="138">
        <v>0</v>
      </c>
      <c r="AE123" s="139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36"/>
      <c r="I124" s="137">
        <f t="shared" si="7"/>
        <v>10</v>
      </c>
      <c r="J124" s="138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2</v>
      </c>
      <c r="X124" s="138">
        <v>0</v>
      </c>
      <c r="Y124" s="138">
        <v>0</v>
      </c>
      <c r="Z124" s="138">
        <v>3</v>
      </c>
      <c r="AA124" s="138">
        <v>2</v>
      </c>
      <c r="AB124" s="138">
        <v>2</v>
      </c>
      <c r="AC124" s="138">
        <v>1</v>
      </c>
      <c r="AD124" s="138">
        <v>0</v>
      </c>
      <c r="AE124" s="139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36"/>
      <c r="I125" s="137">
        <f t="shared" si="7"/>
        <v>0</v>
      </c>
      <c r="J125" s="138">
        <v>0</v>
      </c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9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36"/>
      <c r="I126" s="137">
        <f t="shared" si="7"/>
        <v>3</v>
      </c>
      <c r="J126" s="138">
        <v>0</v>
      </c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38">
        <v>0</v>
      </c>
      <c r="Z126" s="138">
        <v>0</v>
      </c>
      <c r="AA126" s="138">
        <v>1</v>
      </c>
      <c r="AB126" s="138">
        <v>1</v>
      </c>
      <c r="AC126" s="138">
        <v>1</v>
      </c>
      <c r="AD126" s="138">
        <v>0</v>
      </c>
      <c r="AE126" s="139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36"/>
      <c r="I127" s="137">
        <f t="shared" si="7"/>
        <v>8</v>
      </c>
      <c r="J127" s="138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1</v>
      </c>
      <c r="V127" s="138">
        <v>0</v>
      </c>
      <c r="W127" s="138">
        <v>0</v>
      </c>
      <c r="X127" s="138">
        <v>0</v>
      </c>
      <c r="Y127" s="138">
        <v>2</v>
      </c>
      <c r="Z127" s="138">
        <v>1</v>
      </c>
      <c r="AA127" s="138">
        <v>2</v>
      </c>
      <c r="AB127" s="138">
        <v>1</v>
      </c>
      <c r="AC127" s="138">
        <v>0</v>
      </c>
      <c r="AD127" s="138">
        <v>1</v>
      </c>
      <c r="AE127" s="139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36"/>
      <c r="I128" s="137">
        <f t="shared" si="7"/>
        <v>1</v>
      </c>
      <c r="J128" s="138">
        <v>0</v>
      </c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1</v>
      </c>
      <c r="AB128" s="138">
        <v>0</v>
      </c>
      <c r="AC128" s="138">
        <v>0</v>
      </c>
      <c r="AD128" s="138">
        <v>0</v>
      </c>
      <c r="AE128" s="139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36"/>
      <c r="I129" s="137">
        <f t="shared" si="7"/>
        <v>0</v>
      </c>
      <c r="J129" s="138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38">
        <v>0</v>
      </c>
      <c r="Z129" s="138">
        <v>0</v>
      </c>
      <c r="AA129" s="138">
        <v>0</v>
      </c>
      <c r="AB129" s="138">
        <v>0</v>
      </c>
      <c r="AC129" s="138">
        <v>0</v>
      </c>
      <c r="AD129" s="138">
        <v>0</v>
      </c>
      <c r="AE129" s="139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36"/>
      <c r="I130" s="137">
        <f t="shared" si="7"/>
        <v>0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8">
        <v>0</v>
      </c>
      <c r="AA130" s="138">
        <v>0</v>
      </c>
      <c r="AB130" s="138">
        <v>0</v>
      </c>
      <c r="AC130" s="138">
        <v>0</v>
      </c>
      <c r="AD130" s="138">
        <v>0</v>
      </c>
      <c r="AE130" s="139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36"/>
      <c r="I131" s="137">
        <f t="shared" si="7"/>
        <v>2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38">
        <v>0</v>
      </c>
      <c r="Z131" s="138">
        <v>1</v>
      </c>
      <c r="AA131" s="138">
        <v>0</v>
      </c>
      <c r="AB131" s="138">
        <v>0</v>
      </c>
      <c r="AC131" s="138">
        <v>0</v>
      </c>
      <c r="AD131" s="138">
        <v>1</v>
      </c>
      <c r="AE131" s="139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36"/>
      <c r="I132" s="137">
        <f t="shared" si="7"/>
        <v>0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38">
        <v>0</v>
      </c>
      <c r="Z132" s="138">
        <v>0</v>
      </c>
      <c r="AA132" s="138">
        <v>0</v>
      </c>
      <c r="AB132" s="138">
        <v>0</v>
      </c>
      <c r="AC132" s="138">
        <v>0</v>
      </c>
      <c r="AD132" s="138">
        <v>0</v>
      </c>
      <c r="AE132" s="139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36"/>
      <c r="I133" s="137">
        <f t="shared" si="7"/>
        <v>1</v>
      </c>
      <c r="J133" s="138">
        <v>0</v>
      </c>
      <c r="K133" s="138">
        <v>0</v>
      </c>
      <c r="L133" s="138">
        <v>0</v>
      </c>
      <c r="M133" s="138">
        <v>0</v>
      </c>
      <c r="N133" s="138">
        <v>0</v>
      </c>
      <c r="O133" s="138">
        <v>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38">
        <v>0</v>
      </c>
      <c r="Z133" s="138">
        <v>0</v>
      </c>
      <c r="AA133" s="138">
        <v>1</v>
      </c>
      <c r="AB133" s="138">
        <v>0</v>
      </c>
      <c r="AC133" s="138">
        <v>0</v>
      </c>
      <c r="AD133" s="138">
        <v>0</v>
      </c>
      <c r="AE133" s="139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36"/>
      <c r="I134" s="137">
        <f t="shared" si="7"/>
        <v>1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0</v>
      </c>
      <c r="AB134" s="138">
        <v>1</v>
      </c>
      <c r="AC134" s="138">
        <v>0</v>
      </c>
      <c r="AD134" s="138">
        <v>0</v>
      </c>
      <c r="AE134" s="139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36"/>
      <c r="I135" s="137">
        <f t="shared" si="7"/>
        <v>1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8">
        <v>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38">
        <v>0</v>
      </c>
      <c r="Z135" s="138">
        <v>1</v>
      </c>
      <c r="AA135" s="138">
        <v>0</v>
      </c>
      <c r="AB135" s="138">
        <v>0</v>
      </c>
      <c r="AC135" s="138">
        <v>0</v>
      </c>
      <c r="AD135" s="138">
        <v>0</v>
      </c>
      <c r="AE135" s="139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36"/>
      <c r="I136" s="137">
        <f t="shared" si="7"/>
        <v>1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8">
        <v>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1</v>
      </c>
      <c r="Y136" s="138">
        <v>0</v>
      </c>
      <c r="Z136" s="138">
        <v>0</v>
      </c>
      <c r="AA136" s="138">
        <v>0</v>
      </c>
      <c r="AB136" s="138">
        <v>0</v>
      </c>
      <c r="AC136" s="138">
        <v>0</v>
      </c>
      <c r="AD136" s="138">
        <v>0</v>
      </c>
      <c r="AE136" s="139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36"/>
      <c r="I137" s="137">
        <f t="shared" ref="I137:I195" si="8">SUM(J137:AE137)</f>
        <v>15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8">
        <v>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0</v>
      </c>
      <c r="V137" s="138">
        <v>0</v>
      </c>
      <c r="W137" s="138">
        <v>1</v>
      </c>
      <c r="X137" s="138">
        <v>1</v>
      </c>
      <c r="Y137" s="138">
        <v>2</v>
      </c>
      <c r="Z137" s="138">
        <v>3</v>
      </c>
      <c r="AA137" s="138">
        <v>2</v>
      </c>
      <c r="AB137" s="138">
        <v>4</v>
      </c>
      <c r="AC137" s="138">
        <v>1</v>
      </c>
      <c r="AD137" s="138">
        <v>1</v>
      </c>
      <c r="AE137" s="139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36"/>
      <c r="I138" s="137">
        <f t="shared" si="8"/>
        <v>1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38">
        <v>0</v>
      </c>
      <c r="Z138" s="138">
        <v>0</v>
      </c>
      <c r="AA138" s="138">
        <v>0</v>
      </c>
      <c r="AB138" s="138">
        <v>1</v>
      </c>
      <c r="AC138" s="138">
        <v>0</v>
      </c>
      <c r="AD138" s="138">
        <v>0</v>
      </c>
      <c r="AE138" s="139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36"/>
      <c r="I139" s="137">
        <f t="shared" si="8"/>
        <v>1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0</v>
      </c>
      <c r="X139" s="138">
        <v>0</v>
      </c>
      <c r="Y139" s="138">
        <v>0</v>
      </c>
      <c r="Z139" s="138">
        <v>1</v>
      </c>
      <c r="AA139" s="138">
        <v>0</v>
      </c>
      <c r="AB139" s="138">
        <v>0</v>
      </c>
      <c r="AC139" s="138">
        <v>0</v>
      </c>
      <c r="AD139" s="138">
        <v>0</v>
      </c>
      <c r="AE139" s="139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36"/>
      <c r="I140" s="137">
        <f t="shared" si="8"/>
        <v>2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38">
        <v>0</v>
      </c>
      <c r="Z140" s="138">
        <v>0</v>
      </c>
      <c r="AA140" s="138">
        <v>1</v>
      </c>
      <c r="AB140" s="138">
        <v>0</v>
      </c>
      <c r="AC140" s="138">
        <v>1</v>
      </c>
      <c r="AD140" s="138">
        <v>0</v>
      </c>
      <c r="AE140" s="139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36"/>
      <c r="I141" s="137">
        <f t="shared" si="8"/>
        <v>5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38">
        <v>0</v>
      </c>
      <c r="Z141" s="138">
        <v>0</v>
      </c>
      <c r="AA141" s="138">
        <v>2</v>
      </c>
      <c r="AB141" s="138">
        <v>1</v>
      </c>
      <c r="AC141" s="138">
        <v>2</v>
      </c>
      <c r="AD141" s="138">
        <v>0</v>
      </c>
      <c r="AE141" s="139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36"/>
      <c r="I142" s="137">
        <f t="shared" si="8"/>
        <v>2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38">
        <v>1</v>
      </c>
      <c r="Z142" s="138">
        <v>1</v>
      </c>
      <c r="AA142" s="138">
        <v>0</v>
      </c>
      <c r="AB142" s="138">
        <v>0</v>
      </c>
      <c r="AC142" s="138">
        <v>0</v>
      </c>
      <c r="AD142" s="138">
        <v>0</v>
      </c>
      <c r="AE142" s="139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36"/>
      <c r="I143" s="137">
        <f t="shared" si="8"/>
        <v>1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38">
        <v>0</v>
      </c>
      <c r="Z143" s="138">
        <v>0</v>
      </c>
      <c r="AA143" s="138">
        <v>0</v>
      </c>
      <c r="AB143" s="138">
        <v>1</v>
      </c>
      <c r="AC143" s="138">
        <v>0</v>
      </c>
      <c r="AD143" s="138">
        <v>0</v>
      </c>
      <c r="AE143" s="139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36"/>
      <c r="I144" s="137">
        <f t="shared" si="8"/>
        <v>3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0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0</v>
      </c>
      <c r="V144" s="138">
        <v>0</v>
      </c>
      <c r="W144" s="138">
        <v>0</v>
      </c>
      <c r="X144" s="138">
        <v>0</v>
      </c>
      <c r="Y144" s="138">
        <v>0</v>
      </c>
      <c r="Z144" s="138">
        <v>2</v>
      </c>
      <c r="AA144" s="138">
        <v>1</v>
      </c>
      <c r="AB144" s="138">
        <v>0</v>
      </c>
      <c r="AC144" s="138">
        <v>0</v>
      </c>
      <c r="AD144" s="138">
        <v>0</v>
      </c>
      <c r="AE144" s="139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36"/>
      <c r="I145" s="137">
        <f t="shared" si="8"/>
        <v>12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0</v>
      </c>
      <c r="V145" s="138">
        <v>0</v>
      </c>
      <c r="W145" s="138">
        <v>0</v>
      </c>
      <c r="X145" s="138">
        <v>1</v>
      </c>
      <c r="Y145" s="138">
        <v>0</v>
      </c>
      <c r="Z145" s="138">
        <v>1</v>
      </c>
      <c r="AA145" s="138">
        <v>6</v>
      </c>
      <c r="AB145" s="138">
        <v>1</v>
      </c>
      <c r="AC145" s="138">
        <v>3</v>
      </c>
      <c r="AD145" s="138">
        <v>0</v>
      </c>
      <c r="AE145" s="139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36"/>
      <c r="I146" s="137">
        <f t="shared" si="8"/>
        <v>7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38">
        <v>0</v>
      </c>
      <c r="Z146" s="138">
        <v>0</v>
      </c>
      <c r="AA146" s="138">
        <v>5</v>
      </c>
      <c r="AB146" s="138">
        <v>2</v>
      </c>
      <c r="AC146" s="138">
        <v>0</v>
      </c>
      <c r="AD146" s="138">
        <v>0</v>
      </c>
      <c r="AE146" s="139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36"/>
      <c r="I147" s="137">
        <f t="shared" si="8"/>
        <v>4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38">
        <v>0</v>
      </c>
      <c r="Z147" s="138">
        <v>1</v>
      </c>
      <c r="AA147" s="138">
        <v>2</v>
      </c>
      <c r="AB147" s="138">
        <v>1</v>
      </c>
      <c r="AC147" s="138">
        <v>0</v>
      </c>
      <c r="AD147" s="138">
        <v>0</v>
      </c>
      <c r="AE147" s="139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36"/>
      <c r="I148" s="137">
        <f t="shared" si="8"/>
        <v>4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0</v>
      </c>
      <c r="X148" s="138">
        <v>0</v>
      </c>
      <c r="Y148" s="138">
        <v>1</v>
      </c>
      <c r="Z148" s="138">
        <v>0</v>
      </c>
      <c r="AA148" s="138">
        <v>1</v>
      </c>
      <c r="AB148" s="138">
        <v>1</v>
      </c>
      <c r="AC148" s="138">
        <v>1</v>
      </c>
      <c r="AD148" s="138">
        <v>0</v>
      </c>
      <c r="AE148" s="139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36"/>
      <c r="I149" s="137">
        <f t="shared" si="8"/>
        <v>2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38">
        <v>0</v>
      </c>
      <c r="Z149" s="138">
        <v>1</v>
      </c>
      <c r="AA149" s="138">
        <v>1</v>
      </c>
      <c r="AB149" s="138">
        <v>0</v>
      </c>
      <c r="AC149" s="138">
        <v>0</v>
      </c>
      <c r="AD149" s="138">
        <v>0</v>
      </c>
      <c r="AE149" s="139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36"/>
      <c r="I150" s="137">
        <f t="shared" si="8"/>
        <v>4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8">
        <v>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0</v>
      </c>
      <c r="W150" s="138">
        <v>0</v>
      </c>
      <c r="X150" s="138">
        <v>1</v>
      </c>
      <c r="Y150" s="138">
        <v>0</v>
      </c>
      <c r="Z150" s="138">
        <v>0</v>
      </c>
      <c r="AA150" s="138">
        <v>0</v>
      </c>
      <c r="AB150" s="138">
        <v>1</v>
      </c>
      <c r="AC150" s="138">
        <v>1</v>
      </c>
      <c r="AD150" s="138">
        <v>1</v>
      </c>
      <c r="AE150" s="139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36"/>
      <c r="I151" s="137">
        <f t="shared" si="8"/>
        <v>2</v>
      </c>
      <c r="J151" s="138">
        <v>0</v>
      </c>
      <c r="K151" s="138">
        <v>0</v>
      </c>
      <c r="L151" s="138">
        <v>0</v>
      </c>
      <c r="M151" s="138">
        <v>0</v>
      </c>
      <c r="N151" s="138">
        <v>0</v>
      </c>
      <c r="O151" s="138">
        <v>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0</v>
      </c>
      <c r="X151" s="138">
        <v>0</v>
      </c>
      <c r="Y151" s="138">
        <v>0</v>
      </c>
      <c r="Z151" s="138">
        <v>0</v>
      </c>
      <c r="AA151" s="138">
        <v>0</v>
      </c>
      <c r="AB151" s="138">
        <v>1</v>
      </c>
      <c r="AC151" s="138">
        <v>1</v>
      </c>
      <c r="AD151" s="138">
        <v>0</v>
      </c>
      <c r="AE151" s="139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36"/>
      <c r="I152" s="137">
        <f t="shared" si="8"/>
        <v>0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38">
        <v>0</v>
      </c>
      <c r="Z152" s="138">
        <v>0</v>
      </c>
      <c r="AA152" s="138">
        <v>0</v>
      </c>
      <c r="AB152" s="138">
        <v>0</v>
      </c>
      <c r="AC152" s="138">
        <v>0</v>
      </c>
      <c r="AD152" s="138">
        <v>0</v>
      </c>
      <c r="AE152" s="139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36"/>
      <c r="I153" s="137">
        <f t="shared" si="8"/>
        <v>2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0</v>
      </c>
      <c r="Y153" s="138">
        <v>1</v>
      </c>
      <c r="Z153" s="138">
        <v>0</v>
      </c>
      <c r="AA153" s="138">
        <v>0</v>
      </c>
      <c r="AB153" s="138">
        <v>0</v>
      </c>
      <c r="AC153" s="138">
        <v>1</v>
      </c>
      <c r="AD153" s="138">
        <v>0</v>
      </c>
      <c r="AE153" s="139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36"/>
      <c r="I154" s="137">
        <f t="shared" si="8"/>
        <v>12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0</v>
      </c>
      <c r="U154" s="138">
        <v>0</v>
      </c>
      <c r="V154" s="138">
        <v>1</v>
      </c>
      <c r="W154" s="138">
        <v>0</v>
      </c>
      <c r="X154" s="138">
        <v>0</v>
      </c>
      <c r="Y154" s="138">
        <v>1</v>
      </c>
      <c r="Z154" s="138">
        <v>4</v>
      </c>
      <c r="AA154" s="138">
        <v>5</v>
      </c>
      <c r="AB154" s="138">
        <v>0</v>
      </c>
      <c r="AC154" s="138">
        <v>1</v>
      </c>
      <c r="AD154" s="138">
        <v>0</v>
      </c>
      <c r="AE154" s="139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36"/>
      <c r="I155" s="137">
        <f t="shared" si="8"/>
        <v>4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0</v>
      </c>
      <c r="Y155" s="138">
        <v>0</v>
      </c>
      <c r="Z155" s="138">
        <v>0</v>
      </c>
      <c r="AA155" s="138">
        <v>0</v>
      </c>
      <c r="AB155" s="138">
        <v>3</v>
      </c>
      <c r="AC155" s="138">
        <v>1</v>
      </c>
      <c r="AD155" s="138">
        <v>0</v>
      </c>
      <c r="AE155" s="139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36"/>
      <c r="I156" s="137">
        <f t="shared" si="8"/>
        <v>8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0</v>
      </c>
      <c r="W156" s="138">
        <v>0</v>
      </c>
      <c r="X156" s="138">
        <v>1</v>
      </c>
      <c r="Y156" s="138">
        <v>1</v>
      </c>
      <c r="Z156" s="138">
        <v>1</v>
      </c>
      <c r="AA156" s="138">
        <v>2</v>
      </c>
      <c r="AB156" s="138">
        <v>2</v>
      </c>
      <c r="AC156" s="138">
        <v>1</v>
      </c>
      <c r="AD156" s="138">
        <v>0</v>
      </c>
      <c r="AE156" s="139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36"/>
      <c r="I157" s="137">
        <f t="shared" si="8"/>
        <v>9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0</v>
      </c>
      <c r="X157" s="138">
        <v>1</v>
      </c>
      <c r="Y157" s="138">
        <v>0</v>
      </c>
      <c r="Z157" s="138">
        <v>2</v>
      </c>
      <c r="AA157" s="138">
        <v>2</v>
      </c>
      <c r="AB157" s="138">
        <v>1</v>
      </c>
      <c r="AC157" s="138">
        <v>3</v>
      </c>
      <c r="AD157" s="138">
        <v>0</v>
      </c>
      <c r="AE157" s="139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36"/>
      <c r="I158" s="137">
        <f t="shared" si="8"/>
        <v>5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0</v>
      </c>
      <c r="W158" s="138">
        <v>0</v>
      </c>
      <c r="X158" s="138">
        <v>0</v>
      </c>
      <c r="Y158" s="138">
        <v>1</v>
      </c>
      <c r="Z158" s="138">
        <v>2</v>
      </c>
      <c r="AA158" s="138">
        <v>1</v>
      </c>
      <c r="AB158" s="138">
        <v>1</v>
      </c>
      <c r="AC158" s="138">
        <v>0</v>
      </c>
      <c r="AD158" s="138">
        <v>0</v>
      </c>
      <c r="AE158" s="139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36"/>
      <c r="I159" s="137">
        <f t="shared" si="8"/>
        <v>7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1</v>
      </c>
      <c r="Y159" s="138">
        <v>2</v>
      </c>
      <c r="Z159" s="138">
        <v>1</v>
      </c>
      <c r="AA159" s="138">
        <v>1</v>
      </c>
      <c r="AB159" s="138">
        <v>2</v>
      </c>
      <c r="AC159" s="138">
        <v>0</v>
      </c>
      <c r="AD159" s="138">
        <v>0</v>
      </c>
      <c r="AE159" s="139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36"/>
      <c r="I160" s="137">
        <f t="shared" si="8"/>
        <v>3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1</v>
      </c>
      <c r="Y160" s="138">
        <v>0</v>
      </c>
      <c r="Z160" s="138">
        <v>0</v>
      </c>
      <c r="AA160" s="138">
        <v>2</v>
      </c>
      <c r="AB160" s="138">
        <v>0</v>
      </c>
      <c r="AC160" s="138">
        <v>0</v>
      </c>
      <c r="AD160" s="138">
        <v>0</v>
      </c>
      <c r="AE160" s="139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36"/>
      <c r="I161" s="137">
        <f t="shared" si="8"/>
        <v>1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0</v>
      </c>
      <c r="Y161" s="138">
        <v>0</v>
      </c>
      <c r="Z161" s="138">
        <v>0</v>
      </c>
      <c r="AA161" s="138">
        <v>1</v>
      </c>
      <c r="AB161" s="138">
        <v>0</v>
      </c>
      <c r="AC161" s="138">
        <v>0</v>
      </c>
      <c r="AD161" s="138">
        <v>0</v>
      </c>
      <c r="AE161" s="139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36"/>
      <c r="I162" s="137">
        <f t="shared" si="8"/>
        <v>6</v>
      </c>
      <c r="J162" s="138">
        <v>0</v>
      </c>
      <c r="K162" s="138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8">
        <v>0</v>
      </c>
      <c r="V162" s="138">
        <v>0</v>
      </c>
      <c r="W162" s="138">
        <v>0</v>
      </c>
      <c r="X162" s="138">
        <v>0</v>
      </c>
      <c r="Y162" s="138">
        <v>0</v>
      </c>
      <c r="Z162" s="138">
        <v>1</v>
      </c>
      <c r="AA162" s="138">
        <v>2</v>
      </c>
      <c r="AB162" s="138">
        <v>1</v>
      </c>
      <c r="AC162" s="138">
        <v>2</v>
      </c>
      <c r="AD162" s="138">
        <v>0</v>
      </c>
      <c r="AE162" s="139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36"/>
      <c r="I163" s="137">
        <f t="shared" si="8"/>
        <v>0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38">
        <v>0</v>
      </c>
      <c r="Z163" s="138">
        <v>0</v>
      </c>
      <c r="AA163" s="138">
        <v>0</v>
      </c>
      <c r="AB163" s="138">
        <v>0</v>
      </c>
      <c r="AC163" s="138">
        <v>0</v>
      </c>
      <c r="AD163" s="138">
        <v>0</v>
      </c>
      <c r="AE163" s="139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36"/>
      <c r="I164" s="137">
        <f t="shared" si="8"/>
        <v>3</v>
      </c>
      <c r="J164" s="138">
        <v>0</v>
      </c>
      <c r="K164" s="138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38">
        <v>0</v>
      </c>
      <c r="Z164" s="138">
        <v>0</v>
      </c>
      <c r="AA164" s="138">
        <v>0</v>
      </c>
      <c r="AB164" s="138">
        <v>3</v>
      </c>
      <c r="AC164" s="138">
        <v>0</v>
      </c>
      <c r="AD164" s="138">
        <v>0</v>
      </c>
      <c r="AE164" s="139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36"/>
      <c r="I165" s="137">
        <f t="shared" si="8"/>
        <v>6</v>
      </c>
      <c r="J165" s="138">
        <v>0</v>
      </c>
      <c r="K165" s="138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0</v>
      </c>
      <c r="V165" s="138">
        <v>0</v>
      </c>
      <c r="W165" s="138">
        <v>0</v>
      </c>
      <c r="X165" s="138">
        <v>0</v>
      </c>
      <c r="Y165" s="138">
        <v>0</v>
      </c>
      <c r="Z165" s="138">
        <v>2</v>
      </c>
      <c r="AA165" s="138">
        <v>1</v>
      </c>
      <c r="AB165" s="138">
        <v>2</v>
      </c>
      <c r="AC165" s="138">
        <v>1</v>
      </c>
      <c r="AD165" s="138">
        <v>0</v>
      </c>
      <c r="AE165" s="139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36"/>
      <c r="I166" s="137">
        <f t="shared" si="8"/>
        <v>16</v>
      </c>
      <c r="J166" s="138">
        <v>0</v>
      </c>
      <c r="K166" s="138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8">
        <v>0</v>
      </c>
      <c r="V166" s="138">
        <v>0</v>
      </c>
      <c r="W166" s="138">
        <v>2</v>
      </c>
      <c r="X166" s="138">
        <v>0</v>
      </c>
      <c r="Y166" s="138">
        <v>1</v>
      </c>
      <c r="Z166" s="138">
        <v>5</v>
      </c>
      <c r="AA166" s="138">
        <v>3</v>
      </c>
      <c r="AB166" s="138">
        <v>3</v>
      </c>
      <c r="AC166" s="138">
        <v>1</v>
      </c>
      <c r="AD166" s="138">
        <v>1</v>
      </c>
      <c r="AE166" s="139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36"/>
      <c r="I167" s="137">
        <f t="shared" si="8"/>
        <v>3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1</v>
      </c>
      <c r="V167" s="138">
        <v>0</v>
      </c>
      <c r="W167" s="138">
        <v>1</v>
      </c>
      <c r="X167" s="138">
        <v>0</v>
      </c>
      <c r="Y167" s="138">
        <v>0</v>
      </c>
      <c r="Z167" s="138">
        <v>0</v>
      </c>
      <c r="AA167" s="138">
        <v>0</v>
      </c>
      <c r="AB167" s="138">
        <v>0</v>
      </c>
      <c r="AC167" s="138">
        <v>1</v>
      </c>
      <c r="AD167" s="138">
        <v>0</v>
      </c>
      <c r="AE167" s="139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36"/>
      <c r="I168" s="137">
        <f t="shared" si="8"/>
        <v>2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38">
        <v>0</v>
      </c>
      <c r="Z168" s="138">
        <v>0</v>
      </c>
      <c r="AA168" s="138">
        <v>0</v>
      </c>
      <c r="AB168" s="138">
        <v>2</v>
      </c>
      <c r="AC168" s="138">
        <v>0</v>
      </c>
      <c r="AD168" s="138">
        <v>0</v>
      </c>
      <c r="AE168" s="139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36"/>
      <c r="I169" s="137">
        <f t="shared" si="8"/>
        <v>3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38">
        <v>0</v>
      </c>
      <c r="Z169" s="138">
        <v>0</v>
      </c>
      <c r="AA169" s="138">
        <v>0</v>
      </c>
      <c r="AB169" s="138">
        <v>3</v>
      </c>
      <c r="AC169" s="138">
        <v>0</v>
      </c>
      <c r="AD169" s="138">
        <v>0</v>
      </c>
      <c r="AE169" s="139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36"/>
      <c r="I170" s="137">
        <f t="shared" si="8"/>
        <v>9</v>
      </c>
      <c r="J170" s="138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1</v>
      </c>
      <c r="U170" s="138">
        <v>0</v>
      </c>
      <c r="V170" s="138">
        <v>0</v>
      </c>
      <c r="W170" s="138">
        <v>0</v>
      </c>
      <c r="X170" s="138">
        <v>0</v>
      </c>
      <c r="Y170" s="138">
        <v>1</v>
      </c>
      <c r="Z170" s="138">
        <v>1</v>
      </c>
      <c r="AA170" s="138">
        <v>3</v>
      </c>
      <c r="AB170" s="138">
        <v>2</v>
      </c>
      <c r="AC170" s="138">
        <v>1</v>
      </c>
      <c r="AD170" s="138">
        <v>0</v>
      </c>
      <c r="AE170" s="139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36"/>
      <c r="I171" s="137">
        <f t="shared" si="8"/>
        <v>8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1</v>
      </c>
      <c r="U171" s="138">
        <v>0</v>
      </c>
      <c r="V171" s="138">
        <v>0</v>
      </c>
      <c r="W171" s="138">
        <v>0</v>
      </c>
      <c r="X171" s="138">
        <v>0</v>
      </c>
      <c r="Y171" s="138">
        <v>0</v>
      </c>
      <c r="Z171" s="138">
        <v>3</v>
      </c>
      <c r="AA171" s="138">
        <v>1</v>
      </c>
      <c r="AB171" s="138">
        <v>2</v>
      </c>
      <c r="AC171" s="138">
        <v>1</v>
      </c>
      <c r="AD171" s="138">
        <v>0</v>
      </c>
      <c r="AE171" s="139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36"/>
      <c r="I172" s="137">
        <f t="shared" si="8"/>
        <v>7</v>
      </c>
      <c r="J172" s="138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0</v>
      </c>
      <c r="W172" s="138">
        <v>0</v>
      </c>
      <c r="X172" s="138">
        <v>1</v>
      </c>
      <c r="Y172" s="138">
        <v>0</v>
      </c>
      <c r="Z172" s="138">
        <v>2</v>
      </c>
      <c r="AA172" s="138">
        <v>1</v>
      </c>
      <c r="AB172" s="138">
        <v>1</v>
      </c>
      <c r="AC172" s="138">
        <v>1</v>
      </c>
      <c r="AD172" s="138">
        <v>1</v>
      </c>
      <c r="AE172" s="139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36"/>
      <c r="I173" s="137">
        <f t="shared" si="8"/>
        <v>1</v>
      </c>
      <c r="J173" s="138">
        <v>0</v>
      </c>
      <c r="K173" s="138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1</v>
      </c>
      <c r="Y173" s="138">
        <v>0</v>
      </c>
      <c r="Z173" s="138">
        <v>0</v>
      </c>
      <c r="AA173" s="138">
        <v>0</v>
      </c>
      <c r="AB173" s="138">
        <v>0</v>
      </c>
      <c r="AC173" s="138">
        <v>0</v>
      </c>
      <c r="AD173" s="138">
        <v>0</v>
      </c>
      <c r="AE173" s="139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36"/>
      <c r="I174" s="137">
        <f t="shared" si="8"/>
        <v>1</v>
      </c>
      <c r="J174" s="138">
        <v>0</v>
      </c>
      <c r="K174" s="138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38">
        <v>0</v>
      </c>
      <c r="Z174" s="138">
        <v>1</v>
      </c>
      <c r="AA174" s="138">
        <v>0</v>
      </c>
      <c r="AB174" s="138">
        <v>0</v>
      </c>
      <c r="AC174" s="138">
        <v>0</v>
      </c>
      <c r="AD174" s="138">
        <v>0</v>
      </c>
      <c r="AE174" s="139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36"/>
      <c r="I175" s="137">
        <f t="shared" si="8"/>
        <v>7</v>
      </c>
      <c r="J175" s="138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0</v>
      </c>
      <c r="Y175" s="138">
        <v>0</v>
      </c>
      <c r="Z175" s="138">
        <v>1</v>
      </c>
      <c r="AA175" s="138">
        <v>1</v>
      </c>
      <c r="AB175" s="138">
        <v>2</v>
      </c>
      <c r="AC175" s="138">
        <v>1</v>
      </c>
      <c r="AD175" s="138">
        <v>2</v>
      </c>
      <c r="AE175" s="139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36"/>
      <c r="I176" s="137">
        <f t="shared" si="8"/>
        <v>3</v>
      </c>
      <c r="J176" s="138">
        <v>0</v>
      </c>
      <c r="K176" s="138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38">
        <v>0</v>
      </c>
      <c r="Z176" s="138">
        <v>0</v>
      </c>
      <c r="AA176" s="138">
        <v>2</v>
      </c>
      <c r="AB176" s="138">
        <v>1</v>
      </c>
      <c r="AC176" s="138">
        <v>0</v>
      </c>
      <c r="AD176" s="138">
        <v>0</v>
      </c>
      <c r="AE176" s="139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36"/>
      <c r="I177" s="137">
        <f t="shared" si="8"/>
        <v>10</v>
      </c>
      <c r="J177" s="138">
        <v>0</v>
      </c>
      <c r="K177" s="138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8">
        <v>0</v>
      </c>
      <c r="V177" s="138">
        <v>0</v>
      </c>
      <c r="W177" s="138">
        <v>1</v>
      </c>
      <c r="X177" s="138">
        <v>0</v>
      </c>
      <c r="Y177" s="138">
        <v>0</v>
      </c>
      <c r="Z177" s="138">
        <v>0</v>
      </c>
      <c r="AA177" s="138">
        <v>3</v>
      </c>
      <c r="AB177" s="138">
        <v>2</v>
      </c>
      <c r="AC177" s="138">
        <v>4</v>
      </c>
      <c r="AD177" s="138">
        <v>0</v>
      </c>
      <c r="AE177" s="139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36"/>
      <c r="I178" s="137">
        <f t="shared" si="8"/>
        <v>5</v>
      </c>
      <c r="J178" s="138">
        <v>0</v>
      </c>
      <c r="K178" s="138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1</v>
      </c>
      <c r="Y178" s="138">
        <v>1</v>
      </c>
      <c r="Z178" s="138">
        <v>1</v>
      </c>
      <c r="AA178" s="138">
        <v>0</v>
      </c>
      <c r="AB178" s="138">
        <v>1</v>
      </c>
      <c r="AC178" s="138">
        <v>0</v>
      </c>
      <c r="AD178" s="138">
        <v>1</v>
      </c>
      <c r="AE178" s="139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36"/>
      <c r="I179" s="137">
        <f t="shared" si="8"/>
        <v>1</v>
      </c>
      <c r="J179" s="138">
        <v>0</v>
      </c>
      <c r="K179" s="138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1</v>
      </c>
      <c r="Y179" s="138">
        <v>0</v>
      </c>
      <c r="Z179" s="138">
        <v>0</v>
      </c>
      <c r="AA179" s="138">
        <v>0</v>
      </c>
      <c r="AB179" s="138">
        <v>0</v>
      </c>
      <c r="AC179" s="138">
        <v>0</v>
      </c>
      <c r="AD179" s="138">
        <v>0</v>
      </c>
      <c r="AE179" s="139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36"/>
      <c r="I180" s="137">
        <f t="shared" si="8"/>
        <v>1</v>
      </c>
      <c r="J180" s="138">
        <v>0</v>
      </c>
      <c r="K180" s="138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38">
        <v>0</v>
      </c>
      <c r="Z180" s="138">
        <v>0</v>
      </c>
      <c r="AA180" s="138">
        <v>1</v>
      </c>
      <c r="AB180" s="138">
        <v>0</v>
      </c>
      <c r="AC180" s="138">
        <v>0</v>
      </c>
      <c r="AD180" s="138">
        <v>0</v>
      </c>
      <c r="AE180" s="139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36"/>
      <c r="I181" s="137">
        <f t="shared" si="8"/>
        <v>7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0</v>
      </c>
      <c r="X181" s="138">
        <v>0</v>
      </c>
      <c r="Y181" s="138">
        <v>1</v>
      </c>
      <c r="Z181" s="138">
        <v>0</v>
      </c>
      <c r="AA181" s="138">
        <v>3</v>
      </c>
      <c r="AB181" s="138">
        <v>2</v>
      </c>
      <c r="AC181" s="138">
        <v>1</v>
      </c>
      <c r="AD181" s="138">
        <v>0</v>
      </c>
      <c r="AE181" s="139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36"/>
      <c r="I182" s="137">
        <f t="shared" si="8"/>
        <v>1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38">
        <v>0</v>
      </c>
      <c r="Z182" s="138">
        <v>1</v>
      </c>
      <c r="AA182" s="138">
        <v>0</v>
      </c>
      <c r="AB182" s="138">
        <v>0</v>
      </c>
      <c r="AC182" s="138">
        <v>0</v>
      </c>
      <c r="AD182" s="138">
        <v>0</v>
      </c>
      <c r="AE182" s="139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36"/>
      <c r="I183" s="137">
        <f t="shared" si="8"/>
        <v>5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1</v>
      </c>
      <c r="Y183" s="138">
        <v>1</v>
      </c>
      <c r="Z183" s="138">
        <v>0</v>
      </c>
      <c r="AA183" s="138">
        <v>1</v>
      </c>
      <c r="AB183" s="138">
        <v>0</v>
      </c>
      <c r="AC183" s="138">
        <v>1</v>
      </c>
      <c r="AD183" s="138">
        <v>1</v>
      </c>
      <c r="AE183" s="139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36"/>
      <c r="I184" s="137">
        <f t="shared" si="8"/>
        <v>13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0</v>
      </c>
      <c r="W184" s="138">
        <v>0</v>
      </c>
      <c r="X184" s="138">
        <v>0</v>
      </c>
      <c r="Y184" s="138">
        <v>3</v>
      </c>
      <c r="Z184" s="138">
        <v>3</v>
      </c>
      <c r="AA184" s="138">
        <v>3</v>
      </c>
      <c r="AB184" s="138">
        <v>2</v>
      </c>
      <c r="AC184" s="138">
        <v>1</v>
      </c>
      <c r="AD184" s="138">
        <v>1</v>
      </c>
      <c r="AE184" s="139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36"/>
      <c r="I185" s="137">
        <f t="shared" si="8"/>
        <v>5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38">
        <v>0</v>
      </c>
      <c r="Z185" s="138">
        <v>1</v>
      </c>
      <c r="AA185" s="138">
        <v>1</v>
      </c>
      <c r="AB185" s="138">
        <v>2</v>
      </c>
      <c r="AC185" s="138">
        <v>1</v>
      </c>
      <c r="AD185" s="138">
        <v>0</v>
      </c>
      <c r="AE185" s="139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36"/>
      <c r="I186" s="137">
        <f t="shared" si="8"/>
        <v>3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0</v>
      </c>
      <c r="Y186" s="138">
        <v>0</v>
      </c>
      <c r="Z186" s="138">
        <v>1</v>
      </c>
      <c r="AA186" s="138">
        <v>1</v>
      </c>
      <c r="AB186" s="138">
        <v>1</v>
      </c>
      <c r="AC186" s="138">
        <v>0</v>
      </c>
      <c r="AD186" s="138">
        <v>0</v>
      </c>
      <c r="AE186" s="139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36"/>
      <c r="I187" s="137">
        <f t="shared" si="8"/>
        <v>2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38">
        <v>0</v>
      </c>
      <c r="Z187" s="138">
        <v>0</v>
      </c>
      <c r="AA187" s="138">
        <v>1</v>
      </c>
      <c r="AB187" s="138">
        <v>0</v>
      </c>
      <c r="AC187" s="138">
        <v>1</v>
      </c>
      <c r="AD187" s="138">
        <v>0</v>
      </c>
      <c r="AE187" s="139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36"/>
      <c r="I188" s="137">
        <f t="shared" si="8"/>
        <v>3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0</v>
      </c>
      <c r="Y188" s="138">
        <v>1</v>
      </c>
      <c r="Z188" s="138">
        <v>1</v>
      </c>
      <c r="AA188" s="138">
        <v>0</v>
      </c>
      <c r="AB188" s="138">
        <v>1</v>
      </c>
      <c r="AC188" s="138">
        <v>0</v>
      </c>
      <c r="AD188" s="138">
        <v>0</v>
      </c>
      <c r="AE188" s="139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36"/>
      <c r="I189" s="137">
        <f t="shared" si="8"/>
        <v>3</v>
      </c>
      <c r="J189" s="138">
        <v>0</v>
      </c>
      <c r="K189" s="138">
        <v>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38">
        <v>0</v>
      </c>
      <c r="Z189" s="138">
        <v>0</v>
      </c>
      <c r="AA189" s="138">
        <v>0</v>
      </c>
      <c r="AB189" s="138">
        <v>2</v>
      </c>
      <c r="AC189" s="138">
        <v>1</v>
      </c>
      <c r="AD189" s="138">
        <v>0</v>
      </c>
      <c r="AE189" s="139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36"/>
      <c r="I190" s="137">
        <f t="shared" si="8"/>
        <v>3</v>
      </c>
      <c r="J190" s="138">
        <v>0</v>
      </c>
      <c r="K190" s="138">
        <v>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0</v>
      </c>
      <c r="W190" s="138">
        <v>0</v>
      </c>
      <c r="X190" s="138">
        <v>0</v>
      </c>
      <c r="Y190" s="138">
        <v>0</v>
      </c>
      <c r="Z190" s="138">
        <v>0</v>
      </c>
      <c r="AA190" s="138">
        <v>2</v>
      </c>
      <c r="AB190" s="138">
        <v>1</v>
      </c>
      <c r="AC190" s="138">
        <v>0</v>
      </c>
      <c r="AD190" s="138">
        <v>0</v>
      </c>
      <c r="AE190" s="139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36"/>
      <c r="I191" s="137">
        <f t="shared" si="8"/>
        <v>9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0</v>
      </c>
      <c r="V191" s="138">
        <v>0</v>
      </c>
      <c r="W191" s="138">
        <v>0</v>
      </c>
      <c r="X191" s="138">
        <v>0</v>
      </c>
      <c r="Y191" s="138">
        <v>2</v>
      </c>
      <c r="Z191" s="138">
        <v>1</v>
      </c>
      <c r="AA191" s="138">
        <v>3</v>
      </c>
      <c r="AB191" s="138">
        <v>2</v>
      </c>
      <c r="AC191" s="138">
        <v>1</v>
      </c>
      <c r="AD191" s="138">
        <v>0</v>
      </c>
      <c r="AE191" s="139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36"/>
      <c r="I192" s="137">
        <f t="shared" si="8"/>
        <v>11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0</v>
      </c>
      <c r="T192" s="138">
        <v>0</v>
      </c>
      <c r="U192" s="138">
        <v>0</v>
      </c>
      <c r="V192" s="138">
        <v>1</v>
      </c>
      <c r="W192" s="138">
        <v>0</v>
      </c>
      <c r="X192" s="138">
        <v>0</v>
      </c>
      <c r="Y192" s="138">
        <v>0</v>
      </c>
      <c r="Z192" s="138">
        <v>3</v>
      </c>
      <c r="AA192" s="138">
        <v>4</v>
      </c>
      <c r="AB192" s="138">
        <v>1</v>
      </c>
      <c r="AC192" s="138">
        <v>2</v>
      </c>
      <c r="AD192" s="138">
        <v>0</v>
      </c>
      <c r="AE192" s="139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36"/>
      <c r="I193" s="137">
        <f t="shared" si="8"/>
        <v>3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0</v>
      </c>
      <c r="X193" s="138">
        <v>1</v>
      </c>
      <c r="Y193" s="138">
        <v>0</v>
      </c>
      <c r="Z193" s="138">
        <v>1</v>
      </c>
      <c r="AA193" s="138">
        <v>0</v>
      </c>
      <c r="AB193" s="138">
        <v>0</v>
      </c>
      <c r="AC193" s="138">
        <v>1</v>
      </c>
      <c r="AD193" s="138">
        <v>0</v>
      </c>
      <c r="AE193" s="139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36"/>
      <c r="I194" s="137">
        <f t="shared" si="8"/>
        <v>2</v>
      </c>
      <c r="J194" s="138">
        <v>0</v>
      </c>
      <c r="K194" s="138">
        <v>0</v>
      </c>
      <c r="L194" s="138">
        <v>0</v>
      </c>
      <c r="M194" s="138">
        <v>0</v>
      </c>
      <c r="N194" s="138">
        <v>0</v>
      </c>
      <c r="O194" s="138">
        <v>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38">
        <v>0</v>
      </c>
      <c r="Z194" s="138">
        <v>1</v>
      </c>
      <c r="AA194" s="138">
        <v>0</v>
      </c>
      <c r="AB194" s="138">
        <v>1</v>
      </c>
      <c r="AC194" s="138">
        <v>0</v>
      </c>
      <c r="AD194" s="138">
        <v>0</v>
      </c>
      <c r="AE194" s="139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">
      <c r="C195" s="134" t="s">
        <v>378</v>
      </c>
      <c r="D195" s="135" t="s">
        <v>435</v>
      </c>
      <c r="E195" s="136"/>
      <c r="F195" s="136"/>
      <c r="G195" s="136"/>
      <c r="H195" s="136"/>
      <c r="I195" s="140">
        <f t="shared" si="8"/>
        <v>0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38">
        <v>0</v>
      </c>
      <c r="Z195" s="138">
        <v>0</v>
      </c>
      <c r="AA195" s="138">
        <v>0</v>
      </c>
      <c r="AB195" s="138">
        <v>0</v>
      </c>
      <c r="AC195" s="138">
        <v>0</v>
      </c>
      <c r="AD195" s="138">
        <v>0</v>
      </c>
      <c r="AE195" s="139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">
      <c r="A196" t="s">
        <v>489</v>
      </c>
      <c r="B196" t="s">
        <v>1</v>
      </c>
      <c r="C196" s="129" t="s">
        <v>618</v>
      </c>
      <c r="D196" s="130" t="s">
        <v>464</v>
      </c>
      <c r="E196" s="131">
        <v>1</v>
      </c>
      <c r="F196" s="131" t="str">
        <f>C196</f>
        <v>札幌市</v>
      </c>
      <c r="G196" s="131" t="str">
        <f>CONCATENATE(C196, D196)</f>
        <v>札幌市男</v>
      </c>
      <c r="H196" s="131" t="str">
        <f>RIGHT(C196,1)</f>
        <v>市</v>
      </c>
      <c r="I196" s="137">
        <f t="shared" ref="I196" si="9">SUM(J196:AE196)</f>
        <v>397</v>
      </c>
      <c r="J196" s="133">
        <v>0</v>
      </c>
      <c r="K196" s="133">
        <v>0</v>
      </c>
      <c r="L196" s="133">
        <v>0</v>
      </c>
      <c r="M196" s="133">
        <v>0</v>
      </c>
      <c r="N196" s="133">
        <v>0</v>
      </c>
      <c r="O196" s="133">
        <v>0</v>
      </c>
      <c r="P196" s="133">
        <v>0</v>
      </c>
      <c r="Q196" s="133">
        <v>0</v>
      </c>
      <c r="R196" s="133">
        <v>1</v>
      </c>
      <c r="S196" s="133">
        <v>0</v>
      </c>
      <c r="T196" s="133">
        <v>1</v>
      </c>
      <c r="U196" s="133">
        <v>3</v>
      </c>
      <c r="V196" s="133">
        <v>3</v>
      </c>
      <c r="W196" s="133">
        <v>29</v>
      </c>
      <c r="X196" s="133">
        <v>39</v>
      </c>
      <c r="Y196" s="133">
        <v>53</v>
      </c>
      <c r="Z196" s="133">
        <v>78</v>
      </c>
      <c r="AA196" s="133">
        <v>100</v>
      </c>
      <c r="AB196" s="133">
        <v>69</v>
      </c>
      <c r="AC196" s="133">
        <v>20</v>
      </c>
      <c r="AD196" s="133">
        <v>1</v>
      </c>
      <c r="AE196" s="141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">
      <c r="A197" t="s">
        <v>490</v>
      </c>
      <c r="B197" t="s">
        <v>466</v>
      </c>
      <c r="C197" s="134" t="s">
        <v>12</v>
      </c>
      <c r="D197" s="135" t="s">
        <v>464</v>
      </c>
      <c r="E197" s="136">
        <v>1</v>
      </c>
      <c r="F197" s="136"/>
      <c r="G197" s="136"/>
      <c r="H197" s="136"/>
      <c r="I197" s="137">
        <f t="shared" ref="I197:I251" si="10">SUM(J197:AE197)</f>
        <v>68</v>
      </c>
      <c r="J197" s="138">
        <v>0</v>
      </c>
      <c r="K197" s="138">
        <v>0</v>
      </c>
      <c r="L197" s="138">
        <v>0</v>
      </c>
      <c r="M197" s="138">
        <v>0</v>
      </c>
      <c r="N197" s="138">
        <v>0</v>
      </c>
      <c r="O197" s="138">
        <v>0</v>
      </c>
      <c r="P197" s="138">
        <v>0</v>
      </c>
      <c r="Q197" s="138">
        <v>0</v>
      </c>
      <c r="R197" s="138">
        <v>0</v>
      </c>
      <c r="S197" s="138">
        <v>0</v>
      </c>
      <c r="T197" s="138">
        <v>0</v>
      </c>
      <c r="U197" s="138">
        <v>0</v>
      </c>
      <c r="V197" s="138">
        <v>3</v>
      </c>
      <c r="W197" s="138">
        <v>4</v>
      </c>
      <c r="X197" s="138">
        <v>9</v>
      </c>
      <c r="Y197" s="138">
        <v>11</v>
      </c>
      <c r="Z197" s="138">
        <v>11</v>
      </c>
      <c r="AA197" s="138">
        <v>21</v>
      </c>
      <c r="AB197" s="138">
        <v>9</v>
      </c>
      <c r="AC197" s="138">
        <v>0</v>
      </c>
      <c r="AD197" s="138">
        <v>0</v>
      </c>
      <c r="AE197" s="139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">
      <c r="A198" t="s">
        <v>491</v>
      </c>
      <c r="B198" t="s">
        <v>13</v>
      </c>
      <c r="C198" s="134" t="s">
        <v>13</v>
      </c>
      <c r="D198" s="135" t="s">
        <v>464</v>
      </c>
      <c r="E198" s="136">
        <v>1</v>
      </c>
      <c r="F198" s="136"/>
      <c r="G198" s="136"/>
      <c r="H198" s="136"/>
      <c r="I198" s="137">
        <f t="shared" si="10"/>
        <v>40</v>
      </c>
      <c r="J198" s="138">
        <v>0</v>
      </c>
      <c r="K198" s="138">
        <v>0</v>
      </c>
      <c r="L198" s="138">
        <v>0</v>
      </c>
      <c r="M198" s="138">
        <v>0</v>
      </c>
      <c r="N198" s="138">
        <v>0</v>
      </c>
      <c r="O198" s="138">
        <v>0</v>
      </c>
      <c r="P198" s="138">
        <v>0</v>
      </c>
      <c r="Q198" s="138">
        <v>1</v>
      </c>
      <c r="R198" s="138">
        <v>0</v>
      </c>
      <c r="S198" s="138">
        <v>0</v>
      </c>
      <c r="T198" s="138">
        <v>0</v>
      </c>
      <c r="U198" s="138">
        <v>0</v>
      </c>
      <c r="V198" s="138">
        <v>0</v>
      </c>
      <c r="W198" s="138">
        <v>2</v>
      </c>
      <c r="X198" s="138">
        <v>7</v>
      </c>
      <c r="Y198" s="138">
        <v>2</v>
      </c>
      <c r="Z198" s="138">
        <v>7</v>
      </c>
      <c r="AA198" s="138">
        <v>15</v>
      </c>
      <c r="AB198" s="138">
        <v>6</v>
      </c>
      <c r="AC198" s="138">
        <v>0</v>
      </c>
      <c r="AD198" s="138">
        <v>0</v>
      </c>
      <c r="AE198" s="139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">
      <c r="A199" t="s">
        <v>492</v>
      </c>
      <c r="B199" t="s">
        <v>14</v>
      </c>
      <c r="C199" s="134" t="s">
        <v>14</v>
      </c>
      <c r="D199" s="135" t="s">
        <v>464</v>
      </c>
      <c r="E199" s="136">
        <v>1</v>
      </c>
      <c r="F199" s="136"/>
      <c r="G199" s="136"/>
      <c r="H199" s="136"/>
      <c r="I199" s="137">
        <f t="shared" si="10"/>
        <v>105</v>
      </c>
      <c r="J199" s="138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0</v>
      </c>
      <c r="P199" s="138">
        <v>0</v>
      </c>
      <c r="Q199" s="138">
        <v>0</v>
      </c>
      <c r="R199" s="138">
        <v>0</v>
      </c>
      <c r="S199" s="138">
        <v>0</v>
      </c>
      <c r="T199" s="138">
        <v>1</v>
      </c>
      <c r="U199" s="138">
        <v>1</v>
      </c>
      <c r="V199" s="138">
        <v>0</v>
      </c>
      <c r="W199" s="138">
        <v>4</v>
      </c>
      <c r="X199" s="138">
        <v>7</v>
      </c>
      <c r="Y199" s="138">
        <v>11</v>
      </c>
      <c r="Z199" s="138">
        <v>27</v>
      </c>
      <c r="AA199" s="138">
        <v>30</v>
      </c>
      <c r="AB199" s="138">
        <v>17</v>
      </c>
      <c r="AC199" s="138">
        <v>7</v>
      </c>
      <c r="AD199" s="138">
        <v>0</v>
      </c>
      <c r="AE199" s="139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">
      <c r="A200" t="s">
        <v>493</v>
      </c>
      <c r="B200" t="s">
        <v>467</v>
      </c>
      <c r="C200" s="134" t="s">
        <v>15</v>
      </c>
      <c r="D200" s="135" t="s">
        <v>464</v>
      </c>
      <c r="E200" s="136">
        <v>1</v>
      </c>
      <c r="F200" s="136"/>
      <c r="G200" s="136"/>
      <c r="H200" s="136"/>
      <c r="I200" s="137">
        <f t="shared" si="10"/>
        <v>27</v>
      </c>
      <c r="J200" s="138">
        <v>0</v>
      </c>
      <c r="K200" s="138">
        <v>0</v>
      </c>
      <c r="L200" s="138">
        <v>0</v>
      </c>
      <c r="M200" s="138">
        <v>0</v>
      </c>
      <c r="N200" s="138">
        <v>0</v>
      </c>
      <c r="O200" s="138">
        <v>0</v>
      </c>
      <c r="P200" s="138">
        <v>0</v>
      </c>
      <c r="Q200" s="138">
        <v>0</v>
      </c>
      <c r="R200" s="138">
        <v>0</v>
      </c>
      <c r="S200" s="138">
        <v>0</v>
      </c>
      <c r="T200" s="138">
        <v>0</v>
      </c>
      <c r="U200" s="138">
        <v>0</v>
      </c>
      <c r="V200" s="138">
        <v>1</v>
      </c>
      <c r="W200" s="138">
        <v>0</v>
      </c>
      <c r="X200" s="138">
        <v>2</v>
      </c>
      <c r="Y200" s="138">
        <v>2</v>
      </c>
      <c r="Z200" s="138">
        <v>8</v>
      </c>
      <c r="AA200" s="138">
        <v>9</v>
      </c>
      <c r="AB200" s="138">
        <v>4</v>
      </c>
      <c r="AC200" s="138">
        <v>1</v>
      </c>
      <c r="AD200" s="138">
        <v>0</v>
      </c>
      <c r="AE200" s="139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">
      <c r="A201" t="s">
        <v>511</v>
      </c>
      <c r="B201" t="s">
        <v>468</v>
      </c>
      <c r="C201" s="134" t="s">
        <v>16</v>
      </c>
      <c r="D201" s="135" t="s">
        <v>464</v>
      </c>
      <c r="E201" s="136">
        <v>1</v>
      </c>
      <c r="F201" s="136"/>
      <c r="G201" s="136"/>
      <c r="H201" s="136"/>
      <c r="I201" s="137">
        <f t="shared" si="10"/>
        <v>41</v>
      </c>
      <c r="J201" s="138">
        <v>0</v>
      </c>
      <c r="K201" s="138">
        <v>0</v>
      </c>
      <c r="L201" s="138">
        <v>0</v>
      </c>
      <c r="M201" s="138">
        <v>0</v>
      </c>
      <c r="N201" s="138">
        <v>0</v>
      </c>
      <c r="O201" s="138">
        <v>0</v>
      </c>
      <c r="P201" s="138">
        <v>0</v>
      </c>
      <c r="Q201" s="138">
        <v>0</v>
      </c>
      <c r="R201" s="138">
        <v>0</v>
      </c>
      <c r="S201" s="138">
        <v>0</v>
      </c>
      <c r="T201" s="138">
        <v>0</v>
      </c>
      <c r="U201" s="138">
        <v>0</v>
      </c>
      <c r="V201" s="138">
        <v>0</v>
      </c>
      <c r="W201" s="138">
        <v>1</v>
      </c>
      <c r="X201" s="138">
        <v>3</v>
      </c>
      <c r="Y201" s="138">
        <v>7</v>
      </c>
      <c r="Z201" s="138">
        <v>10</v>
      </c>
      <c r="AA201" s="138">
        <v>14</v>
      </c>
      <c r="AB201" s="138">
        <v>5</v>
      </c>
      <c r="AC201" s="138">
        <v>1</v>
      </c>
      <c r="AD201" s="138">
        <v>0</v>
      </c>
      <c r="AE201" s="139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">
      <c r="A202" t="s">
        <v>494</v>
      </c>
      <c r="B202" t="s">
        <v>469</v>
      </c>
      <c r="C202" s="134" t="s">
        <v>17</v>
      </c>
      <c r="D202" s="135" t="s">
        <v>464</v>
      </c>
      <c r="E202" s="136">
        <v>1</v>
      </c>
      <c r="F202" s="136"/>
      <c r="G202" s="136"/>
      <c r="H202" s="136"/>
      <c r="I202" s="137">
        <f t="shared" si="10"/>
        <v>36</v>
      </c>
      <c r="J202" s="138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0</v>
      </c>
      <c r="P202" s="138">
        <v>0</v>
      </c>
      <c r="Q202" s="138">
        <v>0</v>
      </c>
      <c r="R202" s="138">
        <v>0</v>
      </c>
      <c r="S202" s="138">
        <v>1</v>
      </c>
      <c r="T202" s="138">
        <v>0</v>
      </c>
      <c r="U202" s="138">
        <v>1</v>
      </c>
      <c r="V202" s="138">
        <v>3</v>
      </c>
      <c r="W202" s="138">
        <v>0</v>
      </c>
      <c r="X202" s="138">
        <v>3</v>
      </c>
      <c r="Y202" s="138">
        <v>7</v>
      </c>
      <c r="Z202" s="138">
        <v>5</v>
      </c>
      <c r="AA202" s="138">
        <v>9</v>
      </c>
      <c r="AB202" s="138">
        <v>7</v>
      </c>
      <c r="AC202" s="138">
        <v>0</v>
      </c>
      <c r="AD202" s="138">
        <v>0</v>
      </c>
      <c r="AE202" s="139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">
      <c r="A203" t="s">
        <v>495</v>
      </c>
      <c r="B203" t="s">
        <v>470</v>
      </c>
      <c r="C203" s="134" t="s">
        <v>18</v>
      </c>
      <c r="D203" s="135" t="s">
        <v>464</v>
      </c>
      <c r="E203" s="136">
        <v>1</v>
      </c>
      <c r="F203" s="136"/>
      <c r="G203" s="136"/>
      <c r="H203" s="136"/>
      <c r="I203" s="137">
        <f t="shared" si="10"/>
        <v>21</v>
      </c>
      <c r="J203" s="138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0</v>
      </c>
      <c r="U203" s="138">
        <v>0</v>
      </c>
      <c r="V203" s="138">
        <v>0</v>
      </c>
      <c r="W203" s="138">
        <v>1</v>
      </c>
      <c r="X203" s="138">
        <v>3</v>
      </c>
      <c r="Y203" s="138">
        <v>2</v>
      </c>
      <c r="Z203" s="138">
        <v>2</v>
      </c>
      <c r="AA203" s="138">
        <v>5</v>
      </c>
      <c r="AB203" s="138">
        <v>5</v>
      </c>
      <c r="AC203" s="138">
        <v>3</v>
      </c>
      <c r="AD203" s="138">
        <v>0</v>
      </c>
      <c r="AE203" s="139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">
      <c r="A204" t="s">
        <v>496</v>
      </c>
      <c r="B204" t="s">
        <v>388</v>
      </c>
      <c r="C204" s="134" t="s">
        <v>19</v>
      </c>
      <c r="D204" s="135" t="s">
        <v>464</v>
      </c>
      <c r="E204" s="136">
        <v>1</v>
      </c>
      <c r="F204" s="136"/>
      <c r="G204" s="136"/>
      <c r="H204" s="136"/>
      <c r="I204" s="137">
        <f t="shared" si="10"/>
        <v>5</v>
      </c>
      <c r="J204" s="138">
        <v>0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38">
        <v>0</v>
      </c>
      <c r="Z204" s="138">
        <v>0</v>
      </c>
      <c r="AA204" s="138">
        <v>5</v>
      </c>
      <c r="AB204" s="138">
        <v>0</v>
      </c>
      <c r="AC204" s="138">
        <v>0</v>
      </c>
      <c r="AD204" s="138">
        <v>0</v>
      </c>
      <c r="AE204" s="139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">
      <c r="A205" t="s">
        <v>496</v>
      </c>
      <c r="B205" t="s">
        <v>388</v>
      </c>
      <c r="C205" s="134" t="s">
        <v>20</v>
      </c>
      <c r="D205" s="135" t="s">
        <v>464</v>
      </c>
      <c r="E205" s="136">
        <v>1</v>
      </c>
      <c r="F205" s="136"/>
      <c r="G205" s="136"/>
      <c r="H205" s="136"/>
      <c r="I205" s="137">
        <f t="shared" si="10"/>
        <v>17</v>
      </c>
      <c r="J205" s="138">
        <v>0</v>
      </c>
      <c r="K205" s="138">
        <v>0</v>
      </c>
      <c r="L205" s="138">
        <v>0</v>
      </c>
      <c r="M205" s="138">
        <v>0</v>
      </c>
      <c r="N205" s="138">
        <v>0</v>
      </c>
      <c r="O205" s="138">
        <v>0</v>
      </c>
      <c r="P205" s="138">
        <v>0</v>
      </c>
      <c r="Q205" s="138">
        <v>0</v>
      </c>
      <c r="R205" s="138">
        <v>0</v>
      </c>
      <c r="S205" s="138">
        <v>0</v>
      </c>
      <c r="T205" s="138">
        <v>0</v>
      </c>
      <c r="U205" s="138">
        <v>0</v>
      </c>
      <c r="V205" s="138">
        <v>0</v>
      </c>
      <c r="W205" s="138">
        <v>2</v>
      </c>
      <c r="X205" s="138">
        <v>2</v>
      </c>
      <c r="Y205" s="138">
        <v>2</v>
      </c>
      <c r="Z205" s="138">
        <v>7</v>
      </c>
      <c r="AA205" s="138">
        <v>3</v>
      </c>
      <c r="AB205" s="138">
        <v>1</v>
      </c>
      <c r="AC205" s="138">
        <v>0</v>
      </c>
      <c r="AD205" s="138">
        <v>0</v>
      </c>
      <c r="AE205" s="139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">
      <c r="A206" t="s">
        <v>497</v>
      </c>
      <c r="B206" t="s">
        <v>390</v>
      </c>
      <c r="C206" s="134" t="s">
        <v>21</v>
      </c>
      <c r="D206" s="135" t="s">
        <v>464</v>
      </c>
      <c r="E206" s="136">
        <v>1</v>
      </c>
      <c r="F206" s="136"/>
      <c r="G206" s="136"/>
      <c r="H206" s="136"/>
      <c r="I206" s="137">
        <f t="shared" si="10"/>
        <v>11</v>
      </c>
      <c r="J206" s="138">
        <v>0</v>
      </c>
      <c r="K206" s="138">
        <v>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0</v>
      </c>
      <c r="U206" s="138">
        <v>0</v>
      </c>
      <c r="V206" s="138">
        <v>0</v>
      </c>
      <c r="W206" s="138">
        <v>0</v>
      </c>
      <c r="X206" s="138">
        <v>1</v>
      </c>
      <c r="Y206" s="138">
        <v>2</v>
      </c>
      <c r="Z206" s="138">
        <v>2</v>
      </c>
      <c r="AA206" s="138">
        <v>2</v>
      </c>
      <c r="AB206" s="138">
        <v>2</v>
      </c>
      <c r="AC206" s="138">
        <v>1</v>
      </c>
      <c r="AD206" s="138">
        <v>1</v>
      </c>
      <c r="AE206" s="139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">
      <c r="A207" t="s">
        <v>498</v>
      </c>
      <c r="B207" t="s">
        <v>391</v>
      </c>
      <c r="C207" s="134" t="s">
        <v>22</v>
      </c>
      <c r="D207" s="135" t="s">
        <v>464</v>
      </c>
      <c r="E207" s="136">
        <v>1</v>
      </c>
      <c r="F207" s="136"/>
      <c r="G207" s="136"/>
      <c r="H207" s="136"/>
      <c r="I207" s="137">
        <f t="shared" si="10"/>
        <v>13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0</v>
      </c>
      <c r="X207" s="138">
        <v>1</v>
      </c>
      <c r="Y207" s="138">
        <v>1</v>
      </c>
      <c r="Z207" s="138">
        <v>4</v>
      </c>
      <c r="AA207" s="138">
        <v>4</v>
      </c>
      <c r="AB207" s="138">
        <v>3</v>
      </c>
      <c r="AC207" s="138">
        <v>0</v>
      </c>
      <c r="AD207" s="138">
        <v>0</v>
      </c>
      <c r="AE207" s="139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">
      <c r="A208" t="s">
        <v>499</v>
      </c>
      <c r="B208" t="s">
        <v>392</v>
      </c>
      <c r="C208" s="134" t="s">
        <v>23</v>
      </c>
      <c r="D208" s="135" t="s">
        <v>464</v>
      </c>
      <c r="E208" s="136">
        <v>1</v>
      </c>
      <c r="F208" s="136"/>
      <c r="G208" s="136"/>
      <c r="H208" s="136"/>
      <c r="I208" s="137">
        <f t="shared" si="10"/>
        <v>34</v>
      </c>
      <c r="J208" s="138">
        <v>0</v>
      </c>
      <c r="K208" s="138">
        <v>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0</v>
      </c>
      <c r="R208" s="138">
        <v>0</v>
      </c>
      <c r="S208" s="138">
        <v>0</v>
      </c>
      <c r="T208" s="138">
        <v>0</v>
      </c>
      <c r="U208" s="138">
        <v>1</v>
      </c>
      <c r="V208" s="138">
        <v>0</v>
      </c>
      <c r="W208" s="138">
        <v>1</v>
      </c>
      <c r="X208" s="138">
        <v>7</v>
      </c>
      <c r="Y208" s="138">
        <v>5</v>
      </c>
      <c r="Z208" s="138">
        <v>8</v>
      </c>
      <c r="AA208" s="138">
        <v>5</v>
      </c>
      <c r="AB208" s="138">
        <v>6</v>
      </c>
      <c r="AC208" s="138">
        <v>1</v>
      </c>
      <c r="AD208" s="138">
        <v>0</v>
      </c>
      <c r="AE208" s="139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">
      <c r="A209" t="s">
        <v>500</v>
      </c>
      <c r="B209" t="s">
        <v>393</v>
      </c>
      <c r="C209" s="134" t="s">
        <v>24</v>
      </c>
      <c r="D209" s="135" t="s">
        <v>464</v>
      </c>
      <c r="E209" s="136">
        <v>1</v>
      </c>
      <c r="F209" s="136"/>
      <c r="G209" s="136"/>
      <c r="H209" s="136"/>
      <c r="I209" s="137">
        <f t="shared" si="10"/>
        <v>7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8">
        <v>0</v>
      </c>
      <c r="P209" s="138">
        <v>0</v>
      </c>
      <c r="Q209" s="138">
        <v>0</v>
      </c>
      <c r="R209" s="138">
        <v>0</v>
      </c>
      <c r="S209" s="138">
        <v>0</v>
      </c>
      <c r="T209" s="138">
        <v>1</v>
      </c>
      <c r="U209" s="138">
        <v>1</v>
      </c>
      <c r="V209" s="138">
        <v>0</v>
      </c>
      <c r="W209" s="138">
        <v>1</v>
      </c>
      <c r="X209" s="138">
        <v>1</v>
      </c>
      <c r="Y209" s="138">
        <v>1</v>
      </c>
      <c r="Z209" s="138">
        <v>0</v>
      </c>
      <c r="AA209" s="138">
        <v>1</v>
      </c>
      <c r="AB209" s="138">
        <v>1</v>
      </c>
      <c r="AC209" s="138">
        <v>0</v>
      </c>
      <c r="AD209" s="138">
        <v>0</v>
      </c>
      <c r="AE209" s="139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">
      <c r="A210" t="s">
        <v>496</v>
      </c>
      <c r="B210" t="s">
        <v>388</v>
      </c>
      <c r="C210" s="134" t="s">
        <v>25</v>
      </c>
      <c r="D210" s="135" t="s">
        <v>464</v>
      </c>
      <c r="E210" s="136">
        <v>1</v>
      </c>
      <c r="F210" s="136"/>
      <c r="G210" s="136"/>
      <c r="H210" s="136"/>
      <c r="I210" s="137">
        <f t="shared" si="10"/>
        <v>9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0</v>
      </c>
      <c r="Y210" s="138">
        <v>2</v>
      </c>
      <c r="Z210" s="138">
        <v>0</v>
      </c>
      <c r="AA210" s="138">
        <v>3</v>
      </c>
      <c r="AB210" s="138">
        <v>4</v>
      </c>
      <c r="AC210" s="138">
        <v>0</v>
      </c>
      <c r="AD210" s="138">
        <v>0</v>
      </c>
      <c r="AE210" s="139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">
      <c r="A211" t="s">
        <v>501</v>
      </c>
      <c r="B211" t="s">
        <v>471</v>
      </c>
      <c r="C211" s="134" t="s">
        <v>26</v>
      </c>
      <c r="D211" s="135" t="s">
        <v>464</v>
      </c>
      <c r="E211" s="136">
        <v>1</v>
      </c>
      <c r="F211" s="136"/>
      <c r="G211" s="136"/>
      <c r="H211" s="136"/>
      <c r="I211" s="137">
        <f t="shared" si="10"/>
        <v>6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8">
        <v>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0</v>
      </c>
      <c r="W211" s="138">
        <v>0</v>
      </c>
      <c r="X211" s="138">
        <v>1</v>
      </c>
      <c r="Y211" s="138">
        <v>2</v>
      </c>
      <c r="Z211" s="138">
        <v>0</v>
      </c>
      <c r="AA211" s="138">
        <v>3</v>
      </c>
      <c r="AB211" s="138">
        <v>0</v>
      </c>
      <c r="AC211" s="138">
        <v>0</v>
      </c>
      <c r="AD211" s="138">
        <v>0</v>
      </c>
      <c r="AE211" s="139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">
      <c r="A212" t="s">
        <v>489</v>
      </c>
      <c r="B212" t="s">
        <v>472</v>
      </c>
      <c r="C212" s="134" t="s">
        <v>27</v>
      </c>
      <c r="D212" s="135" t="s">
        <v>464</v>
      </c>
      <c r="E212" s="136">
        <v>1</v>
      </c>
      <c r="F212" s="136"/>
      <c r="G212" s="136"/>
      <c r="H212" s="136"/>
      <c r="I212" s="137">
        <f t="shared" si="10"/>
        <v>20</v>
      </c>
      <c r="J212" s="138">
        <v>0</v>
      </c>
      <c r="K212" s="138">
        <v>0</v>
      </c>
      <c r="L212" s="138">
        <v>0</v>
      </c>
      <c r="M212" s="138">
        <v>0</v>
      </c>
      <c r="N212" s="138">
        <v>0</v>
      </c>
      <c r="O212" s="138">
        <v>0</v>
      </c>
      <c r="P212" s="138">
        <v>0</v>
      </c>
      <c r="Q212" s="138">
        <v>0</v>
      </c>
      <c r="R212" s="138">
        <v>0</v>
      </c>
      <c r="S212" s="138">
        <v>0</v>
      </c>
      <c r="T212" s="138">
        <v>0</v>
      </c>
      <c r="U212" s="138">
        <v>0</v>
      </c>
      <c r="V212" s="138">
        <v>0</v>
      </c>
      <c r="W212" s="138">
        <v>0</v>
      </c>
      <c r="X212" s="138">
        <v>1</v>
      </c>
      <c r="Y212" s="138">
        <v>2</v>
      </c>
      <c r="Z212" s="138">
        <v>4</v>
      </c>
      <c r="AA212" s="138">
        <v>4</v>
      </c>
      <c r="AB212" s="138">
        <v>8</v>
      </c>
      <c r="AC212" s="138">
        <v>0</v>
      </c>
      <c r="AD212" s="138">
        <v>1</v>
      </c>
      <c r="AE212" s="139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">
      <c r="A213" t="s">
        <v>501</v>
      </c>
      <c r="B213" t="s">
        <v>471</v>
      </c>
      <c r="C213" s="134" t="s">
        <v>28</v>
      </c>
      <c r="D213" s="135" t="s">
        <v>464</v>
      </c>
      <c r="E213" s="136">
        <v>1</v>
      </c>
      <c r="F213" s="136"/>
      <c r="G213" s="136"/>
      <c r="H213" s="136"/>
      <c r="I213" s="137">
        <f t="shared" si="10"/>
        <v>4</v>
      </c>
      <c r="J213" s="138">
        <v>0</v>
      </c>
      <c r="K213" s="138">
        <v>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0</v>
      </c>
      <c r="W213" s="138">
        <v>0</v>
      </c>
      <c r="X213" s="138">
        <v>1</v>
      </c>
      <c r="Y213" s="138">
        <v>0</v>
      </c>
      <c r="Z213" s="138">
        <v>2</v>
      </c>
      <c r="AA213" s="138">
        <v>0</v>
      </c>
      <c r="AB213" s="138">
        <v>1</v>
      </c>
      <c r="AC213" s="138">
        <v>0</v>
      </c>
      <c r="AD213" s="138">
        <v>0</v>
      </c>
      <c r="AE213" s="139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">
      <c r="A214" t="s">
        <v>502</v>
      </c>
      <c r="B214" t="s">
        <v>473</v>
      </c>
      <c r="C214" s="134" t="s">
        <v>29</v>
      </c>
      <c r="D214" s="135" t="s">
        <v>464</v>
      </c>
      <c r="E214" s="136">
        <v>1</v>
      </c>
      <c r="F214" s="136"/>
      <c r="G214" s="136"/>
      <c r="H214" s="136"/>
      <c r="I214" s="137">
        <f t="shared" si="10"/>
        <v>11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0</v>
      </c>
      <c r="T214" s="138">
        <v>0</v>
      </c>
      <c r="U214" s="138">
        <v>0</v>
      </c>
      <c r="V214" s="138">
        <v>0</v>
      </c>
      <c r="W214" s="138">
        <v>0</v>
      </c>
      <c r="X214" s="138">
        <v>1</v>
      </c>
      <c r="Y214" s="138">
        <v>0</v>
      </c>
      <c r="Z214" s="138">
        <v>3</v>
      </c>
      <c r="AA214" s="138">
        <v>4</v>
      </c>
      <c r="AB214" s="138">
        <v>2</v>
      </c>
      <c r="AC214" s="138">
        <v>1</v>
      </c>
      <c r="AD214" s="138">
        <v>0</v>
      </c>
      <c r="AE214" s="139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">
      <c r="A215" t="s">
        <v>503</v>
      </c>
      <c r="B215" t="s">
        <v>474</v>
      </c>
      <c r="C215" s="134" t="s">
        <v>30</v>
      </c>
      <c r="D215" s="135" t="s">
        <v>464</v>
      </c>
      <c r="E215" s="136">
        <v>1</v>
      </c>
      <c r="F215" s="136"/>
      <c r="G215" s="136"/>
      <c r="H215" s="136"/>
      <c r="I215" s="137">
        <f t="shared" si="10"/>
        <v>5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8">
        <v>0</v>
      </c>
      <c r="P215" s="138">
        <v>0</v>
      </c>
      <c r="Q215" s="138">
        <v>0</v>
      </c>
      <c r="R215" s="138">
        <v>0</v>
      </c>
      <c r="S215" s="138">
        <v>0</v>
      </c>
      <c r="T215" s="138">
        <v>0</v>
      </c>
      <c r="U215" s="138">
        <v>0</v>
      </c>
      <c r="V215" s="138">
        <v>0</v>
      </c>
      <c r="W215" s="138">
        <v>0</v>
      </c>
      <c r="X215" s="138">
        <v>1</v>
      </c>
      <c r="Y215" s="138">
        <v>1</v>
      </c>
      <c r="Z215" s="138">
        <v>1</v>
      </c>
      <c r="AA215" s="138">
        <v>0</v>
      </c>
      <c r="AB215" s="138">
        <v>1</v>
      </c>
      <c r="AC215" s="138">
        <v>0</v>
      </c>
      <c r="AD215" s="138">
        <v>1</v>
      </c>
      <c r="AE215" s="139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">
      <c r="A216" t="s">
        <v>503</v>
      </c>
      <c r="B216" t="s">
        <v>474</v>
      </c>
      <c r="C216" s="134" t="s">
        <v>31</v>
      </c>
      <c r="D216" s="135" t="s">
        <v>464</v>
      </c>
      <c r="E216" s="136">
        <v>1</v>
      </c>
      <c r="F216" s="136"/>
      <c r="G216" s="136"/>
      <c r="H216" s="136"/>
      <c r="I216" s="137">
        <f t="shared" si="10"/>
        <v>4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1</v>
      </c>
      <c r="Y216" s="138">
        <v>1</v>
      </c>
      <c r="Z216" s="138">
        <v>1</v>
      </c>
      <c r="AA216" s="138">
        <v>0</v>
      </c>
      <c r="AB216" s="138">
        <v>1</v>
      </c>
      <c r="AC216" s="138">
        <v>0</v>
      </c>
      <c r="AD216" s="138">
        <v>0</v>
      </c>
      <c r="AE216" s="139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">
      <c r="A217" t="s">
        <v>496</v>
      </c>
      <c r="B217" t="s">
        <v>388</v>
      </c>
      <c r="C217" s="134" t="s">
        <v>32</v>
      </c>
      <c r="D217" s="135" t="s">
        <v>464</v>
      </c>
      <c r="E217" s="136">
        <v>1</v>
      </c>
      <c r="F217" s="136"/>
      <c r="G217" s="136"/>
      <c r="H217" s="136"/>
      <c r="I217" s="137">
        <f t="shared" si="10"/>
        <v>5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0</v>
      </c>
      <c r="Y217" s="138">
        <v>0</v>
      </c>
      <c r="Z217" s="138">
        <v>0</v>
      </c>
      <c r="AA217" s="138">
        <v>1</v>
      </c>
      <c r="AB217" s="138">
        <v>2</v>
      </c>
      <c r="AC217" s="138">
        <v>1</v>
      </c>
      <c r="AD217" s="138">
        <v>1</v>
      </c>
      <c r="AE217" s="139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">
      <c r="A218" t="s">
        <v>513</v>
      </c>
      <c r="B218" t="s">
        <v>475</v>
      </c>
      <c r="C218" s="134" t="s">
        <v>33</v>
      </c>
      <c r="D218" s="135" t="s">
        <v>464</v>
      </c>
      <c r="E218" s="136">
        <v>1</v>
      </c>
      <c r="F218" s="136"/>
      <c r="G218" s="136"/>
      <c r="H218" s="136"/>
      <c r="I218" s="137">
        <f t="shared" si="10"/>
        <v>7</v>
      </c>
      <c r="J218" s="138">
        <v>0</v>
      </c>
      <c r="K218" s="138">
        <v>0</v>
      </c>
      <c r="L218" s="138">
        <v>0</v>
      </c>
      <c r="M218" s="138">
        <v>0</v>
      </c>
      <c r="N218" s="138">
        <v>0</v>
      </c>
      <c r="O218" s="138">
        <v>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0</v>
      </c>
      <c r="X218" s="138">
        <v>0</v>
      </c>
      <c r="Y218" s="138">
        <v>1</v>
      </c>
      <c r="Z218" s="138">
        <v>2</v>
      </c>
      <c r="AA218" s="138">
        <v>3</v>
      </c>
      <c r="AB218" s="138">
        <v>1</v>
      </c>
      <c r="AC218" s="138">
        <v>0</v>
      </c>
      <c r="AD218" s="138">
        <v>0</v>
      </c>
      <c r="AE218" s="139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">
      <c r="A219" t="s">
        <v>489</v>
      </c>
      <c r="B219" t="s">
        <v>476</v>
      </c>
      <c r="C219" s="134" t="s">
        <v>34</v>
      </c>
      <c r="D219" s="135" t="s">
        <v>464</v>
      </c>
      <c r="E219" s="136">
        <v>1</v>
      </c>
      <c r="F219" s="136"/>
      <c r="G219" s="136"/>
      <c r="H219" s="136"/>
      <c r="I219" s="137">
        <f t="shared" si="10"/>
        <v>14</v>
      </c>
      <c r="J219" s="138">
        <v>0</v>
      </c>
      <c r="K219" s="138">
        <v>0</v>
      </c>
      <c r="L219" s="138">
        <v>0</v>
      </c>
      <c r="M219" s="138">
        <v>0</v>
      </c>
      <c r="N219" s="138">
        <v>0</v>
      </c>
      <c r="O219" s="138">
        <v>0</v>
      </c>
      <c r="P219" s="138">
        <v>0</v>
      </c>
      <c r="Q219" s="138">
        <v>0</v>
      </c>
      <c r="R219" s="138">
        <v>0</v>
      </c>
      <c r="S219" s="138">
        <v>0</v>
      </c>
      <c r="T219" s="138">
        <v>0</v>
      </c>
      <c r="U219" s="138">
        <v>0</v>
      </c>
      <c r="V219" s="138">
        <v>0</v>
      </c>
      <c r="W219" s="138">
        <v>0</v>
      </c>
      <c r="X219" s="138">
        <v>1</v>
      </c>
      <c r="Y219" s="138">
        <v>2</v>
      </c>
      <c r="Z219" s="138">
        <v>4</v>
      </c>
      <c r="AA219" s="138">
        <v>5</v>
      </c>
      <c r="AB219" s="138">
        <v>2</v>
      </c>
      <c r="AC219" s="138">
        <v>0</v>
      </c>
      <c r="AD219" s="138">
        <v>0</v>
      </c>
      <c r="AE219" s="139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">
      <c r="A220" t="s">
        <v>501</v>
      </c>
      <c r="B220" t="s">
        <v>471</v>
      </c>
      <c r="C220" s="134" t="s">
        <v>35</v>
      </c>
      <c r="D220" s="135" t="s">
        <v>464</v>
      </c>
      <c r="E220" s="136">
        <v>1</v>
      </c>
      <c r="F220" s="136"/>
      <c r="G220" s="136"/>
      <c r="H220" s="136"/>
      <c r="I220" s="137">
        <f t="shared" si="10"/>
        <v>14</v>
      </c>
      <c r="J220" s="138">
        <v>0</v>
      </c>
      <c r="K220" s="138">
        <v>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0</v>
      </c>
      <c r="U220" s="138">
        <v>0</v>
      </c>
      <c r="V220" s="138">
        <v>0</v>
      </c>
      <c r="W220" s="138">
        <v>1</v>
      </c>
      <c r="X220" s="138">
        <v>1</v>
      </c>
      <c r="Y220" s="138">
        <v>1</v>
      </c>
      <c r="Z220" s="138">
        <v>4</v>
      </c>
      <c r="AA220" s="138">
        <v>5</v>
      </c>
      <c r="AB220" s="138">
        <v>2</v>
      </c>
      <c r="AC220" s="138">
        <v>0</v>
      </c>
      <c r="AD220" s="138">
        <v>0</v>
      </c>
      <c r="AE220" s="139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">
      <c r="A221" t="s">
        <v>501</v>
      </c>
      <c r="B221" t="s">
        <v>471</v>
      </c>
      <c r="C221" s="134" t="s">
        <v>36</v>
      </c>
      <c r="D221" s="135" t="s">
        <v>464</v>
      </c>
      <c r="E221" s="136">
        <v>1</v>
      </c>
      <c r="F221" s="136"/>
      <c r="G221" s="136"/>
      <c r="H221" s="136"/>
      <c r="I221" s="137">
        <f t="shared" si="10"/>
        <v>2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38">
        <v>0</v>
      </c>
      <c r="Z221" s="138">
        <v>1</v>
      </c>
      <c r="AA221" s="138">
        <v>1</v>
      </c>
      <c r="AB221" s="138">
        <v>0</v>
      </c>
      <c r="AC221" s="138">
        <v>0</v>
      </c>
      <c r="AD221" s="138">
        <v>0</v>
      </c>
      <c r="AE221" s="139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">
      <c r="A222" t="s">
        <v>501</v>
      </c>
      <c r="B222" t="s">
        <v>471</v>
      </c>
      <c r="C222" s="134" t="s">
        <v>37</v>
      </c>
      <c r="D222" s="135" t="s">
        <v>464</v>
      </c>
      <c r="E222" s="136">
        <v>1</v>
      </c>
      <c r="F222" s="136"/>
      <c r="G222" s="136"/>
      <c r="H222" s="136"/>
      <c r="I222" s="137">
        <f t="shared" si="10"/>
        <v>3</v>
      </c>
      <c r="J222" s="138">
        <v>0</v>
      </c>
      <c r="K222" s="138">
        <v>0</v>
      </c>
      <c r="L222" s="138">
        <v>0</v>
      </c>
      <c r="M222" s="138">
        <v>0</v>
      </c>
      <c r="N222" s="138">
        <v>0</v>
      </c>
      <c r="O222" s="138">
        <v>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38">
        <v>1</v>
      </c>
      <c r="Z222" s="138">
        <v>0</v>
      </c>
      <c r="AA222" s="138">
        <v>1</v>
      </c>
      <c r="AB222" s="138">
        <v>0</v>
      </c>
      <c r="AC222" s="138">
        <v>1</v>
      </c>
      <c r="AD222" s="138">
        <v>0</v>
      </c>
      <c r="AE222" s="139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">
      <c r="A223" t="s">
        <v>504</v>
      </c>
      <c r="B223" t="s">
        <v>477</v>
      </c>
      <c r="C223" s="134" t="s">
        <v>38</v>
      </c>
      <c r="D223" s="135" t="s">
        <v>464</v>
      </c>
      <c r="E223" s="136">
        <v>1</v>
      </c>
      <c r="F223" s="136"/>
      <c r="G223" s="136"/>
      <c r="H223" s="136"/>
      <c r="I223" s="137">
        <f t="shared" si="10"/>
        <v>5</v>
      </c>
      <c r="J223" s="138">
        <v>0</v>
      </c>
      <c r="K223" s="138">
        <v>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0</v>
      </c>
      <c r="V223" s="138">
        <v>0</v>
      </c>
      <c r="W223" s="138">
        <v>0</v>
      </c>
      <c r="X223" s="138">
        <v>0</v>
      </c>
      <c r="Y223" s="138">
        <v>0</v>
      </c>
      <c r="Z223" s="138">
        <v>2</v>
      </c>
      <c r="AA223" s="138">
        <v>3</v>
      </c>
      <c r="AB223" s="138">
        <v>0</v>
      </c>
      <c r="AC223" s="138">
        <v>0</v>
      </c>
      <c r="AD223" s="138">
        <v>0</v>
      </c>
      <c r="AE223" s="139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">
      <c r="A224" t="s">
        <v>401</v>
      </c>
      <c r="B224" t="s">
        <v>478</v>
      </c>
      <c r="C224" s="134" t="s">
        <v>39</v>
      </c>
      <c r="D224" s="135" t="s">
        <v>464</v>
      </c>
      <c r="E224" s="136">
        <v>1</v>
      </c>
      <c r="F224" s="136"/>
      <c r="G224" s="136"/>
      <c r="H224" s="136"/>
      <c r="I224" s="137">
        <f t="shared" si="10"/>
        <v>7</v>
      </c>
      <c r="J224" s="138">
        <v>0</v>
      </c>
      <c r="K224" s="138">
        <v>0</v>
      </c>
      <c r="L224" s="138">
        <v>0</v>
      </c>
      <c r="M224" s="138">
        <v>0</v>
      </c>
      <c r="N224" s="138">
        <v>0</v>
      </c>
      <c r="O224" s="138">
        <v>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0</v>
      </c>
      <c r="W224" s="138">
        <v>0</v>
      </c>
      <c r="X224" s="138">
        <v>1</v>
      </c>
      <c r="Y224" s="138">
        <v>2</v>
      </c>
      <c r="Z224" s="138">
        <v>1</v>
      </c>
      <c r="AA224" s="138">
        <v>1</v>
      </c>
      <c r="AB224" s="138">
        <v>2</v>
      </c>
      <c r="AC224" s="138">
        <v>0</v>
      </c>
      <c r="AD224" s="138">
        <v>0</v>
      </c>
      <c r="AE224" s="139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">
      <c r="A225" t="s">
        <v>493</v>
      </c>
      <c r="B225" t="s">
        <v>467</v>
      </c>
      <c r="C225" s="134" t="s">
        <v>40</v>
      </c>
      <c r="D225" s="135" t="s">
        <v>464</v>
      </c>
      <c r="E225" s="136">
        <v>1</v>
      </c>
      <c r="F225" s="136"/>
      <c r="G225" s="136"/>
      <c r="H225" s="136"/>
      <c r="I225" s="137">
        <f t="shared" si="10"/>
        <v>18</v>
      </c>
      <c r="J225" s="138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0</v>
      </c>
      <c r="T225" s="138">
        <v>0</v>
      </c>
      <c r="U225" s="138">
        <v>0</v>
      </c>
      <c r="V225" s="138">
        <v>0</v>
      </c>
      <c r="W225" s="138">
        <v>0</v>
      </c>
      <c r="X225" s="138">
        <v>2</v>
      </c>
      <c r="Y225" s="138">
        <v>2</v>
      </c>
      <c r="Z225" s="138">
        <v>8</v>
      </c>
      <c r="AA225" s="138">
        <v>3</v>
      </c>
      <c r="AB225" s="138">
        <v>1</v>
      </c>
      <c r="AC225" s="138">
        <v>2</v>
      </c>
      <c r="AD225" s="138">
        <v>0</v>
      </c>
      <c r="AE225" s="139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">
      <c r="A226" t="s">
        <v>489</v>
      </c>
      <c r="B226" t="s">
        <v>476</v>
      </c>
      <c r="C226" s="134" t="s">
        <v>41</v>
      </c>
      <c r="D226" s="135" t="s">
        <v>464</v>
      </c>
      <c r="E226" s="136">
        <v>1</v>
      </c>
      <c r="F226" s="136"/>
      <c r="G226" s="136"/>
      <c r="H226" s="136"/>
      <c r="I226" s="137">
        <f t="shared" si="10"/>
        <v>13</v>
      </c>
      <c r="J226" s="138">
        <v>0</v>
      </c>
      <c r="K226" s="138">
        <v>0</v>
      </c>
      <c r="L226" s="138">
        <v>0</v>
      </c>
      <c r="M226" s="138">
        <v>0</v>
      </c>
      <c r="N226" s="138">
        <v>0</v>
      </c>
      <c r="O226" s="138">
        <v>0</v>
      </c>
      <c r="P226" s="138">
        <v>0</v>
      </c>
      <c r="Q226" s="138">
        <v>0</v>
      </c>
      <c r="R226" s="138">
        <v>0</v>
      </c>
      <c r="S226" s="138">
        <v>0</v>
      </c>
      <c r="T226" s="138">
        <v>0</v>
      </c>
      <c r="U226" s="138">
        <v>0</v>
      </c>
      <c r="V226" s="138">
        <v>0</v>
      </c>
      <c r="W226" s="138">
        <v>1</v>
      </c>
      <c r="X226" s="138">
        <v>0</v>
      </c>
      <c r="Y226" s="138">
        <v>3</v>
      </c>
      <c r="Z226" s="138">
        <v>3</v>
      </c>
      <c r="AA226" s="138">
        <v>4</v>
      </c>
      <c r="AB226" s="138">
        <v>2</v>
      </c>
      <c r="AC226" s="138">
        <v>0</v>
      </c>
      <c r="AD226" s="138">
        <v>0</v>
      </c>
      <c r="AE226" s="139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">
      <c r="A227" t="s">
        <v>493</v>
      </c>
      <c r="B227" t="s">
        <v>467</v>
      </c>
      <c r="C227" s="134" t="s">
        <v>42</v>
      </c>
      <c r="D227" s="135" t="s">
        <v>464</v>
      </c>
      <c r="E227" s="136">
        <v>1</v>
      </c>
      <c r="F227" s="136"/>
      <c r="G227" s="136"/>
      <c r="H227" s="136"/>
      <c r="I227" s="137">
        <f t="shared" si="10"/>
        <v>7</v>
      </c>
      <c r="J227" s="138">
        <v>0</v>
      </c>
      <c r="K227" s="138">
        <v>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0</v>
      </c>
      <c r="T227" s="138">
        <v>0</v>
      </c>
      <c r="U227" s="138">
        <v>0</v>
      </c>
      <c r="V227" s="138">
        <v>0</v>
      </c>
      <c r="W227" s="138">
        <v>0</v>
      </c>
      <c r="X227" s="138">
        <v>0</v>
      </c>
      <c r="Y227" s="138">
        <v>0</v>
      </c>
      <c r="Z227" s="138">
        <v>5</v>
      </c>
      <c r="AA227" s="138">
        <v>2</v>
      </c>
      <c r="AB227" s="138">
        <v>0</v>
      </c>
      <c r="AC227" s="138">
        <v>0</v>
      </c>
      <c r="AD227" s="138">
        <v>0</v>
      </c>
      <c r="AE227" s="139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">
      <c r="A228" t="s">
        <v>489</v>
      </c>
      <c r="B228" t="s">
        <v>476</v>
      </c>
      <c r="C228" s="134" t="s">
        <v>43</v>
      </c>
      <c r="D228" s="135" t="s">
        <v>464</v>
      </c>
      <c r="E228" s="136">
        <v>1</v>
      </c>
      <c r="F228" s="136"/>
      <c r="G228" s="136"/>
      <c r="H228" s="136"/>
      <c r="I228" s="137">
        <f t="shared" si="10"/>
        <v>11</v>
      </c>
      <c r="J228" s="138">
        <v>0</v>
      </c>
      <c r="K228" s="138">
        <v>0</v>
      </c>
      <c r="L228" s="138">
        <v>0</v>
      </c>
      <c r="M228" s="138">
        <v>0</v>
      </c>
      <c r="N228" s="138">
        <v>0</v>
      </c>
      <c r="O228" s="138">
        <v>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1</v>
      </c>
      <c r="V228" s="138">
        <v>1</v>
      </c>
      <c r="W228" s="138">
        <v>0</v>
      </c>
      <c r="X228" s="138">
        <v>0</v>
      </c>
      <c r="Y228" s="138">
        <v>1</v>
      </c>
      <c r="Z228" s="138">
        <v>1</v>
      </c>
      <c r="AA228" s="138">
        <v>1</v>
      </c>
      <c r="AB228" s="138">
        <v>5</v>
      </c>
      <c r="AC228" s="138">
        <v>1</v>
      </c>
      <c r="AD228" s="138">
        <v>0</v>
      </c>
      <c r="AE228" s="139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">
      <c r="A229" t="s">
        <v>489</v>
      </c>
      <c r="B229" t="s">
        <v>472</v>
      </c>
      <c r="C229" s="134" t="s">
        <v>44</v>
      </c>
      <c r="D229" s="135" t="s">
        <v>464</v>
      </c>
      <c r="E229" s="136">
        <v>1</v>
      </c>
      <c r="F229" s="136"/>
      <c r="G229" s="136"/>
      <c r="H229" s="136"/>
      <c r="I229" s="137">
        <f t="shared" si="10"/>
        <v>18</v>
      </c>
      <c r="J229" s="138">
        <v>0</v>
      </c>
      <c r="K229" s="138">
        <v>0</v>
      </c>
      <c r="L229" s="138">
        <v>0</v>
      </c>
      <c r="M229" s="138">
        <v>0</v>
      </c>
      <c r="N229" s="138">
        <v>0</v>
      </c>
      <c r="O229" s="138">
        <v>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0</v>
      </c>
      <c r="V229" s="138">
        <v>0</v>
      </c>
      <c r="W229" s="138">
        <v>0</v>
      </c>
      <c r="X229" s="138">
        <v>3</v>
      </c>
      <c r="Y229" s="138">
        <v>1</v>
      </c>
      <c r="Z229" s="138">
        <v>2</v>
      </c>
      <c r="AA229" s="138">
        <v>8</v>
      </c>
      <c r="AB229" s="138">
        <v>2</v>
      </c>
      <c r="AC229" s="138">
        <v>2</v>
      </c>
      <c r="AD229" s="138">
        <v>0</v>
      </c>
      <c r="AE229" s="139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">
      <c r="A230" t="s">
        <v>506</v>
      </c>
      <c r="B230" t="s">
        <v>479</v>
      </c>
      <c r="C230" s="134" t="s">
        <v>45</v>
      </c>
      <c r="D230" s="135" t="s">
        <v>464</v>
      </c>
      <c r="E230" s="136">
        <v>1</v>
      </c>
      <c r="F230" s="136"/>
      <c r="G230" s="136"/>
      <c r="H230" s="136"/>
      <c r="I230" s="137">
        <f t="shared" si="10"/>
        <v>7</v>
      </c>
      <c r="J230" s="138">
        <v>0</v>
      </c>
      <c r="K230" s="138">
        <v>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0</v>
      </c>
      <c r="S230" s="138">
        <v>0</v>
      </c>
      <c r="T230" s="138">
        <v>0</v>
      </c>
      <c r="U230" s="138">
        <v>0</v>
      </c>
      <c r="V230" s="138">
        <v>0</v>
      </c>
      <c r="W230" s="138">
        <v>0</v>
      </c>
      <c r="X230" s="138">
        <v>2</v>
      </c>
      <c r="Y230" s="138">
        <v>1</v>
      </c>
      <c r="Z230" s="138">
        <v>1</v>
      </c>
      <c r="AA230" s="138">
        <v>1</v>
      </c>
      <c r="AB230" s="138">
        <v>1</v>
      </c>
      <c r="AC230" s="138">
        <v>1</v>
      </c>
      <c r="AD230" s="138">
        <v>0</v>
      </c>
      <c r="AE230" s="139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">
      <c r="A231" t="s">
        <v>489</v>
      </c>
      <c r="B231" t="s">
        <v>472</v>
      </c>
      <c r="C231" s="134" t="s">
        <v>46</v>
      </c>
      <c r="D231" s="135" t="s">
        <v>464</v>
      </c>
      <c r="E231" s="136">
        <v>1</v>
      </c>
      <c r="F231" s="136"/>
      <c r="G231" s="136"/>
      <c r="H231" s="136"/>
      <c r="I231" s="137">
        <f t="shared" si="10"/>
        <v>3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0</v>
      </c>
      <c r="U231" s="138">
        <v>0</v>
      </c>
      <c r="V231" s="138">
        <v>0</v>
      </c>
      <c r="W231" s="138">
        <v>0</v>
      </c>
      <c r="X231" s="138">
        <v>0</v>
      </c>
      <c r="Y231" s="138">
        <v>1</v>
      </c>
      <c r="Z231" s="138">
        <v>0</v>
      </c>
      <c r="AA231" s="138">
        <v>2</v>
      </c>
      <c r="AB231" s="138">
        <v>0</v>
      </c>
      <c r="AC231" s="138">
        <v>0</v>
      </c>
      <c r="AD231" s="138">
        <v>0</v>
      </c>
      <c r="AE231" s="139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">
      <c r="A232" t="s">
        <v>489</v>
      </c>
      <c r="B232" t="s">
        <v>472</v>
      </c>
      <c r="C232" s="134" t="s">
        <v>47</v>
      </c>
      <c r="D232" s="135" t="s">
        <v>464</v>
      </c>
      <c r="E232" s="136">
        <v>1</v>
      </c>
      <c r="F232" s="136"/>
      <c r="G232" s="136"/>
      <c r="H232" s="136"/>
      <c r="I232" s="137">
        <f t="shared" si="10"/>
        <v>1</v>
      </c>
      <c r="J232" s="138">
        <v>0</v>
      </c>
      <c r="K232" s="138">
        <v>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38">
        <v>0</v>
      </c>
      <c r="Z232" s="138">
        <v>0</v>
      </c>
      <c r="AA232" s="138">
        <v>1</v>
      </c>
      <c r="AB232" s="138">
        <v>0</v>
      </c>
      <c r="AC232" s="138">
        <v>0</v>
      </c>
      <c r="AD232" s="138">
        <v>0</v>
      </c>
      <c r="AE232" s="139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">
      <c r="A233" t="s">
        <v>506</v>
      </c>
      <c r="B233" t="s">
        <v>479</v>
      </c>
      <c r="C233" s="134" t="s">
        <v>48</v>
      </c>
      <c r="D233" s="135" t="s">
        <v>464</v>
      </c>
      <c r="E233" s="136">
        <v>1</v>
      </c>
      <c r="F233" s="136"/>
      <c r="G233" s="136"/>
      <c r="H233" s="136"/>
      <c r="I233" s="137">
        <f t="shared" si="10"/>
        <v>7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0</v>
      </c>
      <c r="X233" s="138">
        <v>0</v>
      </c>
      <c r="Y233" s="138">
        <v>2</v>
      </c>
      <c r="Z233" s="138">
        <v>1</v>
      </c>
      <c r="AA233" s="138">
        <v>2</v>
      </c>
      <c r="AB233" s="138">
        <v>1</v>
      </c>
      <c r="AC233" s="138">
        <v>1</v>
      </c>
      <c r="AD233" s="138">
        <v>0</v>
      </c>
      <c r="AE233" s="139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">
      <c r="A234" t="s">
        <v>506</v>
      </c>
      <c r="B234" t="s">
        <v>479</v>
      </c>
      <c r="C234" s="134" t="s">
        <v>49</v>
      </c>
      <c r="D234" s="135" t="s">
        <v>464</v>
      </c>
      <c r="E234" s="136">
        <v>1</v>
      </c>
      <c r="F234" s="136"/>
      <c r="G234" s="136"/>
      <c r="H234" s="136"/>
      <c r="I234" s="137">
        <f t="shared" si="10"/>
        <v>2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38">
        <v>0</v>
      </c>
      <c r="Z234" s="138">
        <v>1</v>
      </c>
      <c r="AA234" s="138">
        <v>1</v>
      </c>
      <c r="AB234" s="138">
        <v>0</v>
      </c>
      <c r="AC234" s="138">
        <v>0</v>
      </c>
      <c r="AD234" s="138">
        <v>0</v>
      </c>
      <c r="AE234" s="139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">
      <c r="A235" t="s">
        <v>506</v>
      </c>
      <c r="B235" t="s">
        <v>479</v>
      </c>
      <c r="C235" s="134" t="s">
        <v>50</v>
      </c>
      <c r="D235" s="135" t="s">
        <v>464</v>
      </c>
      <c r="E235" s="136">
        <v>1</v>
      </c>
      <c r="F235" s="136"/>
      <c r="G235" s="136"/>
      <c r="H235" s="136"/>
      <c r="I235" s="137">
        <f t="shared" si="10"/>
        <v>0</v>
      </c>
      <c r="J235" s="138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38">
        <v>0</v>
      </c>
      <c r="Z235" s="138">
        <v>0</v>
      </c>
      <c r="AA235" s="138">
        <v>0</v>
      </c>
      <c r="AB235" s="138">
        <v>0</v>
      </c>
      <c r="AC235" s="138">
        <v>0</v>
      </c>
      <c r="AD235" s="138">
        <v>0</v>
      </c>
      <c r="AE235" s="139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">
      <c r="A236" t="s">
        <v>506</v>
      </c>
      <c r="B236" t="s">
        <v>479</v>
      </c>
      <c r="C236" s="134" t="s">
        <v>51</v>
      </c>
      <c r="D236" s="135" t="s">
        <v>464</v>
      </c>
      <c r="E236" s="136">
        <v>1</v>
      </c>
      <c r="F236" s="136"/>
      <c r="G236" s="136"/>
      <c r="H236" s="136"/>
      <c r="I236" s="137">
        <f t="shared" si="10"/>
        <v>1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38">
        <v>0</v>
      </c>
      <c r="Z236" s="138">
        <v>1</v>
      </c>
      <c r="AA236" s="138">
        <v>0</v>
      </c>
      <c r="AB236" s="138">
        <v>0</v>
      </c>
      <c r="AC236" s="138">
        <v>0</v>
      </c>
      <c r="AD236" s="138">
        <v>0</v>
      </c>
      <c r="AE236" s="139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">
      <c r="A237" t="s">
        <v>506</v>
      </c>
      <c r="B237" t="s">
        <v>479</v>
      </c>
      <c r="C237" s="134" t="s">
        <v>52</v>
      </c>
      <c r="D237" s="135" t="s">
        <v>464</v>
      </c>
      <c r="E237" s="136">
        <v>1</v>
      </c>
      <c r="F237" s="136"/>
      <c r="G237" s="136"/>
      <c r="H237" s="136"/>
      <c r="I237" s="137">
        <f t="shared" si="10"/>
        <v>9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1</v>
      </c>
      <c r="S237" s="138">
        <v>0</v>
      </c>
      <c r="T237" s="138">
        <v>0</v>
      </c>
      <c r="U237" s="138">
        <v>0</v>
      </c>
      <c r="V237" s="138">
        <v>0</v>
      </c>
      <c r="W237" s="138">
        <v>0</v>
      </c>
      <c r="X237" s="138">
        <v>1</v>
      </c>
      <c r="Y237" s="138">
        <v>2</v>
      </c>
      <c r="Z237" s="138">
        <v>2</v>
      </c>
      <c r="AA237" s="138">
        <v>1</v>
      </c>
      <c r="AB237" s="138">
        <v>0</v>
      </c>
      <c r="AC237" s="138">
        <v>0</v>
      </c>
      <c r="AD237" s="138">
        <v>2</v>
      </c>
      <c r="AE237" s="139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">
      <c r="A238" t="s">
        <v>506</v>
      </c>
      <c r="B238" t="s">
        <v>479</v>
      </c>
      <c r="C238" s="134" t="s">
        <v>53</v>
      </c>
      <c r="D238" s="135" t="s">
        <v>464</v>
      </c>
      <c r="E238" s="136">
        <v>1</v>
      </c>
      <c r="F238" s="136"/>
      <c r="G238" s="136"/>
      <c r="H238" s="136"/>
      <c r="I238" s="137">
        <f t="shared" si="10"/>
        <v>1</v>
      </c>
      <c r="J238" s="138">
        <v>0</v>
      </c>
      <c r="K238" s="138">
        <v>0</v>
      </c>
      <c r="L238" s="138">
        <v>0</v>
      </c>
      <c r="M238" s="138">
        <v>0</v>
      </c>
      <c r="N238" s="138">
        <v>0</v>
      </c>
      <c r="O238" s="138">
        <v>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38">
        <v>1</v>
      </c>
      <c r="Z238" s="138">
        <v>0</v>
      </c>
      <c r="AA238" s="138">
        <v>0</v>
      </c>
      <c r="AB238" s="138">
        <v>0</v>
      </c>
      <c r="AC238" s="138">
        <v>0</v>
      </c>
      <c r="AD238" s="138">
        <v>0</v>
      </c>
      <c r="AE238" s="139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">
      <c r="A239" t="s">
        <v>506</v>
      </c>
      <c r="B239" t="s">
        <v>479</v>
      </c>
      <c r="C239" s="134" t="s">
        <v>54</v>
      </c>
      <c r="D239" s="135" t="s">
        <v>464</v>
      </c>
      <c r="E239" s="136">
        <v>1</v>
      </c>
      <c r="F239" s="136"/>
      <c r="G239" s="136"/>
      <c r="H239" s="136"/>
      <c r="I239" s="137">
        <f t="shared" si="10"/>
        <v>2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1</v>
      </c>
      <c r="Y239" s="138">
        <v>0</v>
      </c>
      <c r="Z239" s="138">
        <v>1</v>
      </c>
      <c r="AA239" s="138">
        <v>0</v>
      </c>
      <c r="AB239" s="138">
        <v>0</v>
      </c>
      <c r="AC239" s="138">
        <v>0</v>
      </c>
      <c r="AD239" s="138">
        <v>0</v>
      </c>
      <c r="AE239" s="139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">
      <c r="A240" t="s">
        <v>507</v>
      </c>
      <c r="B240" t="s">
        <v>480</v>
      </c>
      <c r="C240" s="134" t="s">
        <v>55</v>
      </c>
      <c r="D240" s="135" t="s">
        <v>464</v>
      </c>
      <c r="E240" s="136">
        <v>1</v>
      </c>
      <c r="F240" s="136"/>
      <c r="G240" s="136"/>
      <c r="H240" s="136"/>
      <c r="I240" s="137">
        <f t="shared" si="10"/>
        <v>5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1</v>
      </c>
      <c r="X240" s="138">
        <v>1</v>
      </c>
      <c r="Y240" s="138">
        <v>2</v>
      </c>
      <c r="Z240" s="138">
        <v>0</v>
      </c>
      <c r="AA240" s="138">
        <v>0</v>
      </c>
      <c r="AB240" s="138">
        <v>0</v>
      </c>
      <c r="AC240" s="138">
        <v>1</v>
      </c>
      <c r="AD240" s="138">
        <v>0</v>
      </c>
      <c r="AE240" s="139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">
      <c r="A241" t="s">
        <v>507</v>
      </c>
      <c r="B241" t="s">
        <v>480</v>
      </c>
      <c r="C241" s="134" t="s">
        <v>56</v>
      </c>
      <c r="D241" s="135" t="s">
        <v>464</v>
      </c>
      <c r="E241" s="136">
        <v>1</v>
      </c>
      <c r="F241" s="136"/>
      <c r="G241" s="136"/>
      <c r="H241" s="136"/>
      <c r="I241" s="137">
        <f t="shared" si="10"/>
        <v>1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8">
        <v>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38">
        <v>0</v>
      </c>
      <c r="Z241" s="138">
        <v>1</v>
      </c>
      <c r="AA241" s="138">
        <v>0</v>
      </c>
      <c r="AB241" s="138">
        <v>0</v>
      </c>
      <c r="AC241" s="138">
        <v>0</v>
      </c>
      <c r="AD241" s="138">
        <v>0</v>
      </c>
      <c r="AE241" s="139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">
      <c r="A242" t="s">
        <v>508</v>
      </c>
      <c r="B242" t="s">
        <v>481</v>
      </c>
      <c r="C242" s="134" t="s">
        <v>57</v>
      </c>
      <c r="D242" s="135" t="s">
        <v>464</v>
      </c>
      <c r="E242" s="136">
        <v>1</v>
      </c>
      <c r="F242" s="136"/>
      <c r="G242" s="136"/>
      <c r="H242" s="136"/>
      <c r="I242" s="137">
        <f t="shared" si="10"/>
        <v>0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38">
        <v>0</v>
      </c>
      <c r="Z242" s="138">
        <v>0</v>
      </c>
      <c r="AA242" s="138">
        <v>0</v>
      </c>
      <c r="AB242" s="138">
        <v>0</v>
      </c>
      <c r="AC242" s="138">
        <v>0</v>
      </c>
      <c r="AD242" s="138">
        <v>0</v>
      </c>
      <c r="AE242" s="139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">
      <c r="A243" t="s">
        <v>508</v>
      </c>
      <c r="B243" t="s">
        <v>481</v>
      </c>
      <c r="C243" s="134" t="s">
        <v>58</v>
      </c>
      <c r="D243" s="135" t="s">
        <v>464</v>
      </c>
      <c r="E243" s="136">
        <v>1</v>
      </c>
      <c r="F243" s="136"/>
      <c r="G243" s="136"/>
      <c r="H243" s="136"/>
      <c r="I243" s="137">
        <f t="shared" si="10"/>
        <v>0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8">
        <v>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38">
        <v>0</v>
      </c>
      <c r="Z243" s="138">
        <v>0</v>
      </c>
      <c r="AA243" s="138">
        <v>0</v>
      </c>
      <c r="AB243" s="138">
        <v>0</v>
      </c>
      <c r="AC243" s="138">
        <v>0</v>
      </c>
      <c r="AD243" s="138">
        <v>0</v>
      </c>
      <c r="AE243" s="139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">
      <c r="A244" t="s">
        <v>508</v>
      </c>
      <c r="B244" t="s">
        <v>481</v>
      </c>
      <c r="C244" s="134" t="s">
        <v>59</v>
      </c>
      <c r="D244" s="135" t="s">
        <v>464</v>
      </c>
      <c r="E244" s="136">
        <v>1</v>
      </c>
      <c r="F244" s="136"/>
      <c r="G244" s="136"/>
      <c r="H244" s="136"/>
      <c r="I244" s="137">
        <f t="shared" si="10"/>
        <v>4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38">
        <v>0</v>
      </c>
      <c r="Z244" s="138">
        <v>2</v>
      </c>
      <c r="AA244" s="138">
        <v>1</v>
      </c>
      <c r="AB244" s="138">
        <v>1</v>
      </c>
      <c r="AC244" s="138">
        <v>0</v>
      </c>
      <c r="AD244" s="138">
        <v>0</v>
      </c>
      <c r="AE244" s="139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">
      <c r="A245" t="s">
        <v>508</v>
      </c>
      <c r="B245" t="s">
        <v>481</v>
      </c>
      <c r="C245" s="134" t="s">
        <v>60</v>
      </c>
      <c r="D245" s="135" t="s">
        <v>464</v>
      </c>
      <c r="E245" s="136">
        <v>1</v>
      </c>
      <c r="F245" s="136"/>
      <c r="G245" s="136"/>
      <c r="H245" s="136"/>
      <c r="I245" s="137">
        <f t="shared" si="10"/>
        <v>1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38">
        <v>1</v>
      </c>
      <c r="Z245" s="138">
        <v>0</v>
      </c>
      <c r="AA245" s="138">
        <v>0</v>
      </c>
      <c r="AB245" s="138">
        <v>0</v>
      </c>
      <c r="AC245" s="138">
        <v>0</v>
      </c>
      <c r="AD245" s="138">
        <v>0</v>
      </c>
      <c r="AE245" s="139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">
      <c r="A246" t="s">
        <v>508</v>
      </c>
      <c r="B246" t="s">
        <v>481</v>
      </c>
      <c r="C246" s="134" t="s">
        <v>61</v>
      </c>
      <c r="D246" s="135" t="s">
        <v>464</v>
      </c>
      <c r="E246" s="136">
        <v>1</v>
      </c>
      <c r="F246" s="136"/>
      <c r="G246" s="136"/>
      <c r="H246" s="136"/>
      <c r="I246" s="137">
        <f t="shared" si="10"/>
        <v>0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38">
        <v>0</v>
      </c>
      <c r="Z246" s="138">
        <v>0</v>
      </c>
      <c r="AA246" s="138">
        <v>0</v>
      </c>
      <c r="AB246" s="138">
        <v>0</v>
      </c>
      <c r="AC246" s="138">
        <v>0</v>
      </c>
      <c r="AD246" s="138">
        <v>0</v>
      </c>
      <c r="AE246" s="139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">
      <c r="A247" t="s">
        <v>507</v>
      </c>
      <c r="B247" t="s">
        <v>480</v>
      </c>
      <c r="C247" s="134" t="s">
        <v>62</v>
      </c>
      <c r="D247" s="135" t="s">
        <v>464</v>
      </c>
      <c r="E247" s="136">
        <v>1</v>
      </c>
      <c r="F247" s="136"/>
      <c r="G247" s="136"/>
      <c r="H247" s="136"/>
      <c r="I247" s="137">
        <f t="shared" si="10"/>
        <v>2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38">
        <v>0</v>
      </c>
      <c r="Z247" s="138">
        <v>1</v>
      </c>
      <c r="AA247" s="138">
        <v>1</v>
      </c>
      <c r="AB247" s="138">
        <v>0</v>
      </c>
      <c r="AC247" s="138">
        <v>0</v>
      </c>
      <c r="AD247" s="138">
        <v>0</v>
      </c>
      <c r="AE247" s="139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">
      <c r="A248" t="s">
        <v>507</v>
      </c>
      <c r="B248" t="s">
        <v>480</v>
      </c>
      <c r="C248" s="134" t="s">
        <v>63</v>
      </c>
      <c r="D248" s="135" t="s">
        <v>464</v>
      </c>
      <c r="E248" s="136">
        <v>1</v>
      </c>
      <c r="F248" s="136"/>
      <c r="G248" s="136"/>
      <c r="H248" s="136"/>
      <c r="I248" s="137">
        <f t="shared" si="10"/>
        <v>4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0</v>
      </c>
      <c r="Y248" s="138">
        <v>0</v>
      </c>
      <c r="Z248" s="138">
        <v>1</v>
      </c>
      <c r="AA248" s="138">
        <v>2</v>
      </c>
      <c r="AB248" s="138">
        <v>1</v>
      </c>
      <c r="AC248" s="138">
        <v>0</v>
      </c>
      <c r="AD248" s="138">
        <v>0</v>
      </c>
      <c r="AE248" s="139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">
      <c r="A249" t="s">
        <v>491</v>
      </c>
      <c r="B249" t="s">
        <v>482</v>
      </c>
      <c r="C249" s="134" t="s">
        <v>64</v>
      </c>
      <c r="D249" s="135" t="s">
        <v>464</v>
      </c>
      <c r="E249" s="136">
        <v>1</v>
      </c>
      <c r="F249" s="136"/>
      <c r="G249" s="136"/>
      <c r="H249" s="136"/>
      <c r="I249" s="137">
        <f t="shared" si="10"/>
        <v>0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38">
        <v>0</v>
      </c>
      <c r="Z249" s="138">
        <v>0</v>
      </c>
      <c r="AA249" s="138">
        <v>0</v>
      </c>
      <c r="AB249" s="138">
        <v>0</v>
      </c>
      <c r="AC249" s="138">
        <v>0</v>
      </c>
      <c r="AD249" s="138">
        <v>0</v>
      </c>
      <c r="AE249" s="139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">
      <c r="A250" t="s">
        <v>491</v>
      </c>
      <c r="B250" t="s">
        <v>482</v>
      </c>
      <c r="C250" s="134" t="s">
        <v>65</v>
      </c>
      <c r="D250" s="135" t="s">
        <v>464</v>
      </c>
      <c r="E250" s="136">
        <v>1</v>
      </c>
      <c r="F250" s="136"/>
      <c r="G250" s="136"/>
      <c r="H250" s="136"/>
      <c r="I250" s="137">
        <f t="shared" si="10"/>
        <v>1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1</v>
      </c>
      <c r="X250" s="138">
        <v>0</v>
      </c>
      <c r="Y250" s="138">
        <v>0</v>
      </c>
      <c r="Z250" s="138">
        <v>0</v>
      </c>
      <c r="AA250" s="138">
        <v>0</v>
      </c>
      <c r="AB250" s="138">
        <v>0</v>
      </c>
      <c r="AC250" s="138">
        <v>0</v>
      </c>
      <c r="AD250" s="138">
        <v>0</v>
      </c>
      <c r="AE250" s="139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">
      <c r="A251" t="s">
        <v>491</v>
      </c>
      <c r="B251" t="s">
        <v>482</v>
      </c>
      <c r="C251" s="134" t="s">
        <v>66</v>
      </c>
      <c r="D251" s="135" t="s">
        <v>464</v>
      </c>
      <c r="E251" s="136">
        <v>1</v>
      </c>
      <c r="F251" s="136"/>
      <c r="G251" s="136"/>
      <c r="H251" s="136"/>
      <c r="I251" s="137">
        <f t="shared" si="10"/>
        <v>0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38">
        <v>0</v>
      </c>
      <c r="Z251" s="138">
        <v>0</v>
      </c>
      <c r="AA251" s="138">
        <v>0</v>
      </c>
      <c r="AB251" s="138">
        <v>0</v>
      </c>
      <c r="AC251" s="138">
        <v>0</v>
      </c>
      <c r="AD251" s="138">
        <v>0</v>
      </c>
      <c r="AE251" s="139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">
      <c r="A252" t="s">
        <v>491</v>
      </c>
      <c r="B252" t="s">
        <v>482</v>
      </c>
      <c r="C252" s="134" t="s">
        <v>67</v>
      </c>
      <c r="D252" s="135" t="s">
        <v>464</v>
      </c>
      <c r="E252" s="136">
        <v>1</v>
      </c>
      <c r="F252" s="136"/>
      <c r="G252" s="136"/>
      <c r="H252" s="136"/>
      <c r="I252" s="137">
        <f t="shared" ref="I252:I315" si="11">SUM(J252:AE252)</f>
        <v>3</v>
      </c>
      <c r="J252" s="138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0</v>
      </c>
      <c r="X252" s="138">
        <v>0</v>
      </c>
      <c r="Y252" s="138">
        <v>1</v>
      </c>
      <c r="Z252" s="138">
        <v>0</v>
      </c>
      <c r="AA252" s="138">
        <v>0</v>
      </c>
      <c r="AB252" s="138">
        <v>2</v>
      </c>
      <c r="AC252" s="138">
        <v>0</v>
      </c>
      <c r="AD252" s="138">
        <v>0</v>
      </c>
      <c r="AE252" s="139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">
      <c r="A253" t="s">
        <v>491</v>
      </c>
      <c r="B253" t="s">
        <v>482</v>
      </c>
      <c r="C253" s="134" t="s">
        <v>68</v>
      </c>
      <c r="D253" s="135" t="s">
        <v>464</v>
      </c>
      <c r="E253" s="136">
        <v>1</v>
      </c>
      <c r="F253" s="136"/>
      <c r="G253" s="136"/>
      <c r="H253" s="136"/>
      <c r="I253" s="137">
        <f t="shared" si="11"/>
        <v>1</v>
      </c>
      <c r="J253" s="138">
        <v>0</v>
      </c>
      <c r="K253" s="138">
        <v>0</v>
      </c>
      <c r="L253" s="138">
        <v>0</v>
      </c>
      <c r="M253" s="138">
        <v>0</v>
      </c>
      <c r="N253" s="138">
        <v>0</v>
      </c>
      <c r="O253" s="138">
        <v>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38">
        <v>0</v>
      </c>
      <c r="Z253" s="138">
        <v>0</v>
      </c>
      <c r="AA253" s="138">
        <v>0</v>
      </c>
      <c r="AB253" s="138">
        <v>1</v>
      </c>
      <c r="AC253" s="138">
        <v>0</v>
      </c>
      <c r="AD253" s="138">
        <v>0</v>
      </c>
      <c r="AE253" s="139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">
      <c r="A254" t="s">
        <v>491</v>
      </c>
      <c r="B254" t="s">
        <v>482</v>
      </c>
      <c r="C254" s="134" t="s">
        <v>69</v>
      </c>
      <c r="D254" s="135" t="s">
        <v>464</v>
      </c>
      <c r="E254" s="136">
        <v>1</v>
      </c>
      <c r="F254" s="136"/>
      <c r="G254" s="136"/>
      <c r="H254" s="136"/>
      <c r="I254" s="137">
        <f t="shared" si="11"/>
        <v>0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8">
        <v>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38">
        <v>0</v>
      </c>
      <c r="Z254" s="138">
        <v>0</v>
      </c>
      <c r="AA254" s="138">
        <v>0</v>
      </c>
      <c r="AB254" s="138">
        <v>0</v>
      </c>
      <c r="AC254" s="138">
        <v>0</v>
      </c>
      <c r="AD254" s="138">
        <v>0</v>
      </c>
      <c r="AE254" s="139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">
      <c r="A255" t="s">
        <v>491</v>
      </c>
      <c r="B255" t="s">
        <v>482</v>
      </c>
      <c r="C255" s="134" t="s">
        <v>70</v>
      </c>
      <c r="D255" s="135" t="s">
        <v>464</v>
      </c>
      <c r="E255" s="136">
        <v>1</v>
      </c>
      <c r="F255" s="136"/>
      <c r="G255" s="136"/>
      <c r="H255" s="136"/>
      <c r="I255" s="137">
        <f t="shared" si="11"/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38">
        <v>0</v>
      </c>
      <c r="Z255" s="138">
        <v>0</v>
      </c>
      <c r="AA255" s="138">
        <v>0</v>
      </c>
      <c r="AB255" s="138">
        <v>0</v>
      </c>
      <c r="AC255" s="138">
        <v>0</v>
      </c>
      <c r="AD255" s="138">
        <v>0</v>
      </c>
      <c r="AE255" s="139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">
      <c r="A256" t="s">
        <v>491</v>
      </c>
      <c r="B256" t="s">
        <v>482</v>
      </c>
      <c r="C256" s="134" t="s">
        <v>71</v>
      </c>
      <c r="D256" s="135" t="s">
        <v>464</v>
      </c>
      <c r="E256" s="136">
        <v>1</v>
      </c>
      <c r="F256" s="136"/>
      <c r="G256" s="136"/>
      <c r="H256" s="136"/>
      <c r="I256" s="137">
        <f t="shared" si="11"/>
        <v>2</v>
      </c>
      <c r="J256" s="138">
        <v>0</v>
      </c>
      <c r="K256" s="138">
        <v>0</v>
      </c>
      <c r="L256" s="138">
        <v>0</v>
      </c>
      <c r="M256" s="138">
        <v>0</v>
      </c>
      <c r="N256" s="138">
        <v>0</v>
      </c>
      <c r="O256" s="138">
        <v>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38">
        <v>1</v>
      </c>
      <c r="Z256" s="138">
        <v>1</v>
      </c>
      <c r="AA256" s="138">
        <v>0</v>
      </c>
      <c r="AB256" s="138">
        <v>0</v>
      </c>
      <c r="AC256" s="138">
        <v>0</v>
      </c>
      <c r="AD256" s="138">
        <v>0</v>
      </c>
      <c r="AE256" s="139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">
      <c r="A257" t="s">
        <v>491</v>
      </c>
      <c r="B257" t="s">
        <v>482</v>
      </c>
      <c r="C257" s="134" t="s">
        <v>72</v>
      </c>
      <c r="D257" s="135" t="s">
        <v>464</v>
      </c>
      <c r="E257" s="136">
        <v>1</v>
      </c>
      <c r="F257" s="136"/>
      <c r="G257" s="136"/>
      <c r="H257" s="136"/>
      <c r="I257" s="137">
        <f t="shared" si="11"/>
        <v>2</v>
      </c>
      <c r="J257" s="138">
        <v>0</v>
      </c>
      <c r="K257" s="138">
        <v>0</v>
      </c>
      <c r="L257" s="138">
        <v>0</v>
      </c>
      <c r="M257" s="138">
        <v>0</v>
      </c>
      <c r="N257" s="138">
        <v>0</v>
      </c>
      <c r="O257" s="138">
        <v>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38">
        <v>0</v>
      </c>
      <c r="Z257" s="138">
        <v>0</v>
      </c>
      <c r="AA257" s="138">
        <v>1</v>
      </c>
      <c r="AB257" s="138">
        <v>1</v>
      </c>
      <c r="AC257" s="138">
        <v>0</v>
      </c>
      <c r="AD257" s="138">
        <v>0</v>
      </c>
      <c r="AE257" s="139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">
      <c r="A258" t="s">
        <v>491</v>
      </c>
      <c r="B258" t="s">
        <v>482</v>
      </c>
      <c r="C258" s="134" t="s">
        <v>73</v>
      </c>
      <c r="D258" s="135" t="s">
        <v>464</v>
      </c>
      <c r="E258" s="136">
        <v>1</v>
      </c>
      <c r="F258" s="136"/>
      <c r="G258" s="136"/>
      <c r="H258" s="136"/>
      <c r="I258" s="137">
        <f t="shared" si="11"/>
        <v>5</v>
      </c>
      <c r="J258" s="138">
        <v>0</v>
      </c>
      <c r="K258" s="138">
        <v>0</v>
      </c>
      <c r="L258" s="138">
        <v>0</v>
      </c>
      <c r="M258" s="138">
        <v>0</v>
      </c>
      <c r="N258" s="138">
        <v>0</v>
      </c>
      <c r="O258" s="138">
        <v>0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1</v>
      </c>
      <c r="V258" s="138">
        <v>0</v>
      </c>
      <c r="W258" s="138">
        <v>0</v>
      </c>
      <c r="X258" s="138">
        <v>0</v>
      </c>
      <c r="Y258" s="138">
        <v>2</v>
      </c>
      <c r="Z258" s="138">
        <v>0</v>
      </c>
      <c r="AA258" s="138">
        <v>0</v>
      </c>
      <c r="AB258" s="138">
        <v>2</v>
      </c>
      <c r="AC258" s="138">
        <v>0</v>
      </c>
      <c r="AD258" s="138">
        <v>0</v>
      </c>
      <c r="AE258" s="139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">
      <c r="A259" t="s">
        <v>491</v>
      </c>
      <c r="B259" t="s">
        <v>483</v>
      </c>
      <c r="C259" s="134" t="s">
        <v>74</v>
      </c>
      <c r="D259" s="135" t="s">
        <v>464</v>
      </c>
      <c r="E259" s="136">
        <v>1</v>
      </c>
      <c r="F259" s="136"/>
      <c r="G259" s="136"/>
      <c r="H259" s="136"/>
      <c r="I259" s="137">
        <f t="shared" si="11"/>
        <v>4</v>
      </c>
      <c r="J259" s="138">
        <v>0</v>
      </c>
      <c r="K259" s="138">
        <v>0</v>
      </c>
      <c r="L259" s="138">
        <v>0</v>
      </c>
      <c r="M259" s="138">
        <v>0</v>
      </c>
      <c r="N259" s="138">
        <v>0</v>
      </c>
      <c r="O259" s="138">
        <v>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1</v>
      </c>
      <c r="Y259" s="138">
        <v>0</v>
      </c>
      <c r="Z259" s="138">
        <v>1</v>
      </c>
      <c r="AA259" s="138">
        <v>0</v>
      </c>
      <c r="AB259" s="138">
        <v>0</v>
      </c>
      <c r="AC259" s="138">
        <v>2</v>
      </c>
      <c r="AD259" s="138">
        <v>0</v>
      </c>
      <c r="AE259" s="139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">
      <c r="A260" t="s">
        <v>491</v>
      </c>
      <c r="B260" t="s">
        <v>483</v>
      </c>
      <c r="C260" s="134" t="s">
        <v>75</v>
      </c>
      <c r="D260" s="135" t="s">
        <v>464</v>
      </c>
      <c r="E260" s="136">
        <v>1</v>
      </c>
      <c r="F260" s="136"/>
      <c r="G260" s="136"/>
      <c r="H260" s="136"/>
      <c r="I260" s="137">
        <f t="shared" si="11"/>
        <v>3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0</v>
      </c>
      <c r="V260" s="138">
        <v>1</v>
      </c>
      <c r="W260" s="138">
        <v>0</v>
      </c>
      <c r="X260" s="138">
        <v>1</v>
      </c>
      <c r="Y260" s="138">
        <v>1</v>
      </c>
      <c r="Z260" s="138">
        <v>0</v>
      </c>
      <c r="AA260" s="138">
        <v>0</v>
      </c>
      <c r="AB260" s="138">
        <v>0</v>
      </c>
      <c r="AC260" s="138">
        <v>0</v>
      </c>
      <c r="AD260" s="138">
        <v>0</v>
      </c>
      <c r="AE260" s="139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">
      <c r="A261" t="s">
        <v>491</v>
      </c>
      <c r="B261" t="s">
        <v>483</v>
      </c>
      <c r="C261" s="134" t="s">
        <v>76</v>
      </c>
      <c r="D261" s="135" t="s">
        <v>464</v>
      </c>
      <c r="E261" s="136">
        <v>1</v>
      </c>
      <c r="F261" s="136"/>
      <c r="G261" s="136"/>
      <c r="H261" s="136"/>
      <c r="I261" s="137">
        <f t="shared" si="11"/>
        <v>0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8">
        <v>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38">
        <v>0</v>
      </c>
      <c r="Z261" s="138">
        <v>0</v>
      </c>
      <c r="AA261" s="138">
        <v>0</v>
      </c>
      <c r="AB261" s="138">
        <v>0</v>
      </c>
      <c r="AC261" s="138">
        <v>0</v>
      </c>
      <c r="AD261" s="138">
        <v>0</v>
      </c>
      <c r="AE261" s="139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">
      <c r="A262" t="s">
        <v>491</v>
      </c>
      <c r="B262" t="s">
        <v>483</v>
      </c>
      <c r="C262" s="134" t="s">
        <v>77</v>
      </c>
      <c r="D262" s="135" t="s">
        <v>464</v>
      </c>
      <c r="E262" s="136">
        <v>1</v>
      </c>
      <c r="F262" s="136"/>
      <c r="G262" s="136"/>
      <c r="H262" s="136"/>
      <c r="I262" s="137">
        <f t="shared" si="11"/>
        <v>0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38">
        <v>0</v>
      </c>
      <c r="Z262" s="138">
        <v>0</v>
      </c>
      <c r="AA262" s="138">
        <v>0</v>
      </c>
      <c r="AB262" s="138">
        <v>0</v>
      </c>
      <c r="AC262" s="138">
        <v>0</v>
      </c>
      <c r="AD262" s="138">
        <v>0</v>
      </c>
      <c r="AE262" s="139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">
      <c r="A263" t="s">
        <v>491</v>
      </c>
      <c r="B263" t="s">
        <v>482</v>
      </c>
      <c r="C263" s="134" t="s">
        <v>78</v>
      </c>
      <c r="D263" s="135" t="s">
        <v>464</v>
      </c>
      <c r="E263" s="136">
        <v>1</v>
      </c>
      <c r="F263" s="136"/>
      <c r="G263" s="136"/>
      <c r="H263" s="136"/>
      <c r="I263" s="137">
        <f t="shared" si="11"/>
        <v>1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38">
        <v>0</v>
      </c>
      <c r="Z263" s="138">
        <v>0</v>
      </c>
      <c r="AA263" s="138">
        <v>1</v>
      </c>
      <c r="AB263" s="138">
        <v>0</v>
      </c>
      <c r="AC263" s="138">
        <v>0</v>
      </c>
      <c r="AD263" s="138">
        <v>0</v>
      </c>
      <c r="AE263" s="139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">
      <c r="A264" t="s">
        <v>491</v>
      </c>
      <c r="B264" t="s">
        <v>482</v>
      </c>
      <c r="C264" s="134" t="s">
        <v>79</v>
      </c>
      <c r="D264" s="135" t="s">
        <v>464</v>
      </c>
      <c r="E264" s="136">
        <v>1</v>
      </c>
      <c r="F264" s="136"/>
      <c r="G264" s="136"/>
      <c r="H264" s="136"/>
      <c r="I264" s="137">
        <f t="shared" si="11"/>
        <v>1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8">
        <v>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38">
        <v>1</v>
      </c>
      <c r="Z264" s="138">
        <v>0</v>
      </c>
      <c r="AA264" s="138">
        <v>0</v>
      </c>
      <c r="AB264" s="138">
        <v>0</v>
      </c>
      <c r="AC264" s="138">
        <v>0</v>
      </c>
      <c r="AD264" s="138">
        <v>0</v>
      </c>
      <c r="AE264" s="139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">
      <c r="A265" t="s">
        <v>491</v>
      </c>
      <c r="B265" t="s">
        <v>482</v>
      </c>
      <c r="C265" s="134" t="s">
        <v>80</v>
      </c>
      <c r="D265" s="135" t="s">
        <v>464</v>
      </c>
      <c r="E265" s="136">
        <v>1</v>
      </c>
      <c r="F265" s="136"/>
      <c r="G265" s="136"/>
      <c r="H265" s="136"/>
      <c r="I265" s="137">
        <f t="shared" si="11"/>
        <v>0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38">
        <v>0</v>
      </c>
      <c r="Z265" s="138">
        <v>0</v>
      </c>
      <c r="AA265" s="138">
        <v>0</v>
      </c>
      <c r="AB265" s="138">
        <v>0</v>
      </c>
      <c r="AC265" s="138">
        <v>0</v>
      </c>
      <c r="AD265" s="138">
        <v>0</v>
      </c>
      <c r="AE265" s="139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">
      <c r="A266" t="s">
        <v>491</v>
      </c>
      <c r="B266" t="s">
        <v>482</v>
      </c>
      <c r="C266" s="134" t="s">
        <v>81</v>
      </c>
      <c r="D266" s="135" t="s">
        <v>464</v>
      </c>
      <c r="E266" s="136">
        <v>1</v>
      </c>
      <c r="F266" s="136"/>
      <c r="G266" s="136"/>
      <c r="H266" s="136"/>
      <c r="I266" s="137">
        <f t="shared" si="11"/>
        <v>8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2</v>
      </c>
      <c r="Y266" s="138">
        <v>0</v>
      </c>
      <c r="Z266" s="138">
        <v>2</v>
      </c>
      <c r="AA266" s="138">
        <v>3</v>
      </c>
      <c r="AB266" s="138">
        <v>1</v>
      </c>
      <c r="AC266" s="138">
        <v>0</v>
      </c>
      <c r="AD266" s="138">
        <v>0</v>
      </c>
      <c r="AE266" s="139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">
      <c r="A267" t="s">
        <v>491</v>
      </c>
      <c r="B267" t="s">
        <v>482</v>
      </c>
      <c r="C267" s="134" t="s">
        <v>82</v>
      </c>
      <c r="D267" s="135" t="s">
        <v>464</v>
      </c>
      <c r="E267" s="136">
        <v>1</v>
      </c>
      <c r="F267" s="136"/>
      <c r="G267" s="136"/>
      <c r="H267" s="136"/>
      <c r="I267" s="137">
        <f t="shared" si="11"/>
        <v>0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8">
        <v>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38">
        <v>0</v>
      </c>
      <c r="Z267" s="138">
        <v>0</v>
      </c>
      <c r="AA267" s="138">
        <v>0</v>
      </c>
      <c r="AB267" s="138">
        <v>0</v>
      </c>
      <c r="AC267" s="138">
        <v>0</v>
      </c>
      <c r="AD267" s="138">
        <v>0</v>
      </c>
      <c r="AE267" s="139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">
      <c r="A268" t="s">
        <v>509</v>
      </c>
      <c r="B268" t="s">
        <v>388</v>
      </c>
      <c r="C268" s="134" t="s">
        <v>83</v>
      </c>
      <c r="D268" s="135" t="s">
        <v>464</v>
      </c>
      <c r="E268" s="136">
        <v>1</v>
      </c>
      <c r="F268" s="136"/>
      <c r="G268" s="136"/>
      <c r="H268" s="136"/>
      <c r="I268" s="137">
        <f t="shared" si="11"/>
        <v>2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8">
        <v>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1</v>
      </c>
      <c r="Y268" s="138">
        <v>0</v>
      </c>
      <c r="Z268" s="138">
        <v>1</v>
      </c>
      <c r="AA268" s="138">
        <v>0</v>
      </c>
      <c r="AB268" s="138">
        <v>0</v>
      </c>
      <c r="AC268" s="138">
        <v>0</v>
      </c>
      <c r="AD268" s="138">
        <v>0</v>
      </c>
      <c r="AE268" s="139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">
      <c r="A269" t="s">
        <v>501</v>
      </c>
      <c r="B269" t="s">
        <v>471</v>
      </c>
      <c r="C269" s="134" t="s">
        <v>84</v>
      </c>
      <c r="D269" s="135" t="s">
        <v>464</v>
      </c>
      <c r="E269" s="136">
        <v>1</v>
      </c>
      <c r="F269" s="136"/>
      <c r="G269" s="136"/>
      <c r="H269" s="136"/>
      <c r="I269" s="137">
        <f t="shared" si="11"/>
        <v>1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0</v>
      </c>
      <c r="X269" s="138">
        <v>0</v>
      </c>
      <c r="Y269" s="138">
        <v>0</v>
      </c>
      <c r="Z269" s="138">
        <v>0</v>
      </c>
      <c r="AA269" s="138">
        <v>1</v>
      </c>
      <c r="AB269" s="138">
        <v>0</v>
      </c>
      <c r="AC269" s="138">
        <v>0</v>
      </c>
      <c r="AD269" s="138">
        <v>0</v>
      </c>
      <c r="AE269" s="139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">
      <c r="A270" t="s">
        <v>501</v>
      </c>
      <c r="B270" t="s">
        <v>471</v>
      </c>
      <c r="C270" s="134" t="s">
        <v>85</v>
      </c>
      <c r="D270" s="135" t="s">
        <v>464</v>
      </c>
      <c r="E270" s="136">
        <v>1</v>
      </c>
      <c r="F270" s="136"/>
      <c r="G270" s="136"/>
      <c r="H270" s="136"/>
      <c r="I270" s="137">
        <f t="shared" si="11"/>
        <v>1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38">
        <v>0</v>
      </c>
      <c r="Z270" s="138">
        <v>1</v>
      </c>
      <c r="AA270" s="138">
        <v>0</v>
      </c>
      <c r="AB270" s="138">
        <v>0</v>
      </c>
      <c r="AC270" s="138">
        <v>0</v>
      </c>
      <c r="AD270" s="138">
        <v>0</v>
      </c>
      <c r="AE270" s="139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">
      <c r="A271" t="s">
        <v>509</v>
      </c>
      <c r="B271" t="s">
        <v>388</v>
      </c>
      <c r="C271" s="134" t="s">
        <v>86</v>
      </c>
      <c r="D271" s="135" t="s">
        <v>464</v>
      </c>
      <c r="E271" s="136">
        <v>1</v>
      </c>
      <c r="F271" s="136"/>
      <c r="G271" s="136"/>
      <c r="H271" s="136"/>
      <c r="I271" s="137">
        <f t="shared" si="11"/>
        <v>1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8">
        <v>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38">
        <v>0</v>
      </c>
      <c r="Z271" s="138">
        <v>0</v>
      </c>
      <c r="AA271" s="138">
        <v>1</v>
      </c>
      <c r="AB271" s="138">
        <v>0</v>
      </c>
      <c r="AC271" s="138">
        <v>0</v>
      </c>
      <c r="AD271" s="138">
        <v>0</v>
      </c>
      <c r="AE271" s="139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">
      <c r="A272" t="s">
        <v>509</v>
      </c>
      <c r="B272" t="s">
        <v>388</v>
      </c>
      <c r="C272" s="134" t="s">
        <v>87</v>
      </c>
      <c r="D272" s="135" t="s">
        <v>464</v>
      </c>
      <c r="E272" s="136">
        <v>1</v>
      </c>
      <c r="F272" s="136"/>
      <c r="G272" s="136"/>
      <c r="H272" s="136"/>
      <c r="I272" s="137">
        <f t="shared" si="11"/>
        <v>5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8">
        <v>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1</v>
      </c>
      <c r="W272" s="138">
        <v>0</v>
      </c>
      <c r="X272" s="138">
        <v>0</v>
      </c>
      <c r="Y272" s="138">
        <v>1</v>
      </c>
      <c r="Z272" s="138">
        <v>1</v>
      </c>
      <c r="AA272" s="138">
        <v>2</v>
      </c>
      <c r="AB272" s="138">
        <v>0</v>
      </c>
      <c r="AC272" s="138">
        <v>0</v>
      </c>
      <c r="AD272" s="138">
        <v>0</v>
      </c>
      <c r="AE272" s="139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">
      <c r="A273" t="s">
        <v>509</v>
      </c>
      <c r="B273" t="s">
        <v>388</v>
      </c>
      <c r="C273" s="134" t="s">
        <v>88</v>
      </c>
      <c r="D273" s="135" t="s">
        <v>464</v>
      </c>
      <c r="E273" s="136">
        <v>1</v>
      </c>
      <c r="F273" s="136"/>
      <c r="G273" s="136"/>
      <c r="H273" s="136"/>
      <c r="I273" s="137">
        <f t="shared" si="11"/>
        <v>6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8">
        <v>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38">
        <v>0</v>
      </c>
      <c r="Z273" s="138">
        <v>2</v>
      </c>
      <c r="AA273" s="138">
        <v>2</v>
      </c>
      <c r="AB273" s="138">
        <v>2</v>
      </c>
      <c r="AC273" s="138">
        <v>0</v>
      </c>
      <c r="AD273" s="138">
        <v>0</v>
      </c>
      <c r="AE273" s="139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">
      <c r="A274" t="s">
        <v>509</v>
      </c>
      <c r="B274" t="s">
        <v>388</v>
      </c>
      <c r="C274" s="134" t="s">
        <v>89</v>
      </c>
      <c r="D274" s="135" t="s">
        <v>464</v>
      </c>
      <c r="E274" s="136">
        <v>1</v>
      </c>
      <c r="F274" s="136"/>
      <c r="G274" s="136"/>
      <c r="H274" s="136"/>
      <c r="I274" s="137">
        <f t="shared" si="11"/>
        <v>1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8">
        <v>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1</v>
      </c>
      <c r="W274" s="138">
        <v>0</v>
      </c>
      <c r="X274" s="138">
        <v>0</v>
      </c>
      <c r="Y274" s="138">
        <v>0</v>
      </c>
      <c r="Z274" s="138">
        <v>0</v>
      </c>
      <c r="AA274" s="138">
        <v>0</v>
      </c>
      <c r="AB274" s="138">
        <v>0</v>
      </c>
      <c r="AC274" s="138">
        <v>0</v>
      </c>
      <c r="AD274" s="138">
        <v>0</v>
      </c>
      <c r="AE274" s="139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">
      <c r="A275" t="s">
        <v>501</v>
      </c>
      <c r="B275" t="s">
        <v>471</v>
      </c>
      <c r="C275" s="134" t="s">
        <v>90</v>
      </c>
      <c r="D275" s="135" t="s">
        <v>464</v>
      </c>
      <c r="E275" s="136">
        <v>1</v>
      </c>
      <c r="F275" s="136"/>
      <c r="G275" s="136"/>
      <c r="H275" s="136"/>
      <c r="I275" s="137">
        <f t="shared" si="11"/>
        <v>0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38">
        <v>0</v>
      </c>
      <c r="Z275" s="138">
        <v>0</v>
      </c>
      <c r="AA275" s="138">
        <v>0</v>
      </c>
      <c r="AB275" s="138">
        <v>0</v>
      </c>
      <c r="AC275" s="138">
        <v>0</v>
      </c>
      <c r="AD275" s="138">
        <v>0</v>
      </c>
      <c r="AE275" s="139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">
      <c r="A276" t="s">
        <v>501</v>
      </c>
      <c r="B276" t="s">
        <v>471</v>
      </c>
      <c r="C276" s="134" t="s">
        <v>91</v>
      </c>
      <c r="D276" s="135" t="s">
        <v>464</v>
      </c>
      <c r="E276" s="136">
        <v>1</v>
      </c>
      <c r="F276" s="136"/>
      <c r="G276" s="136"/>
      <c r="H276" s="136"/>
      <c r="I276" s="137">
        <f t="shared" si="11"/>
        <v>1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0</v>
      </c>
      <c r="V276" s="138">
        <v>0</v>
      </c>
      <c r="W276" s="138">
        <v>0</v>
      </c>
      <c r="X276" s="138">
        <v>0</v>
      </c>
      <c r="Y276" s="138">
        <v>0</v>
      </c>
      <c r="Z276" s="138">
        <v>0</v>
      </c>
      <c r="AA276" s="138">
        <v>0</v>
      </c>
      <c r="AB276" s="138">
        <v>1</v>
      </c>
      <c r="AC276" s="138">
        <v>0</v>
      </c>
      <c r="AD276" s="138">
        <v>0</v>
      </c>
      <c r="AE276" s="139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">
      <c r="A277" t="s">
        <v>504</v>
      </c>
      <c r="B277" t="s">
        <v>477</v>
      </c>
      <c r="C277" s="134" t="s">
        <v>92</v>
      </c>
      <c r="D277" s="135" t="s">
        <v>464</v>
      </c>
      <c r="E277" s="136">
        <v>1</v>
      </c>
      <c r="F277" s="136"/>
      <c r="G277" s="136"/>
      <c r="H277" s="136"/>
      <c r="I277" s="137">
        <f t="shared" si="11"/>
        <v>1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8">
        <v>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0</v>
      </c>
      <c r="X277" s="138">
        <v>1</v>
      </c>
      <c r="Y277" s="138">
        <v>0</v>
      </c>
      <c r="Z277" s="138">
        <v>0</v>
      </c>
      <c r="AA277" s="138">
        <v>0</v>
      </c>
      <c r="AB277" s="138">
        <v>0</v>
      </c>
      <c r="AC277" s="138">
        <v>0</v>
      </c>
      <c r="AD277" s="138">
        <v>0</v>
      </c>
      <c r="AE277" s="139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">
      <c r="A278" t="s">
        <v>504</v>
      </c>
      <c r="B278" t="s">
        <v>477</v>
      </c>
      <c r="C278" s="134" t="s">
        <v>93</v>
      </c>
      <c r="D278" s="135" t="s">
        <v>464</v>
      </c>
      <c r="E278" s="136">
        <v>1</v>
      </c>
      <c r="F278" s="136"/>
      <c r="G278" s="136"/>
      <c r="H278" s="136"/>
      <c r="I278" s="137">
        <f t="shared" si="11"/>
        <v>2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38">
        <v>0</v>
      </c>
      <c r="Z278" s="138">
        <v>1</v>
      </c>
      <c r="AA278" s="138">
        <v>1</v>
      </c>
      <c r="AB278" s="138">
        <v>0</v>
      </c>
      <c r="AC278" s="138">
        <v>0</v>
      </c>
      <c r="AD278" s="138">
        <v>0</v>
      </c>
      <c r="AE278" s="139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">
      <c r="A279" t="s">
        <v>501</v>
      </c>
      <c r="B279" t="s">
        <v>471</v>
      </c>
      <c r="C279" s="134" t="s">
        <v>94</v>
      </c>
      <c r="D279" s="135" t="s">
        <v>464</v>
      </c>
      <c r="E279" s="136">
        <v>1</v>
      </c>
      <c r="F279" s="136"/>
      <c r="G279" s="136"/>
      <c r="H279" s="136"/>
      <c r="I279" s="137">
        <f t="shared" si="11"/>
        <v>2</v>
      </c>
      <c r="J279" s="138">
        <v>0</v>
      </c>
      <c r="K279" s="138">
        <v>0</v>
      </c>
      <c r="L279" s="138">
        <v>0</v>
      </c>
      <c r="M279" s="138">
        <v>0</v>
      </c>
      <c r="N279" s="138">
        <v>0</v>
      </c>
      <c r="O279" s="138">
        <v>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1</v>
      </c>
      <c r="Y279" s="138">
        <v>0</v>
      </c>
      <c r="Z279" s="138">
        <v>0</v>
      </c>
      <c r="AA279" s="138">
        <v>0</v>
      </c>
      <c r="AB279" s="138">
        <v>1</v>
      </c>
      <c r="AC279" s="138">
        <v>0</v>
      </c>
      <c r="AD279" s="138">
        <v>0</v>
      </c>
      <c r="AE279" s="139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">
      <c r="A280" t="s">
        <v>504</v>
      </c>
      <c r="B280" t="s">
        <v>477</v>
      </c>
      <c r="C280" s="134" t="s">
        <v>95</v>
      </c>
      <c r="D280" s="135" t="s">
        <v>464</v>
      </c>
      <c r="E280" s="136">
        <v>1</v>
      </c>
      <c r="F280" s="136"/>
      <c r="G280" s="136"/>
      <c r="H280" s="136"/>
      <c r="I280" s="137">
        <f t="shared" si="11"/>
        <v>1</v>
      </c>
      <c r="J280" s="138">
        <v>0</v>
      </c>
      <c r="K280" s="138">
        <v>0</v>
      </c>
      <c r="L280" s="138">
        <v>0</v>
      </c>
      <c r="M280" s="138">
        <v>0</v>
      </c>
      <c r="N280" s="138">
        <v>0</v>
      </c>
      <c r="O280" s="138">
        <v>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38">
        <v>0</v>
      </c>
      <c r="Z280" s="138">
        <v>1</v>
      </c>
      <c r="AA280" s="138">
        <v>0</v>
      </c>
      <c r="AB280" s="138">
        <v>0</v>
      </c>
      <c r="AC280" s="138">
        <v>0</v>
      </c>
      <c r="AD280" s="138">
        <v>0</v>
      </c>
      <c r="AE280" s="139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">
      <c r="A281" t="s">
        <v>504</v>
      </c>
      <c r="B281" t="s">
        <v>477</v>
      </c>
      <c r="C281" s="134" t="s">
        <v>96</v>
      </c>
      <c r="D281" s="135" t="s">
        <v>464</v>
      </c>
      <c r="E281" s="136">
        <v>1</v>
      </c>
      <c r="F281" s="136"/>
      <c r="G281" s="136"/>
      <c r="H281" s="136"/>
      <c r="I281" s="137">
        <f t="shared" si="11"/>
        <v>2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8">
        <v>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38">
        <v>0</v>
      </c>
      <c r="Z281" s="138">
        <v>1</v>
      </c>
      <c r="AA281" s="138">
        <v>1</v>
      </c>
      <c r="AB281" s="138">
        <v>0</v>
      </c>
      <c r="AC281" s="138">
        <v>0</v>
      </c>
      <c r="AD281" s="138">
        <v>0</v>
      </c>
      <c r="AE281" s="139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">
      <c r="A282" t="s">
        <v>492</v>
      </c>
      <c r="B282" t="s">
        <v>484</v>
      </c>
      <c r="C282" s="134" t="s">
        <v>97</v>
      </c>
      <c r="D282" s="135" t="s">
        <v>464</v>
      </c>
      <c r="E282" s="136">
        <v>1</v>
      </c>
      <c r="F282" s="136"/>
      <c r="G282" s="136"/>
      <c r="H282" s="136"/>
      <c r="I282" s="137">
        <f t="shared" si="11"/>
        <v>2</v>
      </c>
      <c r="J282" s="138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1</v>
      </c>
      <c r="Y282" s="138">
        <v>0</v>
      </c>
      <c r="Z282" s="138">
        <v>0</v>
      </c>
      <c r="AA282" s="138">
        <v>1</v>
      </c>
      <c r="AB282" s="138">
        <v>0</v>
      </c>
      <c r="AC282" s="138">
        <v>0</v>
      </c>
      <c r="AD282" s="138">
        <v>0</v>
      </c>
      <c r="AE282" s="139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">
      <c r="A283" t="s">
        <v>492</v>
      </c>
      <c r="B283" t="s">
        <v>484</v>
      </c>
      <c r="C283" s="134" t="s">
        <v>98</v>
      </c>
      <c r="D283" s="135" t="s">
        <v>464</v>
      </c>
      <c r="E283" s="136">
        <v>1</v>
      </c>
      <c r="F283" s="136"/>
      <c r="G283" s="136"/>
      <c r="H283" s="136"/>
      <c r="I283" s="137">
        <f t="shared" si="11"/>
        <v>3</v>
      </c>
      <c r="J283" s="138">
        <v>0</v>
      </c>
      <c r="K283" s="138">
        <v>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38">
        <v>0</v>
      </c>
      <c r="Z283" s="138">
        <v>1</v>
      </c>
      <c r="AA283" s="138">
        <v>1</v>
      </c>
      <c r="AB283" s="138">
        <v>1</v>
      </c>
      <c r="AC283" s="138">
        <v>0</v>
      </c>
      <c r="AD283" s="138">
        <v>0</v>
      </c>
      <c r="AE283" s="139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">
      <c r="A284" t="s">
        <v>492</v>
      </c>
      <c r="B284" t="s">
        <v>484</v>
      </c>
      <c r="C284" s="134" t="s">
        <v>99</v>
      </c>
      <c r="D284" s="135" t="s">
        <v>464</v>
      </c>
      <c r="E284" s="136">
        <v>1</v>
      </c>
      <c r="F284" s="136"/>
      <c r="G284" s="136"/>
      <c r="H284" s="136"/>
      <c r="I284" s="137">
        <f t="shared" si="11"/>
        <v>9</v>
      </c>
      <c r="J284" s="138">
        <v>0</v>
      </c>
      <c r="K284" s="138">
        <v>0</v>
      </c>
      <c r="L284" s="138">
        <v>0</v>
      </c>
      <c r="M284" s="138">
        <v>0</v>
      </c>
      <c r="N284" s="138">
        <v>0</v>
      </c>
      <c r="O284" s="138">
        <v>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1</v>
      </c>
      <c r="X284" s="138">
        <v>0</v>
      </c>
      <c r="Y284" s="138">
        <v>1</v>
      </c>
      <c r="Z284" s="138">
        <v>3</v>
      </c>
      <c r="AA284" s="138">
        <v>1</v>
      </c>
      <c r="AB284" s="138">
        <v>2</v>
      </c>
      <c r="AC284" s="138">
        <v>0</v>
      </c>
      <c r="AD284" s="138">
        <v>1</v>
      </c>
      <c r="AE284" s="139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">
      <c r="A285" t="s">
        <v>492</v>
      </c>
      <c r="B285" t="s">
        <v>484</v>
      </c>
      <c r="C285" s="134" t="s">
        <v>100</v>
      </c>
      <c r="D285" s="135" t="s">
        <v>464</v>
      </c>
      <c r="E285" s="136">
        <v>1</v>
      </c>
      <c r="F285" s="136"/>
      <c r="G285" s="136"/>
      <c r="H285" s="136"/>
      <c r="I285" s="137">
        <f t="shared" si="11"/>
        <v>1</v>
      </c>
      <c r="J285" s="138">
        <v>0</v>
      </c>
      <c r="K285" s="138">
        <v>0</v>
      </c>
      <c r="L285" s="138">
        <v>0</v>
      </c>
      <c r="M285" s="138">
        <v>0</v>
      </c>
      <c r="N285" s="138">
        <v>0</v>
      </c>
      <c r="O285" s="138">
        <v>0</v>
      </c>
      <c r="P285" s="138">
        <v>0</v>
      </c>
      <c r="Q285" s="138">
        <v>0</v>
      </c>
      <c r="R285" s="138">
        <v>0</v>
      </c>
      <c r="S285" s="138">
        <v>0</v>
      </c>
      <c r="T285" s="138">
        <v>0</v>
      </c>
      <c r="U285" s="138">
        <v>0</v>
      </c>
      <c r="V285" s="138">
        <v>0</v>
      </c>
      <c r="W285" s="138">
        <v>0</v>
      </c>
      <c r="X285" s="138">
        <v>0</v>
      </c>
      <c r="Y285" s="138">
        <v>0</v>
      </c>
      <c r="Z285" s="138">
        <v>0</v>
      </c>
      <c r="AA285" s="138">
        <v>0</v>
      </c>
      <c r="AB285" s="138">
        <v>0</v>
      </c>
      <c r="AC285" s="138">
        <v>1</v>
      </c>
      <c r="AD285" s="138">
        <v>0</v>
      </c>
      <c r="AE285" s="139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">
      <c r="A286" t="s">
        <v>492</v>
      </c>
      <c r="B286" t="s">
        <v>484</v>
      </c>
      <c r="C286" s="134" t="s">
        <v>101</v>
      </c>
      <c r="D286" s="135" t="s">
        <v>464</v>
      </c>
      <c r="E286" s="136">
        <v>1</v>
      </c>
      <c r="F286" s="136"/>
      <c r="G286" s="136"/>
      <c r="H286" s="136"/>
      <c r="I286" s="137">
        <f t="shared" si="11"/>
        <v>1</v>
      </c>
      <c r="J286" s="138">
        <v>0</v>
      </c>
      <c r="K286" s="138">
        <v>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0</v>
      </c>
      <c r="Y286" s="138">
        <v>0</v>
      </c>
      <c r="Z286" s="138">
        <v>0</v>
      </c>
      <c r="AA286" s="138">
        <v>0</v>
      </c>
      <c r="AB286" s="138">
        <v>1</v>
      </c>
      <c r="AC286" s="138">
        <v>0</v>
      </c>
      <c r="AD286" s="138">
        <v>0</v>
      </c>
      <c r="AE286" s="139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">
      <c r="A287" t="s">
        <v>492</v>
      </c>
      <c r="B287" t="s">
        <v>484</v>
      </c>
      <c r="C287" s="134" t="s">
        <v>102</v>
      </c>
      <c r="D287" s="135" t="s">
        <v>464</v>
      </c>
      <c r="E287" s="136">
        <v>1</v>
      </c>
      <c r="F287" s="136"/>
      <c r="G287" s="136"/>
      <c r="H287" s="136"/>
      <c r="I287" s="137">
        <f t="shared" si="11"/>
        <v>3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38">
        <v>2</v>
      </c>
      <c r="Z287" s="138">
        <v>1</v>
      </c>
      <c r="AA287" s="138">
        <v>0</v>
      </c>
      <c r="AB287" s="138">
        <v>0</v>
      </c>
      <c r="AC287" s="138">
        <v>0</v>
      </c>
      <c r="AD287" s="138">
        <v>0</v>
      </c>
      <c r="AE287" s="139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">
      <c r="A288" t="s">
        <v>492</v>
      </c>
      <c r="B288" t="s">
        <v>484</v>
      </c>
      <c r="C288" s="134" t="s">
        <v>103</v>
      </c>
      <c r="D288" s="135" t="s">
        <v>464</v>
      </c>
      <c r="E288" s="136">
        <v>1</v>
      </c>
      <c r="F288" s="136"/>
      <c r="G288" s="136"/>
      <c r="H288" s="136"/>
      <c r="I288" s="137">
        <f t="shared" si="11"/>
        <v>2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2</v>
      </c>
      <c r="Y288" s="138">
        <v>0</v>
      </c>
      <c r="Z288" s="138">
        <v>0</v>
      </c>
      <c r="AA288" s="138">
        <v>0</v>
      </c>
      <c r="AB288" s="138">
        <v>0</v>
      </c>
      <c r="AC288" s="138">
        <v>0</v>
      </c>
      <c r="AD288" s="138">
        <v>0</v>
      </c>
      <c r="AE288" s="139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">
      <c r="A289" t="s">
        <v>492</v>
      </c>
      <c r="B289" t="s">
        <v>484</v>
      </c>
      <c r="C289" s="134" t="s">
        <v>104</v>
      </c>
      <c r="D289" s="135" t="s">
        <v>464</v>
      </c>
      <c r="E289" s="136">
        <v>1</v>
      </c>
      <c r="F289" s="136"/>
      <c r="G289" s="136"/>
      <c r="H289" s="136"/>
      <c r="I289" s="137">
        <f t="shared" si="11"/>
        <v>0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0</v>
      </c>
      <c r="Y289" s="138">
        <v>0</v>
      </c>
      <c r="Z289" s="138">
        <v>0</v>
      </c>
      <c r="AA289" s="138">
        <v>0</v>
      </c>
      <c r="AB289" s="138">
        <v>0</v>
      </c>
      <c r="AC289" s="138">
        <v>0</v>
      </c>
      <c r="AD289" s="138">
        <v>0</v>
      </c>
      <c r="AE289" s="139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">
      <c r="A290" t="s">
        <v>401</v>
      </c>
      <c r="B290" t="s">
        <v>478</v>
      </c>
      <c r="C290" s="134" t="s">
        <v>105</v>
      </c>
      <c r="D290" s="135" t="s">
        <v>464</v>
      </c>
      <c r="E290" s="136">
        <v>1</v>
      </c>
      <c r="F290" s="136"/>
      <c r="G290" s="136"/>
      <c r="H290" s="136"/>
      <c r="I290" s="137">
        <f t="shared" si="11"/>
        <v>3</v>
      </c>
      <c r="J290" s="138">
        <v>0</v>
      </c>
      <c r="K290" s="138">
        <v>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0</v>
      </c>
      <c r="Y290" s="138">
        <v>1</v>
      </c>
      <c r="Z290" s="138">
        <v>1</v>
      </c>
      <c r="AA290" s="138">
        <v>0</v>
      </c>
      <c r="AB290" s="138">
        <v>0</v>
      </c>
      <c r="AC290" s="138">
        <v>1</v>
      </c>
      <c r="AD290" s="138">
        <v>0</v>
      </c>
      <c r="AE290" s="139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">
      <c r="A291" t="s">
        <v>401</v>
      </c>
      <c r="B291" t="s">
        <v>478</v>
      </c>
      <c r="C291" s="134" t="s">
        <v>106</v>
      </c>
      <c r="D291" s="135" t="s">
        <v>464</v>
      </c>
      <c r="E291" s="136">
        <v>1</v>
      </c>
      <c r="F291" s="136"/>
      <c r="G291" s="136"/>
      <c r="H291" s="136"/>
      <c r="I291" s="137">
        <f t="shared" si="11"/>
        <v>3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8">
        <v>0</v>
      </c>
      <c r="P291" s="138">
        <v>0</v>
      </c>
      <c r="Q291" s="138">
        <v>0</v>
      </c>
      <c r="R291" s="138">
        <v>0</v>
      </c>
      <c r="S291" s="138">
        <v>0</v>
      </c>
      <c r="T291" s="138">
        <v>0</v>
      </c>
      <c r="U291" s="138">
        <v>0</v>
      </c>
      <c r="V291" s="138">
        <v>0</v>
      </c>
      <c r="W291" s="138">
        <v>0</v>
      </c>
      <c r="X291" s="138">
        <v>0</v>
      </c>
      <c r="Y291" s="138">
        <v>1</v>
      </c>
      <c r="Z291" s="138">
        <v>0</v>
      </c>
      <c r="AA291" s="138">
        <v>1</v>
      </c>
      <c r="AB291" s="138">
        <v>1</v>
      </c>
      <c r="AC291" s="138">
        <v>0</v>
      </c>
      <c r="AD291" s="138">
        <v>0</v>
      </c>
      <c r="AE291" s="139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">
      <c r="A292" t="s">
        <v>401</v>
      </c>
      <c r="B292" t="s">
        <v>478</v>
      </c>
      <c r="C292" s="134" t="s">
        <v>107</v>
      </c>
      <c r="D292" s="135" t="s">
        <v>464</v>
      </c>
      <c r="E292" s="136">
        <v>1</v>
      </c>
      <c r="F292" s="136"/>
      <c r="G292" s="136"/>
      <c r="H292" s="136"/>
      <c r="I292" s="137">
        <f t="shared" si="11"/>
        <v>0</v>
      </c>
      <c r="J292" s="138">
        <v>0</v>
      </c>
      <c r="K292" s="138">
        <v>0</v>
      </c>
      <c r="L292" s="138">
        <v>0</v>
      </c>
      <c r="M292" s="138">
        <v>0</v>
      </c>
      <c r="N292" s="138">
        <v>0</v>
      </c>
      <c r="O292" s="138">
        <v>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38">
        <v>0</v>
      </c>
      <c r="Z292" s="138">
        <v>0</v>
      </c>
      <c r="AA292" s="138">
        <v>0</v>
      </c>
      <c r="AB292" s="138">
        <v>0</v>
      </c>
      <c r="AC292" s="138">
        <v>0</v>
      </c>
      <c r="AD292" s="138">
        <v>0</v>
      </c>
      <c r="AE292" s="139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">
      <c r="A293" t="s">
        <v>401</v>
      </c>
      <c r="B293" t="s">
        <v>478</v>
      </c>
      <c r="C293" s="134" t="s">
        <v>108</v>
      </c>
      <c r="D293" s="135" t="s">
        <v>464</v>
      </c>
      <c r="E293" s="136">
        <v>1</v>
      </c>
      <c r="F293" s="136"/>
      <c r="G293" s="136"/>
      <c r="H293" s="136"/>
      <c r="I293" s="137">
        <f t="shared" si="11"/>
        <v>1</v>
      </c>
      <c r="J293" s="138">
        <v>0</v>
      </c>
      <c r="K293" s="138">
        <v>0</v>
      </c>
      <c r="L293" s="138">
        <v>0</v>
      </c>
      <c r="M293" s="138">
        <v>0</v>
      </c>
      <c r="N293" s="138">
        <v>0</v>
      </c>
      <c r="O293" s="138">
        <v>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38">
        <v>0</v>
      </c>
      <c r="Z293" s="138">
        <v>1</v>
      </c>
      <c r="AA293" s="138">
        <v>0</v>
      </c>
      <c r="AB293" s="138">
        <v>0</v>
      </c>
      <c r="AC293" s="138">
        <v>0</v>
      </c>
      <c r="AD293" s="138">
        <v>0</v>
      </c>
      <c r="AE293" s="139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">
      <c r="A294" t="s">
        <v>503</v>
      </c>
      <c r="B294" t="s">
        <v>474</v>
      </c>
      <c r="C294" s="134" t="s">
        <v>109</v>
      </c>
      <c r="D294" s="135" t="s">
        <v>464</v>
      </c>
      <c r="E294" s="136">
        <v>1</v>
      </c>
      <c r="F294" s="136"/>
      <c r="G294" s="136"/>
      <c r="H294" s="136"/>
      <c r="I294" s="137">
        <f t="shared" si="11"/>
        <v>2</v>
      </c>
      <c r="J294" s="138">
        <v>0</v>
      </c>
      <c r="K294" s="138">
        <v>0</v>
      </c>
      <c r="L294" s="138">
        <v>0</v>
      </c>
      <c r="M294" s="138">
        <v>0</v>
      </c>
      <c r="N294" s="138">
        <v>0</v>
      </c>
      <c r="O294" s="138">
        <v>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38">
        <v>0</v>
      </c>
      <c r="Z294" s="138">
        <v>0</v>
      </c>
      <c r="AA294" s="138">
        <v>2</v>
      </c>
      <c r="AB294" s="138">
        <v>0</v>
      </c>
      <c r="AC294" s="138">
        <v>0</v>
      </c>
      <c r="AD294" s="138">
        <v>0</v>
      </c>
      <c r="AE294" s="139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">
      <c r="A295" t="s">
        <v>503</v>
      </c>
      <c r="B295" t="s">
        <v>474</v>
      </c>
      <c r="C295" s="134" t="s">
        <v>110</v>
      </c>
      <c r="D295" s="135" t="s">
        <v>464</v>
      </c>
      <c r="E295" s="136">
        <v>1</v>
      </c>
      <c r="F295" s="136"/>
      <c r="G295" s="136"/>
      <c r="H295" s="136"/>
      <c r="I295" s="137">
        <f t="shared" si="11"/>
        <v>2</v>
      </c>
      <c r="J295" s="138">
        <v>0</v>
      </c>
      <c r="K295" s="138">
        <v>0</v>
      </c>
      <c r="L295" s="138">
        <v>0</v>
      </c>
      <c r="M295" s="138">
        <v>0</v>
      </c>
      <c r="N295" s="138">
        <v>0</v>
      </c>
      <c r="O295" s="138">
        <v>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1</v>
      </c>
      <c r="Y295" s="138">
        <v>0</v>
      </c>
      <c r="Z295" s="138">
        <v>0</v>
      </c>
      <c r="AA295" s="138">
        <v>0</v>
      </c>
      <c r="AB295" s="138">
        <v>1</v>
      </c>
      <c r="AC295" s="138">
        <v>0</v>
      </c>
      <c r="AD295" s="138">
        <v>0</v>
      </c>
      <c r="AE295" s="139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">
      <c r="A296" t="s">
        <v>503</v>
      </c>
      <c r="B296" t="s">
        <v>474</v>
      </c>
      <c r="C296" s="134" t="s">
        <v>111</v>
      </c>
      <c r="D296" s="135" t="s">
        <v>464</v>
      </c>
      <c r="E296" s="136">
        <v>1</v>
      </c>
      <c r="F296" s="136"/>
      <c r="G296" s="136"/>
      <c r="H296" s="136"/>
      <c r="I296" s="137">
        <f t="shared" si="11"/>
        <v>0</v>
      </c>
      <c r="J296" s="138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38">
        <v>0</v>
      </c>
      <c r="Z296" s="138">
        <v>0</v>
      </c>
      <c r="AA296" s="138">
        <v>0</v>
      </c>
      <c r="AB296" s="138">
        <v>0</v>
      </c>
      <c r="AC296" s="138">
        <v>0</v>
      </c>
      <c r="AD296" s="138">
        <v>0</v>
      </c>
      <c r="AE296" s="139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">
      <c r="A297" t="s">
        <v>503</v>
      </c>
      <c r="B297" t="s">
        <v>474</v>
      </c>
      <c r="C297" s="134" t="s">
        <v>112</v>
      </c>
      <c r="D297" s="135" t="s">
        <v>464</v>
      </c>
      <c r="E297" s="136">
        <v>1</v>
      </c>
      <c r="F297" s="136"/>
      <c r="G297" s="136"/>
      <c r="H297" s="136"/>
      <c r="I297" s="137">
        <f t="shared" si="11"/>
        <v>4</v>
      </c>
      <c r="J297" s="138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38">
        <v>2</v>
      </c>
      <c r="Z297" s="138">
        <v>0</v>
      </c>
      <c r="AA297" s="138">
        <v>0</v>
      </c>
      <c r="AB297" s="138">
        <v>1</v>
      </c>
      <c r="AC297" s="138">
        <v>1</v>
      </c>
      <c r="AD297" s="138">
        <v>0</v>
      </c>
      <c r="AE297" s="139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">
      <c r="A298" t="s">
        <v>503</v>
      </c>
      <c r="B298" t="s">
        <v>474</v>
      </c>
      <c r="C298" s="134" t="s">
        <v>113</v>
      </c>
      <c r="D298" s="135" t="s">
        <v>464</v>
      </c>
      <c r="E298" s="136">
        <v>1</v>
      </c>
      <c r="F298" s="136"/>
      <c r="G298" s="136"/>
      <c r="H298" s="136"/>
      <c r="I298" s="137">
        <f t="shared" si="11"/>
        <v>0</v>
      </c>
      <c r="J298" s="138">
        <v>0</v>
      </c>
      <c r="K298" s="138">
        <v>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38">
        <v>0</v>
      </c>
      <c r="Z298" s="138">
        <v>0</v>
      </c>
      <c r="AA298" s="138">
        <v>0</v>
      </c>
      <c r="AB298" s="138">
        <v>0</v>
      </c>
      <c r="AC298" s="138">
        <v>0</v>
      </c>
      <c r="AD298" s="138">
        <v>0</v>
      </c>
      <c r="AE298" s="139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">
      <c r="A299" t="s">
        <v>503</v>
      </c>
      <c r="B299" t="s">
        <v>474</v>
      </c>
      <c r="C299" s="134" t="s">
        <v>114</v>
      </c>
      <c r="D299" s="135" t="s">
        <v>464</v>
      </c>
      <c r="E299" s="136">
        <v>1</v>
      </c>
      <c r="F299" s="136"/>
      <c r="G299" s="136"/>
      <c r="H299" s="136"/>
      <c r="I299" s="137">
        <f t="shared" si="11"/>
        <v>3</v>
      </c>
      <c r="J299" s="138">
        <v>0</v>
      </c>
      <c r="K299" s="138">
        <v>0</v>
      </c>
      <c r="L299" s="138">
        <v>0</v>
      </c>
      <c r="M299" s="138">
        <v>0</v>
      </c>
      <c r="N299" s="138">
        <v>0</v>
      </c>
      <c r="O299" s="138">
        <v>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38">
        <v>1</v>
      </c>
      <c r="Z299" s="138">
        <v>0</v>
      </c>
      <c r="AA299" s="138">
        <v>1</v>
      </c>
      <c r="AB299" s="138">
        <v>1</v>
      </c>
      <c r="AC299" s="138">
        <v>0</v>
      </c>
      <c r="AD299" s="138">
        <v>0</v>
      </c>
      <c r="AE299" s="139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">
      <c r="A300" t="s">
        <v>492</v>
      </c>
      <c r="B300" t="s">
        <v>484</v>
      </c>
      <c r="C300" s="134" t="s">
        <v>115</v>
      </c>
      <c r="D300" s="135" t="s">
        <v>464</v>
      </c>
      <c r="E300" s="136">
        <v>1</v>
      </c>
      <c r="F300" s="136"/>
      <c r="G300" s="136"/>
      <c r="H300" s="136"/>
      <c r="I300" s="137">
        <f t="shared" si="11"/>
        <v>0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38">
        <v>0</v>
      </c>
      <c r="Z300" s="138">
        <v>0</v>
      </c>
      <c r="AA300" s="138">
        <v>0</v>
      </c>
      <c r="AB300" s="138">
        <v>0</v>
      </c>
      <c r="AC300" s="138">
        <v>0</v>
      </c>
      <c r="AD300" s="138">
        <v>0</v>
      </c>
      <c r="AE300" s="139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">
      <c r="A301" t="s">
        <v>498</v>
      </c>
      <c r="B301" t="s">
        <v>391</v>
      </c>
      <c r="C301" s="134" t="s">
        <v>116</v>
      </c>
      <c r="D301" s="135" t="s">
        <v>464</v>
      </c>
      <c r="E301" s="136">
        <v>1</v>
      </c>
      <c r="F301" s="136"/>
      <c r="G301" s="136"/>
      <c r="H301" s="136"/>
      <c r="I301" s="137">
        <f t="shared" si="11"/>
        <v>1</v>
      </c>
      <c r="J301" s="138">
        <v>0</v>
      </c>
      <c r="K301" s="138">
        <v>0</v>
      </c>
      <c r="L301" s="138">
        <v>0</v>
      </c>
      <c r="M301" s="138">
        <v>0</v>
      </c>
      <c r="N301" s="138">
        <v>0</v>
      </c>
      <c r="O301" s="138">
        <v>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38">
        <v>0</v>
      </c>
      <c r="Z301" s="138">
        <v>0</v>
      </c>
      <c r="AA301" s="138">
        <v>0</v>
      </c>
      <c r="AB301" s="138">
        <v>1</v>
      </c>
      <c r="AC301" s="138">
        <v>0</v>
      </c>
      <c r="AD301" s="138">
        <v>0</v>
      </c>
      <c r="AE301" s="139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">
      <c r="A302" t="s">
        <v>498</v>
      </c>
      <c r="B302" t="s">
        <v>391</v>
      </c>
      <c r="C302" s="134" t="s">
        <v>117</v>
      </c>
      <c r="D302" s="135" t="s">
        <v>464</v>
      </c>
      <c r="E302" s="136">
        <v>1</v>
      </c>
      <c r="F302" s="136"/>
      <c r="G302" s="136"/>
      <c r="H302" s="136"/>
      <c r="I302" s="137">
        <f t="shared" si="11"/>
        <v>2</v>
      </c>
      <c r="J302" s="138">
        <v>0</v>
      </c>
      <c r="K302" s="138">
        <v>0</v>
      </c>
      <c r="L302" s="138">
        <v>0</v>
      </c>
      <c r="M302" s="138">
        <v>0</v>
      </c>
      <c r="N302" s="138">
        <v>0</v>
      </c>
      <c r="O302" s="138">
        <v>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38">
        <v>0</v>
      </c>
      <c r="Z302" s="138">
        <v>0</v>
      </c>
      <c r="AA302" s="138">
        <v>1</v>
      </c>
      <c r="AB302" s="138">
        <v>1</v>
      </c>
      <c r="AC302" s="138">
        <v>0</v>
      </c>
      <c r="AD302" s="138">
        <v>0</v>
      </c>
      <c r="AE302" s="139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">
      <c r="A303" t="s">
        <v>498</v>
      </c>
      <c r="B303" t="s">
        <v>391</v>
      </c>
      <c r="C303" s="134" t="s">
        <v>118</v>
      </c>
      <c r="D303" s="135" t="s">
        <v>464</v>
      </c>
      <c r="E303" s="136">
        <v>1</v>
      </c>
      <c r="F303" s="136"/>
      <c r="G303" s="136"/>
      <c r="H303" s="136"/>
      <c r="I303" s="137">
        <f t="shared" si="11"/>
        <v>2</v>
      </c>
      <c r="J303" s="138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38">
        <v>0</v>
      </c>
      <c r="Z303" s="138">
        <v>0</v>
      </c>
      <c r="AA303" s="138">
        <v>1</v>
      </c>
      <c r="AB303" s="138">
        <v>1</v>
      </c>
      <c r="AC303" s="138">
        <v>0</v>
      </c>
      <c r="AD303" s="138">
        <v>0</v>
      </c>
      <c r="AE303" s="139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">
      <c r="A304" t="s">
        <v>498</v>
      </c>
      <c r="B304" t="s">
        <v>391</v>
      </c>
      <c r="C304" s="134" t="s">
        <v>119</v>
      </c>
      <c r="D304" s="135" t="s">
        <v>464</v>
      </c>
      <c r="E304" s="136">
        <v>1</v>
      </c>
      <c r="F304" s="136"/>
      <c r="G304" s="136"/>
      <c r="H304" s="136"/>
      <c r="I304" s="137">
        <f t="shared" si="11"/>
        <v>7</v>
      </c>
      <c r="J304" s="138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2</v>
      </c>
      <c r="X304" s="138">
        <v>0</v>
      </c>
      <c r="Y304" s="138">
        <v>0</v>
      </c>
      <c r="Z304" s="138">
        <v>3</v>
      </c>
      <c r="AA304" s="138">
        <v>2</v>
      </c>
      <c r="AB304" s="138">
        <v>0</v>
      </c>
      <c r="AC304" s="138">
        <v>0</v>
      </c>
      <c r="AD304" s="138">
        <v>0</v>
      </c>
      <c r="AE304" s="139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">
      <c r="A305" t="s">
        <v>498</v>
      </c>
      <c r="B305" t="s">
        <v>391</v>
      </c>
      <c r="C305" s="134" t="s">
        <v>120</v>
      </c>
      <c r="D305" s="135" t="s">
        <v>464</v>
      </c>
      <c r="E305" s="136">
        <v>1</v>
      </c>
      <c r="F305" s="136"/>
      <c r="G305" s="136"/>
      <c r="H305" s="136"/>
      <c r="I305" s="137">
        <f t="shared" si="11"/>
        <v>0</v>
      </c>
      <c r="J305" s="138">
        <v>0</v>
      </c>
      <c r="K305" s="138">
        <v>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38">
        <v>0</v>
      </c>
      <c r="Z305" s="138">
        <v>0</v>
      </c>
      <c r="AA305" s="138">
        <v>0</v>
      </c>
      <c r="AB305" s="138">
        <v>0</v>
      </c>
      <c r="AC305" s="138">
        <v>0</v>
      </c>
      <c r="AD305" s="138">
        <v>0</v>
      </c>
      <c r="AE305" s="139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">
      <c r="A306" t="s">
        <v>498</v>
      </c>
      <c r="B306" t="s">
        <v>391</v>
      </c>
      <c r="C306" s="134" t="s">
        <v>121</v>
      </c>
      <c r="D306" s="135" t="s">
        <v>464</v>
      </c>
      <c r="E306" s="136">
        <v>1</v>
      </c>
      <c r="F306" s="136"/>
      <c r="G306" s="136"/>
      <c r="H306" s="136"/>
      <c r="I306" s="137">
        <f t="shared" si="11"/>
        <v>1</v>
      </c>
      <c r="J306" s="138">
        <v>0</v>
      </c>
      <c r="K306" s="138">
        <v>0</v>
      </c>
      <c r="L306" s="138">
        <v>0</v>
      </c>
      <c r="M306" s="138">
        <v>0</v>
      </c>
      <c r="N306" s="138">
        <v>0</v>
      </c>
      <c r="O306" s="138">
        <v>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38">
        <v>0</v>
      </c>
      <c r="Z306" s="138">
        <v>0</v>
      </c>
      <c r="AA306" s="138">
        <v>1</v>
      </c>
      <c r="AB306" s="138">
        <v>0</v>
      </c>
      <c r="AC306" s="138">
        <v>0</v>
      </c>
      <c r="AD306" s="138">
        <v>0</v>
      </c>
      <c r="AE306" s="139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">
      <c r="A307" t="s">
        <v>498</v>
      </c>
      <c r="B307" t="s">
        <v>391</v>
      </c>
      <c r="C307" s="134" t="s">
        <v>122</v>
      </c>
      <c r="D307" s="135" t="s">
        <v>464</v>
      </c>
      <c r="E307" s="136">
        <v>1</v>
      </c>
      <c r="F307" s="136"/>
      <c r="G307" s="136"/>
      <c r="H307" s="136"/>
      <c r="I307" s="137">
        <f t="shared" si="11"/>
        <v>4</v>
      </c>
      <c r="J307" s="138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1</v>
      </c>
      <c r="V307" s="138">
        <v>0</v>
      </c>
      <c r="W307" s="138">
        <v>0</v>
      </c>
      <c r="X307" s="138">
        <v>0</v>
      </c>
      <c r="Y307" s="138">
        <v>2</v>
      </c>
      <c r="Z307" s="138">
        <v>0</v>
      </c>
      <c r="AA307" s="138">
        <v>1</v>
      </c>
      <c r="AB307" s="138">
        <v>0</v>
      </c>
      <c r="AC307" s="138">
        <v>0</v>
      </c>
      <c r="AD307" s="138">
        <v>0</v>
      </c>
      <c r="AE307" s="139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">
      <c r="A308" t="s">
        <v>500</v>
      </c>
      <c r="B308" t="s">
        <v>393</v>
      </c>
      <c r="C308" s="134" t="s">
        <v>123</v>
      </c>
      <c r="D308" s="135" t="s">
        <v>464</v>
      </c>
      <c r="E308" s="136">
        <v>1</v>
      </c>
      <c r="F308" s="136"/>
      <c r="G308" s="136"/>
      <c r="H308" s="136"/>
      <c r="I308" s="137">
        <f t="shared" si="11"/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v>0</v>
      </c>
      <c r="O308" s="138">
        <v>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38">
        <v>0</v>
      </c>
      <c r="Z308" s="138">
        <v>0</v>
      </c>
      <c r="AA308" s="138">
        <v>0</v>
      </c>
      <c r="AB308" s="138">
        <v>0</v>
      </c>
      <c r="AC308" s="138">
        <v>0</v>
      </c>
      <c r="AD308" s="138">
        <v>0</v>
      </c>
      <c r="AE308" s="139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">
      <c r="A309" t="s">
        <v>500</v>
      </c>
      <c r="B309" t="s">
        <v>393</v>
      </c>
      <c r="C309" s="134" t="s">
        <v>124</v>
      </c>
      <c r="D309" s="135" t="s">
        <v>464</v>
      </c>
      <c r="E309" s="136">
        <v>1</v>
      </c>
      <c r="F309" s="136"/>
      <c r="G309" s="136"/>
      <c r="H309" s="136"/>
      <c r="I309" s="137">
        <f t="shared" si="11"/>
        <v>0</v>
      </c>
      <c r="J309" s="138">
        <v>0</v>
      </c>
      <c r="K309" s="138">
        <v>0</v>
      </c>
      <c r="L309" s="138">
        <v>0</v>
      </c>
      <c r="M309" s="138">
        <v>0</v>
      </c>
      <c r="N309" s="138">
        <v>0</v>
      </c>
      <c r="O309" s="138">
        <v>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38">
        <v>0</v>
      </c>
      <c r="Z309" s="138">
        <v>0</v>
      </c>
      <c r="AA309" s="138">
        <v>0</v>
      </c>
      <c r="AB309" s="138">
        <v>0</v>
      </c>
      <c r="AC309" s="138">
        <v>0</v>
      </c>
      <c r="AD309" s="138">
        <v>0</v>
      </c>
      <c r="AE309" s="139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">
      <c r="A310" t="s">
        <v>500</v>
      </c>
      <c r="B310" t="s">
        <v>393</v>
      </c>
      <c r="C310" s="134" t="s">
        <v>125</v>
      </c>
      <c r="D310" s="135" t="s">
        <v>464</v>
      </c>
      <c r="E310" s="136">
        <v>1</v>
      </c>
      <c r="F310" s="136"/>
      <c r="G310" s="136"/>
      <c r="H310" s="136"/>
      <c r="I310" s="137">
        <f t="shared" si="11"/>
        <v>0</v>
      </c>
      <c r="J310" s="138">
        <v>0</v>
      </c>
      <c r="K310" s="138">
        <v>0</v>
      </c>
      <c r="L310" s="138">
        <v>0</v>
      </c>
      <c r="M310" s="138">
        <v>0</v>
      </c>
      <c r="N310" s="138">
        <v>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38">
        <v>0</v>
      </c>
      <c r="Z310" s="138">
        <v>0</v>
      </c>
      <c r="AA310" s="138">
        <v>0</v>
      </c>
      <c r="AB310" s="138">
        <v>0</v>
      </c>
      <c r="AC310" s="138">
        <v>0</v>
      </c>
      <c r="AD310" s="138">
        <v>0</v>
      </c>
      <c r="AE310" s="139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">
      <c r="A311" t="s">
        <v>500</v>
      </c>
      <c r="B311" t="s">
        <v>393</v>
      </c>
      <c r="C311" s="134" t="s">
        <v>126</v>
      </c>
      <c r="D311" s="135" t="s">
        <v>464</v>
      </c>
      <c r="E311" s="136">
        <v>1</v>
      </c>
      <c r="F311" s="136"/>
      <c r="G311" s="136"/>
      <c r="H311" s="136"/>
      <c r="I311" s="137">
        <f t="shared" si="11"/>
        <v>1</v>
      </c>
      <c r="J311" s="138">
        <v>0</v>
      </c>
      <c r="K311" s="138">
        <v>0</v>
      </c>
      <c r="L311" s="138">
        <v>0</v>
      </c>
      <c r="M311" s="138">
        <v>0</v>
      </c>
      <c r="N311" s="138">
        <v>0</v>
      </c>
      <c r="O311" s="138">
        <v>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0</v>
      </c>
      <c r="Y311" s="138">
        <v>0</v>
      </c>
      <c r="Z311" s="138">
        <v>1</v>
      </c>
      <c r="AA311" s="138">
        <v>0</v>
      </c>
      <c r="AB311" s="138">
        <v>0</v>
      </c>
      <c r="AC311" s="138">
        <v>0</v>
      </c>
      <c r="AD311" s="138">
        <v>0</v>
      </c>
      <c r="AE311" s="139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">
      <c r="A312" t="s">
        <v>500</v>
      </c>
      <c r="B312" t="s">
        <v>393</v>
      </c>
      <c r="C312" s="134" t="s">
        <v>127</v>
      </c>
      <c r="D312" s="135" t="s">
        <v>464</v>
      </c>
      <c r="E312" s="136">
        <v>1</v>
      </c>
      <c r="F312" s="136"/>
      <c r="G312" s="136"/>
      <c r="H312" s="136"/>
      <c r="I312" s="137">
        <f t="shared" si="11"/>
        <v>0</v>
      </c>
      <c r="J312" s="138">
        <v>0</v>
      </c>
      <c r="K312" s="138">
        <v>0</v>
      </c>
      <c r="L312" s="138">
        <v>0</v>
      </c>
      <c r="M312" s="138">
        <v>0</v>
      </c>
      <c r="N312" s="138">
        <v>0</v>
      </c>
      <c r="O312" s="138">
        <v>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38">
        <v>0</v>
      </c>
      <c r="Z312" s="138">
        <v>0</v>
      </c>
      <c r="AA312" s="138">
        <v>0</v>
      </c>
      <c r="AB312" s="138">
        <v>0</v>
      </c>
      <c r="AC312" s="138">
        <v>0</v>
      </c>
      <c r="AD312" s="138">
        <v>0</v>
      </c>
      <c r="AE312" s="139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">
      <c r="A313" t="s">
        <v>500</v>
      </c>
      <c r="B313" t="s">
        <v>393</v>
      </c>
      <c r="C313" s="134" t="s">
        <v>128</v>
      </c>
      <c r="D313" s="135" t="s">
        <v>464</v>
      </c>
      <c r="E313" s="136">
        <v>1</v>
      </c>
      <c r="F313" s="136"/>
      <c r="G313" s="136"/>
      <c r="H313" s="136"/>
      <c r="I313" s="137">
        <f t="shared" si="11"/>
        <v>1</v>
      </c>
      <c r="J313" s="138">
        <v>0</v>
      </c>
      <c r="K313" s="138">
        <v>0</v>
      </c>
      <c r="L313" s="138">
        <v>0</v>
      </c>
      <c r="M313" s="138">
        <v>0</v>
      </c>
      <c r="N313" s="138">
        <v>0</v>
      </c>
      <c r="O313" s="138">
        <v>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38">
        <v>0</v>
      </c>
      <c r="Z313" s="138">
        <v>0</v>
      </c>
      <c r="AA313" s="138">
        <v>1</v>
      </c>
      <c r="AB313" s="138">
        <v>0</v>
      </c>
      <c r="AC313" s="138">
        <v>0</v>
      </c>
      <c r="AD313" s="138">
        <v>0</v>
      </c>
      <c r="AE313" s="139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">
      <c r="A314" t="s">
        <v>500</v>
      </c>
      <c r="B314" t="s">
        <v>393</v>
      </c>
      <c r="C314" s="134" t="s">
        <v>129</v>
      </c>
      <c r="D314" s="135" t="s">
        <v>464</v>
      </c>
      <c r="E314" s="136">
        <v>1</v>
      </c>
      <c r="F314" s="136"/>
      <c r="G314" s="136"/>
      <c r="H314" s="136"/>
      <c r="I314" s="137">
        <f t="shared" si="11"/>
        <v>1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8">
        <v>0</v>
      </c>
      <c r="AA314" s="138">
        <v>0</v>
      </c>
      <c r="AB314" s="138">
        <v>1</v>
      </c>
      <c r="AC314" s="138">
        <v>0</v>
      </c>
      <c r="AD314" s="138">
        <v>0</v>
      </c>
      <c r="AE314" s="139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">
      <c r="A315" t="s">
        <v>500</v>
      </c>
      <c r="B315" t="s">
        <v>393</v>
      </c>
      <c r="C315" s="134" t="s">
        <v>130</v>
      </c>
      <c r="D315" s="135" t="s">
        <v>464</v>
      </c>
      <c r="E315" s="136">
        <v>1</v>
      </c>
      <c r="F315" s="136"/>
      <c r="G315" s="136"/>
      <c r="H315" s="136"/>
      <c r="I315" s="137">
        <f t="shared" si="11"/>
        <v>1</v>
      </c>
      <c r="J315" s="138">
        <v>0</v>
      </c>
      <c r="K315" s="138">
        <v>0</v>
      </c>
      <c r="L315" s="138">
        <v>0</v>
      </c>
      <c r="M315" s="138">
        <v>0</v>
      </c>
      <c r="N315" s="138">
        <v>0</v>
      </c>
      <c r="O315" s="138">
        <v>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38">
        <v>0</v>
      </c>
      <c r="Z315" s="138">
        <v>1</v>
      </c>
      <c r="AA315" s="138">
        <v>0</v>
      </c>
      <c r="AB315" s="138">
        <v>0</v>
      </c>
      <c r="AC315" s="138">
        <v>0</v>
      </c>
      <c r="AD315" s="138">
        <v>0</v>
      </c>
      <c r="AE315" s="139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">
      <c r="A316" t="s">
        <v>500</v>
      </c>
      <c r="B316" t="s">
        <v>393</v>
      </c>
      <c r="C316" s="134" t="s">
        <v>131</v>
      </c>
      <c r="D316" s="135" t="s">
        <v>464</v>
      </c>
      <c r="E316" s="136">
        <v>1</v>
      </c>
      <c r="F316" s="136"/>
      <c r="G316" s="136"/>
      <c r="H316" s="136"/>
      <c r="I316" s="137">
        <f t="shared" ref="I316:I375" si="12">SUM(J316:AE316)</f>
        <v>1</v>
      </c>
      <c r="J316" s="138">
        <v>0</v>
      </c>
      <c r="K316" s="138">
        <v>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1</v>
      </c>
      <c r="Y316" s="138">
        <v>0</v>
      </c>
      <c r="Z316" s="138">
        <v>0</v>
      </c>
      <c r="AA316" s="138">
        <v>0</v>
      </c>
      <c r="AB316" s="138">
        <v>0</v>
      </c>
      <c r="AC316" s="138">
        <v>0</v>
      </c>
      <c r="AD316" s="138">
        <v>0</v>
      </c>
      <c r="AE316" s="139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">
      <c r="A317" t="s">
        <v>497</v>
      </c>
      <c r="B317" t="s">
        <v>470</v>
      </c>
      <c r="C317" s="134" t="s">
        <v>132</v>
      </c>
      <c r="D317" s="135" t="s">
        <v>464</v>
      </c>
      <c r="E317" s="136">
        <v>1</v>
      </c>
      <c r="F317" s="136"/>
      <c r="G317" s="136"/>
      <c r="H317" s="136"/>
      <c r="I317" s="137">
        <f t="shared" si="12"/>
        <v>8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0</v>
      </c>
      <c r="V317" s="138">
        <v>0</v>
      </c>
      <c r="W317" s="138">
        <v>1</v>
      </c>
      <c r="X317" s="138">
        <v>0</v>
      </c>
      <c r="Y317" s="138">
        <v>2</v>
      </c>
      <c r="Z317" s="138">
        <v>2</v>
      </c>
      <c r="AA317" s="138">
        <v>2</v>
      </c>
      <c r="AB317" s="138">
        <v>1</v>
      </c>
      <c r="AC317" s="138">
        <v>0</v>
      </c>
      <c r="AD317" s="138">
        <v>0</v>
      </c>
      <c r="AE317" s="139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">
      <c r="A318" t="s">
        <v>497</v>
      </c>
      <c r="B318" t="s">
        <v>470</v>
      </c>
      <c r="C318" s="134" t="s">
        <v>133</v>
      </c>
      <c r="D318" s="135" t="s">
        <v>464</v>
      </c>
      <c r="E318" s="136">
        <v>1</v>
      </c>
      <c r="F318" s="136"/>
      <c r="G318" s="136"/>
      <c r="H318" s="136"/>
      <c r="I318" s="137">
        <f t="shared" si="12"/>
        <v>0</v>
      </c>
      <c r="J318" s="138">
        <v>0</v>
      </c>
      <c r="K318" s="138">
        <v>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38">
        <v>0</v>
      </c>
      <c r="Z318" s="138">
        <v>0</v>
      </c>
      <c r="AA318" s="138">
        <v>0</v>
      </c>
      <c r="AB318" s="138">
        <v>0</v>
      </c>
      <c r="AC318" s="138">
        <v>0</v>
      </c>
      <c r="AD318" s="138">
        <v>0</v>
      </c>
      <c r="AE318" s="139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">
      <c r="A319" t="s">
        <v>497</v>
      </c>
      <c r="B319" t="s">
        <v>390</v>
      </c>
      <c r="C319" s="134" t="s">
        <v>134</v>
      </c>
      <c r="D319" s="135" t="s">
        <v>464</v>
      </c>
      <c r="E319" s="136">
        <v>1</v>
      </c>
      <c r="F319" s="136"/>
      <c r="G319" s="136"/>
      <c r="H319" s="136"/>
      <c r="I319" s="137">
        <f t="shared" si="12"/>
        <v>1</v>
      </c>
      <c r="J319" s="138">
        <v>0</v>
      </c>
      <c r="K319" s="138">
        <v>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0</v>
      </c>
      <c r="X319" s="138">
        <v>0</v>
      </c>
      <c r="Y319" s="138">
        <v>0</v>
      </c>
      <c r="Z319" s="138">
        <v>1</v>
      </c>
      <c r="AA319" s="138">
        <v>0</v>
      </c>
      <c r="AB319" s="138">
        <v>0</v>
      </c>
      <c r="AC319" s="138">
        <v>0</v>
      </c>
      <c r="AD319" s="138">
        <v>0</v>
      </c>
      <c r="AE319" s="139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">
      <c r="A320" t="s">
        <v>497</v>
      </c>
      <c r="B320" t="s">
        <v>390</v>
      </c>
      <c r="C320" s="134" t="s">
        <v>135</v>
      </c>
      <c r="D320" s="135" t="s">
        <v>464</v>
      </c>
      <c r="E320" s="136">
        <v>1</v>
      </c>
      <c r="F320" s="136"/>
      <c r="G320" s="136"/>
      <c r="H320" s="136"/>
      <c r="I320" s="137">
        <f t="shared" si="12"/>
        <v>0</v>
      </c>
      <c r="J320" s="138">
        <v>0</v>
      </c>
      <c r="K320" s="138">
        <v>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0</v>
      </c>
      <c r="V320" s="138">
        <v>0</v>
      </c>
      <c r="W320" s="138">
        <v>0</v>
      </c>
      <c r="X320" s="138">
        <v>0</v>
      </c>
      <c r="Y320" s="138">
        <v>0</v>
      </c>
      <c r="Z320" s="138">
        <v>0</v>
      </c>
      <c r="AA320" s="138">
        <v>0</v>
      </c>
      <c r="AB320" s="138">
        <v>0</v>
      </c>
      <c r="AC320" s="138">
        <v>0</v>
      </c>
      <c r="AD320" s="138">
        <v>0</v>
      </c>
      <c r="AE320" s="139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">
      <c r="A321" t="s">
        <v>497</v>
      </c>
      <c r="B321" t="s">
        <v>390</v>
      </c>
      <c r="C321" s="134" t="s">
        <v>136</v>
      </c>
      <c r="D321" s="135" t="s">
        <v>464</v>
      </c>
      <c r="E321" s="136">
        <v>1</v>
      </c>
      <c r="F321" s="136"/>
      <c r="G321" s="136"/>
      <c r="H321" s="136"/>
      <c r="I321" s="137">
        <f t="shared" si="12"/>
        <v>1</v>
      </c>
      <c r="J321" s="138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38">
        <v>0</v>
      </c>
      <c r="Z321" s="138">
        <v>0</v>
      </c>
      <c r="AA321" s="138">
        <v>1</v>
      </c>
      <c r="AB321" s="138">
        <v>0</v>
      </c>
      <c r="AC321" s="138">
        <v>0</v>
      </c>
      <c r="AD321" s="138">
        <v>0</v>
      </c>
      <c r="AE321" s="139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">
      <c r="A322" t="s">
        <v>497</v>
      </c>
      <c r="B322" t="s">
        <v>470</v>
      </c>
      <c r="C322" s="134" t="s">
        <v>137</v>
      </c>
      <c r="D322" s="135" t="s">
        <v>464</v>
      </c>
      <c r="E322" s="136">
        <v>1</v>
      </c>
      <c r="F322" s="136"/>
      <c r="G322" s="136"/>
      <c r="H322" s="136"/>
      <c r="I322" s="137">
        <f t="shared" si="12"/>
        <v>0</v>
      </c>
      <c r="J322" s="138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38">
        <v>0</v>
      </c>
      <c r="Z322" s="138">
        <v>0</v>
      </c>
      <c r="AA322" s="138">
        <v>0</v>
      </c>
      <c r="AB322" s="138">
        <v>0</v>
      </c>
      <c r="AC322" s="138">
        <v>0</v>
      </c>
      <c r="AD322" s="138">
        <v>0</v>
      </c>
      <c r="AE322" s="139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">
      <c r="A323" t="s">
        <v>497</v>
      </c>
      <c r="B323" t="s">
        <v>470</v>
      </c>
      <c r="C323" s="134" t="s">
        <v>138</v>
      </c>
      <c r="D323" s="135" t="s">
        <v>464</v>
      </c>
      <c r="E323" s="136">
        <v>1</v>
      </c>
      <c r="F323" s="136"/>
      <c r="G323" s="136"/>
      <c r="H323" s="136"/>
      <c r="I323" s="137">
        <f t="shared" si="12"/>
        <v>0</v>
      </c>
      <c r="J323" s="138">
        <v>0</v>
      </c>
      <c r="K323" s="138">
        <v>0</v>
      </c>
      <c r="L323" s="138">
        <v>0</v>
      </c>
      <c r="M323" s="138">
        <v>0</v>
      </c>
      <c r="N323" s="138">
        <v>0</v>
      </c>
      <c r="O323" s="138">
        <v>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38">
        <v>0</v>
      </c>
      <c r="Z323" s="138">
        <v>0</v>
      </c>
      <c r="AA323" s="138">
        <v>0</v>
      </c>
      <c r="AB323" s="138">
        <v>0</v>
      </c>
      <c r="AC323" s="138">
        <v>0</v>
      </c>
      <c r="AD323" s="138">
        <v>0</v>
      </c>
      <c r="AE323" s="139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">
      <c r="A324" t="s">
        <v>502</v>
      </c>
      <c r="B324" t="s">
        <v>473</v>
      </c>
      <c r="C324" s="134" t="s">
        <v>139</v>
      </c>
      <c r="D324" s="135" t="s">
        <v>464</v>
      </c>
      <c r="E324" s="136">
        <v>1</v>
      </c>
      <c r="F324" s="136"/>
      <c r="G324" s="136"/>
      <c r="H324" s="136"/>
      <c r="I324" s="137">
        <f t="shared" si="12"/>
        <v>1</v>
      </c>
      <c r="J324" s="138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0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0</v>
      </c>
      <c r="V324" s="138">
        <v>0</v>
      </c>
      <c r="W324" s="138">
        <v>0</v>
      </c>
      <c r="X324" s="138">
        <v>0</v>
      </c>
      <c r="Y324" s="138">
        <v>0</v>
      </c>
      <c r="Z324" s="138">
        <v>0</v>
      </c>
      <c r="AA324" s="138">
        <v>1</v>
      </c>
      <c r="AB324" s="138">
        <v>0</v>
      </c>
      <c r="AC324" s="138">
        <v>0</v>
      </c>
      <c r="AD324" s="138">
        <v>0</v>
      </c>
      <c r="AE324" s="139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">
      <c r="A325" t="s">
        <v>502</v>
      </c>
      <c r="B325" t="s">
        <v>473</v>
      </c>
      <c r="C325" s="134" t="s">
        <v>140</v>
      </c>
      <c r="D325" s="135" t="s">
        <v>464</v>
      </c>
      <c r="E325" s="136">
        <v>1</v>
      </c>
      <c r="F325" s="136"/>
      <c r="G325" s="136"/>
      <c r="H325" s="136"/>
      <c r="I325" s="137">
        <f t="shared" si="12"/>
        <v>4</v>
      </c>
      <c r="J325" s="138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0</v>
      </c>
      <c r="V325" s="138">
        <v>0</v>
      </c>
      <c r="W325" s="138">
        <v>0</v>
      </c>
      <c r="X325" s="138">
        <v>0</v>
      </c>
      <c r="Y325" s="138">
        <v>0</v>
      </c>
      <c r="Z325" s="138">
        <v>0</v>
      </c>
      <c r="AA325" s="138">
        <v>1</v>
      </c>
      <c r="AB325" s="138">
        <v>1</v>
      </c>
      <c r="AC325" s="138">
        <v>2</v>
      </c>
      <c r="AD325" s="138">
        <v>0</v>
      </c>
      <c r="AE325" s="139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">
      <c r="A326" t="s">
        <v>502</v>
      </c>
      <c r="B326" t="s">
        <v>473</v>
      </c>
      <c r="C326" s="134" t="s">
        <v>141</v>
      </c>
      <c r="D326" s="135" t="s">
        <v>464</v>
      </c>
      <c r="E326" s="136">
        <v>1</v>
      </c>
      <c r="F326" s="136"/>
      <c r="G326" s="136"/>
      <c r="H326" s="136"/>
      <c r="I326" s="137">
        <f t="shared" si="12"/>
        <v>4</v>
      </c>
      <c r="J326" s="138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0</v>
      </c>
      <c r="W326" s="138">
        <v>0</v>
      </c>
      <c r="X326" s="138">
        <v>0</v>
      </c>
      <c r="Y326" s="138">
        <v>0</v>
      </c>
      <c r="Z326" s="138">
        <v>0</v>
      </c>
      <c r="AA326" s="138">
        <v>3</v>
      </c>
      <c r="AB326" s="138">
        <v>1</v>
      </c>
      <c r="AC326" s="138">
        <v>0</v>
      </c>
      <c r="AD326" s="138">
        <v>0</v>
      </c>
      <c r="AE326" s="139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">
      <c r="A327" t="s">
        <v>502</v>
      </c>
      <c r="B327" t="s">
        <v>473</v>
      </c>
      <c r="C327" s="134" t="s">
        <v>142</v>
      </c>
      <c r="D327" s="135" t="s">
        <v>464</v>
      </c>
      <c r="E327" s="136">
        <v>1</v>
      </c>
      <c r="F327" s="136"/>
      <c r="G327" s="136"/>
      <c r="H327" s="136"/>
      <c r="I327" s="137">
        <f t="shared" si="12"/>
        <v>3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8">
        <v>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38">
        <v>0</v>
      </c>
      <c r="Z327" s="138">
        <v>1</v>
      </c>
      <c r="AA327" s="138">
        <v>1</v>
      </c>
      <c r="AB327" s="138">
        <v>1</v>
      </c>
      <c r="AC327" s="138">
        <v>0</v>
      </c>
      <c r="AD327" s="138">
        <v>0</v>
      </c>
      <c r="AE327" s="139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">
      <c r="A328" t="s">
        <v>502</v>
      </c>
      <c r="B328" t="s">
        <v>473</v>
      </c>
      <c r="C328" s="134" t="s">
        <v>143</v>
      </c>
      <c r="D328" s="135" t="s">
        <v>464</v>
      </c>
      <c r="E328" s="136">
        <v>1</v>
      </c>
      <c r="F328" s="136"/>
      <c r="G328" s="136"/>
      <c r="H328" s="136"/>
      <c r="I328" s="137">
        <f t="shared" si="12"/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8">
        <v>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0</v>
      </c>
      <c r="X328" s="138">
        <v>0</v>
      </c>
      <c r="Y328" s="138">
        <v>0</v>
      </c>
      <c r="Z328" s="138">
        <v>0</v>
      </c>
      <c r="AA328" s="138">
        <v>0</v>
      </c>
      <c r="AB328" s="138">
        <v>0</v>
      </c>
      <c r="AC328" s="138">
        <v>0</v>
      </c>
      <c r="AD328" s="138">
        <v>0</v>
      </c>
      <c r="AE328" s="139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">
      <c r="A329" t="s">
        <v>502</v>
      </c>
      <c r="B329" t="s">
        <v>473</v>
      </c>
      <c r="C329" s="134" t="s">
        <v>144</v>
      </c>
      <c r="D329" s="135" t="s">
        <v>464</v>
      </c>
      <c r="E329" s="136">
        <v>1</v>
      </c>
      <c r="F329" s="136"/>
      <c r="G329" s="136"/>
      <c r="H329" s="136"/>
      <c r="I329" s="137">
        <f t="shared" si="12"/>
        <v>1</v>
      </c>
      <c r="J329" s="138">
        <v>0</v>
      </c>
      <c r="K329" s="138">
        <v>0</v>
      </c>
      <c r="L329" s="138">
        <v>0</v>
      </c>
      <c r="M329" s="138">
        <v>0</v>
      </c>
      <c r="N329" s="138">
        <v>0</v>
      </c>
      <c r="O329" s="138">
        <v>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38">
        <v>0</v>
      </c>
      <c r="Z329" s="138">
        <v>0</v>
      </c>
      <c r="AA329" s="138">
        <v>1</v>
      </c>
      <c r="AB329" s="138">
        <v>0</v>
      </c>
      <c r="AC329" s="138">
        <v>0</v>
      </c>
      <c r="AD329" s="138">
        <v>0</v>
      </c>
      <c r="AE329" s="139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">
      <c r="A330" t="s">
        <v>502</v>
      </c>
      <c r="B330" t="s">
        <v>473</v>
      </c>
      <c r="C330" s="134" t="s">
        <v>145</v>
      </c>
      <c r="D330" s="135" t="s">
        <v>464</v>
      </c>
      <c r="E330" s="136">
        <v>1</v>
      </c>
      <c r="F330" s="136"/>
      <c r="G330" s="136"/>
      <c r="H330" s="136"/>
      <c r="I330" s="137">
        <f t="shared" si="12"/>
        <v>2</v>
      </c>
      <c r="J330" s="138">
        <v>0</v>
      </c>
      <c r="K330" s="138">
        <v>0</v>
      </c>
      <c r="L330" s="138">
        <v>0</v>
      </c>
      <c r="M330" s="138">
        <v>0</v>
      </c>
      <c r="N330" s="138">
        <v>0</v>
      </c>
      <c r="O330" s="138">
        <v>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1</v>
      </c>
      <c r="Y330" s="138">
        <v>0</v>
      </c>
      <c r="Z330" s="138">
        <v>0</v>
      </c>
      <c r="AA330" s="138">
        <v>0</v>
      </c>
      <c r="AB330" s="138">
        <v>1</v>
      </c>
      <c r="AC330" s="138">
        <v>0</v>
      </c>
      <c r="AD330" s="138">
        <v>0</v>
      </c>
      <c r="AE330" s="139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">
      <c r="A331" t="s">
        <v>497</v>
      </c>
      <c r="B331" t="s">
        <v>390</v>
      </c>
      <c r="C331" s="134" t="s">
        <v>146</v>
      </c>
      <c r="D331" s="135" t="s">
        <v>464</v>
      </c>
      <c r="E331" s="136">
        <v>1</v>
      </c>
      <c r="F331" s="136"/>
      <c r="G331" s="136"/>
      <c r="H331" s="136"/>
      <c r="I331" s="137">
        <f t="shared" si="12"/>
        <v>1</v>
      </c>
      <c r="J331" s="138">
        <v>0</v>
      </c>
      <c r="K331" s="138">
        <v>0</v>
      </c>
      <c r="L331" s="138">
        <v>0</v>
      </c>
      <c r="M331" s="138">
        <v>0</v>
      </c>
      <c r="N331" s="138">
        <v>0</v>
      </c>
      <c r="O331" s="138">
        <v>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0</v>
      </c>
      <c r="X331" s="138">
        <v>0</v>
      </c>
      <c r="Y331" s="138">
        <v>0</v>
      </c>
      <c r="Z331" s="138">
        <v>0</v>
      </c>
      <c r="AA331" s="138">
        <v>0</v>
      </c>
      <c r="AB331" s="138">
        <v>1</v>
      </c>
      <c r="AC331" s="138">
        <v>0</v>
      </c>
      <c r="AD331" s="138">
        <v>0</v>
      </c>
      <c r="AE331" s="139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">
      <c r="A332" t="s">
        <v>493</v>
      </c>
      <c r="B332" t="s">
        <v>467</v>
      </c>
      <c r="C332" s="134" t="s">
        <v>147</v>
      </c>
      <c r="D332" s="135" t="s">
        <v>464</v>
      </c>
      <c r="E332" s="136">
        <v>1</v>
      </c>
      <c r="F332" s="136"/>
      <c r="G332" s="136"/>
      <c r="H332" s="136"/>
      <c r="I332" s="137">
        <f t="shared" si="12"/>
        <v>0</v>
      </c>
      <c r="J332" s="138">
        <v>0</v>
      </c>
      <c r="K332" s="138">
        <v>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38">
        <v>0</v>
      </c>
      <c r="Z332" s="138">
        <v>0</v>
      </c>
      <c r="AA332" s="138">
        <v>0</v>
      </c>
      <c r="AB332" s="138">
        <v>0</v>
      </c>
      <c r="AC332" s="138">
        <v>0</v>
      </c>
      <c r="AD332" s="138">
        <v>0</v>
      </c>
      <c r="AE332" s="139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">
      <c r="A333" t="s">
        <v>493</v>
      </c>
      <c r="B333" t="s">
        <v>467</v>
      </c>
      <c r="C333" s="134" t="s">
        <v>148</v>
      </c>
      <c r="D333" s="135" t="s">
        <v>464</v>
      </c>
      <c r="E333" s="136">
        <v>1</v>
      </c>
      <c r="F333" s="136"/>
      <c r="G333" s="136"/>
      <c r="H333" s="136"/>
      <c r="I333" s="137">
        <f t="shared" si="12"/>
        <v>1</v>
      </c>
      <c r="J333" s="138">
        <v>0</v>
      </c>
      <c r="K333" s="138">
        <v>0</v>
      </c>
      <c r="L333" s="138">
        <v>0</v>
      </c>
      <c r="M333" s="138">
        <v>0</v>
      </c>
      <c r="N333" s="138">
        <v>0</v>
      </c>
      <c r="O333" s="138">
        <v>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38">
        <v>0</v>
      </c>
      <c r="Z333" s="138">
        <v>0</v>
      </c>
      <c r="AA333" s="138">
        <v>0</v>
      </c>
      <c r="AB333" s="138">
        <v>0</v>
      </c>
      <c r="AC333" s="138">
        <v>1</v>
      </c>
      <c r="AD333" s="138">
        <v>0</v>
      </c>
      <c r="AE333" s="139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">
      <c r="A334" t="s">
        <v>499</v>
      </c>
      <c r="B334" t="s">
        <v>392</v>
      </c>
      <c r="C334" s="134" t="s">
        <v>149</v>
      </c>
      <c r="D334" s="135" t="s">
        <v>464</v>
      </c>
      <c r="E334" s="136">
        <v>1</v>
      </c>
      <c r="F334" s="136"/>
      <c r="G334" s="136"/>
      <c r="H334" s="136"/>
      <c r="I334" s="137">
        <f t="shared" si="12"/>
        <v>8</v>
      </c>
      <c r="J334" s="138">
        <v>0</v>
      </c>
      <c r="K334" s="138">
        <v>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0</v>
      </c>
      <c r="U334" s="138">
        <v>0</v>
      </c>
      <c r="V334" s="138">
        <v>1</v>
      </c>
      <c r="W334" s="138">
        <v>0</v>
      </c>
      <c r="X334" s="138">
        <v>0</v>
      </c>
      <c r="Y334" s="138">
        <v>1</v>
      </c>
      <c r="Z334" s="138">
        <v>3</v>
      </c>
      <c r="AA334" s="138">
        <v>3</v>
      </c>
      <c r="AB334" s="138">
        <v>0</v>
      </c>
      <c r="AC334" s="138">
        <v>0</v>
      </c>
      <c r="AD334" s="138">
        <v>0</v>
      </c>
      <c r="AE334" s="139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">
      <c r="A335" t="s">
        <v>499</v>
      </c>
      <c r="B335" t="s">
        <v>392</v>
      </c>
      <c r="C335" s="134" t="s">
        <v>150</v>
      </c>
      <c r="D335" s="135" t="s">
        <v>464</v>
      </c>
      <c r="E335" s="136">
        <v>1</v>
      </c>
      <c r="F335" s="136"/>
      <c r="G335" s="136"/>
      <c r="H335" s="136"/>
      <c r="I335" s="137">
        <f t="shared" si="12"/>
        <v>4</v>
      </c>
      <c r="J335" s="138">
        <v>0</v>
      </c>
      <c r="K335" s="138">
        <v>0</v>
      </c>
      <c r="L335" s="138">
        <v>0</v>
      </c>
      <c r="M335" s="138">
        <v>0</v>
      </c>
      <c r="N335" s="138">
        <v>0</v>
      </c>
      <c r="O335" s="138">
        <v>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38">
        <v>0</v>
      </c>
      <c r="Z335" s="138">
        <v>0</v>
      </c>
      <c r="AA335" s="138">
        <v>0</v>
      </c>
      <c r="AB335" s="138">
        <v>3</v>
      </c>
      <c r="AC335" s="138">
        <v>1</v>
      </c>
      <c r="AD335" s="138">
        <v>0</v>
      </c>
      <c r="AE335" s="139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">
      <c r="A336" t="s">
        <v>493</v>
      </c>
      <c r="B336" t="s">
        <v>467</v>
      </c>
      <c r="C336" s="134" t="s">
        <v>151</v>
      </c>
      <c r="D336" s="135" t="s">
        <v>464</v>
      </c>
      <c r="E336" s="136">
        <v>1</v>
      </c>
      <c r="F336" s="136"/>
      <c r="G336" s="136"/>
      <c r="H336" s="136"/>
      <c r="I336" s="137">
        <f t="shared" si="12"/>
        <v>4</v>
      </c>
      <c r="J336" s="138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0</v>
      </c>
      <c r="X336" s="138">
        <v>1</v>
      </c>
      <c r="Y336" s="138">
        <v>1</v>
      </c>
      <c r="Z336" s="138">
        <v>1</v>
      </c>
      <c r="AA336" s="138">
        <v>1</v>
      </c>
      <c r="AB336" s="138">
        <v>0</v>
      </c>
      <c r="AC336" s="138">
        <v>0</v>
      </c>
      <c r="AD336" s="138">
        <v>0</v>
      </c>
      <c r="AE336" s="139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">
      <c r="A337" t="s">
        <v>499</v>
      </c>
      <c r="B337" t="s">
        <v>392</v>
      </c>
      <c r="C337" s="134" t="s">
        <v>152</v>
      </c>
      <c r="D337" s="135" t="s">
        <v>464</v>
      </c>
      <c r="E337" s="136">
        <v>1</v>
      </c>
      <c r="F337" s="136"/>
      <c r="G337" s="136"/>
      <c r="H337" s="136"/>
      <c r="I337" s="137">
        <f t="shared" si="12"/>
        <v>4</v>
      </c>
      <c r="J337" s="138">
        <v>0</v>
      </c>
      <c r="K337" s="138">
        <v>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0</v>
      </c>
      <c r="X337" s="138">
        <v>1</v>
      </c>
      <c r="Y337" s="138">
        <v>0</v>
      </c>
      <c r="Z337" s="138">
        <v>2</v>
      </c>
      <c r="AA337" s="138">
        <v>1</v>
      </c>
      <c r="AB337" s="138">
        <v>0</v>
      </c>
      <c r="AC337" s="138">
        <v>0</v>
      </c>
      <c r="AD337" s="138">
        <v>0</v>
      </c>
      <c r="AE337" s="139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">
      <c r="A338" t="s">
        <v>499</v>
      </c>
      <c r="B338" t="s">
        <v>392</v>
      </c>
      <c r="C338" s="134" t="s">
        <v>153</v>
      </c>
      <c r="D338" s="135" t="s">
        <v>464</v>
      </c>
      <c r="E338" s="136">
        <v>1</v>
      </c>
      <c r="F338" s="136"/>
      <c r="G338" s="136"/>
      <c r="H338" s="136"/>
      <c r="I338" s="137">
        <f t="shared" si="12"/>
        <v>3</v>
      </c>
      <c r="J338" s="138">
        <v>0</v>
      </c>
      <c r="K338" s="138">
        <v>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38">
        <v>0</v>
      </c>
      <c r="Z338" s="138">
        <v>2</v>
      </c>
      <c r="AA338" s="138">
        <v>0</v>
      </c>
      <c r="AB338" s="138">
        <v>1</v>
      </c>
      <c r="AC338" s="138">
        <v>0</v>
      </c>
      <c r="AD338" s="138">
        <v>0</v>
      </c>
      <c r="AE338" s="139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">
      <c r="A339" t="s">
        <v>510</v>
      </c>
      <c r="B339" t="s">
        <v>485</v>
      </c>
      <c r="C339" s="134" t="s">
        <v>154</v>
      </c>
      <c r="D339" s="135" t="s">
        <v>464</v>
      </c>
      <c r="E339" s="136">
        <v>1</v>
      </c>
      <c r="F339" s="136"/>
      <c r="G339" s="136"/>
      <c r="H339" s="136"/>
      <c r="I339" s="137">
        <f t="shared" si="12"/>
        <v>2</v>
      </c>
      <c r="J339" s="138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0</v>
      </c>
      <c r="P339" s="138">
        <v>0</v>
      </c>
      <c r="Q339" s="138">
        <v>0</v>
      </c>
      <c r="R339" s="138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38">
        <v>1</v>
      </c>
      <c r="Z339" s="138">
        <v>0</v>
      </c>
      <c r="AA339" s="138">
        <v>1</v>
      </c>
      <c r="AB339" s="138">
        <v>0</v>
      </c>
      <c r="AC339" s="138">
        <v>0</v>
      </c>
      <c r="AD339" s="138">
        <v>0</v>
      </c>
      <c r="AE339" s="139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">
      <c r="A340" t="s">
        <v>510</v>
      </c>
      <c r="B340" t="s">
        <v>485</v>
      </c>
      <c r="C340" s="134" t="s">
        <v>155</v>
      </c>
      <c r="D340" s="135" t="s">
        <v>464</v>
      </c>
      <c r="E340" s="136">
        <v>1</v>
      </c>
      <c r="F340" s="136"/>
      <c r="G340" s="136"/>
      <c r="H340" s="136"/>
      <c r="I340" s="137">
        <f t="shared" si="12"/>
        <v>2</v>
      </c>
      <c r="J340" s="138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1</v>
      </c>
      <c r="Y340" s="138">
        <v>0</v>
      </c>
      <c r="Z340" s="138">
        <v>0</v>
      </c>
      <c r="AA340" s="138">
        <v>1</v>
      </c>
      <c r="AB340" s="138">
        <v>0</v>
      </c>
      <c r="AC340" s="138">
        <v>0</v>
      </c>
      <c r="AD340" s="138">
        <v>0</v>
      </c>
      <c r="AE340" s="139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">
      <c r="A341" t="s">
        <v>510</v>
      </c>
      <c r="B341" t="s">
        <v>485</v>
      </c>
      <c r="C341" s="134" t="s">
        <v>156</v>
      </c>
      <c r="D341" s="135" t="s">
        <v>464</v>
      </c>
      <c r="E341" s="136">
        <v>1</v>
      </c>
      <c r="F341" s="136"/>
      <c r="G341" s="136"/>
      <c r="H341" s="136"/>
      <c r="I341" s="137">
        <f t="shared" si="12"/>
        <v>1</v>
      </c>
      <c r="J341" s="138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0</v>
      </c>
      <c r="Y341" s="138">
        <v>0</v>
      </c>
      <c r="Z341" s="138">
        <v>0</v>
      </c>
      <c r="AA341" s="138">
        <v>1</v>
      </c>
      <c r="AB341" s="138">
        <v>0</v>
      </c>
      <c r="AC341" s="138">
        <v>0</v>
      </c>
      <c r="AD341" s="138">
        <v>0</v>
      </c>
      <c r="AE341" s="139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">
      <c r="A342" t="s">
        <v>510</v>
      </c>
      <c r="B342" t="s">
        <v>486</v>
      </c>
      <c r="C342" s="134" t="s">
        <v>157</v>
      </c>
      <c r="D342" s="135" t="s">
        <v>464</v>
      </c>
      <c r="E342" s="136">
        <v>1</v>
      </c>
      <c r="F342" s="136"/>
      <c r="G342" s="136"/>
      <c r="H342" s="136"/>
      <c r="I342" s="137">
        <f t="shared" si="12"/>
        <v>3</v>
      </c>
      <c r="J342" s="138">
        <v>0</v>
      </c>
      <c r="K342" s="138">
        <v>0</v>
      </c>
      <c r="L342" s="138">
        <v>0</v>
      </c>
      <c r="M342" s="138">
        <v>0</v>
      </c>
      <c r="N342" s="138">
        <v>0</v>
      </c>
      <c r="O342" s="138">
        <v>0</v>
      </c>
      <c r="P342" s="138">
        <v>0</v>
      </c>
      <c r="Q342" s="138">
        <v>0</v>
      </c>
      <c r="R342" s="138">
        <v>0</v>
      </c>
      <c r="S342" s="138">
        <v>0</v>
      </c>
      <c r="T342" s="138">
        <v>0</v>
      </c>
      <c r="U342" s="138">
        <v>0</v>
      </c>
      <c r="V342" s="138">
        <v>0</v>
      </c>
      <c r="W342" s="138">
        <v>0</v>
      </c>
      <c r="X342" s="138">
        <v>0</v>
      </c>
      <c r="Y342" s="138">
        <v>0</v>
      </c>
      <c r="Z342" s="138">
        <v>1</v>
      </c>
      <c r="AA342" s="138">
        <v>1</v>
      </c>
      <c r="AB342" s="138">
        <v>0</v>
      </c>
      <c r="AC342" s="138">
        <v>1</v>
      </c>
      <c r="AD342" s="138">
        <v>0</v>
      </c>
      <c r="AE342" s="139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">
      <c r="A343" t="s">
        <v>510</v>
      </c>
      <c r="B343" t="s">
        <v>486</v>
      </c>
      <c r="C343" s="134" t="s">
        <v>158</v>
      </c>
      <c r="D343" s="135" t="s">
        <v>464</v>
      </c>
      <c r="E343" s="136">
        <v>1</v>
      </c>
      <c r="F343" s="136"/>
      <c r="G343" s="136"/>
      <c r="H343" s="136"/>
      <c r="I343" s="137">
        <f t="shared" si="12"/>
        <v>0</v>
      </c>
      <c r="J343" s="138">
        <v>0</v>
      </c>
      <c r="K343" s="138">
        <v>0</v>
      </c>
      <c r="L343" s="138">
        <v>0</v>
      </c>
      <c r="M343" s="138">
        <v>0</v>
      </c>
      <c r="N343" s="138">
        <v>0</v>
      </c>
      <c r="O343" s="138">
        <v>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38">
        <v>0</v>
      </c>
      <c r="Z343" s="138">
        <v>0</v>
      </c>
      <c r="AA343" s="138">
        <v>0</v>
      </c>
      <c r="AB343" s="138">
        <v>0</v>
      </c>
      <c r="AC343" s="138">
        <v>0</v>
      </c>
      <c r="AD343" s="138">
        <v>0</v>
      </c>
      <c r="AE343" s="139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">
      <c r="A344" t="s">
        <v>510</v>
      </c>
      <c r="B344" t="s">
        <v>486</v>
      </c>
      <c r="C344" s="134" t="s">
        <v>159</v>
      </c>
      <c r="D344" s="135" t="s">
        <v>464</v>
      </c>
      <c r="E344" s="136">
        <v>1</v>
      </c>
      <c r="F344" s="136"/>
      <c r="G344" s="136"/>
      <c r="H344" s="136"/>
      <c r="I344" s="137">
        <f t="shared" si="12"/>
        <v>2</v>
      </c>
      <c r="J344" s="138">
        <v>0</v>
      </c>
      <c r="K344" s="138">
        <v>0</v>
      </c>
      <c r="L344" s="138">
        <v>0</v>
      </c>
      <c r="M344" s="138">
        <v>0</v>
      </c>
      <c r="N344" s="138">
        <v>0</v>
      </c>
      <c r="O344" s="138">
        <v>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38">
        <v>0</v>
      </c>
      <c r="Z344" s="138">
        <v>0</v>
      </c>
      <c r="AA344" s="138">
        <v>0</v>
      </c>
      <c r="AB344" s="138">
        <v>2</v>
      </c>
      <c r="AC344" s="138">
        <v>0</v>
      </c>
      <c r="AD344" s="138">
        <v>0</v>
      </c>
      <c r="AE344" s="139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">
      <c r="A345" t="s">
        <v>510</v>
      </c>
      <c r="B345" t="s">
        <v>485</v>
      </c>
      <c r="C345" s="134" t="s">
        <v>160</v>
      </c>
      <c r="D345" s="135" t="s">
        <v>464</v>
      </c>
      <c r="E345" s="136">
        <v>1</v>
      </c>
      <c r="F345" s="136"/>
      <c r="G345" s="136"/>
      <c r="H345" s="136"/>
      <c r="I345" s="137">
        <f t="shared" si="12"/>
        <v>2</v>
      </c>
      <c r="J345" s="138">
        <v>0</v>
      </c>
      <c r="K345" s="138">
        <v>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38">
        <v>0</v>
      </c>
      <c r="Z345" s="138">
        <v>1</v>
      </c>
      <c r="AA345" s="138">
        <v>1</v>
      </c>
      <c r="AB345" s="138">
        <v>0</v>
      </c>
      <c r="AC345" s="138">
        <v>0</v>
      </c>
      <c r="AD345" s="138">
        <v>0</v>
      </c>
      <c r="AE345" s="139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">
      <c r="A346" t="s">
        <v>494</v>
      </c>
      <c r="B346" t="s">
        <v>469</v>
      </c>
      <c r="C346" s="134" t="s">
        <v>161</v>
      </c>
      <c r="D346" s="135" t="s">
        <v>464</v>
      </c>
      <c r="E346" s="136">
        <v>1</v>
      </c>
      <c r="F346" s="136"/>
      <c r="G346" s="136"/>
      <c r="H346" s="136"/>
      <c r="I346" s="137">
        <f t="shared" si="12"/>
        <v>9</v>
      </c>
      <c r="J346" s="138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0</v>
      </c>
      <c r="P346" s="138">
        <v>0</v>
      </c>
      <c r="Q346" s="138">
        <v>0</v>
      </c>
      <c r="R346" s="138">
        <v>0</v>
      </c>
      <c r="S346" s="138">
        <v>0</v>
      </c>
      <c r="T346" s="138">
        <v>0</v>
      </c>
      <c r="U346" s="138">
        <v>0</v>
      </c>
      <c r="V346" s="138">
        <v>0</v>
      </c>
      <c r="W346" s="138">
        <v>1</v>
      </c>
      <c r="X346" s="138">
        <v>0</v>
      </c>
      <c r="Y346" s="138">
        <v>1</v>
      </c>
      <c r="Z346" s="138">
        <v>2</v>
      </c>
      <c r="AA346" s="138">
        <v>2</v>
      </c>
      <c r="AB346" s="138">
        <v>1</v>
      </c>
      <c r="AC346" s="138">
        <v>1</v>
      </c>
      <c r="AD346" s="138">
        <v>1</v>
      </c>
      <c r="AE346" s="139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">
      <c r="A347" t="s">
        <v>494</v>
      </c>
      <c r="B347" t="s">
        <v>469</v>
      </c>
      <c r="C347" s="134" t="s">
        <v>162</v>
      </c>
      <c r="D347" s="135" t="s">
        <v>464</v>
      </c>
      <c r="E347" s="136">
        <v>1</v>
      </c>
      <c r="F347" s="136"/>
      <c r="G347" s="136"/>
      <c r="H347" s="136"/>
      <c r="I347" s="137">
        <f t="shared" si="12"/>
        <v>1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1</v>
      </c>
      <c r="V347" s="138">
        <v>0</v>
      </c>
      <c r="W347" s="138">
        <v>0</v>
      </c>
      <c r="X347" s="138">
        <v>0</v>
      </c>
      <c r="Y347" s="138">
        <v>0</v>
      </c>
      <c r="Z347" s="138">
        <v>0</v>
      </c>
      <c r="AA347" s="138">
        <v>0</v>
      </c>
      <c r="AB347" s="138">
        <v>0</v>
      </c>
      <c r="AC347" s="138">
        <v>0</v>
      </c>
      <c r="AD347" s="138">
        <v>0</v>
      </c>
      <c r="AE347" s="139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">
      <c r="A348" t="s">
        <v>494</v>
      </c>
      <c r="B348" t="s">
        <v>469</v>
      </c>
      <c r="C348" s="134" t="s">
        <v>163</v>
      </c>
      <c r="D348" s="135" t="s">
        <v>464</v>
      </c>
      <c r="E348" s="136">
        <v>1</v>
      </c>
      <c r="F348" s="136"/>
      <c r="G348" s="136"/>
      <c r="H348" s="136"/>
      <c r="I348" s="137">
        <f t="shared" si="12"/>
        <v>0</v>
      </c>
      <c r="J348" s="138">
        <v>0</v>
      </c>
      <c r="K348" s="138">
        <v>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38">
        <v>0</v>
      </c>
      <c r="Z348" s="138">
        <v>0</v>
      </c>
      <c r="AA348" s="138">
        <v>0</v>
      </c>
      <c r="AB348" s="138">
        <v>0</v>
      </c>
      <c r="AC348" s="138">
        <v>0</v>
      </c>
      <c r="AD348" s="138">
        <v>0</v>
      </c>
      <c r="AE348" s="139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">
      <c r="A349" t="s">
        <v>494</v>
      </c>
      <c r="B349" t="s">
        <v>469</v>
      </c>
      <c r="C349" s="134" t="s">
        <v>164</v>
      </c>
      <c r="D349" s="135" t="s">
        <v>464</v>
      </c>
      <c r="E349" s="136">
        <v>1</v>
      </c>
      <c r="F349" s="136"/>
      <c r="G349" s="136"/>
      <c r="H349" s="136"/>
      <c r="I349" s="137">
        <f t="shared" si="12"/>
        <v>1</v>
      </c>
      <c r="J349" s="138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0</v>
      </c>
      <c r="P349" s="138">
        <v>0</v>
      </c>
      <c r="Q349" s="138">
        <v>0</v>
      </c>
      <c r="R349" s="138">
        <v>0</v>
      </c>
      <c r="S349" s="138">
        <v>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38">
        <v>0</v>
      </c>
      <c r="Z349" s="138">
        <v>0</v>
      </c>
      <c r="AA349" s="138">
        <v>0</v>
      </c>
      <c r="AB349" s="138">
        <v>1</v>
      </c>
      <c r="AC349" s="138">
        <v>0</v>
      </c>
      <c r="AD349" s="138">
        <v>0</v>
      </c>
      <c r="AE349" s="139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">
      <c r="A350" t="s">
        <v>494</v>
      </c>
      <c r="B350" t="s">
        <v>469</v>
      </c>
      <c r="C350" s="134" t="s">
        <v>165</v>
      </c>
      <c r="D350" s="135" t="s">
        <v>464</v>
      </c>
      <c r="E350" s="136">
        <v>1</v>
      </c>
      <c r="F350" s="136"/>
      <c r="G350" s="136"/>
      <c r="H350" s="136"/>
      <c r="I350" s="137">
        <f t="shared" si="12"/>
        <v>3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38">
        <v>0</v>
      </c>
      <c r="Z350" s="138">
        <v>1</v>
      </c>
      <c r="AA350" s="138">
        <v>2</v>
      </c>
      <c r="AB350" s="138">
        <v>0</v>
      </c>
      <c r="AC350" s="138">
        <v>0</v>
      </c>
      <c r="AD350" s="138">
        <v>0</v>
      </c>
      <c r="AE350" s="139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">
      <c r="A351" t="s">
        <v>494</v>
      </c>
      <c r="B351" t="s">
        <v>469</v>
      </c>
      <c r="C351" s="134" t="s">
        <v>166</v>
      </c>
      <c r="D351" s="135" t="s">
        <v>464</v>
      </c>
      <c r="E351" s="136">
        <v>1</v>
      </c>
      <c r="F351" s="136"/>
      <c r="G351" s="136"/>
      <c r="H351" s="136"/>
      <c r="I351" s="137">
        <f t="shared" si="12"/>
        <v>3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1</v>
      </c>
      <c r="U351" s="138">
        <v>0</v>
      </c>
      <c r="V351" s="138">
        <v>0</v>
      </c>
      <c r="W351" s="138">
        <v>0</v>
      </c>
      <c r="X351" s="138">
        <v>0</v>
      </c>
      <c r="Y351" s="138">
        <v>0</v>
      </c>
      <c r="Z351" s="138">
        <v>1</v>
      </c>
      <c r="AA351" s="138">
        <v>0</v>
      </c>
      <c r="AB351" s="138">
        <v>1</v>
      </c>
      <c r="AC351" s="138">
        <v>0</v>
      </c>
      <c r="AD351" s="138">
        <v>0</v>
      </c>
      <c r="AE351" s="139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">
      <c r="A352" t="s">
        <v>494</v>
      </c>
      <c r="B352" t="s">
        <v>469</v>
      </c>
      <c r="C352" s="134" t="s">
        <v>167</v>
      </c>
      <c r="D352" s="135" t="s">
        <v>464</v>
      </c>
      <c r="E352" s="136">
        <v>1</v>
      </c>
      <c r="F352" s="136"/>
      <c r="G352" s="136"/>
      <c r="H352" s="136"/>
      <c r="I352" s="137">
        <f t="shared" si="12"/>
        <v>3</v>
      </c>
      <c r="J352" s="138">
        <v>0</v>
      </c>
      <c r="K352" s="138">
        <v>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0</v>
      </c>
      <c r="X352" s="138">
        <v>1</v>
      </c>
      <c r="Y352" s="138">
        <v>0</v>
      </c>
      <c r="Z352" s="138">
        <v>1</v>
      </c>
      <c r="AA352" s="138">
        <v>0</v>
      </c>
      <c r="AB352" s="138">
        <v>0</v>
      </c>
      <c r="AC352" s="138">
        <v>1</v>
      </c>
      <c r="AD352" s="138">
        <v>0</v>
      </c>
      <c r="AE352" s="139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">
      <c r="A353" t="s">
        <v>494</v>
      </c>
      <c r="B353" t="s">
        <v>469</v>
      </c>
      <c r="C353" s="134" t="s">
        <v>168</v>
      </c>
      <c r="D353" s="135" t="s">
        <v>464</v>
      </c>
      <c r="E353" s="136">
        <v>1</v>
      </c>
      <c r="F353" s="136"/>
      <c r="G353" s="136"/>
      <c r="H353" s="136"/>
      <c r="I353" s="137">
        <f t="shared" si="12"/>
        <v>1</v>
      </c>
      <c r="J353" s="138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1</v>
      </c>
      <c r="Y353" s="138">
        <v>0</v>
      </c>
      <c r="Z353" s="138">
        <v>0</v>
      </c>
      <c r="AA353" s="138">
        <v>0</v>
      </c>
      <c r="AB353" s="138">
        <v>0</v>
      </c>
      <c r="AC353" s="138">
        <v>0</v>
      </c>
      <c r="AD353" s="138">
        <v>0</v>
      </c>
      <c r="AE353" s="139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">
      <c r="A354" t="s">
        <v>494</v>
      </c>
      <c r="B354" t="s">
        <v>469</v>
      </c>
      <c r="C354" s="134" t="s">
        <v>169</v>
      </c>
      <c r="D354" s="135" t="s">
        <v>464</v>
      </c>
      <c r="E354" s="136">
        <v>1</v>
      </c>
      <c r="F354" s="136"/>
      <c r="G354" s="136"/>
      <c r="H354" s="136"/>
      <c r="I354" s="137">
        <f t="shared" si="12"/>
        <v>1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38">
        <v>0</v>
      </c>
      <c r="Z354" s="138">
        <v>1</v>
      </c>
      <c r="AA354" s="138">
        <v>0</v>
      </c>
      <c r="AB354" s="138">
        <v>0</v>
      </c>
      <c r="AC354" s="138">
        <v>0</v>
      </c>
      <c r="AD354" s="138">
        <v>0</v>
      </c>
      <c r="AE354" s="139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">
      <c r="A355" t="s">
        <v>494</v>
      </c>
      <c r="B355" t="s">
        <v>469</v>
      </c>
      <c r="C355" s="134" t="s">
        <v>170</v>
      </c>
      <c r="D355" s="135" t="s">
        <v>464</v>
      </c>
      <c r="E355" s="136">
        <v>1</v>
      </c>
      <c r="F355" s="136"/>
      <c r="G355" s="136"/>
      <c r="H355" s="136"/>
      <c r="I355" s="137">
        <f t="shared" si="12"/>
        <v>2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0</v>
      </c>
      <c r="Z355" s="138">
        <v>1</v>
      </c>
      <c r="AA355" s="138">
        <v>0</v>
      </c>
      <c r="AB355" s="138">
        <v>0</v>
      </c>
      <c r="AC355" s="138">
        <v>1</v>
      </c>
      <c r="AD355" s="138">
        <v>0</v>
      </c>
      <c r="AE355" s="139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">
      <c r="A356" t="s">
        <v>494</v>
      </c>
      <c r="B356" t="s">
        <v>469</v>
      </c>
      <c r="C356" s="134" t="s">
        <v>171</v>
      </c>
      <c r="D356" s="135" t="s">
        <v>464</v>
      </c>
      <c r="E356" s="136">
        <v>1</v>
      </c>
      <c r="F356" s="136"/>
      <c r="G356" s="136"/>
      <c r="H356" s="136"/>
      <c r="I356" s="137">
        <f t="shared" si="12"/>
        <v>0</v>
      </c>
      <c r="J356" s="138">
        <v>0</v>
      </c>
      <c r="K356" s="138">
        <v>0</v>
      </c>
      <c r="L356" s="138">
        <v>0</v>
      </c>
      <c r="M356" s="138">
        <v>0</v>
      </c>
      <c r="N356" s="138">
        <v>0</v>
      </c>
      <c r="O356" s="138">
        <v>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38">
        <v>0</v>
      </c>
      <c r="Z356" s="138">
        <v>0</v>
      </c>
      <c r="AA356" s="138">
        <v>0</v>
      </c>
      <c r="AB356" s="138">
        <v>0</v>
      </c>
      <c r="AC356" s="138">
        <v>0</v>
      </c>
      <c r="AD356" s="138">
        <v>0</v>
      </c>
      <c r="AE356" s="139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">
      <c r="A357" t="s">
        <v>494</v>
      </c>
      <c r="B357" t="s">
        <v>469</v>
      </c>
      <c r="C357" s="134" t="s">
        <v>172</v>
      </c>
      <c r="D357" s="135" t="s">
        <v>464</v>
      </c>
      <c r="E357" s="136">
        <v>1</v>
      </c>
      <c r="F357" s="136"/>
      <c r="G357" s="136"/>
      <c r="H357" s="136"/>
      <c r="I357" s="137">
        <f t="shared" si="12"/>
        <v>2</v>
      </c>
      <c r="J357" s="138">
        <v>0</v>
      </c>
      <c r="K357" s="138">
        <v>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0</v>
      </c>
      <c r="S357" s="138">
        <v>0</v>
      </c>
      <c r="T357" s="138">
        <v>0</v>
      </c>
      <c r="U357" s="138">
        <v>0</v>
      </c>
      <c r="V357" s="138">
        <v>0</v>
      </c>
      <c r="W357" s="138">
        <v>0</v>
      </c>
      <c r="X357" s="138">
        <v>0</v>
      </c>
      <c r="Y357" s="138">
        <v>0</v>
      </c>
      <c r="Z357" s="138">
        <v>0</v>
      </c>
      <c r="AA357" s="138">
        <v>0</v>
      </c>
      <c r="AB357" s="138">
        <v>1</v>
      </c>
      <c r="AC357" s="138">
        <v>1</v>
      </c>
      <c r="AD357" s="138">
        <v>0</v>
      </c>
      <c r="AE357" s="139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">
      <c r="A358" t="s">
        <v>494</v>
      </c>
      <c r="B358" t="s">
        <v>469</v>
      </c>
      <c r="C358" s="134" t="s">
        <v>173</v>
      </c>
      <c r="D358" s="135" t="s">
        <v>464</v>
      </c>
      <c r="E358" s="136">
        <v>1</v>
      </c>
      <c r="F358" s="136"/>
      <c r="G358" s="136"/>
      <c r="H358" s="136"/>
      <c r="I358" s="137">
        <f t="shared" si="12"/>
        <v>2</v>
      </c>
      <c r="J358" s="138">
        <v>0</v>
      </c>
      <c r="K358" s="138">
        <v>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1</v>
      </c>
      <c r="Y358" s="138">
        <v>0</v>
      </c>
      <c r="Z358" s="138">
        <v>0</v>
      </c>
      <c r="AA358" s="138">
        <v>0</v>
      </c>
      <c r="AB358" s="138">
        <v>1</v>
      </c>
      <c r="AC358" s="138">
        <v>0</v>
      </c>
      <c r="AD358" s="138">
        <v>0</v>
      </c>
      <c r="AE358" s="139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">
      <c r="A359" t="s">
        <v>494</v>
      </c>
      <c r="B359" t="s">
        <v>469</v>
      </c>
      <c r="C359" s="134" t="s">
        <v>174</v>
      </c>
      <c r="D359" s="135" t="s">
        <v>464</v>
      </c>
      <c r="E359" s="136">
        <v>1</v>
      </c>
      <c r="F359" s="136"/>
      <c r="G359" s="136"/>
      <c r="H359" s="136"/>
      <c r="I359" s="137">
        <f t="shared" si="12"/>
        <v>0</v>
      </c>
      <c r="J359" s="138">
        <v>0</v>
      </c>
      <c r="K359" s="138">
        <v>0</v>
      </c>
      <c r="L359" s="138">
        <v>0</v>
      </c>
      <c r="M359" s="138">
        <v>0</v>
      </c>
      <c r="N359" s="138">
        <v>0</v>
      </c>
      <c r="O359" s="138">
        <v>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38">
        <v>0</v>
      </c>
      <c r="Z359" s="138">
        <v>0</v>
      </c>
      <c r="AA359" s="138">
        <v>0</v>
      </c>
      <c r="AB359" s="138">
        <v>0</v>
      </c>
      <c r="AC359" s="138">
        <v>0</v>
      </c>
      <c r="AD359" s="138">
        <v>0</v>
      </c>
      <c r="AE359" s="139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">
      <c r="A360" t="s">
        <v>494</v>
      </c>
      <c r="B360" t="s">
        <v>469</v>
      </c>
      <c r="C360" s="134" t="s">
        <v>175</v>
      </c>
      <c r="D360" s="135" t="s">
        <v>464</v>
      </c>
      <c r="E360" s="136">
        <v>1</v>
      </c>
      <c r="F360" s="136"/>
      <c r="G360" s="136"/>
      <c r="H360" s="136"/>
      <c r="I360" s="137">
        <f t="shared" si="12"/>
        <v>0</v>
      </c>
      <c r="J360" s="138">
        <v>0</v>
      </c>
      <c r="K360" s="138">
        <v>0</v>
      </c>
      <c r="L360" s="138">
        <v>0</v>
      </c>
      <c r="M360" s="138">
        <v>0</v>
      </c>
      <c r="N360" s="138">
        <v>0</v>
      </c>
      <c r="O360" s="138">
        <v>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38">
        <v>0</v>
      </c>
      <c r="Z360" s="138">
        <v>0</v>
      </c>
      <c r="AA360" s="138">
        <v>0</v>
      </c>
      <c r="AB360" s="138">
        <v>0</v>
      </c>
      <c r="AC360" s="138">
        <v>0</v>
      </c>
      <c r="AD360" s="138">
        <v>0</v>
      </c>
      <c r="AE360" s="139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">
      <c r="A361" t="s">
        <v>494</v>
      </c>
      <c r="B361" t="s">
        <v>469</v>
      </c>
      <c r="C361" s="134" t="s">
        <v>176</v>
      </c>
      <c r="D361" s="135" t="s">
        <v>464</v>
      </c>
      <c r="E361" s="136">
        <v>1</v>
      </c>
      <c r="F361" s="136"/>
      <c r="G361" s="136"/>
      <c r="H361" s="136"/>
      <c r="I361" s="137">
        <f t="shared" si="12"/>
        <v>4</v>
      </c>
      <c r="J361" s="138">
        <v>0</v>
      </c>
      <c r="K361" s="138">
        <v>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0</v>
      </c>
      <c r="Y361" s="138">
        <v>1</v>
      </c>
      <c r="Z361" s="138">
        <v>0</v>
      </c>
      <c r="AA361" s="138">
        <v>2</v>
      </c>
      <c r="AB361" s="138">
        <v>0</v>
      </c>
      <c r="AC361" s="138">
        <v>1</v>
      </c>
      <c r="AD361" s="138">
        <v>0</v>
      </c>
      <c r="AE361" s="139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">
      <c r="A362" t="s">
        <v>494</v>
      </c>
      <c r="B362" t="s">
        <v>469</v>
      </c>
      <c r="C362" s="134" t="s">
        <v>177</v>
      </c>
      <c r="D362" s="135" t="s">
        <v>464</v>
      </c>
      <c r="E362" s="136">
        <v>1</v>
      </c>
      <c r="F362" s="136"/>
      <c r="G362" s="136"/>
      <c r="H362" s="136"/>
      <c r="I362" s="137">
        <f t="shared" si="12"/>
        <v>1</v>
      </c>
      <c r="J362" s="138">
        <v>0</v>
      </c>
      <c r="K362" s="138">
        <v>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38">
        <v>0</v>
      </c>
      <c r="Z362" s="138">
        <v>1</v>
      </c>
      <c r="AA362" s="138">
        <v>0</v>
      </c>
      <c r="AB362" s="138">
        <v>0</v>
      </c>
      <c r="AC362" s="138">
        <v>0</v>
      </c>
      <c r="AD362" s="138">
        <v>0</v>
      </c>
      <c r="AE362" s="139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">
      <c r="A363" t="s">
        <v>494</v>
      </c>
      <c r="B363" t="s">
        <v>469</v>
      </c>
      <c r="C363" s="134" t="s">
        <v>178</v>
      </c>
      <c r="D363" s="135" t="s">
        <v>464</v>
      </c>
      <c r="E363" s="136">
        <v>1</v>
      </c>
      <c r="F363" s="136"/>
      <c r="G363" s="136"/>
      <c r="H363" s="136"/>
      <c r="I363" s="137">
        <f t="shared" si="12"/>
        <v>3</v>
      </c>
      <c r="J363" s="138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1</v>
      </c>
      <c r="Y363" s="138">
        <v>1</v>
      </c>
      <c r="Z363" s="138">
        <v>0</v>
      </c>
      <c r="AA363" s="138">
        <v>0</v>
      </c>
      <c r="AB363" s="138">
        <v>0</v>
      </c>
      <c r="AC363" s="138">
        <v>0</v>
      </c>
      <c r="AD363" s="138">
        <v>1</v>
      </c>
      <c r="AE363" s="139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">
      <c r="A364" t="s">
        <v>511</v>
      </c>
      <c r="B364" t="s">
        <v>468</v>
      </c>
      <c r="C364" s="134" t="s">
        <v>179</v>
      </c>
      <c r="D364" s="135" t="s">
        <v>464</v>
      </c>
      <c r="E364" s="136">
        <v>1</v>
      </c>
      <c r="F364" s="136"/>
      <c r="G364" s="136"/>
      <c r="H364" s="136"/>
      <c r="I364" s="137">
        <f t="shared" si="12"/>
        <v>5</v>
      </c>
      <c r="J364" s="138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0</v>
      </c>
      <c r="R364" s="138">
        <v>0</v>
      </c>
      <c r="S364" s="138">
        <v>0</v>
      </c>
      <c r="T364" s="138">
        <v>0</v>
      </c>
      <c r="U364" s="138">
        <v>0</v>
      </c>
      <c r="V364" s="138">
        <v>0</v>
      </c>
      <c r="W364" s="138">
        <v>0</v>
      </c>
      <c r="X364" s="138">
        <v>0</v>
      </c>
      <c r="Y364" s="138">
        <v>3</v>
      </c>
      <c r="Z364" s="138">
        <v>2</v>
      </c>
      <c r="AA364" s="138">
        <v>0</v>
      </c>
      <c r="AB364" s="138">
        <v>0</v>
      </c>
      <c r="AC364" s="138">
        <v>0</v>
      </c>
      <c r="AD364" s="138">
        <v>0</v>
      </c>
      <c r="AE364" s="139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">
      <c r="A365" t="s">
        <v>511</v>
      </c>
      <c r="B365" t="s">
        <v>468</v>
      </c>
      <c r="C365" s="134" t="s">
        <v>180</v>
      </c>
      <c r="D365" s="135" t="s">
        <v>464</v>
      </c>
      <c r="E365" s="136">
        <v>1</v>
      </c>
      <c r="F365" s="136"/>
      <c r="G365" s="136"/>
      <c r="H365" s="136"/>
      <c r="I365" s="137">
        <f t="shared" si="12"/>
        <v>2</v>
      </c>
      <c r="J365" s="138">
        <v>0</v>
      </c>
      <c r="K365" s="138">
        <v>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38">
        <v>0</v>
      </c>
      <c r="Z365" s="138">
        <v>1</v>
      </c>
      <c r="AA365" s="138">
        <v>0</v>
      </c>
      <c r="AB365" s="138">
        <v>1</v>
      </c>
      <c r="AC365" s="138">
        <v>0</v>
      </c>
      <c r="AD365" s="138">
        <v>0</v>
      </c>
      <c r="AE365" s="139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">
      <c r="A366" t="s">
        <v>511</v>
      </c>
      <c r="B366" t="s">
        <v>468</v>
      </c>
      <c r="C366" s="134" t="s">
        <v>181</v>
      </c>
      <c r="D366" s="135" t="s">
        <v>464</v>
      </c>
      <c r="E366" s="136">
        <v>1</v>
      </c>
      <c r="F366" s="136"/>
      <c r="G366" s="136"/>
      <c r="H366" s="136"/>
      <c r="I366" s="137">
        <f t="shared" si="12"/>
        <v>1</v>
      </c>
      <c r="J366" s="138">
        <v>0</v>
      </c>
      <c r="K366" s="138">
        <v>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0</v>
      </c>
      <c r="Y366" s="138">
        <v>0</v>
      </c>
      <c r="Z366" s="138">
        <v>1</v>
      </c>
      <c r="AA366" s="138">
        <v>0</v>
      </c>
      <c r="AB366" s="138">
        <v>0</v>
      </c>
      <c r="AC366" s="138">
        <v>0</v>
      </c>
      <c r="AD366" s="138">
        <v>0</v>
      </c>
      <c r="AE366" s="139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">
      <c r="A367" t="s">
        <v>511</v>
      </c>
      <c r="B367" t="s">
        <v>468</v>
      </c>
      <c r="C367" s="134" t="s">
        <v>182</v>
      </c>
      <c r="D367" s="135" t="s">
        <v>464</v>
      </c>
      <c r="E367" s="136">
        <v>1</v>
      </c>
      <c r="F367" s="136"/>
      <c r="G367" s="136"/>
      <c r="H367" s="136"/>
      <c r="I367" s="137">
        <f t="shared" si="12"/>
        <v>2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38">
        <v>0</v>
      </c>
      <c r="Z367" s="138">
        <v>0</v>
      </c>
      <c r="AA367" s="138">
        <v>1</v>
      </c>
      <c r="AB367" s="138">
        <v>0</v>
      </c>
      <c r="AC367" s="138">
        <v>1</v>
      </c>
      <c r="AD367" s="138">
        <v>0</v>
      </c>
      <c r="AE367" s="139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">
      <c r="A368" t="s">
        <v>511</v>
      </c>
      <c r="B368" t="s">
        <v>468</v>
      </c>
      <c r="C368" s="134" t="s">
        <v>183</v>
      </c>
      <c r="D368" s="135" t="s">
        <v>464</v>
      </c>
      <c r="E368" s="136">
        <v>1</v>
      </c>
      <c r="F368" s="136"/>
      <c r="G368" s="136"/>
      <c r="H368" s="136"/>
      <c r="I368" s="137">
        <f t="shared" si="12"/>
        <v>0</v>
      </c>
      <c r="J368" s="138">
        <v>0</v>
      </c>
      <c r="K368" s="138">
        <v>0</v>
      </c>
      <c r="L368" s="138">
        <v>0</v>
      </c>
      <c r="M368" s="138">
        <v>0</v>
      </c>
      <c r="N368" s="138">
        <v>0</v>
      </c>
      <c r="O368" s="138">
        <v>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38">
        <v>0</v>
      </c>
      <c r="Z368" s="138">
        <v>0</v>
      </c>
      <c r="AA368" s="138">
        <v>0</v>
      </c>
      <c r="AB368" s="138">
        <v>0</v>
      </c>
      <c r="AC368" s="138">
        <v>0</v>
      </c>
      <c r="AD368" s="138">
        <v>0</v>
      </c>
      <c r="AE368" s="139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">
      <c r="A369" t="s">
        <v>511</v>
      </c>
      <c r="B369" t="s">
        <v>468</v>
      </c>
      <c r="C369" s="134" t="s">
        <v>184</v>
      </c>
      <c r="D369" s="135" t="s">
        <v>464</v>
      </c>
      <c r="E369" s="136">
        <v>1</v>
      </c>
      <c r="F369" s="136"/>
      <c r="G369" s="136"/>
      <c r="H369" s="136"/>
      <c r="I369" s="137">
        <f t="shared" si="12"/>
        <v>2</v>
      </c>
      <c r="J369" s="138">
        <v>0</v>
      </c>
      <c r="K369" s="138">
        <v>0</v>
      </c>
      <c r="L369" s="138">
        <v>0</v>
      </c>
      <c r="M369" s="138">
        <v>0</v>
      </c>
      <c r="N369" s="138">
        <v>0</v>
      </c>
      <c r="O369" s="138">
        <v>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38">
        <v>0</v>
      </c>
      <c r="Z369" s="138">
        <v>0</v>
      </c>
      <c r="AA369" s="138">
        <v>0</v>
      </c>
      <c r="AB369" s="138">
        <v>2</v>
      </c>
      <c r="AC369" s="138">
        <v>0</v>
      </c>
      <c r="AD369" s="138">
        <v>0</v>
      </c>
      <c r="AE369" s="139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">
      <c r="A370" t="s">
        <v>511</v>
      </c>
      <c r="B370" t="s">
        <v>468</v>
      </c>
      <c r="C370" s="134" t="s">
        <v>185</v>
      </c>
      <c r="D370" s="135" t="s">
        <v>464</v>
      </c>
      <c r="E370" s="136">
        <v>1</v>
      </c>
      <c r="F370" s="136"/>
      <c r="G370" s="136"/>
      <c r="H370" s="136"/>
      <c r="I370" s="137">
        <f t="shared" si="12"/>
        <v>3</v>
      </c>
      <c r="J370" s="138">
        <v>0</v>
      </c>
      <c r="K370" s="138">
        <v>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38">
        <v>0</v>
      </c>
      <c r="Z370" s="138">
        <v>0</v>
      </c>
      <c r="AA370" s="138">
        <v>2</v>
      </c>
      <c r="AB370" s="138">
        <v>1</v>
      </c>
      <c r="AC370" s="138">
        <v>0</v>
      </c>
      <c r="AD370" s="138">
        <v>0</v>
      </c>
      <c r="AE370" s="139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">
      <c r="A371" t="s">
        <v>398</v>
      </c>
      <c r="B371" t="s">
        <v>487</v>
      </c>
      <c r="C371" s="134" t="s">
        <v>186</v>
      </c>
      <c r="D371" s="135" t="s">
        <v>464</v>
      </c>
      <c r="E371" s="136">
        <v>1</v>
      </c>
      <c r="F371" s="136"/>
      <c r="G371" s="136"/>
      <c r="H371" s="136"/>
      <c r="I371" s="137">
        <f t="shared" si="12"/>
        <v>4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0</v>
      </c>
      <c r="W371" s="138">
        <v>0</v>
      </c>
      <c r="X371" s="138">
        <v>0</v>
      </c>
      <c r="Y371" s="138">
        <v>2</v>
      </c>
      <c r="Z371" s="138">
        <v>0</v>
      </c>
      <c r="AA371" s="138">
        <v>2</v>
      </c>
      <c r="AB371" s="138">
        <v>0</v>
      </c>
      <c r="AC371" s="138">
        <v>0</v>
      </c>
      <c r="AD371" s="138">
        <v>0</v>
      </c>
      <c r="AE371" s="139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">
      <c r="A372" t="s">
        <v>398</v>
      </c>
      <c r="B372" t="s">
        <v>487</v>
      </c>
      <c r="C372" s="134" t="s">
        <v>187</v>
      </c>
      <c r="D372" s="135" t="s">
        <v>464</v>
      </c>
      <c r="E372" s="136">
        <v>1</v>
      </c>
      <c r="F372" s="136"/>
      <c r="G372" s="136"/>
      <c r="H372" s="136"/>
      <c r="I372" s="137">
        <f t="shared" si="12"/>
        <v>7</v>
      </c>
      <c r="J372" s="138">
        <v>0</v>
      </c>
      <c r="K372" s="138">
        <v>0</v>
      </c>
      <c r="L372" s="138">
        <v>0</v>
      </c>
      <c r="M372" s="138">
        <v>0</v>
      </c>
      <c r="N372" s="138">
        <v>0</v>
      </c>
      <c r="O372" s="138">
        <v>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0</v>
      </c>
      <c r="W372" s="138">
        <v>0</v>
      </c>
      <c r="X372" s="138">
        <v>0</v>
      </c>
      <c r="Y372" s="138">
        <v>0</v>
      </c>
      <c r="Z372" s="138">
        <v>3</v>
      </c>
      <c r="AA372" s="138">
        <v>3</v>
      </c>
      <c r="AB372" s="138">
        <v>1</v>
      </c>
      <c r="AC372" s="138">
        <v>0</v>
      </c>
      <c r="AD372" s="138">
        <v>0</v>
      </c>
      <c r="AE372" s="139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">
      <c r="A373" t="s">
        <v>398</v>
      </c>
      <c r="B373" t="s">
        <v>487</v>
      </c>
      <c r="C373" s="134" t="s">
        <v>188</v>
      </c>
      <c r="D373" s="135" t="s">
        <v>464</v>
      </c>
      <c r="E373" s="136">
        <v>1</v>
      </c>
      <c r="F373" s="136"/>
      <c r="G373" s="136"/>
      <c r="H373" s="136"/>
      <c r="I373" s="137">
        <f t="shared" si="12"/>
        <v>1</v>
      </c>
      <c r="J373" s="138">
        <v>0</v>
      </c>
      <c r="K373" s="138">
        <v>0</v>
      </c>
      <c r="L373" s="138">
        <v>0</v>
      </c>
      <c r="M373" s="138">
        <v>0</v>
      </c>
      <c r="N373" s="138">
        <v>0</v>
      </c>
      <c r="O373" s="138">
        <v>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0</v>
      </c>
      <c r="X373" s="138">
        <v>0</v>
      </c>
      <c r="Y373" s="138">
        <v>0</v>
      </c>
      <c r="Z373" s="138">
        <v>0</v>
      </c>
      <c r="AA373" s="138">
        <v>0</v>
      </c>
      <c r="AB373" s="138">
        <v>0</v>
      </c>
      <c r="AC373" s="138">
        <v>1</v>
      </c>
      <c r="AD373" s="138">
        <v>0</v>
      </c>
      <c r="AE373" s="139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">
      <c r="A374" t="s">
        <v>398</v>
      </c>
      <c r="B374" t="s">
        <v>487</v>
      </c>
      <c r="C374" s="134" t="s">
        <v>189</v>
      </c>
      <c r="D374" s="135" t="s">
        <v>464</v>
      </c>
      <c r="E374" s="136">
        <v>1</v>
      </c>
      <c r="F374" s="136"/>
      <c r="G374" s="136"/>
      <c r="H374" s="136"/>
      <c r="I374" s="137">
        <f t="shared" si="12"/>
        <v>0</v>
      </c>
      <c r="J374" s="138">
        <v>0</v>
      </c>
      <c r="K374" s="138">
        <v>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38">
        <v>0</v>
      </c>
      <c r="Z374" s="138">
        <v>0</v>
      </c>
      <c r="AA374" s="138">
        <v>0</v>
      </c>
      <c r="AB374" s="138">
        <v>0</v>
      </c>
      <c r="AC374" s="138">
        <v>0</v>
      </c>
      <c r="AD374" s="138">
        <v>0</v>
      </c>
      <c r="AE374" s="139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">
      <c r="C375" s="134" t="s">
        <v>378</v>
      </c>
      <c r="D375" s="135" t="s">
        <v>464</v>
      </c>
      <c r="E375" s="136">
        <v>1</v>
      </c>
      <c r="F375" s="136"/>
      <c r="G375" s="136"/>
      <c r="H375" s="136"/>
      <c r="I375" s="140">
        <f t="shared" si="12"/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8">
        <v>0</v>
      </c>
      <c r="AA375" s="138">
        <v>0</v>
      </c>
      <c r="AB375" s="138">
        <v>0</v>
      </c>
      <c r="AC375" s="138">
        <v>0</v>
      </c>
      <c r="AD375" s="138">
        <v>0</v>
      </c>
      <c r="AE375" s="139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">
      <c r="A376" t="s">
        <v>489</v>
      </c>
      <c r="B376" t="s">
        <v>1</v>
      </c>
      <c r="C376" s="129" t="s">
        <v>618</v>
      </c>
      <c r="D376" s="130" t="s">
        <v>465</v>
      </c>
      <c r="E376" s="131">
        <v>2</v>
      </c>
      <c r="F376" s="131" t="str">
        <f>C376</f>
        <v>札幌市</v>
      </c>
      <c r="G376" s="131" t="str">
        <f>CONCATENATE(C376, D376)</f>
        <v>札幌市女</v>
      </c>
      <c r="H376" s="131" t="str">
        <f>RIGHT(C376,1)</f>
        <v>市</v>
      </c>
      <c r="I376" s="137">
        <f t="shared" ref="I376:I430" si="13">SUM(J376:AE376)</f>
        <v>406</v>
      </c>
      <c r="J376" s="133">
        <v>0</v>
      </c>
      <c r="K376" s="133">
        <v>0</v>
      </c>
      <c r="L376" s="133">
        <v>0</v>
      </c>
      <c r="M376" s="133">
        <v>0</v>
      </c>
      <c r="N376" s="133">
        <v>0</v>
      </c>
      <c r="O376" s="133">
        <v>0</v>
      </c>
      <c r="P376" s="133">
        <v>1</v>
      </c>
      <c r="Q376" s="133">
        <v>0</v>
      </c>
      <c r="R376" s="133">
        <v>0</v>
      </c>
      <c r="S376" s="133">
        <v>0</v>
      </c>
      <c r="T376" s="133">
        <v>0</v>
      </c>
      <c r="U376" s="133">
        <v>0</v>
      </c>
      <c r="V376" s="133">
        <v>2</v>
      </c>
      <c r="W376" s="133">
        <v>7</v>
      </c>
      <c r="X376" s="133">
        <v>11</v>
      </c>
      <c r="Y376" s="133">
        <v>33</v>
      </c>
      <c r="Z376" s="133">
        <v>43</v>
      </c>
      <c r="AA376" s="133">
        <v>103</v>
      </c>
      <c r="AB376" s="133">
        <v>101</v>
      </c>
      <c r="AC376" s="133">
        <v>83</v>
      </c>
      <c r="AD376" s="133">
        <v>22</v>
      </c>
      <c r="AE376" s="141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">
      <c r="A377" t="s">
        <v>490</v>
      </c>
      <c r="B377" t="s">
        <v>466</v>
      </c>
      <c r="C377" s="134" t="s">
        <v>12</v>
      </c>
      <c r="D377" s="135" t="s">
        <v>465</v>
      </c>
      <c r="E377" s="136">
        <v>2</v>
      </c>
      <c r="F377" s="136"/>
      <c r="G377" s="136"/>
      <c r="H377" s="136"/>
      <c r="I377" s="137">
        <f t="shared" si="13"/>
        <v>72</v>
      </c>
      <c r="J377" s="138">
        <v>0</v>
      </c>
      <c r="K377" s="138">
        <v>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0</v>
      </c>
      <c r="T377" s="138">
        <v>0</v>
      </c>
      <c r="U377" s="138">
        <v>1</v>
      </c>
      <c r="V377" s="138">
        <v>0</v>
      </c>
      <c r="W377" s="138">
        <v>1</v>
      </c>
      <c r="X377" s="138">
        <v>7</v>
      </c>
      <c r="Y377" s="138">
        <v>3</v>
      </c>
      <c r="Z377" s="138">
        <v>9</v>
      </c>
      <c r="AA377" s="138">
        <v>25</v>
      </c>
      <c r="AB377" s="138">
        <v>16</v>
      </c>
      <c r="AC377" s="138">
        <v>8</v>
      </c>
      <c r="AD377" s="138">
        <v>2</v>
      </c>
      <c r="AE377" s="139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">
      <c r="A378" t="s">
        <v>491</v>
      </c>
      <c r="B378" t="s">
        <v>13</v>
      </c>
      <c r="C378" s="134" t="s">
        <v>13</v>
      </c>
      <c r="D378" s="135" t="s">
        <v>465</v>
      </c>
      <c r="E378" s="136">
        <v>2</v>
      </c>
      <c r="F378" s="136"/>
      <c r="G378" s="136"/>
      <c r="H378" s="136"/>
      <c r="I378" s="137">
        <f t="shared" si="13"/>
        <v>39</v>
      </c>
      <c r="J378" s="138">
        <v>0</v>
      </c>
      <c r="K378" s="138">
        <v>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0</v>
      </c>
      <c r="U378" s="138">
        <v>0</v>
      </c>
      <c r="V378" s="138">
        <v>0</v>
      </c>
      <c r="W378" s="138">
        <v>1</v>
      </c>
      <c r="X378" s="138">
        <v>3</v>
      </c>
      <c r="Y378" s="138">
        <v>3</v>
      </c>
      <c r="Z378" s="138">
        <v>4</v>
      </c>
      <c r="AA378" s="138">
        <v>3</v>
      </c>
      <c r="AB378" s="138">
        <v>14</v>
      </c>
      <c r="AC378" s="138">
        <v>9</v>
      </c>
      <c r="AD378" s="138">
        <v>2</v>
      </c>
      <c r="AE378" s="139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">
      <c r="A379" t="s">
        <v>492</v>
      </c>
      <c r="B379" t="s">
        <v>14</v>
      </c>
      <c r="C379" s="134" t="s">
        <v>14</v>
      </c>
      <c r="D379" s="135" t="s">
        <v>465</v>
      </c>
      <c r="E379" s="136">
        <v>2</v>
      </c>
      <c r="F379" s="136"/>
      <c r="G379" s="136"/>
      <c r="H379" s="136"/>
      <c r="I379" s="137">
        <f t="shared" si="13"/>
        <v>101</v>
      </c>
      <c r="J379" s="138">
        <v>0</v>
      </c>
      <c r="K379" s="138">
        <v>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0</v>
      </c>
      <c r="T379" s="138">
        <v>0</v>
      </c>
      <c r="U379" s="138">
        <v>1</v>
      </c>
      <c r="V379" s="138">
        <v>1</v>
      </c>
      <c r="W379" s="138">
        <v>3</v>
      </c>
      <c r="X379" s="138">
        <v>2</v>
      </c>
      <c r="Y379" s="138">
        <v>4</v>
      </c>
      <c r="Z379" s="138">
        <v>16</v>
      </c>
      <c r="AA379" s="138">
        <v>20</v>
      </c>
      <c r="AB379" s="138">
        <v>30</v>
      </c>
      <c r="AC379" s="138">
        <v>19</v>
      </c>
      <c r="AD379" s="138">
        <v>5</v>
      </c>
      <c r="AE379" s="139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">
      <c r="A380" t="s">
        <v>493</v>
      </c>
      <c r="B380" t="s">
        <v>467</v>
      </c>
      <c r="C380" s="134" t="s">
        <v>15</v>
      </c>
      <c r="D380" s="135" t="s">
        <v>465</v>
      </c>
      <c r="E380" s="136">
        <v>2</v>
      </c>
      <c r="F380" s="136"/>
      <c r="G380" s="136"/>
      <c r="H380" s="136"/>
      <c r="I380" s="137">
        <f t="shared" si="13"/>
        <v>36</v>
      </c>
      <c r="J380" s="138">
        <v>0</v>
      </c>
      <c r="K380" s="138">
        <v>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0</v>
      </c>
      <c r="T380" s="138">
        <v>0</v>
      </c>
      <c r="U380" s="138">
        <v>0</v>
      </c>
      <c r="V380" s="138">
        <v>0</v>
      </c>
      <c r="W380" s="138">
        <v>0</v>
      </c>
      <c r="X380" s="138">
        <v>1</v>
      </c>
      <c r="Y380" s="138">
        <v>3</v>
      </c>
      <c r="Z380" s="138">
        <v>4</v>
      </c>
      <c r="AA380" s="138">
        <v>11</v>
      </c>
      <c r="AB380" s="138">
        <v>12</v>
      </c>
      <c r="AC380" s="138">
        <v>5</v>
      </c>
      <c r="AD380" s="138">
        <v>0</v>
      </c>
      <c r="AE380" s="139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">
      <c r="A381" t="s">
        <v>511</v>
      </c>
      <c r="B381" t="s">
        <v>468</v>
      </c>
      <c r="C381" s="134" t="s">
        <v>16</v>
      </c>
      <c r="D381" s="135" t="s">
        <v>465</v>
      </c>
      <c r="E381" s="136">
        <v>2</v>
      </c>
      <c r="F381" s="136"/>
      <c r="G381" s="136"/>
      <c r="H381" s="136"/>
      <c r="I381" s="137">
        <f t="shared" si="13"/>
        <v>46</v>
      </c>
      <c r="J381" s="138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138">
        <v>0</v>
      </c>
      <c r="R381" s="138">
        <v>0</v>
      </c>
      <c r="S381" s="138">
        <v>0</v>
      </c>
      <c r="T381" s="138">
        <v>0</v>
      </c>
      <c r="U381" s="138">
        <v>0</v>
      </c>
      <c r="V381" s="138">
        <v>0</v>
      </c>
      <c r="W381" s="138">
        <v>1</v>
      </c>
      <c r="X381" s="138">
        <v>1</v>
      </c>
      <c r="Y381" s="138">
        <v>2</v>
      </c>
      <c r="Z381" s="138">
        <v>3</v>
      </c>
      <c r="AA381" s="138">
        <v>17</v>
      </c>
      <c r="AB381" s="138">
        <v>9</v>
      </c>
      <c r="AC381" s="138">
        <v>11</v>
      </c>
      <c r="AD381" s="138">
        <v>2</v>
      </c>
      <c r="AE381" s="139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">
      <c r="A382" t="s">
        <v>494</v>
      </c>
      <c r="B382" t="s">
        <v>469</v>
      </c>
      <c r="C382" s="134" t="s">
        <v>17</v>
      </c>
      <c r="D382" s="135" t="s">
        <v>465</v>
      </c>
      <c r="E382" s="136">
        <v>2</v>
      </c>
      <c r="F382" s="136"/>
      <c r="G382" s="136"/>
      <c r="H382" s="136"/>
      <c r="I382" s="137">
        <f t="shared" si="13"/>
        <v>35</v>
      </c>
      <c r="J382" s="138">
        <v>0</v>
      </c>
      <c r="K382" s="138">
        <v>0</v>
      </c>
      <c r="L382" s="138">
        <v>0</v>
      </c>
      <c r="M382" s="138">
        <v>0</v>
      </c>
      <c r="N382" s="138">
        <v>0</v>
      </c>
      <c r="O382" s="138">
        <v>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0</v>
      </c>
      <c r="W382" s="138">
        <v>2</v>
      </c>
      <c r="X382" s="138">
        <v>2</v>
      </c>
      <c r="Y382" s="138">
        <v>3</v>
      </c>
      <c r="Z382" s="138">
        <v>4</v>
      </c>
      <c r="AA382" s="138">
        <v>5</v>
      </c>
      <c r="AB382" s="138">
        <v>12</v>
      </c>
      <c r="AC382" s="138">
        <v>6</v>
      </c>
      <c r="AD382" s="138">
        <v>1</v>
      </c>
      <c r="AE382" s="139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">
      <c r="A383" t="s">
        <v>495</v>
      </c>
      <c r="B383" t="s">
        <v>470</v>
      </c>
      <c r="C383" s="134" t="s">
        <v>18</v>
      </c>
      <c r="D383" s="135" t="s">
        <v>465</v>
      </c>
      <c r="E383" s="136">
        <v>2</v>
      </c>
      <c r="F383" s="136"/>
      <c r="G383" s="136"/>
      <c r="H383" s="136"/>
      <c r="I383" s="137">
        <f t="shared" si="13"/>
        <v>37</v>
      </c>
      <c r="J383" s="138">
        <v>0</v>
      </c>
      <c r="K383" s="138">
        <v>0</v>
      </c>
      <c r="L383" s="138">
        <v>0</v>
      </c>
      <c r="M383" s="138">
        <v>0</v>
      </c>
      <c r="N383" s="138">
        <v>0</v>
      </c>
      <c r="O383" s="138">
        <v>0</v>
      </c>
      <c r="P383" s="138">
        <v>0</v>
      </c>
      <c r="Q383" s="138">
        <v>0</v>
      </c>
      <c r="R383" s="138">
        <v>0</v>
      </c>
      <c r="S383" s="138">
        <v>0</v>
      </c>
      <c r="T383" s="138">
        <v>0</v>
      </c>
      <c r="U383" s="138">
        <v>0</v>
      </c>
      <c r="V383" s="138">
        <v>0</v>
      </c>
      <c r="W383" s="138">
        <v>0</v>
      </c>
      <c r="X383" s="138">
        <v>1</v>
      </c>
      <c r="Y383" s="138">
        <v>2</v>
      </c>
      <c r="Z383" s="138">
        <v>5</v>
      </c>
      <c r="AA383" s="138">
        <v>6</v>
      </c>
      <c r="AB383" s="138">
        <v>14</v>
      </c>
      <c r="AC383" s="138">
        <v>9</v>
      </c>
      <c r="AD383" s="138">
        <v>0</v>
      </c>
      <c r="AE383" s="139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">
      <c r="A384" t="s">
        <v>496</v>
      </c>
      <c r="B384" t="s">
        <v>388</v>
      </c>
      <c r="C384" s="134" t="s">
        <v>19</v>
      </c>
      <c r="D384" s="135" t="s">
        <v>465</v>
      </c>
      <c r="E384" s="136">
        <v>2</v>
      </c>
      <c r="F384" s="136"/>
      <c r="G384" s="136"/>
      <c r="H384" s="136"/>
      <c r="I384" s="137">
        <f t="shared" si="13"/>
        <v>4</v>
      </c>
      <c r="J384" s="138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0</v>
      </c>
      <c r="W384" s="138">
        <v>0</v>
      </c>
      <c r="X384" s="138">
        <v>0</v>
      </c>
      <c r="Y384" s="138">
        <v>0</v>
      </c>
      <c r="Z384" s="138">
        <v>3</v>
      </c>
      <c r="AA384" s="138">
        <v>0</v>
      </c>
      <c r="AB384" s="138">
        <v>1</v>
      </c>
      <c r="AC384" s="138">
        <v>0</v>
      </c>
      <c r="AD384" s="138">
        <v>0</v>
      </c>
      <c r="AE384" s="139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">
      <c r="A385" t="s">
        <v>496</v>
      </c>
      <c r="B385" t="s">
        <v>388</v>
      </c>
      <c r="C385" s="134" t="s">
        <v>20</v>
      </c>
      <c r="D385" s="135" t="s">
        <v>465</v>
      </c>
      <c r="E385" s="136">
        <v>2</v>
      </c>
      <c r="F385" s="136"/>
      <c r="G385" s="136"/>
      <c r="H385" s="136"/>
      <c r="I385" s="137">
        <f t="shared" si="13"/>
        <v>23</v>
      </c>
      <c r="J385" s="138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0</v>
      </c>
      <c r="W385" s="138">
        <v>0</v>
      </c>
      <c r="X385" s="138">
        <v>0</v>
      </c>
      <c r="Y385" s="138">
        <v>1</v>
      </c>
      <c r="Z385" s="138">
        <v>2</v>
      </c>
      <c r="AA385" s="138">
        <v>7</v>
      </c>
      <c r="AB385" s="138">
        <v>8</v>
      </c>
      <c r="AC385" s="138">
        <v>5</v>
      </c>
      <c r="AD385" s="138">
        <v>0</v>
      </c>
      <c r="AE385" s="139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">
      <c r="A386" t="s">
        <v>497</v>
      </c>
      <c r="B386" t="s">
        <v>390</v>
      </c>
      <c r="C386" s="134" t="s">
        <v>21</v>
      </c>
      <c r="D386" s="135" t="s">
        <v>465</v>
      </c>
      <c r="E386" s="136">
        <v>2</v>
      </c>
      <c r="F386" s="136"/>
      <c r="G386" s="136"/>
      <c r="H386" s="136"/>
      <c r="I386" s="137">
        <f t="shared" si="13"/>
        <v>11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0</v>
      </c>
      <c r="X386" s="138">
        <v>0</v>
      </c>
      <c r="Y386" s="138">
        <v>0</v>
      </c>
      <c r="Z386" s="138">
        <v>1</v>
      </c>
      <c r="AA386" s="138">
        <v>5</v>
      </c>
      <c r="AB386" s="138">
        <v>4</v>
      </c>
      <c r="AC386" s="138">
        <v>1</v>
      </c>
      <c r="AD386" s="138">
        <v>0</v>
      </c>
      <c r="AE386" s="139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">
      <c r="A387" t="s">
        <v>498</v>
      </c>
      <c r="B387" t="s">
        <v>391</v>
      </c>
      <c r="C387" s="134" t="s">
        <v>22</v>
      </c>
      <c r="D387" s="135" t="s">
        <v>465</v>
      </c>
      <c r="E387" s="136">
        <v>2</v>
      </c>
      <c r="F387" s="136"/>
      <c r="G387" s="136"/>
      <c r="H387" s="136"/>
      <c r="I387" s="137">
        <f t="shared" si="13"/>
        <v>7</v>
      </c>
      <c r="J387" s="138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0</v>
      </c>
      <c r="V387" s="138">
        <v>0</v>
      </c>
      <c r="W387" s="138">
        <v>0</v>
      </c>
      <c r="X387" s="138">
        <v>0</v>
      </c>
      <c r="Y387" s="138">
        <v>0</v>
      </c>
      <c r="Z387" s="138">
        <v>1</v>
      </c>
      <c r="AA387" s="138">
        <v>2</v>
      </c>
      <c r="AB387" s="138">
        <v>3</v>
      </c>
      <c r="AC387" s="138">
        <v>1</v>
      </c>
      <c r="AD387" s="138">
        <v>0</v>
      </c>
      <c r="AE387" s="139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">
      <c r="A388" t="s">
        <v>499</v>
      </c>
      <c r="B388" t="s">
        <v>392</v>
      </c>
      <c r="C388" s="134" t="s">
        <v>23</v>
      </c>
      <c r="D388" s="135" t="s">
        <v>465</v>
      </c>
      <c r="E388" s="136">
        <v>2</v>
      </c>
      <c r="F388" s="136"/>
      <c r="G388" s="136"/>
      <c r="H388" s="136"/>
      <c r="I388" s="137">
        <f t="shared" si="13"/>
        <v>35</v>
      </c>
      <c r="J388" s="138">
        <v>0</v>
      </c>
      <c r="K388" s="138">
        <v>0</v>
      </c>
      <c r="L388" s="138">
        <v>0</v>
      </c>
      <c r="M388" s="138">
        <v>0</v>
      </c>
      <c r="N388" s="138">
        <v>0</v>
      </c>
      <c r="O388" s="138">
        <v>0</v>
      </c>
      <c r="P388" s="138">
        <v>0</v>
      </c>
      <c r="Q388" s="138">
        <v>0</v>
      </c>
      <c r="R388" s="138">
        <v>0</v>
      </c>
      <c r="S388" s="138">
        <v>0</v>
      </c>
      <c r="T388" s="138">
        <v>0</v>
      </c>
      <c r="U388" s="138">
        <v>0</v>
      </c>
      <c r="V388" s="138">
        <v>1</v>
      </c>
      <c r="W388" s="138">
        <v>0</v>
      </c>
      <c r="X388" s="138">
        <v>0</v>
      </c>
      <c r="Y388" s="138">
        <v>4</v>
      </c>
      <c r="Z388" s="138">
        <v>3</v>
      </c>
      <c r="AA388" s="138">
        <v>7</v>
      </c>
      <c r="AB388" s="138">
        <v>11</v>
      </c>
      <c r="AC388" s="138">
        <v>8</v>
      </c>
      <c r="AD388" s="138">
        <v>1</v>
      </c>
      <c r="AE388" s="139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">
      <c r="A389" t="s">
        <v>500</v>
      </c>
      <c r="B389" t="s">
        <v>393</v>
      </c>
      <c r="C389" s="134" t="s">
        <v>24</v>
      </c>
      <c r="D389" s="135" t="s">
        <v>465</v>
      </c>
      <c r="E389" s="136">
        <v>2</v>
      </c>
      <c r="F389" s="136"/>
      <c r="G389" s="136"/>
      <c r="H389" s="136"/>
      <c r="I389" s="137">
        <f t="shared" si="13"/>
        <v>7</v>
      </c>
      <c r="J389" s="138">
        <v>0</v>
      </c>
      <c r="K389" s="138">
        <v>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0</v>
      </c>
      <c r="U389" s="138">
        <v>0</v>
      </c>
      <c r="V389" s="138">
        <v>0</v>
      </c>
      <c r="W389" s="138">
        <v>0</v>
      </c>
      <c r="X389" s="138">
        <v>1</v>
      </c>
      <c r="Y389" s="138">
        <v>0</v>
      </c>
      <c r="Z389" s="138">
        <v>0</v>
      </c>
      <c r="AA389" s="138">
        <v>1</v>
      </c>
      <c r="AB389" s="138">
        <v>4</v>
      </c>
      <c r="AC389" s="138">
        <v>1</v>
      </c>
      <c r="AD389" s="138">
        <v>0</v>
      </c>
      <c r="AE389" s="139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">
      <c r="A390" t="s">
        <v>496</v>
      </c>
      <c r="B390" t="s">
        <v>388</v>
      </c>
      <c r="C390" s="134" t="s">
        <v>25</v>
      </c>
      <c r="D390" s="135" t="s">
        <v>465</v>
      </c>
      <c r="E390" s="136">
        <v>2</v>
      </c>
      <c r="F390" s="136"/>
      <c r="G390" s="136"/>
      <c r="H390" s="136"/>
      <c r="I390" s="137">
        <f t="shared" si="13"/>
        <v>10</v>
      </c>
      <c r="J390" s="138">
        <v>0</v>
      </c>
      <c r="K390" s="138">
        <v>0</v>
      </c>
      <c r="L390" s="138">
        <v>0</v>
      </c>
      <c r="M390" s="138">
        <v>0</v>
      </c>
      <c r="N390" s="138">
        <v>0</v>
      </c>
      <c r="O390" s="138">
        <v>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0</v>
      </c>
      <c r="X390" s="138">
        <v>0</v>
      </c>
      <c r="Y390" s="138">
        <v>0</v>
      </c>
      <c r="Z390" s="138">
        <v>0</v>
      </c>
      <c r="AA390" s="138">
        <v>2</v>
      </c>
      <c r="AB390" s="138">
        <v>7</v>
      </c>
      <c r="AC390" s="138">
        <v>0</v>
      </c>
      <c r="AD390" s="138">
        <v>1</v>
      </c>
      <c r="AE390" s="139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">
      <c r="A391" t="s">
        <v>501</v>
      </c>
      <c r="B391" t="s">
        <v>471</v>
      </c>
      <c r="C391" s="134" t="s">
        <v>26</v>
      </c>
      <c r="D391" s="135" t="s">
        <v>465</v>
      </c>
      <c r="E391" s="136">
        <v>2</v>
      </c>
      <c r="F391" s="136"/>
      <c r="G391" s="136"/>
      <c r="H391" s="136"/>
      <c r="I391" s="137">
        <f t="shared" si="13"/>
        <v>12</v>
      </c>
      <c r="J391" s="138">
        <v>0</v>
      </c>
      <c r="K391" s="138">
        <v>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0</v>
      </c>
      <c r="V391" s="138">
        <v>0</v>
      </c>
      <c r="W391" s="138">
        <v>0</v>
      </c>
      <c r="X391" s="138">
        <v>0</v>
      </c>
      <c r="Y391" s="138">
        <v>0</v>
      </c>
      <c r="Z391" s="138">
        <v>2</v>
      </c>
      <c r="AA391" s="138">
        <v>1</v>
      </c>
      <c r="AB391" s="138">
        <v>4</v>
      </c>
      <c r="AC391" s="138">
        <v>5</v>
      </c>
      <c r="AD391" s="138">
        <v>0</v>
      </c>
      <c r="AE391" s="139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">
      <c r="A392" t="s">
        <v>489</v>
      </c>
      <c r="B392" t="s">
        <v>472</v>
      </c>
      <c r="C392" s="134" t="s">
        <v>27</v>
      </c>
      <c r="D392" s="135" t="s">
        <v>465</v>
      </c>
      <c r="E392" s="136">
        <v>2</v>
      </c>
      <c r="F392" s="136"/>
      <c r="G392" s="136"/>
      <c r="H392" s="136"/>
      <c r="I392" s="137">
        <f t="shared" si="13"/>
        <v>24</v>
      </c>
      <c r="J392" s="138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0</v>
      </c>
      <c r="W392" s="138">
        <v>0</v>
      </c>
      <c r="X392" s="138">
        <v>0</v>
      </c>
      <c r="Y392" s="138">
        <v>3</v>
      </c>
      <c r="Z392" s="138">
        <v>5</v>
      </c>
      <c r="AA392" s="138">
        <v>1</v>
      </c>
      <c r="AB392" s="138">
        <v>7</v>
      </c>
      <c r="AC392" s="138">
        <v>7</v>
      </c>
      <c r="AD392" s="138">
        <v>1</v>
      </c>
      <c r="AE392" s="139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">
      <c r="A393" t="s">
        <v>501</v>
      </c>
      <c r="B393" t="s">
        <v>471</v>
      </c>
      <c r="C393" s="134" t="s">
        <v>28</v>
      </c>
      <c r="D393" s="135" t="s">
        <v>465</v>
      </c>
      <c r="E393" s="136">
        <v>2</v>
      </c>
      <c r="F393" s="136"/>
      <c r="G393" s="136"/>
      <c r="H393" s="136"/>
      <c r="I393" s="137">
        <f t="shared" si="13"/>
        <v>6</v>
      </c>
      <c r="J393" s="138">
        <v>0</v>
      </c>
      <c r="K393" s="138">
        <v>0</v>
      </c>
      <c r="L393" s="138">
        <v>0</v>
      </c>
      <c r="M393" s="138">
        <v>0</v>
      </c>
      <c r="N393" s="138">
        <v>0</v>
      </c>
      <c r="O393" s="138">
        <v>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0</v>
      </c>
      <c r="Y393" s="138">
        <v>1</v>
      </c>
      <c r="Z393" s="138">
        <v>3</v>
      </c>
      <c r="AA393" s="138">
        <v>0</v>
      </c>
      <c r="AB393" s="138">
        <v>1</v>
      </c>
      <c r="AC393" s="138">
        <v>1</v>
      </c>
      <c r="AD393" s="138">
        <v>0</v>
      </c>
      <c r="AE393" s="139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">
      <c r="A394" t="s">
        <v>502</v>
      </c>
      <c r="B394" t="s">
        <v>473</v>
      </c>
      <c r="C394" s="134" t="s">
        <v>29</v>
      </c>
      <c r="D394" s="135" t="s">
        <v>465</v>
      </c>
      <c r="E394" s="136">
        <v>2</v>
      </c>
      <c r="F394" s="136"/>
      <c r="G394" s="136"/>
      <c r="H394" s="136"/>
      <c r="I394" s="137">
        <f t="shared" si="13"/>
        <v>14</v>
      </c>
      <c r="J394" s="138">
        <v>0</v>
      </c>
      <c r="K394" s="138">
        <v>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0</v>
      </c>
      <c r="Y394" s="138">
        <v>0</v>
      </c>
      <c r="Z394" s="138">
        <v>4</v>
      </c>
      <c r="AA394" s="138">
        <v>4</v>
      </c>
      <c r="AB394" s="138">
        <v>5</v>
      </c>
      <c r="AC394" s="138">
        <v>1</v>
      </c>
      <c r="AD394" s="138">
        <v>0</v>
      </c>
      <c r="AE394" s="139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">
      <c r="A395" t="s">
        <v>503</v>
      </c>
      <c r="B395" t="s">
        <v>474</v>
      </c>
      <c r="C395" s="134" t="s">
        <v>30</v>
      </c>
      <c r="D395" s="135" t="s">
        <v>465</v>
      </c>
      <c r="E395" s="136">
        <v>2</v>
      </c>
      <c r="F395" s="136"/>
      <c r="G395" s="136"/>
      <c r="H395" s="136"/>
      <c r="I395" s="137">
        <f t="shared" si="13"/>
        <v>9</v>
      </c>
      <c r="J395" s="138">
        <v>0</v>
      </c>
      <c r="K395" s="138">
        <v>0</v>
      </c>
      <c r="L395" s="138">
        <v>0</v>
      </c>
      <c r="M395" s="138">
        <v>0</v>
      </c>
      <c r="N395" s="138">
        <v>0</v>
      </c>
      <c r="O395" s="138">
        <v>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38">
        <v>1</v>
      </c>
      <c r="Z395" s="138">
        <v>2</v>
      </c>
      <c r="AA395" s="138">
        <v>2</v>
      </c>
      <c r="AB395" s="138">
        <v>0</v>
      </c>
      <c r="AC395" s="138">
        <v>1</v>
      </c>
      <c r="AD395" s="138">
        <v>3</v>
      </c>
      <c r="AE395" s="139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">
      <c r="A396" t="s">
        <v>503</v>
      </c>
      <c r="B396" t="s">
        <v>474</v>
      </c>
      <c r="C396" s="134" t="s">
        <v>31</v>
      </c>
      <c r="D396" s="135" t="s">
        <v>465</v>
      </c>
      <c r="E396" s="136">
        <v>2</v>
      </c>
      <c r="F396" s="136"/>
      <c r="G396" s="136"/>
      <c r="H396" s="136"/>
      <c r="I396" s="137">
        <f t="shared" si="13"/>
        <v>3</v>
      </c>
      <c r="J396" s="138">
        <v>0</v>
      </c>
      <c r="K396" s="138">
        <v>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0</v>
      </c>
      <c r="Y396" s="138">
        <v>0</v>
      </c>
      <c r="Z396" s="138">
        <v>0</v>
      </c>
      <c r="AA396" s="138">
        <v>1</v>
      </c>
      <c r="AB396" s="138">
        <v>0</v>
      </c>
      <c r="AC396" s="138">
        <v>2</v>
      </c>
      <c r="AD396" s="138">
        <v>0</v>
      </c>
      <c r="AE396" s="139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">
      <c r="A397" t="s">
        <v>496</v>
      </c>
      <c r="B397" t="s">
        <v>388</v>
      </c>
      <c r="C397" s="134" t="s">
        <v>32</v>
      </c>
      <c r="D397" s="135" t="s">
        <v>465</v>
      </c>
      <c r="E397" s="136">
        <v>2</v>
      </c>
      <c r="F397" s="136"/>
      <c r="G397" s="136"/>
      <c r="H397" s="136"/>
      <c r="I397" s="137">
        <f t="shared" si="13"/>
        <v>9</v>
      </c>
      <c r="J397" s="138">
        <v>0</v>
      </c>
      <c r="K397" s="138">
        <v>0</v>
      </c>
      <c r="L397" s="138">
        <v>0</v>
      </c>
      <c r="M397" s="138">
        <v>0</v>
      </c>
      <c r="N397" s="138">
        <v>0</v>
      </c>
      <c r="O397" s="138">
        <v>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38">
        <v>0</v>
      </c>
      <c r="Z397" s="138">
        <v>2</v>
      </c>
      <c r="AA397" s="138">
        <v>1</v>
      </c>
      <c r="AB397" s="138">
        <v>2</v>
      </c>
      <c r="AC397" s="138">
        <v>4</v>
      </c>
      <c r="AD397" s="138">
        <v>0</v>
      </c>
      <c r="AE397" s="139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">
      <c r="A398" t="s">
        <v>513</v>
      </c>
      <c r="B398" t="s">
        <v>475</v>
      </c>
      <c r="C398" s="134" t="s">
        <v>33</v>
      </c>
      <c r="D398" s="135" t="s">
        <v>465</v>
      </c>
      <c r="E398" s="136">
        <v>2</v>
      </c>
      <c r="F398" s="136"/>
      <c r="G398" s="136"/>
      <c r="H398" s="136"/>
      <c r="I398" s="137">
        <f t="shared" si="13"/>
        <v>5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0</v>
      </c>
      <c r="Y398" s="138">
        <v>1</v>
      </c>
      <c r="Z398" s="138">
        <v>0</v>
      </c>
      <c r="AA398" s="138">
        <v>1</v>
      </c>
      <c r="AB398" s="138">
        <v>2</v>
      </c>
      <c r="AC398" s="138">
        <v>1</v>
      </c>
      <c r="AD398" s="138">
        <v>0</v>
      </c>
      <c r="AE398" s="139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">
      <c r="A399" t="s">
        <v>489</v>
      </c>
      <c r="B399" t="s">
        <v>476</v>
      </c>
      <c r="C399" s="134" t="s">
        <v>34</v>
      </c>
      <c r="D399" s="135" t="s">
        <v>465</v>
      </c>
      <c r="E399" s="136">
        <v>2</v>
      </c>
      <c r="F399" s="136"/>
      <c r="G399" s="136"/>
      <c r="H399" s="136"/>
      <c r="I399" s="137">
        <f t="shared" si="13"/>
        <v>13</v>
      </c>
      <c r="J399" s="138">
        <v>0</v>
      </c>
      <c r="K399" s="138">
        <v>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2</v>
      </c>
      <c r="Y399" s="138">
        <v>1</v>
      </c>
      <c r="Z399" s="138">
        <v>2</v>
      </c>
      <c r="AA399" s="138">
        <v>2</v>
      </c>
      <c r="AB399" s="138">
        <v>3</v>
      </c>
      <c r="AC399" s="138">
        <v>2</v>
      </c>
      <c r="AD399" s="138">
        <v>1</v>
      </c>
      <c r="AE399" s="139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">
      <c r="A400" t="s">
        <v>501</v>
      </c>
      <c r="B400" t="s">
        <v>471</v>
      </c>
      <c r="C400" s="134" t="s">
        <v>35</v>
      </c>
      <c r="D400" s="135" t="s">
        <v>465</v>
      </c>
      <c r="E400" s="136">
        <v>2</v>
      </c>
      <c r="F400" s="136"/>
      <c r="G400" s="136"/>
      <c r="H400" s="136"/>
      <c r="I400" s="137">
        <f t="shared" si="13"/>
        <v>14</v>
      </c>
      <c r="J400" s="138">
        <v>0</v>
      </c>
      <c r="K400" s="138">
        <v>0</v>
      </c>
      <c r="L400" s="138">
        <v>0</v>
      </c>
      <c r="M400" s="138">
        <v>0</v>
      </c>
      <c r="N400" s="138">
        <v>0</v>
      </c>
      <c r="O400" s="138">
        <v>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0</v>
      </c>
      <c r="X400" s="138">
        <v>0</v>
      </c>
      <c r="Y400" s="138">
        <v>0</v>
      </c>
      <c r="Z400" s="138">
        <v>3</v>
      </c>
      <c r="AA400" s="138">
        <v>4</v>
      </c>
      <c r="AB400" s="138">
        <v>4</v>
      </c>
      <c r="AC400" s="138">
        <v>3</v>
      </c>
      <c r="AD400" s="138">
        <v>0</v>
      </c>
      <c r="AE400" s="139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">
      <c r="A401" t="s">
        <v>501</v>
      </c>
      <c r="B401" t="s">
        <v>471</v>
      </c>
      <c r="C401" s="134" t="s">
        <v>36</v>
      </c>
      <c r="D401" s="135" t="s">
        <v>465</v>
      </c>
      <c r="E401" s="136">
        <v>2</v>
      </c>
      <c r="F401" s="136"/>
      <c r="G401" s="136"/>
      <c r="H401" s="136"/>
      <c r="I401" s="137">
        <f t="shared" si="13"/>
        <v>6</v>
      </c>
      <c r="J401" s="138">
        <v>0</v>
      </c>
      <c r="K401" s="138">
        <v>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1</v>
      </c>
      <c r="Y401" s="138">
        <v>0</v>
      </c>
      <c r="Z401" s="138">
        <v>0</v>
      </c>
      <c r="AA401" s="138">
        <v>1</v>
      </c>
      <c r="AB401" s="138">
        <v>2</v>
      </c>
      <c r="AC401" s="138">
        <v>2</v>
      </c>
      <c r="AD401" s="138">
        <v>0</v>
      </c>
      <c r="AE401" s="139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">
      <c r="A402" t="s">
        <v>501</v>
      </c>
      <c r="B402" t="s">
        <v>471</v>
      </c>
      <c r="C402" s="134" t="s">
        <v>37</v>
      </c>
      <c r="D402" s="135" t="s">
        <v>465</v>
      </c>
      <c r="E402" s="136">
        <v>2</v>
      </c>
      <c r="F402" s="136"/>
      <c r="G402" s="136"/>
      <c r="H402" s="136"/>
      <c r="I402" s="137">
        <f t="shared" si="13"/>
        <v>0</v>
      </c>
      <c r="J402" s="138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38">
        <v>0</v>
      </c>
      <c r="Z402" s="138">
        <v>0</v>
      </c>
      <c r="AA402" s="138">
        <v>0</v>
      </c>
      <c r="AB402" s="138">
        <v>0</v>
      </c>
      <c r="AC402" s="138">
        <v>0</v>
      </c>
      <c r="AD402" s="138">
        <v>0</v>
      </c>
      <c r="AE402" s="139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">
      <c r="A403" t="s">
        <v>504</v>
      </c>
      <c r="B403" t="s">
        <v>477</v>
      </c>
      <c r="C403" s="134" t="s">
        <v>38</v>
      </c>
      <c r="D403" s="135" t="s">
        <v>465</v>
      </c>
      <c r="E403" s="136">
        <v>2</v>
      </c>
      <c r="F403" s="136"/>
      <c r="G403" s="136"/>
      <c r="H403" s="136"/>
      <c r="I403" s="137">
        <f t="shared" si="13"/>
        <v>13</v>
      </c>
      <c r="J403" s="138">
        <v>0</v>
      </c>
      <c r="K403" s="138">
        <v>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0</v>
      </c>
      <c r="Y403" s="138">
        <v>0</v>
      </c>
      <c r="Z403" s="138">
        <v>2</v>
      </c>
      <c r="AA403" s="138">
        <v>4</v>
      </c>
      <c r="AB403" s="138">
        <v>6</v>
      </c>
      <c r="AC403" s="138">
        <v>0</v>
      </c>
      <c r="AD403" s="138">
        <v>1</v>
      </c>
      <c r="AE403" s="139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">
      <c r="A404" t="s">
        <v>401</v>
      </c>
      <c r="B404" t="s">
        <v>478</v>
      </c>
      <c r="C404" s="134" t="s">
        <v>39</v>
      </c>
      <c r="D404" s="135" t="s">
        <v>465</v>
      </c>
      <c r="E404" s="136">
        <v>2</v>
      </c>
      <c r="F404" s="136"/>
      <c r="G404" s="136"/>
      <c r="H404" s="136"/>
      <c r="I404" s="137">
        <f t="shared" si="13"/>
        <v>3</v>
      </c>
      <c r="J404" s="138">
        <v>0</v>
      </c>
      <c r="K404" s="138">
        <v>0</v>
      </c>
      <c r="L404" s="138">
        <v>0</v>
      </c>
      <c r="M404" s="138">
        <v>0</v>
      </c>
      <c r="N404" s="138">
        <v>0</v>
      </c>
      <c r="O404" s="138">
        <v>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38">
        <v>0</v>
      </c>
      <c r="Z404" s="138">
        <v>0</v>
      </c>
      <c r="AA404" s="138">
        <v>0</v>
      </c>
      <c r="AB404" s="138">
        <v>1</v>
      </c>
      <c r="AC404" s="138">
        <v>1</v>
      </c>
      <c r="AD404" s="138">
        <v>1</v>
      </c>
      <c r="AE404" s="139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">
      <c r="A405" t="s">
        <v>493</v>
      </c>
      <c r="B405" t="s">
        <v>467</v>
      </c>
      <c r="C405" s="134" t="s">
        <v>40</v>
      </c>
      <c r="D405" s="135" t="s">
        <v>465</v>
      </c>
      <c r="E405" s="136">
        <v>2</v>
      </c>
      <c r="F405" s="136"/>
      <c r="G405" s="136"/>
      <c r="H405" s="136"/>
      <c r="I405" s="137">
        <f t="shared" si="13"/>
        <v>17</v>
      </c>
      <c r="J405" s="138">
        <v>0</v>
      </c>
      <c r="K405" s="138">
        <v>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0</v>
      </c>
      <c r="X405" s="138">
        <v>1</v>
      </c>
      <c r="Y405" s="138">
        <v>1</v>
      </c>
      <c r="Z405" s="138">
        <v>4</v>
      </c>
      <c r="AA405" s="138">
        <v>2</v>
      </c>
      <c r="AB405" s="138">
        <v>5</v>
      </c>
      <c r="AC405" s="138">
        <v>3</v>
      </c>
      <c r="AD405" s="138">
        <v>1</v>
      </c>
      <c r="AE405" s="139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">
      <c r="A406" t="s">
        <v>489</v>
      </c>
      <c r="B406" t="s">
        <v>476</v>
      </c>
      <c r="C406" s="134" t="s">
        <v>41</v>
      </c>
      <c r="D406" s="135" t="s">
        <v>465</v>
      </c>
      <c r="E406" s="136">
        <v>2</v>
      </c>
      <c r="F406" s="136"/>
      <c r="G406" s="136"/>
      <c r="H406" s="136"/>
      <c r="I406" s="137">
        <f t="shared" si="13"/>
        <v>14</v>
      </c>
      <c r="J406" s="138">
        <v>0</v>
      </c>
      <c r="K406" s="138">
        <v>0</v>
      </c>
      <c r="L406" s="138">
        <v>0</v>
      </c>
      <c r="M406" s="138">
        <v>0</v>
      </c>
      <c r="N406" s="138">
        <v>0</v>
      </c>
      <c r="O406" s="138">
        <v>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0</v>
      </c>
      <c r="W406" s="138">
        <v>0</v>
      </c>
      <c r="X406" s="138">
        <v>0</v>
      </c>
      <c r="Y406" s="138">
        <v>0</v>
      </c>
      <c r="Z406" s="138">
        <v>2</v>
      </c>
      <c r="AA406" s="138">
        <v>7</v>
      </c>
      <c r="AB406" s="138">
        <v>4</v>
      </c>
      <c r="AC406" s="138">
        <v>0</v>
      </c>
      <c r="AD406" s="138">
        <v>1</v>
      </c>
      <c r="AE406" s="139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">
      <c r="A407" t="s">
        <v>493</v>
      </c>
      <c r="B407" t="s">
        <v>467</v>
      </c>
      <c r="C407" s="134" t="s">
        <v>42</v>
      </c>
      <c r="D407" s="135" t="s">
        <v>465</v>
      </c>
      <c r="E407" s="136">
        <v>2</v>
      </c>
      <c r="F407" s="136"/>
      <c r="G407" s="136"/>
      <c r="H407" s="136"/>
      <c r="I407" s="137">
        <f t="shared" si="13"/>
        <v>6</v>
      </c>
      <c r="J407" s="138">
        <v>0</v>
      </c>
      <c r="K407" s="138">
        <v>0</v>
      </c>
      <c r="L407" s="138">
        <v>0</v>
      </c>
      <c r="M407" s="138">
        <v>0</v>
      </c>
      <c r="N407" s="138">
        <v>0</v>
      </c>
      <c r="O407" s="138">
        <v>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0</v>
      </c>
      <c r="W407" s="138">
        <v>0</v>
      </c>
      <c r="X407" s="138">
        <v>0</v>
      </c>
      <c r="Y407" s="138">
        <v>0</v>
      </c>
      <c r="Z407" s="138">
        <v>0</v>
      </c>
      <c r="AA407" s="138">
        <v>2</v>
      </c>
      <c r="AB407" s="138">
        <v>2</v>
      </c>
      <c r="AC407" s="138">
        <v>2</v>
      </c>
      <c r="AD407" s="138">
        <v>0</v>
      </c>
      <c r="AE407" s="139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">
      <c r="A408" t="s">
        <v>489</v>
      </c>
      <c r="B408" t="s">
        <v>476</v>
      </c>
      <c r="C408" s="134" t="s">
        <v>43</v>
      </c>
      <c r="D408" s="135" t="s">
        <v>465</v>
      </c>
      <c r="E408" s="136">
        <v>2</v>
      </c>
      <c r="F408" s="136"/>
      <c r="G408" s="136"/>
      <c r="H408" s="136"/>
      <c r="I408" s="137">
        <f t="shared" si="13"/>
        <v>16</v>
      </c>
      <c r="J408" s="138">
        <v>0</v>
      </c>
      <c r="K408" s="138">
        <v>0</v>
      </c>
      <c r="L408" s="138">
        <v>0</v>
      </c>
      <c r="M408" s="138">
        <v>0</v>
      </c>
      <c r="N408" s="138">
        <v>0</v>
      </c>
      <c r="O408" s="138">
        <v>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0</v>
      </c>
      <c r="V408" s="138">
        <v>0</v>
      </c>
      <c r="W408" s="138">
        <v>0</v>
      </c>
      <c r="X408" s="138">
        <v>1</v>
      </c>
      <c r="Y408" s="138">
        <v>0</v>
      </c>
      <c r="Z408" s="138">
        <v>3</v>
      </c>
      <c r="AA408" s="138">
        <v>7</v>
      </c>
      <c r="AB408" s="138">
        <v>3</v>
      </c>
      <c r="AC408" s="138">
        <v>1</v>
      </c>
      <c r="AD408" s="138">
        <v>1</v>
      </c>
      <c r="AE408" s="139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">
      <c r="A409" t="s">
        <v>489</v>
      </c>
      <c r="B409" t="s">
        <v>472</v>
      </c>
      <c r="C409" s="134" t="s">
        <v>44</v>
      </c>
      <c r="D409" s="135" t="s">
        <v>465</v>
      </c>
      <c r="E409" s="136">
        <v>2</v>
      </c>
      <c r="F409" s="136"/>
      <c r="G409" s="136"/>
      <c r="H409" s="136"/>
      <c r="I409" s="137">
        <f t="shared" si="13"/>
        <v>17</v>
      </c>
      <c r="J409" s="138">
        <v>0</v>
      </c>
      <c r="K409" s="138">
        <v>0</v>
      </c>
      <c r="L409" s="138">
        <v>0</v>
      </c>
      <c r="M409" s="138">
        <v>0</v>
      </c>
      <c r="N409" s="138">
        <v>0</v>
      </c>
      <c r="O409" s="138">
        <v>0</v>
      </c>
      <c r="P409" s="138">
        <v>0</v>
      </c>
      <c r="Q409" s="138">
        <v>0</v>
      </c>
      <c r="R409" s="138">
        <v>0</v>
      </c>
      <c r="S409" s="138">
        <v>0</v>
      </c>
      <c r="T409" s="138">
        <v>0</v>
      </c>
      <c r="U409" s="138">
        <v>0</v>
      </c>
      <c r="V409" s="138">
        <v>0</v>
      </c>
      <c r="W409" s="138">
        <v>0</v>
      </c>
      <c r="X409" s="138">
        <v>0</v>
      </c>
      <c r="Y409" s="138">
        <v>0</v>
      </c>
      <c r="Z409" s="138">
        <v>2</v>
      </c>
      <c r="AA409" s="138">
        <v>3</v>
      </c>
      <c r="AB409" s="138">
        <v>7</v>
      </c>
      <c r="AC409" s="138">
        <v>4</v>
      </c>
      <c r="AD409" s="138">
        <v>1</v>
      </c>
      <c r="AE409" s="139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">
      <c r="A410" t="s">
        <v>506</v>
      </c>
      <c r="B410" t="s">
        <v>479</v>
      </c>
      <c r="C410" s="134" t="s">
        <v>45</v>
      </c>
      <c r="D410" s="135" t="s">
        <v>465</v>
      </c>
      <c r="E410" s="136">
        <v>2</v>
      </c>
      <c r="F410" s="136"/>
      <c r="G410" s="136"/>
      <c r="H410" s="136"/>
      <c r="I410" s="137">
        <f t="shared" si="13"/>
        <v>11</v>
      </c>
      <c r="J410" s="138">
        <v>0</v>
      </c>
      <c r="K410" s="138">
        <v>0</v>
      </c>
      <c r="L410" s="138">
        <v>0</v>
      </c>
      <c r="M410" s="138">
        <v>0</v>
      </c>
      <c r="N410" s="138">
        <v>0</v>
      </c>
      <c r="O410" s="138">
        <v>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0</v>
      </c>
      <c r="V410" s="138">
        <v>0</v>
      </c>
      <c r="W410" s="138">
        <v>0</v>
      </c>
      <c r="X410" s="138">
        <v>1</v>
      </c>
      <c r="Y410" s="138">
        <v>0</v>
      </c>
      <c r="Z410" s="138">
        <v>3</v>
      </c>
      <c r="AA410" s="138">
        <v>3</v>
      </c>
      <c r="AB410" s="138">
        <v>3</v>
      </c>
      <c r="AC410" s="138">
        <v>1</v>
      </c>
      <c r="AD410" s="138">
        <v>0</v>
      </c>
      <c r="AE410" s="139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">
      <c r="A411" t="s">
        <v>489</v>
      </c>
      <c r="B411" t="s">
        <v>472</v>
      </c>
      <c r="C411" s="134" t="s">
        <v>46</v>
      </c>
      <c r="D411" s="135" t="s">
        <v>465</v>
      </c>
      <c r="E411" s="136">
        <v>2</v>
      </c>
      <c r="F411" s="136"/>
      <c r="G411" s="136"/>
      <c r="H411" s="136"/>
      <c r="I411" s="137">
        <f t="shared" si="13"/>
        <v>6</v>
      </c>
      <c r="J411" s="138">
        <v>0</v>
      </c>
      <c r="K411" s="138">
        <v>0</v>
      </c>
      <c r="L411" s="138">
        <v>0</v>
      </c>
      <c r="M411" s="138">
        <v>0</v>
      </c>
      <c r="N411" s="138">
        <v>0</v>
      </c>
      <c r="O411" s="138">
        <v>0</v>
      </c>
      <c r="P411" s="138">
        <v>0</v>
      </c>
      <c r="Q411" s="138">
        <v>0</v>
      </c>
      <c r="R411" s="138">
        <v>0</v>
      </c>
      <c r="S411" s="138">
        <v>0</v>
      </c>
      <c r="T411" s="138">
        <v>0</v>
      </c>
      <c r="U411" s="138">
        <v>0</v>
      </c>
      <c r="V411" s="138">
        <v>0</v>
      </c>
      <c r="W411" s="138">
        <v>0</v>
      </c>
      <c r="X411" s="138">
        <v>0</v>
      </c>
      <c r="Y411" s="138">
        <v>0</v>
      </c>
      <c r="Z411" s="138">
        <v>2</v>
      </c>
      <c r="AA411" s="138">
        <v>1</v>
      </c>
      <c r="AB411" s="138">
        <v>3</v>
      </c>
      <c r="AC411" s="138">
        <v>0</v>
      </c>
      <c r="AD411" s="138">
        <v>0</v>
      </c>
      <c r="AE411" s="139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">
      <c r="A412" t="s">
        <v>489</v>
      </c>
      <c r="B412" t="s">
        <v>472</v>
      </c>
      <c r="C412" s="134" t="s">
        <v>47</v>
      </c>
      <c r="D412" s="135" t="s">
        <v>465</v>
      </c>
      <c r="E412" s="136">
        <v>2</v>
      </c>
      <c r="F412" s="136"/>
      <c r="G412" s="136"/>
      <c r="H412" s="136"/>
      <c r="I412" s="137">
        <f t="shared" si="13"/>
        <v>0</v>
      </c>
      <c r="J412" s="138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38">
        <v>0</v>
      </c>
      <c r="Z412" s="138">
        <v>0</v>
      </c>
      <c r="AA412" s="138">
        <v>0</v>
      </c>
      <c r="AB412" s="138">
        <v>0</v>
      </c>
      <c r="AC412" s="138">
        <v>0</v>
      </c>
      <c r="AD412" s="138">
        <v>0</v>
      </c>
      <c r="AE412" s="139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">
      <c r="A413" t="s">
        <v>506</v>
      </c>
      <c r="B413" t="s">
        <v>479</v>
      </c>
      <c r="C413" s="134" t="s">
        <v>48</v>
      </c>
      <c r="D413" s="135" t="s">
        <v>465</v>
      </c>
      <c r="E413" s="136">
        <v>2</v>
      </c>
      <c r="F413" s="136"/>
      <c r="G413" s="136"/>
      <c r="H413" s="136"/>
      <c r="I413" s="137">
        <f t="shared" si="13"/>
        <v>3</v>
      </c>
      <c r="J413" s="138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0</v>
      </c>
      <c r="X413" s="138">
        <v>0</v>
      </c>
      <c r="Y413" s="138">
        <v>0</v>
      </c>
      <c r="Z413" s="138">
        <v>1</v>
      </c>
      <c r="AA413" s="138">
        <v>1</v>
      </c>
      <c r="AB413" s="138">
        <v>0</v>
      </c>
      <c r="AC413" s="138">
        <v>1</v>
      </c>
      <c r="AD413" s="138">
        <v>0</v>
      </c>
      <c r="AE413" s="139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">
      <c r="A414" t="s">
        <v>506</v>
      </c>
      <c r="B414" t="s">
        <v>479</v>
      </c>
      <c r="C414" s="134" t="s">
        <v>49</v>
      </c>
      <c r="D414" s="135" t="s">
        <v>465</v>
      </c>
      <c r="E414" s="136">
        <v>2</v>
      </c>
      <c r="F414" s="136"/>
      <c r="G414" s="136"/>
      <c r="H414" s="136"/>
      <c r="I414" s="137">
        <f t="shared" si="13"/>
        <v>2</v>
      </c>
      <c r="J414" s="138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38">
        <v>0</v>
      </c>
      <c r="Z414" s="138">
        <v>1</v>
      </c>
      <c r="AA414" s="138">
        <v>0</v>
      </c>
      <c r="AB414" s="138">
        <v>1</v>
      </c>
      <c r="AC414" s="138">
        <v>0</v>
      </c>
      <c r="AD414" s="138">
        <v>0</v>
      </c>
      <c r="AE414" s="139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">
      <c r="A415" t="s">
        <v>506</v>
      </c>
      <c r="B415" t="s">
        <v>479</v>
      </c>
      <c r="C415" s="134" t="s">
        <v>50</v>
      </c>
      <c r="D415" s="135" t="s">
        <v>465</v>
      </c>
      <c r="E415" s="136">
        <v>2</v>
      </c>
      <c r="F415" s="136"/>
      <c r="G415" s="136"/>
      <c r="H415" s="136"/>
      <c r="I415" s="137">
        <f t="shared" si="13"/>
        <v>5</v>
      </c>
      <c r="J415" s="138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1</v>
      </c>
      <c r="Y415" s="138">
        <v>1</v>
      </c>
      <c r="Z415" s="138">
        <v>1</v>
      </c>
      <c r="AA415" s="138">
        <v>0</v>
      </c>
      <c r="AB415" s="138">
        <v>1</v>
      </c>
      <c r="AC415" s="138">
        <v>1</v>
      </c>
      <c r="AD415" s="138">
        <v>0</v>
      </c>
      <c r="AE415" s="139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">
      <c r="A416" t="s">
        <v>506</v>
      </c>
      <c r="B416" t="s">
        <v>479</v>
      </c>
      <c r="C416" s="134" t="s">
        <v>51</v>
      </c>
      <c r="D416" s="135" t="s">
        <v>465</v>
      </c>
      <c r="E416" s="136">
        <v>2</v>
      </c>
      <c r="F416" s="136"/>
      <c r="G416" s="136"/>
      <c r="H416" s="136"/>
      <c r="I416" s="137">
        <f t="shared" si="13"/>
        <v>5</v>
      </c>
      <c r="J416" s="138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38">
        <v>1</v>
      </c>
      <c r="Z416" s="138">
        <v>0</v>
      </c>
      <c r="AA416" s="138">
        <v>0</v>
      </c>
      <c r="AB416" s="138">
        <v>2</v>
      </c>
      <c r="AC416" s="138">
        <v>2</v>
      </c>
      <c r="AD416" s="138">
        <v>0</v>
      </c>
      <c r="AE416" s="139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">
      <c r="A417" t="s">
        <v>506</v>
      </c>
      <c r="B417" t="s">
        <v>479</v>
      </c>
      <c r="C417" s="134" t="s">
        <v>52</v>
      </c>
      <c r="D417" s="135" t="s">
        <v>465</v>
      </c>
      <c r="E417" s="136">
        <v>2</v>
      </c>
      <c r="F417" s="136"/>
      <c r="G417" s="136"/>
      <c r="H417" s="136"/>
      <c r="I417" s="137">
        <f t="shared" si="13"/>
        <v>4</v>
      </c>
      <c r="J417" s="138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0</v>
      </c>
      <c r="Y417" s="138">
        <v>0</v>
      </c>
      <c r="Z417" s="138">
        <v>0</v>
      </c>
      <c r="AA417" s="138">
        <v>2</v>
      </c>
      <c r="AB417" s="138">
        <v>1</v>
      </c>
      <c r="AC417" s="138">
        <v>1</v>
      </c>
      <c r="AD417" s="138">
        <v>0</v>
      </c>
      <c r="AE417" s="139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">
      <c r="A418" t="s">
        <v>506</v>
      </c>
      <c r="B418" t="s">
        <v>479</v>
      </c>
      <c r="C418" s="134" t="s">
        <v>53</v>
      </c>
      <c r="D418" s="135" t="s">
        <v>465</v>
      </c>
      <c r="E418" s="136">
        <v>2</v>
      </c>
      <c r="F418" s="136"/>
      <c r="G418" s="136"/>
      <c r="H418" s="136"/>
      <c r="I418" s="137">
        <f t="shared" si="13"/>
        <v>0</v>
      </c>
      <c r="J418" s="138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38">
        <v>0</v>
      </c>
      <c r="Z418" s="138">
        <v>0</v>
      </c>
      <c r="AA418" s="138">
        <v>0</v>
      </c>
      <c r="AB418" s="138">
        <v>0</v>
      </c>
      <c r="AC418" s="138">
        <v>0</v>
      </c>
      <c r="AD418" s="138">
        <v>0</v>
      </c>
      <c r="AE418" s="139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">
      <c r="A419" t="s">
        <v>506</v>
      </c>
      <c r="B419" t="s">
        <v>479</v>
      </c>
      <c r="C419" s="134" t="s">
        <v>54</v>
      </c>
      <c r="D419" s="135" t="s">
        <v>465</v>
      </c>
      <c r="E419" s="136">
        <v>2</v>
      </c>
      <c r="F419" s="136"/>
      <c r="G419" s="136"/>
      <c r="H419" s="136"/>
      <c r="I419" s="137">
        <f t="shared" si="13"/>
        <v>4</v>
      </c>
      <c r="J419" s="138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0</v>
      </c>
      <c r="U419" s="138">
        <v>0</v>
      </c>
      <c r="V419" s="138">
        <v>0</v>
      </c>
      <c r="W419" s="138">
        <v>0</v>
      </c>
      <c r="X419" s="138">
        <v>0</v>
      </c>
      <c r="Y419" s="138">
        <v>2</v>
      </c>
      <c r="Z419" s="138">
        <v>1</v>
      </c>
      <c r="AA419" s="138">
        <v>0</v>
      </c>
      <c r="AB419" s="138">
        <v>0</v>
      </c>
      <c r="AC419" s="138">
        <v>1</v>
      </c>
      <c r="AD419" s="138">
        <v>0</v>
      </c>
      <c r="AE419" s="139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">
      <c r="A420" t="s">
        <v>507</v>
      </c>
      <c r="B420" t="s">
        <v>480</v>
      </c>
      <c r="C420" s="134" t="s">
        <v>55</v>
      </c>
      <c r="D420" s="135" t="s">
        <v>465</v>
      </c>
      <c r="E420" s="136">
        <v>2</v>
      </c>
      <c r="F420" s="136"/>
      <c r="G420" s="136"/>
      <c r="H420" s="136"/>
      <c r="I420" s="137">
        <f t="shared" si="13"/>
        <v>9</v>
      </c>
      <c r="J420" s="138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38">
        <v>0</v>
      </c>
      <c r="Z420" s="138">
        <v>1</v>
      </c>
      <c r="AA420" s="138">
        <v>1</v>
      </c>
      <c r="AB420" s="138">
        <v>3</v>
      </c>
      <c r="AC420" s="138">
        <v>3</v>
      </c>
      <c r="AD420" s="138">
        <v>1</v>
      </c>
      <c r="AE420" s="139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">
      <c r="A421" t="s">
        <v>507</v>
      </c>
      <c r="B421" t="s">
        <v>480</v>
      </c>
      <c r="C421" s="134" t="s">
        <v>56</v>
      </c>
      <c r="D421" s="135" t="s">
        <v>465</v>
      </c>
      <c r="E421" s="136">
        <v>2</v>
      </c>
      <c r="F421" s="136"/>
      <c r="G421" s="136"/>
      <c r="H421" s="136"/>
      <c r="I421" s="137">
        <f t="shared" si="13"/>
        <v>1</v>
      </c>
      <c r="J421" s="138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38">
        <v>0</v>
      </c>
      <c r="Z421" s="138">
        <v>0</v>
      </c>
      <c r="AA421" s="138">
        <v>0</v>
      </c>
      <c r="AB421" s="138">
        <v>1</v>
      </c>
      <c r="AC421" s="138">
        <v>0</v>
      </c>
      <c r="AD421" s="138">
        <v>0</v>
      </c>
      <c r="AE421" s="139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">
      <c r="A422" t="s">
        <v>508</v>
      </c>
      <c r="B422" t="s">
        <v>481</v>
      </c>
      <c r="C422" s="134" t="s">
        <v>57</v>
      </c>
      <c r="D422" s="135" t="s">
        <v>465</v>
      </c>
      <c r="E422" s="136">
        <v>2</v>
      </c>
      <c r="F422" s="136"/>
      <c r="G422" s="136"/>
      <c r="H422" s="136"/>
      <c r="I422" s="137">
        <f t="shared" si="13"/>
        <v>2</v>
      </c>
      <c r="J422" s="138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38">
        <v>0</v>
      </c>
      <c r="Z422" s="138">
        <v>0</v>
      </c>
      <c r="AA422" s="138">
        <v>0</v>
      </c>
      <c r="AB422" s="138">
        <v>1</v>
      </c>
      <c r="AC422" s="138">
        <v>1</v>
      </c>
      <c r="AD422" s="138">
        <v>0</v>
      </c>
      <c r="AE422" s="139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">
      <c r="A423" t="s">
        <v>508</v>
      </c>
      <c r="B423" t="s">
        <v>481</v>
      </c>
      <c r="C423" s="134" t="s">
        <v>58</v>
      </c>
      <c r="D423" s="135" t="s">
        <v>465</v>
      </c>
      <c r="E423" s="136">
        <v>2</v>
      </c>
      <c r="F423" s="136"/>
      <c r="G423" s="136"/>
      <c r="H423" s="136"/>
      <c r="I423" s="137">
        <f t="shared" si="13"/>
        <v>0</v>
      </c>
      <c r="J423" s="138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38">
        <v>0</v>
      </c>
      <c r="Z423" s="138">
        <v>0</v>
      </c>
      <c r="AA423" s="138">
        <v>0</v>
      </c>
      <c r="AB423" s="138">
        <v>0</v>
      </c>
      <c r="AC423" s="138">
        <v>0</v>
      </c>
      <c r="AD423" s="138">
        <v>0</v>
      </c>
      <c r="AE423" s="139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">
      <c r="A424" t="s">
        <v>508</v>
      </c>
      <c r="B424" t="s">
        <v>481</v>
      </c>
      <c r="C424" s="134" t="s">
        <v>59</v>
      </c>
      <c r="D424" s="135" t="s">
        <v>465</v>
      </c>
      <c r="E424" s="136">
        <v>2</v>
      </c>
      <c r="F424" s="136"/>
      <c r="G424" s="136"/>
      <c r="H424" s="136"/>
      <c r="I424" s="137">
        <f t="shared" si="13"/>
        <v>3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1</v>
      </c>
      <c r="Y424" s="138">
        <v>0</v>
      </c>
      <c r="Z424" s="138">
        <v>0</v>
      </c>
      <c r="AA424" s="138">
        <v>0</v>
      </c>
      <c r="AB424" s="138">
        <v>2</v>
      </c>
      <c r="AC424" s="138">
        <v>0</v>
      </c>
      <c r="AD424" s="138">
        <v>0</v>
      </c>
      <c r="AE424" s="139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">
      <c r="A425" t="s">
        <v>508</v>
      </c>
      <c r="B425" t="s">
        <v>481</v>
      </c>
      <c r="C425" s="134" t="s">
        <v>60</v>
      </c>
      <c r="D425" s="135" t="s">
        <v>465</v>
      </c>
      <c r="E425" s="136">
        <v>2</v>
      </c>
      <c r="F425" s="136"/>
      <c r="G425" s="136"/>
      <c r="H425" s="136"/>
      <c r="I425" s="137">
        <f t="shared" si="13"/>
        <v>3</v>
      </c>
      <c r="J425" s="138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38">
        <v>1</v>
      </c>
      <c r="Z425" s="138">
        <v>0</v>
      </c>
      <c r="AA425" s="138">
        <v>1</v>
      </c>
      <c r="AB425" s="138">
        <v>0</v>
      </c>
      <c r="AC425" s="138">
        <v>1</v>
      </c>
      <c r="AD425" s="138">
        <v>0</v>
      </c>
      <c r="AE425" s="139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">
      <c r="A426" t="s">
        <v>508</v>
      </c>
      <c r="B426" t="s">
        <v>481</v>
      </c>
      <c r="C426" s="134" t="s">
        <v>61</v>
      </c>
      <c r="D426" s="135" t="s">
        <v>465</v>
      </c>
      <c r="E426" s="136">
        <v>2</v>
      </c>
      <c r="F426" s="136"/>
      <c r="G426" s="136"/>
      <c r="H426" s="136"/>
      <c r="I426" s="137">
        <f t="shared" si="13"/>
        <v>1</v>
      </c>
      <c r="J426" s="138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8">
        <v>0</v>
      </c>
      <c r="AA426" s="138">
        <v>0</v>
      </c>
      <c r="AB426" s="138">
        <v>0</v>
      </c>
      <c r="AC426" s="138">
        <v>0</v>
      </c>
      <c r="AD426" s="138">
        <v>1</v>
      </c>
      <c r="AE426" s="139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">
      <c r="A427" t="s">
        <v>507</v>
      </c>
      <c r="B427" t="s">
        <v>480</v>
      </c>
      <c r="C427" s="134" t="s">
        <v>62</v>
      </c>
      <c r="D427" s="135" t="s">
        <v>465</v>
      </c>
      <c r="E427" s="136">
        <v>2</v>
      </c>
      <c r="F427" s="136"/>
      <c r="G427" s="136"/>
      <c r="H427" s="136"/>
      <c r="I427" s="137">
        <f t="shared" si="13"/>
        <v>4</v>
      </c>
      <c r="J427" s="138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38">
        <v>0</v>
      </c>
      <c r="Z427" s="138">
        <v>0</v>
      </c>
      <c r="AA427" s="138">
        <v>0</v>
      </c>
      <c r="AB427" s="138">
        <v>1</v>
      </c>
      <c r="AC427" s="138">
        <v>1</v>
      </c>
      <c r="AD427" s="138">
        <v>2</v>
      </c>
      <c r="AE427" s="139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">
      <c r="A428" t="s">
        <v>507</v>
      </c>
      <c r="B428" t="s">
        <v>480</v>
      </c>
      <c r="C428" s="134" t="s">
        <v>63</v>
      </c>
      <c r="D428" s="135" t="s">
        <v>465</v>
      </c>
      <c r="E428" s="136">
        <v>2</v>
      </c>
      <c r="F428" s="136"/>
      <c r="G428" s="136"/>
      <c r="H428" s="136"/>
      <c r="I428" s="137">
        <f t="shared" si="13"/>
        <v>4</v>
      </c>
      <c r="J428" s="138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38">
        <v>1</v>
      </c>
      <c r="Z428" s="138">
        <v>1</v>
      </c>
      <c r="AA428" s="138">
        <v>0</v>
      </c>
      <c r="AB428" s="138">
        <v>2</v>
      </c>
      <c r="AC428" s="138">
        <v>0</v>
      </c>
      <c r="AD428" s="138">
        <v>0</v>
      </c>
      <c r="AE428" s="139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">
      <c r="A429" t="s">
        <v>491</v>
      </c>
      <c r="B429" t="s">
        <v>482</v>
      </c>
      <c r="C429" s="134" t="s">
        <v>64</v>
      </c>
      <c r="D429" s="135" t="s">
        <v>465</v>
      </c>
      <c r="E429" s="136">
        <v>2</v>
      </c>
      <c r="F429" s="136"/>
      <c r="G429" s="136"/>
      <c r="H429" s="136"/>
      <c r="I429" s="137">
        <f t="shared" si="13"/>
        <v>1</v>
      </c>
      <c r="J429" s="138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8">
        <v>0</v>
      </c>
      <c r="AA429" s="138">
        <v>0</v>
      </c>
      <c r="AB429" s="138">
        <v>0</v>
      </c>
      <c r="AC429" s="138">
        <v>1</v>
      </c>
      <c r="AD429" s="138">
        <v>0</v>
      </c>
      <c r="AE429" s="139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">
      <c r="A430" t="s">
        <v>491</v>
      </c>
      <c r="B430" t="s">
        <v>482</v>
      </c>
      <c r="C430" s="134" t="s">
        <v>65</v>
      </c>
      <c r="D430" s="135" t="s">
        <v>465</v>
      </c>
      <c r="E430" s="136">
        <v>2</v>
      </c>
      <c r="F430" s="136"/>
      <c r="G430" s="136"/>
      <c r="H430" s="136"/>
      <c r="I430" s="137">
        <f t="shared" si="13"/>
        <v>2</v>
      </c>
      <c r="J430" s="138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38">
        <v>0</v>
      </c>
      <c r="Z430" s="138">
        <v>0</v>
      </c>
      <c r="AA430" s="138">
        <v>0</v>
      </c>
      <c r="AB430" s="138">
        <v>2</v>
      </c>
      <c r="AC430" s="138">
        <v>0</v>
      </c>
      <c r="AD430" s="138">
        <v>0</v>
      </c>
      <c r="AE430" s="139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">
      <c r="A431" t="s">
        <v>491</v>
      </c>
      <c r="B431" t="s">
        <v>482</v>
      </c>
      <c r="C431" s="134" t="s">
        <v>66</v>
      </c>
      <c r="D431" s="135" t="s">
        <v>465</v>
      </c>
      <c r="E431" s="136">
        <v>2</v>
      </c>
      <c r="F431" s="136"/>
      <c r="G431" s="136"/>
      <c r="H431" s="136"/>
      <c r="I431" s="137">
        <f t="shared" ref="I431:I494" si="14">SUM(J431:AE431)</f>
        <v>1</v>
      </c>
      <c r="J431" s="138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38">
        <v>0</v>
      </c>
      <c r="Z431" s="138">
        <v>1</v>
      </c>
      <c r="AA431" s="138">
        <v>0</v>
      </c>
      <c r="AB431" s="138">
        <v>0</v>
      </c>
      <c r="AC431" s="138">
        <v>0</v>
      </c>
      <c r="AD431" s="138">
        <v>0</v>
      </c>
      <c r="AE431" s="139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">
      <c r="A432" t="s">
        <v>491</v>
      </c>
      <c r="B432" t="s">
        <v>482</v>
      </c>
      <c r="C432" s="134" t="s">
        <v>67</v>
      </c>
      <c r="D432" s="135" t="s">
        <v>465</v>
      </c>
      <c r="E432" s="136">
        <v>2</v>
      </c>
      <c r="F432" s="136"/>
      <c r="G432" s="136"/>
      <c r="H432" s="136"/>
      <c r="I432" s="137">
        <f t="shared" si="14"/>
        <v>2</v>
      </c>
      <c r="J432" s="138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38">
        <v>0</v>
      </c>
      <c r="Z432" s="138">
        <v>0</v>
      </c>
      <c r="AA432" s="138">
        <v>0</v>
      </c>
      <c r="AB432" s="138">
        <v>0</v>
      </c>
      <c r="AC432" s="138">
        <v>1</v>
      </c>
      <c r="AD432" s="138">
        <v>1</v>
      </c>
      <c r="AE432" s="139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">
      <c r="A433" t="s">
        <v>491</v>
      </c>
      <c r="B433" t="s">
        <v>482</v>
      </c>
      <c r="C433" s="134" t="s">
        <v>68</v>
      </c>
      <c r="D433" s="135" t="s">
        <v>465</v>
      </c>
      <c r="E433" s="136">
        <v>2</v>
      </c>
      <c r="F433" s="136"/>
      <c r="G433" s="136"/>
      <c r="H433" s="136"/>
      <c r="I433" s="137">
        <f t="shared" si="14"/>
        <v>1</v>
      </c>
      <c r="J433" s="138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38">
        <v>1</v>
      </c>
      <c r="Z433" s="138">
        <v>0</v>
      </c>
      <c r="AA433" s="138">
        <v>0</v>
      </c>
      <c r="AB433" s="138">
        <v>0</v>
      </c>
      <c r="AC433" s="138">
        <v>0</v>
      </c>
      <c r="AD433" s="138">
        <v>0</v>
      </c>
      <c r="AE433" s="139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">
      <c r="A434" t="s">
        <v>491</v>
      </c>
      <c r="B434" t="s">
        <v>482</v>
      </c>
      <c r="C434" s="134" t="s">
        <v>69</v>
      </c>
      <c r="D434" s="135" t="s">
        <v>465</v>
      </c>
      <c r="E434" s="136">
        <v>2</v>
      </c>
      <c r="F434" s="136"/>
      <c r="G434" s="136"/>
      <c r="H434" s="136"/>
      <c r="I434" s="137">
        <f t="shared" si="14"/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38">
        <v>0</v>
      </c>
      <c r="Z434" s="138">
        <v>0</v>
      </c>
      <c r="AA434" s="138">
        <v>0</v>
      </c>
      <c r="AB434" s="138">
        <v>0</v>
      </c>
      <c r="AC434" s="138">
        <v>0</v>
      </c>
      <c r="AD434" s="138">
        <v>0</v>
      </c>
      <c r="AE434" s="139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">
      <c r="A435" t="s">
        <v>491</v>
      </c>
      <c r="B435" t="s">
        <v>482</v>
      </c>
      <c r="C435" s="134" t="s">
        <v>70</v>
      </c>
      <c r="D435" s="135" t="s">
        <v>465</v>
      </c>
      <c r="E435" s="136">
        <v>2</v>
      </c>
      <c r="F435" s="136"/>
      <c r="G435" s="136"/>
      <c r="H435" s="136"/>
      <c r="I435" s="137">
        <f t="shared" si="14"/>
        <v>0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38">
        <v>0</v>
      </c>
      <c r="Z435" s="138">
        <v>0</v>
      </c>
      <c r="AA435" s="138">
        <v>0</v>
      </c>
      <c r="AB435" s="138">
        <v>0</v>
      </c>
      <c r="AC435" s="138">
        <v>0</v>
      </c>
      <c r="AD435" s="138">
        <v>0</v>
      </c>
      <c r="AE435" s="139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">
      <c r="A436" t="s">
        <v>491</v>
      </c>
      <c r="B436" t="s">
        <v>482</v>
      </c>
      <c r="C436" s="134" t="s">
        <v>71</v>
      </c>
      <c r="D436" s="135" t="s">
        <v>465</v>
      </c>
      <c r="E436" s="136">
        <v>2</v>
      </c>
      <c r="F436" s="136"/>
      <c r="G436" s="136"/>
      <c r="H436" s="136"/>
      <c r="I436" s="137">
        <f t="shared" si="14"/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38">
        <v>0</v>
      </c>
      <c r="Z436" s="138">
        <v>0</v>
      </c>
      <c r="AA436" s="138">
        <v>0</v>
      </c>
      <c r="AB436" s="138">
        <v>0</v>
      </c>
      <c r="AC436" s="138">
        <v>0</v>
      </c>
      <c r="AD436" s="138">
        <v>0</v>
      </c>
      <c r="AE436" s="139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">
      <c r="A437" t="s">
        <v>491</v>
      </c>
      <c r="B437" t="s">
        <v>482</v>
      </c>
      <c r="C437" s="134" t="s">
        <v>72</v>
      </c>
      <c r="D437" s="135" t="s">
        <v>465</v>
      </c>
      <c r="E437" s="136">
        <v>2</v>
      </c>
      <c r="F437" s="136"/>
      <c r="G437" s="136"/>
      <c r="H437" s="136"/>
      <c r="I437" s="137">
        <f t="shared" si="14"/>
        <v>2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38">
        <v>0</v>
      </c>
      <c r="Z437" s="138">
        <v>0</v>
      </c>
      <c r="AA437" s="138">
        <v>1</v>
      </c>
      <c r="AB437" s="138">
        <v>1</v>
      </c>
      <c r="AC437" s="138">
        <v>0</v>
      </c>
      <c r="AD437" s="138">
        <v>0</v>
      </c>
      <c r="AE437" s="139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">
      <c r="A438" t="s">
        <v>491</v>
      </c>
      <c r="B438" t="s">
        <v>482</v>
      </c>
      <c r="C438" s="134" t="s">
        <v>73</v>
      </c>
      <c r="D438" s="135" t="s">
        <v>465</v>
      </c>
      <c r="E438" s="136">
        <v>2</v>
      </c>
      <c r="F438" s="136"/>
      <c r="G438" s="136"/>
      <c r="H438" s="136"/>
      <c r="I438" s="137">
        <f t="shared" si="14"/>
        <v>4</v>
      </c>
      <c r="J438" s="138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0</v>
      </c>
      <c r="Y438" s="138">
        <v>1</v>
      </c>
      <c r="Z438" s="138">
        <v>2</v>
      </c>
      <c r="AA438" s="138">
        <v>0</v>
      </c>
      <c r="AB438" s="138">
        <v>1</v>
      </c>
      <c r="AC438" s="138">
        <v>0</v>
      </c>
      <c r="AD438" s="138">
        <v>0</v>
      </c>
      <c r="AE438" s="139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">
      <c r="A439" t="s">
        <v>491</v>
      </c>
      <c r="B439" t="s">
        <v>483</v>
      </c>
      <c r="C439" s="134" t="s">
        <v>74</v>
      </c>
      <c r="D439" s="135" t="s">
        <v>465</v>
      </c>
      <c r="E439" s="136">
        <v>2</v>
      </c>
      <c r="F439" s="136"/>
      <c r="G439" s="136"/>
      <c r="H439" s="136"/>
      <c r="I439" s="137">
        <f t="shared" si="14"/>
        <v>4</v>
      </c>
      <c r="J439" s="138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1</v>
      </c>
      <c r="Y439" s="138">
        <v>0</v>
      </c>
      <c r="Z439" s="138">
        <v>1</v>
      </c>
      <c r="AA439" s="138">
        <v>1</v>
      </c>
      <c r="AB439" s="138">
        <v>1</v>
      </c>
      <c r="AC439" s="138">
        <v>0</v>
      </c>
      <c r="AD439" s="138">
        <v>0</v>
      </c>
      <c r="AE439" s="139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">
      <c r="A440" t="s">
        <v>491</v>
      </c>
      <c r="B440" t="s">
        <v>483</v>
      </c>
      <c r="C440" s="134" t="s">
        <v>75</v>
      </c>
      <c r="D440" s="135" t="s">
        <v>465</v>
      </c>
      <c r="E440" s="136">
        <v>2</v>
      </c>
      <c r="F440" s="136"/>
      <c r="G440" s="136"/>
      <c r="H440" s="136"/>
      <c r="I440" s="137">
        <f t="shared" si="14"/>
        <v>5</v>
      </c>
      <c r="J440" s="138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38">
        <v>0</v>
      </c>
      <c r="Z440" s="138">
        <v>0</v>
      </c>
      <c r="AA440" s="138">
        <v>2</v>
      </c>
      <c r="AB440" s="138">
        <v>1</v>
      </c>
      <c r="AC440" s="138">
        <v>2</v>
      </c>
      <c r="AD440" s="138">
        <v>0</v>
      </c>
      <c r="AE440" s="139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">
      <c r="A441" t="s">
        <v>491</v>
      </c>
      <c r="B441" t="s">
        <v>483</v>
      </c>
      <c r="C441" s="134" t="s">
        <v>76</v>
      </c>
      <c r="D441" s="135" t="s">
        <v>465</v>
      </c>
      <c r="E441" s="136">
        <v>2</v>
      </c>
      <c r="F441" s="136"/>
      <c r="G441" s="136"/>
      <c r="H441" s="136"/>
      <c r="I441" s="137">
        <f t="shared" si="14"/>
        <v>2</v>
      </c>
      <c r="J441" s="138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38">
        <v>0</v>
      </c>
      <c r="Z441" s="138">
        <v>0</v>
      </c>
      <c r="AA441" s="138">
        <v>0</v>
      </c>
      <c r="AB441" s="138">
        <v>2</v>
      </c>
      <c r="AC441" s="138">
        <v>0</v>
      </c>
      <c r="AD441" s="138">
        <v>0</v>
      </c>
      <c r="AE441" s="139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">
      <c r="A442" t="s">
        <v>491</v>
      </c>
      <c r="B442" t="s">
        <v>483</v>
      </c>
      <c r="C442" s="134" t="s">
        <v>77</v>
      </c>
      <c r="D442" s="135" t="s">
        <v>465</v>
      </c>
      <c r="E442" s="136">
        <v>2</v>
      </c>
      <c r="F442" s="136"/>
      <c r="G442" s="136"/>
      <c r="H442" s="136"/>
      <c r="I442" s="137">
        <f t="shared" si="14"/>
        <v>1</v>
      </c>
      <c r="J442" s="138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38">
        <v>0</v>
      </c>
      <c r="Z442" s="138">
        <v>1</v>
      </c>
      <c r="AA442" s="138">
        <v>0</v>
      </c>
      <c r="AB442" s="138">
        <v>0</v>
      </c>
      <c r="AC442" s="138">
        <v>0</v>
      </c>
      <c r="AD442" s="138">
        <v>0</v>
      </c>
      <c r="AE442" s="139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">
      <c r="A443" t="s">
        <v>491</v>
      </c>
      <c r="B443" t="s">
        <v>482</v>
      </c>
      <c r="C443" s="134" t="s">
        <v>78</v>
      </c>
      <c r="D443" s="135" t="s">
        <v>465</v>
      </c>
      <c r="E443" s="136">
        <v>2</v>
      </c>
      <c r="F443" s="136"/>
      <c r="G443" s="136"/>
      <c r="H443" s="136"/>
      <c r="I443" s="137">
        <f t="shared" si="14"/>
        <v>0</v>
      </c>
      <c r="J443" s="138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38">
        <v>0</v>
      </c>
      <c r="Z443" s="138">
        <v>0</v>
      </c>
      <c r="AA443" s="138">
        <v>0</v>
      </c>
      <c r="AB443" s="138">
        <v>0</v>
      </c>
      <c r="AC443" s="138">
        <v>0</v>
      </c>
      <c r="AD443" s="138">
        <v>0</v>
      </c>
      <c r="AE443" s="139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">
      <c r="A444" t="s">
        <v>491</v>
      </c>
      <c r="B444" t="s">
        <v>482</v>
      </c>
      <c r="C444" s="134" t="s">
        <v>79</v>
      </c>
      <c r="D444" s="135" t="s">
        <v>465</v>
      </c>
      <c r="E444" s="136">
        <v>2</v>
      </c>
      <c r="F444" s="136"/>
      <c r="G444" s="136"/>
      <c r="H444" s="136"/>
      <c r="I444" s="137">
        <f t="shared" si="14"/>
        <v>1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38">
        <v>0</v>
      </c>
      <c r="Z444" s="138">
        <v>1</v>
      </c>
      <c r="AA444" s="138">
        <v>0</v>
      </c>
      <c r="AB444" s="138">
        <v>0</v>
      </c>
      <c r="AC444" s="138">
        <v>0</v>
      </c>
      <c r="AD444" s="138">
        <v>0</v>
      </c>
      <c r="AE444" s="139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">
      <c r="A445" t="s">
        <v>491</v>
      </c>
      <c r="B445" t="s">
        <v>482</v>
      </c>
      <c r="C445" s="134" t="s">
        <v>80</v>
      </c>
      <c r="D445" s="135" t="s">
        <v>465</v>
      </c>
      <c r="E445" s="136">
        <v>2</v>
      </c>
      <c r="F445" s="136"/>
      <c r="G445" s="136"/>
      <c r="H445" s="136"/>
      <c r="I445" s="137">
        <f t="shared" si="14"/>
        <v>2</v>
      </c>
      <c r="J445" s="138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38">
        <v>0</v>
      </c>
      <c r="Z445" s="138">
        <v>0</v>
      </c>
      <c r="AA445" s="138">
        <v>0</v>
      </c>
      <c r="AB445" s="138">
        <v>0</v>
      </c>
      <c r="AC445" s="138">
        <v>1</v>
      </c>
      <c r="AD445" s="138">
        <v>1</v>
      </c>
      <c r="AE445" s="139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">
      <c r="A446" t="s">
        <v>491</v>
      </c>
      <c r="B446" t="s">
        <v>482</v>
      </c>
      <c r="C446" s="134" t="s">
        <v>81</v>
      </c>
      <c r="D446" s="135" t="s">
        <v>465</v>
      </c>
      <c r="E446" s="136">
        <v>2</v>
      </c>
      <c r="F446" s="136"/>
      <c r="G446" s="136"/>
      <c r="H446" s="136"/>
      <c r="I446" s="137">
        <f t="shared" si="14"/>
        <v>5</v>
      </c>
      <c r="J446" s="138">
        <v>0</v>
      </c>
      <c r="K446" s="138">
        <v>0</v>
      </c>
      <c r="L446" s="138">
        <v>0</v>
      </c>
      <c r="M446" s="138">
        <v>0</v>
      </c>
      <c r="N446" s="138">
        <v>0</v>
      </c>
      <c r="O446" s="138">
        <v>0</v>
      </c>
      <c r="P446" s="138">
        <v>0</v>
      </c>
      <c r="Q446" s="138">
        <v>0</v>
      </c>
      <c r="R446" s="138">
        <v>0</v>
      </c>
      <c r="S446" s="138">
        <v>0</v>
      </c>
      <c r="T446" s="138">
        <v>0</v>
      </c>
      <c r="U446" s="138">
        <v>0</v>
      </c>
      <c r="V446" s="138">
        <v>0</v>
      </c>
      <c r="W446" s="138">
        <v>0</v>
      </c>
      <c r="X446" s="138">
        <v>0</v>
      </c>
      <c r="Y446" s="138">
        <v>0</v>
      </c>
      <c r="Z446" s="138">
        <v>0</v>
      </c>
      <c r="AA446" s="138">
        <v>0</v>
      </c>
      <c r="AB446" s="138">
        <v>3</v>
      </c>
      <c r="AC446" s="138">
        <v>2</v>
      </c>
      <c r="AD446" s="138">
        <v>0</v>
      </c>
      <c r="AE446" s="139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">
      <c r="A447" t="s">
        <v>491</v>
      </c>
      <c r="B447" t="s">
        <v>482</v>
      </c>
      <c r="C447" s="134" t="s">
        <v>82</v>
      </c>
      <c r="D447" s="135" t="s">
        <v>465</v>
      </c>
      <c r="E447" s="136">
        <v>2</v>
      </c>
      <c r="F447" s="136"/>
      <c r="G447" s="136"/>
      <c r="H447" s="136"/>
      <c r="I447" s="137">
        <f t="shared" si="14"/>
        <v>0</v>
      </c>
      <c r="J447" s="138">
        <v>0</v>
      </c>
      <c r="K447" s="138">
        <v>0</v>
      </c>
      <c r="L447" s="138">
        <v>0</v>
      </c>
      <c r="M447" s="138">
        <v>0</v>
      </c>
      <c r="N447" s="138">
        <v>0</v>
      </c>
      <c r="O447" s="138">
        <v>0</v>
      </c>
      <c r="P447" s="138">
        <v>0</v>
      </c>
      <c r="Q447" s="138">
        <v>0</v>
      </c>
      <c r="R447" s="138">
        <v>0</v>
      </c>
      <c r="S447" s="138">
        <v>0</v>
      </c>
      <c r="T447" s="138">
        <v>0</v>
      </c>
      <c r="U447" s="138">
        <v>0</v>
      </c>
      <c r="V447" s="138">
        <v>0</v>
      </c>
      <c r="W447" s="138">
        <v>0</v>
      </c>
      <c r="X447" s="138">
        <v>0</v>
      </c>
      <c r="Y447" s="138">
        <v>0</v>
      </c>
      <c r="Z447" s="138">
        <v>0</v>
      </c>
      <c r="AA447" s="138">
        <v>0</v>
      </c>
      <c r="AB447" s="138">
        <v>0</v>
      </c>
      <c r="AC447" s="138">
        <v>0</v>
      </c>
      <c r="AD447" s="138">
        <v>0</v>
      </c>
      <c r="AE447" s="139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">
      <c r="A448" t="s">
        <v>509</v>
      </c>
      <c r="B448" t="s">
        <v>388</v>
      </c>
      <c r="C448" s="134" t="s">
        <v>83</v>
      </c>
      <c r="D448" s="135" t="s">
        <v>465</v>
      </c>
      <c r="E448" s="136">
        <v>2</v>
      </c>
      <c r="F448" s="136"/>
      <c r="G448" s="136"/>
      <c r="H448" s="136"/>
      <c r="I448" s="137">
        <f t="shared" si="14"/>
        <v>0</v>
      </c>
      <c r="J448" s="138">
        <v>0</v>
      </c>
      <c r="K448" s="138">
        <v>0</v>
      </c>
      <c r="L448" s="138">
        <v>0</v>
      </c>
      <c r="M448" s="138">
        <v>0</v>
      </c>
      <c r="N448" s="138">
        <v>0</v>
      </c>
      <c r="O448" s="138">
        <v>0</v>
      </c>
      <c r="P448" s="138">
        <v>0</v>
      </c>
      <c r="Q448" s="138">
        <v>0</v>
      </c>
      <c r="R448" s="138">
        <v>0</v>
      </c>
      <c r="S448" s="138">
        <v>0</v>
      </c>
      <c r="T448" s="138">
        <v>0</v>
      </c>
      <c r="U448" s="138">
        <v>0</v>
      </c>
      <c r="V448" s="138">
        <v>0</v>
      </c>
      <c r="W448" s="138">
        <v>0</v>
      </c>
      <c r="X448" s="138">
        <v>0</v>
      </c>
      <c r="Y448" s="138">
        <v>0</v>
      </c>
      <c r="Z448" s="138">
        <v>0</v>
      </c>
      <c r="AA448" s="138">
        <v>0</v>
      </c>
      <c r="AB448" s="138">
        <v>0</v>
      </c>
      <c r="AC448" s="138">
        <v>0</v>
      </c>
      <c r="AD448" s="138">
        <v>0</v>
      </c>
      <c r="AE448" s="139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">
      <c r="A449" t="s">
        <v>501</v>
      </c>
      <c r="B449" t="s">
        <v>471</v>
      </c>
      <c r="C449" s="134" t="s">
        <v>84</v>
      </c>
      <c r="D449" s="135" t="s">
        <v>465</v>
      </c>
      <c r="E449" s="136">
        <v>2</v>
      </c>
      <c r="F449" s="136"/>
      <c r="G449" s="136"/>
      <c r="H449" s="136"/>
      <c r="I449" s="137">
        <f t="shared" si="14"/>
        <v>4</v>
      </c>
      <c r="J449" s="138">
        <v>0</v>
      </c>
      <c r="K449" s="138">
        <v>0</v>
      </c>
      <c r="L449" s="138">
        <v>0</v>
      </c>
      <c r="M449" s="138">
        <v>0</v>
      </c>
      <c r="N449" s="138">
        <v>0</v>
      </c>
      <c r="O449" s="138">
        <v>0</v>
      </c>
      <c r="P449" s="138">
        <v>0</v>
      </c>
      <c r="Q449" s="138">
        <v>0</v>
      </c>
      <c r="R449" s="138">
        <v>0</v>
      </c>
      <c r="S449" s="138">
        <v>0</v>
      </c>
      <c r="T449" s="138">
        <v>0</v>
      </c>
      <c r="U449" s="138">
        <v>0</v>
      </c>
      <c r="V449" s="138">
        <v>0</v>
      </c>
      <c r="W449" s="138">
        <v>0</v>
      </c>
      <c r="X449" s="138">
        <v>0</v>
      </c>
      <c r="Y449" s="138">
        <v>0</v>
      </c>
      <c r="Z449" s="138">
        <v>0</v>
      </c>
      <c r="AA449" s="138">
        <v>1</v>
      </c>
      <c r="AB449" s="138">
        <v>3</v>
      </c>
      <c r="AC449" s="138">
        <v>0</v>
      </c>
      <c r="AD449" s="138">
        <v>0</v>
      </c>
      <c r="AE449" s="139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">
      <c r="A450" t="s">
        <v>501</v>
      </c>
      <c r="B450" t="s">
        <v>471</v>
      </c>
      <c r="C450" s="134" t="s">
        <v>85</v>
      </c>
      <c r="D450" s="135" t="s">
        <v>465</v>
      </c>
      <c r="E450" s="136">
        <v>2</v>
      </c>
      <c r="F450" s="136"/>
      <c r="G450" s="136"/>
      <c r="H450" s="136"/>
      <c r="I450" s="137">
        <f t="shared" si="14"/>
        <v>2</v>
      </c>
      <c r="J450" s="138">
        <v>0</v>
      </c>
      <c r="K450" s="138">
        <v>0</v>
      </c>
      <c r="L450" s="138">
        <v>0</v>
      </c>
      <c r="M450" s="138">
        <v>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0</v>
      </c>
      <c r="V450" s="138">
        <v>0</v>
      </c>
      <c r="W450" s="138">
        <v>0</v>
      </c>
      <c r="X450" s="138">
        <v>0</v>
      </c>
      <c r="Y450" s="138">
        <v>1</v>
      </c>
      <c r="Z450" s="138">
        <v>0</v>
      </c>
      <c r="AA450" s="138">
        <v>0</v>
      </c>
      <c r="AB450" s="138">
        <v>1</v>
      </c>
      <c r="AC450" s="138">
        <v>0</v>
      </c>
      <c r="AD450" s="138">
        <v>0</v>
      </c>
      <c r="AE450" s="139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">
      <c r="A451" t="s">
        <v>509</v>
      </c>
      <c r="B451" t="s">
        <v>388</v>
      </c>
      <c r="C451" s="134" t="s">
        <v>86</v>
      </c>
      <c r="D451" s="135" t="s">
        <v>465</v>
      </c>
      <c r="E451" s="136">
        <v>2</v>
      </c>
      <c r="F451" s="136"/>
      <c r="G451" s="136"/>
      <c r="H451" s="136"/>
      <c r="I451" s="137">
        <f t="shared" si="14"/>
        <v>1</v>
      </c>
      <c r="J451" s="138">
        <v>0</v>
      </c>
      <c r="K451" s="138">
        <v>0</v>
      </c>
      <c r="L451" s="138">
        <v>0</v>
      </c>
      <c r="M451" s="138">
        <v>0</v>
      </c>
      <c r="N451" s="138">
        <v>0</v>
      </c>
      <c r="O451" s="138">
        <v>0</v>
      </c>
      <c r="P451" s="138">
        <v>0</v>
      </c>
      <c r="Q451" s="138">
        <v>0</v>
      </c>
      <c r="R451" s="138">
        <v>0</v>
      </c>
      <c r="S451" s="138">
        <v>0</v>
      </c>
      <c r="T451" s="138">
        <v>0</v>
      </c>
      <c r="U451" s="138">
        <v>0</v>
      </c>
      <c r="V451" s="138">
        <v>0</v>
      </c>
      <c r="W451" s="138">
        <v>0</v>
      </c>
      <c r="X451" s="138">
        <v>0</v>
      </c>
      <c r="Y451" s="138">
        <v>0</v>
      </c>
      <c r="Z451" s="138">
        <v>0</v>
      </c>
      <c r="AA451" s="138">
        <v>0</v>
      </c>
      <c r="AB451" s="138">
        <v>0</v>
      </c>
      <c r="AC451" s="138">
        <v>1</v>
      </c>
      <c r="AD451" s="138">
        <v>0</v>
      </c>
      <c r="AE451" s="139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">
      <c r="A452" t="s">
        <v>509</v>
      </c>
      <c r="B452" t="s">
        <v>388</v>
      </c>
      <c r="C452" s="134" t="s">
        <v>87</v>
      </c>
      <c r="D452" s="135" t="s">
        <v>465</v>
      </c>
      <c r="E452" s="136">
        <v>2</v>
      </c>
      <c r="F452" s="136"/>
      <c r="G452" s="136"/>
      <c r="H452" s="136"/>
      <c r="I452" s="137">
        <f t="shared" si="14"/>
        <v>3</v>
      </c>
      <c r="J452" s="138">
        <v>0</v>
      </c>
      <c r="K452" s="138">
        <v>0</v>
      </c>
      <c r="L452" s="138">
        <v>0</v>
      </c>
      <c r="M452" s="138">
        <v>0</v>
      </c>
      <c r="N452" s="138">
        <v>0</v>
      </c>
      <c r="O452" s="138">
        <v>0</v>
      </c>
      <c r="P452" s="138">
        <v>0</v>
      </c>
      <c r="Q452" s="138">
        <v>0</v>
      </c>
      <c r="R452" s="138">
        <v>0</v>
      </c>
      <c r="S452" s="138">
        <v>0</v>
      </c>
      <c r="T452" s="138">
        <v>0</v>
      </c>
      <c r="U452" s="138">
        <v>0</v>
      </c>
      <c r="V452" s="138">
        <v>0</v>
      </c>
      <c r="W452" s="138">
        <v>0</v>
      </c>
      <c r="X452" s="138">
        <v>0</v>
      </c>
      <c r="Y452" s="138">
        <v>0</v>
      </c>
      <c r="Z452" s="138">
        <v>0</v>
      </c>
      <c r="AA452" s="138">
        <v>0</v>
      </c>
      <c r="AB452" s="138">
        <v>2</v>
      </c>
      <c r="AC452" s="138">
        <v>1</v>
      </c>
      <c r="AD452" s="138">
        <v>0</v>
      </c>
      <c r="AE452" s="139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">
      <c r="A453" t="s">
        <v>509</v>
      </c>
      <c r="B453" t="s">
        <v>388</v>
      </c>
      <c r="C453" s="134" t="s">
        <v>88</v>
      </c>
      <c r="D453" s="135" t="s">
        <v>465</v>
      </c>
      <c r="E453" s="136">
        <v>2</v>
      </c>
      <c r="F453" s="136"/>
      <c r="G453" s="136"/>
      <c r="H453" s="136"/>
      <c r="I453" s="137">
        <f t="shared" si="14"/>
        <v>4</v>
      </c>
      <c r="J453" s="138">
        <v>0</v>
      </c>
      <c r="K453" s="138">
        <v>0</v>
      </c>
      <c r="L453" s="138">
        <v>0</v>
      </c>
      <c r="M453" s="138">
        <v>0</v>
      </c>
      <c r="N453" s="138">
        <v>0</v>
      </c>
      <c r="O453" s="138">
        <v>0</v>
      </c>
      <c r="P453" s="138">
        <v>0</v>
      </c>
      <c r="Q453" s="138">
        <v>0</v>
      </c>
      <c r="R453" s="138">
        <v>0</v>
      </c>
      <c r="S453" s="138">
        <v>0</v>
      </c>
      <c r="T453" s="138">
        <v>0</v>
      </c>
      <c r="U453" s="138">
        <v>0</v>
      </c>
      <c r="V453" s="138">
        <v>0</v>
      </c>
      <c r="W453" s="138">
        <v>0</v>
      </c>
      <c r="X453" s="138">
        <v>0</v>
      </c>
      <c r="Y453" s="138">
        <v>0</v>
      </c>
      <c r="Z453" s="138">
        <v>0</v>
      </c>
      <c r="AA453" s="138">
        <v>1</v>
      </c>
      <c r="AB453" s="138">
        <v>1</v>
      </c>
      <c r="AC453" s="138">
        <v>2</v>
      </c>
      <c r="AD453" s="138">
        <v>0</v>
      </c>
      <c r="AE453" s="139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">
      <c r="A454" t="s">
        <v>509</v>
      </c>
      <c r="B454" t="s">
        <v>388</v>
      </c>
      <c r="C454" s="134" t="s">
        <v>89</v>
      </c>
      <c r="D454" s="135" t="s">
        <v>465</v>
      </c>
      <c r="E454" s="136">
        <v>2</v>
      </c>
      <c r="F454" s="136"/>
      <c r="G454" s="136"/>
      <c r="H454" s="136"/>
      <c r="I454" s="137">
        <f t="shared" si="14"/>
        <v>0</v>
      </c>
      <c r="J454" s="138">
        <v>0</v>
      </c>
      <c r="K454" s="138">
        <v>0</v>
      </c>
      <c r="L454" s="138">
        <v>0</v>
      </c>
      <c r="M454" s="138">
        <v>0</v>
      </c>
      <c r="N454" s="138">
        <v>0</v>
      </c>
      <c r="O454" s="138">
        <v>0</v>
      </c>
      <c r="P454" s="138">
        <v>0</v>
      </c>
      <c r="Q454" s="138">
        <v>0</v>
      </c>
      <c r="R454" s="138">
        <v>0</v>
      </c>
      <c r="S454" s="138">
        <v>0</v>
      </c>
      <c r="T454" s="138">
        <v>0</v>
      </c>
      <c r="U454" s="138">
        <v>0</v>
      </c>
      <c r="V454" s="138">
        <v>0</v>
      </c>
      <c r="W454" s="138">
        <v>0</v>
      </c>
      <c r="X454" s="138">
        <v>0</v>
      </c>
      <c r="Y454" s="138">
        <v>0</v>
      </c>
      <c r="Z454" s="138">
        <v>0</v>
      </c>
      <c r="AA454" s="138">
        <v>0</v>
      </c>
      <c r="AB454" s="138">
        <v>0</v>
      </c>
      <c r="AC454" s="138">
        <v>0</v>
      </c>
      <c r="AD454" s="138">
        <v>0</v>
      </c>
      <c r="AE454" s="139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">
      <c r="A455" t="s">
        <v>501</v>
      </c>
      <c r="B455" t="s">
        <v>471</v>
      </c>
      <c r="C455" s="134" t="s">
        <v>90</v>
      </c>
      <c r="D455" s="135" t="s">
        <v>465</v>
      </c>
      <c r="E455" s="136">
        <v>2</v>
      </c>
      <c r="F455" s="136"/>
      <c r="G455" s="136"/>
      <c r="H455" s="136"/>
      <c r="I455" s="137">
        <f t="shared" si="14"/>
        <v>1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8">
        <v>0</v>
      </c>
      <c r="P455" s="138">
        <v>0</v>
      </c>
      <c r="Q455" s="138">
        <v>0</v>
      </c>
      <c r="R455" s="138">
        <v>0</v>
      </c>
      <c r="S455" s="138">
        <v>0</v>
      </c>
      <c r="T455" s="138">
        <v>0</v>
      </c>
      <c r="U455" s="138">
        <v>0</v>
      </c>
      <c r="V455" s="138">
        <v>0</v>
      </c>
      <c r="W455" s="138">
        <v>0</v>
      </c>
      <c r="X455" s="138">
        <v>0</v>
      </c>
      <c r="Y455" s="138">
        <v>0</v>
      </c>
      <c r="Z455" s="138">
        <v>0</v>
      </c>
      <c r="AA455" s="138">
        <v>1</v>
      </c>
      <c r="AB455" s="138">
        <v>0</v>
      </c>
      <c r="AC455" s="138">
        <v>0</v>
      </c>
      <c r="AD455" s="138">
        <v>0</v>
      </c>
      <c r="AE455" s="139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">
      <c r="A456" t="s">
        <v>501</v>
      </c>
      <c r="B456" t="s">
        <v>471</v>
      </c>
      <c r="C456" s="134" t="s">
        <v>91</v>
      </c>
      <c r="D456" s="135" t="s">
        <v>465</v>
      </c>
      <c r="E456" s="136">
        <v>2</v>
      </c>
      <c r="F456" s="136"/>
      <c r="G456" s="136"/>
      <c r="H456" s="136"/>
      <c r="I456" s="137">
        <f t="shared" si="14"/>
        <v>2</v>
      </c>
      <c r="J456" s="138">
        <v>0</v>
      </c>
      <c r="K456" s="138">
        <v>0</v>
      </c>
      <c r="L456" s="138">
        <v>0</v>
      </c>
      <c r="M456" s="138">
        <v>0</v>
      </c>
      <c r="N456" s="138">
        <v>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0</v>
      </c>
      <c r="V456" s="138">
        <v>0</v>
      </c>
      <c r="W456" s="138">
        <v>0</v>
      </c>
      <c r="X456" s="138">
        <v>0</v>
      </c>
      <c r="Y456" s="138">
        <v>0</v>
      </c>
      <c r="Z456" s="138">
        <v>1</v>
      </c>
      <c r="AA456" s="138">
        <v>0</v>
      </c>
      <c r="AB456" s="138">
        <v>0</v>
      </c>
      <c r="AC456" s="138">
        <v>1</v>
      </c>
      <c r="AD456" s="138">
        <v>0</v>
      </c>
      <c r="AE456" s="139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">
      <c r="A457" t="s">
        <v>504</v>
      </c>
      <c r="B457" t="s">
        <v>477</v>
      </c>
      <c r="C457" s="134" t="s">
        <v>92</v>
      </c>
      <c r="D457" s="135" t="s">
        <v>465</v>
      </c>
      <c r="E457" s="136">
        <v>2</v>
      </c>
      <c r="F457" s="136"/>
      <c r="G457" s="136"/>
      <c r="H457" s="136"/>
      <c r="I457" s="137">
        <f t="shared" si="14"/>
        <v>1</v>
      </c>
      <c r="J457" s="138">
        <v>0</v>
      </c>
      <c r="K457" s="138">
        <v>0</v>
      </c>
      <c r="L457" s="138">
        <v>0</v>
      </c>
      <c r="M457" s="138">
        <v>0</v>
      </c>
      <c r="N457" s="138">
        <v>0</v>
      </c>
      <c r="O457" s="138">
        <v>0</v>
      </c>
      <c r="P457" s="138">
        <v>0</v>
      </c>
      <c r="Q457" s="138">
        <v>0</v>
      </c>
      <c r="R457" s="138">
        <v>0</v>
      </c>
      <c r="S457" s="138">
        <v>0</v>
      </c>
      <c r="T457" s="138">
        <v>0</v>
      </c>
      <c r="U457" s="138">
        <v>0</v>
      </c>
      <c r="V457" s="138">
        <v>0</v>
      </c>
      <c r="W457" s="138">
        <v>0</v>
      </c>
      <c r="X457" s="138">
        <v>0</v>
      </c>
      <c r="Y457" s="138">
        <v>0</v>
      </c>
      <c r="Z457" s="138">
        <v>0</v>
      </c>
      <c r="AA457" s="138">
        <v>1</v>
      </c>
      <c r="AB457" s="138">
        <v>0</v>
      </c>
      <c r="AC457" s="138">
        <v>0</v>
      </c>
      <c r="AD457" s="138">
        <v>0</v>
      </c>
      <c r="AE457" s="139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">
      <c r="A458" t="s">
        <v>504</v>
      </c>
      <c r="B458" t="s">
        <v>477</v>
      </c>
      <c r="C458" s="134" t="s">
        <v>93</v>
      </c>
      <c r="D458" s="135" t="s">
        <v>465</v>
      </c>
      <c r="E458" s="136">
        <v>2</v>
      </c>
      <c r="F458" s="136"/>
      <c r="G458" s="136"/>
      <c r="H458" s="136"/>
      <c r="I458" s="137">
        <f t="shared" si="14"/>
        <v>1</v>
      </c>
      <c r="J458" s="138">
        <v>0</v>
      </c>
      <c r="K458" s="138">
        <v>0</v>
      </c>
      <c r="L458" s="138">
        <v>0</v>
      </c>
      <c r="M458" s="138">
        <v>0</v>
      </c>
      <c r="N458" s="138">
        <v>0</v>
      </c>
      <c r="O458" s="138">
        <v>0</v>
      </c>
      <c r="P458" s="138">
        <v>0</v>
      </c>
      <c r="Q458" s="138">
        <v>0</v>
      </c>
      <c r="R458" s="138">
        <v>0</v>
      </c>
      <c r="S458" s="138">
        <v>0</v>
      </c>
      <c r="T458" s="138">
        <v>0</v>
      </c>
      <c r="U458" s="138">
        <v>0</v>
      </c>
      <c r="V458" s="138">
        <v>0</v>
      </c>
      <c r="W458" s="138">
        <v>0</v>
      </c>
      <c r="X458" s="138">
        <v>0</v>
      </c>
      <c r="Y458" s="138">
        <v>0</v>
      </c>
      <c r="Z458" s="138">
        <v>0</v>
      </c>
      <c r="AA458" s="138">
        <v>0</v>
      </c>
      <c r="AB458" s="138">
        <v>0</v>
      </c>
      <c r="AC458" s="138">
        <v>1</v>
      </c>
      <c r="AD458" s="138">
        <v>0</v>
      </c>
      <c r="AE458" s="139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">
      <c r="A459" t="s">
        <v>501</v>
      </c>
      <c r="B459" t="s">
        <v>471</v>
      </c>
      <c r="C459" s="134" t="s">
        <v>94</v>
      </c>
      <c r="D459" s="135" t="s">
        <v>465</v>
      </c>
      <c r="E459" s="136">
        <v>2</v>
      </c>
      <c r="F459" s="136"/>
      <c r="G459" s="136"/>
      <c r="H459" s="136"/>
      <c r="I459" s="137">
        <f t="shared" si="14"/>
        <v>1</v>
      </c>
      <c r="J459" s="138">
        <v>0</v>
      </c>
      <c r="K459" s="138">
        <v>0</v>
      </c>
      <c r="L459" s="138">
        <v>0</v>
      </c>
      <c r="M459" s="138">
        <v>0</v>
      </c>
      <c r="N459" s="138">
        <v>0</v>
      </c>
      <c r="O459" s="138">
        <v>0</v>
      </c>
      <c r="P459" s="138">
        <v>0</v>
      </c>
      <c r="Q459" s="138">
        <v>0</v>
      </c>
      <c r="R459" s="138">
        <v>0</v>
      </c>
      <c r="S459" s="138">
        <v>0</v>
      </c>
      <c r="T459" s="138">
        <v>0</v>
      </c>
      <c r="U459" s="138">
        <v>0</v>
      </c>
      <c r="V459" s="138">
        <v>0</v>
      </c>
      <c r="W459" s="138">
        <v>0</v>
      </c>
      <c r="X459" s="138">
        <v>0</v>
      </c>
      <c r="Y459" s="138">
        <v>0</v>
      </c>
      <c r="Z459" s="138">
        <v>0</v>
      </c>
      <c r="AA459" s="138">
        <v>0</v>
      </c>
      <c r="AB459" s="138">
        <v>0</v>
      </c>
      <c r="AC459" s="138">
        <v>1</v>
      </c>
      <c r="AD459" s="138">
        <v>0</v>
      </c>
      <c r="AE459" s="139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">
      <c r="A460" t="s">
        <v>504</v>
      </c>
      <c r="B460" t="s">
        <v>477</v>
      </c>
      <c r="C460" s="134" t="s">
        <v>95</v>
      </c>
      <c r="D460" s="135" t="s">
        <v>465</v>
      </c>
      <c r="E460" s="136">
        <v>2</v>
      </c>
      <c r="F460" s="136"/>
      <c r="G460" s="136"/>
      <c r="H460" s="136"/>
      <c r="I460" s="137">
        <f t="shared" si="14"/>
        <v>1</v>
      </c>
      <c r="J460" s="138">
        <v>0</v>
      </c>
      <c r="K460" s="138">
        <v>0</v>
      </c>
      <c r="L460" s="138">
        <v>0</v>
      </c>
      <c r="M460" s="138">
        <v>0</v>
      </c>
      <c r="N460" s="138">
        <v>0</v>
      </c>
      <c r="O460" s="138">
        <v>0</v>
      </c>
      <c r="P460" s="138">
        <v>0</v>
      </c>
      <c r="Q460" s="138">
        <v>0</v>
      </c>
      <c r="R460" s="138">
        <v>0</v>
      </c>
      <c r="S460" s="138">
        <v>0</v>
      </c>
      <c r="T460" s="138">
        <v>0</v>
      </c>
      <c r="U460" s="138">
        <v>0</v>
      </c>
      <c r="V460" s="138">
        <v>0</v>
      </c>
      <c r="W460" s="138">
        <v>0</v>
      </c>
      <c r="X460" s="138">
        <v>0</v>
      </c>
      <c r="Y460" s="138">
        <v>0</v>
      </c>
      <c r="Z460" s="138">
        <v>0</v>
      </c>
      <c r="AA460" s="138">
        <v>1</v>
      </c>
      <c r="AB460" s="138">
        <v>0</v>
      </c>
      <c r="AC460" s="138">
        <v>0</v>
      </c>
      <c r="AD460" s="138">
        <v>0</v>
      </c>
      <c r="AE460" s="139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">
      <c r="A461" t="s">
        <v>504</v>
      </c>
      <c r="B461" t="s">
        <v>477</v>
      </c>
      <c r="C461" s="134" t="s">
        <v>96</v>
      </c>
      <c r="D461" s="135" t="s">
        <v>465</v>
      </c>
      <c r="E461" s="136">
        <v>2</v>
      </c>
      <c r="F461" s="136"/>
      <c r="G461" s="136"/>
      <c r="H461" s="136"/>
      <c r="I461" s="137">
        <f t="shared" si="14"/>
        <v>2</v>
      </c>
      <c r="J461" s="138">
        <v>0</v>
      </c>
      <c r="K461" s="138">
        <v>0</v>
      </c>
      <c r="L461" s="138">
        <v>0</v>
      </c>
      <c r="M461" s="138">
        <v>0</v>
      </c>
      <c r="N461" s="138">
        <v>0</v>
      </c>
      <c r="O461" s="138">
        <v>0</v>
      </c>
      <c r="P461" s="138">
        <v>0</v>
      </c>
      <c r="Q461" s="138">
        <v>0</v>
      </c>
      <c r="R461" s="138">
        <v>0</v>
      </c>
      <c r="S461" s="138">
        <v>0</v>
      </c>
      <c r="T461" s="138">
        <v>0</v>
      </c>
      <c r="U461" s="138">
        <v>0</v>
      </c>
      <c r="V461" s="138">
        <v>0</v>
      </c>
      <c r="W461" s="138">
        <v>0</v>
      </c>
      <c r="X461" s="138">
        <v>0</v>
      </c>
      <c r="Y461" s="138">
        <v>0</v>
      </c>
      <c r="Z461" s="138">
        <v>0</v>
      </c>
      <c r="AA461" s="138">
        <v>0</v>
      </c>
      <c r="AB461" s="138">
        <v>0</v>
      </c>
      <c r="AC461" s="138">
        <v>2</v>
      </c>
      <c r="AD461" s="138">
        <v>0</v>
      </c>
      <c r="AE461" s="139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">
      <c r="A462" t="s">
        <v>492</v>
      </c>
      <c r="B462" t="s">
        <v>484</v>
      </c>
      <c r="C462" s="134" t="s">
        <v>97</v>
      </c>
      <c r="D462" s="135" t="s">
        <v>465</v>
      </c>
      <c r="E462" s="136">
        <v>2</v>
      </c>
      <c r="F462" s="136"/>
      <c r="G462" s="136"/>
      <c r="H462" s="136"/>
      <c r="I462" s="137">
        <f t="shared" si="14"/>
        <v>2</v>
      </c>
      <c r="J462" s="138">
        <v>0</v>
      </c>
      <c r="K462" s="138">
        <v>0</v>
      </c>
      <c r="L462" s="138">
        <v>0</v>
      </c>
      <c r="M462" s="138">
        <v>0</v>
      </c>
      <c r="N462" s="138">
        <v>0</v>
      </c>
      <c r="O462" s="138">
        <v>0</v>
      </c>
      <c r="P462" s="138">
        <v>0</v>
      </c>
      <c r="Q462" s="138">
        <v>0</v>
      </c>
      <c r="R462" s="138">
        <v>0</v>
      </c>
      <c r="S462" s="138">
        <v>0</v>
      </c>
      <c r="T462" s="138">
        <v>0</v>
      </c>
      <c r="U462" s="138">
        <v>0</v>
      </c>
      <c r="V462" s="138">
        <v>0</v>
      </c>
      <c r="W462" s="138">
        <v>0</v>
      </c>
      <c r="X462" s="138">
        <v>0</v>
      </c>
      <c r="Y462" s="138">
        <v>0</v>
      </c>
      <c r="Z462" s="138">
        <v>0</v>
      </c>
      <c r="AA462" s="138">
        <v>0</v>
      </c>
      <c r="AB462" s="138">
        <v>1</v>
      </c>
      <c r="AC462" s="138">
        <v>1</v>
      </c>
      <c r="AD462" s="138">
        <v>0</v>
      </c>
      <c r="AE462" s="139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">
      <c r="A463" t="s">
        <v>492</v>
      </c>
      <c r="B463" t="s">
        <v>484</v>
      </c>
      <c r="C463" s="134" t="s">
        <v>98</v>
      </c>
      <c r="D463" s="135" t="s">
        <v>465</v>
      </c>
      <c r="E463" s="136">
        <v>2</v>
      </c>
      <c r="F463" s="136"/>
      <c r="G463" s="136"/>
      <c r="H463" s="136"/>
      <c r="I463" s="137">
        <f t="shared" si="14"/>
        <v>5</v>
      </c>
      <c r="J463" s="138">
        <v>0</v>
      </c>
      <c r="K463" s="138">
        <v>0</v>
      </c>
      <c r="L463" s="138">
        <v>0</v>
      </c>
      <c r="M463" s="138">
        <v>0</v>
      </c>
      <c r="N463" s="138">
        <v>0</v>
      </c>
      <c r="O463" s="138">
        <v>0</v>
      </c>
      <c r="P463" s="138">
        <v>0</v>
      </c>
      <c r="Q463" s="138">
        <v>0</v>
      </c>
      <c r="R463" s="138">
        <v>0</v>
      </c>
      <c r="S463" s="138">
        <v>0</v>
      </c>
      <c r="T463" s="138">
        <v>0</v>
      </c>
      <c r="U463" s="138">
        <v>0</v>
      </c>
      <c r="V463" s="138">
        <v>0</v>
      </c>
      <c r="W463" s="138">
        <v>1</v>
      </c>
      <c r="X463" s="138">
        <v>0</v>
      </c>
      <c r="Y463" s="138">
        <v>0</v>
      </c>
      <c r="Z463" s="138">
        <v>1</v>
      </c>
      <c r="AA463" s="138">
        <v>1</v>
      </c>
      <c r="AB463" s="138">
        <v>1</v>
      </c>
      <c r="AC463" s="138">
        <v>1</v>
      </c>
      <c r="AD463" s="138">
        <v>0</v>
      </c>
      <c r="AE463" s="139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">
      <c r="A464" t="s">
        <v>492</v>
      </c>
      <c r="B464" t="s">
        <v>484</v>
      </c>
      <c r="C464" s="134" t="s">
        <v>99</v>
      </c>
      <c r="D464" s="135" t="s">
        <v>465</v>
      </c>
      <c r="E464" s="136">
        <v>2</v>
      </c>
      <c r="F464" s="136"/>
      <c r="G464" s="136"/>
      <c r="H464" s="136"/>
      <c r="I464" s="137">
        <f t="shared" si="14"/>
        <v>1</v>
      </c>
      <c r="J464" s="138">
        <v>0</v>
      </c>
      <c r="K464" s="138">
        <v>0</v>
      </c>
      <c r="L464" s="138">
        <v>0</v>
      </c>
      <c r="M464" s="138">
        <v>0</v>
      </c>
      <c r="N464" s="138">
        <v>0</v>
      </c>
      <c r="O464" s="138">
        <v>0</v>
      </c>
      <c r="P464" s="138">
        <v>0</v>
      </c>
      <c r="Q464" s="138">
        <v>0</v>
      </c>
      <c r="R464" s="138">
        <v>0</v>
      </c>
      <c r="S464" s="138">
        <v>0</v>
      </c>
      <c r="T464" s="138">
        <v>0</v>
      </c>
      <c r="U464" s="138">
        <v>0</v>
      </c>
      <c r="V464" s="138">
        <v>0</v>
      </c>
      <c r="W464" s="138">
        <v>0</v>
      </c>
      <c r="X464" s="138">
        <v>0</v>
      </c>
      <c r="Y464" s="138">
        <v>0</v>
      </c>
      <c r="Z464" s="138">
        <v>0</v>
      </c>
      <c r="AA464" s="138">
        <v>0</v>
      </c>
      <c r="AB464" s="138">
        <v>0</v>
      </c>
      <c r="AC464" s="138">
        <v>1</v>
      </c>
      <c r="AD464" s="138">
        <v>0</v>
      </c>
      <c r="AE464" s="139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">
      <c r="A465" t="s">
        <v>492</v>
      </c>
      <c r="B465" t="s">
        <v>484</v>
      </c>
      <c r="C465" s="134" t="s">
        <v>100</v>
      </c>
      <c r="D465" s="135" t="s">
        <v>465</v>
      </c>
      <c r="E465" s="136">
        <v>2</v>
      </c>
      <c r="F465" s="136"/>
      <c r="G465" s="136"/>
      <c r="H465" s="136"/>
      <c r="I465" s="137">
        <f t="shared" si="14"/>
        <v>3</v>
      </c>
      <c r="J465" s="138">
        <v>0</v>
      </c>
      <c r="K465" s="138">
        <v>0</v>
      </c>
      <c r="L465" s="138">
        <v>0</v>
      </c>
      <c r="M465" s="138">
        <v>0</v>
      </c>
      <c r="N465" s="138">
        <v>0</v>
      </c>
      <c r="O465" s="138">
        <v>0</v>
      </c>
      <c r="P465" s="138">
        <v>0</v>
      </c>
      <c r="Q465" s="138">
        <v>0</v>
      </c>
      <c r="R465" s="138">
        <v>0</v>
      </c>
      <c r="S465" s="138">
        <v>0</v>
      </c>
      <c r="T465" s="138">
        <v>0</v>
      </c>
      <c r="U465" s="138">
        <v>0</v>
      </c>
      <c r="V465" s="138">
        <v>0</v>
      </c>
      <c r="W465" s="138">
        <v>0</v>
      </c>
      <c r="X465" s="138">
        <v>0</v>
      </c>
      <c r="Y465" s="138">
        <v>0</v>
      </c>
      <c r="Z465" s="138">
        <v>0</v>
      </c>
      <c r="AA465" s="138">
        <v>1</v>
      </c>
      <c r="AB465" s="138">
        <v>1</v>
      </c>
      <c r="AC465" s="138">
        <v>1</v>
      </c>
      <c r="AD465" s="138">
        <v>0</v>
      </c>
      <c r="AE465" s="139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">
      <c r="A466" t="s">
        <v>492</v>
      </c>
      <c r="B466" t="s">
        <v>484</v>
      </c>
      <c r="C466" s="134" t="s">
        <v>101</v>
      </c>
      <c r="D466" s="135" t="s">
        <v>465</v>
      </c>
      <c r="E466" s="136">
        <v>2</v>
      </c>
      <c r="F466" s="136"/>
      <c r="G466" s="136"/>
      <c r="H466" s="136"/>
      <c r="I466" s="137">
        <f t="shared" si="14"/>
        <v>1</v>
      </c>
      <c r="J466" s="138">
        <v>0</v>
      </c>
      <c r="K466" s="138">
        <v>0</v>
      </c>
      <c r="L466" s="138">
        <v>0</v>
      </c>
      <c r="M466" s="138">
        <v>0</v>
      </c>
      <c r="N466" s="138">
        <v>0</v>
      </c>
      <c r="O466" s="138">
        <v>0</v>
      </c>
      <c r="P466" s="138">
        <v>0</v>
      </c>
      <c r="Q466" s="138">
        <v>0</v>
      </c>
      <c r="R466" s="138">
        <v>0</v>
      </c>
      <c r="S466" s="138">
        <v>0</v>
      </c>
      <c r="T466" s="138">
        <v>0</v>
      </c>
      <c r="U466" s="138">
        <v>0</v>
      </c>
      <c r="V466" s="138">
        <v>0</v>
      </c>
      <c r="W466" s="138">
        <v>0</v>
      </c>
      <c r="X466" s="138">
        <v>0</v>
      </c>
      <c r="Y466" s="138">
        <v>0</v>
      </c>
      <c r="Z466" s="138">
        <v>1</v>
      </c>
      <c r="AA466" s="138">
        <v>0</v>
      </c>
      <c r="AB466" s="138">
        <v>0</v>
      </c>
      <c r="AC466" s="138">
        <v>0</v>
      </c>
      <c r="AD466" s="138">
        <v>0</v>
      </c>
      <c r="AE466" s="139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">
      <c r="A467" t="s">
        <v>492</v>
      </c>
      <c r="B467" t="s">
        <v>484</v>
      </c>
      <c r="C467" s="134" t="s">
        <v>102</v>
      </c>
      <c r="D467" s="135" t="s">
        <v>465</v>
      </c>
      <c r="E467" s="136">
        <v>2</v>
      </c>
      <c r="F467" s="136"/>
      <c r="G467" s="136"/>
      <c r="H467" s="136"/>
      <c r="I467" s="137">
        <f t="shared" si="14"/>
        <v>0</v>
      </c>
      <c r="J467" s="138">
        <v>0</v>
      </c>
      <c r="K467" s="138">
        <v>0</v>
      </c>
      <c r="L467" s="138">
        <v>0</v>
      </c>
      <c r="M467" s="138">
        <v>0</v>
      </c>
      <c r="N467" s="138">
        <v>0</v>
      </c>
      <c r="O467" s="138">
        <v>0</v>
      </c>
      <c r="P467" s="138">
        <v>0</v>
      </c>
      <c r="Q467" s="138">
        <v>0</v>
      </c>
      <c r="R467" s="138">
        <v>0</v>
      </c>
      <c r="S467" s="138">
        <v>0</v>
      </c>
      <c r="T467" s="138">
        <v>0</v>
      </c>
      <c r="U467" s="138">
        <v>0</v>
      </c>
      <c r="V467" s="138">
        <v>0</v>
      </c>
      <c r="W467" s="138">
        <v>0</v>
      </c>
      <c r="X467" s="138">
        <v>0</v>
      </c>
      <c r="Y467" s="138">
        <v>0</v>
      </c>
      <c r="Z467" s="138">
        <v>0</v>
      </c>
      <c r="AA467" s="138">
        <v>0</v>
      </c>
      <c r="AB467" s="138">
        <v>0</v>
      </c>
      <c r="AC467" s="138">
        <v>0</v>
      </c>
      <c r="AD467" s="138">
        <v>0</v>
      </c>
      <c r="AE467" s="139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">
      <c r="A468" t="s">
        <v>492</v>
      </c>
      <c r="B468" t="s">
        <v>484</v>
      </c>
      <c r="C468" s="134" t="s">
        <v>103</v>
      </c>
      <c r="D468" s="135" t="s">
        <v>465</v>
      </c>
      <c r="E468" s="136">
        <v>2</v>
      </c>
      <c r="F468" s="136"/>
      <c r="G468" s="136"/>
      <c r="H468" s="136"/>
      <c r="I468" s="137">
        <f t="shared" si="14"/>
        <v>4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0</v>
      </c>
      <c r="T468" s="138">
        <v>0</v>
      </c>
      <c r="U468" s="138">
        <v>0</v>
      </c>
      <c r="V468" s="138">
        <v>0</v>
      </c>
      <c r="W468" s="138">
        <v>0</v>
      </c>
      <c r="X468" s="138">
        <v>0</v>
      </c>
      <c r="Y468" s="138">
        <v>0</v>
      </c>
      <c r="Z468" s="138">
        <v>0</v>
      </c>
      <c r="AA468" s="138">
        <v>1</v>
      </c>
      <c r="AB468" s="138">
        <v>3</v>
      </c>
      <c r="AC468" s="138">
        <v>0</v>
      </c>
      <c r="AD468" s="138">
        <v>0</v>
      </c>
      <c r="AE468" s="139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">
      <c r="A469" t="s">
        <v>492</v>
      </c>
      <c r="B469" t="s">
        <v>484</v>
      </c>
      <c r="C469" s="134" t="s">
        <v>104</v>
      </c>
      <c r="D469" s="135" t="s">
        <v>465</v>
      </c>
      <c r="E469" s="136">
        <v>2</v>
      </c>
      <c r="F469" s="136"/>
      <c r="G469" s="136"/>
      <c r="H469" s="136"/>
      <c r="I469" s="137">
        <f t="shared" si="14"/>
        <v>2</v>
      </c>
      <c r="J469" s="138">
        <v>0</v>
      </c>
      <c r="K469" s="138">
        <v>0</v>
      </c>
      <c r="L469" s="138">
        <v>0</v>
      </c>
      <c r="M469" s="138">
        <v>0</v>
      </c>
      <c r="N469" s="138">
        <v>0</v>
      </c>
      <c r="O469" s="138">
        <v>0</v>
      </c>
      <c r="P469" s="138">
        <v>0</v>
      </c>
      <c r="Q469" s="138">
        <v>0</v>
      </c>
      <c r="R469" s="138">
        <v>0</v>
      </c>
      <c r="S469" s="138">
        <v>0</v>
      </c>
      <c r="T469" s="138">
        <v>0</v>
      </c>
      <c r="U469" s="138">
        <v>0</v>
      </c>
      <c r="V469" s="138">
        <v>0</v>
      </c>
      <c r="W469" s="138">
        <v>0</v>
      </c>
      <c r="X469" s="138">
        <v>0</v>
      </c>
      <c r="Y469" s="138">
        <v>0</v>
      </c>
      <c r="Z469" s="138">
        <v>1</v>
      </c>
      <c r="AA469" s="138">
        <v>1</v>
      </c>
      <c r="AB469" s="138">
        <v>0</v>
      </c>
      <c r="AC469" s="138">
        <v>0</v>
      </c>
      <c r="AD469" s="138">
        <v>0</v>
      </c>
      <c r="AE469" s="139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">
      <c r="A470" t="s">
        <v>401</v>
      </c>
      <c r="B470" t="s">
        <v>478</v>
      </c>
      <c r="C470" s="134" t="s">
        <v>105</v>
      </c>
      <c r="D470" s="135" t="s">
        <v>465</v>
      </c>
      <c r="E470" s="136">
        <v>2</v>
      </c>
      <c r="F470" s="136"/>
      <c r="G470" s="136"/>
      <c r="H470" s="136"/>
      <c r="I470" s="137">
        <f t="shared" si="14"/>
        <v>1</v>
      </c>
      <c r="J470" s="138">
        <v>0</v>
      </c>
      <c r="K470" s="138">
        <v>0</v>
      </c>
      <c r="L470" s="138">
        <v>0</v>
      </c>
      <c r="M470" s="138">
        <v>0</v>
      </c>
      <c r="N470" s="138">
        <v>0</v>
      </c>
      <c r="O470" s="138">
        <v>0</v>
      </c>
      <c r="P470" s="138">
        <v>0</v>
      </c>
      <c r="Q470" s="138">
        <v>0</v>
      </c>
      <c r="R470" s="138">
        <v>0</v>
      </c>
      <c r="S470" s="138">
        <v>0</v>
      </c>
      <c r="T470" s="138">
        <v>0</v>
      </c>
      <c r="U470" s="138">
        <v>0</v>
      </c>
      <c r="V470" s="138">
        <v>0</v>
      </c>
      <c r="W470" s="138">
        <v>0</v>
      </c>
      <c r="X470" s="138">
        <v>0</v>
      </c>
      <c r="Y470" s="138">
        <v>0</v>
      </c>
      <c r="Z470" s="138">
        <v>0</v>
      </c>
      <c r="AA470" s="138">
        <v>0</v>
      </c>
      <c r="AB470" s="138">
        <v>0</v>
      </c>
      <c r="AC470" s="138">
        <v>0</v>
      </c>
      <c r="AD470" s="138">
        <v>1</v>
      </c>
      <c r="AE470" s="139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">
      <c r="A471" t="s">
        <v>401</v>
      </c>
      <c r="B471" t="s">
        <v>478</v>
      </c>
      <c r="C471" s="134" t="s">
        <v>106</v>
      </c>
      <c r="D471" s="135" t="s">
        <v>465</v>
      </c>
      <c r="E471" s="136">
        <v>2</v>
      </c>
      <c r="F471" s="136"/>
      <c r="G471" s="136"/>
      <c r="H471" s="136"/>
      <c r="I471" s="137">
        <f t="shared" si="14"/>
        <v>2</v>
      </c>
      <c r="J471" s="138">
        <v>0</v>
      </c>
      <c r="K471" s="138">
        <v>0</v>
      </c>
      <c r="L471" s="138">
        <v>0</v>
      </c>
      <c r="M471" s="138">
        <v>0</v>
      </c>
      <c r="N471" s="138">
        <v>0</v>
      </c>
      <c r="O471" s="138">
        <v>0</v>
      </c>
      <c r="P471" s="138">
        <v>0</v>
      </c>
      <c r="Q471" s="138">
        <v>0</v>
      </c>
      <c r="R471" s="138">
        <v>0</v>
      </c>
      <c r="S471" s="138">
        <v>0</v>
      </c>
      <c r="T471" s="138">
        <v>0</v>
      </c>
      <c r="U471" s="138">
        <v>0</v>
      </c>
      <c r="V471" s="138">
        <v>0</v>
      </c>
      <c r="W471" s="138">
        <v>0</v>
      </c>
      <c r="X471" s="138">
        <v>0</v>
      </c>
      <c r="Y471" s="138">
        <v>0</v>
      </c>
      <c r="Z471" s="138">
        <v>0</v>
      </c>
      <c r="AA471" s="138">
        <v>0</v>
      </c>
      <c r="AB471" s="138">
        <v>1</v>
      </c>
      <c r="AC471" s="138">
        <v>1</v>
      </c>
      <c r="AD471" s="138">
        <v>0</v>
      </c>
      <c r="AE471" s="139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">
      <c r="A472" t="s">
        <v>401</v>
      </c>
      <c r="B472" t="s">
        <v>478</v>
      </c>
      <c r="C472" s="134" t="s">
        <v>107</v>
      </c>
      <c r="D472" s="135" t="s">
        <v>465</v>
      </c>
      <c r="E472" s="136">
        <v>2</v>
      </c>
      <c r="F472" s="136"/>
      <c r="G472" s="136"/>
      <c r="H472" s="136"/>
      <c r="I472" s="137">
        <f t="shared" si="14"/>
        <v>2</v>
      </c>
      <c r="J472" s="138">
        <v>0</v>
      </c>
      <c r="K472" s="138">
        <v>0</v>
      </c>
      <c r="L472" s="138">
        <v>0</v>
      </c>
      <c r="M472" s="138">
        <v>0</v>
      </c>
      <c r="N472" s="138">
        <v>0</v>
      </c>
      <c r="O472" s="138">
        <v>0</v>
      </c>
      <c r="P472" s="138">
        <v>0</v>
      </c>
      <c r="Q472" s="138">
        <v>0</v>
      </c>
      <c r="R472" s="138">
        <v>0</v>
      </c>
      <c r="S472" s="138">
        <v>0</v>
      </c>
      <c r="T472" s="138">
        <v>0</v>
      </c>
      <c r="U472" s="138">
        <v>0</v>
      </c>
      <c r="V472" s="138">
        <v>0</v>
      </c>
      <c r="W472" s="138">
        <v>0</v>
      </c>
      <c r="X472" s="138">
        <v>0</v>
      </c>
      <c r="Y472" s="138">
        <v>0</v>
      </c>
      <c r="Z472" s="138">
        <v>0</v>
      </c>
      <c r="AA472" s="138">
        <v>1</v>
      </c>
      <c r="AB472" s="138">
        <v>0</v>
      </c>
      <c r="AC472" s="138">
        <v>0</v>
      </c>
      <c r="AD472" s="138">
        <v>1</v>
      </c>
      <c r="AE472" s="139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">
      <c r="A473" t="s">
        <v>401</v>
      </c>
      <c r="B473" t="s">
        <v>478</v>
      </c>
      <c r="C473" s="134" t="s">
        <v>108</v>
      </c>
      <c r="D473" s="135" t="s">
        <v>465</v>
      </c>
      <c r="E473" s="136">
        <v>2</v>
      </c>
      <c r="F473" s="136"/>
      <c r="G473" s="136"/>
      <c r="H473" s="136"/>
      <c r="I473" s="137">
        <f t="shared" si="14"/>
        <v>0</v>
      </c>
      <c r="J473" s="138">
        <v>0</v>
      </c>
      <c r="K473" s="138">
        <v>0</v>
      </c>
      <c r="L473" s="138">
        <v>0</v>
      </c>
      <c r="M473" s="138">
        <v>0</v>
      </c>
      <c r="N473" s="138">
        <v>0</v>
      </c>
      <c r="O473" s="138">
        <v>0</v>
      </c>
      <c r="P473" s="138">
        <v>0</v>
      </c>
      <c r="Q473" s="138">
        <v>0</v>
      </c>
      <c r="R473" s="138">
        <v>0</v>
      </c>
      <c r="S473" s="138">
        <v>0</v>
      </c>
      <c r="T473" s="138">
        <v>0</v>
      </c>
      <c r="U473" s="138">
        <v>0</v>
      </c>
      <c r="V473" s="138">
        <v>0</v>
      </c>
      <c r="W473" s="138">
        <v>0</v>
      </c>
      <c r="X473" s="138">
        <v>0</v>
      </c>
      <c r="Y473" s="138">
        <v>0</v>
      </c>
      <c r="Z473" s="138">
        <v>0</v>
      </c>
      <c r="AA473" s="138">
        <v>0</v>
      </c>
      <c r="AB473" s="138">
        <v>0</v>
      </c>
      <c r="AC473" s="138">
        <v>0</v>
      </c>
      <c r="AD473" s="138">
        <v>0</v>
      </c>
      <c r="AE473" s="139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">
      <c r="A474" t="s">
        <v>503</v>
      </c>
      <c r="B474" t="s">
        <v>474</v>
      </c>
      <c r="C474" s="134" t="s">
        <v>109</v>
      </c>
      <c r="D474" s="135" t="s">
        <v>465</v>
      </c>
      <c r="E474" s="136">
        <v>2</v>
      </c>
      <c r="F474" s="136"/>
      <c r="G474" s="136"/>
      <c r="H474" s="136"/>
      <c r="I474" s="137">
        <f t="shared" si="14"/>
        <v>2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0</v>
      </c>
      <c r="T474" s="138">
        <v>0</v>
      </c>
      <c r="U474" s="138">
        <v>0</v>
      </c>
      <c r="V474" s="138">
        <v>0</v>
      </c>
      <c r="W474" s="138">
        <v>0</v>
      </c>
      <c r="X474" s="138">
        <v>0</v>
      </c>
      <c r="Y474" s="138">
        <v>0</v>
      </c>
      <c r="Z474" s="138">
        <v>0</v>
      </c>
      <c r="AA474" s="138">
        <v>0</v>
      </c>
      <c r="AB474" s="138">
        <v>1</v>
      </c>
      <c r="AC474" s="138">
        <v>1</v>
      </c>
      <c r="AD474" s="138">
        <v>0</v>
      </c>
      <c r="AE474" s="139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">
      <c r="A475" t="s">
        <v>503</v>
      </c>
      <c r="B475" t="s">
        <v>474</v>
      </c>
      <c r="C475" s="134" t="s">
        <v>110</v>
      </c>
      <c r="D475" s="135" t="s">
        <v>465</v>
      </c>
      <c r="E475" s="136">
        <v>2</v>
      </c>
      <c r="F475" s="136"/>
      <c r="G475" s="136"/>
      <c r="H475" s="136"/>
      <c r="I475" s="137">
        <f t="shared" si="14"/>
        <v>4</v>
      </c>
      <c r="J475" s="138">
        <v>0</v>
      </c>
      <c r="K475" s="138">
        <v>0</v>
      </c>
      <c r="L475" s="138">
        <v>0</v>
      </c>
      <c r="M475" s="138">
        <v>0</v>
      </c>
      <c r="N475" s="138">
        <v>0</v>
      </c>
      <c r="O475" s="138">
        <v>0</v>
      </c>
      <c r="P475" s="138">
        <v>0</v>
      </c>
      <c r="Q475" s="138">
        <v>0</v>
      </c>
      <c r="R475" s="138">
        <v>0</v>
      </c>
      <c r="S475" s="138">
        <v>0</v>
      </c>
      <c r="T475" s="138">
        <v>0</v>
      </c>
      <c r="U475" s="138">
        <v>0</v>
      </c>
      <c r="V475" s="138">
        <v>0</v>
      </c>
      <c r="W475" s="138">
        <v>0</v>
      </c>
      <c r="X475" s="138">
        <v>0</v>
      </c>
      <c r="Y475" s="138">
        <v>0</v>
      </c>
      <c r="Z475" s="138">
        <v>0</v>
      </c>
      <c r="AA475" s="138">
        <v>1</v>
      </c>
      <c r="AB475" s="138">
        <v>1</v>
      </c>
      <c r="AC475" s="138">
        <v>2</v>
      </c>
      <c r="AD475" s="138">
        <v>0</v>
      </c>
      <c r="AE475" s="139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">
      <c r="A476" t="s">
        <v>503</v>
      </c>
      <c r="B476" t="s">
        <v>474</v>
      </c>
      <c r="C476" s="134" t="s">
        <v>111</v>
      </c>
      <c r="D476" s="135" t="s">
        <v>465</v>
      </c>
      <c r="E476" s="136">
        <v>2</v>
      </c>
      <c r="F476" s="136"/>
      <c r="G476" s="136"/>
      <c r="H476" s="136"/>
      <c r="I476" s="137">
        <f t="shared" si="14"/>
        <v>1</v>
      </c>
      <c r="J476" s="138">
        <v>0</v>
      </c>
      <c r="K476" s="138">
        <v>0</v>
      </c>
      <c r="L476" s="138">
        <v>0</v>
      </c>
      <c r="M476" s="138">
        <v>0</v>
      </c>
      <c r="N476" s="138">
        <v>0</v>
      </c>
      <c r="O476" s="138">
        <v>0</v>
      </c>
      <c r="P476" s="138">
        <v>0</v>
      </c>
      <c r="Q476" s="138">
        <v>0</v>
      </c>
      <c r="R476" s="138">
        <v>0</v>
      </c>
      <c r="S476" s="138">
        <v>0</v>
      </c>
      <c r="T476" s="138">
        <v>0</v>
      </c>
      <c r="U476" s="138">
        <v>0</v>
      </c>
      <c r="V476" s="138">
        <v>0</v>
      </c>
      <c r="W476" s="138">
        <v>0</v>
      </c>
      <c r="X476" s="138">
        <v>0</v>
      </c>
      <c r="Y476" s="138">
        <v>0</v>
      </c>
      <c r="Z476" s="138">
        <v>0</v>
      </c>
      <c r="AA476" s="138">
        <v>0</v>
      </c>
      <c r="AB476" s="138">
        <v>1</v>
      </c>
      <c r="AC476" s="138">
        <v>0</v>
      </c>
      <c r="AD476" s="138">
        <v>0</v>
      </c>
      <c r="AE476" s="139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">
      <c r="A477" t="s">
        <v>503</v>
      </c>
      <c r="B477" t="s">
        <v>474</v>
      </c>
      <c r="C477" s="134" t="s">
        <v>112</v>
      </c>
      <c r="D477" s="135" t="s">
        <v>465</v>
      </c>
      <c r="E477" s="136">
        <v>2</v>
      </c>
      <c r="F477" s="136"/>
      <c r="G477" s="136"/>
      <c r="H477" s="136"/>
      <c r="I477" s="137">
        <f t="shared" si="14"/>
        <v>3</v>
      </c>
      <c r="J477" s="138">
        <v>0</v>
      </c>
      <c r="K477" s="138">
        <v>0</v>
      </c>
      <c r="L477" s="138">
        <v>0</v>
      </c>
      <c r="M477" s="138">
        <v>0</v>
      </c>
      <c r="N477" s="138">
        <v>0</v>
      </c>
      <c r="O477" s="138">
        <v>0</v>
      </c>
      <c r="P477" s="138">
        <v>0</v>
      </c>
      <c r="Q477" s="138">
        <v>0</v>
      </c>
      <c r="R477" s="138">
        <v>0</v>
      </c>
      <c r="S477" s="138">
        <v>0</v>
      </c>
      <c r="T477" s="138">
        <v>0</v>
      </c>
      <c r="U477" s="138">
        <v>0</v>
      </c>
      <c r="V477" s="138">
        <v>0</v>
      </c>
      <c r="W477" s="138">
        <v>0</v>
      </c>
      <c r="X477" s="138">
        <v>0</v>
      </c>
      <c r="Y477" s="138">
        <v>0</v>
      </c>
      <c r="Z477" s="138">
        <v>0</v>
      </c>
      <c r="AA477" s="138">
        <v>1</v>
      </c>
      <c r="AB477" s="138">
        <v>1</v>
      </c>
      <c r="AC477" s="138">
        <v>1</v>
      </c>
      <c r="AD477" s="138">
        <v>0</v>
      </c>
      <c r="AE477" s="139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">
      <c r="A478" t="s">
        <v>503</v>
      </c>
      <c r="B478" t="s">
        <v>474</v>
      </c>
      <c r="C478" s="134" t="s">
        <v>113</v>
      </c>
      <c r="D478" s="135" t="s">
        <v>465</v>
      </c>
      <c r="E478" s="136">
        <v>2</v>
      </c>
      <c r="F478" s="136"/>
      <c r="G478" s="136"/>
      <c r="H478" s="136"/>
      <c r="I478" s="137">
        <f t="shared" si="14"/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8">
        <v>0</v>
      </c>
      <c r="P478" s="138">
        <v>0</v>
      </c>
      <c r="Q478" s="138">
        <v>0</v>
      </c>
      <c r="R478" s="138">
        <v>0</v>
      </c>
      <c r="S478" s="138">
        <v>0</v>
      </c>
      <c r="T478" s="138">
        <v>0</v>
      </c>
      <c r="U478" s="138">
        <v>0</v>
      </c>
      <c r="V478" s="138">
        <v>0</v>
      </c>
      <c r="W478" s="138">
        <v>0</v>
      </c>
      <c r="X478" s="138">
        <v>0</v>
      </c>
      <c r="Y478" s="138">
        <v>0</v>
      </c>
      <c r="Z478" s="138">
        <v>0</v>
      </c>
      <c r="AA478" s="138">
        <v>0</v>
      </c>
      <c r="AB478" s="138">
        <v>0</v>
      </c>
      <c r="AC478" s="138">
        <v>0</v>
      </c>
      <c r="AD478" s="138">
        <v>0</v>
      </c>
      <c r="AE478" s="139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">
      <c r="A479" t="s">
        <v>503</v>
      </c>
      <c r="B479" t="s">
        <v>474</v>
      </c>
      <c r="C479" s="134" t="s">
        <v>114</v>
      </c>
      <c r="D479" s="135" t="s">
        <v>465</v>
      </c>
      <c r="E479" s="136">
        <v>2</v>
      </c>
      <c r="F479" s="136"/>
      <c r="G479" s="136"/>
      <c r="H479" s="136"/>
      <c r="I479" s="137">
        <f t="shared" si="14"/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0</v>
      </c>
      <c r="W479" s="138">
        <v>0</v>
      </c>
      <c r="X479" s="138">
        <v>0</v>
      </c>
      <c r="Y479" s="138">
        <v>0</v>
      </c>
      <c r="Z479" s="138">
        <v>0</v>
      </c>
      <c r="AA479" s="138">
        <v>0</v>
      </c>
      <c r="AB479" s="138">
        <v>0</v>
      </c>
      <c r="AC479" s="138">
        <v>0</v>
      </c>
      <c r="AD479" s="138">
        <v>0</v>
      </c>
      <c r="AE479" s="139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">
      <c r="A480" t="s">
        <v>492</v>
      </c>
      <c r="B480" t="s">
        <v>484</v>
      </c>
      <c r="C480" s="134" t="s">
        <v>115</v>
      </c>
      <c r="D480" s="135" t="s">
        <v>465</v>
      </c>
      <c r="E480" s="136">
        <v>2</v>
      </c>
      <c r="F480" s="136"/>
      <c r="G480" s="136"/>
      <c r="H480" s="136"/>
      <c r="I480" s="137">
        <f t="shared" si="14"/>
        <v>1</v>
      </c>
      <c r="J480" s="138">
        <v>0</v>
      </c>
      <c r="K480" s="138">
        <v>0</v>
      </c>
      <c r="L480" s="138">
        <v>0</v>
      </c>
      <c r="M480" s="138">
        <v>0</v>
      </c>
      <c r="N480" s="138">
        <v>0</v>
      </c>
      <c r="O480" s="138">
        <v>0</v>
      </c>
      <c r="P480" s="138">
        <v>0</v>
      </c>
      <c r="Q480" s="138">
        <v>0</v>
      </c>
      <c r="R480" s="138">
        <v>0</v>
      </c>
      <c r="S480" s="138">
        <v>0</v>
      </c>
      <c r="T480" s="138">
        <v>0</v>
      </c>
      <c r="U480" s="138">
        <v>0</v>
      </c>
      <c r="V480" s="138">
        <v>0</v>
      </c>
      <c r="W480" s="138">
        <v>0</v>
      </c>
      <c r="X480" s="138">
        <v>0</v>
      </c>
      <c r="Y480" s="138">
        <v>0</v>
      </c>
      <c r="Z480" s="138">
        <v>0</v>
      </c>
      <c r="AA480" s="138">
        <v>0</v>
      </c>
      <c r="AB480" s="138">
        <v>1</v>
      </c>
      <c r="AC480" s="138">
        <v>0</v>
      </c>
      <c r="AD480" s="138">
        <v>0</v>
      </c>
      <c r="AE480" s="139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">
      <c r="A481" t="s">
        <v>498</v>
      </c>
      <c r="B481" t="s">
        <v>391</v>
      </c>
      <c r="C481" s="134" t="s">
        <v>116</v>
      </c>
      <c r="D481" s="135" t="s">
        <v>465</v>
      </c>
      <c r="E481" s="136">
        <v>2</v>
      </c>
      <c r="F481" s="136"/>
      <c r="G481" s="136"/>
      <c r="H481" s="136"/>
      <c r="I481" s="137">
        <f t="shared" si="14"/>
        <v>6</v>
      </c>
      <c r="J481" s="138">
        <v>0</v>
      </c>
      <c r="K481" s="138">
        <v>0</v>
      </c>
      <c r="L481" s="138">
        <v>0</v>
      </c>
      <c r="M481" s="138">
        <v>0</v>
      </c>
      <c r="N481" s="138">
        <v>0</v>
      </c>
      <c r="O481" s="138">
        <v>0</v>
      </c>
      <c r="P481" s="138">
        <v>0</v>
      </c>
      <c r="Q481" s="138">
        <v>0</v>
      </c>
      <c r="R481" s="138">
        <v>0</v>
      </c>
      <c r="S481" s="138">
        <v>0</v>
      </c>
      <c r="T481" s="138">
        <v>0</v>
      </c>
      <c r="U481" s="138">
        <v>0</v>
      </c>
      <c r="V481" s="138">
        <v>0</v>
      </c>
      <c r="W481" s="138">
        <v>0</v>
      </c>
      <c r="X481" s="138">
        <v>0</v>
      </c>
      <c r="Y481" s="138">
        <v>0</v>
      </c>
      <c r="Z481" s="138">
        <v>1</v>
      </c>
      <c r="AA481" s="138">
        <v>2</v>
      </c>
      <c r="AB481" s="138">
        <v>2</v>
      </c>
      <c r="AC481" s="138">
        <v>1</v>
      </c>
      <c r="AD481" s="138">
        <v>0</v>
      </c>
      <c r="AE481" s="139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">
      <c r="A482" t="s">
        <v>498</v>
      </c>
      <c r="B482" t="s">
        <v>391</v>
      </c>
      <c r="C482" s="134" t="s">
        <v>117</v>
      </c>
      <c r="D482" s="135" t="s">
        <v>465</v>
      </c>
      <c r="E482" s="136">
        <v>2</v>
      </c>
      <c r="F482" s="136"/>
      <c r="G482" s="136"/>
      <c r="H482" s="136"/>
      <c r="I482" s="137">
        <f t="shared" si="14"/>
        <v>1</v>
      </c>
      <c r="J482" s="138">
        <v>0</v>
      </c>
      <c r="K482" s="138">
        <v>0</v>
      </c>
      <c r="L482" s="138">
        <v>0</v>
      </c>
      <c r="M482" s="138">
        <v>0</v>
      </c>
      <c r="N482" s="138">
        <v>0</v>
      </c>
      <c r="O482" s="138">
        <v>0</v>
      </c>
      <c r="P482" s="138">
        <v>0</v>
      </c>
      <c r="Q482" s="138">
        <v>0</v>
      </c>
      <c r="R482" s="138">
        <v>0</v>
      </c>
      <c r="S482" s="138">
        <v>0</v>
      </c>
      <c r="T482" s="138">
        <v>0</v>
      </c>
      <c r="U482" s="138">
        <v>0</v>
      </c>
      <c r="V482" s="138">
        <v>0</v>
      </c>
      <c r="W482" s="138">
        <v>0</v>
      </c>
      <c r="X482" s="138">
        <v>1</v>
      </c>
      <c r="Y482" s="138">
        <v>0</v>
      </c>
      <c r="Z482" s="138">
        <v>0</v>
      </c>
      <c r="AA482" s="138">
        <v>0</v>
      </c>
      <c r="AB482" s="138">
        <v>0</v>
      </c>
      <c r="AC482" s="138">
        <v>0</v>
      </c>
      <c r="AD482" s="138">
        <v>0</v>
      </c>
      <c r="AE482" s="139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">
      <c r="A483" t="s">
        <v>498</v>
      </c>
      <c r="B483" t="s">
        <v>391</v>
      </c>
      <c r="C483" s="134" t="s">
        <v>118</v>
      </c>
      <c r="D483" s="135" t="s">
        <v>465</v>
      </c>
      <c r="E483" s="136">
        <v>2</v>
      </c>
      <c r="F483" s="136"/>
      <c r="G483" s="136"/>
      <c r="H483" s="136"/>
      <c r="I483" s="137">
        <f t="shared" si="14"/>
        <v>2</v>
      </c>
      <c r="J483" s="138">
        <v>0</v>
      </c>
      <c r="K483" s="138">
        <v>0</v>
      </c>
      <c r="L483" s="138">
        <v>0</v>
      </c>
      <c r="M483" s="138">
        <v>0</v>
      </c>
      <c r="N483" s="138">
        <v>0</v>
      </c>
      <c r="O483" s="138">
        <v>0</v>
      </c>
      <c r="P483" s="138">
        <v>0</v>
      </c>
      <c r="Q483" s="138">
        <v>0</v>
      </c>
      <c r="R483" s="138">
        <v>0</v>
      </c>
      <c r="S483" s="138">
        <v>0</v>
      </c>
      <c r="T483" s="138">
        <v>0</v>
      </c>
      <c r="U483" s="138">
        <v>0</v>
      </c>
      <c r="V483" s="138">
        <v>0</v>
      </c>
      <c r="W483" s="138">
        <v>0</v>
      </c>
      <c r="X483" s="138">
        <v>0</v>
      </c>
      <c r="Y483" s="138">
        <v>0</v>
      </c>
      <c r="Z483" s="138">
        <v>0</v>
      </c>
      <c r="AA483" s="138">
        <v>0</v>
      </c>
      <c r="AB483" s="138">
        <v>2</v>
      </c>
      <c r="AC483" s="138">
        <v>0</v>
      </c>
      <c r="AD483" s="138">
        <v>0</v>
      </c>
      <c r="AE483" s="139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">
      <c r="A484" t="s">
        <v>498</v>
      </c>
      <c r="B484" t="s">
        <v>391</v>
      </c>
      <c r="C484" s="134" t="s">
        <v>119</v>
      </c>
      <c r="D484" s="135" t="s">
        <v>465</v>
      </c>
      <c r="E484" s="136">
        <v>2</v>
      </c>
      <c r="F484" s="136"/>
      <c r="G484" s="136"/>
      <c r="H484" s="136"/>
      <c r="I484" s="137">
        <f t="shared" si="14"/>
        <v>3</v>
      </c>
      <c r="J484" s="138">
        <v>0</v>
      </c>
      <c r="K484" s="138">
        <v>0</v>
      </c>
      <c r="L484" s="138">
        <v>0</v>
      </c>
      <c r="M484" s="138">
        <v>0</v>
      </c>
      <c r="N484" s="138">
        <v>0</v>
      </c>
      <c r="O484" s="138">
        <v>0</v>
      </c>
      <c r="P484" s="138">
        <v>0</v>
      </c>
      <c r="Q484" s="138">
        <v>0</v>
      </c>
      <c r="R484" s="138">
        <v>0</v>
      </c>
      <c r="S484" s="138">
        <v>0</v>
      </c>
      <c r="T484" s="138">
        <v>0</v>
      </c>
      <c r="U484" s="138">
        <v>0</v>
      </c>
      <c r="V484" s="138">
        <v>0</v>
      </c>
      <c r="W484" s="138">
        <v>0</v>
      </c>
      <c r="X484" s="138">
        <v>0</v>
      </c>
      <c r="Y484" s="138">
        <v>0</v>
      </c>
      <c r="Z484" s="138">
        <v>0</v>
      </c>
      <c r="AA484" s="138">
        <v>0</v>
      </c>
      <c r="AB484" s="138">
        <v>2</v>
      </c>
      <c r="AC484" s="138">
        <v>1</v>
      </c>
      <c r="AD484" s="138">
        <v>0</v>
      </c>
      <c r="AE484" s="139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">
      <c r="A485" t="s">
        <v>498</v>
      </c>
      <c r="B485" t="s">
        <v>391</v>
      </c>
      <c r="C485" s="134" t="s">
        <v>120</v>
      </c>
      <c r="D485" s="135" t="s">
        <v>465</v>
      </c>
      <c r="E485" s="136">
        <v>2</v>
      </c>
      <c r="F485" s="136"/>
      <c r="G485" s="136"/>
      <c r="H485" s="136"/>
      <c r="I485" s="137">
        <f t="shared" si="14"/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9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">
      <c r="A486" t="s">
        <v>498</v>
      </c>
      <c r="B486" t="s">
        <v>391</v>
      </c>
      <c r="C486" s="134" t="s">
        <v>121</v>
      </c>
      <c r="D486" s="135" t="s">
        <v>465</v>
      </c>
      <c r="E486" s="136">
        <v>2</v>
      </c>
      <c r="F486" s="136"/>
      <c r="G486" s="136"/>
      <c r="H486" s="136"/>
      <c r="I486" s="137">
        <f t="shared" si="14"/>
        <v>2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0</v>
      </c>
      <c r="V486" s="138">
        <v>0</v>
      </c>
      <c r="W486" s="138">
        <v>0</v>
      </c>
      <c r="X486" s="138">
        <v>0</v>
      </c>
      <c r="Y486" s="138">
        <v>0</v>
      </c>
      <c r="Z486" s="138">
        <v>0</v>
      </c>
      <c r="AA486" s="138">
        <v>0</v>
      </c>
      <c r="AB486" s="138">
        <v>1</v>
      </c>
      <c r="AC486" s="138">
        <v>1</v>
      </c>
      <c r="AD486" s="138">
        <v>0</v>
      </c>
      <c r="AE486" s="139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">
      <c r="A487" t="s">
        <v>498</v>
      </c>
      <c r="B487" t="s">
        <v>391</v>
      </c>
      <c r="C487" s="134" t="s">
        <v>122</v>
      </c>
      <c r="D487" s="135" t="s">
        <v>465</v>
      </c>
      <c r="E487" s="136">
        <v>2</v>
      </c>
      <c r="F487" s="136"/>
      <c r="G487" s="136"/>
      <c r="H487" s="136"/>
      <c r="I487" s="137">
        <f t="shared" si="14"/>
        <v>4</v>
      </c>
      <c r="J487" s="138">
        <v>0</v>
      </c>
      <c r="K487" s="138">
        <v>0</v>
      </c>
      <c r="L487" s="138">
        <v>0</v>
      </c>
      <c r="M487" s="138">
        <v>0</v>
      </c>
      <c r="N487" s="138">
        <v>0</v>
      </c>
      <c r="O487" s="138">
        <v>0</v>
      </c>
      <c r="P487" s="138">
        <v>0</v>
      </c>
      <c r="Q487" s="138">
        <v>0</v>
      </c>
      <c r="R487" s="138">
        <v>0</v>
      </c>
      <c r="S487" s="138">
        <v>0</v>
      </c>
      <c r="T487" s="138">
        <v>0</v>
      </c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8">
        <v>1</v>
      </c>
      <c r="AA487" s="138">
        <v>1</v>
      </c>
      <c r="AB487" s="138">
        <v>1</v>
      </c>
      <c r="AC487" s="138">
        <v>0</v>
      </c>
      <c r="AD487" s="138">
        <v>1</v>
      </c>
      <c r="AE487" s="139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">
      <c r="A488" t="s">
        <v>500</v>
      </c>
      <c r="B488" t="s">
        <v>393</v>
      </c>
      <c r="C488" s="134" t="s">
        <v>123</v>
      </c>
      <c r="D488" s="135" t="s">
        <v>465</v>
      </c>
      <c r="E488" s="136">
        <v>2</v>
      </c>
      <c r="F488" s="136"/>
      <c r="G488" s="136"/>
      <c r="H488" s="136"/>
      <c r="I488" s="137">
        <f t="shared" si="14"/>
        <v>1</v>
      </c>
      <c r="J488" s="138">
        <v>0</v>
      </c>
      <c r="K488" s="138">
        <v>0</v>
      </c>
      <c r="L488" s="138">
        <v>0</v>
      </c>
      <c r="M488" s="138">
        <v>0</v>
      </c>
      <c r="N488" s="138">
        <v>0</v>
      </c>
      <c r="O488" s="138">
        <v>0</v>
      </c>
      <c r="P488" s="138">
        <v>0</v>
      </c>
      <c r="Q488" s="138">
        <v>0</v>
      </c>
      <c r="R488" s="138">
        <v>0</v>
      </c>
      <c r="S488" s="138">
        <v>0</v>
      </c>
      <c r="T488" s="138">
        <v>0</v>
      </c>
      <c r="U488" s="138">
        <v>0</v>
      </c>
      <c r="V488" s="138">
        <v>0</v>
      </c>
      <c r="W488" s="138">
        <v>0</v>
      </c>
      <c r="X488" s="138">
        <v>0</v>
      </c>
      <c r="Y488" s="138">
        <v>0</v>
      </c>
      <c r="Z488" s="138">
        <v>0</v>
      </c>
      <c r="AA488" s="138">
        <v>1</v>
      </c>
      <c r="AB488" s="138">
        <v>0</v>
      </c>
      <c r="AC488" s="138">
        <v>0</v>
      </c>
      <c r="AD488" s="138">
        <v>0</v>
      </c>
      <c r="AE488" s="139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">
      <c r="A489" t="s">
        <v>500</v>
      </c>
      <c r="B489" t="s">
        <v>393</v>
      </c>
      <c r="C489" s="134" t="s">
        <v>124</v>
      </c>
      <c r="D489" s="135" t="s">
        <v>465</v>
      </c>
      <c r="E489" s="136">
        <v>2</v>
      </c>
      <c r="F489" s="136"/>
      <c r="G489" s="136"/>
      <c r="H489" s="136"/>
      <c r="I489" s="137">
        <f t="shared" si="14"/>
        <v>0</v>
      </c>
      <c r="J489" s="138">
        <v>0</v>
      </c>
      <c r="K489" s="138">
        <v>0</v>
      </c>
      <c r="L489" s="138">
        <v>0</v>
      </c>
      <c r="M489" s="138">
        <v>0</v>
      </c>
      <c r="N489" s="138">
        <v>0</v>
      </c>
      <c r="O489" s="138">
        <v>0</v>
      </c>
      <c r="P489" s="138">
        <v>0</v>
      </c>
      <c r="Q489" s="138">
        <v>0</v>
      </c>
      <c r="R489" s="138">
        <v>0</v>
      </c>
      <c r="S489" s="138">
        <v>0</v>
      </c>
      <c r="T489" s="138">
        <v>0</v>
      </c>
      <c r="U489" s="138">
        <v>0</v>
      </c>
      <c r="V489" s="138">
        <v>0</v>
      </c>
      <c r="W489" s="138">
        <v>0</v>
      </c>
      <c r="X489" s="138">
        <v>0</v>
      </c>
      <c r="Y489" s="138">
        <v>0</v>
      </c>
      <c r="Z489" s="138">
        <v>0</v>
      </c>
      <c r="AA489" s="138">
        <v>0</v>
      </c>
      <c r="AB489" s="138">
        <v>0</v>
      </c>
      <c r="AC489" s="138">
        <v>0</v>
      </c>
      <c r="AD489" s="138">
        <v>0</v>
      </c>
      <c r="AE489" s="139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">
      <c r="A490" t="s">
        <v>500</v>
      </c>
      <c r="B490" t="s">
        <v>393</v>
      </c>
      <c r="C490" s="134" t="s">
        <v>125</v>
      </c>
      <c r="D490" s="135" t="s">
        <v>465</v>
      </c>
      <c r="E490" s="136">
        <v>2</v>
      </c>
      <c r="F490" s="136"/>
      <c r="G490" s="136"/>
      <c r="H490" s="136"/>
      <c r="I490" s="137">
        <f t="shared" si="14"/>
        <v>0</v>
      </c>
      <c r="J490" s="138">
        <v>0</v>
      </c>
      <c r="K490" s="138">
        <v>0</v>
      </c>
      <c r="L490" s="138">
        <v>0</v>
      </c>
      <c r="M490" s="138">
        <v>0</v>
      </c>
      <c r="N490" s="138">
        <v>0</v>
      </c>
      <c r="O490" s="138">
        <v>0</v>
      </c>
      <c r="P490" s="138">
        <v>0</v>
      </c>
      <c r="Q490" s="138">
        <v>0</v>
      </c>
      <c r="R490" s="138">
        <v>0</v>
      </c>
      <c r="S490" s="138">
        <v>0</v>
      </c>
      <c r="T490" s="138">
        <v>0</v>
      </c>
      <c r="U490" s="138">
        <v>0</v>
      </c>
      <c r="V490" s="138">
        <v>0</v>
      </c>
      <c r="W490" s="138">
        <v>0</v>
      </c>
      <c r="X490" s="138">
        <v>0</v>
      </c>
      <c r="Y490" s="138">
        <v>0</v>
      </c>
      <c r="Z490" s="138">
        <v>0</v>
      </c>
      <c r="AA490" s="138">
        <v>0</v>
      </c>
      <c r="AB490" s="138">
        <v>0</v>
      </c>
      <c r="AC490" s="138">
        <v>0</v>
      </c>
      <c r="AD490" s="138">
        <v>0</v>
      </c>
      <c r="AE490" s="139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">
      <c r="A491" t="s">
        <v>500</v>
      </c>
      <c r="B491" t="s">
        <v>393</v>
      </c>
      <c r="C491" s="134" t="s">
        <v>126</v>
      </c>
      <c r="D491" s="135" t="s">
        <v>465</v>
      </c>
      <c r="E491" s="136">
        <v>2</v>
      </c>
      <c r="F491" s="136"/>
      <c r="G491" s="136"/>
      <c r="H491" s="136"/>
      <c r="I491" s="137">
        <f t="shared" si="14"/>
        <v>1</v>
      </c>
      <c r="J491" s="138">
        <v>0</v>
      </c>
      <c r="K491" s="138">
        <v>0</v>
      </c>
      <c r="L491" s="138">
        <v>0</v>
      </c>
      <c r="M491" s="138">
        <v>0</v>
      </c>
      <c r="N491" s="138">
        <v>0</v>
      </c>
      <c r="O491" s="138">
        <v>0</v>
      </c>
      <c r="P491" s="138">
        <v>0</v>
      </c>
      <c r="Q491" s="138">
        <v>0</v>
      </c>
      <c r="R491" s="138">
        <v>0</v>
      </c>
      <c r="S491" s="138">
        <v>0</v>
      </c>
      <c r="T491" s="138">
        <v>0</v>
      </c>
      <c r="U491" s="138">
        <v>0</v>
      </c>
      <c r="V491" s="138">
        <v>0</v>
      </c>
      <c r="W491" s="138">
        <v>0</v>
      </c>
      <c r="X491" s="138">
        <v>0</v>
      </c>
      <c r="Y491" s="138">
        <v>0</v>
      </c>
      <c r="Z491" s="138">
        <v>0</v>
      </c>
      <c r="AA491" s="138">
        <v>0</v>
      </c>
      <c r="AB491" s="138">
        <v>0</v>
      </c>
      <c r="AC491" s="138">
        <v>0</v>
      </c>
      <c r="AD491" s="138">
        <v>1</v>
      </c>
      <c r="AE491" s="139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">
      <c r="A492" t="s">
        <v>500</v>
      </c>
      <c r="B492" t="s">
        <v>393</v>
      </c>
      <c r="C492" s="134" t="s">
        <v>127</v>
      </c>
      <c r="D492" s="135" t="s">
        <v>465</v>
      </c>
      <c r="E492" s="136">
        <v>2</v>
      </c>
      <c r="F492" s="136"/>
      <c r="G492" s="136"/>
      <c r="H492" s="136"/>
      <c r="I492" s="137">
        <f t="shared" si="14"/>
        <v>0</v>
      </c>
      <c r="J492" s="138">
        <v>0</v>
      </c>
      <c r="K492" s="138">
        <v>0</v>
      </c>
      <c r="L492" s="138">
        <v>0</v>
      </c>
      <c r="M492" s="138">
        <v>0</v>
      </c>
      <c r="N492" s="138">
        <v>0</v>
      </c>
      <c r="O492" s="138">
        <v>0</v>
      </c>
      <c r="P492" s="138">
        <v>0</v>
      </c>
      <c r="Q492" s="138">
        <v>0</v>
      </c>
      <c r="R492" s="138">
        <v>0</v>
      </c>
      <c r="S492" s="138">
        <v>0</v>
      </c>
      <c r="T492" s="138">
        <v>0</v>
      </c>
      <c r="U492" s="138">
        <v>0</v>
      </c>
      <c r="V492" s="138">
        <v>0</v>
      </c>
      <c r="W492" s="138">
        <v>0</v>
      </c>
      <c r="X492" s="138">
        <v>0</v>
      </c>
      <c r="Y492" s="138">
        <v>0</v>
      </c>
      <c r="Z492" s="138">
        <v>0</v>
      </c>
      <c r="AA492" s="138">
        <v>0</v>
      </c>
      <c r="AB492" s="138">
        <v>0</v>
      </c>
      <c r="AC492" s="138">
        <v>0</v>
      </c>
      <c r="AD492" s="138">
        <v>0</v>
      </c>
      <c r="AE492" s="139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">
      <c r="A493" t="s">
        <v>500</v>
      </c>
      <c r="B493" t="s">
        <v>393</v>
      </c>
      <c r="C493" s="134" t="s">
        <v>128</v>
      </c>
      <c r="D493" s="135" t="s">
        <v>465</v>
      </c>
      <c r="E493" s="136">
        <v>2</v>
      </c>
      <c r="F493" s="136"/>
      <c r="G493" s="136"/>
      <c r="H493" s="136"/>
      <c r="I493" s="137">
        <f t="shared" si="14"/>
        <v>0</v>
      </c>
      <c r="J493" s="138">
        <v>0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0</v>
      </c>
      <c r="V493" s="138">
        <v>0</v>
      </c>
      <c r="W493" s="138">
        <v>0</v>
      </c>
      <c r="X493" s="138">
        <v>0</v>
      </c>
      <c r="Y493" s="138">
        <v>0</v>
      </c>
      <c r="Z493" s="138">
        <v>0</v>
      </c>
      <c r="AA493" s="138">
        <v>0</v>
      </c>
      <c r="AB493" s="138">
        <v>0</v>
      </c>
      <c r="AC493" s="138">
        <v>0</v>
      </c>
      <c r="AD493" s="138">
        <v>0</v>
      </c>
      <c r="AE493" s="139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">
      <c r="A494" t="s">
        <v>500</v>
      </c>
      <c r="B494" t="s">
        <v>393</v>
      </c>
      <c r="C494" s="134" t="s">
        <v>129</v>
      </c>
      <c r="D494" s="135" t="s">
        <v>465</v>
      </c>
      <c r="E494" s="136">
        <v>2</v>
      </c>
      <c r="F494" s="136"/>
      <c r="G494" s="136"/>
      <c r="H494" s="136"/>
      <c r="I494" s="137">
        <f t="shared" si="14"/>
        <v>0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0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0</v>
      </c>
      <c r="X494" s="138">
        <v>0</v>
      </c>
      <c r="Y494" s="138">
        <v>0</v>
      </c>
      <c r="Z494" s="138">
        <v>0</v>
      </c>
      <c r="AA494" s="138">
        <v>0</v>
      </c>
      <c r="AB494" s="138">
        <v>0</v>
      </c>
      <c r="AC494" s="138">
        <v>0</v>
      </c>
      <c r="AD494" s="138">
        <v>0</v>
      </c>
      <c r="AE494" s="139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">
      <c r="A495" t="s">
        <v>500</v>
      </c>
      <c r="B495" t="s">
        <v>393</v>
      </c>
      <c r="C495" s="134" t="s">
        <v>130</v>
      </c>
      <c r="D495" s="135" t="s">
        <v>465</v>
      </c>
      <c r="E495" s="136">
        <v>2</v>
      </c>
      <c r="F495" s="136"/>
      <c r="G495" s="136"/>
      <c r="H495" s="136"/>
      <c r="I495" s="137">
        <f t="shared" ref="I495:I555" si="15">SUM(J495:AE495)</f>
        <v>0</v>
      </c>
      <c r="J495" s="138">
        <v>0</v>
      </c>
      <c r="K495" s="138">
        <v>0</v>
      </c>
      <c r="L495" s="138">
        <v>0</v>
      </c>
      <c r="M495" s="138">
        <v>0</v>
      </c>
      <c r="N495" s="138">
        <v>0</v>
      </c>
      <c r="O495" s="138">
        <v>0</v>
      </c>
      <c r="P495" s="138">
        <v>0</v>
      </c>
      <c r="Q495" s="138">
        <v>0</v>
      </c>
      <c r="R495" s="138">
        <v>0</v>
      </c>
      <c r="S495" s="138">
        <v>0</v>
      </c>
      <c r="T495" s="138">
        <v>0</v>
      </c>
      <c r="U495" s="138">
        <v>0</v>
      </c>
      <c r="V495" s="138">
        <v>0</v>
      </c>
      <c r="W495" s="138">
        <v>0</v>
      </c>
      <c r="X495" s="138">
        <v>0</v>
      </c>
      <c r="Y495" s="138">
        <v>0</v>
      </c>
      <c r="Z495" s="138">
        <v>0</v>
      </c>
      <c r="AA495" s="138">
        <v>0</v>
      </c>
      <c r="AB495" s="138">
        <v>0</v>
      </c>
      <c r="AC495" s="138">
        <v>0</v>
      </c>
      <c r="AD495" s="138">
        <v>0</v>
      </c>
      <c r="AE495" s="139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">
      <c r="A496" t="s">
        <v>500</v>
      </c>
      <c r="B496" t="s">
        <v>393</v>
      </c>
      <c r="C496" s="134" t="s">
        <v>131</v>
      </c>
      <c r="D496" s="135" t="s">
        <v>465</v>
      </c>
      <c r="E496" s="136">
        <v>2</v>
      </c>
      <c r="F496" s="136"/>
      <c r="G496" s="136"/>
      <c r="H496" s="136"/>
      <c r="I496" s="137">
        <f t="shared" si="15"/>
        <v>0</v>
      </c>
      <c r="J496" s="138">
        <v>0</v>
      </c>
      <c r="K496" s="138">
        <v>0</v>
      </c>
      <c r="L496" s="138">
        <v>0</v>
      </c>
      <c r="M496" s="138">
        <v>0</v>
      </c>
      <c r="N496" s="138">
        <v>0</v>
      </c>
      <c r="O496" s="138">
        <v>0</v>
      </c>
      <c r="P496" s="138">
        <v>0</v>
      </c>
      <c r="Q496" s="138">
        <v>0</v>
      </c>
      <c r="R496" s="138">
        <v>0</v>
      </c>
      <c r="S496" s="138">
        <v>0</v>
      </c>
      <c r="T496" s="138">
        <v>0</v>
      </c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8">
        <v>0</v>
      </c>
      <c r="AA496" s="138">
        <v>0</v>
      </c>
      <c r="AB496" s="138">
        <v>0</v>
      </c>
      <c r="AC496" s="138">
        <v>0</v>
      </c>
      <c r="AD496" s="138">
        <v>0</v>
      </c>
      <c r="AE496" s="139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">
      <c r="A497" t="s">
        <v>497</v>
      </c>
      <c r="B497" t="s">
        <v>470</v>
      </c>
      <c r="C497" s="134" t="s">
        <v>132</v>
      </c>
      <c r="D497" s="135" t="s">
        <v>465</v>
      </c>
      <c r="E497" s="136">
        <v>2</v>
      </c>
      <c r="F497" s="136"/>
      <c r="G497" s="136"/>
      <c r="H497" s="136"/>
      <c r="I497" s="137">
        <f t="shared" si="15"/>
        <v>7</v>
      </c>
      <c r="J497" s="138">
        <v>0</v>
      </c>
      <c r="K497" s="138">
        <v>0</v>
      </c>
      <c r="L497" s="138">
        <v>0</v>
      </c>
      <c r="M497" s="138">
        <v>0</v>
      </c>
      <c r="N497" s="138">
        <v>0</v>
      </c>
      <c r="O497" s="138">
        <v>0</v>
      </c>
      <c r="P497" s="138">
        <v>0</v>
      </c>
      <c r="Q497" s="138">
        <v>0</v>
      </c>
      <c r="R497" s="138">
        <v>0</v>
      </c>
      <c r="S497" s="138">
        <v>0</v>
      </c>
      <c r="T497" s="138">
        <v>0</v>
      </c>
      <c r="U497" s="138">
        <v>0</v>
      </c>
      <c r="V497" s="138">
        <v>0</v>
      </c>
      <c r="W497" s="138">
        <v>0</v>
      </c>
      <c r="X497" s="138">
        <v>1</v>
      </c>
      <c r="Y497" s="138">
        <v>0</v>
      </c>
      <c r="Z497" s="138">
        <v>1</v>
      </c>
      <c r="AA497" s="138">
        <v>0</v>
      </c>
      <c r="AB497" s="138">
        <v>3</v>
      </c>
      <c r="AC497" s="138">
        <v>1</v>
      </c>
      <c r="AD497" s="138">
        <v>1</v>
      </c>
      <c r="AE497" s="139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">
      <c r="A498" t="s">
        <v>497</v>
      </c>
      <c r="B498" t="s">
        <v>470</v>
      </c>
      <c r="C498" s="134" t="s">
        <v>133</v>
      </c>
      <c r="D498" s="135" t="s">
        <v>465</v>
      </c>
      <c r="E498" s="136">
        <v>2</v>
      </c>
      <c r="F498" s="136"/>
      <c r="G498" s="136"/>
      <c r="H498" s="136"/>
      <c r="I498" s="137">
        <f t="shared" si="15"/>
        <v>1</v>
      </c>
      <c r="J498" s="138">
        <v>0</v>
      </c>
      <c r="K498" s="138">
        <v>0</v>
      </c>
      <c r="L498" s="138">
        <v>0</v>
      </c>
      <c r="M498" s="138">
        <v>0</v>
      </c>
      <c r="N498" s="138">
        <v>0</v>
      </c>
      <c r="O498" s="138">
        <v>0</v>
      </c>
      <c r="P498" s="138">
        <v>0</v>
      </c>
      <c r="Q498" s="138">
        <v>0</v>
      </c>
      <c r="R498" s="138">
        <v>0</v>
      </c>
      <c r="S498" s="138">
        <v>0</v>
      </c>
      <c r="T498" s="138">
        <v>0</v>
      </c>
      <c r="U498" s="138">
        <v>0</v>
      </c>
      <c r="V498" s="138">
        <v>0</v>
      </c>
      <c r="W498" s="138">
        <v>0</v>
      </c>
      <c r="X498" s="138">
        <v>0</v>
      </c>
      <c r="Y498" s="138">
        <v>0</v>
      </c>
      <c r="Z498" s="138">
        <v>0</v>
      </c>
      <c r="AA498" s="138">
        <v>0</v>
      </c>
      <c r="AB498" s="138">
        <v>1</v>
      </c>
      <c r="AC498" s="138">
        <v>0</v>
      </c>
      <c r="AD498" s="138">
        <v>0</v>
      </c>
      <c r="AE498" s="139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">
      <c r="A499" t="s">
        <v>497</v>
      </c>
      <c r="B499" t="s">
        <v>390</v>
      </c>
      <c r="C499" s="134" t="s">
        <v>134</v>
      </c>
      <c r="D499" s="135" t="s">
        <v>465</v>
      </c>
      <c r="E499" s="136">
        <v>2</v>
      </c>
      <c r="F499" s="136"/>
      <c r="G499" s="136"/>
      <c r="H499" s="136"/>
      <c r="I499" s="137">
        <f t="shared" si="15"/>
        <v>0</v>
      </c>
      <c r="J499" s="138">
        <v>0</v>
      </c>
      <c r="K499" s="138">
        <v>0</v>
      </c>
      <c r="L499" s="138">
        <v>0</v>
      </c>
      <c r="M499" s="138">
        <v>0</v>
      </c>
      <c r="N499" s="138">
        <v>0</v>
      </c>
      <c r="O499" s="138">
        <v>0</v>
      </c>
      <c r="P499" s="138">
        <v>0</v>
      </c>
      <c r="Q499" s="138">
        <v>0</v>
      </c>
      <c r="R499" s="138">
        <v>0</v>
      </c>
      <c r="S499" s="138">
        <v>0</v>
      </c>
      <c r="T499" s="138">
        <v>0</v>
      </c>
      <c r="U499" s="138">
        <v>0</v>
      </c>
      <c r="V499" s="138">
        <v>0</v>
      </c>
      <c r="W499" s="138">
        <v>0</v>
      </c>
      <c r="X499" s="138">
        <v>0</v>
      </c>
      <c r="Y499" s="138">
        <v>0</v>
      </c>
      <c r="Z499" s="138">
        <v>0</v>
      </c>
      <c r="AA499" s="138">
        <v>0</v>
      </c>
      <c r="AB499" s="138">
        <v>0</v>
      </c>
      <c r="AC499" s="138">
        <v>0</v>
      </c>
      <c r="AD499" s="138">
        <v>0</v>
      </c>
      <c r="AE499" s="139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">
      <c r="A500" t="s">
        <v>497</v>
      </c>
      <c r="B500" t="s">
        <v>390</v>
      </c>
      <c r="C500" s="134" t="s">
        <v>135</v>
      </c>
      <c r="D500" s="135" t="s">
        <v>465</v>
      </c>
      <c r="E500" s="136">
        <v>2</v>
      </c>
      <c r="F500" s="136"/>
      <c r="G500" s="136"/>
      <c r="H500" s="136"/>
      <c r="I500" s="137">
        <f t="shared" si="15"/>
        <v>2</v>
      </c>
      <c r="J500" s="138">
        <v>0</v>
      </c>
      <c r="K500" s="138">
        <v>0</v>
      </c>
      <c r="L500" s="138">
        <v>0</v>
      </c>
      <c r="M500" s="138">
        <v>0</v>
      </c>
      <c r="N500" s="138">
        <v>0</v>
      </c>
      <c r="O500" s="138">
        <v>0</v>
      </c>
      <c r="P500" s="138">
        <v>0</v>
      </c>
      <c r="Q500" s="138">
        <v>0</v>
      </c>
      <c r="R500" s="138">
        <v>0</v>
      </c>
      <c r="S500" s="138">
        <v>0</v>
      </c>
      <c r="T500" s="138">
        <v>0</v>
      </c>
      <c r="U500" s="138">
        <v>0</v>
      </c>
      <c r="V500" s="138">
        <v>0</v>
      </c>
      <c r="W500" s="138">
        <v>0</v>
      </c>
      <c r="X500" s="138">
        <v>0</v>
      </c>
      <c r="Y500" s="138">
        <v>0</v>
      </c>
      <c r="Z500" s="138">
        <v>0</v>
      </c>
      <c r="AA500" s="138">
        <v>1</v>
      </c>
      <c r="AB500" s="138">
        <v>0</v>
      </c>
      <c r="AC500" s="138">
        <v>1</v>
      </c>
      <c r="AD500" s="138">
        <v>0</v>
      </c>
      <c r="AE500" s="139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">
      <c r="A501" t="s">
        <v>497</v>
      </c>
      <c r="B501" t="s">
        <v>390</v>
      </c>
      <c r="C501" s="134" t="s">
        <v>136</v>
      </c>
      <c r="D501" s="135" t="s">
        <v>465</v>
      </c>
      <c r="E501" s="136">
        <v>2</v>
      </c>
      <c r="F501" s="136"/>
      <c r="G501" s="136"/>
      <c r="H501" s="136"/>
      <c r="I501" s="137">
        <f t="shared" si="15"/>
        <v>4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8">
        <v>0</v>
      </c>
      <c r="P501" s="138">
        <v>0</v>
      </c>
      <c r="Q501" s="138">
        <v>0</v>
      </c>
      <c r="R501" s="138">
        <v>0</v>
      </c>
      <c r="S501" s="138">
        <v>0</v>
      </c>
      <c r="T501" s="138">
        <v>0</v>
      </c>
      <c r="U501" s="138">
        <v>0</v>
      </c>
      <c r="V501" s="138">
        <v>0</v>
      </c>
      <c r="W501" s="138">
        <v>0</v>
      </c>
      <c r="X501" s="138">
        <v>0</v>
      </c>
      <c r="Y501" s="138">
        <v>0</v>
      </c>
      <c r="Z501" s="138">
        <v>0</v>
      </c>
      <c r="AA501" s="138">
        <v>1</v>
      </c>
      <c r="AB501" s="138">
        <v>1</v>
      </c>
      <c r="AC501" s="138">
        <v>2</v>
      </c>
      <c r="AD501" s="138">
        <v>0</v>
      </c>
      <c r="AE501" s="139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">
      <c r="A502" t="s">
        <v>497</v>
      </c>
      <c r="B502" t="s">
        <v>470</v>
      </c>
      <c r="C502" s="134" t="s">
        <v>137</v>
      </c>
      <c r="D502" s="135" t="s">
        <v>465</v>
      </c>
      <c r="E502" s="136">
        <v>2</v>
      </c>
      <c r="F502" s="136"/>
      <c r="G502" s="136"/>
      <c r="H502" s="136"/>
      <c r="I502" s="137">
        <f t="shared" si="15"/>
        <v>2</v>
      </c>
      <c r="J502" s="138">
        <v>0</v>
      </c>
      <c r="K502" s="138">
        <v>0</v>
      </c>
      <c r="L502" s="138">
        <v>0</v>
      </c>
      <c r="M502" s="138">
        <v>0</v>
      </c>
      <c r="N502" s="138">
        <v>0</v>
      </c>
      <c r="O502" s="138">
        <v>0</v>
      </c>
      <c r="P502" s="138">
        <v>0</v>
      </c>
      <c r="Q502" s="138">
        <v>0</v>
      </c>
      <c r="R502" s="138">
        <v>0</v>
      </c>
      <c r="S502" s="138">
        <v>0</v>
      </c>
      <c r="T502" s="138">
        <v>0</v>
      </c>
      <c r="U502" s="138">
        <v>0</v>
      </c>
      <c r="V502" s="138">
        <v>0</v>
      </c>
      <c r="W502" s="138">
        <v>0</v>
      </c>
      <c r="X502" s="138">
        <v>0</v>
      </c>
      <c r="Y502" s="138">
        <v>1</v>
      </c>
      <c r="Z502" s="138">
        <v>1</v>
      </c>
      <c r="AA502" s="138">
        <v>0</v>
      </c>
      <c r="AB502" s="138">
        <v>0</v>
      </c>
      <c r="AC502" s="138">
        <v>0</v>
      </c>
      <c r="AD502" s="138">
        <v>0</v>
      </c>
      <c r="AE502" s="139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">
      <c r="A503" t="s">
        <v>497</v>
      </c>
      <c r="B503" t="s">
        <v>470</v>
      </c>
      <c r="C503" s="134" t="s">
        <v>138</v>
      </c>
      <c r="D503" s="135" t="s">
        <v>465</v>
      </c>
      <c r="E503" s="136">
        <v>2</v>
      </c>
      <c r="F503" s="136"/>
      <c r="G503" s="136"/>
      <c r="H503" s="136"/>
      <c r="I503" s="137">
        <f t="shared" si="15"/>
        <v>1</v>
      </c>
      <c r="J503" s="138">
        <v>0</v>
      </c>
      <c r="K503" s="138">
        <v>0</v>
      </c>
      <c r="L503" s="138">
        <v>0</v>
      </c>
      <c r="M503" s="138">
        <v>0</v>
      </c>
      <c r="N503" s="138">
        <v>0</v>
      </c>
      <c r="O503" s="138">
        <v>0</v>
      </c>
      <c r="P503" s="138">
        <v>0</v>
      </c>
      <c r="Q503" s="138">
        <v>0</v>
      </c>
      <c r="R503" s="138">
        <v>0</v>
      </c>
      <c r="S503" s="138">
        <v>0</v>
      </c>
      <c r="T503" s="138">
        <v>0</v>
      </c>
      <c r="U503" s="138">
        <v>0</v>
      </c>
      <c r="V503" s="138">
        <v>0</v>
      </c>
      <c r="W503" s="138">
        <v>0</v>
      </c>
      <c r="X503" s="138">
        <v>0</v>
      </c>
      <c r="Y503" s="138">
        <v>0</v>
      </c>
      <c r="Z503" s="138">
        <v>0</v>
      </c>
      <c r="AA503" s="138">
        <v>0</v>
      </c>
      <c r="AB503" s="138">
        <v>1</v>
      </c>
      <c r="AC503" s="138">
        <v>0</v>
      </c>
      <c r="AD503" s="138">
        <v>0</v>
      </c>
      <c r="AE503" s="139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">
      <c r="A504" t="s">
        <v>502</v>
      </c>
      <c r="B504" t="s">
        <v>473</v>
      </c>
      <c r="C504" s="134" t="s">
        <v>139</v>
      </c>
      <c r="D504" s="135" t="s">
        <v>465</v>
      </c>
      <c r="E504" s="136">
        <v>2</v>
      </c>
      <c r="F504" s="136"/>
      <c r="G504" s="136"/>
      <c r="H504" s="136"/>
      <c r="I504" s="137">
        <f t="shared" si="15"/>
        <v>2</v>
      </c>
      <c r="J504" s="138">
        <v>0</v>
      </c>
      <c r="K504" s="138">
        <v>0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38">
        <v>0</v>
      </c>
      <c r="U504" s="138">
        <v>0</v>
      </c>
      <c r="V504" s="138">
        <v>0</v>
      </c>
      <c r="W504" s="138">
        <v>0</v>
      </c>
      <c r="X504" s="138">
        <v>0</v>
      </c>
      <c r="Y504" s="138">
        <v>0</v>
      </c>
      <c r="Z504" s="138">
        <v>2</v>
      </c>
      <c r="AA504" s="138">
        <v>0</v>
      </c>
      <c r="AB504" s="138">
        <v>0</v>
      </c>
      <c r="AC504" s="138">
        <v>0</v>
      </c>
      <c r="AD504" s="138">
        <v>0</v>
      </c>
      <c r="AE504" s="139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">
      <c r="A505" t="s">
        <v>502</v>
      </c>
      <c r="B505" t="s">
        <v>473</v>
      </c>
      <c r="C505" s="134" t="s">
        <v>140</v>
      </c>
      <c r="D505" s="135" t="s">
        <v>465</v>
      </c>
      <c r="E505" s="136">
        <v>2</v>
      </c>
      <c r="F505" s="136"/>
      <c r="G505" s="136"/>
      <c r="H505" s="136"/>
      <c r="I505" s="137">
        <f t="shared" si="15"/>
        <v>8</v>
      </c>
      <c r="J505" s="138">
        <v>0</v>
      </c>
      <c r="K505" s="138">
        <v>0</v>
      </c>
      <c r="L505" s="138">
        <v>0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0</v>
      </c>
      <c r="S505" s="138">
        <v>0</v>
      </c>
      <c r="T505" s="138">
        <v>0</v>
      </c>
      <c r="U505" s="138">
        <v>0</v>
      </c>
      <c r="V505" s="138">
        <v>0</v>
      </c>
      <c r="W505" s="138">
        <v>0</v>
      </c>
      <c r="X505" s="138">
        <v>1</v>
      </c>
      <c r="Y505" s="138">
        <v>0</v>
      </c>
      <c r="Z505" s="138">
        <v>1</v>
      </c>
      <c r="AA505" s="138">
        <v>5</v>
      </c>
      <c r="AB505" s="138">
        <v>0</v>
      </c>
      <c r="AC505" s="138">
        <v>1</v>
      </c>
      <c r="AD505" s="138">
        <v>0</v>
      </c>
      <c r="AE505" s="139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">
      <c r="A506" t="s">
        <v>502</v>
      </c>
      <c r="B506" t="s">
        <v>473</v>
      </c>
      <c r="C506" s="134" t="s">
        <v>141</v>
      </c>
      <c r="D506" s="135" t="s">
        <v>465</v>
      </c>
      <c r="E506" s="136">
        <v>2</v>
      </c>
      <c r="F506" s="136"/>
      <c r="G506" s="136"/>
      <c r="H506" s="136"/>
      <c r="I506" s="137">
        <f t="shared" si="15"/>
        <v>3</v>
      </c>
      <c r="J506" s="138">
        <v>0</v>
      </c>
      <c r="K506" s="138">
        <v>0</v>
      </c>
      <c r="L506" s="138">
        <v>0</v>
      </c>
      <c r="M506" s="138">
        <v>0</v>
      </c>
      <c r="N506" s="138">
        <v>0</v>
      </c>
      <c r="O506" s="138">
        <v>0</v>
      </c>
      <c r="P506" s="138">
        <v>0</v>
      </c>
      <c r="Q506" s="138">
        <v>0</v>
      </c>
      <c r="R506" s="138">
        <v>0</v>
      </c>
      <c r="S506" s="138">
        <v>0</v>
      </c>
      <c r="T506" s="138">
        <v>0</v>
      </c>
      <c r="U506" s="138">
        <v>0</v>
      </c>
      <c r="V506" s="138">
        <v>0</v>
      </c>
      <c r="W506" s="138">
        <v>0</v>
      </c>
      <c r="X506" s="138">
        <v>0</v>
      </c>
      <c r="Y506" s="138">
        <v>0</v>
      </c>
      <c r="Z506" s="138">
        <v>0</v>
      </c>
      <c r="AA506" s="138">
        <v>2</v>
      </c>
      <c r="AB506" s="138">
        <v>1</v>
      </c>
      <c r="AC506" s="138">
        <v>0</v>
      </c>
      <c r="AD506" s="138">
        <v>0</v>
      </c>
      <c r="AE506" s="139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">
      <c r="A507" t="s">
        <v>502</v>
      </c>
      <c r="B507" t="s">
        <v>473</v>
      </c>
      <c r="C507" s="134" t="s">
        <v>142</v>
      </c>
      <c r="D507" s="135" t="s">
        <v>465</v>
      </c>
      <c r="E507" s="136">
        <v>2</v>
      </c>
      <c r="F507" s="136"/>
      <c r="G507" s="136"/>
      <c r="H507" s="136"/>
      <c r="I507" s="137">
        <f t="shared" si="15"/>
        <v>1</v>
      </c>
      <c r="J507" s="138">
        <v>0</v>
      </c>
      <c r="K507" s="138">
        <v>0</v>
      </c>
      <c r="L507" s="138">
        <v>0</v>
      </c>
      <c r="M507" s="138">
        <v>0</v>
      </c>
      <c r="N507" s="138">
        <v>0</v>
      </c>
      <c r="O507" s="138">
        <v>0</v>
      </c>
      <c r="P507" s="138">
        <v>0</v>
      </c>
      <c r="Q507" s="138">
        <v>0</v>
      </c>
      <c r="R507" s="138">
        <v>0</v>
      </c>
      <c r="S507" s="138">
        <v>0</v>
      </c>
      <c r="T507" s="138">
        <v>0</v>
      </c>
      <c r="U507" s="138">
        <v>0</v>
      </c>
      <c r="V507" s="138">
        <v>0</v>
      </c>
      <c r="W507" s="138">
        <v>0</v>
      </c>
      <c r="X507" s="138">
        <v>0</v>
      </c>
      <c r="Y507" s="138">
        <v>0</v>
      </c>
      <c r="Z507" s="138">
        <v>0</v>
      </c>
      <c r="AA507" s="138">
        <v>1</v>
      </c>
      <c r="AB507" s="138">
        <v>0</v>
      </c>
      <c r="AC507" s="138">
        <v>0</v>
      </c>
      <c r="AD507" s="138">
        <v>0</v>
      </c>
      <c r="AE507" s="139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">
      <c r="A508" t="s">
        <v>502</v>
      </c>
      <c r="B508" t="s">
        <v>473</v>
      </c>
      <c r="C508" s="134" t="s">
        <v>143</v>
      </c>
      <c r="D508" s="135" t="s">
        <v>465</v>
      </c>
      <c r="E508" s="136">
        <v>2</v>
      </c>
      <c r="F508" s="136"/>
      <c r="G508" s="136"/>
      <c r="H508" s="136"/>
      <c r="I508" s="137">
        <f t="shared" si="15"/>
        <v>4</v>
      </c>
      <c r="J508" s="138">
        <v>0</v>
      </c>
      <c r="K508" s="138">
        <v>0</v>
      </c>
      <c r="L508" s="138">
        <v>0</v>
      </c>
      <c r="M508" s="138">
        <v>0</v>
      </c>
      <c r="N508" s="138">
        <v>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0</v>
      </c>
      <c r="U508" s="138">
        <v>0</v>
      </c>
      <c r="V508" s="138">
        <v>0</v>
      </c>
      <c r="W508" s="138">
        <v>0</v>
      </c>
      <c r="X508" s="138">
        <v>0</v>
      </c>
      <c r="Y508" s="138">
        <v>1</v>
      </c>
      <c r="Z508" s="138">
        <v>0</v>
      </c>
      <c r="AA508" s="138">
        <v>1</v>
      </c>
      <c r="AB508" s="138">
        <v>1</v>
      </c>
      <c r="AC508" s="138">
        <v>1</v>
      </c>
      <c r="AD508" s="138">
        <v>0</v>
      </c>
      <c r="AE508" s="139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">
      <c r="A509" t="s">
        <v>502</v>
      </c>
      <c r="B509" t="s">
        <v>473</v>
      </c>
      <c r="C509" s="134" t="s">
        <v>144</v>
      </c>
      <c r="D509" s="135" t="s">
        <v>465</v>
      </c>
      <c r="E509" s="136">
        <v>2</v>
      </c>
      <c r="F509" s="136"/>
      <c r="G509" s="136"/>
      <c r="H509" s="136"/>
      <c r="I509" s="137">
        <f t="shared" si="15"/>
        <v>1</v>
      </c>
      <c r="J509" s="138">
        <v>0</v>
      </c>
      <c r="K509" s="138">
        <v>0</v>
      </c>
      <c r="L509" s="138">
        <v>0</v>
      </c>
      <c r="M509" s="138">
        <v>0</v>
      </c>
      <c r="N509" s="138">
        <v>0</v>
      </c>
      <c r="O509" s="138">
        <v>0</v>
      </c>
      <c r="P509" s="138">
        <v>0</v>
      </c>
      <c r="Q509" s="138">
        <v>0</v>
      </c>
      <c r="R509" s="138">
        <v>0</v>
      </c>
      <c r="S509" s="138">
        <v>0</v>
      </c>
      <c r="T509" s="138">
        <v>0</v>
      </c>
      <c r="U509" s="138">
        <v>0</v>
      </c>
      <c r="V509" s="138">
        <v>0</v>
      </c>
      <c r="W509" s="138">
        <v>0</v>
      </c>
      <c r="X509" s="138">
        <v>0</v>
      </c>
      <c r="Y509" s="138">
        <v>0</v>
      </c>
      <c r="Z509" s="138">
        <v>1</v>
      </c>
      <c r="AA509" s="138">
        <v>0</v>
      </c>
      <c r="AB509" s="138">
        <v>0</v>
      </c>
      <c r="AC509" s="138">
        <v>0</v>
      </c>
      <c r="AD509" s="138">
        <v>0</v>
      </c>
      <c r="AE509" s="139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">
      <c r="A510" t="s">
        <v>502</v>
      </c>
      <c r="B510" t="s">
        <v>473</v>
      </c>
      <c r="C510" s="134" t="s">
        <v>145</v>
      </c>
      <c r="D510" s="135" t="s">
        <v>465</v>
      </c>
      <c r="E510" s="136">
        <v>2</v>
      </c>
      <c r="F510" s="136"/>
      <c r="G510" s="136"/>
      <c r="H510" s="136"/>
      <c r="I510" s="137">
        <f t="shared" si="15"/>
        <v>2</v>
      </c>
      <c r="J510" s="138">
        <v>0</v>
      </c>
      <c r="K510" s="138">
        <v>0</v>
      </c>
      <c r="L510" s="138">
        <v>0</v>
      </c>
      <c r="M510" s="138">
        <v>0</v>
      </c>
      <c r="N510" s="138">
        <v>0</v>
      </c>
      <c r="O510" s="138">
        <v>0</v>
      </c>
      <c r="P510" s="138">
        <v>0</v>
      </c>
      <c r="Q510" s="138">
        <v>0</v>
      </c>
      <c r="R510" s="138">
        <v>0</v>
      </c>
      <c r="S510" s="138">
        <v>0</v>
      </c>
      <c r="T510" s="138">
        <v>0</v>
      </c>
      <c r="U510" s="138">
        <v>0</v>
      </c>
      <c r="V510" s="138">
        <v>0</v>
      </c>
      <c r="W510" s="138">
        <v>0</v>
      </c>
      <c r="X510" s="138">
        <v>0</v>
      </c>
      <c r="Y510" s="138">
        <v>0</v>
      </c>
      <c r="Z510" s="138">
        <v>0</v>
      </c>
      <c r="AA510" s="138">
        <v>0</v>
      </c>
      <c r="AB510" s="138">
        <v>0</v>
      </c>
      <c r="AC510" s="138">
        <v>1</v>
      </c>
      <c r="AD510" s="138">
        <v>1</v>
      </c>
      <c r="AE510" s="139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">
      <c r="A511" t="s">
        <v>497</v>
      </c>
      <c r="B511" t="s">
        <v>390</v>
      </c>
      <c r="C511" s="134" t="s">
        <v>146</v>
      </c>
      <c r="D511" s="135" t="s">
        <v>465</v>
      </c>
      <c r="E511" s="136">
        <v>2</v>
      </c>
      <c r="F511" s="136"/>
      <c r="G511" s="136"/>
      <c r="H511" s="136"/>
      <c r="I511" s="137">
        <f t="shared" si="15"/>
        <v>1</v>
      </c>
      <c r="J511" s="138">
        <v>0</v>
      </c>
      <c r="K511" s="138">
        <v>0</v>
      </c>
      <c r="L511" s="138">
        <v>0</v>
      </c>
      <c r="M511" s="138">
        <v>0</v>
      </c>
      <c r="N511" s="138">
        <v>0</v>
      </c>
      <c r="O511" s="138">
        <v>0</v>
      </c>
      <c r="P511" s="138">
        <v>0</v>
      </c>
      <c r="Q511" s="138">
        <v>0</v>
      </c>
      <c r="R511" s="138">
        <v>0</v>
      </c>
      <c r="S511" s="138">
        <v>0</v>
      </c>
      <c r="T511" s="138">
        <v>0</v>
      </c>
      <c r="U511" s="138">
        <v>0</v>
      </c>
      <c r="V511" s="138">
        <v>0</v>
      </c>
      <c r="W511" s="138">
        <v>0</v>
      </c>
      <c r="X511" s="138">
        <v>0</v>
      </c>
      <c r="Y511" s="138">
        <v>0</v>
      </c>
      <c r="Z511" s="138">
        <v>0</v>
      </c>
      <c r="AA511" s="138">
        <v>0</v>
      </c>
      <c r="AB511" s="138">
        <v>0</v>
      </c>
      <c r="AC511" s="138">
        <v>1</v>
      </c>
      <c r="AD511" s="138">
        <v>0</v>
      </c>
      <c r="AE511" s="139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">
      <c r="A512" t="s">
        <v>493</v>
      </c>
      <c r="B512" t="s">
        <v>467</v>
      </c>
      <c r="C512" s="134" t="s">
        <v>147</v>
      </c>
      <c r="D512" s="135" t="s">
        <v>465</v>
      </c>
      <c r="E512" s="136">
        <v>2</v>
      </c>
      <c r="F512" s="136"/>
      <c r="G512" s="136"/>
      <c r="H512" s="136"/>
      <c r="I512" s="137">
        <f t="shared" si="15"/>
        <v>0</v>
      </c>
      <c r="J512" s="138">
        <v>0</v>
      </c>
      <c r="K512" s="138">
        <v>0</v>
      </c>
      <c r="L512" s="138">
        <v>0</v>
      </c>
      <c r="M512" s="138">
        <v>0</v>
      </c>
      <c r="N512" s="138">
        <v>0</v>
      </c>
      <c r="O512" s="138">
        <v>0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0</v>
      </c>
      <c r="W512" s="138">
        <v>0</v>
      </c>
      <c r="X512" s="138">
        <v>0</v>
      </c>
      <c r="Y512" s="138">
        <v>0</v>
      </c>
      <c r="Z512" s="138">
        <v>0</v>
      </c>
      <c r="AA512" s="138">
        <v>0</v>
      </c>
      <c r="AB512" s="138">
        <v>0</v>
      </c>
      <c r="AC512" s="138">
        <v>0</v>
      </c>
      <c r="AD512" s="138">
        <v>0</v>
      </c>
      <c r="AE512" s="139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">
      <c r="A513" t="s">
        <v>493</v>
      </c>
      <c r="B513" t="s">
        <v>467</v>
      </c>
      <c r="C513" s="134" t="s">
        <v>148</v>
      </c>
      <c r="D513" s="135" t="s">
        <v>465</v>
      </c>
      <c r="E513" s="136">
        <v>2</v>
      </c>
      <c r="F513" s="136"/>
      <c r="G513" s="136"/>
      <c r="H513" s="136"/>
      <c r="I513" s="137">
        <f t="shared" si="15"/>
        <v>1</v>
      </c>
      <c r="J513" s="138">
        <v>0</v>
      </c>
      <c r="K513" s="138">
        <v>0</v>
      </c>
      <c r="L513" s="138">
        <v>0</v>
      </c>
      <c r="M513" s="138">
        <v>0</v>
      </c>
      <c r="N513" s="138">
        <v>0</v>
      </c>
      <c r="O513" s="138">
        <v>0</v>
      </c>
      <c r="P513" s="138">
        <v>0</v>
      </c>
      <c r="Q513" s="138">
        <v>0</v>
      </c>
      <c r="R513" s="138">
        <v>0</v>
      </c>
      <c r="S513" s="138">
        <v>0</v>
      </c>
      <c r="T513" s="138">
        <v>0</v>
      </c>
      <c r="U513" s="138">
        <v>0</v>
      </c>
      <c r="V513" s="138">
        <v>0</v>
      </c>
      <c r="W513" s="138">
        <v>0</v>
      </c>
      <c r="X513" s="138">
        <v>0</v>
      </c>
      <c r="Y513" s="138">
        <v>1</v>
      </c>
      <c r="Z513" s="138">
        <v>0</v>
      </c>
      <c r="AA513" s="138">
        <v>0</v>
      </c>
      <c r="AB513" s="138">
        <v>0</v>
      </c>
      <c r="AC513" s="138">
        <v>0</v>
      </c>
      <c r="AD513" s="138">
        <v>0</v>
      </c>
      <c r="AE513" s="139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">
      <c r="A514" t="s">
        <v>499</v>
      </c>
      <c r="B514" t="s">
        <v>392</v>
      </c>
      <c r="C514" s="134" t="s">
        <v>149</v>
      </c>
      <c r="D514" s="135" t="s">
        <v>465</v>
      </c>
      <c r="E514" s="136">
        <v>2</v>
      </c>
      <c r="F514" s="136"/>
      <c r="G514" s="136"/>
      <c r="H514" s="136"/>
      <c r="I514" s="137">
        <f t="shared" si="15"/>
        <v>4</v>
      </c>
      <c r="J514" s="138">
        <v>0</v>
      </c>
      <c r="K514" s="138">
        <v>0</v>
      </c>
      <c r="L514" s="138">
        <v>0</v>
      </c>
      <c r="M514" s="138">
        <v>0</v>
      </c>
      <c r="N514" s="138">
        <v>0</v>
      </c>
      <c r="O514" s="138">
        <v>0</v>
      </c>
      <c r="P514" s="138">
        <v>0</v>
      </c>
      <c r="Q514" s="138">
        <v>0</v>
      </c>
      <c r="R514" s="138">
        <v>0</v>
      </c>
      <c r="S514" s="138">
        <v>0</v>
      </c>
      <c r="T514" s="138">
        <v>0</v>
      </c>
      <c r="U514" s="138">
        <v>0</v>
      </c>
      <c r="V514" s="138">
        <v>0</v>
      </c>
      <c r="W514" s="138">
        <v>0</v>
      </c>
      <c r="X514" s="138">
        <v>0</v>
      </c>
      <c r="Y514" s="138">
        <v>0</v>
      </c>
      <c r="Z514" s="138">
        <v>1</v>
      </c>
      <c r="AA514" s="138">
        <v>2</v>
      </c>
      <c r="AB514" s="138">
        <v>0</v>
      </c>
      <c r="AC514" s="138">
        <v>1</v>
      </c>
      <c r="AD514" s="138">
        <v>0</v>
      </c>
      <c r="AE514" s="139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">
      <c r="A515" t="s">
        <v>499</v>
      </c>
      <c r="B515" t="s">
        <v>392</v>
      </c>
      <c r="C515" s="134" t="s">
        <v>150</v>
      </c>
      <c r="D515" s="135" t="s">
        <v>465</v>
      </c>
      <c r="E515" s="136">
        <v>2</v>
      </c>
      <c r="F515" s="136"/>
      <c r="G515" s="136"/>
      <c r="H515" s="136"/>
      <c r="I515" s="137">
        <f t="shared" si="15"/>
        <v>0</v>
      </c>
      <c r="J515" s="138">
        <v>0</v>
      </c>
      <c r="K515" s="138">
        <v>0</v>
      </c>
      <c r="L515" s="138">
        <v>0</v>
      </c>
      <c r="M515" s="138">
        <v>0</v>
      </c>
      <c r="N515" s="138">
        <v>0</v>
      </c>
      <c r="O515" s="138">
        <v>0</v>
      </c>
      <c r="P515" s="138">
        <v>0</v>
      </c>
      <c r="Q515" s="138">
        <v>0</v>
      </c>
      <c r="R515" s="138">
        <v>0</v>
      </c>
      <c r="S515" s="138">
        <v>0</v>
      </c>
      <c r="T515" s="138">
        <v>0</v>
      </c>
      <c r="U515" s="138">
        <v>0</v>
      </c>
      <c r="V515" s="138">
        <v>0</v>
      </c>
      <c r="W515" s="138">
        <v>0</v>
      </c>
      <c r="X515" s="138">
        <v>0</v>
      </c>
      <c r="Y515" s="138">
        <v>0</v>
      </c>
      <c r="Z515" s="138">
        <v>0</v>
      </c>
      <c r="AA515" s="138">
        <v>0</v>
      </c>
      <c r="AB515" s="138">
        <v>0</v>
      </c>
      <c r="AC515" s="138">
        <v>0</v>
      </c>
      <c r="AD515" s="138">
        <v>0</v>
      </c>
      <c r="AE515" s="139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">
      <c r="A516" t="s">
        <v>493</v>
      </c>
      <c r="B516" t="s">
        <v>467</v>
      </c>
      <c r="C516" s="134" t="s">
        <v>151</v>
      </c>
      <c r="D516" s="135" t="s">
        <v>465</v>
      </c>
      <c r="E516" s="136">
        <v>2</v>
      </c>
      <c r="F516" s="136"/>
      <c r="G516" s="136"/>
      <c r="H516" s="136"/>
      <c r="I516" s="137">
        <f t="shared" si="15"/>
        <v>4</v>
      </c>
      <c r="J516" s="138">
        <v>0</v>
      </c>
      <c r="K516" s="138">
        <v>0</v>
      </c>
      <c r="L516" s="138">
        <v>0</v>
      </c>
      <c r="M516" s="138">
        <v>0</v>
      </c>
      <c r="N516" s="138">
        <v>0</v>
      </c>
      <c r="O516" s="138">
        <v>0</v>
      </c>
      <c r="P516" s="138">
        <v>0</v>
      </c>
      <c r="Q516" s="138">
        <v>0</v>
      </c>
      <c r="R516" s="138">
        <v>0</v>
      </c>
      <c r="S516" s="138">
        <v>0</v>
      </c>
      <c r="T516" s="138">
        <v>0</v>
      </c>
      <c r="U516" s="138">
        <v>0</v>
      </c>
      <c r="V516" s="138">
        <v>0</v>
      </c>
      <c r="W516" s="138">
        <v>0</v>
      </c>
      <c r="X516" s="138">
        <v>0</v>
      </c>
      <c r="Y516" s="138">
        <v>0</v>
      </c>
      <c r="Z516" s="138">
        <v>0</v>
      </c>
      <c r="AA516" s="138">
        <v>1</v>
      </c>
      <c r="AB516" s="138">
        <v>2</v>
      </c>
      <c r="AC516" s="138">
        <v>1</v>
      </c>
      <c r="AD516" s="138">
        <v>0</v>
      </c>
      <c r="AE516" s="139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">
      <c r="A517" t="s">
        <v>499</v>
      </c>
      <c r="B517" t="s">
        <v>392</v>
      </c>
      <c r="C517" s="134" t="s">
        <v>152</v>
      </c>
      <c r="D517" s="135" t="s">
        <v>465</v>
      </c>
      <c r="E517" s="136">
        <v>2</v>
      </c>
      <c r="F517" s="136"/>
      <c r="G517" s="136"/>
      <c r="H517" s="136"/>
      <c r="I517" s="137">
        <f t="shared" si="15"/>
        <v>5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0</v>
      </c>
      <c r="R517" s="138">
        <v>0</v>
      </c>
      <c r="S517" s="138">
        <v>0</v>
      </c>
      <c r="T517" s="138">
        <v>0</v>
      </c>
      <c r="U517" s="138">
        <v>0</v>
      </c>
      <c r="V517" s="138">
        <v>0</v>
      </c>
      <c r="W517" s="138">
        <v>0</v>
      </c>
      <c r="X517" s="138">
        <v>0</v>
      </c>
      <c r="Y517" s="138">
        <v>0</v>
      </c>
      <c r="Z517" s="138">
        <v>0</v>
      </c>
      <c r="AA517" s="138">
        <v>1</v>
      </c>
      <c r="AB517" s="138">
        <v>1</v>
      </c>
      <c r="AC517" s="138">
        <v>3</v>
      </c>
      <c r="AD517" s="138">
        <v>0</v>
      </c>
      <c r="AE517" s="139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">
      <c r="A518" t="s">
        <v>499</v>
      </c>
      <c r="B518" t="s">
        <v>392</v>
      </c>
      <c r="C518" s="134" t="s">
        <v>153</v>
      </c>
      <c r="D518" s="135" t="s">
        <v>465</v>
      </c>
      <c r="E518" s="136">
        <v>2</v>
      </c>
      <c r="F518" s="136"/>
      <c r="G518" s="136"/>
      <c r="H518" s="136"/>
      <c r="I518" s="137">
        <f t="shared" si="15"/>
        <v>2</v>
      </c>
      <c r="J518" s="138">
        <v>0</v>
      </c>
      <c r="K518" s="138">
        <v>0</v>
      </c>
      <c r="L518" s="138">
        <v>0</v>
      </c>
      <c r="M518" s="138">
        <v>0</v>
      </c>
      <c r="N518" s="138">
        <v>0</v>
      </c>
      <c r="O518" s="138">
        <v>0</v>
      </c>
      <c r="P518" s="138">
        <v>0</v>
      </c>
      <c r="Q518" s="138">
        <v>0</v>
      </c>
      <c r="R518" s="138">
        <v>0</v>
      </c>
      <c r="S518" s="138">
        <v>0</v>
      </c>
      <c r="T518" s="138">
        <v>0</v>
      </c>
      <c r="U518" s="138">
        <v>0</v>
      </c>
      <c r="V518" s="138">
        <v>0</v>
      </c>
      <c r="W518" s="138">
        <v>0</v>
      </c>
      <c r="X518" s="138">
        <v>0</v>
      </c>
      <c r="Y518" s="138">
        <v>1</v>
      </c>
      <c r="Z518" s="138">
        <v>0</v>
      </c>
      <c r="AA518" s="138">
        <v>1</v>
      </c>
      <c r="AB518" s="138">
        <v>0</v>
      </c>
      <c r="AC518" s="138">
        <v>0</v>
      </c>
      <c r="AD518" s="138">
        <v>0</v>
      </c>
      <c r="AE518" s="139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">
      <c r="A519" t="s">
        <v>510</v>
      </c>
      <c r="B519" t="s">
        <v>485</v>
      </c>
      <c r="C519" s="134" t="s">
        <v>154</v>
      </c>
      <c r="D519" s="135" t="s">
        <v>465</v>
      </c>
      <c r="E519" s="136">
        <v>2</v>
      </c>
      <c r="F519" s="136"/>
      <c r="G519" s="136"/>
      <c r="H519" s="136"/>
      <c r="I519" s="137">
        <f t="shared" si="15"/>
        <v>5</v>
      </c>
      <c r="J519" s="138">
        <v>0</v>
      </c>
      <c r="K519" s="138">
        <v>0</v>
      </c>
      <c r="L519" s="138">
        <v>0</v>
      </c>
      <c r="M519" s="138">
        <v>0</v>
      </c>
      <c r="N519" s="138">
        <v>0</v>
      </c>
      <c r="O519" s="138">
        <v>0</v>
      </c>
      <c r="P519" s="138">
        <v>0</v>
      </c>
      <c r="Q519" s="138">
        <v>0</v>
      </c>
      <c r="R519" s="138">
        <v>0</v>
      </c>
      <c r="S519" s="138">
        <v>0</v>
      </c>
      <c r="T519" s="138">
        <v>0</v>
      </c>
      <c r="U519" s="138">
        <v>0</v>
      </c>
      <c r="V519" s="138">
        <v>0</v>
      </c>
      <c r="W519" s="138">
        <v>0</v>
      </c>
      <c r="X519" s="138">
        <v>1</v>
      </c>
      <c r="Y519" s="138">
        <v>1</v>
      </c>
      <c r="Z519" s="138">
        <v>1</v>
      </c>
      <c r="AA519" s="138">
        <v>0</v>
      </c>
      <c r="AB519" s="138">
        <v>2</v>
      </c>
      <c r="AC519" s="138">
        <v>0</v>
      </c>
      <c r="AD519" s="138">
        <v>0</v>
      </c>
      <c r="AE519" s="139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">
      <c r="A520" t="s">
        <v>510</v>
      </c>
      <c r="B520" t="s">
        <v>485</v>
      </c>
      <c r="C520" s="134" t="s">
        <v>155</v>
      </c>
      <c r="D520" s="135" t="s">
        <v>465</v>
      </c>
      <c r="E520" s="136">
        <v>2</v>
      </c>
      <c r="F520" s="136"/>
      <c r="G520" s="136"/>
      <c r="H520" s="136"/>
      <c r="I520" s="137">
        <f t="shared" si="15"/>
        <v>1</v>
      </c>
      <c r="J520" s="138">
        <v>0</v>
      </c>
      <c r="K520" s="138">
        <v>0</v>
      </c>
      <c r="L520" s="138">
        <v>0</v>
      </c>
      <c r="M520" s="138">
        <v>0</v>
      </c>
      <c r="N520" s="138">
        <v>0</v>
      </c>
      <c r="O520" s="138">
        <v>0</v>
      </c>
      <c r="P520" s="138">
        <v>0</v>
      </c>
      <c r="Q520" s="138">
        <v>0</v>
      </c>
      <c r="R520" s="138">
        <v>0</v>
      </c>
      <c r="S520" s="138">
        <v>0</v>
      </c>
      <c r="T520" s="138">
        <v>0</v>
      </c>
      <c r="U520" s="138">
        <v>0</v>
      </c>
      <c r="V520" s="138">
        <v>0</v>
      </c>
      <c r="W520" s="138">
        <v>0</v>
      </c>
      <c r="X520" s="138">
        <v>0</v>
      </c>
      <c r="Y520" s="138">
        <v>0</v>
      </c>
      <c r="Z520" s="138">
        <v>0</v>
      </c>
      <c r="AA520" s="138">
        <v>1</v>
      </c>
      <c r="AB520" s="138">
        <v>0</v>
      </c>
      <c r="AC520" s="138">
        <v>0</v>
      </c>
      <c r="AD520" s="138">
        <v>0</v>
      </c>
      <c r="AE520" s="139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">
      <c r="A521" t="s">
        <v>510</v>
      </c>
      <c r="B521" t="s">
        <v>485</v>
      </c>
      <c r="C521" s="134" t="s">
        <v>156</v>
      </c>
      <c r="D521" s="135" t="s">
        <v>465</v>
      </c>
      <c r="E521" s="136">
        <v>2</v>
      </c>
      <c r="F521" s="136"/>
      <c r="G521" s="136"/>
      <c r="H521" s="136"/>
      <c r="I521" s="137">
        <f t="shared" si="15"/>
        <v>0</v>
      </c>
      <c r="J521" s="138">
        <v>0</v>
      </c>
      <c r="K521" s="138">
        <v>0</v>
      </c>
      <c r="L521" s="138">
        <v>0</v>
      </c>
      <c r="M521" s="138">
        <v>0</v>
      </c>
      <c r="N521" s="138">
        <v>0</v>
      </c>
      <c r="O521" s="138">
        <v>0</v>
      </c>
      <c r="P521" s="138">
        <v>0</v>
      </c>
      <c r="Q521" s="138">
        <v>0</v>
      </c>
      <c r="R521" s="138">
        <v>0</v>
      </c>
      <c r="S521" s="138">
        <v>0</v>
      </c>
      <c r="T521" s="138">
        <v>0</v>
      </c>
      <c r="U521" s="138">
        <v>0</v>
      </c>
      <c r="V521" s="138">
        <v>0</v>
      </c>
      <c r="W521" s="138">
        <v>0</v>
      </c>
      <c r="X521" s="138">
        <v>0</v>
      </c>
      <c r="Y521" s="138">
        <v>0</v>
      </c>
      <c r="Z521" s="138">
        <v>0</v>
      </c>
      <c r="AA521" s="138">
        <v>0</v>
      </c>
      <c r="AB521" s="138">
        <v>0</v>
      </c>
      <c r="AC521" s="138">
        <v>0</v>
      </c>
      <c r="AD521" s="138">
        <v>0</v>
      </c>
      <c r="AE521" s="139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">
      <c r="A522" t="s">
        <v>510</v>
      </c>
      <c r="B522" t="s">
        <v>486</v>
      </c>
      <c r="C522" s="134" t="s">
        <v>157</v>
      </c>
      <c r="D522" s="135" t="s">
        <v>465</v>
      </c>
      <c r="E522" s="136">
        <v>2</v>
      </c>
      <c r="F522" s="136"/>
      <c r="G522" s="136"/>
      <c r="H522" s="136"/>
      <c r="I522" s="137">
        <f t="shared" si="15"/>
        <v>3</v>
      </c>
      <c r="J522" s="138">
        <v>0</v>
      </c>
      <c r="K522" s="138">
        <v>0</v>
      </c>
      <c r="L522" s="138">
        <v>0</v>
      </c>
      <c r="M522" s="138">
        <v>0</v>
      </c>
      <c r="N522" s="138">
        <v>0</v>
      </c>
      <c r="O522" s="138">
        <v>0</v>
      </c>
      <c r="P522" s="138">
        <v>0</v>
      </c>
      <c r="Q522" s="138">
        <v>0</v>
      </c>
      <c r="R522" s="138">
        <v>0</v>
      </c>
      <c r="S522" s="138">
        <v>0</v>
      </c>
      <c r="T522" s="138">
        <v>0</v>
      </c>
      <c r="U522" s="138">
        <v>0</v>
      </c>
      <c r="V522" s="138">
        <v>0</v>
      </c>
      <c r="W522" s="138">
        <v>0</v>
      </c>
      <c r="X522" s="138">
        <v>0</v>
      </c>
      <c r="Y522" s="138">
        <v>0</v>
      </c>
      <c r="Z522" s="138">
        <v>0</v>
      </c>
      <c r="AA522" s="138">
        <v>1</v>
      </c>
      <c r="AB522" s="138">
        <v>1</v>
      </c>
      <c r="AC522" s="138">
        <v>1</v>
      </c>
      <c r="AD522" s="138">
        <v>0</v>
      </c>
      <c r="AE522" s="139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">
      <c r="A523" t="s">
        <v>510</v>
      </c>
      <c r="B523" t="s">
        <v>486</v>
      </c>
      <c r="C523" s="134" t="s">
        <v>158</v>
      </c>
      <c r="D523" s="135" t="s">
        <v>465</v>
      </c>
      <c r="E523" s="136">
        <v>2</v>
      </c>
      <c r="F523" s="136"/>
      <c r="G523" s="136"/>
      <c r="H523" s="136"/>
      <c r="I523" s="137">
        <f t="shared" si="15"/>
        <v>0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0</v>
      </c>
      <c r="V523" s="138">
        <v>0</v>
      </c>
      <c r="W523" s="138">
        <v>0</v>
      </c>
      <c r="X523" s="138">
        <v>0</v>
      </c>
      <c r="Y523" s="138">
        <v>0</v>
      </c>
      <c r="Z523" s="138">
        <v>0</v>
      </c>
      <c r="AA523" s="138">
        <v>0</v>
      </c>
      <c r="AB523" s="138">
        <v>0</v>
      </c>
      <c r="AC523" s="138">
        <v>0</v>
      </c>
      <c r="AD523" s="138">
        <v>0</v>
      </c>
      <c r="AE523" s="139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">
      <c r="A524" t="s">
        <v>510</v>
      </c>
      <c r="B524" t="s">
        <v>486</v>
      </c>
      <c r="C524" s="134" t="s">
        <v>159</v>
      </c>
      <c r="D524" s="135" t="s">
        <v>465</v>
      </c>
      <c r="E524" s="136">
        <v>2</v>
      </c>
      <c r="F524" s="136"/>
      <c r="G524" s="136"/>
      <c r="H524" s="136"/>
      <c r="I524" s="137">
        <f t="shared" si="15"/>
        <v>1</v>
      </c>
      <c r="J524" s="138">
        <v>0</v>
      </c>
      <c r="K524" s="138">
        <v>0</v>
      </c>
      <c r="L524" s="138">
        <v>0</v>
      </c>
      <c r="M524" s="138">
        <v>0</v>
      </c>
      <c r="N524" s="138">
        <v>0</v>
      </c>
      <c r="O524" s="138">
        <v>0</v>
      </c>
      <c r="P524" s="138">
        <v>0</v>
      </c>
      <c r="Q524" s="138">
        <v>0</v>
      </c>
      <c r="R524" s="138">
        <v>0</v>
      </c>
      <c r="S524" s="138">
        <v>0</v>
      </c>
      <c r="T524" s="138">
        <v>0</v>
      </c>
      <c r="U524" s="138">
        <v>0</v>
      </c>
      <c r="V524" s="138">
        <v>0</v>
      </c>
      <c r="W524" s="138">
        <v>0</v>
      </c>
      <c r="X524" s="138">
        <v>0</v>
      </c>
      <c r="Y524" s="138">
        <v>0</v>
      </c>
      <c r="Z524" s="138">
        <v>0</v>
      </c>
      <c r="AA524" s="138">
        <v>0</v>
      </c>
      <c r="AB524" s="138">
        <v>1</v>
      </c>
      <c r="AC524" s="138">
        <v>0</v>
      </c>
      <c r="AD524" s="138">
        <v>0</v>
      </c>
      <c r="AE524" s="139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">
      <c r="A525" t="s">
        <v>510</v>
      </c>
      <c r="B525" t="s">
        <v>485</v>
      </c>
      <c r="C525" s="134" t="s">
        <v>160</v>
      </c>
      <c r="D525" s="135" t="s">
        <v>465</v>
      </c>
      <c r="E525" s="136">
        <v>2</v>
      </c>
      <c r="F525" s="136"/>
      <c r="G525" s="136"/>
      <c r="H525" s="136"/>
      <c r="I525" s="137">
        <f t="shared" si="15"/>
        <v>4</v>
      </c>
      <c r="J525" s="138">
        <v>0</v>
      </c>
      <c r="K525" s="138">
        <v>0</v>
      </c>
      <c r="L525" s="138">
        <v>0</v>
      </c>
      <c r="M525" s="138">
        <v>0</v>
      </c>
      <c r="N525" s="138">
        <v>0</v>
      </c>
      <c r="O525" s="138">
        <v>0</v>
      </c>
      <c r="P525" s="138">
        <v>0</v>
      </c>
      <c r="Q525" s="138">
        <v>0</v>
      </c>
      <c r="R525" s="138">
        <v>0</v>
      </c>
      <c r="S525" s="138">
        <v>0</v>
      </c>
      <c r="T525" s="138">
        <v>0</v>
      </c>
      <c r="U525" s="138">
        <v>0</v>
      </c>
      <c r="V525" s="138">
        <v>0</v>
      </c>
      <c r="W525" s="138">
        <v>0</v>
      </c>
      <c r="X525" s="138">
        <v>0</v>
      </c>
      <c r="Y525" s="138">
        <v>0</v>
      </c>
      <c r="Z525" s="138">
        <v>1</v>
      </c>
      <c r="AA525" s="138">
        <v>0</v>
      </c>
      <c r="AB525" s="138">
        <v>2</v>
      </c>
      <c r="AC525" s="138">
        <v>1</v>
      </c>
      <c r="AD525" s="138">
        <v>0</v>
      </c>
      <c r="AE525" s="139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">
      <c r="A526" t="s">
        <v>494</v>
      </c>
      <c r="B526" t="s">
        <v>469</v>
      </c>
      <c r="C526" s="134" t="s">
        <v>161</v>
      </c>
      <c r="D526" s="135" t="s">
        <v>465</v>
      </c>
      <c r="E526" s="136">
        <v>2</v>
      </c>
      <c r="F526" s="136"/>
      <c r="G526" s="136"/>
      <c r="H526" s="136"/>
      <c r="I526" s="137">
        <f t="shared" si="15"/>
        <v>7</v>
      </c>
      <c r="J526" s="138">
        <v>0</v>
      </c>
      <c r="K526" s="138">
        <v>0</v>
      </c>
      <c r="L526" s="138">
        <v>0</v>
      </c>
      <c r="M526" s="138">
        <v>0</v>
      </c>
      <c r="N526" s="138">
        <v>0</v>
      </c>
      <c r="O526" s="138">
        <v>0</v>
      </c>
      <c r="P526" s="138">
        <v>0</v>
      </c>
      <c r="Q526" s="138">
        <v>0</v>
      </c>
      <c r="R526" s="138">
        <v>0</v>
      </c>
      <c r="S526" s="138">
        <v>0</v>
      </c>
      <c r="T526" s="138">
        <v>0</v>
      </c>
      <c r="U526" s="138">
        <v>0</v>
      </c>
      <c r="V526" s="138">
        <v>0</v>
      </c>
      <c r="W526" s="138">
        <v>1</v>
      </c>
      <c r="X526" s="138">
        <v>0</v>
      </c>
      <c r="Y526" s="138">
        <v>0</v>
      </c>
      <c r="Z526" s="138">
        <v>3</v>
      </c>
      <c r="AA526" s="138">
        <v>1</v>
      </c>
      <c r="AB526" s="138">
        <v>2</v>
      </c>
      <c r="AC526" s="138">
        <v>0</v>
      </c>
      <c r="AD526" s="138">
        <v>0</v>
      </c>
      <c r="AE526" s="139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">
      <c r="A527" t="s">
        <v>494</v>
      </c>
      <c r="B527" t="s">
        <v>469</v>
      </c>
      <c r="C527" s="134" t="s">
        <v>162</v>
      </c>
      <c r="D527" s="135" t="s">
        <v>465</v>
      </c>
      <c r="E527" s="136">
        <v>2</v>
      </c>
      <c r="F527" s="136"/>
      <c r="G527" s="136"/>
      <c r="H527" s="136"/>
      <c r="I527" s="137">
        <f t="shared" si="15"/>
        <v>2</v>
      </c>
      <c r="J527" s="138">
        <v>0</v>
      </c>
      <c r="K527" s="138">
        <v>0</v>
      </c>
      <c r="L527" s="138">
        <v>0</v>
      </c>
      <c r="M527" s="138">
        <v>0</v>
      </c>
      <c r="N527" s="138">
        <v>0</v>
      </c>
      <c r="O527" s="138">
        <v>0</v>
      </c>
      <c r="P527" s="138">
        <v>0</v>
      </c>
      <c r="Q527" s="138">
        <v>0</v>
      </c>
      <c r="R527" s="138">
        <v>0</v>
      </c>
      <c r="S527" s="138">
        <v>0</v>
      </c>
      <c r="T527" s="138">
        <v>0</v>
      </c>
      <c r="U527" s="138">
        <v>0</v>
      </c>
      <c r="V527" s="138">
        <v>0</v>
      </c>
      <c r="W527" s="138">
        <v>1</v>
      </c>
      <c r="X527" s="138">
        <v>0</v>
      </c>
      <c r="Y527" s="138">
        <v>0</v>
      </c>
      <c r="Z527" s="138">
        <v>0</v>
      </c>
      <c r="AA527" s="138">
        <v>0</v>
      </c>
      <c r="AB527" s="138">
        <v>0</v>
      </c>
      <c r="AC527" s="138">
        <v>1</v>
      </c>
      <c r="AD527" s="138">
        <v>0</v>
      </c>
      <c r="AE527" s="139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">
      <c r="A528" t="s">
        <v>494</v>
      </c>
      <c r="B528" t="s">
        <v>469</v>
      </c>
      <c r="C528" s="134" t="s">
        <v>163</v>
      </c>
      <c r="D528" s="135" t="s">
        <v>465</v>
      </c>
      <c r="E528" s="136">
        <v>2</v>
      </c>
      <c r="F528" s="136"/>
      <c r="G528" s="136"/>
      <c r="H528" s="136"/>
      <c r="I528" s="137">
        <f t="shared" si="15"/>
        <v>2</v>
      </c>
      <c r="J528" s="138">
        <v>0</v>
      </c>
      <c r="K528" s="138">
        <v>0</v>
      </c>
      <c r="L528" s="138">
        <v>0</v>
      </c>
      <c r="M528" s="138">
        <v>0</v>
      </c>
      <c r="N528" s="138">
        <v>0</v>
      </c>
      <c r="O528" s="138">
        <v>0</v>
      </c>
      <c r="P528" s="138">
        <v>0</v>
      </c>
      <c r="Q528" s="138">
        <v>0</v>
      </c>
      <c r="R528" s="138">
        <v>0</v>
      </c>
      <c r="S528" s="138">
        <v>0</v>
      </c>
      <c r="T528" s="138">
        <v>0</v>
      </c>
      <c r="U528" s="138">
        <v>0</v>
      </c>
      <c r="V528" s="138">
        <v>0</v>
      </c>
      <c r="W528" s="138">
        <v>0</v>
      </c>
      <c r="X528" s="138">
        <v>0</v>
      </c>
      <c r="Y528" s="138">
        <v>0</v>
      </c>
      <c r="Z528" s="138">
        <v>0</v>
      </c>
      <c r="AA528" s="138">
        <v>0</v>
      </c>
      <c r="AB528" s="138">
        <v>2</v>
      </c>
      <c r="AC528" s="138">
        <v>0</v>
      </c>
      <c r="AD528" s="138">
        <v>0</v>
      </c>
      <c r="AE528" s="139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">
      <c r="A529" t="s">
        <v>494</v>
      </c>
      <c r="B529" t="s">
        <v>469</v>
      </c>
      <c r="C529" s="134" t="s">
        <v>164</v>
      </c>
      <c r="D529" s="135" t="s">
        <v>465</v>
      </c>
      <c r="E529" s="136">
        <v>2</v>
      </c>
      <c r="F529" s="136"/>
      <c r="G529" s="136"/>
      <c r="H529" s="136"/>
      <c r="I529" s="137">
        <f t="shared" si="15"/>
        <v>2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138">
        <v>0</v>
      </c>
      <c r="R529" s="138">
        <v>0</v>
      </c>
      <c r="S529" s="138">
        <v>0</v>
      </c>
      <c r="T529" s="138">
        <v>0</v>
      </c>
      <c r="U529" s="138">
        <v>0</v>
      </c>
      <c r="V529" s="138">
        <v>0</v>
      </c>
      <c r="W529" s="138">
        <v>0</v>
      </c>
      <c r="X529" s="138">
        <v>0</v>
      </c>
      <c r="Y529" s="138">
        <v>0</v>
      </c>
      <c r="Z529" s="138">
        <v>0</v>
      </c>
      <c r="AA529" s="138">
        <v>0</v>
      </c>
      <c r="AB529" s="138">
        <v>2</v>
      </c>
      <c r="AC529" s="138">
        <v>0</v>
      </c>
      <c r="AD529" s="138">
        <v>0</v>
      </c>
      <c r="AE529" s="139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">
      <c r="A530" t="s">
        <v>494</v>
      </c>
      <c r="B530" t="s">
        <v>469</v>
      </c>
      <c r="C530" s="134" t="s">
        <v>165</v>
      </c>
      <c r="D530" s="135" t="s">
        <v>465</v>
      </c>
      <c r="E530" s="136">
        <v>2</v>
      </c>
      <c r="F530" s="136"/>
      <c r="G530" s="136"/>
      <c r="H530" s="136"/>
      <c r="I530" s="137">
        <f t="shared" si="15"/>
        <v>6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138">
        <v>0</v>
      </c>
      <c r="R530" s="138">
        <v>0</v>
      </c>
      <c r="S530" s="138">
        <v>0</v>
      </c>
      <c r="T530" s="138">
        <v>1</v>
      </c>
      <c r="U530" s="138">
        <v>0</v>
      </c>
      <c r="V530" s="138">
        <v>0</v>
      </c>
      <c r="W530" s="138">
        <v>0</v>
      </c>
      <c r="X530" s="138">
        <v>0</v>
      </c>
      <c r="Y530" s="138">
        <v>1</v>
      </c>
      <c r="Z530" s="138">
        <v>0</v>
      </c>
      <c r="AA530" s="138">
        <v>1</v>
      </c>
      <c r="AB530" s="138">
        <v>2</v>
      </c>
      <c r="AC530" s="138">
        <v>1</v>
      </c>
      <c r="AD530" s="138">
        <v>0</v>
      </c>
      <c r="AE530" s="139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">
      <c r="A531" t="s">
        <v>494</v>
      </c>
      <c r="B531" t="s">
        <v>469</v>
      </c>
      <c r="C531" s="134" t="s">
        <v>166</v>
      </c>
      <c r="D531" s="135" t="s">
        <v>465</v>
      </c>
      <c r="E531" s="136">
        <v>2</v>
      </c>
      <c r="F531" s="136"/>
      <c r="G531" s="136"/>
      <c r="H531" s="136"/>
      <c r="I531" s="137">
        <f t="shared" si="15"/>
        <v>5</v>
      </c>
      <c r="J531" s="138">
        <v>0</v>
      </c>
      <c r="K531" s="138">
        <v>0</v>
      </c>
      <c r="L531" s="138">
        <v>0</v>
      </c>
      <c r="M531" s="138">
        <v>0</v>
      </c>
      <c r="N531" s="138">
        <v>0</v>
      </c>
      <c r="O531" s="138">
        <v>0</v>
      </c>
      <c r="P531" s="138">
        <v>0</v>
      </c>
      <c r="Q531" s="138">
        <v>0</v>
      </c>
      <c r="R531" s="138">
        <v>0</v>
      </c>
      <c r="S531" s="138">
        <v>0</v>
      </c>
      <c r="T531" s="138">
        <v>0</v>
      </c>
      <c r="U531" s="138">
        <v>0</v>
      </c>
      <c r="V531" s="138">
        <v>0</v>
      </c>
      <c r="W531" s="138">
        <v>0</v>
      </c>
      <c r="X531" s="138">
        <v>0</v>
      </c>
      <c r="Y531" s="138">
        <v>0</v>
      </c>
      <c r="Z531" s="138">
        <v>2</v>
      </c>
      <c r="AA531" s="138">
        <v>1</v>
      </c>
      <c r="AB531" s="138">
        <v>1</v>
      </c>
      <c r="AC531" s="138">
        <v>1</v>
      </c>
      <c r="AD531" s="138">
        <v>0</v>
      </c>
      <c r="AE531" s="139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">
      <c r="A532" t="s">
        <v>494</v>
      </c>
      <c r="B532" t="s">
        <v>469</v>
      </c>
      <c r="C532" s="134" t="s">
        <v>167</v>
      </c>
      <c r="D532" s="135" t="s">
        <v>465</v>
      </c>
      <c r="E532" s="136">
        <v>2</v>
      </c>
      <c r="F532" s="136"/>
      <c r="G532" s="136"/>
      <c r="H532" s="136"/>
      <c r="I532" s="137">
        <f t="shared" si="15"/>
        <v>4</v>
      </c>
      <c r="J532" s="138">
        <v>0</v>
      </c>
      <c r="K532" s="138">
        <v>0</v>
      </c>
      <c r="L532" s="138">
        <v>0</v>
      </c>
      <c r="M532" s="138">
        <v>0</v>
      </c>
      <c r="N532" s="138">
        <v>0</v>
      </c>
      <c r="O532" s="138">
        <v>0</v>
      </c>
      <c r="P532" s="138">
        <v>0</v>
      </c>
      <c r="Q532" s="138">
        <v>0</v>
      </c>
      <c r="R532" s="138">
        <v>0</v>
      </c>
      <c r="S532" s="138">
        <v>0</v>
      </c>
      <c r="T532" s="138">
        <v>0</v>
      </c>
      <c r="U532" s="138">
        <v>0</v>
      </c>
      <c r="V532" s="138">
        <v>0</v>
      </c>
      <c r="W532" s="138">
        <v>0</v>
      </c>
      <c r="X532" s="138">
        <v>0</v>
      </c>
      <c r="Y532" s="138">
        <v>0</v>
      </c>
      <c r="Z532" s="138">
        <v>1</v>
      </c>
      <c r="AA532" s="138">
        <v>1</v>
      </c>
      <c r="AB532" s="138">
        <v>1</v>
      </c>
      <c r="AC532" s="138">
        <v>0</v>
      </c>
      <c r="AD532" s="138">
        <v>1</v>
      </c>
      <c r="AE532" s="139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">
      <c r="A533" t="s">
        <v>494</v>
      </c>
      <c r="B533" t="s">
        <v>469</v>
      </c>
      <c r="C533" s="134" t="s">
        <v>168</v>
      </c>
      <c r="D533" s="135" t="s">
        <v>465</v>
      </c>
      <c r="E533" s="136">
        <v>2</v>
      </c>
      <c r="F533" s="136"/>
      <c r="G533" s="136"/>
      <c r="H533" s="136"/>
      <c r="I533" s="137">
        <f t="shared" si="15"/>
        <v>0</v>
      </c>
      <c r="J533" s="138">
        <v>0</v>
      </c>
      <c r="K533" s="138">
        <v>0</v>
      </c>
      <c r="L533" s="138">
        <v>0</v>
      </c>
      <c r="M533" s="138">
        <v>0</v>
      </c>
      <c r="N533" s="138">
        <v>0</v>
      </c>
      <c r="O533" s="138">
        <v>0</v>
      </c>
      <c r="P533" s="138">
        <v>0</v>
      </c>
      <c r="Q533" s="138">
        <v>0</v>
      </c>
      <c r="R533" s="138">
        <v>0</v>
      </c>
      <c r="S533" s="138">
        <v>0</v>
      </c>
      <c r="T533" s="138">
        <v>0</v>
      </c>
      <c r="U533" s="138">
        <v>0</v>
      </c>
      <c r="V533" s="138">
        <v>0</v>
      </c>
      <c r="W533" s="138">
        <v>0</v>
      </c>
      <c r="X533" s="138">
        <v>0</v>
      </c>
      <c r="Y533" s="138">
        <v>0</v>
      </c>
      <c r="Z533" s="138">
        <v>0</v>
      </c>
      <c r="AA533" s="138">
        <v>0</v>
      </c>
      <c r="AB533" s="138">
        <v>0</v>
      </c>
      <c r="AC533" s="138">
        <v>0</v>
      </c>
      <c r="AD533" s="138">
        <v>0</v>
      </c>
      <c r="AE533" s="139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">
      <c r="A534" t="s">
        <v>494</v>
      </c>
      <c r="B534" t="s">
        <v>469</v>
      </c>
      <c r="C534" s="134" t="s">
        <v>169</v>
      </c>
      <c r="D534" s="135" t="s">
        <v>465</v>
      </c>
      <c r="E534" s="136">
        <v>2</v>
      </c>
      <c r="F534" s="136"/>
      <c r="G534" s="136"/>
      <c r="H534" s="136"/>
      <c r="I534" s="137">
        <f t="shared" si="15"/>
        <v>0</v>
      </c>
      <c r="J534" s="138">
        <v>0</v>
      </c>
      <c r="K534" s="138">
        <v>0</v>
      </c>
      <c r="L534" s="138">
        <v>0</v>
      </c>
      <c r="M534" s="138">
        <v>0</v>
      </c>
      <c r="N534" s="138">
        <v>0</v>
      </c>
      <c r="O534" s="138">
        <v>0</v>
      </c>
      <c r="P534" s="138">
        <v>0</v>
      </c>
      <c r="Q534" s="138">
        <v>0</v>
      </c>
      <c r="R534" s="138">
        <v>0</v>
      </c>
      <c r="S534" s="138">
        <v>0</v>
      </c>
      <c r="T534" s="138">
        <v>0</v>
      </c>
      <c r="U534" s="138">
        <v>0</v>
      </c>
      <c r="V534" s="138">
        <v>0</v>
      </c>
      <c r="W534" s="138">
        <v>0</v>
      </c>
      <c r="X534" s="138">
        <v>0</v>
      </c>
      <c r="Y534" s="138">
        <v>0</v>
      </c>
      <c r="Z534" s="138">
        <v>0</v>
      </c>
      <c r="AA534" s="138">
        <v>0</v>
      </c>
      <c r="AB534" s="138">
        <v>0</v>
      </c>
      <c r="AC534" s="138">
        <v>0</v>
      </c>
      <c r="AD534" s="138">
        <v>0</v>
      </c>
      <c r="AE534" s="139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">
      <c r="A535" t="s">
        <v>494</v>
      </c>
      <c r="B535" t="s">
        <v>469</v>
      </c>
      <c r="C535" s="134" t="s">
        <v>170</v>
      </c>
      <c r="D535" s="135" t="s">
        <v>465</v>
      </c>
      <c r="E535" s="136">
        <v>2</v>
      </c>
      <c r="F535" s="136"/>
      <c r="G535" s="136"/>
      <c r="H535" s="136"/>
      <c r="I535" s="137">
        <f t="shared" si="15"/>
        <v>5</v>
      </c>
      <c r="J535" s="138">
        <v>0</v>
      </c>
      <c r="K535" s="138">
        <v>0</v>
      </c>
      <c r="L535" s="138">
        <v>0</v>
      </c>
      <c r="M535" s="138">
        <v>0</v>
      </c>
      <c r="N535" s="138">
        <v>0</v>
      </c>
      <c r="O535" s="138">
        <v>0</v>
      </c>
      <c r="P535" s="138">
        <v>0</v>
      </c>
      <c r="Q535" s="138">
        <v>0</v>
      </c>
      <c r="R535" s="138">
        <v>0</v>
      </c>
      <c r="S535" s="138">
        <v>0</v>
      </c>
      <c r="T535" s="138">
        <v>0</v>
      </c>
      <c r="U535" s="138">
        <v>0</v>
      </c>
      <c r="V535" s="138">
        <v>0</v>
      </c>
      <c r="W535" s="138">
        <v>0</v>
      </c>
      <c r="X535" s="138">
        <v>0</v>
      </c>
      <c r="Y535" s="138">
        <v>0</v>
      </c>
      <c r="Z535" s="138">
        <v>0</v>
      </c>
      <c r="AA535" s="138">
        <v>1</v>
      </c>
      <c r="AB535" s="138">
        <v>2</v>
      </c>
      <c r="AC535" s="138">
        <v>0</v>
      </c>
      <c r="AD535" s="138">
        <v>2</v>
      </c>
      <c r="AE535" s="139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">
      <c r="A536" t="s">
        <v>494</v>
      </c>
      <c r="B536" t="s">
        <v>469</v>
      </c>
      <c r="C536" s="134" t="s">
        <v>171</v>
      </c>
      <c r="D536" s="135" t="s">
        <v>465</v>
      </c>
      <c r="E536" s="136">
        <v>2</v>
      </c>
      <c r="F536" s="136"/>
      <c r="G536" s="136"/>
      <c r="H536" s="136"/>
      <c r="I536" s="137">
        <f t="shared" si="15"/>
        <v>3</v>
      </c>
      <c r="J536" s="138">
        <v>0</v>
      </c>
      <c r="K536" s="138">
        <v>0</v>
      </c>
      <c r="L536" s="138">
        <v>0</v>
      </c>
      <c r="M536" s="138">
        <v>0</v>
      </c>
      <c r="N536" s="138">
        <v>0</v>
      </c>
      <c r="O536" s="138">
        <v>0</v>
      </c>
      <c r="P536" s="138">
        <v>0</v>
      </c>
      <c r="Q536" s="138">
        <v>0</v>
      </c>
      <c r="R536" s="138">
        <v>0</v>
      </c>
      <c r="S536" s="138">
        <v>0</v>
      </c>
      <c r="T536" s="138">
        <v>0</v>
      </c>
      <c r="U536" s="138">
        <v>0</v>
      </c>
      <c r="V536" s="138">
        <v>0</v>
      </c>
      <c r="W536" s="138">
        <v>0</v>
      </c>
      <c r="X536" s="138">
        <v>0</v>
      </c>
      <c r="Y536" s="138">
        <v>0</v>
      </c>
      <c r="Z536" s="138">
        <v>0</v>
      </c>
      <c r="AA536" s="138">
        <v>2</v>
      </c>
      <c r="AB536" s="138">
        <v>1</v>
      </c>
      <c r="AC536" s="138">
        <v>0</v>
      </c>
      <c r="AD536" s="138">
        <v>0</v>
      </c>
      <c r="AE536" s="139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">
      <c r="A537" t="s">
        <v>494</v>
      </c>
      <c r="B537" t="s">
        <v>469</v>
      </c>
      <c r="C537" s="134" t="s">
        <v>172</v>
      </c>
      <c r="D537" s="135" t="s">
        <v>465</v>
      </c>
      <c r="E537" s="136">
        <v>2</v>
      </c>
      <c r="F537" s="136"/>
      <c r="G537" s="136"/>
      <c r="H537" s="136"/>
      <c r="I537" s="137">
        <f t="shared" si="15"/>
        <v>8</v>
      </c>
      <c r="J537" s="138">
        <v>0</v>
      </c>
      <c r="K537" s="138">
        <v>0</v>
      </c>
      <c r="L537" s="138">
        <v>0</v>
      </c>
      <c r="M537" s="138">
        <v>0</v>
      </c>
      <c r="N537" s="138">
        <v>0</v>
      </c>
      <c r="O537" s="138">
        <v>0</v>
      </c>
      <c r="P537" s="138">
        <v>0</v>
      </c>
      <c r="Q537" s="138">
        <v>0</v>
      </c>
      <c r="R537" s="138">
        <v>0</v>
      </c>
      <c r="S537" s="138">
        <v>0</v>
      </c>
      <c r="T537" s="138">
        <v>0</v>
      </c>
      <c r="U537" s="138">
        <v>0</v>
      </c>
      <c r="V537" s="138">
        <v>0</v>
      </c>
      <c r="W537" s="138">
        <v>1</v>
      </c>
      <c r="X537" s="138">
        <v>0</v>
      </c>
      <c r="Y537" s="138">
        <v>0</v>
      </c>
      <c r="Z537" s="138">
        <v>0</v>
      </c>
      <c r="AA537" s="138">
        <v>3</v>
      </c>
      <c r="AB537" s="138">
        <v>1</v>
      </c>
      <c r="AC537" s="138">
        <v>3</v>
      </c>
      <c r="AD537" s="138">
        <v>0</v>
      </c>
      <c r="AE537" s="139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">
      <c r="A538" t="s">
        <v>494</v>
      </c>
      <c r="B538" t="s">
        <v>469</v>
      </c>
      <c r="C538" s="134" t="s">
        <v>173</v>
      </c>
      <c r="D538" s="135" t="s">
        <v>465</v>
      </c>
      <c r="E538" s="136">
        <v>2</v>
      </c>
      <c r="F538" s="136"/>
      <c r="G538" s="136"/>
      <c r="H538" s="136"/>
      <c r="I538" s="137">
        <f t="shared" si="15"/>
        <v>3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8">
        <v>0</v>
      </c>
      <c r="P538" s="138">
        <v>0</v>
      </c>
      <c r="Q538" s="138">
        <v>0</v>
      </c>
      <c r="R538" s="138">
        <v>0</v>
      </c>
      <c r="S538" s="138">
        <v>0</v>
      </c>
      <c r="T538" s="138">
        <v>0</v>
      </c>
      <c r="U538" s="138">
        <v>0</v>
      </c>
      <c r="V538" s="138">
        <v>0</v>
      </c>
      <c r="W538" s="138">
        <v>0</v>
      </c>
      <c r="X538" s="138">
        <v>0</v>
      </c>
      <c r="Y538" s="138">
        <v>1</v>
      </c>
      <c r="Z538" s="138">
        <v>1</v>
      </c>
      <c r="AA538" s="138">
        <v>0</v>
      </c>
      <c r="AB538" s="138">
        <v>0</v>
      </c>
      <c r="AC538" s="138">
        <v>0</v>
      </c>
      <c r="AD538" s="138">
        <v>1</v>
      </c>
      <c r="AE538" s="139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">
      <c r="A539" t="s">
        <v>494</v>
      </c>
      <c r="B539" t="s">
        <v>469</v>
      </c>
      <c r="C539" s="134" t="s">
        <v>174</v>
      </c>
      <c r="D539" s="135" t="s">
        <v>465</v>
      </c>
      <c r="E539" s="136">
        <v>2</v>
      </c>
      <c r="F539" s="136"/>
      <c r="G539" s="136"/>
      <c r="H539" s="136"/>
      <c r="I539" s="137">
        <f t="shared" si="15"/>
        <v>1</v>
      </c>
      <c r="J539" s="138">
        <v>0</v>
      </c>
      <c r="K539" s="138">
        <v>0</v>
      </c>
      <c r="L539" s="138">
        <v>0</v>
      </c>
      <c r="M539" s="138">
        <v>0</v>
      </c>
      <c r="N539" s="138">
        <v>0</v>
      </c>
      <c r="O539" s="138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8">
        <v>0</v>
      </c>
      <c r="W539" s="138">
        <v>0</v>
      </c>
      <c r="X539" s="138">
        <v>1</v>
      </c>
      <c r="Y539" s="138">
        <v>0</v>
      </c>
      <c r="Z539" s="138">
        <v>0</v>
      </c>
      <c r="AA539" s="138">
        <v>0</v>
      </c>
      <c r="AB539" s="138">
        <v>0</v>
      </c>
      <c r="AC539" s="138">
        <v>0</v>
      </c>
      <c r="AD539" s="138">
        <v>0</v>
      </c>
      <c r="AE539" s="139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">
      <c r="A540" t="s">
        <v>494</v>
      </c>
      <c r="B540" t="s">
        <v>469</v>
      </c>
      <c r="C540" s="134" t="s">
        <v>175</v>
      </c>
      <c r="D540" s="135" t="s">
        <v>465</v>
      </c>
      <c r="E540" s="136">
        <v>2</v>
      </c>
      <c r="F540" s="136"/>
      <c r="G540" s="136"/>
      <c r="H540" s="136"/>
      <c r="I540" s="137">
        <f t="shared" si="15"/>
        <v>1</v>
      </c>
      <c r="J540" s="138">
        <v>0</v>
      </c>
      <c r="K540" s="138">
        <v>0</v>
      </c>
      <c r="L540" s="138">
        <v>0</v>
      </c>
      <c r="M540" s="138">
        <v>0</v>
      </c>
      <c r="N540" s="138">
        <v>0</v>
      </c>
      <c r="O540" s="138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8">
        <v>0</v>
      </c>
      <c r="W540" s="138">
        <v>0</v>
      </c>
      <c r="X540" s="138">
        <v>0</v>
      </c>
      <c r="Y540" s="138">
        <v>0</v>
      </c>
      <c r="Z540" s="138">
        <v>0</v>
      </c>
      <c r="AA540" s="138">
        <v>1</v>
      </c>
      <c r="AB540" s="138">
        <v>0</v>
      </c>
      <c r="AC540" s="138">
        <v>0</v>
      </c>
      <c r="AD540" s="138">
        <v>0</v>
      </c>
      <c r="AE540" s="139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">
      <c r="A541" t="s">
        <v>494</v>
      </c>
      <c r="B541" t="s">
        <v>469</v>
      </c>
      <c r="C541" s="134" t="s">
        <v>176</v>
      </c>
      <c r="D541" s="135" t="s">
        <v>465</v>
      </c>
      <c r="E541" s="136">
        <v>2</v>
      </c>
      <c r="F541" s="136"/>
      <c r="G541" s="136"/>
      <c r="H541" s="136"/>
      <c r="I541" s="137">
        <f t="shared" si="15"/>
        <v>3</v>
      </c>
      <c r="J541" s="138">
        <v>0</v>
      </c>
      <c r="K541" s="138">
        <v>0</v>
      </c>
      <c r="L541" s="138">
        <v>0</v>
      </c>
      <c r="M541" s="138">
        <v>0</v>
      </c>
      <c r="N541" s="138">
        <v>0</v>
      </c>
      <c r="O541" s="138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8">
        <v>0</v>
      </c>
      <c r="W541" s="138">
        <v>0</v>
      </c>
      <c r="X541" s="138">
        <v>0</v>
      </c>
      <c r="Y541" s="138">
        <v>0</v>
      </c>
      <c r="Z541" s="138">
        <v>0</v>
      </c>
      <c r="AA541" s="138">
        <v>1</v>
      </c>
      <c r="AB541" s="138">
        <v>2</v>
      </c>
      <c r="AC541" s="138">
        <v>0</v>
      </c>
      <c r="AD541" s="138">
        <v>0</v>
      </c>
      <c r="AE541" s="139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">
      <c r="A542" t="s">
        <v>494</v>
      </c>
      <c r="B542" t="s">
        <v>469</v>
      </c>
      <c r="C542" s="134" t="s">
        <v>177</v>
      </c>
      <c r="D542" s="135" t="s">
        <v>465</v>
      </c>
      <c r="E542" s="136">
        <v>2</v>
      </c>
      <c r="F542" s="136"/>
      <c r="G542" s="136"/>
      <c r="H542" s="136"/>
      <c r="I542" s="137">
        <f t="shared" si="15"/>
        <v>0</v>
      </c>
      <c r="J542" s="138">
        <v>0</v>
      </c>
      <c r="K542" s="138">
        <v>0</v>
      </c>
      <c r="L542" s="138">
        <v>0</v>
      </c>
      <c r="M542" s="138">
        <v>0</v>
      </c>
      <c r="N542" s="138">
        <v>0</v>
      </c>
      <c r="O542" s="138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8">
        <v>0</v>
      </c>
      <c r="W542" s="138">
        <v>0</v>
      </c>
      <c r="X542" s="138">
        <v>0</v>
      </c>
      <c r="Y542" s="138">
        <v>0</v>
      </c>
      <c r="Z542" s="138">
        <v>0</v>
      </c>
      <c r="AA542" s="138">
        <v>0</v>
      </c>
      <c r="AB542" s="138">
        <v>0</v>
      </c>
      <c r="AC542" s="138">
        <v>0</v>
      </c>
      <c r="AD542" s="138">
        <v>0</v>
      </c>
      <c r="AE542" s="139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">
      <c r="A543" t="s">
        <v>494</v>
      </c>
      <c r="B543" t="s">
        <v>469</v>
      </c>
      <c r="C543" s="134" t="s">
        <v>178</v>
      </c>
      <c r="D543" s="135" t="s">
        <v>465</v>
      </c>
      <c r="E543" s="136">
        <v>2</v>
      </c>
      <c r="F543" s="136"/>
      <c r="G543" s="136"/>
      <c r="H543" s="136"/>
      <c r="I543" s="137">
        <f t="shared" si="15"/>
        <v>2</v>
      </c>
      <c r="J543" s="138">
        <v>0</v>
      </c>
      <c r="K543" s="138">
        <v>0</v>
      </c>
      <c r="L543" s="138">
        <v>0</v>
      </c>
      <c r="M543" s="138">
        <v>0</v>
      </c>
      <c r="N543" s="138">
        <v>0</v>
      </c>
      <c r="O543" s="138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8">
        <v>0</v>
      </c>
      <c r="W543" s="138">
        <v>0</v>
      </c>
      <c r="X543" s="138">
        <v>0</v>
      </c>
      <c r="Y543" s="138">
        <v>0</v>
      </c>
      <c r="Z543" s="138">
        <v>0</v>
      </c>
      <c r="AA543" s="138">
        <v>1</v>
      </c>
      <c r="AB543" s="138">
        <v>0</v>
      </c>
      <c r="AC543" s="138">
        <v>1</v>
      </c>
      <c r="AD543" s="138">
        <v>0</v>
      </c>
      <c r="AE543" s="139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">
      <c r="A544" t="s">
        <v>511</v>
      </c>
      <c r="B544" t="s">
        <v>468</v>
      </c>
      <c r="C544" s="134" t="s">
        <v>179</v>
      </c>
      <c r="D544" s="135" t="s">
        <v>465</v>
      </c>
      <c r="E544" s="136">
        <v>2</v>
      </c>
      <c r="F544" s="136"/>
      <c r="G544" s="136"/>
      <c r="H544" s="136"/>
      <c r="I544" s="137">
        <f t="shared" si="15"/>
        <v>8</v>
      </c>
      <c r="J544" s="138">
        <v>0</v>
      </c>
      <c r="K544" s="138">
        <v>0</v>
      </c>
      <c r="L544" s="138">
        <v>0</v>
      </c>
      <c r="M544" s="138">
        <v>0</v>
      </c>
      <c r="N544" s="138">
        <v>0</v>
      </c>
      <c r="O544" s="138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8">
        <v>0</v>
      </c>
      <c r="W544" s="138">
        <v>0</v>
      </c>
      <c r="X544" s="138">
        <v>0</v>
      </c>
      <c r="Y544" s="138">
        <v>0</v>
      </c>
      <c r="Z544" s="138">
        <v>1</v>
      </c>
      <c r="AA544" s="138">
        <v>3</v>
      </c>
      <c r="AB544" s="138">
        <v>2</v>
      </c>
      <c r="AC544" s="138">
        <v>1</v>
      </c>
      <c r="AD544" s="138">
        <v>1</v>
      </c>
      <c r="AE544" s="139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">
      <c r="A545" t="s">
        <v>511</v>
      </c>
      <c r="B545" t="s">
        <v>468</v>
      </c>
      <c r="C545" s="134" t="s">
        <v>180</v>
      </c>
      <c r="D545" s="135" t="s">
        <v>465</v>
      </c>
      <c r="E545" s="136">
        <v>2</v>
      </c>
      <c r="F545" s="136"/>
      <c r="G545" s="136"/>
      <c r="H545" s="136"/>
      <c r="I545" s="137">
        <f t="shared" si="15"/>
        <v>3</v>
      </c>
      <c r="J545" s="138">
        <v>0</v>
      </c>
      <c r="K545" s="138">
        <v>0</v>
      </c>
      <c r="L545" s="138">
        <v>0</v>
      </c>
      <c r="M545" s="138">
        <v>0</v>
      </c>
      <c r="N545" s="138">
        <v>0</v>
      </c>
      <c r="O545" s="138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8">
        <v>0</v>
      </c>
      <c r="W545" s="138">
        <v>0</v>
      </c>
      <c r="X545" s="138">
        <v>0</v>
      </c>
      <c r="Y545" s="138">
        <v>0</v>
      </c>
      <c r="Z545" s="138">
        <v>0</v>
      </c>
      <c r="AA545" s="138">
        <v>1</v>
      </c>
      <c r="AB545" s="138">
        <v>1</v>
      </c>
      <c r="AC545" s="138">
        <v>1</v>
      </c>
      <c r="AD545" s="138">
        <v>0</v>
      </c>
      <c r="AE545" s="139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">
      <c r="A546" t="s">
        <v>511</v>
      </c>
      <c r="B546" t="s">
        <v>468</v>
      </c>
      <c r="C546" s="134" t="s">
        <v>181</v>
      </c>
      <c r="D546" s="135" t="s">
        <v>465</v>
      </c>
      <c r="E546" s="136">
        <v>2</v>
      </c>
      <c r="F546" s="136"/>
      <c r="G546" s="136"/>
      <c r="H546" s="136"/>
      <c r="I546" s="137">
        <f t="shared" si="15"/>
        <v>2</v>
      </c>
      <c r="J546" s="138">
        <v>0</v>
      </c>
      <c r="K546" s="138">
        <v>0</v>
      </c>
      <c r="L546" s="138">
        <v>0</v>
      </c>
      <c r="M546" s="138">
        <v>0</v>
      </c>
      <c r="N546" s="138">
        <v>0</v>
      </c>
      <c r="O546" s="138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8">
        <v>0</v>
      </c>
      <c r="W546" s="138">
        <v>0</v>
      </c>
      <c r="X546" s="138">
        <v>0</v>
      </c>
      <c r="Y546" s="138">
        <v>0</v>
      </c>
      <c r="Z546" s="138">
        <v>0</v>
      </c>
      <c r="AA546" s="138">
        <v>1</v>
      </c>
      <c r="AB546" s="138">
        <v>1</v>
      </c>
      <c r="AC546" s="138">
        <v>0</v>
      </c>
      <c r="AD546" s="138">
        <v>0</v>
      </c>
      <c r="AE546" s="139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">
      <c r="A547" t="s">
        <v>511</v>
      </c>
      <c r="B547" t="s">
        <v>468</v>
      </c>
      <c r="C547" s="134" t="s">
        <v>182</v>
      </c>
      <c r="D547" s="135" t="s">
        <v>465</v>
      </c>
      <c r="E547" s="136">
        <v>2</v>
      </c>
      <c r="F547" s="136"/>
      <c r="G547" s="136"/>
      <c r="H547" s="136"/>
      <c r="I547" s="137">
        <f t="shared" si="15"/>
        <v>0</v>
      </c>
      <c r="J547" s="138">
        <v>0</v>
      </c>
      <c r="K547" s="138">
        <v>0</v>
      </c>
      <c r="L547" s="138">
        <v>0</v>
      </c>
      <c r="M547" s="138">
        <v>0</v>
      </c>
      <c r="N547" s="138">
        <v>0</v>
      </c>
      <c r="O547" s="138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8">
        <v>0</v>
      </c>
      <c r="W547" s="138">
        <v>0</v>
      </c>
      <c r="X547" s="138">
        <v>0</v>
      </c>
      <c r="Y547" s="138">
        <v>0</v>
      </c>
      <c r="Z547" s="138">
        <v>0</v>
      </c>
      <c r="AA547" s="138">
        <v>0</v>
      </c>
      <c r="AB547" s="138">
        <v>0</v>
      </c>
      <c r="AC547" s="138">
        <v>0</v>
      </c>
      <c r="AD547" s="138">
        <v>0</v>
      </c>
      <c r="AE547" s="139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">
      <c r="A548" t="s">
        <v>511</v>
      </c>
      <c r="B548" t="s">
        <v>468</v>
      </c>
      <c r="C548" s="134" t="s">
        <v>183</v>
      </c>
      <c r="D548" s="135" t="s">
        <v>465</v>
      </c>
      <c r="E548" s="136">
        <v>2</v>
      </c>
      <c r="F548" s="136"/>
      <c r="G548" s="136"/>
      <c r="H548" s="136"/>
      <c r="I548" s="137">
        <f t="shared" si="15"/>
        <v>3</v>
      </c>
      <c r="J548" s="138">
        <v>0</v>
      </c>
      <c r="K548" s="138">
        <v>0</v>
      </c>
      <c r="L548" s="138">
        <v>0</v>
      </c>
      <c r="M548" s="138">
        <v>0</v>
      </c>
      <c r="N548" s="138">
        <v>0</v>
      </c>
      <c r="O548" s="138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8">
        <v>0</v>
      </c>
      <c r="W548" s="138">
        <v>0</v>
      </c>
      <c r="X548" s="138">
        <v>0</v>
      </c>
      <c r="Y548" s="138">
        <v>1</v>
      </c>
      <c r="Z548" s="138">
        <v>1</v>
      </c>
      <c r="AA548" s="138">
        <v>0</v>
      </c>
      <c r="AB548" s="138">
        <v>1</v>
      </c>
      <c r="AC548" s="138">
        <v>0</v>
      </c>
      <c r="AD548" s="138">
        <v>0</v>
      </c>
      <c r="AE548" s="139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">
      <c r="A549" t="s">
        <v>511</v>
      </c>
      <c r="B549" t="s">
        <v>468</v>
      </c>
      <c r="C549" s="134" t="s">
        <v>184</v>
      </c>
      <c r="D549" s="135" t="s">
        <v>465</v>
      </c>
      <c r="E549" s="136">
        <v>2</v>
      </c>
      <c r="F549" s="136"/>
      <c r="G549" s="136"/>
      <c r="H549" s="136"/>
      <c r="I549" s="137">
        <f t="shared" si="15"/>
        <v>1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8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8">
        <v>0</v>
      </c>
      <c r="W549" s="138">
        <v>0</v>
      </c>
      <c r="X549" s="138">
        <v>0</v>
      </c>
      <c r="Y549" s="138">
        <v>0</v>
      </c>
      <c r="Z549" s="138">
        <v>0</v>
      </c>
      <c r="AA549" s="138">
        <v>0</v>
      </c>
      <c r="AB549" s="138">
        <v>0</v>
      </c>
      <c r="AC549" s="138">
        <v>1</v>
      </c>
      <c r="AD549" s="138">
        <v>0</v>
      </c>
      <c r="AE549" s="139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">
      <c r="A550" t="s">
        <v>511</v>
      </c>
      <c r="B550" t="s">
        <v>468</v>
      </c>
      <c r="C550" s="134" t="s">
        <v>185</v>
      </c>
      <c r="D550" s="135" t="s">
        <v>465</v>
      </c>
      <c r="E550" s="136">
        <v>2</v>
      </c>
      <c r="F550" s="136"/>
      <c r="G550" s="136"/>
      <c r="H550" s="136"/>
      <c r="I550" s="137">
        <f t="shared" si="15"/>
        <v>0</v>
      </c>
      <c r="J550" s="138">
        <v>0</v>
      </c>
      <c r="K550" s="138">
        <v>0</v>
      </c>
      <c r="L550" s="138">
        <v>0</v>
      </c>
      <c r="M550" s="138">
        <v>0</v>
      </c>
      <c r="N550" s="138">
        <v>0</v>
      </c>
      <c r="O550" s="138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8">
        <v>0</v>
      </c>
      <c r="W550" s="138">
        <v>0</v>
      </c>
      <c r="X550" s="138">
        <v>0</v>
      </c>
      <c r="Y550" s="138">
        <v>0</v>
      </c>
      <c r="Z550" s="138">
        <v>0</v>
      </c>
      <c r="AA550" s="138">
        <v>0</v>
      </c>
      <c r="AB550" s="138">
        <v>0</v>
      </c>
      <c r="AC550" s="138">
        <v>0</v>
      </c>
      <c r="AD550" s="138">
        <v>0</v>
      </c>
      <c r="AE550" s="139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">
      <c r="A551" t="s">
        <v>398</v>
      </c>
      <c r="B551" t="s">
        <v>487</v>
      </c>
      <c r="C551" s="134" t="s">
        <v>186</v>
      </c>
      <c r="D551" s="135" t="s">
        <v>465</v>
      </c>
      <c r="E551" s="136">
        <v>2</v>
      </c>
      <c r="F551" s="136"/>
      <c r="G551" s="136"/>
      <c r="H551" s="136"/>
      <c r="I551" s="137">
        <f t="shared" si="15"/>
        <v>5</v>
      </c>
      <c r="J551" s="138">
        <v>0</v>
      </c>
      <c r="K551" s="138">
        <v>0</v>
      </c>
      <c r="L551" s="138">
        <v>0</v>
      </c>
      <c r="M551" s="138">
        <v>0</v>
      </c>
      <c r="N551" s="138">
        <v>0</v>
      </c>
      <c r="O551" s="138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8">
        <v>0</v>
      </c>
      <c r="W551" s="138">
        <v>0</v>
      </c>
      <c r="X551" s="138">
        <v>0</v>
      </c>
      <c r="Y551" s="138">
        <v>0</v>
      </c>
      <c r="Z551" s="138">
        <v>1</v>
      </c>
      <c r="AA551" s="138">
        <v>1</v>
      </c>
      <c r="AB551" s="138">
        <v>2</v>
      </c>
      <c r="AC551" s="138">
        <v>1</v>
      </c>
      <c r="AD551" s="138">
        <v>0</v>
      </c>
      <c r="AE551" s="139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">
      <c r="A552" t="s">
        <v>398</v>
      </c>
      <c r="B552" t="s">
        <v>487</v>
      </c>
      <c r="C552" s="134" t="s">
        <v>187</v>
      </c>
      <c r="D552" s="135" t="s">
        <v>465</v>
      </c>
      <c r="E552" s="136">
        <v>2</v>
      </c>
      <c r="F552" s="136"/>
      <c r="G552" s="136"/>
      <c r="H552" s="136"/>
      <c r="I552" s="137">
        <f t="shared" si="15"/>
        <v>4</v>
      </c>
      <c r="J552" s="138">
        <v>0</v>
      </c>
      <c r="K552" s="138">
        <v>0</v>
      </c>
      <c r="L552" s="138">
        <v>0</v>
      </c>
      <c r="M552" s="138">
        <v>0</v>
      </c>
      <c r="N552" s="138">
        <v>0</v>
      </c>
      <c r="O552" s="138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8">
        <v>1</v>
      </c>
      <c r="W552" s="138">
        <v>0</v>
      </c>
      <c r="X552" s="138">
        <v>0</v>
      </c>
      <c r="Y552" s="138">
        <v>0</v>
      </c>
      <c r="Z552" s="138">
        <v>0</v>
      </c>
      <c r="AA552" s="138">
        <v>1</v>
      </c>
      <c r="AB552" s="138">
        <v>0</v>
      </c>
      <c r="AC552" s="138">
        <v>2</v>
      </c>
      <c r="AD552" s="138">
        <v>0</v>
      </c>
      <c r="AE552" s="139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">
      <c r="A553" t="s">
        <v>398</v>
      </c>
      <c r="B553" t="s">
        <v>487</v>
      </c>
      <c r="C553" s="134" t="s">
        <v>188</v>
      </c>
      <c r="D553" s="135" t="s">
        <v>465</v>
      </c>
      <c r="E553" s="136">
        <v>2</v>
      </c>
      <c r="F553" s="136"/>
      <c r="G553" s="136"/>
      <c r="H553" s="136"/>
      <c r="I553" s="137">
        <f t="shared" si="15"/>
        <v>2</v>
      </c>
      <c r="J553" s="138">
        <v>0</v>
      </c>
      <c r="K553" s="138">
        <v>0</v>
      </c>
      <c r="L553" s="138">
        <v>0</v>
      </c>
      <c r="M553" s="138">
        <v>0</v>
      </c>
      <c r="N553" s="138">
        <v>0</v>
      </c>
      <c r="O553" s="138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8">
        <v>0</v>
      </c>
      <c r="W553" s="138">
        <v>0</v>
      </c>
      <c r="X553" s="138">
        <v>1</v>
      </c>
      <c r="Y553" s="138">
        <v>0</v>
      </c>
      <c r="Z553" s="138">
        <v>1</v>
      </c>
      <c r="AA553" s="138">
        <v>0</v>
      </c>
      <c r="AB553" s="138">
        <v>0</v>
      </c>
      <c r="AC553" s="138">
        <v>0</v>
      </c>
      <c r="AD553" s="138">
        <v>0</v>
      </c>
      <c r="AE553" s="139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">
      <c r="A554" t="s">
        <v>398</v>
      </c>
      <c r="B554" t="s">
        <v>487</v>
      </c>
      <c r="C554" s="134" t="s">
        <v>189</v>
      </c>
      <c r="D554" s="135" t="s">
        <v>465</v>
      </c>
      <c r="E554" s="136">
        <v>2</v>
      </c>
      <c r="F554" s="136"/>
      <c r="G554" s="136"/>
      <c r="H554" s="136"/>
      <c r="I554" s="137">
        <f t="shared" si="15"/>
        <v>2</v>
      </c>
      <c r="J554" s="138">
        <v>0</v>
      </c>
      <c r="K554" s="138">
        <v>0</v>
      </c>
      <c r="L554" s="138">
        <v>0</v>
      </c>
      <c r="M554" s="138">
        <v>0</v>
      </c>
      <c r="N554" s="138">
        <v>0</v>
      </c>
      <c r="O554" s="138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8">
        <v>0</v>
      </c>
      <c r="W554" s="138">
        <v>0</v>
      </c>
      <c r="X554" s="138">
        <v>0</v>
      </c>
      <c r="Y554" s="138">
        <v>0</v>
      </c>
      <c r="Z554" s="138">
        <v>1</v>
      </c>
      <c r="AA554" s="138">
        <v>0</v>
      </c>
      <c r="AB554" s="138">
        <v>1</v>
      </c>
      <c r="AC554" s="138">
        <v>0</v>
      </c>
      <c r="AD554" s="138">
        <v>0</v>
      </c>
      <c r="AE554" s="139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">
      <c r="C555" s="142" t="s">
        <v>378</v>
      </c>
      <c r="D555" s="143" t="s">
        <v>465</v>
      </c>
      <c r="E555" s="144">
        <v>2</v>
      </c>
      <c r="F555" s="144"/>
      <c r="G555" s="144"/>
      <c r="H555" s="144"/>
      <c r="I555" s="140">
        <f t="shared" si="15"/>
        <v>0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0</v>
      </c>
      <c r="U555" s="145">
        <v>0</v>
      </c>
      <c r="V555" s="145">
        <v>0</v>
      </c>
      <c r="W555" s="145">
        <v>0</v>
      </c>
      <c r="X555" s="145">
        <v>0</v>
      </c>
      <c r="Y555" s="145">
        <v>0</v>
      </c>
      <c r="Z555" s="145">
        <v>0</v>
      </c>
      <c r="AA555" s="145">
        <v>0</v>
      </c>
      <c r="AB555" s="145">
        <v>0</v>
      </c>
      <c r="AC555" s="145">
        <v>0</v>
      </c>
      <c r="AD555" s="145">
        <v>0</v>
      </c>
      <c r="AE555" s="146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">
      <c r="C556" s="22" t="s">
        <v>439</v>
      </c>
      <c r="D556" s="23" t="s">
        <v>624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">
      <c r="C558" s="96" t="s">
        <v>615</v>
      </c>
      <c r="D558" s="45" t="s">
        <v>611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L6:N6 D17:AE195 D197:AE375 C377:AE555">
    <cfRule type="expression" dxfId="335" priority="121" stopIfTrue="1">
      <formula>OR($H4="国", $H4="道")</formula>
    </cfRule>
    <cfRule type="expression" dxfId="334" priority="122" stopIfTrue="1">
      <formula>OR($F4="札幌市", $F4="小樽市", $F4="函館市", $F4="旭川市")</formula>
    </cfRule>
    <cfRule type="expression" dxfId="333" priority="123" stopIfTrue="1">
      <formula>OR($H4="所", $H4="圏", $H4="局")</formula>
    </cfRule>
    <cfRule type="expression" dxfId="332" priority="124">
      <formula>OR($H4="市", $H4="町", $H4="村")</formula>
    </cfRule>
  </conditionalFormatting>
  <conditionalFormatting sqref="C5:AC5 AE5:AE6 AE8:AE9">
    <cfRule type="expression" dxfId="331" priority="117" stopIfTrue="1">
      <formula>OR($H5="国", $H5="道")</formula>
    </cfRule>
    <cfRule type="expression" dxfId="330" priority="118" stopIfTrue="1">
      <formula>OR($F5="札幌市", $F5="小樽市", $F5="函館市", $F5="旭川市")</formula>
    </cfRule>
    <cfRule type="expression" dxfId="329" priority="119" stopIfTrue="1">
      <formula>OR($H5="所", $H5="圏", $H5="局")</formula>
    </cfRule>
    <cfRule type="expression" dxfId="328" priority="120">
      <formula>OR($H5="市", $H5="町", $H5="村")</formula>
    </cfRule>
  </conditionalFormatting>
  <conditionalFormatting sqref="C6:AC6">
    <cfRule type="expression" dxfId="327" priority="113" stopIfTrue="1">
      <formula>OR($H6="国", $H6="道")</formula>
    </cfRule>
    <cfRule type="expression" dxfId="326" priority="114" stopIfTrue="1">
      <formula>OR($F6="札幌市", $F6="小樽市", $F6="函館市", $F6="旭川市")</formula>
    </cfRule>
    <cfRule type="expression" dxfId="325" priority="115" stopIfTrue="1">
      <formula>OR($H6="所", $H6="圏", $H6="局")</formula>
    </cfRule>
    <cfRule type="expression" dxfId="324" priority="116">
      <formula>OR($H6="市", $H6="町", $H6="村")</formula>
    </cfRule>
  </conditionalFormatting>
  <conditionalFormatting sqref="C7:AC7">
    <cfRule type="expression" dxfId="323" priority="109" stopIfTrue="1">
      <formula>OR($H7="国", $H7="道")</formula>
    </cfRule>
    <cfRule type="expression" dxfId="322" priority="110" stopIfTrue="1">
      <formula>OR($F7="札幌市", $F7="小樽市", $F7="函館市", $F7="旭川市")</formula>
    </cfRule>
    <cfRule type="expression" dxfId="321" priority="111" stopIfTrue="1">
      <formula>OR($H7="所", $H7="圏", $H7="局")</formula>
    </cfRule>
    <cfRule type="expression" dxfId="320" priority="112">
      <formula>OR($H7="市", $H7="町", $H7="村")</formula>
    </cfRule>
  </conditionalFormatting>
  <conditionalFormatting sqref="C8:AC8">
    <cfRule type="expression" dxfId="319" priority="105" stopIfTrue="1">
      <formula>OR($H8="国", $H8="道")</formula>
    </cfRule>
    <cfRule type="expression" dxfId="318" priority="106" stopIfTrue="1">
      <formula>OR($F8="札幌市", $F8="小樽市", $F8="函館市", $F8="旭川市")</formula>
    </cfRule>
    <cfRule type="expression" dxfId="317" priority="107" stopIfTrue="1">
      <formula>OR($H8="所", $H8="圏", $H8="局")</formula>
    </cfRule>
    <cfRule type="expression" dxfId="316" priority="108">
      <formula>OR($H8="市", $H8="町", $H8="村")</formula>
    </cfRule>
  </conditionalFormatting>
  <conditionalFormatting sqref="C9:AC9">
    <cfRule type="expression" dxfId="315" priority="101" stopIfTrue="1">
      <formula>OR($H9="国", $H9="道")</formula>
    </cfRule>
    <cfRule type="expression" dxfId="314" priority="102" stopIfTrue="1">
      <formula>OR($F9="札幌市", $F9="小樽市", $F9="函館市", $F9="旭川市")</formula>
    </cfRule>
    <cfRule type="expression" dxfId="313" priority="103" stopIfTrue="1">
      <formula>OR($H9="所", $H9="圏", $H9="局")</formula>
    </cfRule>
    <cfRule type="expression" dxfId="312" priority="104">
      <formula>OR($H9="市", $H9="町", $H9="村")</formula>
    </cfRule>
  </conditionalFormatting>
  <conditionalFormatting sqref="D10:H10 J10:AE10">
    <cfRule type="expression" dxfId="311" priority="97" stopIfTrue="1">
      <formula>OR($H10="国", $H10="道")</formula>
    </cfRule>
    <cfRule type="expression" dxfId="310" priority="98" stopIfTrue="1">
      <formula>OR($F10="札幌市", $F10="小樽市", $F10="函館市", $F10="旭川市")</formula>
    </cfRule>
    <cfRule type="expression" dxfId="309" priority="99" stopIfTrue="1">
      <formula>OR($H10="所", $H10="圏", $H10="局")</formula>
    </cfRule>
    <cfRule type="expression" dxfId="308" priority="100">
      <formula>OR($H10="市", $H10="町", $H10="村")</formula>
    </cfRule>
  </conditionalFormatting>
  <conditionalFormatting sqref="C11:H11 J11:AE11">
    <cfRule type="expression" dxfId="307" priority="93" stopIfTrue="1">
      <formula>OR($H11="国", $H11="道")</formula>
    </cfRule>
    <cfRule type="expression" dxfId="306" priority="94" stopIfTrue="1">
      <formula>OR($F11="札幌市", $F11="小樽市", $F11="函館市", $F11="旭川市")</formula>
    </cfRule>
    <cfRule type="expression" dxfId="305" priority="95" stopIfTrue="1">
      <formula>OR($H11="所", $H11="圏", $H11="局")</formula>
    </cfRule>
    <cfRule type="expression" dxfId="304" priority="96">
      <formula>OR($H11="市", $H11="町", $H11="村")</formula>
    </cfRule>
  </conditionalFormatting>
  <conditionalFormatting sqref="C12:H12 J12:AE12">
    <cfRule type="expression" dxfId="303" priority="89" stopIfTrue="1">
      <formula>OR($H12="国", $H12="道")</formula>
    </cfRule>
    <cfRule type="expression" dxfId="302" priority="90" stopIfTrue="1">
      <formula>OR($F12="札幌市", $F12="小樽市", $F12="函館市", $F12="旭川市")</formula>
    </cfRule>
    <cfRule type="expression" dxfId="301" priority="91" stopIfTrue="1">
      <formula>OR($H12="所", $H12="圏", $H12="局")</formula>
    </cfRule>
    <cfRule type="expression" dxfId="300" priority="92">
      <formula>OR($H12="市", $H12="町", $H12="村")</formula>
    </cfRule>
  </conditionalFormatting>
  <conditionalFormatting sqref="D13:AE13">
    <cfRule type="expression" dxfId="299" priority="85" stopIfTrue="1">
      <formula>OR($H13="国", $H13="道")</formula>
    </cfRule>
    <cfRule type="expression" dxfId="298" priority="86" stopIfTrue="1">
      <formula>OR($F13="札幌市", $F13="小樽市", $F13="函館市", $F13="旭川市")</formula>
    </cfRule>
    <cfRule type="expression" dxfId="297" priority="87" stopIfTrue="1">
      <formula>OR($H13="所", $H13="圏", $H13="局")</formula>
    </cfRule>
    <cfRule type="expression" dxfId="296" priority="88">
      <formula>OR($H13="市", $H13="町", $H13="村")</formula>
    </cfRule>
  </conditionalFormatting>
  <conditionalFormatting sqref="C14:AE14">
    <cfRule type="expression" dxfId="295" priority="81" stopIfTrue="1">
      <formula>OR($H14="国", $H14="道")</formula>
    </cfRule>
    <cfRule type="expression" dxfId="294" priority="82" stopIfTrue="1">
      <formula>OR($F14="札幌市", $F14="小樽市", $F14="函館市", $F14="旭川市")</formula>
    </cfRule>
    <cfRule type="expression" dxfId="293" priority="83" stopIfTrue="1">
      <formula>OR($H14="所", $H14="圏", $H14="局")</formula>
    </cfRule>
    <cfRule type="expression" dxfId="292" priority="84">
      <formula>OR($H14="市", $H14="町", $H14="村")</formula>
    </cfRule>
  </conditionalFormatting>
  <conditionalFormatting sqref="C15:AE15">
    <cfRule type="expression" dxfId="291" priority="77" stopIfTrue="1">
      <formula>OR($H15="国", $H15="道")</formula>
    </cfRule>
    <cfRule type="expression" dxfId="290" priority="78" stopIfTrue="1">
      <formula>OR($F15="札幌市", $F15="小樽市", $F15="函館市", $F15="旭川市")</formula>
    </cfRule>
    <cfRule type="expression" dxfId="289" priority="79" stopIfTrue="1">
      <formula>OR($H15="所", $H15="圏", $H15="局")</formula>
    </cfRule>
    <cfRule type="expression" dxfId="288" priority="80">
      <formula>OR($H15="市", $H15="町", $H15="村")</formula>
    </cfRule>
  </conditionalFormatting>
  <conditionalFormatting sqref="AD4">
    <cfRule type="expression" dxfId="287" priority="57" stopIfTrue="1">
      <formula>OR($H4="国", $H4="道")</formula>
    </cfRule>
    <cfRule type="expression" dxfId="286" priority="58" stopIfTrue="1">
      <formula>OR($F4="札幌市", $F4="小樽市", $F4="函館市", $F4="旭川市")</formula>
    </cfRule>
    <cfRule type="expression" dxfId="285" priority="59" stopIfTrue="1">
      <formula>OR($H4="所", $H4="圏", $H4="局")</formula>
    </cfRule>
    <cfRule type="expression" dxfId="284" priority="60">
      <formula>OR($H4="市", $H4="町", $H4="村")</formula>
    </cfRule>
  </conditionalFormatting>
  <conditionalFormatting sqref="AD5">
    <cfRule type="expression" dxfId="283" priority="53" stopIfTrue="1">
      <formula>OR($H5="国", $H5="道")</formula>
    </cfRule>
    <cfRule type="expression" dxfId="282" priority="54" stopIfTrue="1">
      <formula>OR($F5="札幌市", $F5="小樽市", $F5="函館市", $F5="旭川市")</formula>
    </cfRule>
    <cfRule type="expression" dxfId="281" priority="55" stopIfTrue="1">
      <formula>OR($H5="所", $H5="圏", $H5="局")</formula>
    </cfRule>
    <cfRule type="expression" dxfId="280" priority="56">
      <formula>OR($H5="市", $H5="町", $H5="村")</formula>
    </cfRule>
  </conditionalFormatting>
  <conditionalFormatting sqref="AD6">
    <cfRule type="expression" dxfId="279" priority="49" stopIfTrue="1">
      <formula>OR($H6="国", $H6="道")</formula>
    </cfRule>
    <cfRule type="expression" dxfId="278" priority="50" stopIfTrue="1">
      <formula>OR($F6="札幌市", $F6="小樽市", $F6="函館市", $F6="旭川市")</formula>
    </cfRule>
    <cfRule type="expression" dxfId="277" priority="51" stopIfTrue="1">
      <formula>OR($H6="所", $H6="圏", $H6="局")</formula>
    </cfRule>
    <cfRule type="expression" dxfId="276" priority="52">
      <formula>OR($H6="市", $H6="町", $H6="村")</formula>
    </cfRule>
  </conditionalFormatting>
  <conditionalFormatting sqref="AD7">
    <cfRule type="expression" dxfId="275" priority="45" stopIfTrue="1">
      <formula>OR($H7="国", $H7="道")</formula>
    </cfRule>
    <cfRule type="expression" dxfId="274" priority="46" stopIfTrue="1">
      <formula>OR($F7="札幌市", $F7="小樽市", $F7="函館市", $F7="旭川市")</formula>
    </cfRule>
    <cfRule type="expression" dxfId="273" priority="47" stopIfTrue="1">
      <formula>OR($H7="所", $H7="圏", $H7="局")</formula>
    </cfRule>
    <cfRule type="expression" dxfId="272" priority="48">
      <formula>OR($H7="市", $H7="町", $H7="村")</formula>
    </cfRule>
  </conditionalFormatting>
  <conditionalFormatting sqref="AD8">
    <cfRule type="expression" dxfId="271" priority="41" stopIfTrue="1">
      <formula>OR($H8="国", $H8="道")</formula>
    </cfRule>
    <cfRule type="expression" dxfId="270" priority="42" stopIfTrue="1">
      <formula>OR($F8="札幌市", $F8="小樽市", $F8="函館市", $F8="旭川市")</formula>
    </cfRule>
    <cfRule type="expression" dxfId="269" priority="43" stopIfTrue="1">
      <formula>OR($H8="所", $H8="圏", $H8="局")</formula>
    </cfRule>
    <cfRule type="expression" dxfId="268" priority="44">
      <formula>OR($H8="市", $H8="町", $H8="村")</formula>
    </cfRule>
  </conditionalFormatting>
  <conditionalFormatting sqref="AD9">
    <cfRule type="expression" dxfId="267" priority="37" stopIfTrue="1">
      <formula>OR($H9="国", $H9="道")</formula>
    </cfRule>
    <cfRule type="expression" dxfId="266" priority="38" stopIfTrue="1">
      <formula>OR($F9="札幌市", $F9="小樽市", $F9="函館市", $F9="旭川市")</formula>
    </cfRule>
    <cfRule type="expression" dxfId="265" priority="39" stopIfTrue="1">
      <formula>OR($H9="所", $H9="圏", $H9="局")</formula>
    </cfRule>
    <cfRule type="expression" dxfId="264" priority="40">
      <formula>OR($H9="市", $H9="町", $H9="村")</formula>
    </cfRule>
  </conditionalFormatting>
  <conditionalFormatting sqref="I10">
    <cfRule type="expression" dxfId="263" priority="9" stopIfTrue="1">
      <formula>OR($H10="国", $H10="道")</formula>
    </cfRule>
    <cfRule type="expression" dxfId="262" priority="10" stopIfTrue="1">
      <formula>OR($F10="札幌市", $F10="小樽市", $F10="函館市", $F10="旭川市")</formula>
    </cfRule>
    <cfRule type="expression" dxfId="261" priority="11" stopIfTrue="1">
      <formula>OR($H10="所", $H10="圏", $H10="局")</formula>
    </cfRule>
    <cfRule type="expression" dxfId="260" priority="12">
      <formula>OR($H10="市", $H10="町", $H10="村")</formula>
    </cfRule>
  </conditionalFormatting>
  <conditionalFormatting sqref="I11:AD11">
    <cfRule type="expression" dxfId="259" priority="5" stopIfTrue="1">
      <formula>OR($H11="国", $H11="道")</formula>
    </cfRule>
    <cfRule type="expression" dxfId="258" priority="6" stopIfTrue="1">
      <formula>OR($F11="札幌市", $F11="小樽市", $F11="函館市", $F11="旭川市")</formula>
    </cfRule>
    <cfRule type="expression" dxfId="257" priority="7" stopIfTrue="1">
      <formula>OR($H11="所", $H11="圏", $H11="局")</formula>
    </cfRule>
    <cfRule type="expression" dxfId="256" priority="8">
      <formula>OR($H11="市", $H11="町", $H11="村")</formula>
    </cfRule>
  </conditionalFormatting>
  <conditionalFormatting sqref="I12:AD12">
    <cfRule type="expression" dxfId="255" priority="1" stopIfTrue="1">
      <formula>OR($H12="国", $H12="道")</formula>
    </cfRule>
    <cfRule type="expression" dxfId="254" priority="2" stopIfTrue="1">
      <formula>OR($F12="札幌市", $F12="小樽市", $F12="函館市", $F12="旭川市")</formula>
    </cfRule>
    <cfRule type="expression" dxfId="253" priority="3" stopIfTrue="1">
      <formula>OR($H12="所", $H12="圏", $H12="局")</formula>
    </cfRule>
    <cfRule type="expression" dxfId="252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468" activePane="bottomRight" state="frozen"/>
      <selection pane="topRight" activeCell="I1" sqref="I1"/>
      <selection pane="bottomLeft" activeCell="A4" sqref="A4"/>
      <selection pane="bottomRight" activeCell="Q478" sqref="Q478"/>
    </sheetView>
  </sheetViews>
  <sheetFormatPr defaultRowHeight="18.75" x14ac:dyDescent="0.4"/>
  <cols>
    <col min="1" max="1" width="7.625" customWidth="1"/>
    <col min="2" max="2" width="7.25" customWidth="1"/>
    <col min="3" max="3" width="18" customWidth="1"/>
    <col min="4" max="4" width="4.625" style="25" customWidth="1"/>
    <col min="5" max="6" width="4.625" style="25" hidden="1" customWidth="1"/>
    <col min="7" max="8" width="11.625" style="25" hidden="1" customWidth="1"/>
    <col min="9" max="9" width="9.5" customWidth="1"/>
    <col min="10" max="31" width="8.625" customWidth="1"/>
  </cols>
  <sheetData>
    <row r="1" spans="1:38" x14ac:dyDescent="0.4">
      <c r="C1" s="3" t="s">
        <v>607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令和３年</v>
      </c>
    </row>
    <row r="2" spans="1:38" x14ac:dyDescent="0.4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">
      <c r="A3" s="25" t="s">
        <v>488</v>
      </c>
      <c r="B3" s="25" t="s">
        <v>380</v>
      </c>
      <c r="C3" s="72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99">
        <v>73194</v>
      </c>
      <c r="J4" s="100">
        <v>19</v>
      </c>
      <c r="K4" s="100">
        <v>4</v>
      </c>
      <c r="L4" s="100">
        <v>4</v>
      </c>
      <c r="M4" s="100">
        <v>0</v>
      </c>
      <c r="N4" s="100">
        <v>5</v>
      </c>
      <c r="O4" s="100">
        <v>19</v>
      </c>
      <c r="P4" s="100">
        <v>14</v>
      </c>
      <c r="Q4" s="100">
        <v>28</v>
      </c>
      <c r="R4" s="100">
        <v>63</v>
      </c>
      <c r="S4" s="100">
        <v>134</v>
      </c>
      <c r="T4" s="100">
        <v>232</v>
      </c>
      <c r="U4" s="100">
        <v>381</v>
      </c>
      <c r="V4" s="100">
        <v>638</v>
      </c>
      <c r="W4" s="100">
        <v>1605</v>
      </c>
      <c r="X4" s="100">
        <v>4123</v>
      </c>
      <c r="Y4" s="100">
        <v>6631</v>
      </c>
      <c r="Z4" s="100">
        <v>12296</v>
      </c>
      <c r="AA4" s="100">
        <v>18734</v>
      </c>
      <c r="AB4" s="100">
        <v>18069</v>
      </c>
      <c r="AC4" s="100">
        <v>8456</v>
      </c>
      <c r="AD4" s="100">
        <v>1736</v>
      </c>
      <c r="AE4" s="101">
        <v>3</v>
      </c>
      <c r="AF4" s="12"/>
      <c r="AG4" s="12"/>
      <c r="AH4" s="12"/>
      <c r="AI4" s="12"/>
      <c r="AJ4" s="12"/>
      <c r="AK4" s="12"/>
      <c r="AL4" s="12"/>
    </row>
    <row r="5" spans="1:38" x14ac:dyDescent="0.4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02">
        <v>42341</v>
      </c>
      <c r="J5" s="103">
        <v>7</v>
      </c>
      <c r="K5" s="103">
        <v>2</v>
      </c>
      <c r="L5" s="103">
        <v>1</v>
      </c>
      <c r="M5" s="103">
        <v>0</v>
      </c>
      <c r="N5" s="103">
        <v>1</v>
      </c>
      <c r="O5" s="103">
        <v>11</v>
      </c>
      <c r="P5" s="103">
        <v>7</v>
      </c>
      <c r="Q5" s="103">
        <v>22</v>
      </c>
      <c r="R5" s="103">
        <v>46</v>
      </c>
      <c r="S5" s="103">
        <v>99</v>
      </c>
      <c r="T5" s="103">
        <v>176</v>
      </c>
      <c r="U5" s="103">
        <v>307</v>
      </c>
      <c r="V5" s="103">
        <v>508</v>
      </c>
      <c r="W5" s="103">
        <v>1242</v>
      </c>
      <c r="X5" s="103">
        <v>3209</v>
      </c>
      <c r="Y5" s="103">
        <v>4815</v>
      </c>
      <c r="Z5" s="103">
        <v>8414</v>
      </c>
      <c r="AA5" s="103">
        <v>11206</v>
      </c>
      <c r="AB5" s="103">
        <v>8877</v>
      </c>
      <c r="AC5" s="103">
        <v>2983</v>
      </c>
      <c r="AD5" s="103">
        <v>405</v>
      </c>
      <c r="AE5" s="104">
        <v>3</v>
      </c>
      <c r="AF5" s="12"/>
      <c r="AG5" s="12"/>
      <c r="AH5" s="12"/>
      <c r="AI5" s="12"/>
      <c r="AJ5" s="12"/>
      <c r="AK5" s="12"/>
      <c r="AL5" s="12"/>
    </row>
    <row r="6" spans="1:38" x14ac:dyDescent="0.4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05">
        <v>30853</v>
      </c>
      <c r="J6" s="106">
        <v>12</v>
      </c>
      <c r="K6" s="106">
        <v>2</v>
      </c>
      <c r="L6" s="106">
        <v>3</v>
      </c>
      <c r="M6" s="106">
        <v>0</v>
      </c>
      <c r="N6" s="106">
        <v>4</v>
      </c>
      <c r="O6" s="106">
        <v>8</v>
      </c>
      <c r="P6" s="106">
        <v>7</v>
      </c>
      <c r="Q6" s="106">
        <v>6</v>
      </c>
      <c r="R6" s="106">
        <v>17</v>
      </c>
      <c r="S6" s="106">
        <v>35</v>
      </c>
      <c r="T6" s="106">
        <v>56</v>
      </c>
      <c r="U6" s="106">
        <v>74</v>
      </c>
      <c r="V6" s="106">
        <v>130</v>
      </c>
      <c r="W6" s="106">
        <v>363</v>
      </c>
      <c r="X6" s="106">
        <v>914</v>
      </c>
      <c r="Y6" s="106">
        <v>1816</v>
      </c>
      <c r="Z6" s="106">
        <v>3882</v>
      </c>
      <c r="AA6" s="106">
        <v>7528</v>
      </c>
      <c r="AB6" s="106">
        <v>9192</v>
      </c>
      <c r="AC6" s="106">
        <v>5473</v>
      </c>
      <c r="AD6" s="106">
        <v>1331</v>
      </c>
      <c r="AE6" s="107">
        <v>0</v>
      </c>
      <c r="AF6" s="12"/>
      <c r="AG6" s="12"/>
      <c r="AH6" s="12"/>
      <c r="AI6" s="12"/>
      <c r="AJ6" s="12"/>
      <c r="AK6" s="12"/>
      <c r="AL6" s="12"/>
    </row>
    <row r="7" spans="1:38" x14ac:dyDescent="0.4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08">
        <v>3431</v>
      </c>
      <c r="J7" s="109">
        <v>1</v>
      </c>
      <c r="K7" s="110">
        <v>0</v>
      </c>
      <c r="L7" s="110">
        <v>0</v>
      </c>
      <c r="M7" s="110">
        <v>0</v>
      </c>
      <c r="N7" s="110">
        <v>0</v>
      </c>
      <c r="O7" s="110">
        <v>1</v>
      </c>
      <c r="P7" s="110">
        <v>0</v>
      </c>
      <c r="Q7" s="110">
        <v>0</v>
      </c>
      <c r="R7" s="110">
        <v>4</v>
      </c>
      <c r="S7" s="110">
        <v>10</v>
      </c>
      <c r="T7" s="110">
        <v>13</v>
      </c>
      <c r="U7" s="110">
        <v>19</v>
      </c>
      <c r="V7" s="110">
        <v>24</v>
      </c>
      <c r="W7" s="110">
        <v>69</v>
      </c>
      <c r="X7" s="110">
        <v>185</v>
      </c>
      <c r="Y7" s="110">
        <v>285</v>
      </c>
      <c r="Z7" s="110">
        <v>553</v>
      </c>
      <c r="AA7" s="110">
        <v>876</v>
      </c>
      <c r="AB7" s="110">
        <v>836</v>
      </c>
      <c r="AC7" s="110">
        <v>467</v>
      </c>
      <c r="AD7" s="110">
        <v>88</v>
      </c>
      <c r="AE7" s="111">
        <v>0</v>
      </c>
      <c r="AF7" s="12"/>
      <c r="AG7" s="12"/>
      <c r="AH7" s="12"/>
      <c r="AI7" s="12"/>
      <c r="AJ7" s="12"/>
      <c r="AK7" s="12"/>
      <c r="AL7" s="12"/>
    </row>
    <row r="8" spans="1:38" x14ac:dyDescent="0.4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12">
        <v>1987</v>
      </c>
      <c r="J8" s="113">
        <v>0</v>
      </c>
      <c r="K8" s="114">
        <v>0</v>
      </c>
      <c r="L8" s="114">
        <v>0</v>
      </c>
      <c r="M8" s="114">
        <v>0</v>
      </c>
      <c r="N8" s="114">
        <v>0</v>
      </c>
      <c r="O8" s="114">
        <v>0</v>
      </c>
      <c r="P8" s="114">
        <v>0</v>
      </c>
      <c r="Q8" s="114">
        <v>0</v>
      </c>
      <c r="R8" s="114">
        <v>4</v>
      </c>
      <c r="S8" s="114">
        <v>8</v>
      </c>
      <c r="T8" s="114">
        <v>10</v>
      </c>
      <c r="U8" s="114">
        <v>15</v>
      </c>
      <c r="V8" s="114">
        <v>17</v>
      </c>
      <c r="W8" s="114">
        <v>56</v>
      </c>
      <c r="X8" s="114">
        <v>146</v>
      </c>
      <c r="Y8" s="114">
        <v>199</v>
      </c>
      <c r="Z8" s="114">
        <v>370</v>
      </c>
      <c r="AA8" s="114">
        <v>532</v>
      </c>
      <c r="AB8" s="114">
        <v>437</v>
      </c>
      <c r="AC8" s="114">
        <v>176</v>
      </c>
      <c r="AD8" s="114">
        <v>17</v>
      </c>
      <c r="AE8" s="115">
        <v>0</v>
      </c>
      <c r="AF8" s="12"/>
      <c r="AG8" s="12"/>
      <c r="AH8" s="12"/>
      <c r="AI8" s="12"/>
      <c r="AJ8" s="12"/>
      <c r="AK8" s="12"/>
      <c r="AL8" s="12"/>
    </row>
    <row r="9" spans="1:38" x14ac:dyDescent="0.4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16">
        <v>1444</v>
      </c>
      <c r="J9" s="117">
        <v>1</v>
      </c>
      <c r="K9" s="118">
        <v>0</v>
      </c>
      <c r="L9" s="118">
        <v>0</v>
      </c>
      <c r="M9" s="118">
        <v>0</v>
      </c>
      <c r="N9" s="118">
        <v>0</v>
      </c>
      <c r="O9" s="118">
        <v>1</v>
      </c>
      <c r="P9" s="118">
        <v>0</v>
      </c>
      <c r="Q9" s="118">
        <v>0</v>
      </c>
      <c r="R9" s="118">
        <v>0</v>
      </c>
      <c r="S9" s="118">
        <v>2</v>
      </c>
      <c r="T9" s="118">
        <v>3</v>
      </c>
      <c r="U9" s="118">
        <v>4</v>
      </c>
      <c r="V9" s="118">
        <v>7</v>
      </c>
      <c r="W9" s="118">
        <v>13</v>
      </c>
      <c r="X9" s="118">
        <v>39</v>
      </c>
      <c r="Y9" s="118">
        <v>86</v>
      </c>
      <c r="Z9" s="118">
        <v>183</v>
      </c>
      <c r="AA9" s="118">
        <v>344</v>
      </c>
      <c r="AB9" s="118">
        <v>399</v>
      </c>
      <c r="AC9" s="118">
        <v>291</v>
      </c>
      <c r="AD9" s="118">
        <v>71</v>
      </c>
      <c r="AE9" s="119">
        <v>0</v>
      </c>
      <c r="AF9" s="12"/>
      <c r="AG9" s="12"/>
      <c r="AH9" s="12"/>
      <c r="AI9" s="12"/>
      <c r="AJ9" s="12"/>
      <c r="AK9" s="12"/>
      <c r="AL9" s="12"/>
    </row>
    <row r="10" spans="1:38" x14ac:dyDescent="0.4">
      <c r="C10" s="30" t="s">
        <v>504</v>
      </c>
      <c r="D10" s="31" t="s">
        <v>435</v>
      </c>
      <c r="E10" s="32"/>
      <c r="F10" s="32" t="e">
        <f>#REF!</f>
        <v>#REF!</v>
      </c>
      <c r="G10" s="32" t="e">
        <f>CONCATENATE(#REF!, D10)</f>
        <v>#REF!</v>
      </c>
      <c r="H10" s="32" t="e">
        <f>RIGHT(#REF!,1)</f>
        <v>#REF!</v>
      </c>
      <c r="I10" s="120">
        <f t="shared" ref="I10:AD10" si="0">SUMIF($A$16:$A$195,$C$10,I$16:I$195)</f>
        <v>54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121">
        <f t="shared" si="0"/>
        <v>0</v>
      </c>
      <c r="N10" s="121">
        <f t="shared" si="0"/>
        <v>0</v>
      </c>
      <c r="O10" s="121">
        <f t="shared" si="0"/>
        <v>0</v>
      </c>
      <c r="P10" s="121">
        <f t="shared" si="0"/>
        <v>0</v>
      </c>
      <c r="Q10" s="121">
        <f t="shared" si="0"/>
        <v>0</v>
      </c>
      <c r="R10" s="121">
        <f t="shared" si="0"/>
        <v>0</v>
      </c>
      <c r="S10" s="121">
        <f t="shared" si="0"/>
        <v>0</v>
      </c>
      <c r="T10" s="121">
        <f t="shared" si="0"/>
        <v>0</v>
      </c>
      <c r="U10" s="121">
        <f t="shared" si="0"/>
        <v>0</v>
      </c>
      <c r="V10" s="121">
        <f t="shared" si="0"/>
        <v>1</v>
      </c>
      <c r="W10" s="121">
        <f t="shared" si="0"/>
        <v>2</v>
      </c>
      <c r="X10" s="121">
        <f t="shared" si="0"/>
        <v>4</v>
      </c>
      <c r="Y10" s="121">
        <f t="shared" si="0"/>
        <v>4</v>
      </c>
      <c r="Z10" s="121">
        <f t="shared" si="0"/>
        <v>5</v>
      </c>
      <c r="AA10" s="121">
        <f t="shared" si="0"/>
        <v>11</v>
      </c>
      <c r="AB10" s="121">
        <f t="shared" si="0"/>
        <v>12</v>
      </c>
      <c r="AC10" s="121">
        <f t="shared" si="0"/>
        <v>11</v>
      </c>
      <c r="AD10" s="121">
        <f t="shared" si="0"/>
        <v>4</v>
      </c>
      <c r="AE10" s="122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">
      <c r="C11" s="33" t="s">
        <v>517</v>
      </c>
      <c r="D11" s="34" t="s">
        <v>436</v>
      </c>
      <c r="E11" s="35"/>
      <c r="F11" s="35" t="e">
        <f>#REF!</f>
        <v>#REF!</v>
      </c>
      <c r="G11" s="35" t="e">
        <f>CONCATENATE(#REF!, D11)</f>
        <v>#REF!</v>
      </c>
      <c r="H11" s="35" t="e">
        <f>RIGHT(#REF!,1)</f>
        <v>#REF!</v>
      </c>
      <c r="I11" s="123">
        <f t="shared" ref="I11:AD11" si="1">SUMIF($A$196:$A$375,$C$10,I$196:I$375)</f>
        <v>30</v>
      </c>
      <c r="J11" s="124">
        <f t="shared" si="1"/>
        <v>0</v>
      </c>
      <c r="K11" s="124">
        <f t="shared" si="1"/>
        <v>0</v>
      </c>
      <c r="L11" s="124">
        <f t="shared" si="1"/>
        <v>0</v>
      </c>
      <c r="M11" s="124">
        <f t="shared" si="1"/>
        <v>0</v>
      </c>
      <c r="N11" s="124">
        <f t="shared" si="1"/>
        <v>0</v>
      </c>
      <c r="O11" s="124">
        <f t="shared" si="1"/>
        <v>0</v>
      </c>
      <c r="P11" s="124">
        <f t="shared" si="1"/>
        <v>0</v>
      </c>
      <c r="Q11" s="124">
        <f t="shared" si="1"/>
        <v>0</v>
      </c>
      <c r="R11" s="124">
        <f t="shared" si="1"/>
        <v>0</v>
      </c>
      <c r="S11" s="124">
        <f t="shared" si="1"/>
        <v>0</v>
      </c>
      <c r="T11" s="124">
        <f t="shared" si="1"/>
        <v>0</v>
      </c>
      <c r="U11" s="124">
        <f t="shared" si="1"/>
        <v>0</v>
      </c>
      <c r="V11" s="124">
        <f t="shared" si="1"/>
        <v>0</v>
      </c>
      <c r="W11" s="124">
        <f t="shared" si="1"/>
        <v>2</v>
      </c>
      <c r="X11" s="124">
        <f t="shared" si="1"/>
        <v>4</v>
      </c>
      <c r="Y11" s="124">
        <f t="shared" si="1"/>
        <v>2</v>
      </c>
      <c r="Z11" s="124">
        <f t="shared" si="1"/>
        <v>2</v>
      </c>
      <c r="AA11" s="124">
        <f t="shared" si="1"/>
        <v>7</v>
      </c>
      <c r="AB11" s="124">
        <f t="shared" si="1"/>
        <v>9</v>
      </c>
      <c r="AC11" s="124">
        <f t="shared" si="1"/>
        <v>4</v>
      </c>
      <c r="AD11" s="124">
        <f t="shared" si="1"/>
        <v>0</v>
      </c>
      <c r="AE11" s="125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">
      <c r="C12" s="36"/>
      <c r="D12" s="37" t="s">
        <v>437</v>
      </c>
      <c r="E12" s="38"/>
      <c r="F12" s="38" t="e">
        <f>#REF!</f>
        <v>#REF!</v>
      </c>
      <c r="G12" s="38" t="e">
        <f>CONCATENATE(#REF!, D12)</f>
        <v>#REF!</v>
      </c>
      <c r="H12" s="38" t="e">
        <f>RIGHT(#REF!,1)</f>
        <v>#REF!</v>
      </c>
      <c r="I12" s="126">
        <f t="shared" ref="I12:AD12" si="2">SUMIF($A$376:$A$555,$C$10,I$376:I$555)</f>
        <v>24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0</v>
      </c>
      <c r="Q12" s="127">
        <f t="shared" si="2"/>
        <v>0</v>
      </c>
      <c r="R12" s="127">
        <f t="shared" si="2"/>
        <v>0</v>
      </c>
      <c r="S12" s="127">
        <f t="shared" si="2"/>
        <v>0</v>
      </c>
      <c r="T12" s="127">
        <f t="shared" si="2"/>
        <v>0</v>
      </c>
      <c r="U12" s="127">
        <f t="shared" si="2"/>
        <v>0</v>
      </c>
      <c r="V12" s="127">
        <f t="shared" si="2"/>
        <v>1</v>
      </c>
      <c r="W12" s="127">
        <f t="shared" si="2"/>
        <v>0</v>
      </c>
      <c r="X12" s="127">
        <f t="shared" si="2"/>
        <v>0</v>
      </c>
      <c r="Y12" s="127">
        <f t="shared" si="2"/>
        <v>2</v>
      </c>
      <c r="Z12" s="127">
        <f t="shared" si="2"/>
        <v>3</v>
      </c>
      <c r="AA12" s="127">
        <f t="shared" si="2"/>
        <v>4</v>
      </c>
      <c r="AB12" s="127">
        <f t="shared" si="2"/>
        <v>3</v>
      </c>
      <c r="AC12" s="127">
        <f t="shared" si="2"/>
        <v>7</v>
      </c>
      <c r="AD12" s="127">
        <f t="shared" si="2"/>
        <v>4</v>
      </c>
      <c r="AE12" s="128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">
      <c r="C13" s="30" t="s">
        <v>400</v>
      </c>
      <c r="D13" s="31" t="s">
        <v>435</v>
      </c>
      <c r="E13" s="32"/>
      <c r="F13" s="32" t="e">
        <f>#REF!</f>
        <v>#REF!</v>
      </c>
      <c r="G13" s="32" t="e">
        <f>CONCATENATE(#REF!, D13)</f>
        <v>#REF!</v>
      </c>
      <c r="H13" s="32" t="e">
        <f>RIGHT(#REF!,1)</f>
        <v>#REF!</v>
      </c>
      <c r="I13" s="120">
        <f t="shared" ref="I13:AD13" si="3">SUMIF($B$16:$B$195,$C$13,I$16:I$195)</f>
        <v>54</v>
      </c>
      <c r="J13" s="121">
        <f t="shared" si="3"/>
        <v>0</v>
      </c>
      <c r="K13" s="121">
        <f t="shared" si="3"/>
        <v>0</v>
      </c>
      <c r="L13" s="121">
        <f t="shared" si="3"/>
        <v>0</v>
      </c>
      <c r="M13" s="121">
        <f t="shared" si="3"/>
        <v>0</v>
      </c>
      <c r="N13" s="121">
        <f t="shared" si="3"/>
        <v>0</v>
      </c>
      <c r="O13" s="121">
        <f t="shared" si="3"/>
        <v>0</v>
      </c>
      <c r="P13" s="121">
        <f t="shared" si="3"/>
        <v>0</v>
      </c>
      <c r="Q13" s="121">
        <f t="shared" si="3"/>
        <v>0</v>
      </c>
      <c r="R13" s="121">
        <f t="shared" si="3"/>
        <v>0</v>
      </c>
      <c r="S13" s="121">
        <f t="shared" si="3"/>
        <v>0</v>
      </c>
      <c r="T13" s="121">
        <f t="shared" si="3"/>
        <v>0</v>
      </c>
      <c r="U13" s="121">
        <f t="shared" si="3"/>
        <v>0</v>
      </c>
      <c r="V13" s="121">
        <f t="shared" si="3"/>
        <v>1</v>
      </c>
      <c r="W13" s="121">
        <f t="shared" si="3"/>
        <v>2</v>
      </c>
      <c r="X13" s="121">
        <f t="shared" si="3"/>
        <v>4</v>
      </c>
      <c r="Y13" s="121">
        <f t="shared" si="3"/>
        <v>4</v>
      </c>
      <c r="Z13" s="121">
        <f t="shared" si="3"/>
        <v>5</v>
      </c>
      <c r="AA13" s="121">
        <f t="shared" si="3"/>
        <v>11</v>
      </c>
      <c r="AB13" s="121">
        <f t="shared" si="3"/>
        <v>12</v>
      </c>
      <c r="AC13" s="121">
        <f t="shared" si="3"/>
        <v>11</v>
      </c>
      <c r="AD13" s="121">
        <f t="shared" si="3"/>
        <v>4</v>
      </c>
      <c r="AE13" s="122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">
      <c r="C14" s="33" t="s">
        <v>380</v>
      </c>
      <c r="D14" s="34" t="s">
        <v>436</v>
      </c>
      <c r="E14" s="35"/>
      <c r="F14" s="35" t="e">
        <f>#REF!</f>
        <v>#REF!</v>
      </c>
      <c r="G14" s="35" t="e">
        <f>CONCATENATE(#REF!, D14)</f>
        <v>#REF!</v>
      </c>
      <c r="H14" s="35" t="e">
        <f>RIGHT(#REF!,1)</f>
        <v>#REF!</v>
      </c>
      <c r="I14" s="123">
        <f t="shared" ref="I14:AD14" si="4">SUMIF($B$196:$B$375,$C$13,I$196:I$375)</f>
        <v>30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0</v>
      </c>
      <c r="R14" s="124">
        <f t="shared" si="4"/>
        <v>0</v>
      </c>
      <c r="S14" s="124">
        <f t="shared" si="4"/>
        <v>0</v>
      </c>
      <c r="T14" s="124">
        <f t="shared" si="4"/>
        <v>0</v>
      </c>
      <c r="U14" s="124">
        <f t="shared" si="4"/>
        <v>0</v>
      </c>
      <c r="V14" s="124">
        <f t="shared" si="4"/>
        <v>0</v>
      </c>
      <c r="W14" s="124">
        <f t="shared" si="4"/>
        <v>2</v>
      </c>
      <c r="X14" s="124">
        <f t="shared" si="4"/>
        <v>4</v>
      </c>
      <c r="Y14" s="124">
        <f t="shared" si="4"/>
        <v>2</v>
      </c>
      <c r="Z14" s="124">
        <f t="shared" si="4"/>
        <v>2</v>
      </c>
      <c r="AA14" s="124">
        <f t="shared" si="4"/>
        <v>7</v>
      </c>
      <c r="AB14" s="124">
        <f t="shared" si="4"/>
        <v>9</v>
      </c>
      <c r="AC14" s="124">
        <f t="shared" si="4"/>
        <v>4</v>
      </c>
      <c r="AD14" s="124">
        <f t="shared" si="4"/>
        <v>0</v>
      </c>
      <c r="AE14" s="125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">
      <c r="C15" s="36"/>
      <c r="D15" s="37" t="s">
        <v>437</v>
      </c>
      <c r="E15" s="38"/>
      <c r="F15" s="38" t="e">
        <f>#REF!</f>
        <v>#REF!</v>
      </c>
      <c r="G15" s="38" t="e">
        <f>CONCATENATE(#REF!, D15)</f>
        <v>#REF!</v>
      </c>
      <c r="H15" s="38" t="e">
        <f>RIGHT(#REF!,1)</f>
        <v>#REF!</v>
      </c>
      <c r="I15" s="126">
        <f t="shared" ref="I15:AD15" si="5">SUMIF($B$376:$B$555,$C$13,I$376:I$555)</f>
        <v>24</v>
      </c>
      <c r="J15" s="127">
        <f t="shared" si="5"/>
        <v>0</v>
      </c>
      <c r="K15" s="127">
        <f t="shared" si="5"/>
        <v>0</v>
      </c>
      <c r="L15" s="127">
        <f t="shared" si="5"/>
        <v>0</v>
      </c>
      <c r="M15" s="127">
        <f t="shared" si="5"/>
        <v>0</v>
      </c>
      <c r="N15" s="127">
        <f t="shared" si="5"/>
        <v>0</v>
      </c>
      <c r="O15" s="127">
        <f t="shared" si="5"/>
        <v>0</v>
      </c>
      <c r="P15" s="127">
        <f t="shared" si="5"/>
        <v>0</v>
      </c>
      <c r="Q15" s="127">
        <f t="shared" si="5"/>
        <v>0</v>
      </c>
      <c r="R15" s="127">
        <f t="shared" si="5"/>
        <v>0</v>
      </c>
      <c r="S15" s="127">
        <f t="shared" si="5"/>
        <v>0</v>
      </c>
      <c r="T15" s="127">
        <f t="shared" si="5"/>
        <v>0</v>
      </c>
      <c r="U15" s="127">
        <f t="shared" si="5"/>
        <v>0</v>
      </c>
      <c r="V15" s="127">
        <f t="shared" si="5"/>
        <v>1</v>
      </c>
      <c r="W15" s="127">
        <f t="shared" si="5"/>
        <v>0</v>
      </c>
      <c r="X15" s="127">
        <f t="shared" si="5"/>
        <v>0</v>
      </c>
      <c r="Y15" s="127">
        <f t="shared" si="5"/>
        <v>2</v>
      </c>
      <c r="Z15" s="127">
        <f t="shared" si="5"/>
        <v>3</v>
      </c>
      <c r="AA15" s="127">
        <f t="shared" si="5"/>
        <v>4</v>
      </c>
      <c r="AB15" s="127">
        <f t="shared" si="5"/>
        <v>3</v>
      </c>
      <c r="AC15" s="127">
        <f t="shared" si="5"/>
        <v>7</v>
      </c>
      <c r="AD15" s="127">
        <f t="shared" si="5"/>
        <v>4</v>
      </c>
      <c r="AE15" s="128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">
      <c r="A16" t="s">
        <v>489</v>
      </c>
      <c r="B16" t="s">
        <v>1</v>
      </c>
      <c r="C16" s="129" t="s">
        <v>618</v>
      </c>
      <c r="D16" s="130" t="s">
        <v>435</v>
      </c>
      <c r="E16" s="131"/>
      <c r="F16" s="131" t="str">
        <f>C16</f>
        <v>札幌市</v>
      </c>
      <c r="G16" s="131" t="str">
        <f>CONCATENATE(C16, D16)</f>
        <v>札幌市総数</v>
      </c>
      <c r="H16" s="131" t="str">
        <f>RIGHT(C16,1)</f>
        <v>市</v>
      </c>
      <c r="I16" s="132">
        <f>SUM(J16:AE16)</f>
        <v>1149</v>
      </c>
      <c r="J16" s="133">
        <v>1</v>
      </c>
      <c r="K16" s="133">
        <v>0</v>
      </c>
      <c r="L16" s="133">
        <v>0</v>
      </c>
      <c r="M16" s="133">
        <v>0</v>
      </c>
      <c r="N16" s="133">
        <v>0</v>
      </c>
      <c r="O16" s="133">
        <v>1</v>
      </c>
      <c r="P16" s="133">
        <v>0</v>
      </c>
      <c r="Q16" s="133">
        <v>0</v>
      </c>
      <c r="R16" s="133">
        <v>0</v>
      </c>
      <c r="S16" s="133">
        <v>4</v>
      </c>
      <c r="T16" s="133">
        <v>4</v>
      </c>
      <c r="U16" s="133">
        <v>7</v>
      </c>
      <c r="V16" s="133">
        <v>7</v>
      </c>
      <c r="W16" s="133">
        <v>18</v>
      </c>
      <c r="X16" s="133">
        <v>73</v>
      </c>
      <c r="Y16" s="133">
        <v>91</v>
      </c>
      <c r="Z16" s="133">
        <v>173</v>
      </c>
      <c r="AA16" s="133">
        <v>285</v>
      </c>
      <c r="AB16" s="133">
        <v>297</v>
      </c>
      <c r="AC16" s="133">
        <v>156</v>
      </c>
      <c r="AD16" s="133">
        <v>32</v>
      </c>
      <c r="AE16" s="133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36"/>
      <c r="I17" s="137">
        <f t="shared" ref="I17:I72" si="6">SUM(J17:AE17)</f>
        <v>279</v>
      </c>
      <c r="J17" s="138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0</v>
      </c>
      <c r="R17" s="138">
        <v>1</v>
      </c>
      <c r="S17" s="138">
        <v>1</v>
      </c>
      <c r="T17" s="138">
        <v>1</v>
      </c>
      <c r="U17" s="138">
        <v>2</v>
      </c>
      <c r="V17" s="138">
        <v>0</v>
      </c>
      <c r="W17" s="138">
        <v>12</v>
      </c>
      <c r="X17" s="138">
        <v>15</v>
      </c>
      <c r="Y17" s="138">
        <v>35</v>
      </c>
      <c r="Z17" s="138">
        <v>41</v>
      </c>
      <c r="AA17" s="138">
        <v>66</v>
      </c>
      <c r="AB17" s="138">
        <v>68</v>
      </c>
      <c r="AC17" s="138">
        <v>31</v>
      </c>
      <c r="AD17" s="138">
        <v>6</v>
      </c>
      <c r="AE17" s="139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36"/>
      <c r="I18" s="137">
        <f t="shared" si="6"/>
        <v>80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0</v>
      </c>
      <c r="R18" s="138">
        <v>1</v>
      </c>
      <c r="S18" s="138">
        <v>0</v>
      </c>
      <c r="T18" s="138">
        <v>1</v>
      </c>
      <c r="U18" s="138">
        <v>2</v>
      </c>
      <c r="V18" s="138">
        <v>0</v>
      </c>
      <c r="W18" s="138">
        <v>1</v>
      </c>
      <c r="X18" s="138">
        <v>5</v>
      </c>
      <c r="Y18" s="138">
        <v>6</v>
      </c>
      <c r="Z18" s="138">
        <v>17</v>
      </c>
      <c r="AA18" s="138">
        <v>20</v>
      </c>
      <c r="AB18" s="138">
        <v>22</v>
      </c>
      <c r="AC18" s="138">
        <v>4</v>
      </c>
      <c r="AD18" s="138">
        <v>1</v>
      </c>
      <c r="AE18" s="139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36"/>
      <c r="I19" s="137">
        <f t="shared" si="6"/>
        <v>202</v>
      </c>
      <c r="J19" s="138">
        <v>0</v>
      </c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0</v>
      </c>
      <c r="Q19" s="138">
        <v>0</v>
      </c>
      <c r="R19" s="138">
        <v>1</v>
      </c>
      <c r="S19" s="138">
        <v>0</v>
      </c>
      <c r="T19" s="138">
        <v>1</v>
      </c>
      <c r="U19" s="138">
        <v>0</v>
      </c>
      <c r="V19" s="138">
        <v>2</v>
      </c>
      <c r="W19" s="138">
        <v>3</v>
      </c>
      <c r="X19" s="138">
        <v>13</v>
      </c>
      <c r="Y19" s="138">
        <v>21</v>
      </c>
      <c r="Z19" s="138">
        <v>24</v>
      </c>
      <c r="AA19" s="138">
        <v>54</v>
      </c>
      <c r="AB19" s="138">
        <v>49</v>
      </c>
      <c r="AC19" s="138">
        <v>29</v>
      </c>
      <c r="AD19" s="138">
        <v>5</v>
      </c>
      <c r="AE19" s="139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36"/>
      <c r="I20" s="137">
        <f t="shared" si="6"/>
        <v>62</v>
      </c>
      <c r="J20" s="138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0</v>
      </c>
      <c r="P20" s="138">
        <v>0</v>
      </c>
      <c r="Q20" s="138">
        <v>0</v>
      </c>
      <c r="R20" s="138">
        <v>0</v>
      </c>
      <c r="S20" s="138">
        <v>0</v>
      </c>
      <c r="T20" s="138">
        <v>0</v>
      </c>
      <c r="U20" s="138">
        <v>0</v>
      </c>
      <c r="V20" s="138">
        <v>1</v>
      </c>
      <c r="W20" s="138">
        <v>1</v>
      </c>
      <c r="X20" s="138">
        <v>4</v>
      </c>
      <c r="Y20" s="138">
        <v>5</v>
      </c>
      <c r="Z20" s="138">
        <v>11</v>
      </c>
      <c r="AA20" s="138">
        <v>12</v>
      </c>
      <c r="AB20" s="138">
        <v>23</v>
      </c>
      <c r="AC20" s="138">
        <v>3</v>
      </c>
      <c r="AD20" s="138">
        <v>2</v>
      </c>
      <c r="AE20" s="139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36"/>
      <c r="I21" s="137">
        <f t="shared" si="6"/>
        <v>100</v>
      </c>
      <c r="J21" s="138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0</v>
      </c>
      <c r="P21" s="138">
        <v>0</v>
      </c>
      <c r="Q21" s="138">
        <v>0</v>
      </c>
      <c r="R21" s="138">
        <v>0</v>
      </c>
      <c r="S21" s="138">
        <v>0</v>
      </c>
      <c r="T21" s="138">
        <v>0</v>
      </c>
      <c r="U21" s="138">
        <v>0</v>
      </c>
      <c r="V21" s="138">
        <v>0</v>
      </c>
      <c r="W21" s="138">
        <v>4</v>
      </c>
      <c r="X21" s="138">
        <v>4</v>
      </c>
      <c r="Y21" s="138">
        <v>10</v>
      </c>
      <c r="Z21" s="138">
        <v>19</v>
      </c>
      <c r="AA21" s="138">
        <v>21</v>
      </c>
      <c r="AB21" s="138">
        <v>22</v>
      </c>
      <c r="AC21" s="138">
        <v>17</v>
      </c>
      <c r="AD21" s="138">
        <v>3</v>
      </c>
      <c r="AE21" s="139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36"/>
      <c r="I22" s="137">
        <f t="shared" si="6"/>
        <v>66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1</v>
      </c>
      <c r="U22" s="138">
        <v>0</v>
      </c>
      <c r="V22" s="138">
        <v>0</v>
      </c>
      <c r="W22" s="138">
        <v>0</v>
      </c>
      <c r="X22" s="138">
        <v>5</v>
      </c>
      <c r="Y22" s="138">
        <v>7</v>
      </c>
      <c r="Z22" s="138">
        <v>15</v>
      </c>
      <c r="AA22" s="138">
        <v>14</v>
      </c>
      <c r="AB22" s="138">
        <v>15</v>
      </c>
      <c r="AC22" s="138">
        <v>8</v>
      </c>
      <c r="AD22" s="138">
        <v>1</v>
      </c>
      <c r="AE22" s="139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36"/>
      <c r="I23" s="137">
        <f t="shared" si="6"/>
        <v>62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0</v>
      </c>
      <c r="W23" s="138">
        <v>2</v>
      </c>
      <c r="X23" s="138">
        <v>3</v>
      </c>
      <c r="Y23" s="138">
        <v>7</v>
      </c>
      <c r="Z23" s="138">
        <v>13</v>
      </c>
      <c r="AA23" s="138">
        <v>14</v>
      </c>
      <c r="AB23" s="138">
        <v>12</v>
      </c>
      <c r="AC23" s="138">
        <v>10</v>
      </c>
      <c r="AD23" s="138">
        <v>1</v>
      </c>
      <c r="AE23" s="139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36"/>
      <c r="I24" s="137">
        <f t="shared" si="6"/>
        <v>10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1</v>
      </c>
      <c r="V24" s="138">
        <v>0</v>
      </c>
      <c r="W24" s="138">
        <v>1</v>
      </c>
      <c r="X24" s="138">
        <v>0</v>
      </c>
      <c r="Y24" s="138">
        <v>2</v>
      </c>
      <c r="Z24" s="138">
        <v>1</v>
      </c>
      <c r="AA24" s="138">
        <v>2</v>
      </c>
      <c r="AB24" s="138">
        <v>1</v>
      </c>
      <c r="AC24" s="138">
        <v>2</v>
      </c>
      <c r="AD24" s="138">
        <v>0</v>
      </c>
      <c r="AE24" s="139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36"/>
      <c r="I25" s="137">
        <f t="shared" si="6"/>
        <v>59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1</v>
      </c>
      <c r="V25" s="138">
        <v>2</v>
      </c>
      <c r="W25" s="138">
        <v>1</v>
      </c>
      <c r="X25" s="138">
        <v>1</v>
      </c>
      <c r="Y25" s="138">
        <v>1</v>
      </c>
      <c r="Z25" s="138">
        <v>10</v>
      </c>
      <c r="AA25" s="138">
        <v>21</v>
      </c>
      <c r="AB25" s="138">
        <v>15</v>
      </c>
      <c r="AC25" s="138">
        <v>4</v>
      </c>
      <c r="AD25" s="138">
        <v>3</v>
      </c>
      <c r="AE25" s="139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36"/>
      <c r="I26" s="137">
        <f t="shared" si="6"/>
        <v>10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1</v>
      </c>
      <c r="Z26" s="138">
        <v>3</v>
      </c>
      <c r="AA26" s="138">
        <v>2</v>
      </c>
      <c r="AB26" s="138">
        <v>2</v>
      </c>
      <c r="AC26" s="138">
        <v>2</v>
      </c>
      <c r="AD26" s="138">
        <v>0</v>
      </c>
      <c r="AE26" s="139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36"/>
      <c r="I27" s="137">
        <f t="shared" si="6"/>
        <v>24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1</v>
      </c>
      <c r="Y27" s="138">
        <v>1</v>
      </c>
      <c r="Z27" s="138">
        <v>5</v>
      </c>
      <c r="AA27" s="138">
        <v>5</v>
      </c>
      <c r="AB27" s="138">
        <v>3</v>
      </c>
      <c r="AC27" s="138">
        <v>9</v>
      </c>
      <c r="AD27" s="138">
        <v>0</v>
      </c>
      <c r="AE27" s="139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36"/>
      <c r="I28" s="137">
        <f t="shared" si="6"/>
        <v>109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1</v>
      </c>
      <c r="T28" s="138">
        <v>0</v>
      </c>
      <c r="U28" s="138">
        <v>0</v>
      </c>
      <c r="V28" s="138">
        <v>1</v>
      </c>
      <c r="W28" s="138">
        <v>3</v>
      </c>
      <c r="X28" s="138">
        <v>7</v>
      </c>
      <c r="Y28" s="138">
        <v>11</v>
      </c>
      <c r="Z28" s="138">
        <v>19</v>
      </c>
      <c r="AA28" s="138">
        <v>27</v>
      </c>
      <c r="AB28" s="138">
        <v>26</v>
      </c>
      <c r="AC28" s="138">
        <v>10</v>
      </c>
      <c r="AD28" s="138">
        <v>4</v>
      </c>
      <c r="AE28" s="139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36"/>
      <c r="I29" s="137">
        <f t="shared" si="6"/>
        <v>17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1</v>
      </c>
      <c r="Y29" s="138">
        <v>2</v>
      </c>
      <c r="Z29" s="138">
        <v>0</v>
      </c>
      <c r="AA29" s="138">
        <v>5</v>
      </c>
      <c r="AB29" s="138">
        <v>5</v>
      </c>
      <c r="AC29" s="138">
        <v>3</v>
      </c>
      <c r="AD29" s="138">
        <v>1</v>
      </c>
      <c r="AE29" s="139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36"/>
      <c r="I30" s="137">
        <f t="shared" si="6"/>
        <v>17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2</v>
      </c>
      <c r="Z30" s="138">
        <v>4</v>
      </c>
      <c r="AA30" s="138">
        <v>5</v>
      </c>
      <c r="AB30" s="138">
        <v>4</v>
      </c>
      <c r="AC30" s="138">
        <v>2</v>
      </c>
      <c r="AD30" s="138">
        <v>0</v>
      </c>
      <c r="AE30" s="139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36"/>
      <c r="I31" s="137">
        <f t="shared" si="6"/>
        <v>15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138">
        <v>1</v>
      </c>
      <c r="X31" s="138">
        <v>1</v>
      </c>
      <c r="Y31" s="138">
        <v>0</v>
      </c>
      <c r="Z31" s="138">
        <v>3</v>
      </c>
      <c r="AA31" s="138">
        <v>3</v>
      </c>
      <c r="AB31" s="138">
        <v>3</v>
      </c>
      <c r="AC31" s="138">
        <v>4</v>
      </c>
      <c r="AD31" s="138">
        <v>0</v>
      </c>
      <c r="AE31" s="139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36"/>
      <c r="I32" s="137">
        <f t="shared" si="6"/>
        <v>80</v>
      </c>
      <c r="J32" s="138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0</v>
      </c>
      <c r="P32" s="138">
        <v>0</v>
      </c>
      <c r="Q32" s="138">
        <v>0</v>
      </c>
      <c r="R32" s="138">
        <v>0</v>
      </c>
      <c r="S32" s="138">
        <v>1</v>
      </c>
      <c r="T32" s="138">
        <v>0</v>
      </c>
      <c r="U32" s="138">
        <v>1</v>
      </c>
      <c r="V32" s="138">
        <v>0</v>
      </c>
      <c r="W32" s="138">
        <v>0</v>
      </c>
      <c r="X32" s="138">
        <v>1</v>
      </c>
      <c r="Y32" s="138">
        <v>4</v>
      </c>
      <c r="Z32" s="138">
        <v>14</v>
      </c>
      <c r="AA32" s="138">
        <v>31</v>
      </c>
      <c r="AB32" s="138">
        <v>18</v>
      </c>
      <c r="AC32" s="138">
        <v>9</v>
      </c>
      <c r="AD32" s="138">
        <v>1</v>
      </c>
      <c r="AE32" s="139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36"/>
      <c r="I33" s="137">
        <f t="shared" si="6"/>
        <v>21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1</v>
      </c>
      <c r="W33" s="138">
        <v>2</v>
      </c>
      <c r="X33" s="138">
        <v>2</v>
      </c>
      <c r="Y33" s="138">
        <v>1</v>
      </c>
      <c r="Z33" s="138">
        <v>3</v>
      </c>
      <c r="AA33" s="138">
        <v>6</v>
      </c>
      <c r="AB33" s="138">
        <v>2</v>
      </c>
      <c r="AC33" s="138">
        <v>4</v>
      </c>
      <c r="AD33" s="138">
        <v>0</v>
      </c>
      <c r="AE33" s="139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36"/>
      <c r="I34" s="137">
        <f t="shared" si="6"/>
        <v>22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1</v>
      </c>
      <c r="T34" s="138">
        <v>0</v>
      </c>
      <c r="U34" s="138">
        <v>0</v>
      </c>
      <c r="V34" s="138">
        <v>1</v>
      </c>
      <c r="W34" s="138">
        <v>0</v>
      </c>
      <c r="X34" s="138">
        <v>1</v>
      </c>
      <c r="Y34" s="138">
        <v>0</v>
      </c>
      <c r="Z34" s="138">
        <v>6</v>
      </c>
      <c r="AA34" s="138">
        <v>8</v>
      </c>
      <c r="AB34" s="138">
        <v>3</v>
      </c>
      <c r="AC34" s="138">
        <v>2</v>
      </c>
      <c r="AD34" s="138">
        <v>0</v>
      </c>
      <c r="AE34" s="139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36"/>
      <c r="I35" s="137">
        <f t="shared" si="6"/>
        <v>14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38">
        <v>3</v>
      </c>
      <c r="Z35" s="138">
        <v>2</v>
      </c>
      <c r="AA35" s="138">
        <v>3</v>
      </c>
      <c r="AB35" s="138">
        <v>2</v>
      </c>
      <c r="AC35" s="138">
        <v>3</v>
      </c>
      <c r="AD35" s="138">
        <v>1</v>
      </c>
      <c r="AE35" s="139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36"/>
      <c r="I36" s="137">
        <f t="shared" si="6"/>
        <v>19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8">
        <v>1</v>
      </c>
      <c r="AA36" s="138">
        <v>6</v>
      </c>
      <c r="AB36" s="138">
        <v>8</v>
      </c>
      <c r="AC36" s="138">
        <v>3</v>
      </c>
      <c r="AD36" s="138">
        <v>1</v>
      </c>
      <c r="AE36" s="139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36"/>
      <c r="I37" s="137">
        <f t="shared" si="6"/>
        <v>10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1</v>
      </c>
      <c r="Y37" s="138">
        <v>1</v>
      </c>
      <c r="Z37" s="138">
        <v>2</v>
      </c>
      <c r="AA37" s="138">
        <v>2</v>
      </c>
      <c r="AB37" s="138">
        <v>1</v>
      </c>
      <c r="AC37" s="138">
        <v>3</v>
      </c>
      <c r="AD37" s="138">
        <v>0</v>
      </c>
      <c r="AE37" s="139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36"/>
      <c r="I38" s="137">
        <f t="shared" si="6"/>
        <v>28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0</v>
      </c>
      <c r="X38" s="138">
        <v>1</v>
      </c>
      <c r="Y38" s="138">
        <v>4</v>
      </c>
      <c r="Z38" s="138">
        <v>6</v>
      </c>
      <c r="AA38" s="138">
        <v>9</v>
      </c>
      <c r="AB38" s="138">
        <v>5</v>
      </c>
      <c r="AC38" s="138">
        <v>3</v>
      </c>
      <c r="AD38" s="138">
        <v>0</v>
      </c>
      <c r="AE38" s="139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36"/>
      <c r="I39" s="137">
        <f t="shared" si="6"/>
        <v>27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1</v>
      </c>
      <c r="W39" s="138">
        <v>0</v>
      </c>
      <c r="X39" s="138">
        <v>2</v>
      </c>
      <c r="Y39" s="138">
        <v>1</v>
      </c>
      <c r="Z39" s="138">
        <v>6</v>
      </c>
      <c r="AA39" s="138">
        <v>5</v>
      </c>
      <c r="AB39" s="138">
        <v>8</v>
      </c>
      <c r="AC39" s="138">
        <v>4</v>
      </c>
      <c r="AD39" s="138">
        <v>0</v>
      </c>
      <c r="AE39" s="139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36"/>
      <c r="I40" s="137">
        <f t="shared" si="6"/>
        <v>27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2</v>
      </c>
      <c r="Y40" s="138">
        <v>4</v>
      </c>
      <c r="Z40" s="138">
        <v>7</v>
      </c>
      <c r="AA40" s="138">
        <v>5</v>
      </c>
      <c r="AB40" s="138">
        <v>4</v>
      </c>
      <c r="AC40" s="138">
        <v>4</v>
      </c>
      <c r="AD40" s="138">
        <v>1</v>
      </c>
      <c r="AE40" s="139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36"/>
      <c r="I41" s="137">
        <f t="shared" si="6"/>
        <v>10</v>
      </c>
      <c r="J41" s="138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38">
        <v>1</v>
      </c>
      <c r="Z41" s="138">
        <v>0</v>
      </c>
      <c r="AA41" s="138">
        <v>2</v>
      </c>
      <c r="AB41" s="138">
        <v>3</v>
      </c>
      <c r="AC41" s="138">
        <v>4</v>
      </c>
      <c r="AD41" s="138">
        <v>0</v>
      </c>
      <c r="AE41" s="139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36"/>
      <c r="I42" s="137">
        <f t="shared" si="6"/>
        <v>9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2</v>
      </c>
      <c r="Y42" s="138">
        <v>3</v>
      </c>
      <c r="Z42" s="138">
        <v>0</v>
      </c>
      <c r="AA42" s="138">
        <v>0</v>
      </c>
      <c r="AB42" s="138">
        <v>3</v>
      </c>
      <c r="AC42" s="138">
        <v>1</v>
      </c>
      <c r="AD42" s="138">
        <v>0</v>
      </c>
      <c r="AE42" s="139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36"/>
      <c r="I43" s="137">
        <f t="shared" si="6"/>
        <v>37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1</v>
      </c>
      <c r="W43" s="138">
        <v>1</v>
      </c>
      <c r="X43" s="138">
        <v>2</v>
      </c>
      <c r="Y43" s="138">
        <v>4</v>
      </c>
      <c r="Z43" s="138">
        <v>3</v>
      </c>
      <c r="AA43" s="138">
        <v>9</v>
      </c>
      <c r="AB43" s="138">
        <v>7</v>
      </c>
      <c r="AC43" s="138">
        <v>6</v>
      </c>
      <c r="AD43" s="138">
        <v>4</v>
      </c>
      <c r="AE43" s="139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36"/>
      <c r="I44" s="137">
        <f t="shared" si="6"/>
        <v>14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0</v>
      </c>
      <c r="X44" s="138">
        <v>3</v>
      </c>
      <c r="Y44" s="138">
        <v>0</v>
      </c>
      <c r="Z44" s="138">
        <v>1</v>
      </c>
      <c r="AA44" s="138">
        <v>4</v>
      </c>
      <c r="AB44" s="138">
        <v>2</v>
      </c>
      <c r="AC44" s="138">
        <v>4</v>
      </c>
      <c r="AD44" s="138">
        <v>0</v>
      </c>
      <c r="AE44" s="139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36"/>
      <c r="I45" s="137">
        <f t="shared" si="6"/>
        <v>33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2</v>
      </c>
      <c r="X45" s="138">
        <v>2</v>
      </c>
      <c r="Y45" s="138">
        <v>2</v>
      </c>
      <c r="Z45" s="138">
        <v>7</v>
      </c>
      <c r="AA45" s="138">
        <v>7</v>
      </c>
      <c r="AB45" s="138">
        <v>9</v>
      </c>
      <c r="AC45" s="138">
        <v>4</v>
      </c>
      <c r="AD45" s="138">
        <v>0</v>
      </c>
      <c r="AE45" s="139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36"/>
      <c r="I46" s="137">
        <f t="shared" si="6"/>
        <v>44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0</v>
      </c>
      <c r="T46" s="138">
        <v>0</v>
      </c>
      <c r="U46" s="138">
        <v>0</v>
      </c>
      <c r="V46" s="138">
        <v>0</v>
      </c>
      <c r="W46" s="138">
        <v>0</v>
      </c>
      <c r="X46" s="138">
        <v>1</v>
      </c>
      <c r="Y46" s="138">
        <v>4</v>
      </c>
      <c r="Z46" s="138">
        <v>7</v>
      </c>
      <c r="AA46" s="138">
        <v>11</v>
      </c>
      <c r="AB46" s="138">
        <v>15</v>
      </c>
      <c r="AC46" s="138">
        <v>6</v>
      </c>
      <c r="AD46" s="138">
        <v>0</v>
      </c>
      <c r="AE46" s="139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36"/>
      <c r="I47" s="137">
        <f t="shared" si="6"/>
        <v>39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1</v>
      </c>
      <c r="T47" s="138">
        <v>1</v>
      </c>
      <c r="U47" s="138">
        <v>0</v>
      </c>
      <c r="V47" s="138">
        <v>0</v>
      </c>
      <c r="W47" s="138">
        <v>1</v>
      </c>
      <c r="X47" s="138">
        <v>2</v>
      </c>
      <c r="Y47" s="138">
        <v>2</v>
      </c>
      <c r="Z47" s="138">
        <v>8</v>
      </c>
      <c r="AA47" s="138">
        <v>10</v>
      </c>
      <c r="AB47" s="138">
        <v>8</v>
      </c>
      <c r="AC47" s="138">
        <v>6</v>
      </c>
      <c r="AD47" s="138">
        <v>0</v>
      </c>
      <c r="AE47" s="139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36"/>
      <c r="I48" s="137">
        <f t="shared" si="6"/>
        <v>31</v>
      </c>
      <c r="J48" s="138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0</v>
      </c>
      <c r="V48" s="138">
        <v>0</v>
      </c>
      <c r="W48" s="138">
        <v>0</v>
      </c>
      <c r="X48" s="138">
        <v>3</v>
      </c>
      <c r="Y48" s="138">
        <v>1</v>
      </c>
      <c r="Z48" s="138">
        <v>4</v>
      </c>
      <c r="AA48" s="138">
        <v>7</v>
      </c>
      <c r="AB48" s="138">
        <v>10</v>
      </c>
      <c r="AC48" s="138">
        <v>6</v>
      </c>
      <c r="AD48" s="138">
        <v>0</v>
      </c>
      <c r="AE48" s="139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36"/>
      <c r="I49" s="137">
        <f t="shared" si="6"/>
        <v>41</v>
      </c>
      <c r="J49" s="138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2</v>
      </c>
      <c r="Y49" s="138">
        <v>4</v>
      </c>
      <c r="Z49" s="138">
        <v>8</v>
      </c>
      <c r="AA49" s="138">
        <v>12</v>
      </c>
      <c r="AB49" s="138">
        <v>11</v>
      </c>
      <c r="AC49" s="138">
        <v>4</v>
      </c>
      <c r="AD49" s="138">
        <v>0</v>
      </c>
      <c r="AE49" s="139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36"/>
      <c r="I50" s="137">
        <f t="shared" si="6"/>
        <v>23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38">
        <v>4</v>
      </c>
      <c r="Z50" s="138">
        <v>4</v>
      </c>
      <c r="AA50" s="138">
        <v>5</v>
      </c>
      <c r="AB50" s="138">
        <v>6</v>
      </c>
      <c r="AC50" s="138">
        <v>2</v>
      </c>
      <c r="AD50" s="138">
        <v>2</v>
      </c>
      <c r="AE50" s="139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36"/>
      <c r="I51" s="137">
        <f t="shared" si="6"/>
        <v>13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1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1</v>
      </c>
      <c r="Y51" s="138">
        <v>1</v>
      </c>
      <c r="Z51" s="138">
        <v>2</v>
      </c>
      <c r="AA51" s="138">
        <v>1</v>
      </c>
      <c r="AB51" s="138">
        <v>4</v>
      </c>
      <c r="AC51" s="138">
        <v>2</v>
      </c>
      <c r="AD51" s="138">
        <v>1</v>
      </c>
      <c r="AE51" s="139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36"/>
      <c r="I52" s="137">
        <f t="shared" si="6"/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0</v>
      </c>
      <c r="AA52" s="138">
        <v>0</v>
      </c>
      <c r="AB52" s="138">
        <v>0</v>
      </c>
      <c r="AC52" s="138">
        <v>0</v>
      </c>
      <c r="AD52" s="138">
        <v>0</v>
      </c>
      <c r="AE52" s="139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36"/>
      <c r="I53" s="137">
        <f t="shared" si="6"/>
        <v>5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1</v>
      </c>
      <c r="X53" s="138">
        <v>0</v>
      </c>
      <c r="Y53" s="138">
        <v>0</v>
      </c>
      <c r="Z53" s="138">
        <v>1</v>
      </c>
      <c r="AA53" s="138">
        <v>0</v>
      </c>
      <c r="AB53" s="138">
        <v>3</v>
      </c>
      <c r="AC53" s="138">
        <v>0</v>
      </c>
      <c r="AD53" s="138">
        <v>0</v>
      </c>
      <c r="AE53" s="139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36"/>
      <c r="I54" s="137">
        <f t="shared" si="6"/>
        <v>3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2</v>
      </c>
      <c r="AA54" s="138">
        <v>0</v>
      </c>
      <c r="AB54" s="138">
        <v>0</v>
      </c>
      <c r="AC54" s="138">
        <v>1</v>
      </c>
      <c r="AD54" s="138">
        <v>0</v>
      </c>
      <c r="AE54" s="139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36"/>
      <c r="I55" s="137">
        <f t="shared" si="6"/>
        <v>4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2</v>
      </c>
      <c r="Z55" s="138">
        <v>0</v>
      </c>
      <c r="AA55" s="138">
        <v>0</v>
      </c>
      <c r="AB55" s="138">
        <v>2</v>
      </c>
      <c r="AC55" s="138">
        <v>0</v>
      </c>
      <c r="AD55" s="138">
        <v>0</v>
      </c>
      <c r="AE55" s="139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36"/>
      <c r="I56" s="137">
        <f t="shared" si="6"/>
        <v>2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0</v>
      </c>
      <c r="Z56" s="138">
        <v>0</v>
      </c>
      <c r="AA56" s="138">
        <v>2</v>
      </c>
      <c r="AB56" s="138">
        <v>0</v>
      </c>
      <c r="AC56" s="138">
        <v>0</v>
      </c>
      <c r="AD56" s="138">
        <v>0</v>
      </c>
      <c r="AE56" s="139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36"/>
      <c r="I57" s="137">
        <f t="shared" si="6"/>
        <v>22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1</v>
      </c>
      <c r="V57" s="138">
        <v>0</v>
      </c>
      <c r="W57" s="138">
        <v>1</v>
      </c>
      <c r="X57" s="138">
        <v>0</v>
      </c>
      <c r="Y57" s="138">
        <v>2</v>
      </c>
      <c r="Z57" s="138">
        <v>6</v>
      </c>
      <c r="AA57" s="138">
        <v>7</v>
      </c>
      <c r="AB57" s="138">
        <v>2</v>
      </c>
      <c r="AC57" s="138">
        <v>1</v>
      </c>
      <c r="AD57" s="138">
        <v>2</v>
      </c>
      <c r="AE57" s="139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36"/>
      <c r="I58" s="137">
        <f t="shared" si="6"/>
        <v>1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0</v>
      </c>
      <c r="Z58" s="138">
        <v>0</v>
      </c>
      <c r="AA58" s="138">
        <v>0</v>
      </c>
      <c r="AB58" s="138">
        <v>0</v>
      </c>
      <c r="AC58" s="138">
        <v>1</v>
      </c>
      <c r="AD58" s="138">
        <v>0</v>
      </c>
      <c r="AE58" s="139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36"/>
      <c r="I59" s="137">
        <f t="shared" si="6"/>
        <v>11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1</v>
      </c>
      <c r="U59" s="138">
        <v>0</v>
      </c>
      <c r="V59" s="138">
        <v>0</v>
      </c>
      <c r="W59" s="138">
        <v>0</v>
      </c>
      <c r="X59" s="138">
        <v>1</v>
      </c>
      <c r="Y59" s="138">
        <v>2</v>
      </c>
      <c r="Z59" s="138">
        <v>2</v>
      </c>
      <c r="AA59" s="138">
        <v>2</v>
      </c>
      <c r="AB59" s="138">
        <v>2</v>
      </c>
      <c r="AC59" s="138">
        <v>1</v>
      </c>
      <c r="AD59" s="138">
        <v>0</v>
      </c>
      <c r="AE59" s="139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36"/>
      <c r="I60" s="137">
        <f t="shared" si="6"/>
        <v>16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1</v>
      </c>
      <c r="Y60" s="138">
        <v>1</v>
      </c>
      <c r="Z60" s="138">
        <v>2</v>
      </c>
      <c r="AA60" s="138">
        <v>2</v>
      </c>
      <c r="AB60" s="138">
        <v>2</v>
      </c>
      <c r="AC60" s="138">
        <v>6</v>
      </c>
      <c r="AD60" s="138">
        <v>2</v>
      </c>
      <c r="AE60" s="139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36"/>
      <c r="I61" s="137">
        <f t="shared" si="6"/>
        <v>7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1</v>
      </c>
      <c r="Y61" s="138">
        <v>0</v>
      </c>
      <c r="Z61" s="138">
        <v>0</v>
      </c>
      <c r="AA61" s="138">
        <v>2</v>
      </c>
      <c r="AB61" s="138">
        <v>4</v>
      </c>
      <c r="AC61" s="138">
        <v>0</v>
      </c>
      <c r="AD61" s="138">
        <v>0</v>
      </c>
      <c r="AE61" s="139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36"/>
      <c r="I62" s="137">
        <f t="shared" si="6"/>
        <v>6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1</v>
      </c>
      <c r="AA62" s="138">
        <v>2</v>
      </c>
      <c r="AB62" s="138">
        <v>1</v>
      </c>
      <c r="AC62" s="138">
        <v>2</v>
      </c>
      <c r="AD62" s="138">
        <v>0</v>
      </c>
      <c r="AE62" s="139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36"/>
      <c r="I63" s="137">
        <f t="shared" si="6"/>
        <v>1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1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0</v>
      </c>
      <c r="AB63" s="138">
        <v>0</v>
      </c>
      <c r="AC63" s="138">
        <v>0</v>
      </c>
      <c r="AD63" s="138">
        <v>0</v>
      </c>
      <c r="AE63" s="139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36"/>
      <c r="I64" s="137">
        <f t="shared" si="6"/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0</v>
      </c>
      <c r="U64" s="138">
        <v>0</v>
      </c>
      <c r="V64" s="138">
        <v>0</v>
      </c>
      <c r="W64" s="138">
        <v>0</v>
      </c>
      <c r="X64" s="138">
        <v>0</v>
      </c>
      <c r="Y64" s="138">
        <v>0</v>
      </c>
      <c r="Z64" s="138">
        <v>0</v>
      </c>
      <c r="AA64" s="138">
        <v>0</v>
      </c>
      <c r="AB64" s="138">
        <v>0</v>
      </c>
      <c r="AC64" s="138">
        <v>0</v>
      </c>
      <c r="AD64" s="138">
        <v>0</v>
      </c>
      <c r="AE64" s="139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36"/>
      <c r="I65" s="137">
        <f t="shared" si="6"/>
        <v>3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1</v>
      </c>
      <c r="Y65" s="138">
        <v>0</v>
      </c>
      <c r="Z65" s="138">
        <v>1</v>
      </c>
      <c r="AA65" s="138">
        <v>0</v>
      </c>
      <c r="AB65" s="138">
        <v>0</v>
      </c>
      <c r="AC65" s="138">
        <v>0</v>
      </c>
      <c r="AD65" s="138">
        <v>1</v>
      </c>
      <c r="AE65" s="139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36"/>
      <c r="I66" s="137">
        <f t="shared" si="6"/>
        <v>2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38">
        <v>0</v>
      </c>
      <c r="Z66" s="138">
        <v>0</v>
      </c>
      <c r="AA66" s="138">
        <v>2</v>
      </c>
      <c r="AB66" s="138">
        <v>0</v>
      </c>
      <c r="AC66" s="138">
        <v>0</v>
      </c>
      <c r="AD66" s="138">
        <v>0</v>
      </c>
      <c r="AE66" s="139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36"/>
      <c r="I67" s="137">
        <f t="shared" si="6"/>
        <v>4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38">
        <v>0</v>
      </c>
      <c r="Z67" s="138">
        <v>1</v>
      </c>
      <c r="AA67" s="138">
        <v>0</v>
      </c>
      <c r="AB67" s="138">
        <v>2</v>
      </c>
      <c r="AC67" s="138">
        <v>1</v>
      </c>
      <c r="AD67" s="138">
        <v>0</v>
      </c>
      <c r="AE67" s="139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36"/>
      <c r="I68" s="137">
        <f t="shared" si="6"/>
        <v>14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1</v>
      </c>
      <c r="X68" s="138">
        <v>1</v>
      </c>
      <c r="Y68" s="138">
        <v>1</v>
      </c>
      <c r="Z68" s="138">
        <v>1</v>
      </c>
      <c r="AA68" s="138">
        <v>5</v>
      </c>
      <c r="AB68" s="138">
        <v>1</v>
      </c>
      <c r="AC68" s="138">
        <v>4</v>
      </c>
      <c r="AD68" s="138">
        <v>0</v>
      </c>
      <c r="AE68" s="139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36"/>
      <c r="I69" s="137">
        <f t="shared" si="6"/>
        <v>1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38">
        <v>0</v>
      </c>
      <c r="Z69" s="138">
        <v>1</v>
      </c>
      <c r="AA69" s="138">
        <v>0</v>
      </c>
      <c r="AB69" s="138">
        <v>0</v>
      </c>
      <c r="AC69" s="138">
        <v>0</v>
      </c>
      <c r="AD69" s="138">
        <v>0</v>
      </c>
      <c r="AE69" s="139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36"/>
      <c r="I70" s="137">
        <f t="shared" si="6"/>
        <v>2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1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38">
        <v>0</v>
      </c>
      <c r="Z70" s="138">
        <v>0</v>
      </c>
      <c r="AA70" s="138">
        <v>0</v>
      </c>
      <c r="AB70" s="138">
        <v>1</v>
      </c>
      <c r="AC70" s="138">
        <v>0</v>
      </c>
      <c r="AD70" s="138">
        <v>0</v>
      </c>
      <c r="AE70" s="139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36"/>
      <c r="I71" s="137">
        <f t="shared" si="6"/>
        <v>1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0</v>
      </c>
      <c r="AA71" s="138">
        <v>0</v>
      </c>
      <c r="AB71" s="138">
        <v>1</v>
      </c>
      <c r="AC71" s="138">
        <v>0</v>
      </c>
      <c r="AD71" s="138">
        <v>0</v>
      </c>
      <c r="AE71" s="139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36"/>
      <c r="I72" s="137">
        <f t="shared" si="6"/>
        <v>1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38">
        <v>0</v>
      </c>
      <c r="Z72" s="138">
        <v>0</v>
      </c>
      <c r="AA72" s="138">
        <v>0</v>
      </c>
      <c r="AB72" s="138">
        <v>0</v>
      </c>
      <c r="AC72" s="138">
        <v>1</v>
      </c>
      <c r="AD72" s="138">
        <v>0</v>
      </c>
      <c r="AE72" s="139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36"/>
      <c r="I73" s="137">
        <f t="shared" ref="I73:I136" si="7">SUM(J73:AE73)</f>
        <v>1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38">
        <v>0</v>
      </c>
      <c r="Z73" s="138">
        <v>0</v>
      </c>
      <c r="AA73" s="138">
        <v>0</v>
      </c>
      <c r="AB73" s="138">
        <v>1</v>
      </c>
      <c r="AC73" s="138">
        <v>0</v>
      </c>
      <c r="AD73" s="138">
        <v>0</v>
      </c>
      <c r="AE73" s="139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36"/>
      <c r="I74" s="137">
        <f t="shared" si="7"/>
        <v>3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1</v>
      </c>
      <c r="Y74" s="138">
        <v>0</v>
      </c>
      <c r="Z74" s="138">
        <v>1</v>
      </c>
      <c r="AA74" s="138">
        <v>0</v>
      </c>
      <c r="AB74" s="138">
        <v>1</v>
      </c>
      <c r="AC74" s="138">
        <v>0</v>
      </c>
      <c r="AD74" s="138">
        <v>0</v>
      </c>
      <c r="AE74" s="139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36"/>
      <c r="I75" s="137">
        <f t="shared" si="7"/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0</v>
      </c>
      <c r="AC75" s="138">
        <v>0</v>
      </c>
      <c r="AD75" s="138">
        <v>0</v>
      </c>
      <c r="AE75" s="139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36"/>
      <c r="I76" s="137">
        <f t="shared" si="7"/>
        <v>0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38">
        <v>0</v>
      </c>
      <c r="Z76" s="138">
        <v>0</v>
      </c>
      <c r="AA76" s="138">
        <v>0</v>
      </c>
      <c r="AB76" s="138">
        <v>0</v>
      </c>
      <c r="AC76" s="138">
        <v>0</v>
      </c>
      <c r="AD76" s="138">
        <v>0</v>
      </c>
      <c r="AE76" s="139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36"/>
      <c r="I77" s="137">
        <f t="shared" si="7"/>
        <v>1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8">
        <v>0</v>
      </c>
      <c r="AA77" s="138">
        <v>1</v>
      </c>
      <c r="AB77" s="138">
        <v>0</v>
      </c>
      <c r="AC77" s="138">
        <v>0</v>
      </c>
      <c r="AD77" s="138">
        <v>0</v>
      </c>
      <c r="AE77" s="139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36"/>
      <c r="I78" s="137">
        <f t="shared" si="7"/>
        <v>2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0</v>
      </c>
      <c r="V78" s="138">
        <v>0</v>
      </c>
      <c r="W78" s="138">
        <v>0</v>
      </c>
      <c r="X78" s="138">
        <v>0</v>
      </c>
      <c r="Y78" s="138">
        <v>0</v>
      </c>
      <c r="Z78" s="138">
        <v>0</v>
      </c>
      <c r="AA78" s="138">
        <v>2</v>
      </c>
      <c r="AB78" s="138">
        <v>0</v>
      </c>
      <c r="AC78" s="138">
        <v>0</v>
      </c>
      <c r="AD78" s="138">
        <v>0</v>
      </c>
      <c r="AE78" s="139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36"/>
      <c r="I79" s="137">
        <f t="shared" si="7"/>
        <v>2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1</v>
      </c>
      <c r="W79" s="138">
        <v>0</v>
      </c>
      <c r="X79" s="138">
        <v>0</v>
      </c>
      <c r="Y79" s="138">
        <v>0</v>
      </c>
      <c r="Z79" s="138">
        <v>0</v>
      </c>
      <c r="AA79" s="138">
        <v>0</v>
      </c>
      <c r="AB79" s="138">
        <v>0</v>
      </c>
      <c r="AC79" s="138">
        <v>0</v>
      </c>
      <c r="AD79" s="138">
        <v>1</v>
      </c>
      <c r="AE79" s="139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36"/>
      <c r="I80" s="137">
        <f t="shared" si="7"/>
        <v>15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2</v>
      </c>
      <c r="Y80" s="138">
        <v>0</v>
      </c>
      <c r="Z80" s="138">
        <v>1</v>
      </c>
      <c r="AA80" s="138">
        <v>5</v>
      </c>
      <c r="AB80" s="138">
        <v>3</v>
      </c>
      <c r="AC80" s="138">
        <v>4</v>
      </c>
      <c r="AD80" s="138">
        <v>0</v>
      </c>
      <c r="AE80" s="139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36"/>
      <c r="I81" s="137">
        <f t="shared" si="7"/>
        <v>4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8">
        <v>0</v>
      </c>
      <c r="AA81" s="138">
        <v>3</v>
      </c>
      <c r="AB81" s="138">
        <v>1</v>
      </c>
      <c r="AC81" s="138">
        <v>0</v>
      </c>
      <c r="AD81" s="138">
        <v>0</v>
      </c>
      <c r="AE81" s="139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36"/>
      <c r="I82" s="137">
        <f t="shared" si="7"/>
        <v>2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2</v>
      </c>
      <c r="AB82" s="138">
        <v>0</v>
      </c>
      <c r="AC82" s="138">
        <v>0</v>
      </c>
      <c r="AD82" s="138">
        <v>0</v>
      </c>
      <c r="AE82" s="139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36"/>
      <c r="I83" s="137">
        <f t="shared" si="7"/>
        <v>4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1</v>
      </c>
      <c r="Y83" s="138">
        <v>0</v>
      </c>
      <c r="Z83" s="138">
        <v>0</v>
      </c>
      <c r="AA83" s="138">
        <v>2</v>
      </c>
      <c r="AB83" s="138">
        <v>0</v>
      </c>
      <c r="AC83" s="138">
        <v>1</v>
      </c>
      <c r="AD83" s="138">
        <v>0</v>
      </c>
      <c r="AE83" s="139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36"/>
      <c r="I84" s="137">
        <f t="shared" si="7"/>
        <v>5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1</v>
      </c>
      <c r="X84" s="138">
        <v>1</v>
      </c>
      <c r="Y84" s="138">
        <v>0</v>
      </c>
      <c r="Z84" s="138">
        <v>0</v>
      </c>
      <c r="AA84" s="138">
        <v>1</v>
      </c>
      <c r="AB84" s="138">
        <v>0</v>
      </c>
      <c r="AC84" s="138">
        <v>2</v>
      </c>
      <c r="AD84" s="138">
        <v>0</v>
      </c>
      <c r="AE84" s="139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36"/>
      <c r="I85" s="137">
        <f t="shared" si="7"/>
        <v>1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8">
        <v>0</v>
      </c>
      <c r="AA85" s="138">
        <v>1</v>
      </c>
      <c r="AB85" s="138">
        <v>0</v>
      </c>
      <c r="AC85" s="138">
        <v>0</v>
      </c>
      <c r="AD85" s="138">
        <v>0</v>
      </c>
      <c r="AE85" s="139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36"/>
      <c r="I86" s="137">
        <f t="shared" si="7"/>
        <v>11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2</v>
      </c>
      <c r="Y86" s="138">
        <v>0</v>
      </c>
      <c r="Z86" s="138">
        <v>3</v>
      </c>
      <c r="AA86" s="138">
        <v>3</v>
      </c>
      <c r="AB86" s="138">
        <v>1</v>
      </c>
      <c r="AC86" s="138">
        <v>2</v>
      </c>
      <c r="AD86" s="138">
        <v>0</v>
      </c>
      <c r="AE86" s="139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36"/>
      <c r="I87" s="137">
        <f t="shared" si="7"/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9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36"/>
      <c r="I88" s="137">
        <f t="shared" si="7"/>
        <v>4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38">
        <v>0</v>
      </c>
      <c r="Z88" s="138">
        <v>0</v>
      </c>
      <c r="AA88" s="138">
        <v>1</v>
      </c>
      <c r="AB88" s="138">
        <v>1</v>
      </c>
      <c r="AC88" s="138">
        <v>0</v>
      </c>
      <c r="AD88" s="138">
        <v>2</v>
      </c>
      <c r="AE88" s="139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36"/>
      <c r="I89" s="137">
        <f t="shared" si="7"/>
        <v>3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1</v>
      </c>
      <c r="X89" s="138">
        <v>0</v>
      </c>
      <c r="Y89" s="138">
        <v>0</v>
      </c>
      <c r="Z89" s="138">
        <v>1</v>
      </c>
      <c r="AA89" s="138">
        <v>0</v>
      </c>
      <c r="AB89" s="138">
        <v>0</v>
      </c>
      <c r="AC89" s="138">
        <v>1</v>
      </c>
      <c r="AD89" s="138">
        <v>0</v>
      </c>
      <c r="AE89" s="139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36"/>
      <c r="I90" s="137">
        <f t="shared" si="7"/>
        <v>2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38">
        <v>0</v>
      </c>
      <c r="Z90" s="138">
        <v>0</v>
      </c>
      <c r="AA90" s="138">
        <v>1</v>
      </c>
      <c r="AB90" s="138">
        <v>0</v>
      </c>
      <c r="AC90" s="138">
        <v>0</v>
      </c>
      <c r="AD90" s="138">
        <v>1</v>
      </c>
      <c r="AE90" s="139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36"/>
      <c r="I91" s="137">
        <f t="shared" si="7"/>
        <v>0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8">
        <v>0</v>
      </c>
      <c r="AA91" s="138">
        <v>0</v>
      </c>
      <c r="AB91" s="138">
        <v>0</v>
      </c>
      <c r="AC91" s="138">
        <v>0</v>
      </c>
      <c r="AD91" s="138">
        <v>0</v>
      </c>
      <c r="AE91" s="139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36"/>
      <c r="I92" s="137">
        <f t="shared" si="7"/>
        <v>9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38">
        <v>2</v>
      </c>
      <c r="Z92" s="138">
        <v>0</v>
      </c>
      <c r="AA92" s="138">
        <v>4</v>
      </c>
      <c r="AB92" s="138">
        <v>1</v>
      </c>
      <c r="AC92" s="138">
        <v>2</v>
      </c>
      <c r="AD92" s="138">
        <v>0</v>
      </c>
      <c r="AE92" s="139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36"/>
      <c r="I93" s="137">
        <f t="shared" si="7"/>
        <v>10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38">
        <v>1</v>
      </c>
      <c r="Z93" s="138">
        <v>1</v>
      </c>
      <c r="AA93" s="138">
        <v>1</v>
      </c>
      <c r="AB93" s="138">
        <v>2</v>
      </c>
      <c r="AC93" s="138">
        <v>3</v>
      </c>
      <c r="AD93" s="138">
        <v>2</v>
      </c>
      <c r="AE93" s="139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36"/>
      <c r="I94" s="137">
        <f t="shared" si="7"/>
        <v>4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1</v>
      </c>
      <c r="W94" s="138">
        <v>0</v>
      </c>
      <c r="X94" s="138">
        <v>0</v>
      </c>
      <c r="Y94" s="138">
        <v>0</v>
      </c>
      <c r="Z94" s="138">
        <v>1</v>
      </c>
      <c r="AA94" s="138">
        <v>1</v>
      </c>
      <c r="AB94" s="138">
        <v>1</v>
      </c>
      <c r="AC94" s="138">
        <v>0</v>
      </c>
      <c r="AD94" s="138">
        <v>0</v>
      </c>
      <c r="AE94" s="139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36"/>
      <c r="I95" s="137">
        <f t="shared" si="7"/>
        <v>2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38">
        <v>0</v>
      </c>
      <c r="Z95" s="138">
        <v>0</v>
      </c>
      <c r="AA95" s="138">
        <v>0</v>
      </c>
      <c r="AB95" s="138">
        <v>1</v>
      </c>
      <c r="AC95" s="138">
        <v>1</v>
      </c>
      <c r="AD95" s="138">
        <v>0</v>
      </c>
      <c r="AE95" s="139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36"/>
      <c r="I96" s="137">
        <f t="shared" si="7"/>
        <v>3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0</v>
      </c>
      <c r="V96" s="138">
        <v>0</v>
      </c>
      <c r="W96" s="138">
        <v>0</v>
      </c>
      <c r="X96" s="138">
        <v>0</v>
      </c>
      <c r="Y96" s="138">
        <v>0</v>
      </c>
      <c r="Z96" s="138">
        <v>1</v>
      </c>
      <c r="AA96" s="138">
        <v>0</v>
      </c>
      <c r="AB96" s="138">
        <v>1</v>
      </c>
      <c r="AC96" s="138">
        <v>1</v>
      </c>
      <c r="AD96" s="138">
        <v>0</v>
      </c>
      <c r="AE96" s="139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36"/>
      <c r="I97" s="137">
        <f t="shared" si="7"/>
        <v>7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0</v>
      </c>
      <c r="W97" s="138">
        <v>1</v>
      </c>
      <c r="X97" s="138">
        <v>0</v>
      </c>
      <c r="Y97" s="138">
        <v>0</v>
      </c>
      <c r="Z97" s="138">
        <v>2</v>
      </c>
      <c r="AA97" s="138">
        <v>1</v>
      </c>
      <c r="AB97" s="138">
        <v>1</v>
      </c>
      <c r="AC97" s="138">
        <v>2</v>
      </c>
      <c r="AD97" s="138">
        <v>0</v>
      </c>
      <c r="AE97" s="139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36"/>
      <c r="I98" s="137">
        <f t="shared" si="7"/>
        <v>2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0</v>
      </c>
      <c r="R98" s="138">
        <v>0</v>
      </c>
      <c r="S98" s="138">
        <v>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38">
        <v>0</v>
      </c>
      <c r="Z98" s="138">
        <v>0</v>
      </c>
      <c r="AA98" s="138">
        <v>0</v>
      </c>
      <c r="AB98" s="138">
        <v>1</v>
      </c>
      <c r="AC98" s="138">
        <v>1</v>
      </c>
      <c r="AD98" s="138">
        <v>0</v>
      </c>
      <c r="AE98" s="139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36"/>
      <c r="I99" s="137">
        <f t="shared" si="7"/>
        <v>2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0</v>
      </c>
      <c r="R99" s="138">
        <v>0</v>
      </c>
      <c r="S99" s="138">
        <v>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38">
        <v>0</v>
      </c>
      <c r="Z99" s="138">
        <v>0</v>
      </c>
      <c r="AA99" s="138">
        <v>1</v>
      </c>
      <c r="AB99" s="138">
        <v>0</v>
      </c>
      <c r="AC99" s="138">
        <v>1</v>
      </c>
      <c r="AD99" s="138">
        <v>0</v>
      </c>
      <c r="AE99" s="139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36"/>
      <c r="I100" s="137">
        <f t="shared" si="7"/>
        <v>3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0</v>
      </c>
      <c r="AA100" s="138">
        <v>0</v>
      </c>
      <c r="AB100" s="138">
        <v>2</v>
      </c>
      <c r="AC100" s="138">
        <v>1</v>
      </c>
      <c r="AD100" s="138">
        <v>0</v>
      </c>
      <c r="AE100" s="139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36"/>
      <c r="I101" s="137">
        <f t="shared" si="7"/>
        <v>5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2</v>
      </c>
      <c r="Y101" s="138">
        <v>0</v>
      </c>
      <c r="Z101" s="138">
        <v>0</v>
      </c>
      <c r="AA101" s="138">
        <v>1</v>
      </c>
      <c r="AB101" s="138">
        <v>1</v>
      </c>
      <c r="AC101" s="138">
        <v>1</v>
      </c>
      <c r="AD101" s="138">
        <v>0</v>
      </c>
      <c r="AE101" s="139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36"/>
      <c r="I102" s="137">
        <f t="shared" si="7"/>
        <v>3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38">
        <v>0</v>
      </c>
      <c r="Z102" s="138">
        <v>0</v>
      </c>
      <c r="AA102" s="138">
        <v>3</v>
      </c>
      <c r="AB102" s="138">
        <v>0</v>
      </c>
      <c r="AC102" s="138">
        <v>0</v>
      </c>
      <c r="AD102" s="138">
        <v>0</v>
      </c>
      <c r="AE102" s="139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36"/>
      <c r="I103" s="137">
        <f t="shared" si="7"/>
        <v>5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1</v>
      </c>
      <c r="W103" s="138">
        <v>0</v>
      </c>
      <c r="X103" s="138">
        <v>0</v>
      </c>
      <c r="Y103" s="138">
        <v>0</v>
      </c>
      <c r="Z103" s="138">
        <v>0</v>
      </c>
      <c r="AA103" s="138">
        <v>2</v>
      </c>
      <c r="AB103" s="138">
        <v>2</v>
      </c>
      <c r="AC103" s="138">
        <v>0</v>
      </c>
      <c r="AD103" s="138">
        <v>0</v>
      </c>
      <c r="AE103" s="139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36"/>
      <c r="I104" s="137">
        <f t="shared" si="7"/>
        <v>7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1</v>
      </c>
      <c r="Y104" s="138">
        <v>1</v>
      </c>
      <c r="Z104" s="138">
        <v>0</v>
      </c>
      <c r="AA104" s="138">
        <v>0</v>
      </c>
      <c r="AB104" s="138">
        <v>2</v>
      </c>
      <c r="AC104" s="138">
        <v>3</v>
      </c>
      <c r="AD104" s="138">
        <v>0</v>
      </c>
      <c r="AE104" s="139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36"/>
      <c r="I105" s="137">
        <f t="shared" si="7"/>
        <v>5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0</v>
      </c>
      <c r="W105" s="138">
        <v>1</v>
      </c>
      <c r="X105" s="138">
        <v>0</v>
      </c>
      <c r="Y105" s="138">
        <v>0</v>
      </c>
      <c r="Z105" s="138">
        <v>1</v>
      </c>
      <c r="AA105" s="138">
        <v>1</v>
      </c>
      <c r="AB105" s="138">
        <v>1</v>
      </c>
      <c r="AC105" s="138">
        <v>1</v>
      </c>
      <c r="AD105" s="138">
        <v>0</v>
      </c>
      <c r="AE105" s="139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36"/>
      <c r="I106" s="137">
        <f t="shared" si="7"/>
        <v>6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0</v>
      </c>
      <c r="X106" s="138">
        <v>2</v>
      </c>
      <c r="Y106" s="138">
        <v>1</v>
      </c>
      <c r="Z106" s="138">
        <v>0</v>
      </c>
      <c r="AA106" s="138">
        <v>1</v>
      </c>
      <c r="AB106" s="138">
        <v>2</v>
      </c>
      <c r="AC106" s="138">
        <v>0</v>
      </c>
      <c r="AD106" s="138">
        <v>0</v>
      </c>
      <c r="AE106" s="139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36"/>
      <c r="I107" s="137">
        <f t="shared" si="7"/>
        <v>1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38">
        <v>0</v>
      </c>
      <c r="Z107" s="138">
        <v>0</v>
      </c>
      <c r="AA107" s="138">
        <v>0</v>
      </c>
      <c r="AB107" s="138">
        <v>1</v>
      </c>
      <c r="AC107" s="138">
        <v>0</v>
      </c>
      <c r="AD107" s="138">
        <v>0</v>
      </c>
      <c r="AE107" s="139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36"/>
      <c r="I108" s="137">
        <f t="shared" si="7"/>
        <v>5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38">
        <v>0</v>
      </c>
      <c r="Z108" s="138">
        <v>0</v>
      </c>
      <c r="AA108" s="138">
        <v>3</v>
      </c>
      <c r="AB108" s="138">
        <v>2</v>
      </c>
      <c r="AC108" s="138">
        <v>0</v>
      </c>
      <c r="AD108" s="138">
        <v>0</v>
      </c>
      <c r="AE108" s="139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36"/>
      <c r="I109" s="137">
        <f t="shared" si="7"/>
        <v>6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0</v>
      </c>
      <c r="X109" s="138">
        <v>0</v>
      </c>
      <c r="Y109" s="138">
        <v>0</v>
      </c>
      <c r="Z109" s="138">
        <v>1</v>
      </c>
      <c r="AA109" s="138">
        <v>2</v>
      </c>
      <c r="AB109" s="138">
        <v>2</v>
      </c>
      <c r="AC109" s="138">
        <v>1</v>
      </c>
      <c r="AD109" s="138">
        <v>0</v>
      </c>
      <c r="AE109" s="139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36"/>
      <c r="I110" s="137">
        <f t="shared" si="7"/>
        <v>11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0</v>
      </c>
      <c r="W110" s="138">
        <v>1</v>
      </c>
      <c r="X110" s="138">
        <v>0</v>
      </c>
      <c r="Y110" s="138">
        <v>0</v>
      </c>
      <c r="Z110" s="138">
        <v>2</v>
      </c>
      <c r="AA110" s="138">
        <v>7</v>
      </c>
      <c r="AB110" s="138">
        <v>1</v>
      </c>
      <c r="AC110" s="138">
        <v>0</v>
      </c>
      <c r="AD110" s="138">
        <v>0</v>
      </c>
      <c r="AE110" s="139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36"/>
      <c r="I111" s="137">
        <f t="shared" si="7"/>
        <v>8</v>
      </c>
      <c r="J111" s="138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38">
        <v>0</v>
      </c>
      <c r="Z111" s="138">
        <v>1</v>
      </c>
      <c r="AA111" s="138">
        <v>1</v>
      </c>
      <c r="AB111" s="138">
        <v>3</v>
      </c>
      <c r="AC111" s="138">
        <v>3</v>
      </c>
      <c r="AD111" s="138">
        <v>0</v>
      </c>
      <c r="AE111" s="139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36"/>
      <c r="I112" s="137">
        <f t="shared" si="7"/>
        <v>2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38">
        <v>0</v>
      </c>
      <c r="Z112" s="138">
        <v>0</v>
      </c>
      <c r="AA112" s="138">
        <v>1</v>
      </c>
      <c r="AB112" s="138">
        <v>1</v>
      </c>
      <c r="AC112" s="138">
        <v>0</v>
      </c>
      <c r="AD112" s="138">
        <v>0</v>
      </c>
      <c r="AE112" s="139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36"/>
      <c r="I113" s="137">
        <f t="shared" si="7"/>
        <v>1</v>
      </c>
      <c r="J113" s="138">
        <v>0</v>
      </c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8">
        <v>0</v>
      </c>
      <c r="AA113" s="138">
        <v>1</v>
      </c>
      <c r="AB113" s="138">
        <v>0</v>
      </c>
      <c r="AC113" s="138">
        <v>0</v>
      </c>
      <c r="AD113" s="138">
        <v>0</v>
      </c>
      <c r="AE113" s="139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36"/>
      <c r="I114" s="137">
        <f t="shared" si="7"/>
        <v>5</v>
      </c>
      <c r="J114" s="138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38">
        <v>0</v>
      </c>
      <c r="Z114" s="138">
        <v>2</v>
      </c>
      <c r="AA114" s="138">
        <v>0</v>
      </c>
      <c r="AB114" s="138">
        <v>3</v>
      </c>
      <c r="AC114" s="138">
        <v>0</v>
      </c>
      <c r="AD114" s="138">
        <v>0</v>
      </c>
      <c r="AE114" s="139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36"/>
      <c r="I115" s="137">
        <f t="shared" si="7"/>
        <v>5</v>
      </c>
      <c r="J115" s="138">
        <v>0</v>
      </c>
      <c r="K115" s="138">
        <v>0</v>
      </c>
      <c r="L115" s="138">
        <v>0</v>
      </c>
      <c r="M115" s="138">
        <v>0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8">
        <v>1</v>
      </c>
      <c r="AA115" s="138">
        <v>1</v>
      </c>
      <c r="AB115" s="138">
        <v>2</v>
      </c>
      <c r="AC115" s="138">
        <v>1</v>
      </c>
      <c r="AD115" s="138">
        <v>0</v>
      </c>
      <c r="AE115" s="139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36"/>
      <c r="I116" s="137">
        <f t="shared" si="7"/>
        <v>3</v>
      </c>
      <c r="J116" s="138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1</v>
      </c>
      <c r="AA116" s="138">
        <v>1</v>
      </c>
      <c r="AB116" s="138">
        <v>1</v>
      </c>
      <c r="AC116" s="138">
        <v>0</v>
      </c>
      <c r="AD116" s="138">
        <v>0</v>
      </c>
      <c r="AE116" s="139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36"/>
      <c r="I117" s="137">
        <f t="shared" si="7"/>
        <v>2</v>
      </c>
      <c r="J117" s="138">
        <v>0</v>
      </c>
      <c r="K117" s="138">
        <v>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0</v>
      </c>
      <c r="Y117" s="138">
        <v>0</v>
      </c>
      <c r="Z117" s="138">
        <v>0</v>
      </c>
      <c r="AA117" s="138">
        <v>0</v>
      </c>
      <c r="AB117" s="138">
        <v>1</v>
      </c>
      <c r="AC117" s="138">
        <v>1</v>
      </c>
      <c r="AD117" s="138">
        <v>0</v>
      </c>
      <c r="AE117" s="139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36"/>
      <c r="I118" s="137">
        <f t="shared" si="7"/>
        <v>1</v>
      </c>
      <c r="J118" s="138">
        <v>0</v>
      </c>
      <c r="K118" s="138">
        <v>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38">
        <v>0</v>
      </c>
      <c r="Z118" s="138">
        <v>0</v>
      </c>
      <c r="AA118" s="138">
        <v>1</v>
      </c>
      <c r="AB118" s="138">
        <v>0</v>
      </c>
      <c r="AC118" s="138">
        <v>0</v>
      </c>
      <c r="AD118" s="138">
        <v>0</v>
      </c>
      <c r="AE118" s="139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36"/>
      <c r="I119" s="137">
        <f t="shared" si="7"/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38">
        <v>0</v>
      </c>
      <c r="Z119" s="138">
        <v>0</v>
      </c>
      <c r="AA119" s="138">
        <v>0</v>
      </c>
      <c r="AB119" s="138">
        <v>0</v>
      </c>
      <c r="AC119" s="138">
        <v>0</v>
      </c>
      <c r="AD119" s="138">
        <v>0</v>
      </c>
      <c r="AE119" s="139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36"/>
      <c r="I120" s="137">
        <f t="shared" si="7"/>
        <v>3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1</v>
      </c>
      <c r="X120" s="138">
        <v>0</v>
      </c>
      <c r="Y120" s="138">
        <v>1</v>
      </c>
      <c r="Z120" s="138">
        <v>0</v>
      </c>
      <c r="AA120" s="138">
        <v>0</v>
      </c>
      <c r="AB120" s="138">
        <v>1</v>
      </c>
      <c r="AC120" s="138">
        <v>0</v>
      </c>
      <c r="AD120" s="138">
        <v>0</v>
      </c>
      <c r="AE120" s="139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36"/>
      <c r="I121" s="137">
        <f t="shared" si="7"/>
        <v>4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38">
        <v>2</v>
      </c>
      <c r="Z121" s="138">
        <v>0</v>
      </c>
      <c r="AA121" s="138">
        <v>1</v>
      </c>
      <c r="AB121" s="138">
        <v>1</v>
      </c>
      <c r="AC121" s="138">
        <v>0</v>
      </c>
      <c r="AD121" s="138">
        <v>0</v>
      </c>
      <c r="AE121" s="139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36"/>
      <c r="I122" s="137">
        <f t="shared" si="7"/>
        <v>4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38">
        <v>0</v>
      </c>
      <c r="Z122" s="138">
        <v>1</v>
      </c>
      <c r="AA122" s="138">
        <v>2</v>
      </c>
      <c r="AB122" s="138">
        <v>0</v>
      </c>
      <c r="AC122" s="138">
        <v>1</v>
      </c>
      <c r="AD122" s="138">
        <v>0</v>
      </c>
      <c r="AE122" s="139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36"/>
      <c r="I123" s="137">
        <f t="shared" si="7"/>
        <v>2</v>
      </c>
      <c r="J123" s="138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1</v>
      </c>
      <c r="AB123" s="138">
        <v>1</v>
      </c>
      <c r="AC123" s="138">
        <v>0</v>
      </c>
      <c r="AD123" s="138">
        <v>0</v>
      </c>
      <c r="AE123" s="139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36"/>
      <c r="I124" s="137">
        <f t="shared" si="7"/>
        <v>8</v>
      </c>
      <c r="J124" s="138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0</v>
      </c>
      <c r="Y124" s="138">
        <v>0</v>
      </c>
      <c r="Z124" s="138">
        <v>1</v>
      </c>
      <c r="AA124" s="138">
        <v>2</v>
      </c>
      <c r="AB124" s="138">
        <v>3</v>
      </c>
      <c r="AC124" s="138">
        <v>1</v>
      </c>
      <c r="AD124" s="138">
        <v>1</v>
      </c>
      <c r="AE124" s="139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36"/>
      <c r="I125" s="137">
        <f t="shared" si="7"/>
        <v>0</v>
      </c>
      <c r="J125" s="138">
        <v>0</v>
      </c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9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36"/>
      <c r="I126" s="137">
        <f t="shared" si="7"/>
        <v>0</v>
      </c>
      <c r="J126" s="138">
        <v>0</v>
      </c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38">
        <v>0</v>
      </c>
      <c r="Z126" s="138">
        <v>0</v>
      </c>
      <c r="AA126" s="138">
        <v>0</v>
      </c>
      <c r="AB126" s="138">
        <v>0</v>
      </c>
      <c r="AC126" s="138">
        <v>0</v>
      </c>
      <c r="AD126" s="138">
        <v>0</v>
      </c>
      <c r="AE126" s="139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36"/>
      <c r="I127" s="137">
        <f t="shared" si="7"/>
        <v>3</v>
      </c>
      <c r="J127" s="138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1</v>
      </c>
      <c r="Y127" s="138">
        <v>0</v>
      </c>
      <c r="Z127" s="138">
        <v>1</v>
      </c>
      <c r="AA127" s="138">
        <v>1</v>
      </c>
      <c r="AB127" s="138">
        <v>0</v>
      </c>
      <c r="AC127" s="138">
        <v>0</v>
      </c>
      <c r="AD127" s="138">
        <v>0</v>
      </c>
      <c r="AE127" s="139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36"/>
      <c r="I128" s="137">
        <f t="shared" si="7"/>
        <v>3</v>
      </c>
      <c r="J128" s="138">
        <v>0</v>
      </c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2</v>
      </c>
      <c r="AB128" s="138">
        <v>1</v>
      </c>
      <c r="AC128" s="138">
        <v>0</v>
      </c>
      <c r="AD128" s="138">
        <v>0</v>
      </c>
      <c r="AE128" s="139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36"/>
      <c r="I129" s="137">
        <f t="shared" si="7"/>
        <v>5</v>
      </c>
      <c r="J129" s="138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38">
        <v>0</v>
      </c>
      <c r="Z129" s="138">
        <v>1</v>
      </c>
      <c r="AA129" s="138">
        <v>2</v>
      </c>
      <c r="AB129" s="138">
        <v>2</v>
      </c>
      <c r="AC129" s="138">
        <v>0</v>
      </c>
      <c r="AD129" s="138">
        <v>0</v>
      </c>
      <c r="AE129" s="139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36"/>
      <c r="I130" s="137">
        <f t="shared" si="7"/>
        <v>1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8">
        <v>0</v>
      </c>
      <c r="AA130" s="138">
        <v>0</v>
      </c>
      <c r="AB130" s="138">
        <v>0</v>
      </c>
      <c r="AC130" s="138">
        <v>1</v>
      </c>
      <c r="AD130" s="138">
        <v>0</v>
      </c>
      <c r="AE130" s="139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36"/>
      <c r="I131" s="137">
        <f t="shared" si="7"/>
        <v>2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38">
        <v>1</v>
      </c>
      <c r="Z131" s="138">
        <v>0</v>
      </c>
      <c r="AA131" s="138">
        <v>0</v>
      </c>
      <c r="AB131" s="138">
        <v>0</v>
      </c>
      <c r="AC131" s="138">
        <v>1</v>
      </c>
      <c r="AD131" s="138">
        <v>0</v>
      </c>
      <c r="AE131" s="139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36"/>
      <c r="I132" s="137">
        <f t="shared" si="7"/>
        <v>1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38">
        <v>0</v>
      </c>
      <c r="Z132" s="138">
        <v>0</v>
      </c>
      <c r="AA132" s="138">
        <v>0</v>
      </c>
      <c r="AB132" s="138">
        <v>1</v>
      </c>
      <c r="AC132" s="138">
        <v>0</v>
      </c>
      <c r="AD132" s="138">
        <v>0</v>
      </c>
      <c r="AE132" s="139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36"/>
      <c r="I133" s="137">
        <f t="shared" si="7"/>
        <v>0</v>
      </c>
      <c r="J133" s="138">
        <v>0</v>
      </c>
      <c r="K133" s="138">
        <v>0</v>
      </c>
      <c r="L133" s="138">
        <v>0</v>
      </c>
      <c r="M133" s="138">
        <v>0</v>
      </c>
      <c r="N133" s="138">
        <v>0</v>
      </c>
      <c r="O133" s="138">
        <v>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38">
        <v>0</v>
      </c>
      <c r="Z133" s="138">
        <v>0</v>
      </c>
      <c r="AA133" s="138">
        <v>0</v>
      </c>
      <c r="AB133" s="138">
        <v>0</v>
      </c>
      <c r="AC133" s="138">
        <v>0</v>
      </c>
      <c r="AD133" s="138">
        <v>0</v>
      </c>
      <c r="AE133" s="139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36"/>
      <c r="I134" s="137">
        <f t="shared" si="7"/>
        <v>0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0</v>
      </c>
      <c r="AB134" s="138">
        <v>0</v>
      </c>
      <c r="AC134" s="138">
        <v>0</v>
      </c>
      <c r="AD134" s="138">
        <v>0</v>
      </c>
      <c r="AE134" s="139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36"/>
      <c r="I135" s="137">
        <f t="shared" si="7"/>
        <v>1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8">
        <v>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38">
        <v>0</v>
      </c>
      <c r="Z135" s="138">
        <v>0</v>
      </c>
      <c r="AA135" s="138">
        <v>1</v>
      </c>
      <c r="AB135" s="138">
        <v>0</v>
      </c>
      <c r="AC135" s="138">
        <v>0</v>
      </c>
      <c r="AD135" s="138">
        <v>0</v>
      </c>
      <c r="AE135" s="139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36"/>
      <c r="I136" s="137">
        <f t="shared" si="7"/>
        <v>2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8">
        <v>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0</v>
      </c>
      <c r="Y136" s="138">
        <v>1</v>
      </c>
      <c r="Z136" s="138">
        <v>0</v>
      </c>
      <c r="AA136" s="138">
        <v>1</v>
      </c>
      <c r="AB136" s="138">
        <v>0</v>
      </c>
      <c r="AC136" s="138">
        <v>0</v>
      </c>
      <c r="AD136" s="138">
        <v>0</v>
      </c>
      <c r="AE136" s="139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36"/>
      <c r="I137" s="137">
        <f t="shared" ref="I137:I195" si="8">SUM(J137:AE137)</f>
        <v>12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8">
        <v>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0</v>
      </c>
      <c r="V137" s="138">
        <v>0</v>
      </c>
      <c r="W137" s="138">
        <v>0</v>
      </c>
      <c r="X137" s="138">
        <v>0</v>
      </c>
      <c r="Y137" s="138">
        <v>0</v>
      </c>
      <c r="Z137" s="138">
        <v>2</v>
      </c>
      <c r="AA137" s="138">
        <v>5</v>
      </c>
      <c r="AB137" s="138">
        <v>4</v>
      </c>
      <c r="AC137" s="138">
        <v>1</v>
      </c>
      <c r="AD137" s="138">
        <v>0</v>
      </c>
      <c r="AE137" s="139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36"/>
      <c r="I138" s="137">
        <f t="shared" si="8"/>
        <v>10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38">
        <v>2</v>
      </c>
      <c r="Z138" s="138">
        <v>0</v>
      </c>
      <c r="AA138" s="138">
        <v>2</v>
      </c>
      <c r="AB138" s="138">
        <v>4</v>
      </c>
      <c r="AC138" s="138">
        <v>2</v>
      </c>
      <c r="AD138" s="138">
        <v>0</v>
      </c>
      <c r="AE138" s="139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36"/>
      <c r="I139" s="137">
        <f t="shared" si="8"/>
        <v>7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0</v>
      </c>
      <c r="X139" s="138">
        <v>0</v>
      </c>
      <c r="Y139" s="138">
        <v>2</v>
      </c>
      <c r="Z139" s="138">
        <v>1</v>
      </c>
      <c r="AA139" s="138">
        <v>1</v>
      </c>
      <c r="AB139" s="138">
        <v>2</v>
      </c>
      <c r="AC139" s="138">
        <v>1</v>
      </c>
      <c r="AD139" s="138">
        <v>0</v>
      </c>
      <c r="AE139" s="139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36"/>
      <c r="I140" s="137">
        <f t="shared" si="8"/>
        <v>2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38">
        <v>0</v>
      </c>
      <c r="Z140" s="138">
        <v>1</v>
      </c>
      <c r="AA140" s="138">
        <v>1</v>
      </c>
      <c r="AB140" s="138">
        <v>0</v>
      </c>
      <c r="AC140" s="138">
        <v>0</v>
      </c>
      <c r="AD140" s="138">
        <v>0</v>
      </c>
      <c r="AE140" s="139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36"/>
      <c r="I141" s="137">
        <f t="shared" si="8"/>
        <v>2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38">
        <v>0</v>
      </c>
      <c r="Z141" s="138">
        <v>0</v>
      </c>
      <c r="AA141" s="138">
        <v>1</v>
      </c>
      <c r="AB141" s="138">
        <v>0</v>
      </c>
      <c r="AC141" s="138">
        <v>1</v>
      </c>
      <c r="AD141" s="138">
        <v>0</v>
      </c>
      <c r="AE141" s="139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36"/>
      <c r="I142" s="137">
        <f t="shared" si="8"/>
        <v>3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38">
        <v>0</v>
      </c>
      <c r="Z142" s="138">
        <v>0</v>
      </c>
      <c r="AA142" s="138">
        <v>3</v>
      </c>
      <c r="AB142" s="138">
        <v>0</v>
      </c>
      <c r="AC142" s="138">
        <v>0</v>
      </c>
      <c r="AD142" s="138">
        <v>0</v>
      </c>
      <c r="AE142" s="139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36"/>
      <c r="I143" s="137">
        <f t="shared" si="8"/>
        <v>4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1</v>
      </c>
      <c r="W143" s="138">
        <v>0</v>
      </c>
      <c r="X143" s="138">
        <v>1</v>
      </c>
      <c r="Y143" s="138">
        <v>1</v>
      </c>
      <c r="Z143" s="138">
        <v>0</v>
      </c>
      <c r="AA143" s="138">
        <v>0</v>
      </c>
      <c r="AB143" s="138">
        <v>0</v>
      </c>
      <c r="AC143" s="138">
        <v>1</v>
      </c>
      <c r="AD143" s="138">
        <v>0</v>
      </c>
      <c r="AE143" s="139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36"/>
      <c r="I144" s="137">
        <f t="shared" si="8"/>
        <v>10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0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0</v>
      </c>
      <c r="V144" s="138">
        <v>0</v>
      </c>
      <c r="W144" s="138">
        <v>0</v>
      </c>
      <c r="X144" s="138">
        <v>0</v>
      </c>
      <c r="Y144" s="138">
        <v>0</v>
      </c>
      <c r="Z144" s="138">
        <v>1</v>
      </c>
      <c r="AA144" s="138">
        <v>3</v>
      </c>
      <c r="AB144" s="138">
        <v>2</v>
      </c>
      <c r="AC144" s="138">
        <v>3</v>
      </c>
      <c r="AD144" s="138">
        <v>1</v>
      </c>
      <c r="AE144" s="139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36"/>
      <c r="I145" s="137">
        <f t="shared" si="8"/>
        <v>14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0</v>
      </c>
      <c r="V145" s="138">
        <v>0</v>
      </c>
      <c r="W145" s="138">
        <v>0</v>
      </c>
      <c r="X145" s="138">
        <v>1</v>
      </c>
      <c r="Y145" s="138">
        <v>0</v>
      </c>
      <c r="Z145" s="138">
        <v>1</v>
      </c>
      <c r="AA145" s="138">
        <v>8</v>
      </c>
      <c r="AB145" s="138">
        <v>3</v>
      </c>
      <c r="AC145" s="138">
        <v>1</v>
      </c>
      <c r="AD145" s="138">
        <v>0</v>
      </c>
      <c r="AE145" s="139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36"/>
      <c r="I146" s="137">
        <f t="shared" si="8"/>
        <v>13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1</v>
      </c>
      <c r="U146" s="138">
        <v>0</v>
      </c>
      <c r="V146" s="138">
        <v>0</v>
      </c>
      <c r="W146" s="138">
        <v>0</v>
      </c>
      <c r="X146" s="138">
        <v>0</v>
      </c>
      <c r="Y146" s="138">
        <v>0</v>
      </c>
      <c r="Z146" s="138">
        <v>4</v>
      </c>
      <c r="AA146" s="138">
        <v>4</v>
      </c>
      <c r="AB146" s="138">
        <v>1</v>
      </c>
      <c r="AC146" s="138">
        <v>3</v>
      </c>
      <c r="AD146" s="138">
        <v>0</v>
      </c>
      <c r="AE146" s="139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36"/>
      <c r="I147" s="137">
        <f t="shared" si="8"/>
        <v>0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38">
        <v>0</v>
      </c>
      <c r="Z147" s="138">
        <v>0</v>
      </c>
      <c r="AA147" s="138">
        <v>0</v>
      </c>
      <c r="AB147" s="138">
        <v>0</v>
      </c>
      <c r="AC147" s="138">
        <v>0</v>
      </c>
      <c r="AD147" s="138">
        <v>0</v>
      </c>
      <c r="AE147" s="139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36"/>
      <c r="I148" s="137">
        <f t="shared" si="8"/>
        <v>2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0</v>
      </c>
      <c r="X148" s="138">
        <v>0</v>
      </c>
      <c r="Y148" s="138">
        <v>0</v>
      </c>
      <c r="Z148" s="138">
        <v>0</v>
      </c>
      <c r="AA148" s="138">
        <v>0</v>
      </c>
      <c r="AB148" s="138">
        <v>0</v>
      </c>
      <c r="AC148" s="138">
        <v>2</v>
      </c>
      <c r="AD148" s="138">
        <v>0</v>
      </c>
      <c r="AE148" s="139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36"/>
      <c r="I149" s="137">
        <f t="shared" si="8"/>
        <v>1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38">
        <v>0</v>
      </c>
      <c r="Z149" s="138">
        <v>1</v>
      </c>
      <c r="AA149" s="138">
        <v>0</v>
      </c>
      <c r="AB149" s="138">
        <v>0</v>
      </c>
      <c r="AC149" s="138">
        <v>0</v>
      </c>
      <c r="AD149" s="138">
        <v>0</v>
      </c>
      <c r="AE149" s="139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36"/>
      <c r="I150" s="137">
        <f t="shared" si="8"/>
        <v>1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8">
        <v>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0</v>
      </c>
      <c r="W150" s="138">
        <v>0</v>
      </c>
      <c r="X150" s="138">
        <v>0</v>
      </c>
      <c r="Y150" s="138">
        <v>0</v>
      </c>
      <c r="Z150" s="138">
        <v>0</v>
      </c>
      <c r="AA150" s="138">
        <v>1</v>
      </c>
      <c r="AB150" s="138">
        <v>0</v>
      </c>
      <c r="AC150" s="138">
        <v>0</v>
      </c>
      <c r="AD150" s="138">
        <v>0</v>
      </c>
      <c r="AE150" s="139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36"/>
      <c r="I151" s="137">
        <f t="shared" si="8"/>
        <v>3</v>
      </c>
      <c r="J151" s="138">
        <v>0</v>
      </c>
      <c r="K151" s="138">
        <v>0</v>
      </c>
      <c r="L151" s="138">
        <v>0</v>
      </c>
      <c r="M151" s="138">
        <v>0</v>
      </c>
      <c r="N151" s="138">
        <v>0</v>
      </c>
      <c r="O151" s="138">
        <v>0</v>
      </c>
      <c r="P151" s="138">
        <v>0</v>
      </c>
      <c r="Q151" s="138">
        <v>0</v>
      </c>
      <c r="R151" s="138">
        <v>0</v>
      </c>
      <c r="S151" s="138">
        <v>0</v>
      </c>
      <c r="T151" s="138">
        <v>1</v>
      </c>
      <c r="U151" s="138">
        <v>0</v>
      </c>
      <c r="V151" s="138">
        <v>0</v>
      </c>
      <c r="W151" s="138">
        <v>0</v>
      </c>
      <c r="X151" s="138">
        <v>0</v>
      </c>
      <c r="Y151" s="138">
        <v>0</v>
      </c>
      <c r="Z151" s="138">
        <v>1</v>
      </c>
      <c r="AA151" s="138">
        <v>1</v>
      </c>
      <c r="AB151" s="138">
        <v>0</v>
      </c>
      <c r="AC151" s="138">
        <v>0</v>
      </c>
      <c r="AD151" s="138">
        <v>0</v>
      </c>
      <c r="AE151" s="139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36"/>
      <c r="I152" s="137">
        <f t="shared" si="8"/>
        <v>6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38">
        <v>1</v>
      </c>
      <c r="Z152" s="138">
        <v>1</v>
      </c>
      <c r="AA152" s="138">
        <v>3</v>
      </c>
      <c r="AB152" s="138">
        <v>0</v>
      </c>
      <c r="AC152" s="138">
        <v>1</v>
      </c>
      <c r="AD152" s="138">
        <v>0</v>
      </c>
      <c r="AE152" s="139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36"/>
      <c r="I153" s="137">
        <f t="shared" si="8"/>
        <v>1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0</v>
      </c>
      <c r="Y153" s="138">
        <v>0</v>
      </c>
      <c r="Z153" s="138">
        <v>1</v>
      </c>
      <c r="AA153" s="138">
        <v>0</v>
      </c>
      <c r="AB153" s="138">
        <v>0</v>
      </c>
      <c r="AC153" s="138">
        <v>0</v>
      </c>
      <c r="AD153" s="138">
        <v>0</v>
      </c>
      <c r="AE153" s="139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36"/>
      <c r="I154" s="137">
        <f t="shared" si="8"/>
        <v>11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0</v>
      </c>
      <c r="U154" s="138">
        <v>0</v>
      </c>
      <c r="V154" s="138">
        <v>0</v>
      </c>
      <c r="W154" s="138">
        <v>0</v>
      </c>
      <c r="X154" s="138">
        <v>0</v>
      </c>
      <c r="Y154" s="138">
        <v>3</v>
      </c>
      <c r="Z154" s="138">
        <v>4</v>
      </c>
      <c r="AA154" s="138">
        <v>2</v>
      </c>
      <c r="AB154" s="138">
        <v>1</v>
      </c>
      <c r="AC154" s="138">
        <v>1</v>
      </c>
      <c r="AD154" s="138">
        <v>0</v>
      </c>
      <c r="AE154" s="139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36"/>
      <c r="I155" s="137">
        <f t="shared" si="8"/>
        <v>1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1</v>
      </c>
      <c r="V155" s="138">
        <v>0</v>
      </c>
      <c r="W155" s="138">
        <v>0</v>
      </c>
      <c r="X155" s="138">
        <v>0</v>
      </c>
      <c r="Y155" s="138">
        <v>0</v>
      </c>
      <c r="Z155" s="138">
        <v>0</v>
      </c>
      <c r="AA155" s="138">
        <v>0</v>
      </c>
      <c r="AB155" s="138">
        <v>0</v>
      </c>
      <c r="AC155" s="138">
        <v>0</v>
      </c>
      <c r="AD155" s="138">
        <v>0</v>
      </c>
      <c r="AE155" s="139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36"/>
      <c r="I156" s="137">
        <f t="shared" si="8"/>
        <v>7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1</v>
      </c>
      <c r="W156" s="138">
        <v>0</v>
      </c>
      <c r="X156" s="138">
        <v>0</v>
      </c>
      <c r="Y156" s="138">
        <v>1</v>
      </c>
      <c r="Z156" s="138">
        <v>4</v>
      </c>
      <c r="AA156" s="138">
        <v>0</v>
      </c>
      <c r="AB156" s="138">
        <v>1</v>
      </c>
      <c r="AC156" s="138">
        <v>0</v>
      </c>
      <c r="AD156" s="138">
        <v>0</v>
      </c>
      <c r="AE156" s="139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36"/>
      <c r="I157" s="137">
        <f t="shared" si="8"/>
        <v>4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2</v>
      </c>
      <c r="X157" s="138">
        <v>0</v>
      </c>
      <c r="Y157" s="138">
        <v>0</v>
      </c>
      <c r="Z157" s="138">
        <v>2</v>
      </c>
      <c r="AA157" s="138">
        <v>0</v>
      </c>
      <c r="AB157" s="138">
        <v>0</v>
      </c>
      <c r="AC157" s="138">
        <v>0</v>
      </c>
      <c r="AD157" s="138">
        <v>0</v>
      </c>
      <c r="AE157" s="139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36"/>
      <c r="I158" s="137">
        <f t="shared" si="8"/>
        <v>8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1</v>
      </c>
      <c r="W158" s="138">
        <v>0</v>
      </c>
      <c r="X158" s="138">
        <v>0</v>
      </c>
      <c r="Y158" s="138">
        <v>1</v>
      </c>
      <c r="Z158" s="138">
        <v>0</v>
      </c>
      <c r="AA158" s="138">
        <v>2</v>
      </c>
      <c r="AB158" s="138">
        <v>2</v>
      </c>
      <c r="AC158" s="138">
        <v>1</v>
      </c>
      <c r="AD158" s="138">
        <v>1</v>
      </c>
      <c r="AE158" s="139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36"/>
      <c r="I159" s="137">
        <f t="shared" si="8"/>
        <v>11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0</v>
      </c>
      <c r="Y159" s="138">
        <v>0</v>
      </c>
      <c r="Z159" s="138">
        <v>1</v>
      </c>
      <c r="AA159" s="138">
        <v>3</v>
      </c>
      <c r="AB159" s="138">
        <v>4</v>
      </c>
      <c r="AC159" s="138">
        <v>3</v>
      </c>
      <c r="AD159" s="138">
        <v>0</v>
      </c>
      <c r="AE159" s="139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36"/>
      <c r="I160" s="137">
        <f t="shared" si="8"/>
        <v>2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38">
        <v>0</v>
      </c>
      <c r="Z160" s="138">
        <v>0</v>
      </c>
      <c r="AA160" s="138">
        <v>0</v>
      </c>
      <c r="AB160" s="138">
        <v>2</v>
      </c>
      <c r="AC160" s="138">
        <v>0</v>
      </c>
      <c r="AD160" s="138">
        <v>0</v>
      </c>
      <c r="AE160" s="139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36"/>
      <c r="I161" s="137">
        <f t="shared" si="8"/>
        <v>4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1</v>
      </c>
      <c r="X161" s="138">
        <v>0</v>
      </c>
      <c r="Y161" s="138">
        <v>1</v>
      </c>
      <c r="Z161" s="138">
        <v>1</v>
      </c>
      <c r="AA161" s="138">
        <v>0</v>
      </c>
      <c r="AB161" s="138">
        <v>1</v>
      </c>
      <c r="AC161" s="138">
        <v>0</v>
      </c>
      <c r="AD161" s="138">
        <v>0</v>
      </c>
      <c r="AE161" s="139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36"/>
      <c r="I162" s="137">
        <f t="shared" si="8"/>
        <v>6</v>
      </c>
      <c r="J162" s="138">
        <v>0</v>
      </c>
      <c r="K162" s="138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8">
        <v>0</v>
      </c>
      <c r="V162" s="138">
        <v>0</v>
      </c>
      <c r="W162" s="138">
        <v>0</v>
      </c>
      <c r="X162" s="138">
        <v>0</v>
      </c>
      <c r="Y162" s="138">
        <v>0</v>
      </c>
      <c r="Z162" s="138">
        <v>1</v>
      </c>
      <c r="AA162" s="138">
        <v>3</v>
      </c>
      <c r="AB162" s="138">
        <v>1</v>
      </c>
      <c r="AC162" s="138">
        <v>1</v>
      </c>
      <c r="AD162" s="138">
        <v>0</v>
      </c>
      <c r="AE162" s="139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36"/>
      <c r="I163" s="137">
        <f t="shared" si="8"/>
        <v>3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38">
        <v>0</v>
      </c>
      <c r="Z163" s="138">
        <v>0</v>
      </c>
      <c r="AA163" s="138">
        <v>2</v>
      </c>
      <c r="AB163" s="138">
        <v>0</v>
      </c>
      <c r="AC163" s="138">
        <v>1</v>
      </c>
      <c r="AD163" s="138">
        <v>0</v>
      </c>
      <c r="AE163" s="139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36"/>
      <c r="I164" s="137">
        <f t="shared" si="8"/>
        <v>2</v>
      </c>
      <c r="J164" s="138">
        <v>0</v>
      </c>
      <c r="K164" s="138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38">
        <v>0</v>
      </c>
      <c r="Z164" s="138">
        <v>1</v>
      </c>
      <c r="AA164" s="138">
        <v>0</v>
      </c>
      <c r="AB164" s="138">
        <v>0</v>
      </c>
      <c r="AC164" s="138">
        <v>1</v>
      </c>
      <c r="AD164" s="138">
        <v>0</v>
      </c>
      <c r="AE164" s="139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36"/>
      <c r="I165" s="137">
        <f t="shared" si="8"/>
        <v>10</v>
      </c>
      <c r="J165" s="138">
        <v>0</v>
      </c>
      <c r="K165" s="138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1</v>
      </c>
      <c r="V165" s="138">
        <v>0</v>
      </c>
      <c r="W165" s="138">
        <v>0</v>
      </c>
      <c r="X165" s="138">
        <v>0</v>
      </c>
      <c r="Y165" s="138">
        <v>2</v>
      </c>
      <c r="Z165" s="138">
        <v>1</v>
      </c>
      <c r="AA165" s="138">
        <v>4</v>
      </c>
      <c r="AB165" s="138">
        <v>1</v>
      </c>
      <c r="AC165" s="138">
        <v>0</v>
      </c>
      <c r="AD165" s="138">
        <v>1</v>
      </c>
      <c r="AE165" s="139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36"/>
      <c r="I166" s="137">
        <f t="shared" si="8"/>
        <v>20</v>
      </c>
      <c r="J166" s="138">
        <v>0</v>
      </c>
      <c r="K166" s="138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8">
        <v>0</v>
      </c>
      <c r="V166" s="138">
        <v>0</v>
      </c>
      <c r="W166" s="138">
        <v>0</v>
      </c>
      <c r="X166" s="138">
        <v>1</v>
      </c>
      <c r="Y166" s="138">
        <v>1</v>
      </c>
      <c r="Z166" s="138">
        <v>5</v>
      </c>
      <c r="AA166" s="138">
        <v>1</v>
      </c>
      <c r="AB166" s="138">
        <v>7</v>
      </c>
      <c r="AC166" s="138">
        <v>5</v>
      </c>
      <c r="AD166" s="138">
        <v>0</v>
      </c>
      <c r="AE166" s="139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36"/>
      <c r="I167" s="137">
        <f t="shared" si="8"/>
        <v>4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1</v>
      </c>
      <c r="X167" s="138">
        <v>0</v>
      </c>
      <c r="Y167" s="138">
        <v>0</v>
      </c>
      <c r="Z167" s="138">
        <v>1</v>
      </c>
      <c r="AA167" s="138">
        <v>1</v>
      </c>
      <c r="AB167" s="138">
        <v>1</v>
      </c>
      <c r="AC167" s="138">
        <v>0</v>
      </c>
      <c r="AD167" s="138">
        <v>0</v>
      </c>
      <c r="AE167" s="139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36"/>
      <c r="I168" s="137">
        <f t="shared" si="8"/>
        <v>1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38">
        <v>0</v>
      </c>
      <c r="Z168" s="138">
        <v>0</v>
      </c>
      <c r="AA168" s="138">
        <v>1</v>
      </c>
      <c r="AB168" s="138">
        <v>0</v>
      </c>
      <c r="AC168" s="138">
        <v>0</v>
      </c>
      <c r="AD168" s="138">
        <v>0</v>
      </c>
      <c r="AE168" s="139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36"/>
      <c r="I169" s="137">
        <f t="shared" si="8"/>
        <v>1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38">
        <v>0</v>
      </c>
      <c r="Z169" s="138">
        <v>0</v>
      </c>
      <c r="AA169" s="138">
        <v>0</v>
      </c>
      <c r="AB169" s="138">
        <v>1</v>
      </c>
      <c r="AC169" s="138">
        <v>0</v>
      </c>
      <c r="AD169" s="138">
        <v>0</v>
      </c>
      <c r="AE169" s="139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36"/>
      <c r="I170" s="137">
        <f t="shared" si="8"/>
        <v>7</v>
      </c>
      <c r="J170" s="138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1</v>
      </c>
      <c r="V170" s="138">
        <v>0</v>
      </c>
      <c r="W170" s="138">
        <v>0</v>
      </c>
      <c r="X170" s="138">
        <v>0</v>
      </c>
      <c r="Y170" s="138">
        <v>1</v>
      </c>
      <c r="Z170" s="138">
        <v>2</v>
      </c>
      <c r="AA170" s="138">
        <v>2</v>
      </c>
      <c r="AB170" s="138">
        <v>1</v>
      </c>
      <c r="AC170" s="138">
        <v>0</v>
      </c>
      <c r="AD170" s="138">
        <v>0</v>
      </c>
      <c r="AE170" s="139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36"/>
      <c r="I171" s="137">
        <f t="shared" si="8"/>
        <v>5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0</v>
      </c>
      <c r="Y171" s="138">
        <v>0</v>
      </c>
      <c r="Z171" s="138">
        <v>1</v>
      </c>
      <c r="AA171" s="138">
        <v>2</v>
      </c>
      <c r="AB171" s="138">
        <v>2</v>
      </c>
      <c r="AC171" s="138">
        <v>0</v>
      </c>
      <c r="AD171" s="138">
        <v>0</v>
      </c>
      <c r="AE171" s="139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36"/>
      <c r="I172" s="137">
        <f t="shared" si="8"/>
        <v>5</v>
      </c>
      <c r="J172" s="138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0</v>
      </c>
      <c r="W172" s="138">
        <v>0</v>
      </c>
      <c r="X172" s="138">
        <v>1</v>
      </c>
      <c r="Y172" s="138">
        <v>0</v>
      </c>
      <c r="Z172" s="138">
        <v>0</v>
      </c>
      <c r="AA172" s="138">
        <v>1</v>
      </c>
      <c r="AB172" s="138">
        <v>2</v>
      </c>
      <c r="AC172" s="138">
        <v>1</v>
      </c>
      <c r="AD172" s="138">
        <v>0</v>
      </c>
      <c r="AE172" s="139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36"/>
      <c r="I173" s="137">
        <f t="shared" si="8"/>
        <v>1</v>
      </c>
      <c r="J173" s="138">
        <v>0</v>
      </c>
      <c r="K173" s="138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0</v>
      </c>
      <c r="Y173" s="138">
        <v>0</v>
      </c>
      <c r="Z173" s="138">
        <v>1</v>
      </c>
      <c r="AA173" s="138">
        <v>0</v>
      </c>
      <c r="AB173" s="138">
        <v>0</v>
      </c>
      <c r="AC173" s="138">
        <v>0</v>
      </c>
      <c r="AD173" s="138">
        <v>0</v>
      </c>
      <c r="AE173" s="139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36"/>
      <c r="I174" s="137">
        <f t="shared" si="8"/>
        <v>0</v>
      </c>
      <c r="J174" s="138">
        <v>0</v>
      </c>
      <c r="K174" s="138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38">
        <v>0</v>
      </c>
      <c r="Z174" s="138">
        <v>0</v>
      </c>
      <c r="AA174" s="138">
        <v>0</v>
      </c>
      <c r="AB174" s="138">
        <v>0</v>
      </c>
      <c r="AC174" s="138">
        <v>0</v>
      </c>
      <c r="AD174" s="138">
        <v>0</v>
      </c>
      <c r="AE174" s="139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36"/>
      <c r="I175" s="137">
        <f t="shared" si="8"/>
        <v>3</v>
      </c>
      <c r="J175" s="138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0</v>
      </c>
      <c r="Y175" s="138">
        <v>0</v>
      </c>
      <c r="Z175" s="138">
        <v>1</v>
      </c>
      <c r="AA175" s="138">
        <v>1</v>
      </c>
      <c r="AB175" s="138">
        <v>1</v>
      </c>
      <c r="AC175" s="138">
        <v>0</v>
      </c>
      <c r="AD175" s="138">
        <v>0</v>
      </c>
      <c r="AE175" s="139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36"/>
      <c r="I176" s="137">
        <f t="shared" si="8"/>
        <v>0</v>
      </c>
      <c r="J176" s="138">
        <v>0</v>
      </c>
      <c r="K176" s="138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38">
        <v>0</v>
      </c>
      <c r="Z176" s="138">
        <v>0</v>
      </c>
      <c r="AA176" s="138">
        <v>0</v>
      </c>
      <c r="AB176" s="138">
        <v>0</v>
      </c>
      <c r="AC176" s="138">
        <v>0</v>
      </c>
      <c r="AD176" s="138">
        <v>0</v>
      </c>
      <c r="AE176" s="139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36"/>
      <c r="I177" s="137">
        <f t="shared" si="8"/>
        <v>15</v>
      </c>
      <c r="J177" s="138">
        <v>0</v>
      </c>
      <c r="K177" s="138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8">
        <v>0</v>
      </c>
      <c r="V177" s="138">
        <v>1</v>
      </c>
      <c r="W177" s="138">
        <v>0</v>
      </c>
      <c r="X177" s="138">
        <v>0</v>
      </c>
      <c r="Y177" s="138">
        <v>1</v>
      </c>
      <c r="Z177" s="138">
        <v>2</v>
      </c>
      <c r="AA177" s="138">
        <v>7</v>
      </c>
      <c r="AB177" s="138">
        <v>3</v>
      </c>
      <c r="AC177" s="138">
        <v>1</v>
      </c>
      <c r="AD177" s="138">
        <v>0</v>
      </c>
      <c r="AE177" s="139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36"/>
      <c r="I178" s="137">
        <f t="shared" si="8"/>
        <v>2</v>
      </c>
      <c r="J178" s="138">
        <v>0</v>
      </c>
      <c r="K178" s="138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0</v>
      </c>
      <c r="Y178" s="138">
        <v>1</v>
      </c>
      <c r="Z178" s="138">
        <v>0</v>
      </c>
      <c r="AA178" s="138">
        <v>0</v>
      </c>
      <c r="AB178" s="138">
        <v>0</v>
      </c>
      <c r="AC178" s="138">
        <v>1</v>
      </c>
      <c r="AD178" s="138">
        <v>0</v>
      </c>
      <c r="AE178" s="139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36"/>
      <c r="I179" s="137">
        <f t="shared" si="8"/>
        <v>4</v>
      </c>
      <c r="J179" s="138">
        <v>0</v>
      </c>
      <c r="K179" s="138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0</v>
      </c>
      <c r="Y179" s="138">
        <v>0</v>
      </c>
      <c r="Z179" s="138">
        <v>1</v>
      </c>
      <c r="AA179" s="138">
        <v>2</v>
      </c>
      <c r="AB179" s="138">
        <v>1</v>
      </c>
      <c r="AC179" s="138">
        <v>0</v>
      </c>
      <c r="AD179" s="138">
        <v>0</v>
      </c>
      <c r="AE179" s="139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36"/>
      <c r="I180" s="137">
        <f t="shared" si="8"/>
        <v>12</v>
      </c>
      <c r="J180" s="138">
        <v>0</v>
      </c>
      <c r="K180" s="138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38">
        <v>1</v>
      </c>
      <c r="Z180" s="138">
        <v>3</v>
      </c>
      <c r="AA180" s="138">
        <v>2</v>
      </c>
      <c r="AB180" s="138">
        <v>4</v>
      </c>
      <c r="AC180" s="138">
        <v>2</v>
      </c>
      <c r="AD180" s="138">
        <v>0</v>
      </c>
      <c r="AE180" s="139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36"/>
      <c r="I181" s="137">
        <f t="shared" si="8"/>
        <v>1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0</v>
      </c>
      <c r="X181" s="138">
        <v>0</v>
      </c>
      <c r="Y181" s="138">
        <v>0</v>
      </c>
      <c r="Z181" s="138">
        <v>0</v>
      </c>
      <c r="AA181" s="138">
        <v>0</v>
      </c>
      <c r="AB181" s="138">
        <v>1</v>
      </c>
      <c r="AC181" s="138">
        <v>0</v>
      </c>
      <c r="AD181" s="138">
        <v>0</v>
      </c>
      <c r="AE181" s="139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36"/>
      <c r="I182" s="137">
        <f t="shared" si="8"/>
        <v>3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38">
        <v>1</v>
      </c>
      <c r="Z182" s="138">
        <v>0</v>
      </c>
      <c r="AA182" s="138">
        <v>0</v>
      </c>
      <c r="AB182" s="138">
        <v>1</v>
      </c>
      <c r="AC182" s="138">
        <v>1</v>
      </c>
      <c r="AD182" s="138">
        <v>0</v>
      </c>
      <c r="AE182" s="139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36"/>
      <c r="I183" s="137">
        <f t="shared" si="8"/>
        <v>4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0</v>
      </c>
      <c r="Y183" s="138">
        <v>0</v>
      </c>
      <c r="Z183" s="138">
        <v>1</v>
      </c>
      <c r="AA183" s="138">
        <v>2</v>
      </c>
      <c r="AB183" s="138">
        <v>1</v>
      </c>
      <c r="AC183" s="138">
        <v>0</v>
      </c>
      <c r="AD183" s="138">
        <v>0</v>
      </c>
      <c r="AE183" s="139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36"/>
      <c r="I184" s="137">
        <f t="shared" si="8"/>
        <v>7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0</v>
      </c>
      <c r="W184" s="138">
        <v>0</v>
      </c>
      <c r="X184" s="138">
        <v>0</v>
      </c>
      <c r="Y184" s="138">
        <v>0</v>
      </c>
      <c r="Z184" s="138">
        <v>3</v>
      </c>
      <c r="AA184" s="138">
        <v>4</v>
      </c>
      <c r="AB184" s="138">
        <v>0</v>
      </c>
      <c r="AC184" s="138">
        <v>0</v>
      </c>
      <c r="AD184" s="138">
        <v>0</v>
      </c>
      <c r="AE184" s="139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36"/>
      <c r="I185" s="137">
        <f t="shared" si="8"/>
        <v>7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1</v>
      </c>
      <c r="X185" s="138">
        <v>1</v>
      </c>
      <c r="Y185" s="138">
        <v>0</v>
      </c>
      <c r="Z185" s="138">
        <v>2</v>
      </c>
      <c r="AA185" s="138">
        <v>1</v>
      </c>
      <c r="AB185" s="138">
        <v>2</v>
      </c>
      <c r="AC185" s="138">
        <v>0</v>
      </c>
      <c r="AD185" s="138">
        <v>0</v>
      </c>
      <c r="AE185" s="139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36"/>
      <c r="I186" s="137">
        <f t="shared" si="8"/>
        <v>3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1</v>
      </c>
      <c r="U186" s="138">
        <v>0</v>
      </c>
      <c r="V186" s="138">
        <v>0</v>
      </c>
      <c r="W186" s="138">
        <v>0</v>
      </c>
      <c r="X186" s="138">
        <v>0</v>
      </c>
      <c r="Y186" s="138">
        <v>0</v>
      </c>
      <c r="Z186" s="138">
        <v>1</v>
      </c>
      <c r="AA186" s="138">
        <v>0</v>
      </c>
      <c r="AB186" s="138">
        <v>1</v>
      </c>
      <c r="AC186" s="138">
        <v>0</v>
      </c>
      <c r="AD186" s="138">
        <v>0</v>
      </c>
      <c r="AE186" s="139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36"/>
      <c r="I187" s="137">
        <f t="shared" si="8"/>
        <v>5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38">
        <v>0</v>
      </c>
      <c r="Z187" s="138">
        <v>1</v>
      </c>
      <c r="AA187" s="138">
        <v>2</v>
      </c>
      <c r="AB187" s="138">
        <v>1</v>
      </c>
      <c r="AC187" s="138">
        <v>1</v>
      </c>
      <c r="AD187" s="138">
        <v>0</v>
      </c>
      <c r="AE187" s="139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36"/>
      <c r="I188" s="137">
        <f t="shared" si="8"/>
        <v>5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1</v>
      </c>
      <c r="X188" s="138">
        <v>0</v>
      </c>
      <c r="Y188" s="138">
        <v>0</v>
      </c>
      <c r="Z188" s="138">
        <v>0</v>
      </c>
      <c r="AA188" s="138">
        <v>1</v>
      </c>
      <c r="AB188" s="138">
        <v>2</v>
      </c>
      <c r="AC188" s="138">
        <v>0</v>
      </c>
      <c r="AD188" s="138">
        <v>1</v>
      </c>
      <c r="AE188" s="139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36"/>
      <c r="I189" s="137">
        <f t="shared" si="8"/>
        <v>1</v>
      </c>
      <c r="J189" s="138">
        <v>0</v>
      </c>
      <c r="K189" s="138">
        <v>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38">
        <v>0</v>
      </c>
      <c r="Z189" s="138">
        <v>0</v>
      </c>
      <c r="AA189" s="138">
        <v>0</v>
      </c>
      <c r="AB189" s="138">
        <v>1</v>
      </c>
      <c r="AC189" s="138">
        <v>0</v>
      </c>
      <c r="AD189" s="138">
        <v>0</v>
      </c>
      <c r="AE189" s="139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36"/>
      <c r="I190" s="137">
        <f t="shared" si="8"/>
        <v>5</v>
      </c>
      <c r="J190" s="138">
        <v>0</v>
      </c>
      <c r="K190" s="138">
        <v>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0</v>
      </c>
      <c r="W190" s="138">
        <v>0</v>
      </c>
      <c r="X190" s="138">
        <v>0</v>
      </c>
      <c r="Y190" s="138">
        <v>0</v>
      </c>
      <c r="Z190" s="138">
        <v>2</v>
      </c>
      <c r="AA190" s="138">
        <v>2</v>
      </c>
      <c r="AB190" s="138">
        <v>0</v>
      </c>
      <c r="AC190" s="138">
        <v>1</v>
      </c>
      <c r="AD190" s="138">
        <v>0</v>
      </c>
      <c r="AE190" s="139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36"/>
      <c r="I191" s="137">
        <f t="shared" si="8"/>
        <v>5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0</v>
      </c>
      <c r="V191" s="138">
        <v>0</v>
      </c>
      <c r="W191" s="138">
        <v>1</v>
      </c>
      <c r="X191" s="138">
        <v>2</v>
      </c>
      <c r="Y191" s="138">
        <v>0</v>
      </c>
      <c r="Z191" s="138">
        <v>0</v>
      </c>
      <c r="AA191" s="138">
        <v>1</v>
      </c>
      <c r="AB191" s="138">
        <v>0</v>
      </c>
      <c r="AC191" s="138">
        <v>1</v>
      </c>
      <c r="AD191" s="138">
        <v>0</v>
      </c>
      <c r="AE191" s="139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36"/>
      <c r="I192" s="137">
        <f t="shared" si="8"/>
        <v>8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0</v>
      </c>
      <c r="T192" s="138">
        <v>0</v>
      </c>
      <c r="U192" s="138">
        <v>0</v>
      </c>
      <c r="V192" s="138">
        <v>0</v>
      </c>
      <c r="W192" s="138">
        <v>0</v>
      </c>
      <c r="X192" s="138">
        <v>0</v>
      </c>
      <c r="Y192" s="138">
        <v>1</v>
      </c>
      <c r="Z192" s="138">
        <v>1</v>
      </c>
      <c r="AA192" s="138">
        <v>3</v>
      </c>
      <c r="AB192" s="138">
        <v>2</v>
      </c>
      <c r="AC192" s="138">
        <v>0</v>
      </c>
      <c r="AD192" s="138">
        <v>1</v>
      </c>
      <c r="AE192" s="139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36"/>
      <c r="I193" s="137">
        <f t="shared" si="8"/>
        <v>2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0</v>
      </c>
      <c r="X193" s="138">
        <v>0</v>
      </c>
      <c r="Y193" s="138">
        <v>0</v>
      </c>
      <c r="Z193" s="138">
        <v>2</v>
      </c>
      <c r="AA193" s="138">
        <v>0</v>
      </c>
      <c r="AB193" s="138">
        <v>0</v>
      </c>
      <c r="AC193" s="138">
        <v>0</v>
      </c>
      <c r="AD193" s="138">
        <v>0</v>
      </c>
      <c r="AE193" s="139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36"/>
      <c r="I194" s="137">
        <f t="shared" si="8"/>
        <v>7</v>
      </c>
      <c r="J194" s="138">
        <v>0</v>
      </c>
      <c r="K194" s="138">
        <v>0</v>
      </c>
      <c r="L194" s="138">
        <v>0</v>
      </c>
      <c r="M194" s="138">
        <v>0</v>
      </c>
      <c r="N194" s="138">
        <v>0</v>
      </c>
      <c r="O194" s="138">
        <v>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38">
        <v>1</v>
      </c>
      <c r="Z194" s="138">
        <v>3</v>
      </c>
      <c r="AA194" s="138">
        <v>0</v>
      </c>
      <c r="AB194" s="138">
        <v>2</v>
      </c>
      <c r="AC194" s="138">
        <v>0</v>
      </c>
      <c r="AD194" s="138">
        <v>1</v>
      </c>
      <c r="AE194" s="139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">
      <c r="C195" s="134" t="s">
        <v>378</v>
      </c>
      <c r="D195" s="135" t="s">
        <v>435</v>
      </c>
      <c r="E195" s="136"/>
      <c r="F195" s="136"/>
      <c r="G195" s="136"/>
      <c r="H195" s="136"/>
      <c r="I195" s="140">
        <f t="shared" si="8"/>
        <v>0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38">
        <v>0</v>
      </c>
      <c r="Z195" s="138">
        <v>0</v>
      </c>
      <c r="AA195" s="138">
        <v>0</v>
      </c>
      <c r="AB195" s="138">
        <v>0</v>
      </c>
      <c r="AC195" s="138">
        <v>0</v>
      </c>
      <c r="AD195" s="138">
        <v>0</v>
      </c>
      <c r="AE195" s="139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">
      <c r="A196" t="s">
        <v>489</v>
      </c>
      <c r="B196" t="s">
        <v>1</v>
      </c>
      <c r="C196" s="129" t="s">
        <v>618</v>
      </c>
      <c r="D196" s="130" t="s">
        <v>464</v>
      </c>
      <c r="E196" s="131">
        <v>1</v>
      </c>
      <c r="F196" s="131" t="str">
        <f>C196</f>
        <v>札幌市</v>
      </c>
      <c r="G196" s="131" t="str">
        <f>CONCATENATE(C196, D196)</f>
        <v>札幌市男</v>
      </c>
      <c r="H196" s="131" t="str">
        <f>RIGHT(C196,1)</f>
        <v>市</v>
      </c>
      <c r="I196" s="137">
        <f t="shared" ref="I196" si="9">SUM(J196:AE196)</f>
        <v>681</v>
      </c>
      <c r="J196" s="133">
        <v>0</v>
      </c>
      <c r="K196" s="133">
        <v>0</v>
      </c>
      <c r="L196" s="133">
        <v>0</v>
      </c>
      <c r="M196" s="133">
        <v>0</v>
      </c>
      <c r="N196" s="133">
        <v>0</v>
      </c>
      <c r="O196" s="133">
        <v>0</v>
      </c>
      <c r="P196" s="133">
        <v>0</v>
      </c>
      <c r="Q196" s="133">
        <v>0</v>
      </c>
      <c r="R196" s="133">
        <v>0</v>
      </c>
      <c r="S196" s="133">
        <v>3</v>
      </c>
      <c r="T196" s="133">
        <v>3</v>
      </c>
      <c r="U196" s="133">
        <v>7</v>
      </c>
      <c r="V196" s="133">
        <v>6</v>
      </c>
      <c r="W196" s="133">
        <v>17</v>
      </c>
      <c r="X196" s="133">
        <v>61</v>
      </c>
      <c r="Y196" s="133">
        <v>63</v>
      </c>
      <c r="Z196" s="133">
        <v>116</v>
      </c>
      <c r="AA196" s="133">
        <v>165</v>
      </c>
      <c r="AB196" s="133">
        <v>159</v>
      </c>
      <c r="AC196" s="133">
        <v>73</v>
      </c>
      <c r="AD196" s="133">
        <v>8</v>
      </c>
      <c r="AE196" s="141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">
      <c r="A197" t="s">
        <v>490</v>
      </c>
      <c r="B197" t="s">
        <v>466</v>
      </c>
      <c r="C197" s="134" t="s">
        <v>12</v>
      </c>
      <c r="D197" s="135" t="s">
        <v>464</v>
      </c>
      <c r="E197" s="136">
        <v>1</v>
      </c>
      <c r="F197" s="136"/>
      <c r="G197" s="136"/>
      <c r="H197" s="136"/>
      <c r="I197" s="137">
        <f t="shared" ref="I197:I251" si="10">SUM(J197:AE197)</f>
        <v>163</v>
      </c>
      <c r="J197" s="138">
        <v>0</v>
      </c>
      <c r="K197" s="138">
        <v>0</v>
      </c>
      <c r="L197" s="138">
        <v>0</v>
      </c>
      <c r="M197" s="138">
        <v>0</v>
      </c>
      <c r="N197" s="138">
        <v>0</v>
      </c>
      <c r="O197" s="138">
        <v>0</v>
      </c>
      <c r="P197" s="138">
        <v>0</v>
      </c>
      <c r="Q197" s="138">
        <v>0</v>
      </c>
      <c r="R197" s="138">
        <v>1</v>
      </c>
      <c r="S197" s="138">
        <v>1</v>
      </c>
      <c r="T197" s="138">
        <v>1</v>
      </c>
      <c r="U197" s="138">
        <v>2</v>
      </c>
      <c r="V197" s="138">
        <v>0</v>
      </c>
      <c r="W197" s="138">
        <v>10</v>
      </c>
      <c r="X197" s="138">
        <v>11</v>
      </c>
      <c r="Y197" s="138">
        <v>27</v>
      </c>
      <c r="Z197" s="138">
        <v>30</v>
      </c>
      <c r="AA197" s="138">
        <v>38</v>
      </c>
      <c r="AB197" s="138">
        <v>32</v>
      </c>
      <c r="AC197" s="138">
        <v>9</v>
      </c>
      <c r="AD197" s="138">
        <v>1</v>
      </c>
      <c r="AE197" s="139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">
      <c r="A198" t="s">
        <v>491</v>
      </c>
      <c r="B198" t="s">
        <v>13</v>
      </c>
      <c r="C198" s="134" t="s">
        <v>13</v>
      </c>
      <c r="D198" s="135" t="s">
        <v>464</v>
      </c>
      <c r="E198" s="136">
        <v>1</v>
      </c>
      <c r="F198" s="136"/>
      <c r="G198" s="136"/>
      <c r="H198" s="136"/>
      <c r="I198" s="137">
        <f t="shared" si="10"/>
        <v>50</v>
      </c>
      <c r="J198" s="138">
        <v>0</v>
      </c>
      <c r="K198" s="138">
        <v>0</v>
      </c>
      <c r="L198" s="138">
        <v>0</v>
      </c>
      <c r="M198" s="138">
        <v>0</v>
      </c>
      <c r="N198" s="138">
        <v>0</v>
      </c>
      <c r="O198" s="138">
        <v>0</v>
      </c>
      <c r="P198" s="138">
        <v>0</v>
      </c>
      <c r="Q198" s="138">
        <v>0</v>
      </c>
      <c r="R198" s="138">
        <v>1</v>
      </c>
      <c r="S198" s="138">
        <v>0</v>
      </c>
      <c r="T198" s="138">
        <v>1</v>
      </c>
      <c r="U198" s="138">
        <v>1</v>
      </c>
      <c r="V198" s="138">
        <v>0</v>
      </c>
      <c r="W198" s="138">
        <v>1</v>
      </c>
      <c r="X198" s="138">
        <v>5</v>
      </c>
      <c r="Y198" s="138">
        <v>4</v>
      </c>
      <c r="Z198" s="138">
        <v>11</v>
      </c>
      <c r="AA198" s="138">
        <v>13</v>
      </c>
      <c r="AB198" s="138">
        <v>12</v>
      </c>
      <c r="AC198" s="138">
        <v>1</v>
      </c>
      <c r="AD198" s="138">
        <v>0</v>
      </c>
      <c r="AE198" s="139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">
      <c r="A199" t="s">
        <v>492</v>
      </c>
      <c r="B199" t="s">
        <v>14</v>
      </c>
      <c r="C199" s="134" t="s">
        <v>14</v>
      </c>
      <c r="D199" s="135" t="s">
        <v>464</v>
      </c>
      <c r="E199" s="136">
        <v>1</v>
      </c>
      <c r="F199" s="136"/>
      <c r="G199" s="136"/>
      <c r="H199" s="136"/>
      <c r="I199" s="137">
        <f t="shared" si="10"/>
        <v>107</v>
      </c>
      <c r="J199" s="138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0</v>
      </c>
      <c r="P199" s="138">
        <v>0</v>
      </c>
      <c r="Q199" s="138">
        <v>0</v>
      </c>
      <c r="R199" s="138">
        <v>1</v>
      </c>
      <c r="S199" s="138">
        <v>0</v>
      </c>
      <c r="T199" s="138">
        <v>0</v>
      </c>
      <c r="U199" s="138">
        <v>0</v>
      </c>
      <c r="V199" s="138">
        <v>1</v>
      </c>
      <c r="W199" s="138">
        <v>2</v>
      </c>
      <c r="X199" s="138">
        <v>9</v>
      </c>
      <c r="Y199" s="138">
        <v>11</v>
      </c>
      <c r="Z199" s="138">
        <v>14</v>
      </c>
      <c r="AA199" s="138">
        <v>33</v>
      </c>
      <c r="AB199" s="138">
        <v>21</v>
      </c>
      <c r="AC199" s="138">
        <v>14</v>
      </c>
      <c r="AD199" s="138">
        <v>1</v>
      </c>
      <c r="AE199" s="139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">
      <c r="A200" t="s">
        <v>493</v>
      </c>
      <c r="B200" t="s">
        <v>467</v>
      </c>
      <c r="C200" s="134" t="s">
        <v>15</v>
      </c>
      <c r="D200" s="135" t="s">
        <v>464</v>
      </c>
      <c r="E200" s="136">
        <v>1</v>
      </c>
      <c r="F200" s="136"/>
      <c r="G200" s="136"/>
      <c r="H200" s="136"/>
      <c r="I200" s="137">
        <f t="shared" si="10"/>
        <v>36</v>
      </c>
      <c r="J200" s="138">
        <v>0</v>
      </c>
      <c r="K200" s="138">
        <v>0</v>
      </c>
      <c r="L200" s="138">
        <v>0</v>
      </c>
      <c r="M200" s="138">
        <v>0</v>
      </c>
      <c r="N200" s="138">
        <v>0</v>
      </c>
      <c r="O200" s="138">
        <v>0</v>
      </c>
      <c r="P200" s="138">
        <v>0</v>
      </c>
      <c r="Q200" s="138">
        <v>0</v>
      </c>
      <c r="R200" s="138">
        <v>0</v>
      </c>
      <c r="S200" s="138">
        <v>0</v>
      </c>
      <c r="T200" s="138">
        <v>0</v>
      </c>
      <c r="U200" s="138">
        <v>0</v>
      </c>
      <c r="V200" s="138">
        <v>1</v>
      </c>
      <c r="W200" s="138">
        <v>0</v>
      </c>
      <c r="X200" s="138">
        <v>4</v>
      </c>
      <c r="Y200" s="138">
        <v>2</v>
      </c>
      <c r="Z200" s="138">
        <v>8</v>
      </c>
      <c r="AA200" s="138">
        <v>9</v>
      </c>
      <c r="AB200" s="138">
        <v>11</v>
      </c>
      <c r="AC200" s="138">
        <v>1</v>
      </c>
      <c r="AD200" s="138">
        <v>0</v>
      </c>
      <c r="AE200" s="139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">
      <c r="A201" t="s">
        <v>511</v>
      </c>
      <c r="B201" t="s">
        <v>468</v>
      </c>
      <c r="C201" s="134" t="s">
        <v>16</v>
      </c>
      <c r="D201" s="135" t="s">
        <v>464</v>
      </c>
      <c r="E201" s="136">
        <v>1</v>
      </c>
      <c r="F201" s="136"/>
      <c r="G201" s="136"/>
      <c r="H201" s="136"/>
      <c r="I201" s="137">
        <f t="shared" si="10"/>
        <v>55</v>
      </c>
      <c r="J201" s="138">
        <v>0</v>
      </c>
      <c r="K201" s="138">
        <v>0</v>
      </c>
      <c r="L201" s="138">
        <v>0</v>
      </c>
      <c r="M201" s="138">
        <v>0</v>
      </c>
      <c r="N201" s="138">
        <v>0</v>
      </c>
      <c r="O201" s="138">
        <v>0</v>
      </c>
      <c r="P201" s="138">
        <v>0</v>
      </c>
      <c r="Q201" s="138">
        <v>0</v>
      </c>
      <c r="R201" s="138">
        <v>0</v>
      </c>
      <c r="S201" s="138">
        <v>0</v>
      </c>
      <c r="T201" s="138">
        <v>0</v>
      </c>
      <c r="U201" s="138">
        <v>0</v>
      </c>
      <c r="V201" s="138">
        <v>0</v>
      </c>
      <c r="W201" s="138">
        <v>3</v>
      </c>
      <c r="X201" s="138">
        <v>2</v>
      </c>
      <c r="Y201" s="138">
        <v>10</v>
      </c>
      <c r="Z201" s="138">
        <v>11</v>
      </c>
      <c r="AA201" s="138">
        <v>13</v>
      </c>
      <c r="AB201" s="138">
        <v>10</v>
      </c>
      <c r="AC201" s="138">
        <v>5</v>
      </c>
      <c r="AD201" s="138">
        <v>1</v>
      </c>
      <c r="AE201" s="139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">
      <c r="A202" t="s">
        <v>494</v>
      </c>
      <c r="B202" t="s">
        <v>469</v>
      </c>
      <c r="C202" s="134" t="s">
        <v>17</v>
      </c>
      <c r="D202" s="135" t="s">
        <v>464</v>
      </c>
      <c r="E202" s="136">
        <v>1</v>
      </c>
      <c r="F202" s="136"/>
      <c r="G202" s="136"/>
      <c r="H202" s="136"/>
      <c r="I202" s="137">
        <f t="shared" si="10"/>
        <v>43</v>
      </c>
      <c r="J202" s="138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0</v>
      </c>
      <c r="P202" s="138">
        <v>0</v>
      </c>
      <c r="Q202" s="138">
        <v>0</v>
      </c>
      <c r="R202" s="138">
        <v>0</v>
      </c>
      <c r="S202" s="138">
        <v>0</v>
      </c>
      <c r="T202" s="138">
        <v>1</v>
      </c>
      <c r="U202" s="138">
        <v>0</v>
      </c>
      <c r="V202" s="138">
        <v>0</v>
      </c>
      <c r="W202" s="138">
        <v>0</v>
      </c>
      <c r="X202" s="138">
        <v>2</v>
      </c>
      <c r="Y202" s="138">
        <v>6</v>
      </c>
      <c r="Z202" s="138">
        <v>12</v>
      </c>
      <c r="AA202" s="138">
        <v>11</v>
      </c>
      <c r="AB202" s="138">
        <v>7</v>
      </c>
      <c r="AC202" s="138">
        <v>4</v>
      </c>
      <c r="AD202" s="138">
        <v>0</v>
      </c>
      <c r="AE202" s="139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">
      <c r="A203" t="s">
        <v>495</v>
      </c>
      <c r="B203" t="s">
        <v>470</v>
      </c>
      <c r="C203" s="134" t="s">
        <v>18</v>
      </c>
      <c r="D203" s="135" t="s">
        <v>464</v>
      </c>
      <c r="E203" s="136">
        <v>1</v>
      </c>
      <c r="F203" s="136"/>
      <c r="G203" s="136"/>
      <c r="H203" s="136"/>
      <c r="I203" s="137">
        <f t="shared" si="10"/>
        <v>31</v>
      </c>
      <c r="J203" s="138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0</v>
      </c>
      <c r="U203" s="138">
        <v>0</v>
      </c>
      <c r="V203" s="138">
        <v>0</v>
      </c>
      <c r="W203" s="138">
        <v>2</v>
      </c>
      <c r="X203" s="138">
        <v>1</v>
      </c>
      <c r="Y203" s="138">
        <v>4</v>
      </c>
      <c r="Z203" s="138">
        <v>7</v>
      </c>
      <c r="AA203" s="138">
        <v>8</v>
      </c>
      <c r="AB203" s="138">
        <v>6</v>
      </c>
      <c r="AC203" s="138">
        <v>3</v>
      </c>
      <c r="AD203" s="138">
        <v>0</v>
      </c>
      <c r="AE203" s="139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">
      <c r="A204" t="s">
        <v>496</v>
      </c>
      <c r="B204" t="s">
        <v>388</v>
      </c>
      <c r="C204" s="134" t="s">
        <v>19</v>
      </c>
      <c r="D204" s="135" t="s">
        <v>464</v>
      </c>
      <c r="E204" s="136">
        <v>1</v>
      </c>
      <c r="F204" s="136"/>
      <c r="G204" s="136"/>
      <c r="H204" s="136"/>
      <c r="I204" s="137">
        <f t="shared" si="10"/>
        <v>5</v>
      </c>
      <c r="J204" s="138">
        <v>0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1</v>
      </c>
      <c r="X204" s="138">
        <v>0</v>
      </c>
      <c r="Y204" s="138">
        <v>1</v>
      </c>
      <c r="Z204" s="138">
        <v>1</v>
      </c>
      <c r="AA204" s="138">
        <v>1</v>
      </c>
      <c r="AB204" s="138">
        <v>1</v>
      </c>
      <c r="AC204" s="138">
        <v>0</v>
      </c>
      <c r="AD204" s="138">
        <v>0</v>
      </c>
      <c r="AE204" s="139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">
      <c r="A205" t="s">
        <v>496</v>
      </c>
      <c r="B205" t="s">
        <v>388</v>
      </c>
      <c r="C205" s="134" t="s">
        <v>20</v>
      </c>
      <c r="D205" s="135" t="s">
        <v>464</v>
      </c>
      <c r="E205" s="136">
        <v>1</v>
      </c>
      <c r="F205" s="136"/>
      <c r="G205" s="136"/>
      <c r="H205" s="136"/>
      <c r="I205" s="137">
        <f t="shared" si="10"/>
        <v>30</v>
      </c>
      <c r="J205" s="138">
        <v>0</v>
      </c>
      <c r="K205" s="138">
        <v>0</v>
      </c>
      <c r="L205" s="138">
        <v>0</v>
      </c>
      <c r="M205" s="138">
        <v>0</v>
      </c>
      <c r="N205" s="138">
        <v>0</v>
      </c>
      <c r="O205" s="138">
        <v>0</v>
      </c>
      <c r="P205" s="138">
        <v>0</v>
      </c>
      <c r="Q205" s="138">
        <v>0</v>
      </c>
      <c r="R205" s="138">
        <v>0</v>
      </c>
      <c r="S205" s="138">
        <v>0</v>
      </c>
      <c r="T205" s="138">
        <v>0</v>
      </c>
      <c r="U205" s="138">
        <v>1</v>
      </c>
      <c r="V205" s="138">
        <v>2</v>
      </c>
      <c r="W205" s="138">
        <v>1</v>
      </c>
      <c r="X205" s="138">
        <v>1</v>
      </c>
      <c r="Y205" s="138">
        <v>1</v>
      </c>
      <c r="Z205" s="138">
        <v>8</v>
      </c>
      <c r="AA205" s="138">
        <v>8</v>
      </c>
      <c r="AB205" s="138">
        <v>7</v>
      </c>
      <c r="AC205" s="138">
        <v>1</v>
      </c>
      <c r="AD205" s="138">
        <v>0</v>
      </c>
      <c r="AE205" s="139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">
      <c r="A206" t="s">
        <v>497</v>
      </c>
      <c r="B206" t="s">
        <v>390</v>
      </c>
      <c r="C206" s="134" t="s">
        <v>21</v>
      </c>
      <c r="D206" s="135" t="s">
        <v>464</v>
      </c>
      <c r="E206" s="136">
        <v>1</v>
      </c>
      <c r="F206" s="136"/>
      <c r="G206" s="136"/>
      <c r="H206" s="136"/>
      <c r="I206" s="137">
        <f t="shared" si="10"/>
        <v>8</v>
      </c>
      <c r="J206" s="138">
        <v>0</v>
      </c>
      <c r="K206" s="138">
        <v>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0</v>
      </c>
      <c r="U206" s="138">
        <v>0</v>
      </c>
      <c r="V206" s="138">
        <v>0</v>
      </c>
      <c r="W206" s="138">
        <v>0</v>
      </c>
      <c r="X206" s="138">
        <v>0</v>
      </c>
      <c r="Y206" s="138">
        <v>1</v>
      </c>
      <c r="Z206" s="138">
        <v>2</v>
      </c>
      <c r="AA206" s="138">
        <v>2</v>
      </c>
      <c r="AB206" s="138">
        <v>2</v>
      </c>
      <c r="AC206" s="138">
        <v>1</v>
      </c>
      <c r="AD206" s="138">
        <v>0</v>
      </c>
      <c r="AE206" s="139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">
      <c r="A207" t="s">
        <v>498</v>
      </c>
      <c r="B207" t="s">
        <v>391</v>
      </c>
      <c r="C207" s="134" t="s">
        <v>22</v>
      </c>
      <c r="D207" s="135" t="s">
        <v>464</v>
      </c>
      <c r="E207" s="136">
        <v>1</v>
      </c>
      <c r="F207" s="136"/>
      <c r="G207" s="136"/>
      <c r="H207" s="136"/>
      <c r="I207" s="137">
        <f t="shared" si="10"/>
        <v>13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0</v>
      </c>
      <c r="X207" s="138">
        <v>0</v>
      </c>
      <c r="Y207" s="138">
        <v>1</v>
      </c>
      <c r="Z207" s="138">
        <v>4</v>
      </c>
      <c r="AA207" s="138">
        <v>2</v>
      </c>
      <c r="AB207" s="138">
        <v>1</v>
      </c>
      <c r="AC207" s="138">
        <v>5</v>
      </c>
      <c r="AD207" s="138">
        <v>0</v>
      </c>
      <c r="AE207" s="139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">
      <c r="A208" t="s">
        <v>499</v>
      </c>
      <c r="B208" t="s">
        <v>392</v>
      </c>
      <c r="C208" s="134" t="s">
        <v>23</v>
      </c>
      <c r="D208" s="135" t="s">
        <v>464</v>
      </c>
      <c r="E208" s="136">
        <v>1</v>
      </c>
      <c r="F208" s="136"/>
      <c r="G208" s="136"/>
      <c r="H208" s="136"/>
      <c r="I208" s="137">
        <f t="shared" si="10"/>
        <v>64</v>
      </c>
      <c r="J208" s="138">
        <v>0</v>
      </c>
      <c r="K208" s="138">
        <v>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0</v>
      </c>
      <c r="R208" s="138">
        <v>0</v>
      </c>
      <c r="S208" s="138">
        <v>1</v>
      </c>
      <c r="T208" s="138">
        <v>0</v>
      </c>
      <c r="U208" s="138">
        <v>0</v>
      </c>
      <c r="V208" s="138">
        <v>0</v>
      </c>
      <c r="W208" s="138">
        <v>3</v>
      </c>
      <c r="X208" s="138">
        <v>5</v>
      </c>
      <c r="Y208" s="138">
        <v>9</v>
      </c>
      <c r="Z208" s="138">
        <v>13</v>
      </c>
      <c r="AA208" s="138">
        <v>11</v>
      </c>
      <c r="AB208" s="138">
        <v>18</v>
      </c>
      <c r="AC208" s="138">
        <v>3</v>
      </c>
      <c r="AD208" s="138">
        <v>1</v>
      </c>
      <c r="AE208" s="139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">
      <c r="A209" t="s">
        <v>500</v>
      </c>
      <c r="B209" t="s">
        <v>393</v>
      </c>
      <c r="C209" s="134" t="s">
        <v>24</v>
      </c>
      <c r="D209" s="135" t="s">
        <v>464</v>
      </c>
      <c r="E209" s="136">
        <v>1</v>
      </c>
      <c r="F209" s="136"/>
      <c r="G209" s="136"/>
      <c r="H209" s="136"/>
      <c r="I209" s="137">
        <f t="shared" si="10"/>
        <v>4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8">
        <v>0</v>
      </c>
      <c r="P209" s="138">
        <v>0</v>
      </c>
      <c r="Q209" s="138">
        <v>0</v>
      </c>
      <c r="R209" s="138">
        <v>0</v>
      </c>
      <c r="S209" s="138">
        <v>0</v>
      </c>
      <c r="T209" s="138">
        <v>0</v>
      </c>
      <c r="U209" s="138">
        <v>0</v>
      </c>
      <c r="V209" s="138">
        <v>0</v>
      </c>
      <c r="W209" s="138">
        <v>0</v>
      </c>
      <c r="X209" s="138">
        <v>0</v>
      </c>
      <c r="Y209" s="138">
        <v>1</v>
      </c>
      <c r="Z209" s="138">
        <v>0</v>
      </c>
      <c r="AA209" s="138">
        <v>0</v>
      </c>
      <c r="AB209" s="138">
        <v>2</v>
      </c>
      <c r="AC209" s="138">
        <v>0</v>
      </c>
      <c r="AD209" s="138">
        <v>1</v>
      </c>
      <c r="AE209" s="139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">
      <c r="A210" t="s">
        <v>496</v>
      </c>
      <c r="B210" t="s">
        <v>388</v>
      </c>
      <c r="C210" s="134" t="s">
        <v>25</v>
      </c>
      <c r="D210" s="135" t="s">
        <v>464</v>
      </c>
      <c r="E210" s="136">
        <v>1</v>
      </c>
      <c r="F210" s="136"/>
      <c r="G210" s="136"/>
      <c r="H210" s="136"/>
      <c r="I210" s="137">
        <f t="shared" si="10"/>
        <v>13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0</v>
      </c>
      <c r="Y210" s="138">
        <v>1</v>
      </c>
      <c r="Z210" s="138">
        <v>4</v>
      </c>
      <c r="AA210" s="138">
        <v>4</v>
      </c>
      <c r="AB210" s="138">
        <v>3</v>
      </c>
      <c r="AC210" s="138">
        <v>1</v>
      </c>
      <c r="AD210" s="138">
        <v>0</v>
      </c>
      <c r="AE210" s="139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">
      <c r="A211" t="s">
        <v>501</v>
      </c>
      <c r="B211" t="s">
        <v>471</v>
      </c>
      <c r="C211" s="134" t="s">
        <v>26</v>
      </c>
      <c r="D211" s="135" t="s">
        <v>464</v>
      </c>
      <c r="E211" s="136">
        <v>1</v>
      </c>
      <c r="F211" s="136"/>
      <c r="G211" s="136"/>
      <c r="H211" s="136"/>
      <c r="I211" s="137">
        <f t="shared" si="10"/>
        <v>9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8">
        <v>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0</v>
      </c>
      <c r="W211" s="138">
        <v>1</v>
      </c>
      <c r="X211" s="138">
        <v>1</v>
      </c>
      <c r="Y211" s="138">
        <v>0</v>
      </c>
      <c r="Z211" s="138">
        <v>2</v>
      </c>
      <c r="AA211" s="138">
        <v>2</v>
      </c>
      <c r="AB211" s="138">
        <v>1</v>
      </c>
      <c r="AC211" s="138">
        <v>2</v>
      </c>
      <c r="AD211" s="138">
        <v>0</v>
      </c>
      <c r="AE211" s="139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">
      <c r="A212" t="s">
        <v>489</v>
      </c>
      <c r="B212" t="s">
        <v>472</v>
      </c>
      <c r="C212" s="134" t="s">
        <v>27</v>
      </c>
      <c r="D212" s="135" t="s">
        <v>464</v>
      </c>
      <c r="E212" s="136">
        <v>1</v>
      </c>
      <c r="F212" s="136"/>
      <c r="G212" s="136"/>
      <c r="H212" s="136"/>
      <c r="I212" s="137">
        <f t="shared" si="10"/>
        <v>42</v>
      </c>
      <c r="J212" s="138">
        <v>0</v>
      </c>
      <c r="K212" s="138">
        <v>0</v>
      </c>
      <c r="L212" s="138">
        <v>0</v>
      </c>
      <c r="M212" s="138">
        <v>0</v>
      </c>
      <c r="N212" s="138">
        <v>0</v>
      </c>
      <c r="O212" s="138">
        <v>0</v>
      </c>
      <c r="P212" s="138">
        <v>0</v>
      </c>
      <c r="Q212" s="138">
        <v>0</v>
      </c>
      <c r="R212" s="138">
        <v>0</v>
      </c>
      <c r="S212" s="138">
        <v>0</v>
      </c>
      <c r="T212" s="138">
        <v>0</v>
      </c>
      <c r="U212" s="138">
        <v>1</v>
      </c>
      <c r="V212" s="138">
        <v>0</v>
      </c>
      <c r="W212" s="138">
        <v>0</v>
      </c>
      <c r="X212" s="138">
        <v>1</v>
      </c>
      <c r="Y212" s="138">
        <v>3</v>
      </c>
      <c r="Z212" s="138">
        <v>9</v>
      </c>
      <c r="AA212" s="138">
        <v>19</v>
      </c>
      <c r="AB212" s="138">
        <v>7</v>
      </c>
      <c r="AC212" s="138">
        <v>2</v>
      </c>
      <c r="AD212" s="138">
        <v>0</v>
      </c>
      <c r="AE212" s="139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">
      <c r="A213" t="s">
        <v>501</v>
      </c>
      <c r="B213" t="s">
        <v>471</v>
      </c>
      <c r="C213" s="134" t="s">
        <v>28</v>
      </c>
      <c r="D213" s="135" t="s">
        <v>464</v>
      </c>
      <c r="E213" s="136">
        <v>1</v>
      </c>
      <c r="F213" s="136"/>
      <c r="G213" s="136"/>
      <c r="H213" s="136"/>
      <c r="I213" s="137">
        <f t="shared" si="10"/>
        <v>14</v>
      </c>
      <c r="J213" s="138">
        <v>0</v>
      </c>
      <c r="K213" s="138">
        <v>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1</v>
      </c>
      <c r="W213" s="138">
        <v>1</v>
      </c>
      <c r="X213" s="138">
        <v>2</v>
      </c>
      <c r="Y213" s="138">
        <v>1</v>
      </c>
      <c r="Z213" s="138">
        <v>2</v>
      </c>
      <c r="AA213" s="138">
        <v>6</v>
      </c>
      <c r="AB213" s="138">
        <v>1</v>
      </c>
      <c r="AC213" s="138">
        <v>0</v>
      </c>
      <c r="AD213" s="138">
        <v>0</v>
      </c>
      <c r="AE213" s="139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">
      <c r="A214" t="s">
        <v>502</v>
      </c>
      <c r="B214" t="s">
        <v>473</v>
      </c>
      <c r="C214" s="134" t="s">
        <v>29</v>
      </c>
      <c r="D214" s="135" t="s">
        <v>464</v>
      </c>
      <c r="E214" s="136">
        <v>1</v>
      </c>
      <c r="F214" s="136"/>
      <c r="G214" s="136"/>
      <c r="H214" s="136"/>
      <c r="I214" s="137">
        <f t="shared" si="10"/>
        <v>13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1</v>
      </c>
      <c r="T214" s="138">
        <v>0</v>
      </c>
      <c r="U214" s="138">
        <v>0</v>
      </c>
      <c r="V214" s="138">
        <v>0</v>
      </c>
      <c r="W214" s="138">
        <v>0</v>
      </c>
      <c r="X214" s="138">
        <v>1</v>
      </c>
      <c r="Y214" s="138">
        <v>0</v>
      </c>
      <c r="Z214" s="138">
        <v>4</v>
      </c>
      <c r="AA214" s="138">
        <v>6</v>
      </c>
      <c r="AB214" s="138">
        <v>0</v>
      </c>
      <c r="AC214" s="138">
        <v>1</v>
      </c>
      <c r="AD214" s="138">
        <v>0</v>
      </c>
      <c r="AE214" s="139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">
      <c r="A215" t="s">
        <v>503</v>
      </c>
      <c r="B215" t="s">
        <v>474</v>
      </c>
      <c r="C215" s="134" t="s">
        <v>30</v>
      </c>
      <c r="D215" s="135" t="s">
        <v>464</v>
      </c>
      <c r="E215" s="136">
        <v>1</v>
      </c>
      <c r="F215" s="136"/>
      <c r="G215" s="136"/>
      <c r="H215" s="136"/>
      <c r="I215" s="137">
        <f t="shared" si="10"/>
        <v>7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8">
        <v>0</v>
      </c>
      <c r="P215" s="138">
        <v>0</v>
      </c>
      <c r="Q215" s="138">
        <v>0</v>
      </c>
      <c r="R215" s="138">
        <v>0</v>
      </c>
      <c r="S215" s="138">
        <v>0</v>
      </c>
      <c r="T215" s="138">
        <v>0</v>
      </c>
      <c r="U215" s="138">
        <v>0</v>
      </c>
      <c r="V215" s="138">
        <v>0</v>
      </c>
      <c r="W215" s="138">
        <v>0</v>
      </c>
      <c r="X215" s="138">
        <v>0</v>
      </c>
      <c r="Y215" s="138">
        <v>1</v>
      </c>
      <c r="Z215" s="138">
        <v>2</v>
      </c>
      <c r="AA215" s="138">
        <v>2</v>
      </c>
      <c r="AB215" s="138">
        <v>0</v>
      </c>
      <c r="AC215" s="138">
        <v>2</v>
      </c>
      <c r="AD215" s="138">
        <v>0</v>
      </c>
      <c r="AE215" s="139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">
      <c r="A216" t="s">
        <v>503</v>
      </c>
      <c r="B216" t="s">
        <v>474</v>
      </c>
      <c r="C216" s="134" t="s">
        <v>31</v>
      </c>
      <c r="D216" s="135" t="s">
        <v>464</v>
      </c>
      <c r="E216" s="136">
        <v>1</v>
      </c>
      <c r="F216" s="136"/>
      <c r="G216" s="136"/>
      <c r="H216" s="136"/>
      <c r="I216" s="137">
        <f t="shared" si="10"/>
        <v>9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0</v>
      </c>
      <c r="Y216" s="138">
        <v>0</v>
      </c>
      <c r="Z216" s="138">
        <v>1</v>
      </c>
      <c r="AA216" s="138">
        <v>3</v>
      </c>
      <c r="AB216" s="138">
        <v>5</v>
      </c>
      <c r="AC216" s="138">
        <v>0</v>
      </c>
      <c r="AD216" s="138">
        <v>0</v>
      </c>
      <c r="AE216" s="139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">
      <c r="A217" t="s">
        <v>496</v>
      </c>
      <c r="B217" t="s">
        <v>388</v>
      </c>
      <c r="C217" s="134" t="s">
        <v>32</v>
      </c>
      <c r="D217" s="135" t="s">
        <v>464</v>
      </c>
      <c r="E217" s="136">
        <v>1</v>
      </c>
      <c r="F217" s="136"/>
      <c r="G217" s="136"/>
      <c r="H217" s="136"/>
      <c r="I217" s="137">
        <f t="shared" si="10"/>
        <v>4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0</v>
      </c>
      <c r="Y217" s="138">
        <v>1</v>
      </c>
      <c r="Z217" s="138">
        <v>1</v>
      </c>
      <c r="AA217" s="138">
        <v>1</v>
      </c>
      <c r="AB217" s="138">
        <v>0</v>
      </c>
      <c r="AC217" s="138">
        <v>1</v>
      </c>
      <c r="AD217" s="138">
        <v>0</v>
      </c>
      <c r="AE217" s="139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">
      <c r="A218" t="s">
        <v>513</v>
      </c>
      <c r="B218" t="s">
        <v>475</v>
      </c>
      <c r="C218" s="134" t="s">
        <v>33</v>
      </c>
      <c r="D218" s="135" t="s">
        <v>464</v>
      </c>
      <c r="E218" s="136">
        <v>1</v>
      </c>
      <c r="F218" s="136"/>
      <c r="G218" s="136"/>
      <c r="H218" s="136"/>
      <c r="I218" s="137">
        <f t="shared" si="10"/>
        <v>14</v>
      </c>
      <c r="J218" s="138">
        <v>0</v>
      </c>
      <c r="K218" s="138">
        <v>0</v>
      </c>
      <c r="L218" s="138">
        <v>0</v>
      </c>
      <c r="M218" s="138">
        <v>0</v>
      </c>
      <c r="N218" s="138">
        <v>0</v>
      </c>
      <c r="O218" s="138">
        <v>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0</v>
      </c>
      <c r="X218" s="138">
        <v>1</v>
      </c>
      <c r="Y218" s="138">
        <v>3</v>
      </c>
      <c r="Z218" s="138">
        <v>4</v>
      </c>
      <c r="AA218" s="138">
        <v>3</v>
      </c>
      <c r="AB218" s="138">
        <v>3</v>
      </c>
      <c r="AC218" s="138">
        <v>0</v>
      </c>
      <c r="AD218" s="138">
        <v>0</v>
      </c>
      <c r="AE218" s="139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">
      <c r="A219" t="s">
        <v>489</v>
      </c>
      <c r="B219" t="s">
        <v>476</v>
      </c>
      <c r="C219" s="134" t="s">
        <v>34</v>
      </c>
      <c r="D219" s="135" t="s">
        <v>464</v>
      </c>
      <c r="E219" s="136">
        <v>1</v>
      </c>
      <c r="F219" s="136"/>
      <c r="G219" s="136"/>
      <c r="H219" s="136"/>
      <c r="I219" s="137">
        <f t="shared" si="10"/>
        <v>20</v>
      </c>
      <c r="J219" s="138">
        <v>0</v>
      </c>
      <c r="K219" s="138">
        <v>0</v>
      </c>
      <c r="L219" s="138">
        <v>0</v>
      </c>
      <c r="M219" s="138">
        <v>0</v>
      </c>
      <c r="N219" s="138">
        <v>0</v>
      </c>
      <c r="O219" s="138">
        <v>0</v>
      </c>
      <c r="P219" s="138">
        <v>0</v>
      </c>
      <c r="Q219" s="138">
        <v>0</v>
      </c>
      <c r="R219" s="138">
        <v>0</v>
      </c>
      <c r="S219" s="138">
        <v>0</v>
      </c>
      <c r="T219" s="138">
        <v>0</v>
      </c>
      <c r="U219" s="138">
        <v>0</v>
      </c>
      <c r="V219" s="138">
        <v>1</v>
      </c>
      <c r="W219" s="138">
        <v>0</v>
      </c>
      <c r="X219" s="138">
        <v>2</v>
      </c>
      <c r="Y219" s="138">
        <v>1</v>
      </c>
      <c r="Z219" s="138">
        <v>5</v>
      </c>
      <c r="AA219" s="138">
        <v>4</v>
      </c>
      <c r="AB219" s="138">
        <v>5</v>
      </c>
      <c r="AC219" s="138">
        <v>2</v>
      </c>
      <c r="AD219" s="138">
        <v>0</v>
      </c>
      <c r="AE219" s="139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">
      <c r="A220" t="s">
        <v>501</v>
      </c>
      <c r="B220" t="s">
        <v>471</v>
      </c>
      <c r="C220" s="134" t="s">
        <v>35</v>
      </c>
      <c r="D220" s="135" t="s">
        <v>464</v>
      </c>
      <c r="E220" s="136">
        <v>1</v>
      </c>
      <c r="F220" s="136"/>
      <c r="G220" s="136"/>
      <c r="H220" s="136"/>
      <c r="I220" s="137">
        <f t="shared" si="10"/>
        <v>13</v>
      </c>
      <c r="J220" s="138">
        <v>0</v>
      </c>
      <c r="K220" s="138">
        <v>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0</v>
      </c>
      <c r="U220" s="138">
        <v>0</v>
      </c>
      <c r="V220" s="138">
        <v>0</v>
      </c>
      <c r="W220" s="138">
        <v>0</v>
      </c>
      <c r="X220" s="138">
        <v>1</v>
      </c>
      <c r="Y220" s="138">
        <v>2</v>
      </c>
      <c r="Z220" s="138">
        <v>4</v>
      </c>
      <c r="AA220" s="138">
        <v>4</v>
      </c>
      <c r="AB220" s="138">
        <v>2</v>
      </c>
      <c r="AC220" s="138">
        <v>0</v>
      </c>
      <c r="AD220" s="138">
        <v>0</v>
      </c>
      <c r="AE220" s="139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">
      <c r="A221" t="s">
        <v>501</v>
      </c>
      <c r="B221" t="s">
        <v>471</v>
      </c>
      <c r="C221" s="134" t="s">
        <v>36</v>
      </c>
      <c r="D221" s="135" t="s">
        <v>464</v>
      </c>
      <c r="E221" s="136">
        <v>1</v>
      </c>
      <c r="F221" s="136"/>
      <c r="G221" s="136"/>
      <c r="H221" s="136"/>
      <c r="I221" s="137">
        <f t="shared" si="10"/>
        <v>6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38">
        <v>1</v>
      </c>
      <c r="Z221" s="138">
        <v>0</v>
      </c>
      <c r="AA221" s="138">
        <v>2</v>
      </c>
      <c r="AB221" s="138">
        <v>3</v>
      </c>
      <c r="AC221" s="138">
        <v>0</v>
      </c>
      <c r="AD221" s="138">
        <v>0</v>
      </c>
      <c r="AE221" s="139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">
      <c r="A222" t="s">
        <v>501</v>
      </c>
      <c r="B222" t="s">
        <v>471</v>
      </c>
      <c r="C222" s="134" t="s">
        <v>37</v>
      </c>
      <c r="D222" s="135" t="s">
        <v>464</v>
      </c>
      <c r="E222" s="136">
        <v>1</v>
      </c>
      <c r="F222" s="136"/>
      <c r="G222" s="136"/>
      <c r="H222" s="136"/>
      <c r="I222" s="137">
        <f t="shared" si="10"/>
        <v>6</v>
      </c>
      <c r="J222" s="138">
        <v>0</v>
      </c>
      <c r="K222" s="138">
        <v>0</v>
      </c>
      <c r="L222" s="138">
        <v>0</v>
      </c>
      <c r="M222" s="138">
        <v>0</v>
      </c>
      <c r="N222" s="138">
        <v>0</v>
      </c>
      <c r="O222" s="138">
        <v>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2</v>
      </c>
      <c r="Y222" s="138">
        <v>2</v>
      </c>
      <c r="Z222" s="138">
        <v>0</v>
      </c>
      <c r="AA222" s="138">
        <v>0</v>
      </c>
      <c r="AB222" s="138">
        <v>1</v>
      </c>
      <c r="AC222" s="138">
        <v>1</v>
      </c>
      <c r="AD222" s="138">
        <v>0</v>
      </c>
      <c r="AE222" s="139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">
      <c r="A223" t="s">
        <v>504</v>
      </c>
      <c r="B223" t="s">
        <v>477</v>
      </c>
      <c r="C223" s="134" t="s">
        <v>38</v>
      </c>
      <c r="D223" s="135" t="s">
        <v>464</v>
      </c>
      <c r="E223" s="136">
        <v>1</v>
      </c>
      <c r="F223" s="136"/>
      <c r="G223" s="136"/>
      <c r="H223" s="136"/>
      <c r="I223" s="137">
        <f t="shared" si="10"/>
        <v>18</v>
      </c>
      <c r="J223" s="138">
        <v>0</v>
      </c>
      <c r="K223" s="138">
        <v>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0</v>
      </c>
      <c r="V223" s="138">
        <v>0</v>
      </c>
      <c r="W223" s="138">
        <v>1</v>
      </c>
      <c r="X223" s="138">
        <v>2</v>
      </c>
      <c r="Y223" s="138">
        <v>2</v>
      </c>
      <c r="Z223" s="138">
        <v>1</v>
      </c>
      <c r="AA223" s="138">
        <v>5</v>
      </c>
      <c r="AB223" s="138">
        <v>6</v>
      </c>
      <c r="AC223" s="138">
        <v>1</v>
      </c>
      <c r="AD223" s="138">
        <v>0</v>
      </c>
      <c r="AE223" s="139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">
      <c r="A224" t="s">
        <v>401</v>
      </c>
      <c r="B224" t="s">
        <v>478</v>
      </c>
      <c r="C224" s="134" t="s">
        <v>39</v>
      </c>
      <c r="D224" s="135" t="s">
        <v>464</v>
      </c>
      <c r="E224" s="136">
        <v>1</v>
      </c>
      <c r="F224" s="136"/>
      <c r="G224" s="136"/>
      <c r="H224" s="136"/>
      <c r="I224" s="137">
        <f t="shared" si="10"/>
        <v>9</v>
      </c>
      <c r="J224" s="138">
        <v>0</v>
      </c>
      <c r="K224" s="138">
        <v>0</v>
      </c>
      <c r="L224" s="138">
        <v>0</v>
      </c>
      <c r="M224" s="138">
        <v>0</v>
      </c>
      <c r="N224" s="138">
        <v>0</v>
      </c>
      <c r="O224" s="138">
        <v>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0</v>
      </c>
      <c r="W224" s="138">
        <v>0</v>
      </c>
      <c r="X224" s="138">
        <v>3</v>
      </c>
      <c r="Y224" s="138">
        <v>0</v>
      </c>
      <c r="Z224" s="138">
        <v>0</v>
      </c>
      <c r="AA224" s="138">
        <v>3</v>
      </c>
      <c r="AB224" s="138">
        <v>1</v>
      </c>
      <c r="AC224" s="138">
        <v>2</v>
      </c>
      <c r="AD224" s="138">
        <v>0</v>
      </c>
      <c r="AE224" s="139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">
      <c r="A225" t="s">
        <v>493</v>
      </c>
      <c r="B225" t="s">
        <v>467</v>
      </c>
      <c r="C225" s="134" t="s">
        <v>40</v>
      </c>
      <c r="D225" s="135" t="s">
        <v>464</v>
      </c>
      <c r="E225" s="136">
        <v>1</v>
      </c>
      <c r="F225" s="136"/>
      <c r="G225" s="136"/>
      <c r="H225" s="136"/>
      <c r="I225" s="137">
        <f t="shared" si="10"/>
        <v>21</v>
      </c>
      <c r="J225" s="138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0</v>
      </c>
      <c r="T225" s="138">
        <v>0</v>
      </c>
      <c r="U225" s="138">
        <v>0</v>
      </c>
      <c r="V225" s="138">
        <v>0</v>
      </c>
      <c r="W225" s="138">
        <v>1</v>
      </c>
      <c r="X225" s="138">
        <v>2</v>
      </c>
      <c r="Y225" s="138">
        <v>2</v>
      </c>
      <c r="Z225" s="138">
        <v>5</v>
      </c>
      <c r="AA225" s="138">
        <v>6</v>
      </c>
      <c r="AB225" s="138">
        <v>4</v>
      </c>
      <c r="AC225" s="138">
        <v>1</v>
      </c>
      <c r="AD225" s="138">
        <v>0</v>
      </c>
      <c r="AE225" s="139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">
      <c r="A226" t="s">
        <v>489</v>
      </c>
      <c r="B226" t="s">
        <v>476</v>
      </c>
      <c r="C226" s="134" t="s">
        <v>41</v>
      </c>
      <c r="D226" s="135" t="s">
        <v>464</v>
      </c>
      <c r="E226" s="136">
        <v>1</v>
      </c>
      <c r="F226" s="136"/>
      <c r="G226" s="136"/>
      <c r="H226" s="136"/>
      <c r="I226" s="137">
        <f t="shared" si="10"/>
        <v>21</v>
      </c>
      <c r="J226" s="138">
        <v>0</v>
      </c>
      <c r="K226" s="138">
        <v>0</v>
      </c>
      <c r="L226" s="138">
        <v>0</v>
      </c>
      <c r="M226" s="138">
        <v>0</v>
      </c>
      <c r="N226" s="138">
        <v>0</v>
      </c>
      <c r="O226" s="138">
        <v>0</v>
      </c>
      <c r="P226" s="138">
        <v>0</v>
      </c>
      <c r="Q226" s="138">
        <v>0</v>
      </c>
      <c r="R226" s="138">
        <v>0</v>
      </c>
      <c r="S226" s="138">
        <v>0</v>
      </c>
      <c r="T226" s="138">
        <v>0</v>
      </c>
      <c r="U226" s="138">
        <v>0</v>
      </c>
      <c r="V226" s="138">
        <v>0</v>
      </c>
      <c r="W226" s="138">
        <v>0</v>
      </c>
      <c r="X226" s="138">
        <v>0</v>
      </c>
      <c r="Y226" s="138">
        <v>4</v>
      </c>
      <c r="Z226" s="138">
        <v>5</v>
      </c>
      <c r="AA226" s="138">
        <v>4</v>
      </c>
      <c r="AB226" s="138">
        <v>7</v>
      </c>
      <c r="AC226" s="138">
        <v>1</v>
      </c>
      <c r="AD226" s="138">
        <v>0</v>
      </c>
      <c r="AE226" s="139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">
      <c r="A227" t="s">
        <v>493</v>
      </c>
      <c r="B227" t="s">
        <v>467</v>
      </c>
      <c r="C227" s="134" t="s">
        <v>42</v>
      </c>
      <c r="D227" s="135" t="s">
        <v>464</v>
      </c>
      <c r="E227" s="136">
        <v>1</v>
      </c>
      <c r="F227" s="136"/>
      <c r="G227" s="136"/>
      <c r="H227" s="136"/>
      <c r="I227" s="137">
        <f t="shared" si="10"/>
        <v>23</v>
      </c>
      <c r="J227" s="138">
        <v>0</v>
      </c>
      <c r="K227" s="138">
        <v>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1</v>
      </c>
      <c r="T227" s="138">
        <v>1</v>
      </c>
      <c r="U227" s="138">
        <v>0</v>
      </c>
      <c r="V227" s="138">
        <v>0</v>
      </c>
      <c r="W227" s="138">
        <v>1</v>
      </c>
      <c r="X227" s="138">
        <v>1</v>
      </c>
      <c r="Y227" s="138">
        <v>2</v>
      </c>
      <c r="Z227" s="138">
        <v>7</v>
      </c>
      <c r="AA227" s="138">
        <v>6</v>
      </c>
      <c r="AB227" s="138">
        <v>2</v>
      </c>
      <c r="AC227" s="138">
        <v>2</v>
      </c>
      <c r="AD227" s="138">
        <v>0</v>
      </c>
      <c r="AE227" s="139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">
      <c r="A228" t="s">
        <v>489</v>
      </c>
      <c r="B228" t="s">
        <v>476</v>
      </c>
      <c r="C228" s="134" t="s">
        <v>43</v>
      </c>
      <c r="D228" s="135" t="s">
        <v>464</v>
      </c>
      <c r="E228" s="136">
        <v>1</v>
      </c>
      <c r="F228" s="136"/>
      <c r="G228" s="136"/>
      <c r="H228" s="136"/>
      <c r="I228" s="137">
        <f t="shared" si="10"/>
        <v>18</v>
      </c>
      <c r="J228" s="138">
        <v>0</v>
      </c>
      <c r="K228" s="138">
        <v>0</v>
      </c>
      <c r="L228" s="138">
        <v>0</v>
      </c>
      <c r="M228" s="138">
        <v>0</v>
      </c>
      <c r="N228" s="138">
        <v>0</v>
      </c>
      <c r="O228" s="138">
        <v>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0</v>
      </c>
      <c r="V228" s="138">
        <v>0</v>
      </c>
      <c r="W228" s="138">
        <v>0</v>
      </c>
      <c r="X228" s="138">
        <v>3</v>
      </c>
      <c r="Y228" s="138">
        <v>0</v>
      </c>
      <c r="Z228" s="138">
        <v>2</v>
      </c>
      <c r="AA228" s="138">
        <v>4</v>
      </c>
      <c r="AB228" s="138">
        <v>7</v>
      </c>
      <c r="AC228" s="138">
        <v>2</v>
      </c>
      <c r="AD228" s="138">
        <v>0</v>
      </c>
      <c r="AE228" s="139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">
      <c r="A229" t="s">
        <v>489</v>
      </c>
      <c r="B229" t="s">
        <v>472</v>
      </c>
      <c r="C229" s="134" t="s">
        <v>44</v>
      </c>
      <c r="D229" s="135" t="s">
        <v>464</v>
      </c>
      <c r="E229" s="136">
        <v>1</v>
      </c>
      <c r="F229" s="136"/>
      <c r="G229" s="136"/>
      <c r="H229" s="136"/>
      <c r="I229" s="137">
        <f t="shared" si="10"/>
        <v>26</v>
      </c>
      <c r="J229" s="138">
        <v>0</v>
      </c>
      <c r="K229" s="138">
        <v>0</v>
      </c>
      <c r="L229" s="138">
        <v>0</v>
      </c>
      <c r="M229" s="138">
        <v>0</v>
      </c>
      <c r="N229" s="138">
        <v>0</v>
      </c>
      <c r="O229" s="138">
        <v>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0</v>
      </c>
      <c r="V229" s="138">
        <v>0</v>
      </c>
      <c r="W229" s="138">
        <v>0</v>
      </c>
      <c r="X229" s="138">
        <v>2</v>
      </c>
      <c r="Y229" s="138">
        <v>3</v>
      </c>
      <c r="Z229" s="138">
        <v>6</v>
      </c>
      <c r="AA229" s="138">
        <v>9</v>
      </c>
      <c r="AB229" s="138">
        <v>6</v>
      </c>
      <c r="AC229" s="138">
        <v>0</v>
      </c>
      <c r="AD229" s="138">
        <v>0</v>
      </c>
      <c r="AE229" s="139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">
      <c r="A230" t="s">
        <v>506</v>
      </c>
      <c r="B230" t="s">
        <v>479</v>
      </c>
      <c r="C230" s="134" t="s">
        <v>45</v>
      </c>
      <c r="D230" s="135" t="s">
        <v>464</v>
      </c>
      <c r="E230" s="136">
        <v>1</v>
      </c>
      <c r="F230" s="136"/>
      <c r="G230" s="136"/>
      <c r="H230" s="136"/>
      <c r="I230" s="137">
        <f t="shared" si="10"/>
        <v>14</v>
      </c>
      <c r="J230" s="138">
        <v>0</v>
      </c>
      <c r="K230" s="138">
        <v>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0</v>
      </c>
      <c r="S230" s="138">
        <v>0</v>
      </c>
      <c r="T230" s="138">
        <v>0</v>
      </c>
      <c r="U230" s="138">
        <v>0</v>
      </c>
      <c r="V230" s="138">
        <v>0</v>
      </c>
      <c r="W230" s="138">
        <v>0</v>
      </c>
      <c r="X230" s="138">
        <v>0</v>
      </c>
      <c r="Y230" s="138">
        <v>3</v>
      </c>
      <c r="Z230" s="138">
        <v>3</v>
      </c>
      <c r="AA230" s="138">
        <v>2</v>
      </c>
      <c r="AB230" s="138">
        <v>5</v>
      </c>
      <c r="AC230" s="138">
        <v>1</v>
      </c>
      <c r="AD230" s="138">
        <v>0</v>
      </c>
      <c r="AE230" s="139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">
      <c r="A231" t="s">
        <v>489</v>
      </c>
      <c r="B231" t="s">
        <v>472</v>
      </c>
      <c r="C231" s="134" t="s">
        <v>46</v>
      </c>
      <c r="D231" s="135" t="s">
        <v>464</v>
      </c>
      <c r="E231" s="136">
        <v>1</v>
      </c>
      <c r="F231" s="136"/>
      <c r="G231" s="136"/>
      <c r="H231" s="136"/>
      <c r="I231" s="137">
        <f t="shared" si="10"/>
        <v>6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1</v>
      </c>
      <c r="S231" s="138">
        <v>0</v>
      </c>
      <c r="T231" s="138">
        <v>0</v>
      </c>
      <c r="U231" s="138">
        <v>0</v>
      </c>
      <c r="V231" s="138">
        <v>0</v>
      </c>
      <c r="W231" s="138">
        <v>0</v>
      </c>
      <c r="X231" s="138">
        <v>0</v>
      </c>
      <c r="Y231" s="138">
        <v>1</v>
      </c>
      <c r="Z231" s="138">
        <v>2</v>
      </c>
      <c r="AA231" s="138">
        <v>0</v>
      </c>
      <c r="AB231" s="138">
        <v>2</v>
      </c>
      <c r="AC231" s="138">
        <v>0</v>
      </c>
      <c r="AD231" s="138">
        <v>0</v>
      </c>
      <c r="AE231" s="139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">
      <c r="A232" t="s">
        <v>489</v>
      </c>
      <c r="B232" t="s">
        <v>472</v>
      </c>
      <c r="C232" s="134" t="s">
        <v>47</v>
      </c>
      <c r="D232" s="135" t="s">
        <v>464</v>
      </c>
      <c r="E232" s="136">
        <v>1</v>
      </c>
      <c r="F232" s="136"/>
      <c r="G232" s="136"/>
      <c r="H232" s="136"/>
      <c r="I232" s="137">
        <f t="shared" si="10"/>
        <v>0</v>
      </c>
      <c r="J232" s="138">
        <v>0</v>
      </c>
      <c r="K232" s="138">
        <v>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38">
        <v>0</v>
      </c>
      <c r="Z232" s="138">
        <v>0</v>
      </c>
      <c r="AA232" s="138">
        <v>0</v>
      </c>
      <c r="AB232" s="138">
        <v>0</v>
      </c>
      <c r="AC232" s="138">
        <v>0</v>
      </c>
      <c r="AD232" s="138">
        <v>0</v>
      </c>
      <c r="AE232" s="139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">
      <c r="A233" t="s">
        <v>506</v>
      </c>
      <c r="B233" t="s">
        <v>479</v>
      </c>
      <c r="C233" s="134" t="s">
        <v>48</v>
      </c>
      <c r="D233" s="135" t="s">
        <v>464</v>
      </c>
      <c r="E233" s="136">
        <v>1</v>
      </c>
      <c r="F233" s="136"/>
      <c r="G233" s="136"/>
      <c r="H233" s="136"/>
      <c r="I233" s="137">
        <f t="shared" si="10"/>
        <v>4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1</v>
      </c>
      <c r="X233" s="138">
        <v>0</v>
      </c>
      <c r="Y233" s="138">
        <v>0</v>
      </c>
      <c r="Z233" s="138">
        <v>1</v>
      </c>
      <c r="AA233" s="138">
        <v>0</v>
      </c>
      <c r="AB233" s="138">
        <v>2</v>
      </c>
      <c r="AC233" s="138">
        <v>0</v>
      </c>
      <c r="AD233" s="138">
        <v>0</v>
      </c>
      <c r="AE233" s="139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">
      <c r="A234" t="s">
        <v>506</v>
      </c>
      <c r="B234" t="s">
        <v>479</v>
      </c>
      <c r="C234" s="134" t="s">
        <v>49</v>
      </c>
      <c r="D234" s="135" t="s">
        <v>464</v>
      </c>
      <c r="E234" s="136">
        <v>1</v>
      </c>
      <c r="F234" s="136"/>
      <c r="G234" s="136"/>
      <c r="H234" s="136"/>
      <c r="I234" s="137">
        <f t="shared" si="10"/>
        <v>2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38">
        <v>0</v>
      </c>
      <c r="Z234" s="138">
        <v>1</v>
      </c>
      <c r="AA234" s="138">
        <v>0</v>
      </c>
      <c r="AB234" s="138">
        <v>0</v>
      </c>
      <c r="AC234" s="138">
        <v>1</v>
      </c>
      <c r="AD234" s="138">
        <v>0</v>
      </c>
      <c r="AE234" s="139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">
      <c r="A235" t="s">
        <v>506</v>
      </c>
      <c r="B235" t="s">
        <v>479</v>
      </c>
      <c r="C235" s="134" t="s">
        <v>50</v>
      </c>
      <c r="D235" s="135" t="s">
        <v>464</v>
      </c>
      <c r="E235" s="136">
        <v>1</v>
      </c>
      <c r="F235" s="136"/>
      <c r="G235" s="136"/>
      <c r="H235" s="136"/>
      <c r="I235" s="137">
        <f t="shared" si="10"/>
        <v>2</v>
      </c>
      <c r="J235" s="138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38">
        <v>1</v>
      </c>
      <c r="Z235" s="138">
        <v>0</v>
      </c>
      <c r="AA235" s="138">
        <v>0</v>
      </c>
      <c r="AB235" s="138">
        <v>1</v>
      </c>
      <c r="AC235" s="138">
        <v>0</v>
      </c>
      <c r="AD235" s="138">
        <v>0</v>
      </c>
      <c r="AE235" s="139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">
      <c r="A236" t="s">
        <v>506</v>
      </c>
      <c r="B236" t="s">
        <v>479</v>
      </c>
      <c r="C236" s="134" t="s">
        <v>51</v>
      </c>
      <c r="D236" s="135" t="s">
        <v>464</v>
      </c>
      <c r="E236" s="136">
        <v>1</v>
      </c>
      <c r="F236" s="136"/>
      <c r="G236" s="136"/>
      <c r="H236" s="136"/>
      <c r="I236" s="137">
        <f t="shared" si="10"/>
        <v>1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38">
        <v>0</v>
      </c>
      <c r="Z236" s="138">
        <v>0</v>
      </c>
      <c r="AA236" s="138">
        <v>1</v>
      </c>
      <c r="AB236" s="138">
        <v>0</v>
      </c>
      <c r="AC236" s="138">
        <v>0</v>
      </c>
      <c r="AD236" s="138">
        <v>0</v>
      </c>
      <c r="AE236" s="139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">
      <c r="A237" t="s">
        <v>506</v>
      </c>
      <c r="B237" t="s">
        <v>479</v>
      </c>
      <c r="C237" s="134" t="s">
        <v>52</v>
      </c>
      <c r="D237" s="135" t="s">
        <v>464</v>
      </c>
      <c r="E237" s="136">
        <v>1</v>
      </c>
      <c r="F237" s="136"/>
      <c r="G237" s="136"/>
      <c r="H237" s="136"/>
      <c r="I237" s="137">
        <f t="shared" si="10"/>
        <v>16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0</v>
      </c>
      <c r="T237" s="138">
        <v>0</v>
      </c>
      <c r="U237" s="138">
        <v>0</v>
      </c>
      <c r="V237" s="138">
        <v>0</v>
      </c>
      <c r="W237" s="138">
        <v>1</v>
      </c>
      <c r="X237" s="138">
        <v>0</v>
      </c>
      <c r="Y237" s="138">
        <v>2</v>
      </c>
      <c r="Z237" s="138">
        <v>4</v>
      </c>
      <c r="AA237" s="138">
        <v>5</v>
      </c>
      <c r="AB237" s="138">
        <v>2</v>
      </c>
      <c r="AC237" s="138">
        <v>1</v>
      </c>
      <c r="AD237" s="138">
        <v>1</v>
      </c>
      <c r="AE237" s="139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">
      <c r="A238" t="s">
        <v>506</v>
      </c>
      <c r="B238" t="s">
        <v>479</v>
      </c>
      <c r="C238" s="134" t="s">
        <v>53</v>
      </c>
      <c r="D238" s="135" t="s">
        <v>464</v>
      </c>
      <c r="E238" s="136">
        <v>1</v>
      </c>
      <c r="F238" s="136"/>
      <c r="G238" s="136"/>
      <c r="H238" s="136"/>
      <c r="I238" s="137">
        <f t="shared" si="10"/>
        <v>1</v>
      </c>
      <c r="J238" s="138">
        <v>0</v>
      </c>
      <c r="K238" s="138">
        <v>0</v>
      </c>
      <c r="L238" s="138">
        <v>0</v>
      </c>
      <c r="M238" s="138">
        <v>0</v>
      </c>
      <c r="N238" s="138">
        <v>0</v>
      </c>
      <c r="O238" s="138">
        <v>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38">
        <v>0</v>
      </c>
      <c r="Z238" s="138">
        <v>0</v>
      </c>
      <c r="AA238" s="138">
        <v>0</v>
      </c>
      <c r="AB238" s="138">
        <v>0</v>
      </c>
      <c r="AC238" s="138">
        <v>1</v>
      </c>
      <c r="AD238" s="138">
        <v>0</v>
      </c>
      <c r="AE238" s="139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">
      <c r="A239" t="s">
        <v>506</v>
      </c>
      <c r="B239" t="s">
        <v>479</v>
      </c>
      <c r="C239" s="134" t="s">
        <v>54</v>
      </c>
      <c r="D239" s="135" t="s">
        <v>464</v>
      </c>
      <c r="E239" s="136">
        <v>1</v>
      </c>
      <c r="F239" s="136"/>
      <c r="G239" s="136"/>
      <c r="H239" s="136"/>
      <c r="I239" s="137">
        <f t="shared" si="10"/>
        <v>8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1</v>
      </c>
      <c r="Y239" s="138">
        <v>2</v>
      </c>
      <c r="Z239" s="138">
        <v>2</v>
      </c>
      <c r="AA239" s="138">
        <v>1</v>
      </c>
      <c r="AB239" s="138">
        <v>2</v>
      </c>
      <c r="AC239" s="138">
        <v>0</v>
      </c>
      <c r="AD239" s="138">
        <v>0</v>
      </c>
      <c r="AE239" s="139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">
      <c r="A240" t="s">
        <v>507</v>
      </c>
      <c r="B240" t="s">
        <v>480</v>
      </c>
      <c r="C240" s="134" t="s">
        <v>55</v>
      </c>
      <c r="D240" s="135" t="s">
        <v>464</v>
      </c>
      <c r="E240" s="136">
        <v>1</v>
      </c>
      <c r="F240" s="136"/>
      <c r="G240" s="136"/>
      <c r="H240" s="136"/>
      <c r="I240" s="137">
        <f t="shared" si="10"/>
        <v>8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1</v>
      </c>
      <c r="Y240" s="138">
        <v>1</v>
      </c>
      <c r="Z240" s="138">
        <v>2</v>
      </c>
      <c r="AA240" s="138">
        <v>1</v>
      </c>
      <c r="AB240" s="138">
        <v>1</v>
      </c>
      <c r="AC240" s="138">
        <v>1</v>
      </c>
      <c r="AD240" s="138">
        <v>1</v>
      </c>
      <c r="AE240" s="139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">
      <c r="A241" t="s">
        <v>507</v>
      </c>
      <c r="B241" t="s">
        <v>480</v>
      </c>
      <c r="C241" s="134" t="s">
        <v>56</v>
      </c>
      <c r="D241" s="135" t="s">
        <v>464</v>
      </c>
      <c r="E241" s="136">
        <v>1</v>
      </c>
      <c r="F241" s="136"/>
      <c r="G241" s="136"/>
      <c r="H241" s="136"/>
      <c r="I241" s="137">
        <f t="shared" si="10"/>
        <v>6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8">
        <v>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38">
        <v>0</v>
      </c>
      <c r="Z241" s="138">
        <v>0</v>
      </c>
      <c r="AA241" s="138">
        <v>2</v>
      </c>
      <c r="AB241" s="138">
        <v>4</v>
      </c>
      <c r="AC241" s="138">
        <v>0</v>
      </c>
      <c r="AD241" s="138">
        <v>0</v>
      </c>
      <c r="AE241" s="139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">
      <c r="A242" t="s">
        <v>508</v>
      </c>
      <c r="B242" t="s">
        <v>481</v>
      </c>
      <c r="C242" s="134" t="s">
        <v>57</v>
      </c>
      <c r="D242" s="135" t="s">
        <v>464</v>
      </c>
      <c r="E242" s="136">
        <v>1</v>
      </c>
      <c r="F242" s="136"/>
      <c r="G242" s="136"/>
      <c r="H242" s="136"/>
      <c r="I242" s="137">
        <f t="shared" si="10"/>
        <v>2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38">
        <v>0</v>
      </c>
      <c r="Z242" s="138">
        <v>1</v>
      </c>
      <c r="AA242" s="138">
        <v>0</v>
      </c>
      <c r="AB242" s="138">
        <v>0</v>
      </c>
      <c r="AC242" s="138">
        <v>1</v>
      </c>
      <c r="AD242" s="138">
        <v>0</v>
      </c>
      <c r="AE242" s="139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">
      <c r="A243" t="s">
        <v>508</v>
      </c>
      <c r="B243" t="s">
        <v>481</v>
      </c>
      <c r="C243" s="134" t="s">
        <v>58</v>
      </c>
      <c r="D243" s="135" t="s">
        <v>464</v>
      </c>
      <c r="E243" s="136">
        <v>1</v>
      </c>
      <c r="F243" s="136"/>
      <c r="G243" s="136"/>
      <c r="H243" s="136"/>
      <c r="I243" s="137">
        <f t="shared" si="10"/>
        <v>1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8">
        <v>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1</v>
      </c>
      <c r="V243" s="138">
        <v>0</v>
      </c>
      <c r="W243" s="138">
        <v>0</v>
      </c>
      <c r="X243" s="138">
        <v>0</v>
      </c>
      <c r="Y243" s="138">
        <v>0</v>
      </c>
      <c r="Z243" s="138">
        <v>0</v>
      </c>
      <c r="AA243" s="138">
        <v>0</v>
      </c>
      <c r="AB243" s="138">
        <v>0</v>
      </c>
      <c r="AC243" s="138">
        <v>0</v>
      </c>
      <c r="AD243" s="138">
        <v>0</v>
      </c>
      <c r="AE243" s="139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">
      <c r="A244" t="s">
        <v>508</v>
      </c>
      <c r="B244" t="s">
        <v>481</v>
      </c>
      <c r="C244" s="134" t="s">
        <v>59</v>
      </c>
      <c r="D244" s="135" t="s">
        <v>464</v>
      </c>
      <c r="E244" s="136">
        <v>1</v>
      </c>
      <c r="F244" s="136"/>
      <c r="G244" s="136"/>
      <c r="H244" s="136"/>
      <c r="I244" s="137">
        <f t="shared" si="10"/>
        <v>0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38">
        <v>0</v>
      </c>
      <c r="Z244" s="138">
        <v>0</v>
      </c>
      <c r="AA244" s="138">
        <v>0</v>
      </c>
      <c r="AB244" s="138">
        <v>0</v>
      </c>
      <c r="AC244" s="138">
        <v>0</v>
      </c>
      <c r="AD244" s="138">
        <v>0</v>
      </c>
      <c r="AE244" s="139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">
      <c r="A245" t="s">
        <v>508</v>
      </c>
      <c r="B245" t="s">
        <v>481</v>
      </c>
      <c r="C245" s="134" t="s">
        <v>60</v>
      </c>
      <c r="D245" s="135" t="s">
        <v>464</v>
      </c>
      <c r="E245" s="136">
        <v>1</v>
      </c>
      <c r="F245" s="136"/>
      <c r="G245" s="136"/>
      <c r="H245" s="136"/>
      <c r="I245" s="137">
        <f t="shared" si="10"/>
        <v>1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1</v>
      </c>
      <c r="Y245" s="138">
        <v>0</v>
      </c>
      <c r="Z245" s="138">
        <v>0</v>
      </c>
      <c r="AA245" s="138">
        <v>0</v>
      </c>
      <c r="AB245" s="138">
        <v>0</v>
      </c>
      <c r="AC245" s="138">
        <v>0</v>
      </c>
      <c r="AD245" s="138">
        <v>0</v>
      </c>
      <c r="AE245" s="139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">
      <c r="A246" t="s">
        <v>508</v>
      </c>
      <c r="B246" t="s">
        <v>481</v>
      </c>
      <c r="C246" s="134" t="s">
        <v>61</v>
      </c>
      <c r="D246" s="135" t="s">
        <v>464</v>
      </c>
      <c r="E246" s="136">
        <v>1</v>
      </c>
      <c r="F246" s="136"/>
      <c r="G246" s="136"/>
      <c r="H246" s="136"/>
      <c r="I246" s="137">
        <f t="shared" si="10"/>
        <v>1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38">
        <v>0</v>
      </c>
      <c r="Z246" s="138">
        <v>0</v>
      </c>
      <c r="AA246" s="138">
        <v>1</v>
      </c>
      <c r="AB246" s="138">
        <v>0</v>
      </c>
      <c r="AC246" s="138">
        <v>0</v>
      </c>
      <c r="AD246" s="138">
        <v>0</v>
      </c>
      <c r="AE246" s="139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">
      <c r="A247" t="s">
        <v>507</v>
      </c>
      <c r="B247" t="s">
        <v>480</v>
      </c>
      <c r="C247" s="134" t="s">
        <v>62</v>
      </c>
      <c r="D247" s="135" t="s">
        <v>464</v>
      </c>
      <c r="E247" s="136">
        <v>1</v>
      </c>
      <c r="F247" s="136"/>
      <c r="G247" s="136"/>
      <c r="H247" s="136"/>
      <c r="I247" s="137">
        <f t="shared" si="10"/>
        <v>2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38">
        <v>0</v>
      </c>
      <c r="Z247" s="138">
        <v>1</v>
      </c>
      <c r="AA247" s="138">
        <v>0</v>
      </c>
      <c r="AB247" s="138">
        <v>0</v>
      </c>
      <c r="AC247" s="138">
        <v>1</v>
      </c>
      <c r="AD247" s="138">
        <v>0</v>
      </c>
      <c r="AE247" s="139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">
      <c r="A248" t="s">
        <v>507</v>
      </c>
      <c r="B248" t="s">
        <v>480</v>
      </c>
      <c r="C248" s="134" t="s">
        <v>63</v>
      </c>
      <c r="D248" s="135" t="s">
        <v>464</v>
      </c>
      <c r="E248" s="136">
        <v>1</v>
      </c>
      <c r="F248" s="136"/>
      <c r="G248" s="136"/>
      <c r="H248" s="136"/>
      <c r="I248" s="137">
        <f t="shared" si="10"/>
        <v>7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1</v>
      </c>
      <c r="Y248" s="138">
        <v>1</v>
      </c>
      <c r="Z248" s="138">
        <v>0</v>
      </c>
      <c r="AA248" s="138">
        <v>4</v>
      </c>
      <c r="AB248" s="138">
        <v>0</v>
      </c>
      <c r="AC248" s="138">
        <v>1</v>
      </c>
      <c r="AD248" s="138">
        <v>0</v>
      </c>
      <c r="AE248" s="139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">
      <c r="A249" t="s">
        <v>491</v>
      </c>
      <c r="B249" t="s">
        <v>482</v>
      </c>
      <c r="C249" s="134" t="s">
        <v>64</v>
      </c>
      <c r="D249" s="135" t="s">
        <v>464</v>
      </c>
      <c r="E249" s="136">
        <v>1</v>
      </c>
      <c r="F249" s="136"/>
      <c r="G249" s="136"/>
      <c r="H249" s="136"/>
      <c r="I249" s="137">
        <f t="shared" si="10"/>
        <v>1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38">
        <v>0</v>
      </c>
      <c r="Z249" s="138">
        <v>1</v>
      </c>
      <c r="AA249" s="138">
        <v>0</v>
      </c>
      <c r="AB249" s="138">
        <v>0</v>
      </c>
      <c r="AC249" s="138">
        <v>0</v>
      </c>
      <c r="AD249" s="138">
        <v>0</v>
      </c>
      <c r="AE249" s="139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">
      <c r="A250" t="s">
        <v>491</v>
      </c>
      <c r="B250" t="s">
        <v>482</v>
      </c>
      <c r="C250" s="134" t="s">
        <v>65</v>
      </c>
      <c r="D250" s="135" t="s">
        <v>464</v>
      </c>
      <c r="E250" s="136">
        <v>1</v>
      </c>
      <c r="F250" s="136"/>
      <c r="G250" s="136"/>
      <c r="H250" s="136"/>
      <c r="I250" s="137">
        <f t="shared" si="10"/>
        <v>2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1</v>
      </c>
      <c r="T250" s="138">
        <v>0</v>
      </c>
      <c r="U250" s="138">
        <v>0</v>
      </c>
      <c r="V250" s="138">
        <v>0</v>
      </c>
      <c r="W250" s="138">
        <v>0</v>
      </c>
      <c r="X250" s="138">
        <v>0</v>
      </c>
      <c r="Y250" s="138">
        <v>0</v>
      </c>
      <c r="Z250" s="138">
        <v>0</v>
      </c>
      <c r="AA250" s="138">
        <v>0</v>
      </c>
      <c r="AB250" s="138">
        <v>1</v>
      </c>
      <c r="AC250" s="138">
        <v>0</v>
      </c>
      <c r="AD250" s="138">
        <v>0</v>
      </c>
      <c r="AE250" s="139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">
      <c r="A251" t="s">
        <v>491</v>
      </c>
      <c r="B251" t="s">
        <v>482</v>
      </c>
      <c r="C251" s="134" t="s">
        <v>66</v>
      </c>
      <c r="D251" s="135" t="s">
        <v>464</v>
      </c>
      <c r="E251" s="136">
        <v>1</v>
      </c>
      <c r="F251" s="136"/>
      <c r="G251" s="136"/>
      <c r="H251" s="136"/>
      <c r="I251" s="137">
        <f t="shared" si="10"/>
        <v>1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38">
        <v>0</v>
      </c>
      <c r="Z251" s="138">
        <v>0</v>
      </c>
      <c r="AA251" s="138">
        <v>0</v>
      </c>
      <c r="AB251" s="138">
        <v>1</v>
      </c>
      <c r="AC251" s="138">
        <v>0</v>
      </c>
      <c r="AD251" s="138">
        <v>0</v>
      </c>
      <c r="AE251" s="139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">
      <c r="A252" t="s">
        <v>491</v>
      </c>
      <c r="B252" t="s">
        <v>482</v>
      </c>
      <c r="C252" s="134" t="s">
        <v>67</v>
      </c>
      <c r="D252" s="135" t="s">
        <v>464</v>
      </c>
      <c r="E252" s="136">
        <v>1</v>
      </c>
      <c r="F252" s="136"/>
      <c r="G252" s="136"/>
      <c r="H252" s="136"/>
      <c r="I252" s="137">
        <f t="shared" ref="I252:I315" si="11">SUM(J252:AE252)</f>
        <v>0</v>
      </c>
      <c r="J252" s="138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0</v>
      </c>
      <c r="X252" s="138">
        <v>0</v>
      </c>
      <c r="Y252" s="138">
        <v>0</v>
      </c>
      <c r="Z252" s="138">
        <v>0</v>
      </c>
      <c r="AA252" s="138">
        <v>0</v>
      </c>
      <c r="AB252" s="138">
        <v>0</v>
      </c>
      <c r="AC252" s="138">
        <v>0</v>
      </c>
      <c r="AD252" s="138">
        <v>0</v>
      </c>
      <c r="AE252" s="139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">
      <c r="A253" t="s">
        <v>491</v>
      </c>
      <c r="B253" t="s">
        <v>482</v>
      </c>
      <c r="C253" s="134" t="s">
        <v>68</v>
      </c>
      <c r="D253" s="135" t="s">
        <v>464</v>
      </c>
      <c r="E253" s="136">
        <v>1</v>
      </c>
      <c r="F253" s="136"/>
      <c r="G253" s="136"/>
      <c r="H253" s="136"/>
      <c r="I253" s="137">
        <f t="shared" si="11"/>
        <v>1</v>
      </c>
      <c r="J253" s="138">
        <v>0</v>
      </c>
      <c r="K253" s="138">
        <v>0</v>
      </c>
      <c r="L253" s="138">
        <v>0</v>
      </c>
      <c r="M253" s="138">
        <v>0</v>
      </c>
      <c r="N253" s="138">
        <v>0</v>
      </c>
      <c r="O253" s="138">
        <v>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38">
        <v>0</v>
      </c>
      <c r="Z253" s="138">
        <v>0</v>
      </c>
      <c r="AA253" s="138">
        <v>0</v>
      </c>
      <c r="AB253" s="138">
        <v>1</v>
      </c>
      <c r="AC253" s="138">
        <v>0</v>
      </c>
      <c r="AD253" s="138">
        <v>0</v>
      </c>
      <c r="AE253" s="139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">
      <c r="A254" t="s">
        <v>491</v>
      </c>
      <c r="B254" t="s">
        <v>482</v>
      </c>
      <c r="C254" s="134" t="s">
        <v>69</v>
      </c>
      <c r="D254" s="135" t="s">
        <v>464</v>
      </c>
      <c r="E254" s="136">
        <v>1</v>
      </c>
      <c r="F254" s="136"/>
      <c r="G254" s="136"/>
      <c r="H254" s="136"/>
      <c r="I254" s="137">
        <f t="shared" si="11"/>
        <v>2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8">
        <v>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1</v>
      </c>
      <c r="Y254" s="138">
        <v>0</v>
      </c>
      <c r="Z254" s="138">
        <v>0</v>
      </c>
      <c r="AA254" s="138">
        <v>0</v>
      </c>
      <c r="AB254" s="138">
        <v>1</v>
      </c>
      <c r="AC254" s="138">
        <v>0</v>
      </c>
      <c r="AD254" s="138">
        <v>0</v>
      </c>
      <c r="AE254" s="139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">
      <c r="A255" t="s">
        <v>491</v>
      </c>
      <c r="B255" t="s">
        <v>482</v>
      </c>
      <c r="C255" s="134" t="s">
        <v>70</v>
      </c>
      <c r="D255" s="135" t="s">
        <v>464</v>
      </c>
      <c r="E255" s="136">
        <v>1</v>
      </c>
      <c r="F255" s="136"/>
      <c r="G255" s="136"/>
      <c r="H255" s="136"/>
      <c r="I255" s="137">
        <f t="shared" si="11"/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38">
        <v>0</v>
      </c>
      <c r="Z255" s="138">
        <v>0</v>
      </c>
      <c r="AA255" s="138">
        <v>0</v>
      </c>
      <c r="AB255" s="138">
        <v>0</v>
      </c>
      <c r="AC255" s="138">
        <v>0</v>
      </c>
      <c r="AD255" s="138">
        <v>0</v>
      </c>
      <c r="AE255" s="139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">
      <c r="A256" t="s">
        <v>491</v>
      </c>
      <c r="B256" t="s">
        <v>482</v>
      </c>
      <c r="C256" s="134" t="s">
        <v>71</v>
      </c>
      <c r="D256" s="135" t="s">
        <v>464</v>
      </c>
      <c r="E256" s="136">
        <v>1</v>
      </c>
      <c r="F256" s="136"/>
      <c r="G256" s="136"/>
      <c r="H256" s="136"/>
      <c r="I256" s="137">
        <f t="shared" si="11"/>
        <v>0</v>
      </c>
      <c r="J256" s="138">
        <v>0</v>
      </c>
      <c r="K256" s="138">
        <v>0</v>
      </c>
      <c r="L256" s="138">
        <v>0</v>
      </c>
      <c r="M256" s="138">
        <v>0</v>
      </c>
      <c r="N256" s="138">
        <v>0</v>
      </c>
      <c r="O256" s="138">
        <v>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38">
        <v>0</v>
      </c>
      <c r="Z256" s="138">
        <v>0</v>
      </c>
      <c r="AA256" s="138">
        <v>0</v>
      </c>
      <c r="AB256" s="138">
        <v>0</v>
      </c>
      <c r="AC256" s="138">
        <v>0</v>
      </c>
      <c r="AD256" s="138">
        <v>0</v>
      </c>
      <c r="AE256" s="139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">
      <c r="A257" t="s">
        <v>491</v>
      </c>
      <c r="B257" t="s">
        <v>482</v>
      </c>
      <c r="C257" s="134" t="s">
        <v>72</v>
      </c>
      <c r="D257" s="135" t="s">
        <v>464</v>
      </c>
      <c r="E257" s="136">
        <v>1</v>
      </c>
      <c r="F257" s="136"/>
      <c r="G257" s="136"/>
      <c r="H257" s="136"/>
      <c r="I257" s="137">
        <f t="shared" si="11"/>
        <v>1</v>
      </c>
      <c r="J257" s="138">
        <v>0</v>
      </c>
      <c r="K257" s="138">
        <v>0</v>
      </c>
      <c r="L257" s="138">
        <v>0</v>
      </c>
      <c r="M257" s="138">
        <v>0</v>
      </c>
      <c r="N257" s="138">
        <v>0</v>
      </c>
      <c r="O257" s="138">
        <v>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38">
        <v>0</v>
      </c>
      <c r="Z257" s="138">
        <v>0</v>
      </c>
      <c r="AA257" s="138">
        <v>1</v>
      </c>
      <c r="AB257" s="138">
        <v>0</v>
      </c>
      <c r="AC257" s="138">
        <v>0</v>
      </c>
      <c r="AD257" s="138">
        <v>0</v>
      </c>
      <c r="AE257" s="139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">
      <c r="A258" t="s">
        <v>491</v>
      </c>
      <c r="B258" t="s">
        <v>482</v>
      </c>
      <c r="C258" s="134" t="s">
        <v>73</v>
      </c>
      <c r="D258" s="135" t="s">
        <v>464</v>
      </c>
      <c r="E258" s="136">
        <v>1</v>
      </c>
      <c r="F258" s="136"/>
      <c r="G258" s="136"/>
      <c r="H258" s="136"/>
      <c r="I258" s="137">
        <f t="shared" si="11"/>
        <v>1</v>
      </c>
      <c r="J258" s="138">
        <v>0</v>
      </c>
      <c r="K258" s="138">
        <v>0</v>
      </c>
      <c r="L258" s="138">
        <v>0</v>
      </c>
      <c r="M258" s="138">
        <v>0</v>
      </c>
      <c r="N258" s="138">
        <v>0</v>
      </c>
      <c r="O258" s="138">
        <v>0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0</v>
      </c>
      <c r="V258" s="138">
        <v>0</v>
      </c>
      <c r="W258" s="138">
        <v>0</v>
      </c>
      <c r="X258" s="138">
        <v>0</v>
      </c>
      <c r="Y258" s="138">
        <v>0</v>
      </c>
      <c r="Z258" s="138">
        <v>0</v>
      </c>
      <c r="AA258" s="138">
        <v>1</v>
      </c>
      <c r="AB258" s="138">
        <v>0</v>
      </c>
      <c r="AC258" s="138">
        <v>0</v>
      </c>
      <c r="AD258" s="138">
        <v>0</v>
      </c>
      <c r="AE258" s="139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">
      <c r="A259" t="s">
        <v>491</v>
      </c>
      <c r="B259" t="s">
        <v>483</v>
      </c>
      <c r="C259" s="134" t="s">
        <v>74</v>
      </c>
      <c r="D259" s="135" t="s">
        <v>464</v>
      </c>
      <c r="E259" s="136">
        <v>1</v>
      </c>
      <c r="F259" s="136"/>
      <c r="G259" s="136"/>
      <c r="H259" s="136"/>
      <c r="I259" s="137">
        <f t="shared" si="11"/>
        <v>1</v>
      </c>
      <c r="J259" s="138">
        <v>0</v>
      </c>
      <c r="K259" s="138">
        <v>0</v>
      </c>
      <c r="L259" s="138">
        <v>0</v>
      </c>
      <c r="M259" s="138">
        <v>0</v>
      </c>
      <c r="N259" s="138">
        <v>0</v>
      </c>
      <c r="O259" s="138">
        <v>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1</v>
      </c>
      <c r="W259" s="138">
        <v>0</v>
      </c>
      <c r="X259" s="138">
        <v>0</v>
      </c>
      <c r="Y259" s="138">
        <v>0</v>
      </c>
      <c r="Z259" s="138">
        <v>0</v>
      </c>
      <c r="AA259" s="138">
        <v>0</v>
      </c>
      <c r="AB259" s="138">
        <v>0</v>
      </c>
      <c r="AC259" s="138">
        <v>0</v>
      </c>
      <c r="AD259" s="138">
        <v>0</v>
      </c>
      <c r="AE259" s="139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">
      <c r="A260" t="s">
        <v>491</v>
      </c>
      <c r="B260" t="s">
        <v>483</v>
      </c>
      <c r="C260" s="134" t="s">
        <v>75</v>
      </c>
      <c r="D260" s="135" t="s">
        <v>464</v>
      </c>
      <c r="E260" s="136">
        <v>1</v>
      </c>
      <c r="F260" s="136"/>
      <c r="G260" s="136"/>
      <c r="H260" s="136"/>
      <c r="I260" s="137">
        <f t="shared" si="11"/>
        <v>10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0</v>
      </c>
      <c r="V260" s="138">
        <v>0</v>
      </c>
      <c r="W260" s="138">
        <v>0</v>
      </c>
      <c r="X260" s="138">
        <v>2</v>
      </c>
      <c r="Y260" s="138">
        <v>0</v>
      </c>
      <c r="Z260" s="138">
        <v>1</v>
      </c>
      <c r="AA260" s="138">
        <v>4</v>
      </c>
      <c r="AB260" s="138">
        <v>2</v>
      </c>
      <c r="AC260" s="138">
        <v>1</v>
      </c>
      <c r="AD260" s="138">
        <v>0</v>
      </c>
      <c r="AE260" s="139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">
      <c r="A261" t="s">
        <v>491</v>
      </c>
      <c r="B261" t="s">
        <v>483</v>
      </c>
      <c r="C261" s="134" t="s">
        <v>76</v>
      </c>
      <c r="D261" s="135" t="s">
        <v>464</v>
      </c>
      <c r="E261" s="136">
        <v>1</v>
      </c>
      <c r="F261" s="136"/>
      <c r="G261" s="136"/>
      <c r="H261" s="136"/>
      <c r="I261" s="137">
        <f t="shared" si="11"/>
        <v>2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8">
        <v>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38">
        <v>0</v>
      </c>
      <c r="Z261" s="138">
        <v>0</v>
      </c>
      <c r="AA261" s="138">
        <v>1</v>
      </c>
      <c r="AB261" s="138">
        <v>1</v>
      </c>
      <c r="AC261" s="138">
        <v>0</v>
      </c>
      <c r="AD261" s="138">
        <v>0</v>
      </c>
      <c r="AE261" s="139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">
      <c r="A262" t="s">
        <v>491</v>
      </c>
      <c r="B262" t="s">
        <v>483</v>
      </c>
      <c r="C262" s="134" t="s">
        <v>77</v>
      </c>
      <c r="D262" s="135" t="s">
        <v>464</v>
      </c>
      <c r="E262" s="136">
        <v>1</v>
      </c>
      <c r="F262" s="136"/>
      <c r="G262" s="136"/>
      <c r="H262" s="136"/>
      <c r="I262" s="137">
        <f t="shared" si="11"/>
        <v>1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38">
        <v>0</v>
      </c>
      <c r="Z262" s="138">
        <v>0</v>
      </c>
      <c r="AA262" s="138">
        <v>1</v>
      </c>
      <c r="AB262" s="138">
        <v>0</v>
      </c>
      <c r="AC262" s="138">
        <v>0</v>
      </c>
      <c r="AD262" s="138">
        <v>0</v>
      </c>
      <c r="AE262" s="139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">
      <c r="A263" t="s">
        <v>491</v>
      </c>
      <c r="B263" t="s">
        <v>482</v>
      </c>
      <c r="C263" s="134" t="s">
        <v>78</v>
      </c>
      <c r="D263" s="135" t="s">
        <v>464</v>
      </c>
      <c r="E263" s="136">
        <v>1</v>
      </c>
      <c r="F263" s="136"/>
      <c r="G263" s="136"/>
      <c r="H263" s="136"/>
      <c r="I263" s="137">
        <f t="shared" si="11"/>
        <v>1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38">
        <v>0</v>
      </c>
      <c r="Z263" s="138">
        <v>0</v>
      </c>
      <c r="AA263" s="138">
        <v>1</v>
      </c>
      <c r="AB263" s="138">
        <v>0</v>
      </c>
      <c r="AC263" s="138">
        <v>0</v>
      </c>
      <c r="AD263" s="138">
        <v>0</v>
      </c>
      <c r="AE263" s="139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">
      <c r="A264" t="s">
        <v>491</v>
      </c>
      <c r="B264" t="s">
        <v>482</v>
      </c>
      <c r="C264" s="134" t="s">
        <v>79</v>
      </c>
      <c r="D264" s="135" t="s">
        <v>464</v>
      </c>
      <c r="E264" s="136">
        <v>1</v>
      </c>
      <c r="F264" s="136"/>
      <c r="G264" s="136"/>
      <c r="H264" s="136"/>
      <c r="I264" s="137">
        <f t="shared" si="11"/>
        <v>1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8">
        <v>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1</v>
      </c>
      <c r="Y264" s="138">
        <v>0</v>
      </c>
      <c r="Z264" s="138">
        <v>0</v>
      </c>
      <c r="AA264" s="138">
        <v>0</v>
      </c>
      <c r="AB264" s="138">
        <v>0</v>
      </c>
      <c r="AC264" s="138">
        <v>0</v>
      </c>
      <c r="AD264" s="138">
        <v>0</v>
      </c>
      <c r="AE264" s="139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">
      <c r="A265" t="s">
        <v>491</v>
      </c>
      <c r="B265" t="s">
        <v>482</v>
      </c>
      <c r="C265" s="134" t="s">
        <v>80</v>
      </c>
      <c r="D265" s="135" t="s">
        <v>464</v>
      </c>
      <c r="E265" s="136">
        <v>1</v>
      </c>
      <c r="F265" s="136"/>
      <c r="G265" s="136"/>
      <c r="H265" s="136"/>
      <c r="I265" s="137">
        <f t="shared" si="11"/>
        <v>1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38">
        <v>0</v>
      </c>
      <c r="Z265" s="138">
        <v>0</v>
      </c>
      <c r="AA265" s="138">
        <v>1</v>
      </c>
      <c r="AB265" s="138">
        <v>0</v>
      </c>
      <c r="AC265" s="138">
        <v>0</v>
      </c>
      <c r="AD265" s="138">
        <v>0</v>
      </c>
      <c r="AE265" s="139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">
      <c r="A266" t="s">
        <v>491</v>
      </c>
      <c r="B266" t="s">
        <v>482</v>
      </c>
      <c r="C266" s="134" t="s">
        <v>81</v>
      </c>
      <c r="D266" s="135" t="s">
        <v>464</v>
      </c>
      <c r="E266" s="136">
        <v>1</v>
      </c>
      <c r="F266" s="136"/>
      <c r="G266" s="136"/>
      <c r="H266" s="136"/>
      <c r="I266" s="137">
        <f t="shared" si="11"/>
        <v>5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2</v>
      </c>
      <c r="Y266" s="138">
        <v>0</v>
      </c>
      <c r="Z266" s="138">
        <v>0</v>
      </c>
      <c r="AA266" s="138">
        <v>2</v>
      </c>
      <c r="AB266" s="138">
        <v>0</v>
      </c>
      <c r="AC266" s="138">
        <v>1</v>
      </c>
      <c r="AD266" s="138">
        <v>0</v>
      </c>
      <c r="AE266" s="139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">
      <c r="A267" t="s">
        <v>491</v>
      </c>
      <c r="B267" t="s">
        <v>482</v>
      </c>
      <c r="C267" s="134" t="s">
        <v>82</v>
      </c>
      <c r="D267" s="135" t="s">
        <v>464</v>
      </c>
      <c r="E267" s="136">
        <v>1</v>
      </c>
      <c r="F267" s="136"/>
      <c r="G267" s="136"/>
      <c r="H267" s="136"/>
      <c r="I267" s="137">
        <f t="shared" si="11"/>
        <v>0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8">
        <v>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38">
        <v>0</v>
      </c>
      <c r="Z267" s="138">
        <v>0</v>
      </c>
      <c r="AA267" s="138">
        <v>0</v>
      </c>
      <c r="AB267" s="138">
        <v>0</v>
      </c>
      <c r="AC267" s="138">
        <v>0</v>
      </c>
      <c r="AD267" s="138">
        <v>0</v>
      </c>
      <c r="AE267" s="139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">
      <c r="A268" t="s">
        <v>509</v>
      </c>
      <c r="B268" t="s">
        <v>388</v>
      </c>
      <c r="C268" s="134" t="s">
        <v>83</v>
      </c>
      <c r="D268" s="135" t="s">
        <v>464</v>
      </c>
      <c r="E268" s="136">
        <v>1</v>
      </c>
      <c r="F268" s="136"/>
      <c r="G268" s="136"/>
      <c r="H268" s="136"/>
      <c r="I268" s="137">
        <f t="shared" si="11"/>
        <v>1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8">
        <v>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0</v>
      </c>
      <c r="Y268" s="138">
        <v>0</v>
      </c>
      <c r="Z268" s="138">
        <v>0</v>
      </c>
      <c r="AA268" s="138">
        <v>0</v>
      </c>
      <c r="AB268" s="138">
        <v>1</v>
      </c>
      <c r="AC268" s="138">
        <v>0</v>
      </c>
      <c r="AD268" s="138">
        <v>0</v>
      </c>
      <c r="AE268" s="139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">
      <c r="A269" t="s">
        <v>501</v>
      </c>
      <c r="B269" t="s">
        <v>471</v>
      </c>
      <c r="C269" s="134" t="s">
        <v>84</v>
      </c>
      <c r="D269" s="135" t="s">
        <v>464</v>
      </c>
      <c r="E269" s="136">
        <v>1</v>
      </c>
      <c r="F269" s="136"/>
      <c r="G269" s="136"/>
      <c r="H269" s="136"/>
      <c r="I269" s="137">
        <f t="shared" si="11"/>
        <v>1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1</v>
      </c>
      <c r="X269" s="138">
        <v>0</v>
      </c>
      <c r="Y269" s="138">
        <v>0</v>
      </c>
      <c r="Z269" s="138">
        <v>0</v>
      </c>
      <c r="AA269" s="138">
        <v>0</v>
      </c>
      <c r="AB269" s="138">
        <v>0</v>
      </c>
      <c r="AC269" s="138">
        <v>0</v>
      </c>
      <c r="AD269" s="138">
        <v>0</v>
      </c>
      <c r="AE269" s="139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">
      <c r="A270" t="s">
        <v>501</v>
      </c>
      <c r="B270" t="s">
        <v>471</v>
      </c>
      <c r="C270" s="134" t="s">
        <v>85</v>
      </c>
      <c r="D270" s="135" t="s">
        <v>464</v>
      </c>
      <c r="E270" s="136">
        <v>1</v>
      </c>
      <c r="F270" s="136"/>
      <c r="G270" s="136"/>
      <c r="H270" s="136"/>
      <c r="I270" s="137">
        <f t="shared" si="11"/>
        <v>0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38">
        <v>0</v>
      </c>
      <c r="Z270" s="138">
        <v>0</v>
      </c>
      <c r="AA270" s="138">
        <v>0</v>
      </c>
      <c r="AB270" s="138">
        <v>0</v>
      </c>
      <c r="AC270" s="138">
        <v>0</v>
      </c>
      <c r="AD270" s="138">
        <v>0</v>
      </c>
      <c r="AE270" s="139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">
      <c r="A271" t="s">
        <v>509</v>
      </c>
      <c r="B271" t="s">
        <v>388</v>
      </c>
      <c r="C271" s="134" t="s">
        <v>86</v>
      </c>
      <c r="D271" s="135" t="s">
        <v>464</v>
      </c>
      <c r="E271" s="136">
        <v>1</v>
      </c>
      <c r="F271" s="136"/>
      <c r="G271" s="136"/>
      <c r="H271" s="136"/>
      <c r="I271" s="137">
        <f t="shared" si="11"/>
        <v>0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8">
        <v>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38">
        <v>0</v>
      </c>
      <c r="Z271" s="138">
        <v>0</v>
      </c>
      <c r="AA271" s="138">
        <v>0</v>
      </c>
      <c r="AB271" s="138">
        <v>0</v>
      </c>
      <c r="AC271" s="138">
        <v>0</v>
      </c>
      <c r="AD271" s="138">
        <v>0</v>
      </c>
      <c r="AE271" s="139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">
      <c r="A272" t="s">
        <v>509</v>
      </c>
      <c r="B272" t="s">
        <v>388</v>
      </c>
      <c r="C272" s="134" t="s">
        <v>87</v>
      </c>
      <c r="D272" s="135" t="s">
        <v>464</v>
      </c>
      <c r="E272" s="136">
        <v>1</v>
      </c>
      <c r="F272" s="136"/>
      <c r="G272" s="136"/>
      <c r="H272" s="136"/>
      <c r="I272" s="137">
        <f t="shared" si="11"/>
        <v>3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8">
        <v>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0</v>
      </c>
      <c r="Y272" s="138">
        <v>0</v>
      </c>
      <c r="Z272" s="138">
        <v>0</v>
      </c>
      <c r="AA272" s="138">
        <v>2</v>
      </c>
      <c r="AB272" s="138">
        <v>0</v>
      </c>
      <c r="AC272" s="138">
        <v>1</v>
      </c>
      <c r="AD272" s="138">
        <v>0</v>
      </c>
      <c r="AE272" s="139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">
      <c r="A273" t="s">
        <v>509</v>
      </c>
      <c r="B273" t="s">
        <v>388</v>
      </c>
      <c r="C273" s="134" t="s">
        <v>88</v>
      </c>
      <c r="D273" s="135" t="s">
        <v>464</v>
      </c>
      <c r="E273" s="136">
        <v>1</v>
      </c>
      <c r="F273" s="136"/>
      <c r="G273" s="136"/>
      <c r="H273" s="136"/>
      <c r="I273" s="137">
        <f t="shared" si="11"/>
        <v>4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8">
        <v>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38">
        <v>1</v>
      </c>
      <c r="Z273" s="138">
        <v>0</v>
      </c>
      <c r="AA273" s="138">
        <v>1</v>
      </c>
      <c r="AB273" s="138">
        <v>1</v>
      </c>
      <c r="AC273" s="138">
        <v>1</v>
      </c>
      <c r="AD273" s="138">
        <v>0</v>
      </c>
      <c r="AE273" s="139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">
      <c r="A274" t="s">
        <v>509</v>
      </c>
      <c r="B274" t="s">
        <v>388</v>
      </c>
      <c r="C274" s="134" t="s">
        <v>89</v>
      </c>
      <c r="D274" s="135" t="s">
        <v>464</v>
      </c>
      <c r="E274" s="136">
        <v>1</v>
      </c>
      <c r="F274" s="136"/>
      <c r="G274" s="136"/>
      <c r="H274" s="136"/>
      <c r="I274" s="137">
        <f t="shared" si="11"/>
        <v>2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8">
        <v>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38">
        <v>0</v>
      </c>
      <c r="Z274" s="138">
        <v>1</v>
      </c>
      <c r="AA274" s="138">
        <v>1</v>
      </c>
      <c r="AB274" s="138">
        <v>0</v>
      </c>
      <c r="AC274" s="138">
        <v>0</v>
      </c>
      <c r="AD274" s="138">
        <v>0</v>
      </c>
      <c r="AE274" s="139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">
      <c r="A275" t="s">
        <v>501</v>
      </c>
      <c r="B275" t="s">
        <v>471</v>
      </c>
      <c r="C275" s="134" t="s">
        <v>90</v>
      </c>
      <c r="D275" s="135" t="s">
        <v>464</v>
      </c>
      <c r="E275" s="136">
        <v>1</v>
      </c>
      <c r="F275" s="136"/>
      <c r="G275" s="136"/>
      <c r="H275" s="136"/>
      <c r="I275" s="137">
        <f t="shared" si="11"/>
        <v>0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38">
        <v>0</v>
      </c>
      <c r="Z275" s="138">
        <v>0</v>
      </c>
      <c r="AA275" s="138">
        <v>0</v>
      </c>
      <c r="AB275" s="138">
        <v>0</v>
      </c>
      <c r="AC275" s="138">
        <v>0</v>
      </c>
      <c r="AD275" s="138">
        <v>0</v>
      </c>
      <c r="AE275" s="139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">
      <c r="A276" t="s">
        <v>501</v>
      </c>
      <c r="B276" t="s">
        <v>471</v>
      </c>
      <c r="C276" s="134" t="s">
        <v>91</v>
      </c>
      <c r="D276" s="135" t="s">
        <v>464</v>
      </c>
      <c r="E276" s="136">
        <v>1</v>
      </c>
      <c r="F276" s="136"/>
      <c r="G276" s="136"/>
      <c r="H276" s="136"/>
      <c r="I276" s="137">
        <f t="shared" si="11"/>
        <v>2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0</v>
      </c>
      <c r="V276" s="138">
        <v>0</v>
      </c>
      <c r="W276" s="138">
        <v>0</v>
      </c>
      <c r="X276" s="138">
        <v>0</v>
      </c>
      <c r="Y276" s="138">
        <v>0</v>
      </c>
      <c r="Z276" s="138">
        <v>1</v>
      </c>
      <c r="AA276" s="138">
        <v>0</v>
      </c>
      <c r="AB276" s="138">
        <v>1</v>
      </c>
      <c r="AC276" s="138">
        <v>0</v>
      </c>
      <c r="AD276" s="138">
        <v>0</v>
      </c>
      <c r="AE276" s="139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">
      <c r="A277" t="s">
        <v>504</v>
      </c>
      <c r="B277" t="s">
        <v>477</v>
      </c>
      <c r="C277" s="134" t="s">
        <v>92</v>
      </c>
      <c r="D277" s="135" t="s">
        <v>464</v>
      </c>
      <c r="E277" s="136">
        <v>1</v>
      </c>
      <c r="F277" s="136"/>
      <c r="G277" s="136"/>
      <c r="H277" s="136"/>
      <c r="I277" s="137">
        <f t="shared" si="11"/>
        <v>5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8">
        <v>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1</v>
      </c>
      <c r="X277" s="138">
        <v>0</v>
      </c>
      <c r="Y277" s="138">
        <v>0</v>
      </c>
      <c r="Z277" s="138">
        <v>1</v>
      </c>
      <c r="AA277" s="138">
        <v>1</v>
      </c>
      <c r="AB277" s="138">
        <v>1</v>
      </c>
      <c r="AC277" s="138">
        <v>1</v>
      </c>
      <c r="AD277" s="138">
        <v>0</v>
      </c>
      <c r="AE277" s="139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">
      <c r="A278" t="s">
        <v>504</v>
      </c>
      <c r="B278" t="s">
        <v>477</v>
      </c>
      <c r="C278" s="134" t="s">
        <v>93</v>
      </c>
      <c r="D278" s="135" t="s">
        <v>464</v>
      </c>
      <c r="E278" s="136">
        <v>1</v>
      </c>
      <c r="F278" s="136"/>
      <c r="G278" s="136"/>
      <c r="H278" s="136"/>
      <c r="I278" s="137">
        <f t="shared" si="11"/>
        <v>1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38">
        <v>0</v>
      </c>
      <c r="Z278" s="138">
        <v>0</v>
      </c>
      <c r="AA278" s="138">
        <v>0</v>
      </c>
      <c r="AB278" s="138">
        <v>0</v>
      </c>
      <c r="AC278" s="138">
        <v>1</v>
      </c>
      <c r="AD278" s="138">
        <v>0</v>
      </c>
      <c r="AE278" s="139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">
      <c r="A279" t="s">
        <v>501</v>
      </c>
      <c r="B279" t="s">
        <v>471</v>
      </c>
      <c r="C279" s="134" t="s">
        <v>94</v>
      </c>
      <c r="D279" s="135" t="s">
        <v>464</v>
      </c>
      <c r="E279" s="136">
        <v>1</v>
      </c>
      <c r="F279" s="136"/>
      <c r="G279" s="136"/>
      <c r="H279" s="136"/>
      <c r="I279" s="137">
        <f t="shared" si="11"/>
        <v>1</v>
      </c>
      <c r="J279" s="138">
        <v>0</v>
      </c>
      <c r="K279" s="138">
        <v>0</v>
      </c>
      <c r="L279" s="138">
        <v>0</v>
      </c>
      <c r="M279" s="138">
        <v>0</v>
      </c>
      <c r="N279" s="138">
        <v>0</v>
      </c>
      <c r="O279" s="138">
        <v>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0</v>
      </c>
      <c r="Y279" s="138">
        <v>0</v>
      </c>
      <c r="Z279" s="138">
        <v>0</v>
      </c>
      <c r="AA279" s="138">
        <v>1</v>
      </c>
      <c r="AB279" s="138">
        <v>0</v>
      </c>
      <c r="AC279" s="138">
        <v>0</v>
      </c>
      <c r="AD279" s="138">
        <v>0</v>
      </c>
      <c r="AE279" s="139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">
      <c r="A280" t="s">
        <v>504</v>
      </c>
      <c r="B280" t="s">
        <v>477</v>
      </c>
      <c r="C280" s="134" t="s">
        <v>95</v>
      </c>
      <c r="D280" s="135" t="s">
        <v>464</v>
      </c>
      <c r="E280" s="136">
        <v>1</v>
      </c>
      <c r="F280" s="136"/>
      <c r="G280" s="136"/>
      <c r="H280" s="136"/>
      <c r="I280" s="137">
        <f t="shared" si="11"/>
        <v>2</v>
      </c>
      <c r="J280" s="138">
        <v>0</v>
      </c>
      <c r="K280" s="138">
        <v>0</v>
      </c>
      <c r="L280" s="138">
        <v>0</v>
      </c>
      <c r="M280" s="138">
        <v>0</v>
      </c>
      <c r="N280" s="138">
        <v>0</v>
      </c>
      <c r="O280" s="138">
        <v>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38">
        <v>0</v>
      </c>
      <c r="Z280" s="138">
        <v>0</v>
      </c>
      <c r="AA280" s="138">
        <v>0</v>
      </c>
      <c r="AB280" s="138">
        <v>1</v>
      </c>
      <c r="AC280" s="138">
        <v>1</v>
      </c>
      <c r="AD280" s="138">
        <v>0</v>
      </c>
      <c r="AE280" s="139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">
      <c r="A281" t="s">
        <v>504</v>
      </c>
      <c r="B281" t="s">
        <v>477</v>
      </c>
      <c r="C281" s="134" t="s">
        <v>96</v>
      </c>
      <c r="D281" s="135" t="s">
        <v>464</v>
      </c>
      <c r="E281" s="136">
        <v>1</v>
      </c>
      <c r="F281" s="136"/>
      <c r="G281" s="136"/>
      <c r="H281" s="136"/>
      <c r="I281" s="137">
        <f t="shared" si="11"/>
        <v>4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8">
        <v>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2</v>
      </c>
      <c r="Y281" s="138">
        <v>0</v>
      </c>
      <c r="Z281" s="138">
        <v>0</v>
      </c>
      <c r="AA281" s="138">
        <v>1</v>
      </c>
      <c r="AB281" s="138">
        <v>1</v>
      </c>
      <c r="AC281" s="138">
        <v>0</v>
      </c>
      <c r="AD281" s="138">
        <v>0</v>
      </c>
      <c r="AE281" s="139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">
      <c r="A282" t="s">
        <v>492</v>
      </c>
      <c r="B282" t="s">
        <v>484</v>
      </c>
      <c r="C282" s="134" t="s">
        <v>97</v>
      </c>
      <c r="D282" s="135" t="s">
        <v>464</v>
      </c>
      <c r="E282" s="136">
        <v>1</v>
      </c>
      <c r="F282" s="136"/>
      <c r="G282" s="136"/>
      <c r="H282" s="136"/>
      <c r="I282" s="137">
        <f t="shared" si="11"/>
        <v>2</v>
      </c>
      <c r="J282" s="138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0</v>
      </c>
      <c r="Y282" s="138">
        <v>0</v>
      </c>
      <c r="Z282" s="138">
        <v>0</v>
      </c>
      <c r="AA282" s="138">
        <v>2</v>
      </c>
      <c r="AB282" s="138">
        <v>0</v>
      </c>
      <c r="AC282" s="138">
        <v>0</v>
      </c>
      <c r="AD282" s="138">
        <v>0</v>
      </c>
      <c r="AE282" s="139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">
      <c r="A283" t="s">
        <v>492</v>
      </c>
      <c r="B283" t="s">
        <v>484</v>
      </c>
      <c r="C283" s="134" t="s">
        <v>98</v>
      </c>
      <c r="D283" s="135" t="s">
        <v>464</v>
      </c>
      <c r="E283" s="136">
        <v>1</v>
      </c>
      <c r="F283" s="136"/>
      <c r="G283" s="136"/>
      <c r="H283" s="136"/>
      <c r="I283" s="137">
        <f t="shared" si="11"/>
        <v>2</v>
      </c>
      <c r="J283" s="138">
        <v>0</v>
      </c>
      <c r="K283" s="138">
        <v>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1</v>
      </c>
      <c r="W283" s="138">
        <v>0</v>
      </c>
      <c r="X283" s="138">
        <v>0</v>
      </c>
      <c r="Y283" s="138">
        <v>0</v>
      </c>
      <c r="Z283" s="138">
        <v>0</v>
      </c>
      <c r="AA283" s="138">
        <v>1</v>
      </c>
      <c r="AB283" s="138">
        <v>0</v>
      </c>
      <c r="AC283" s="138">
        <v>0</v>
      </c>
      <c r="AD283" s="138">
        <v>0</v>
      </c>
      <c r="AE283" s="139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">
      <c r="A284" t="s">
        <v>492</v>
      </c>
      <c r="B284" t="s">
        <v>484</v>
      </c>
      <c r="C284" s="134" t="s">
        <v>99</v>
      </c>
      <c r="D284" s="135" t="s">
        <v>464</v>
      </c>
      <c r="E284" s="136">
        <v>1</v>
      </c>
      <c r="F284" s="136"/>
      <c r="G284" s="136"/>
      <c r="H284" s="136"/>
      <c r="I284" s="137">
        <f t="shared" si="11"/>
        <v>2</v>
      </c>
      <c r="J284" s="138">
        <v>0</v>
      </c>
      <c r="K284" s="138">
        <v>0</v>
      </c>
      <c r="L284" s="138">
        <v>0</v>
      </c>
      <c r="M284" s="138">
        <v>0</v>
      </c>
      <c r="N284" s="138">
        <v>0</v>
      </c>
      <c r="O284" s="138">
        <v>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0</v>
      </c>
      <c r="X284" s="138">
        <v>1</v>
      </c>
      <c r="Y284" s="138">
        <v>0</v>
      </c>
      <c r="Z284" s="138">
        <v>0</v>
      </c>
      <c r="AA284" s="138">
        <v>0</v>
      </c>
      <c r="AB284" s="138">
        <v>0</v>
      </c>
      <c r="AC284" s="138">
        <v>1</v>
      </c>
      <c r="AD284" s="138">
        <v>0</v>
      </c>
      <c r="AE284" s="139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">
      <c r="A285" t="s">
        <v>492</v>
      </c>
      <c r="B285" t="s">
        <v>484</v>
      </c>
      <c r="C285" s="134" t="s">
        <v>100</v>
      </c>
      <c r="D285" s="135" t="s">
        <v>464</v>
      </c>
      <c r="E285" s="136">
        <v>1</v>
      </c>
      <c r="F285" s="136"/>
      <c r="G285" s="136"/>
      <c r="H285" s="136"/>
      <c r="I285" s="137">
        <f t="shared" si="11"/>
        <v>3</v>
      </c>
      <c r="J285" s="138">
        <v>0</v>
      </c>
      <c r="K285" s="138">
        <v>0</v>
      </c>
      <c r="L285" s="138">
        <v>0</v>
      </c>
      <c r="M285" s="138">
        <v>0</v>
      </c>
      <c r="N285" s="138">
        <v>0</v>
      </c>
      <c r="O285" s="138">
        <v>0</v>
      </c>
      <c r="P285" s="138">
        <v>0</v>
      </c>
      <c r="Q285" s="138">
        <v>0</v>
      </c>
      <c r="R285" s="138">
        <v>0</v>
      </c>
      <c r="S285" s="138">
        <v>0</v>
      </c>
      <c r="T285" s="138">
        <v>0</v>
      </c>
      <c r="U285" s="138">
        <v>0</v>
      </c>
      <c r="V285" s="138">
        <v>0</v>
      </c>
      <c r="W285" s="138">
        <v>0</v>
      </c>
      <c r="X285" s="138">
        <v>0</v>
      </c>
      <c r="Y285" s="138">
        <v>0</v>
      </c>
      <c r="Z285" s="138">
        <v>1</v>
      </c>
      <c r="AA285" s="138">
        <v>0</v>
      </c>
      <c r="AB285" s="138">
        <v>1</v>
      </c>
      <c r="AC285" s="138">
        <v>1</v>
      </c>
      <c r="AD285" s="138">
        <v>0</v>
      </c>
      <c r="AE285" s="139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">
      <c r="A286" t="s">
        <v>492</v>
      </c>
      <c r="B286" t="s">
        <v>484</v>
      </c>
      <c r="C286" s="134" t="s">
        <v>101</v>
      </c>
      <c r="D286" s="135" t="s">
        <v>464</v>
      </c>
      <c r="E286" s="136">
        <v>1</v>
      </c>
      <c r="F286" s="136"/>
      <c r="G286" s="136"/>
      <c r="H286" s="136"/>
      <c r="I286" s="137">
        <f t="shared" si="11"/>
        <v>4</v>
      </c>
      <c r="J286" s="138">
        <v>0</v>
      </c>
      <c r="K286" s="138">
        <v>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2</v>
      </c>
      <c r="Y286" s="138">
        <v>1</v>
      </c>
      <c r="Z286" s="138">
        <v>0</v>
      </c>
      <c r="AA286" s="138">
        <v>0</v>
      </c>
      <c r="AB286" s="138">
        <v>1</v>
      </c>
      <c r="AC286" s="138">
        <v>0</v>
      </c>
      <c r="AD286" s="138">
        <v>0</v>
      </c>
      <c r="AE286" s="139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">
      <c r="A287" t="s">
        <v>492</v>
      </c>
      <c r="B287" t="s">
        <v>484</v>
      </c>
      <c r="C287" s="134" t="s">
        <v>102</v>
      </c>
      <c r="D287" s="135" t="s">
        <v>464</v>
      </c>
      <c r="E287" s="136">
        <v>1</v>
      </c>
      <c r="F287" s="136"/>
      <c r="G287" s="136"/>
      <c r="H287" s="136"/>
      <c r="I287" s="137">
        <f t="shared" si="11"/>
        <v>0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38">
        <v>0</v>
      </c>
      <c r="Z287" s="138">
        <v>0</v>
      </c>
      <c r="AA287" s="138">
        <v>0</v>
      </c>
      <c r="AB287" s="138">
        <v>0</v>
      </c>
      <c r="AC287" s="138">
        <v>0</v>
      </c>
      <c r="AD287" s="138">
        <v>0</v>
      </c>
      <c r="AE287" s="139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">
      <c r="A288" t="s">
        <v>492</v>
      </c>
      <c r="B288" t="s">
        <v>484</v>
      </c>
      <c r="C288" s="134" t="s">
        <v>103</v>
      </c>
      <c r="D288" s="135" t="s">
        <v>464</v>
      </c>
      <c r="E288" s="136">
        <v>1</v>
      </c>
      <c r="F288" s="136"/>
      <c r="G288" s="136"/>
      <c r="H288" s="136"/>
      <c r="I288" s="137">
        <f t="shared" si="11"/>
        <v>4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38">
        <v>0</v>
      </c>
      <c r="Z288" s="138">
        <v>0</v>
      </c>
      <c r="AA288" s="138">
        <v>3</v>
      </c>
      <c r="AB288" s="138">
        <v>1</v>
      </c>
      <c r="AC288" s="138">
        <v>0</v>
      </c>
      <c r="AD288" s="138">
        <v>0</v>
      </c>
      <c r="AE288" s="139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">
      <c r="A289" t="s">
        <v>492</v>
      </c>
      <c r="B289" t="s">
        <v>484</v>
      </c>
      <c r="C289" s="134" t="s">
        <v>104</v>
      </c>
      <c r="D289" s="135" t="s">
        <v>464</v>
      </c>
      <c r="E289" s="136">
        <v>1</v>
      </c>
      <c r="F289" s="136"/>
      <c r="G289" s="136"/>
      <c r="H289" s="136"/>
      <c r="I289" s="137">
        <f t="shared" si="11"/>
        <v>5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0</v>
      </c>
      <c r="Y289" s="138">
        <v>0</v>
      </c>
      <c r="Z289" s="138">
        <v>1</v>
      </c>
      <c r="AA289" s="138">
        <v>2</v>
      </c>
      <c r="AB289" s="138">
        <v>1</v>
      </c>
      <c r="AC289" s="138">
        <v>1</v>
      </c>
      <c r="AD289" s="138">
        <v>0</v>
      </c>
      <c r="AE289" s="139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">
      <c r="A290" t="s">
        <v>401</v>
      </c>
      <c r="B290" t="s">
        <v>478</v>
      </c>
      <c r="C290" s="134" t="s">
        <v>105</v>
      </c>
      <c r="D290" s="135" t="s">
        <v>464</v>
      </c>
      <c r="E290" s="136">
        <v>1</v>
      </c>
      <c r="F290" s="136"/>
      <c r="G290" s="136"/>
      <c r="H290" s="136"/>
      <c r="I290" s="137">
        <f t="shared" si="11"/>
        <v>8</v>
      </c>
      <c r="J290" s="138">
        <v>0</v>
      </c>
      <c r="K290" s="138">
        <v>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1</v>
      </c>
      <c r="X290" s="138">
        <v>0</v>
      </c>
      <c r="Y290" s="138">
        <v>0</v>
      </c>
      <c r="Z290" s="138">
        <v>1</v>
      </c>
      <c r="AA290" s="138">
        <v>6</v>
      </c>
      <c r="AB290" s="138">
        <v>0</v>
      </c>
      <c r="AC290" s="138">
        <v>0</v>
      </c>
      <c r="AD290" s="138">
        <v>0</v>
      </c>
      <c r="AE290" s="139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">
      <c r="A291" t="s">
        <v>401</v>
      </c>
      <c r="B291" t="s">
        <v>478</v>
      </c>
      <c r="C291" s="134" t="s">
        <v>106</v>
      </c>
      <c r="D291" s="135" t="s">
        <v>464</v>
      </c>
      <c r="E291" s="136">
        <v>1</v>
      </c>
      <c r="F291" s="136"/>
      <c r="G291" s="136"/>
      <c r="H291" s="136"/>
      <c r="I291" s="137">
        <f t="shared" si="11"/>
        <v>5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8">
        <v>0</v>
      </c>
      <c r="P291" s="138">
        <v>0</v>
      </c>
      <c r="Q291" s="138">
        <v>0</v>
      </c>
      <c r="R291" s="138">
        <v>0</v>
      </c>
      <c r="S291" s="138">
        <v>0</v>
      </c>
      <c r="T291" s="138">
        <v>0</v>
      </c>
      <c r="U291" s="138">
        <v>0</v>
      </c>
      <c r="V291" s="138">
        <v>0</v>
      </c>
      <c r="W291" s="138">
        <v>0</v>
      </c>
      <c r="X291" s="138">
        <v>0</v>
      </c>
      <c r="Y291" s="138">
        <v>0</v>
      </c>
      <c r="Z291" s="138">
        <v>0</v>
      </c>
      <c r="AA291" s="138">
        <v>1</v>
      </c>
      <c r="AB291" s="138">
        <v>2</v>
      </c>
      <c r="AC291" s="138">
        <v>2</v>
      </c>
      <c r="AD291" s="138">
        <v>0</v>
      </c>
      <c r="AE291" s="139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">
      <c r="A292" t="s">
        <v>401</v>
      </c>
      <c r="B292" t="s">
        <v>478</v>
      </c>
      <c r="C292" s="134" t="s">
        <v>107</v>
      </c>
      <c r="D292" s="135" t="s">
        <v>464</v>
      </c>
      <c r="E292" s="136">
        <v>1</v>
      </c>
      <c r="F292" s="136"/>
      <c r="G292" s="136"/>
      <c r="H292" s="136"/>
      <c r="I292" s="137">
        <f t="shared" si="11"/>
        <v>1</v>
      </c>
      <c r="J292" s="138">
        <v>0</v>
      </c>
      <c r="K292" s="138">
        <v>0</v>
      </c>
      <c r="L292" s="138">
        <v>0</v>
      </c>
      <c r="M292" s="138">
        <v>0</v>
      </c>
      <c r="N292" s="138">
        <v>0</v>
      </c>
      <c r="O292" s="138">
        <v>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38">
        <v>0</v>
      </c>
      <c r="Z292" s="138">
        <v>0</v>
      </c>
      <c r="AA292" s="138">
        <v>1</v>
      </c>
      <c r="AB292" s="138">
        <v>0</v>
      </c>
      <c r="AC292" s="138">
        <v>0</v>
      </c>
      <c r="AD292" s="138">
        <v>0</v>
      </c>
      <c r="AE292" s="139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">
      <c r="A293" t="s">
        <v>401</v>
      </c>
      <c r="B293" t="s">
        <v>478</v>
      </c>
      <c r="C293" s="134" t="s">
        <v>108</v>
      </c>
      <c r="D293" s="135" t="s">
        <v>464</v>
      </c>
      <c r="E293" s="136">
        <v>1</v>
      </c>
      <c r="F293" s="136"/>
      <c r="G293" s="136"/>
      <c r="H293" s="136"/>
      <c r="I293" s="137">
        <f t="shared" si="11"/>
        <v>1</v>
      </c>
      <c r="J293" s="138">
        <v>0</v>
      </c>
      <c r="K293" s="138">
        <v>0</v>
      </c>
      <c r="L293" s="138">
        <v>0</v>
      </c>
      <c r="M293" s="138">
        <v>0</v>
      </c>
      <c r="N293" s="138">
        <v>0</v>
      </c>
      <c r="O293" s="138">
        <v>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38">
        <v>0</v>
      </c>
      <c r="Z293" s="138">
        <v>0</v>
      </c>
      <c r="AA293" s="138">
        <v>1</v>
      </c>
      <c r="AB293" s="138">
        <v>0</v>
      </c>
      <c r="AC293" s="138">
        <v>0</v>
      </c>
      <c r="AD293" s="138">
        <v>0</v>
      </c>
      <c r="AE293" s="139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">
      <c r="A294" t="s">
        <v>503</v>
      </c>
      <c r="B294" t="s">
        <v>474</v>
      </c>
      <c r="C294" s="134" t="s">
        <v>109</v>
      </c>
      <c r="D294" s="135" t="s">
        <v>464</v>
      </c>
      <c r="E294" s="136">
        <v>1</v>
      </c>
      <c r="F294" s="136"/>
      <c r="G294" s="136"/>
      <c r="H294" s="136"/>
      <c r="I294" s="137">
        <f t="shared" si="11"/>
        <v>4</v>
      </c>
      <c r="J294" s="138">
        <v>0</v>
      </c>
      <c r="K294" s="138">
        <v>0</v>
      </c>
      <c r="L294" s="138">
        <v>0</v>
      </c>
      <c r="M294" s="138">
        <v>0</v>
      </c>
      <c r="N294" s="138">
        <v>0</v>
      </c>
      <c r="O294" s="138">
        <v>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38">
        <v>0</v>
      </c>
      <c r="Z294" s="138">
        <v>2</v>
      </c>
      <c r="AA294" s="138">
        <v>0</v>
      </c>
      <c r="AB294" s="138">
        <v>2</v>
      </c>
      <c r="AC294" s="138">
        <v>0</v>
      </c>
      <c r="AD294" s="138">
        <v>0</v>
      </c>
      <c r="AE294" s="139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">
      <c r="A295" t="s">
        <v>503</v>
      </c>
      <c r="B295" t="s">
        <v>474</v>
      </c>
      <c r="C295" s="134" t="s">
        <v>110</v>
      </c>
      <c r="D295" s="135" t="s">
        <v>464</v>
      </c>
      <c r="E295" s="136">
        <v>1</v>
      </c>
      <c r="F295" s="136"/>
      <c r="G295" s="136"/>
      <c r="H295" s="136"/>
      <c r="I295" s="137">
        <f t="shared" si="11"/>
        <v>3</v>
      </c>
      <c r="J295" s="138">
        <v>0</v>
      </c>
      <c r="K295" s="138">
        <v>0</v>
      </c>
      <c r="L295" s="138">
        <v>0</v>
      </c>
      <c r="M295" s="138">
        <v>0</v>
      </c>
      <c r="N295" s="138">
        <v>0</v>
      </c>
      <c r="O295" s="138">
        <v>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38">
        <v>0</v>
      </c>
      <c r="Z295" s="138">
        <v>1</v>
      </c>
      <c r="AA295" s="138">
        <v>1</v>
      </c>
      <c r="AB295" s="138">
        <v>1</v>
      </c>
      <c r="AC295" s="138">
        <v>0</v>
      </c>
      <c r="AD295" s="138">
        <v>0</v>
      </c>
      <c r="AE295" s="139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">
      <c r="A296" t="s">
        <v>503</v>
      </c>
      <c r="B296" t="s">
        <v>474</v>
      </c>
      <c r="C296" s="134" t="s">
        <v>111</v>
      </c>
      <c r="D296" s="135" t="s">
        <v>464</v>
      </c>
      <c r="E296" s="136">
        <v>1</v>
      </c>
      <c r="F296" s="136"/>
      <c r="G296" s="136"/>
      <c r="H296" s="136"/>
      <c r="I296" s="137">
        <f t="shared" si="11"/>
        <v>2</v>
      </c>
      <c r="J296" s="138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38">
        <v>0</v>
      </c>
      <c r="Z296" s="138">
        <v>1</v>
      </c>
      <c r="AA296" s="138">
        <v>1</v>
      </c>
      <c r="AB296" s="138">
        <v>0</v>
      </c>
      <c r="AC296" s="138">
        <v>0</v>
      </c>
      <c r="AD296" s="138">
        <v>0</v>
      </c>
      <c r="AE296" s="139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">
      <c r="A297" t="s">
        <v>503</v>
      </c>
      <c r="B297" t="s">
        <v>474</v>
      </c>
      <c r="C297" s="134" t="s">
        <v>112</v>
      </c>
      <c r="D297" s="135" t="s">
        <v>464</v>
      </c>
      <c r="E297" s="136">
        <v>1</v>
      </c>
      <c r="F297" s="136"/>
      <c r="G297" s="136"/>
      <c r="H297" s="136"/>
      <c r="I297" s="137">
        <f t="shared" si="11"/>
        <v>1</v>
      </c>
      <c r="J297" s="138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38">
        <v>0</v>
      </c>
      <c r="Z297" s="138">
        <v>0</v>
      </c>
      <c r="AA297" s="138">
        <v>0</v>
      </c>
      <c r="AB297" s="138">
        <v>1</v>
      </c>
      <c r="AC297" s="138">
        <v>0</v>
      </c>
      <c r="AD297" s="138">
        <v>0</v>
      </c>
      <c r="AE297" s="139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">
      <c r="A298" t="s">
        <v>503</v>
      </c>
      <c r="B298" t="s">
        <v>474</v>
      </c>
      <c r="C298" s="134" t="s">
        <v>113</v>
      </c>
      <c r="D298" s="135" t="s">
        <v>464</v>
      </c>
      <c r="E298" s="136">
        <v>1</v>
      </c>
      <c r="F298" s="136"/>
      <c r="G298" s="136"/>
      <c r="H298" s="136"/>
      <c r="I298" s="137">
        <f t="shared" si="11"/>
        <v>0</v>
      </c>
      <c r="J298" s="138">
        <v>0</v>
      </c>
      <c r="K298" s="138">
        <v>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38">
        <v>0</v>
      </c>
      <c r="Z298" s="138">
        <v>0</v>
      </c>
      <c r="AA298" s="138">
        <v>0</v>
      </c>
      <c r="AB298" s="138">
        <v>0</v>
      </c>
      <c r="AC298" s="138">
        <v>0</v>
      </c>
      <c r="AD298" s="138">
        <v>0</v>
      </c>
      <c r="AE298" s="139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">
      <c r="A299" t="s">
        <v>503</v>
      </c>
      <c r="B299" t="s">
        <v>474</v>
      </c>
      <c r="C299" s="134" t="s">
        <v>114</v>
      </c>
      <c r="D299" s="135" t="s">
        <v>464</v>
      </c>
      <c r="E299" s="136">
        <v>1</v>
      </c>
      <c r="F299" s="136"/>
      <c r="G299" s="136"/>
      <c r="H299" s="136"/>
      <c r="I299" s="137">
        <f t="shared" si="11"/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v>0</v>
      </c>
      <c r="O299" s="138">
        <v>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38">
        <v>0</v>
      </c>
      <c r="Z299" s="138">
        <v>0</v>
      </c>
      <c r="AA299" s="138">
        <v>0</v>
      </c>
      <c r="AB299" s="138">
        <v>0</v>
      </c>
      <c r="AC299" s="138">
        <v>0</v>
      </c>
      <c r="AD299" s="138">
        <v>0</v>
      </c>
      <c r="AE299" s="139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">
      <c r="A300" t="s">
        <v>492</v>
      </c>
      <c r="B300" t="s">
        <v>484</v>
      </c>
      <c r="C300" s="134" t="s">
        <v>115</v>
      </c>
      <c r="D300" s="135" t="s">
        <v>464</v>
      </c>
      <c r="E300" s="136">
        <v>1</v>
      </c>
      <c r="F300" s="136"/>
      <c r="G300" s="136"/>
      <c r="H300" s="136"/>
      <c r="I300" s="137">
        <f t="shared" si="11"/>
        <v>2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1</v>
      </c>
      <c r="X300" s="138">
        <v>0</v>
      </c>
      <c r="Y300" s="138">
        <v>1</v>
      </c>
      <c r="Z300" s="138">
        <v>0</v>
      </c>
      <c r="AA300" s="138">
        <v>0</v>
      </c>
      <c r="AB300" s="138">
        <v>0</v>
      </c>
      <c r="AC300" s="138">
        <v>0</v>
      </c>
      <c r="AD300" s="138">
        <v>0</v>
      </c>
      <c r="AE300" s="139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">
      <c r="A301" t="s">
        <v>498</v>
      </c>
      <c r="B301" t="s">
        <v>391</v>
      </c>
      <c r="C301" s="134" t="s">
        <v>116</v>
      </c>
      <c r="D301" s="135" t="s">
        <v>464</v>
      </c>
      <c r="E301" s="136">
        <v>1</v>
      </c>
      <c r="F301" s="136"/>
      <c r="G301" s="136"/>
      <c r="H301" s="136"/>
      <c r="I301" s="137">
        <f t="shared" si="11"/>
        <v>2</v>
      </c>
      <c r="J301" s="138">
        <v>0</v>
      </c>
      <c r="K301" s="138">
        <v>0</v>
      </c>
      <c r="L301" s="138">
        <v>0</v>
      </c>
      <c r="M301" s="138">
        <v>0</v>
      </c>
      <c r="N301" s="138">
        <v>0</v>
      </c>
      <c r="O301" s="138">
        <v>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38">
        <v>1</v>
      </c>
      <c r="Z301" s="138">
        <v>0</v>
      </c>
      <c r="AA301" s="138">
        <v>1</v>
      </c>
      <c r="AB301" s="138">
        <v>0</v>
      </c>
      <c r="AC301" s="138">
        <v>0</v>
      </c>
      <c r="AD301" s="138">
        <v>0</v>
      </c>
      <c r="AE301" s="139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">
      <c r="A302" t="s">
        <v>498</v>
      </c>
      <c r="B302" t="s">
        <v>391</v>
      </c>
      <c r="C302" s="134" t="s">
        <v>117</v>
      </c>
      <c r="D302" s="135" t="s">
        <v>464</v>
      </c>
      <c r="E302" s="136">
        <v>1</v>
      </c>
      <c r="F302" s="136"/>
      <c r="G302" s="136"/>
      <c r="H302" s="136"/>
      <c r="I302" s="137">
        <f t="shared" si="11"/>
        <v>2</v>
      </c>
      <c r="J302" s="138">
        <v>0</v>
      </c>
      <c r="K302" s="138">
        <v>0</v>
      </c>
      <c r="L302" s="138">
        <v>0</v>
      </c>
      <c r="M302" s="138">
        <v>0</v>
      </c>
      <c r="N302" s="138">
        <v>0</v>
      </c>
      <c r="O302" s="138">
        <v>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38">
        <v>0</v>
      </c>
      <c r="Z302" s="138">
        <v>0</v>
      </c>
      <c r="AA302" s="138">
        <v>2</v>
      </c>
      <c r="AB302" s="138">
        <v>0</v>
      </c>
      <c r="AC302" s="138">
        <v>0</v>
      </c>
      <c r="AD302" s="138">
        <v>0</v>
      </c>
      <c r="AE302" s="139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">
      <c r="A303" t="s">
        <v>498</v>
      </c>
      <c r="B303" t="s">
        <v>391</v>
      </c>
      <c r="C303" s="134" t="s">
        <v>118</v>
      </c>
      <c r="D303" s="135" t="s">
        <v>464</v>
      </c>
      <c r="E303" s="136">
        <v>1</v>
      </c>
      <c r="F303" s="136"/>
      <c r="G303" s="136"/>
      <c r="H303" s="136"/>
      <c r="I303" s="137">
        <f t="shared" si="11"/>
        <v>1</v>
      </c>
      <c r="J303" s="138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38">
        <v>0</v>
      </c>
      <c r="Z303" s="138">
        <v>0</v>
      </c>
      <c r="AA303" s="138">
        <v>1</v>
      </c>
      <c r="AB303" s="138">
        <v>0</v>
      </c>
      <c r="AC303" s="138">
        <v>0</v>
      </c>
      <c r="AD303" s="138">
        <v>0</v>
      </c>
      <c r="AE303" s="139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">
      <c r="A304" t="s">
        <v>498</v>
      </c>
      <c r="B304" t="s">
        <v>391</v>
      </c>
      <c r="C304" s="134" t="s">
        <v>119</v>
      </c>
      <c r="D304" s="135" t="s">
        <v>464</v>
      </c>
      <c r="E304" s="136">
        <v>1</v>
      </c>
      <c r="F304" s="136"/>
      <c r="G304" s="136"/>
      <c r="H304" s="136"/>
      <c r="I304" s="137">
        <f t="shared" si="11"/>
        <v>4</v>
      </c>
      <c r="J304" s="138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0</v>
      </c>
      <c r="X304" s="138">
        <v>0</v>
      </c>
      <c r="Y304" s="138">
        <v>0</v>
      </c>
      <c r="Z304" s="138">
        <v>0</v>
      </c>
      <c r="AA304" s="138">
        <v>1</v>
      </c>
      <c r="AB304" s="138">
        <v>2</v>
      </c>
      <c r="AC304" s="138">
        <v>0</v>
      </c>
      <c r="AD304" s="138">
        <v>1</v>
      </c>
      <c r="AE304" s="139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">
      <c r="A305" t="s">
        <v>498</v>
      </c>
      <c r="B305" t="s">
        <v>391</v>
      </c>
      <c r="C305" s="134" t="s">
        <v>120</v>
      </c>
      <c r="D305" s="135" t="s">
        <v>464</v>
      </c>
      <c r="E305" s="136">
        <v>1</v>
      </c>
      <c r="F305" s="136"/>
      <c r="G305" s="136"/>
      <c r="H305" s="136"/>
      <c r="I305" s="137">
        <f t="shared" si="11"/>
        <v>0</v>
      </c>
      <c r="J305" s="138">
        <v>0</v>
      </c>
      <c r="K305" s="138">
        <v>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38">
        <v>0</v>
      </c>
      <c r="Z305" s="138">
        <v>0</v>
      </c>
      <c r="AA305" s="138">
        <v>0</v>
      </c>
      <c r="AB305" s="138">
        <v>0</v>
      </c>
      <c r="AC305" s="138">
        <v>0</v>
      </c>
      <c r="AD305" s="138">
        <v>0</v>
      </c>
      <c r="AE305" s="139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">
      <c r="A306" t="s">
        <v>498</v>
      </c>
      <c r="B306" t="s">
        <v>391</v>
      </c>
      <c r="C306" s="134" t="s">
        <v>121</v>
      </c>
      <c r="D306" s="135" t="s">
        <v>464</v>
      </c>
      <c r="E306" s="136">
        <v>1</v>
      </c>
      <c r="F306" s="136"/>
      <c r="G306" s="136"/>
      <c r="H306" s="136"/>
      <c r="I306" s="137">
        <f t="shared" si="11"/>
        <v>0</v>
      </c>
      <c r="J306" s="138">
        <v>0</v>
      </c>
      <c r="K306" s="138">
        <v>0</v>
      </c>
      <c r="L306" s="138">
        <v>0</v>
      </c>
      <c r="M306" s="138">
        <v>0</v>
      </c>
      <c r="N306" s="138">
        <v>0</v>
      </c>
      <c r="O306" s="138">
        <v>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38">
        <v>0</v>
      </c>
      <c r="Z306" s="138">
        <v>0</v>
      </c>
      <c r="AA306" s="138">
        <v>0</v>
      </c>
      <c r="AB306" s="138">
        <v>0</v>
      </c>
      <c r="AC306" s="138">
        <v>0</v>
      </c>
      <c r="AD306" s="138">
        <v>0</v>
      </c>
      <c r="AE306" s="139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">
      <c r="A307" t="s">
        <v>498</v>
      </c>
      <c r="B307" t="s">
        <v>391</v>
      </c>
      <c r="C307" s="134" t="s">
        <v>122</v>
      </c>
      <c r="D307" s="135" t="s">
        <v>464</v>
      </c>
      <c r="E307" s="136">
        <v>1</v>
      </c>
      <c r="F307" s="136"/>
      <c r="G307" s="136"/>
      <c r="H307" s="136"/>
      <c r="I307" s="137">
        <f t="shared" si="11"/>
        <v>2</v>
      </c>
      <c r="J307" s="138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1</v>
      </c>
      <c r="Y307" s="138">
        <v>0</v>
      </c>
      <c r="Z307" s="138">
        <v>0</v>
      </c>
      <c r="AA307" s="138">
        <v>1</v>
      </c>
      <c r="AB307" s="138">
        <v>0</v>
      </c>
      <c r="AC307" s="138">
        <v>0</v>
      </c>
      <c r="AD307" s="138">
        <v>0</v>
      </c>
      <c r="AE307" s="139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">
      <c r="A308" t="s">
        <v>500</v>
      </c>
      <c r="B308" t="s">
        <v>393</v>
      </c>
      <c r="C308" s="134" t="s">
        <v>123</v>
      </c>
      <c r="D308" s="135" t="s">
        <v>464</v>
      </c>
      <c r="E308" s="136">
        <v>1</v>
      </c>
      <c r="F308" s="136"/>
      <c r="G308" s="136"/>
      <c r="H308" s="136"/>
      <c r="I308" s="137">
        <f t="shared" si="11"/>
        <v>3</v>
      </c>
      <c r="J308" s="138">
        <v>0</v>
      </c>
      <c r="K308" s="138">
        <v>0</v>
      </c>
      <c r="L308" s="138">
        <v>0</v>
      </c>
      <c r="M308" s="138">
        <v>0</v>
      </c>
      <c r="N308" s="138">
        <v>0</v>
      </c>
      <c r="O308" s="138">
        <v>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38">
        <v>0</v>
      </c>
      <c r="Z308" s="138">
        <v>0</v>
      </c>
      <c r="AA308" s="138">
        <v>2</v>
      </c>
      <c r="AB308" s="138">
        <v>1</v>
      </c>
      <c r="AC308" s="138">
        <v>0</v>
      </c>
      <c r="AD308" s="138">
        <v>0</v>
      </c>
      <c r="AE308" s="139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">
      <c r="A309" t="s">
        <v>500</v>
      </c>
      <c r="B309" t="s">
        <v>393</v>
      </c>
      <c r="C309" s="134" t="s">
        <v>124</v>
      </c>
      <c r="D309" s="135" t="s">
        <v>464</v>
      </c>
      <c r="E309" s="136">
        <v>1</v>
      </c>
      <c r="F309" s="136"/>
      <c r="G309" s="136"/>
      <c r="H309" s="136"/>
      <c r="I309" s="137">
        <f t="shared" si="11"/>
        <v>3</v>
      </c>
      <c r="J309" s="138">
        <v>0</v>
      </c>
      <c r="K309" s="138">
        <v>0</v>
      </c>
      <c r="L309" s="138">
        <v>0</v>
      </c>
      <c r="M309" s="138">
        <v>0</v>
      </c>
      <c r="N309" s="138">
        <v>0</v>
      </c>
      <c r="O309" s="138">
        <v>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38">
        <v>0</v>
      </c>
      <c r="Z309" s="138">
        <v>1</v>
      </c>
      <c r="AA309" s="138">
        <v>1</v>
      </c>
      <c r="AB309" s="138">
        <v>1</v>
      </c>
      <c r="AC309" s="138">
        <v>0</v>
      </c>
      <c r="AD309" s="138">
        <v>0</v>
      </c>
      <c r="AE309" s="139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">
      <c r="A310" t="s">
        <v>500</v>
      </c>
      <c r="B310" t="s">
        <v>393</v>
      </c>
      <c r="C310" s="134" t="s">
        <v>125</v>
      </c>
      <c r="D310" s="135" t="s">
        <v>464</v>
      </c>
      <c r="E310" s="136">
        <v>1</v>
      </c>
      <c r="F310" s="136"/>
      <c r="G310" s="136"/>
      <c r="H310" s="136"/>
      <c r="I310" s="137">
        <f t="shared" si="11"/>
        <v>0</v>
      </c>
      <c r="J310" s="138">
        <v>0</v>
      </c>
      <c r="K310" s="138">
        <v>0</v>
      </c>
      <c r="L310" s="138">
        <v>0</v>
      </c>
      <c r="M310" s="138">
        <v>0</v>
      </c>
      <c r="N310" s="138">
        <v>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38">
        <v>0</v>
      </c>
      <c r="Z310" s="138">
        <v>0</v>
      </c>
      <c r="AA310" s="138">
        <v>0</v>
      </c>
      <c r="AB310" s="138">
        <v>0</v>
      </c>
      <c r="AC310" s="138">
        <v>0</v>
      </c>
      <c r="AD310" s="138">
        <v>0</v>
      </c>
      <c r="AE310" s="139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">
      <c r="A311" t="s">
        <v>500</v>
      </c>
      <c r="B311" t="s">
        <v>393</v>
      </c>
      <c r="C311" s="134" t="s">
        <v>126</v>
      </c>
      <c r="D311" s="135" t="s">
        <v>464</v>
      </c>
      <c r="E311" s="136">
        <v>1</v>
      </c>
      <c r="F311" s="136"/>
      <c r="G311" s="136"/>
      <c r="H311" s="136"/>
      <c r="I311" s="137">
        <f t="shared" si="11"/>
        <v>1</v>
      </c>
      <c r="J311" s="138">
        <v>0</v>
      </c>
      <c r="K311" s="138">
        <v>0</v>
      </c>
      <c r="L311" s="138">
        <v>0</v>
      </c>
      <c r="M311" s="138">
        <v>0</v>
      </c>
      <c r="N311" s="138">
        <v>0</v>
      </c>
      <c r="O311" s="138">
        <v>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0</v>
      </c>
      <c r="Y311" s="138">
        <v>1</v>
      </c>
      <c r="Z311" s="138">
        <v>0</v>
      </c>
      <c r="AA311" s="138">
        <v>0</v>
      </c>
      <c r="AB311" s="138">
        <v>0</v>
      </c>
      <c r="AC311" s="138">
        <v>0</v>
      </c>
      <c r="AD311" s="138">
        <v>0</v>
      </c>
      <c r="AE311" s="139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">
      <c r="A312" t="s">
        <v>500</v>
      </c>
      <c r="B312" t="s">
        <v>393</v>
      </c>
      <c r="C312" s="134" t="s">
        <v>127</v>
      </c>
      <c r="D312" s="135" t="s">
        <v>464</v>
      </c>
      <c r="E312" s="136">
        <v>1</v>
      </c>
      <c r="F312" s="136"/>
      <c r="G312" s="136"/>
      <c r="H312" s="136"/>
      <c r="I312" s="137">
        <f t="shared" si="11"/>
        <v>0</v>
      </c>
      <c r="J312" s="138">
        <v>0</v>
      </c>
      <c r="K312" s="138">
        <v>0</v>
      </c>
      <c r="L312" s="138">
        <v>0</v>
      </c>
      <c r="M312" s="138">
        <v>0</v>
      </c>
      <c r="N312" s="138">
        <v>0</v>
      </c>
      <c r="O312" s="138">
        <v>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38">
        <v>0</v>
      </c>
      <c r="Z312" s="138">
        <v>0</v>
      </c>
      <c r="AA312" s="138">
        <v>0</v>
      </c>
      <c r="AB312" s="138">
        <v>0</v>
      </c>
      <c r="AC312" s="138">
        <v>0</v>
      </c>
      <c r="AD312" s="138">
        <v>0</v>
      </c>
      <c r="AE312" s="139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">
      <c r="A313" t="s">
        <v>500</v>
      </c>
      <c r="B313" t="s">
        <v>393</v>
      </c>
      <c r="C313" s="134" t="s">
        <v>128</v>
      </c>
      <c r="D313" s="135" t="s">
        <v>464</v>
      </c>
      <c r="E313" s="136">
        <v>1</v>
      </c>
      <c r="F313" s="136"/>
      <c r="G313" s="136"/>
      <c r="H313" s="136"/>
      <c r="I313" s="137">
        <f t="shared" si="11"/>
        <v>0</v>
      </c>
      <c r="J313" s="138">
        <v>0</v>
      </c>
      <c r="K313" s="138">
        <v>0</v>
      </c>
      <c r="L313" s="138">
        <v>0</v>
      </c>
      <c r="M313" s="138">
        <v>0</v>
      </c>
      <c r="N313" s="138">
        <v>0</v>
      </c>
      <c r="O313" s="138">
        <v>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38">
        <v>0</v>
      </c>
      <c r="Z313" s="138">
        <v>0</v>
      </c>
      <c r="AA313" s="138">
        <v>0</v>
      </c>
      <c r="AB313" s="138">
        <v>0</v>
      </c>
      <c r="AC313" s="138">
        <v>0</v>
      </c>
      <c r="AD313" s="138">
        <v>0</v>
      </c>
      <c r="AE313" s="139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">
      <c r="A314" t="s">
        <v>500</v>
      </c>
      <c r="B314" t="s">
        <v>393</v>
      </c>
      <c r="C314" s="134" t="s">
        <v>129</v>
      </c>
      <c r="D314" s="135" t="s">
        <v>464</v>
      </c>
      <c r="E314" s="136">
        <v>1</v>
      </c>
      <c r="F314" s="136"/>
      <c r="G314" s="136"/>
      <c r="H314" s="136"/>
      <c r="I314" s="137">
        <f t="shared" si="11"/>
        <v>0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8">
        <v>0</v>
      </c>
      <c r="AA314" s="138">
        <v>0</v>
      </c>
      <c r="AB314" s="138">
        <v>0</v>
      </c>
      <c r="AC314" s="138">
        <v>0</v>
      </c>
      <c r="AD314" s="138">
        <v>0</v>
      </c>
      <c r="AE314" s="139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">
      <c r="A315" t="s">
        <v>500</v>
      </c>
      <c r="B315" t="s">
        <v>393</v>
      </c>
      <c r="C315" s="134" t="s">
        <v>130</v>
      </c>
      <c r="D315" s="135" t="s">
        <v>464</v>
      </c>
      <c r="E315" s="136">
        <v>1</v>
      </c>
      <c r="F315" s="136"/>
      <c r="G315" s="136"/>
      <c r="H315" s="136"/>
      <c r="I315" s="137">
        <f t="shared" si="11"/>
        <v>0</v>
      </c>
      <c r="J315" s="138">
        <v>0</v>
      </c>
      <c r="K315" s="138">
        <v>0</v>
      </c>
      <c r="L315" s="138">
        <v>0</v>
      </c>
      <c r="M315" s="138">
        <v>0</v>
      </c>
      <c r="N315" s="138">
        <v>0</v>
      </c>
      <c r="O315" s="138">
        <v>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38">
        <v>0</v>
      </c>
      <c r="Z315" s="138">
        <v>0</v>
      </c>
      <c r="AA315" s="138">
        <v>0</v>
      </c>
      <c r="AB315" s="138">
        <v>0</v>
      </c>
      <c r="AC315" s="138">
        <v>0</v>
      </c>
      <c r="AD315" s="138">
        <v>0</v>
      </c>
      <c r="AE315" s="139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">
      <c r="A316" t="s">
        <v>500</v>
      </c>
      <c r="B316" t="s">
        <v>393</v>
      </c>
      <c r="C316" s="134" t="s">
        <v>131</v>
      </c>
      <c r="D316" s="135" t="s">
        <v>464</v>
      </c>
      <c r="E316" s="136">
        <v>1</v>
      </c>
      <c r="F316" s="136"/>
      <c r="G316" s="136"/>
      <c r="H316" s="136"/>
      <c r="I316" s="137">
        <f t="shared" ref="I316:I375" si="12">SUM(J316:AE316)</f>
        <v>1</v>
      </c>
      <c r="J316" s="138">
        <v>0</v>
      </c>
      <c r="K316" s="138">
        <v>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0</v>
      </c>
      <c r="Y316" s="138">
        <v>1</v>
      </c>
      <c r="Z316" s="138">
        <v>0</v>
      </c>
      <c r="AA316" s="138">
        <v>0</v>
      </c>
      <c r="AB316" s="138">
        <v>0</v>
      </c>
      <c r="AC316" s="138">
        <v>0</v>
      </c>
      <c r="AD316" s="138">
        <v>0</v>
      </c>
      <c r="AE316" s="139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">
      <c r="A317" t="s">
        <v>497</v>
      </c>
      <c r="B317" t="s">
        <v>470</v>
      </c>
      <c r="C317" s="134" t="s">
        <v>132</v>
      </c>
      <c r="D317" s="135" t="s">
        <v>464</v>
      </c>
      <c r="E317" s="136">
        <v>1</v>
      </c>
      <c r="F317" s="136"/>
      <c r="G317" s="136"/>
      <c r="H317" s="136"/>
      <c r="I317" s="137">
        <f t="shared" si="12"/>
        <v>9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0</v>
      </c>
      <c r="V317" s="138">
        <v>0</v>
      </c>
      <c r="W317" s="138">
        <v>0</v>
      </c>
      <c r="X317" s="138">
        <v>0</v>
      </c>
      <c r="Y317" s="138">
        <v>0</v>
      </c>
      <c r="Z317" s="138">
        <v>2</v>
      </c>
      <c r="AA317" s="138">
        <v>3</v>
      </c>
      <c r="AB317" s="138">
        <v>3</v>
      </c>
      <c r="AC317" s="138">
        <v>1</v>
      </c>
      <c r="AD317" s="138">
        <v>0</v>
      </c>
      <c r="AE317" s="139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">
      <c r="A318" t="s">
        <v>497</v>
      </c>
      <c r="B318" t="s">
        <v>470</v>
      </c>
      <c r="C318" s="134" t="s">
        <v>133</v>
      </c>
      <c r="D318" s="135" t="s">
        <v>464</v>
      </c>
      <c r="E318" s="136">
        <v>1</v>
      </c>
      <c r="F318" s="136"/>
      <c r="G318" s="136"/>
      <c r="H318" s="136"/>
      <c r="I318" s="137">
        <f t="shared" si="12"/>
        <v>5</v>
      </c>
      <c r="J318" s="138">
        <v>0</v>
      </c>
      <c r="K318" s="138">
        <v>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38">
        <v>1</v>
      </c>
      <c r="Z318" s="138">
        <v>0</v>
      </c>
      <c r="AA318" s="138">
        <v>1</v>
      </c>
      <c r="AB318" s="138">
        <v>1</v>
      </c>
      <c r="AC318" s="138">
        <v>2</v>
      </c>
      <c r="AD318" s="138">
        <v>0</v>
      </c>
      <c r="AE318" s="139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">
      <c r="A319" t="s">
        <v>497</v>
      </c>
      <c r="B319" t="s">
        <v>390</v>
      </c>
      <c r="C319" s="134" t="s">
        <v>134</v>
      </c>
      <c r="D319" s="135" t="s">
        <v>464</v>
      </c>
      <c r="E319" s="136">
        <v>1</v>
      </c>
      <c r="F319" s="136"/>
      <c r="G319" s="136"/>
      <c r="H319" s="136"/>
      <c r="I319" s="137">
        <f t="shared" si="12"/>
        <v>5</v>
      </c>
      <c r="J319" s="138">
        <v>0</v>
      </c>
      <c r="K319" s="138">
        <v>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0</v>
      </c>
      <c r="X319" s="138">
        <v>0</v>
      </c>
      <c r="Y319" s="138">
        <v>2</v>
      </c>
      <c r="Z319" s="138">
        <v>1</v>
      </c>
      <c r="AA319" s="138">
        <v>1</v>
      </c>
      <c r="AB319" s="138">
        <v>1</v>
      </c>
      <c r="AC319" s="138">
        <v>0</v>
      </c>
      <c r="AD319" s="138">
        <v>0</v>
      </c>
      <c r="AE319" s="139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">
      <c r="A320" t="s">
        <v>497</v>
      </c>
      <c r="B320" t="s">
        <v>390</v>
      </c>
      <c r="C320" s="134" t="s">
        <v>135</v>
      </c>
      <c r="D320" s="135" t="s">
        <v>464</v>
      </c>
      <c r="E320" s="136">
        <v>1</v>
      </c>
      <c r="F320" s="136"/>
      <c r="G320" s="136"/>
      <c r="H320" s="136"/>
      <c r="I320" s="137">
        <f t="shared" si="12"/>
        <v>2</v>
      </c>
      <c r="J320" s="138">
        <v>0</v>
      </c>
      <c r="K320" s="138">
        <v>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0</v>
      </c>
      <c r="V320" s="138">
        <v>0</v>
      </c>
      <c r="W320" s="138">
        <v>0</v>
      </c>
      <c r="X320" s="138">
        <v>0</v>
      </c>
      <c r="Y320" s="138">
        <v>0</v>
      </c>
      <c r="Z320" s="138">
        <v>1</v>
      </c>
      <c r="AA320" s="138">
        <v>1</v>
      </c>
      <c r="AB320" s="138">
        <v>0</v>
      </c>
      <c r="AC320" s="138">
        <v>0</v>
      </c>
      <c r="AD320" s="138">
        <v>0</v>
      </c>
      <c r="AE320" s="139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">
      <c r="A321" t="s">
        <v>497</v>
      </c>
      <c r="B321" t="s">
        <v>390</v>
      </c>
      <c r="C321" s="134" t="s">
        <v>136</v>
      </c>
      <c r="D321" s="135" t="s">
        <v>464</v>
      </c>
      <c r="E321" s="136">
        <v>1</v>
      </c>
      <c r="F321" s="136"/>
      <c r="G321" s="136"/>
      <c r="H321" s="136"/>
      <c r="I321" s="137">
        <f t="shared" si="12"/>
        <v>2</v>
      </c>
      <c r="J321" s="138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38">
        <v>0</v>
      </c>
      <c r="Z321" s="138">
        <v>0</v>
      </c>
      <c r="AA321" s="138">
        <v>1</v>
      </c>
      <c r="AB321" s="138">
        <v>0</v>
      </c>
      <c r="AC321" s="138">
        <v>1</v>
      </c>
      <c r="AD321" s="138">
        <v>0</v>
      </c>
      <c r="AE321" s="139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">
      <c r="A322" t="s">
        <v>497</v>
      </c>
      <c r="B322" t="s">
        <v>470</v>
      </c>
      <c r="C322" s="134" t="s">
        <v>137</v>
      </c>
      <c r="D322" s="135" t="s">
        <v>464</v>
      </c>
      <c r="E322" s="136">
        <v>1</v>
      </c>
      <c r="F322" s="136"/>
      <c r="G322" s="136"/>
      <c r="H322" s="136"/>
      <c r="I322" s="137">
        <f t="shared" si="12"/>
        <v>2</v>
      </c>
      <c r="J322" s="138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38">
        <v>0</v>
      </c>
      <c r="Z322" s="138">
        <v>0</v>
      </c>
      <c r="AA322" s="138">
        <v>2</v>
      </c>
      <c r="AB322" s="138">
        <v>0</v>
      </c>
      <c r="AC322" s="138">
        <v>0</v>
      </c>
      <c r="AD322" s="138">
        <v>0</v>
      </c>
      <c r="AE322" s="139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">
      <c r="A323" t="s">
        <v>497</v>
      </c>
      <c r="B323" t="s">
        <v>470</v>
      </c>
      <c r="C323" s="134" t="s">
        <v>138</v>
      </c>
      <c r="D323" s="135" t="s">
        <v>464</v>
      </c>
      <c r="E323" s="136">
        <v>1</v>
      </c>
      <c r="F323" s="136"/>
      <c r="G323" s="136"/>
      <c r="H323" s="136"/>
      <c r="I323" s="137">
        <f t="shared" si="12"/>
        <v>2</v>
      </c>
      <c r="J323" s="138">
        <v>0</v>
      </c>
      <c r="K323" s="138">
        <v>0</v>
      </c>
      <c r="L323" s="138">
        <v>0</v>
      </c>
      <c r="M323" s="138">
        <v>0</v>
      </c>
      <c r="N323" s="138">
        <v>0</v>
      </c>
      <c r="O323" s="138">
        <v>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38">
        <v>1</v>
      </c>
      <c r="Z323" s="138">
        <v>0</v>
      </c>
      <c r="AA323" s="138">
        <v>0</v>
      </c>
      <c r="AB323" s="138">
        <v>0</v>
      </c>
      <c r="AC323" s="138">
        <v>1</v>
      </c>
      <c r="AD323" s="138">
        <v>0</v>
      </c>
      <c r="AE323" s="139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">
      <c r="A324" t="s">
        <v>502</v>
      </c>
      <c r="B324" t="s">
        <v>473</v>
      </c>
      <c r="C324" s="134" t="s">
        <v>139</v>
      </c>
      <c r="D324" s="135" t="s">
        <v>464</v>
      </c>
      <c r="E324" s="136">
        <v>1</v>
      </c>
      <c r="F324" s="136"/>
      <c r="G324" s="136"/>
      <c r="H324" s="136"/>
      <c r="I324" s="137">
        <f t="shared" si="12"/>
        <v>3</v>
      </c>
      <c r="J324" s="138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0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0</v>
      </c>
      <c r="V324" s="138">
        <v>0</v>
      </c>
      <c r="W324" s="138">
        <v>0</v>
      </c>
      <c r="X324" s="138">
        <v>0</v>
      </c>
      <c r="Y324" s="138">
        <v>0</v>
      </c>
      <c r="Z324" s="138">
        <v>0</v>
      </c>
      <c r="AA324" s="138">
        <v>1</v>
      </c>
      <c r="AB324" s="138">
        <v>1</v>
      </c>
      <c r="AC324" s="138">
        <v>1</v>
      </c>
      <c r="AD324" s="138">
        <v>0</v>
      </c>
      <c r="AE324" s="139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">
      <c r="A325" t="s">
        <v>502</v>
      </c>
      <c r="B325" t="s">
        <v>473</v>
      </c>
      <c r="C325" s="134" t="s">
        <v>140</v>
      </c>
      <c r="D325" s="135" t="s">
        <v>464</v>
      </c>
      <c r="E325" s="136">
        <v>1</v>
      </c>
      <c r="F325" s="136"/>
      <c r="G325" s="136"/>
      <c r="H325" s="136"/>
      <c r="I325" s="137">
        <f t="shared" si="12"/>
        <v>11</v>
      </c>
      <c r="J325" s="138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0</v>
      </c>
      <c r="V325" s="138">
        <v>0</v>
      </c>
      <c r="W325" s="138">
        <v>0</v>
      </c>
      <c r="X325" s="138">
        <v>1</v>
      </c>
      <c r="Y325" s="138">
        <v>0</v>
      </c>
      <c r="Z325" s="138">
        <v>1</v>
      </c>
      <c r="AA325" s="138">
        <v>6</v>
      </c>
      <c r="AB325" s="138">
        <v>3</v>
      </c>
      <c r="AC325" s="138">
        <v>0</v>
      </c>
      <c r="AD325" s="138">
        <v>0</v>
      </c>
      <c r="AE325" s="139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">
      <c r="A326" t="s">
        <v>502</v>
      </c>
      <c r="B326" t="s">
        <v>473</v>
      </c>
      <c r="C326" s="134" t="s">
        <v>141</v>
      </c>
      <c r="D326" s="135" t="s">
        <v>464</v>
      </c>
      <c r="E326" s="136">
        <v>1</v>
      </c>
      <c r="F326" s="136"/>
      <c r="G326" s="136"/>
      <c r="H326" s="136"/>
      <c r="I326" s="137">
        <f t="shared" si="12"/>
        <v>9</v>
      </c>
      <c r="J326" s="138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1</v>
      </c>
      <c r="U326" s="138">
        <v>0</v>
      </c>
      <c r="V326" s="138">
        <v>0</v>
      </c>
      <c r="W326" s="138">
        <v>0</v>
      </c>
      <c r="X326" s="138">
        <v>0</v>
      </c>
      <c r="Y326" s="138">
        <v>0</v>
      </c>
      <c r="Z326" s="138">
        <v>2</v>
      </c>
      <c r="AA326" s="138">
        <v>3</v>
      </c>
      <c r="AB326" s="138">
        <v>0</v>
      </c>
      <c r="AC326" s="138">
        <v>3</v>
      </c>
      <c r="AD326" s="138">
        <v>0</v>
      </c>
      <c r="AE326" s="139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">
      <c r="A327" t="s">
        <v>502</v>
      </c>
      <c r="B327" t="s">
        <v>473</v>
      </c>
      <c r="C327" s="134" t="s">
        <v>142</v>
      </c>
      <c r="D327" s="135" t="s">
        <v>464</v>
      </c>
      <c r="E327" s="136">
        <v>1</v>
      </c>
      <c r="F327" s="136"/>
      <c r="G327" s="136"/>
      <c r="H327" s="136"/>
      <c r="I327" s="137">
        <f t="shared" si="12"/>
        <v>0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8">
        <v>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38">
        <v>0</v>
      </c>
      <c r="Z327" s="138">
        <v>0</v>
      </c>
      <c r="AA327" s="138">
        <v>0</v>
      </c>
      <c r="AB327" s="138">
        <v>0</v>
      </c>
      <c r="AC327" s="138">
        <v>0</v>
      </c>
      <c r="AD327" s="138">
        <v>0</v>
      </c>
      <c r="AE327" s="139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">
      <c r="A328" t="s">
        <v>502</v>
      </c>
      <c r="B328" t="s">
        <v>473</v>
      </c>
      <c r="C328" s="134" t="s">
        <v>143</v>
      </c>
      <c r="D328" s="135" t="s">
        <v>464</v>
      </c>
      <c r="E328" s="136">
        <v>1</v>
      </c>
      <c r="F328" s="136"/>
      <c r="G328" s="136"/>
      <c r="H328" s="136"/>
      <c r="I328" s="137">
        <f t="shared" si="12"/>
        <v>1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8">
        <v>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0</v>
      </c>
      <c r="X328" s="138">
        <v>0</v>
      </c>
      <c r="Y328" s="138">
        <v>0</v>
      </c>
      <c r="Z328" s="138">
        <v>0</v>
      </c>
      <c r="AA328" s="138">
        <v>0</v>
      </c>
      <c r="AB328" s="138">
        <v>0</v>
      </c>
      <c r="AC328" s="138">
        <v>1</v>
      </c>
      <c r="AD328" s="138">
        <v>0</v>
      </c>
      <c r="AE328" s="139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">
      <c r="A329" t="s">
        <v>502</v>
      </c>
      <c r="B329" t="s">
        <v>473</v>
      </c>
      <c r="C329" s="134" t="s">
        <v>144</v>
      </c>
      <c r="D329" s="135" t="s">
        <v>464</v>
      </c>
      <c r="E329" s="136">
        <v>1</v>
      </c>
      <c r="F329" s="136"/>
      <c r="G329" s="136"/>
      <c r="H329" s="136"/>
      <c r="I329" s="137">
        <f t="shared" si="12"/>
        <v>1</v>
      </c>
      <c r="J329" s="138">
        <v>0</v>
      </c>
      <c r="K329" s="138">
        <v>0</v>
      </c>
      <c r="L329" s="138">
        <v>0</v>
      </c>
      <c r="M329" s="138">
        <v>0</v>
      </c>
      <c r="N329" s="138">
        <v>0</v>
      </c>
      <c r="O329" s="138">
        <v>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38">
        <v>0</v>
      </c>
      <c r="Z329" s="138">
        <v>1</v>
      </c>
      <c r="AA329" s="138">
        <v>0</v>
      </c>
      <c r="AB329" s="138">
        <v>0</v>
      </c>
      <c r="AC329" s="138">
        <v>0</v>
      </c>
      <c r="AD329" s="138">
        <v>0</v>
      </c>
      <c r="AE329" s="139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">
      <c r="A330" t="s">
        <v>502</v>
      </c>
      <c r="B330" t="s">
        <v>473</v>
      </c>
      <c r="C330" s="134" t="s">
        <v>145</v>
      </c>
      <c r="D330" s="135" t="s">
        <v>464</v>
      </c>
      <c r="E330" s="136">
        <v>1</v>
      </c>
      <c r="F330" s="136"/>
      <c r="G330" s="136"/>
      <c r="H330" s="136"/>
      <c r="I330" s="137">
        <f t="shared" si="12"/>
        <v>1</v>
      </c>
      <c r="J330" s="138">
        <v>0</v>
      </c>
      <c r="K330" s="138">
        <v>0</v>
      </c>
      <c r="L330" s="138">
        <v>0</v>
      </c>
      <c r="M330" s="138">
        <v>0</v>
      </c>
      <c r="N330" s="138">
        <v>0</v>
      </c>
      <c r="O330" s="138">
        <v>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0</v>
      </c>
      <c r="Y330" s="138">
        <v>0</v>
      </c>
      <c r="Z330" s="138">
        <v>0</v>
      </c>
      <c r="AA330" s="138">
        <v>1</v>
      </c>
      <c r="AB330" s="138">
        <v>0</v>
      </c>
      <c r="AC330" s="138">
        <v>0</v>
      </c>
      <c r="AD330" s="138">
        <v>0</v>
      </c>
      <c r="AE330" s="139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">
      <c r="A331" t="s">
        <v>497</v>
      </c>
      <c r="B331" t="s">
        <v>390</v>
      </c>
      <c r="C331" s="134" t="s">
        <v>146</v>
      </c>
      <c r="D331" s="135" t="s">
        <v>464</v>
      </c>
      <c r="E331" s="136">
        <v>1</v>
      </c>
      <c r="F331" s="136"/>
      <c r="G331" s="136"/>
      <c r="H331" s="136"/>
      <c r="I331" s="137">
        <f t="shared" si="12"/>
        <v>2</v>
      </c>
      <c r="J331" s="138">
        <v>0</v>
      </c>
      <c r="K331" s="138">
        <v>0</v>
      </c>
      <c r="L331" s="138">
        <v>0</v>
      </c>
      <c r="M331" s="138">
        <v>0</v>
      </c>
      <c r="N331" s="138">
        <v>0</v>
      </c>
      <c r="O331" s="138">
        <v>0</v>
      </c>
      <c r="P331" s="138">
        <v>0</v>
      </c>
      <c r="Q331" s="138">
        <v>0</v>
      </c>
      <c r="R331" s="138">
        <v>0</v>
      </c>
      <c r="S331" s="138">
        <v>0</v>
      </c>
      <c r="T331" s="138">
        <v>1</v>
      </c>
      <c r="U331" s="138">
        <v>0</v>
      </c>
      <c r="V331" s="138">
        <v>0</v>
      </c>
      <c r="W331" s="138">
        <v>0</v>
      </c>
      <c r="X331" s="138">
        <v>0</v>
      </c>
      <c r="Y331" s="138">
        <v>0</v>
      </c>
      <c r="Z331" s="138">
        <v>1</v>
      </c>
      <c r="AA331" s="138">
        <v>0</v>
      </c>
      <c r="AB331" s="138">
        <v>0</v>
      </c>
      <c r="AC331" s="138">
        <v>0</v>
      </c>
      <c r="AD331" s="138">
        <v>0</v>
      </c>
      <c r="AE331" s="139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">
      <c r="A332" t="s">
        <v>493</v>
      </c>
      <c r="B332" t="s">
        <v>467</v>
      </c>
      <c r="C332" s="134" t="s">
        <v>147</v>
      </c>
      <c r="D332" s="135" t="s">
        <v>464</v>
      </c>
      <c r="E332" s="136">
        <v>1</v>
      </c>
      <c r="F332" s="136"/>
      <c r="G332" s="136"/>
      <c r="H332" s="136"/>
      <c r="I332" s="137">
        <f t="shared" si="12"/>
        <v>2</v>
      </c>
      <c r="J332" s="138">
        <v>0</v>
      </c>
      <c r="K332" s="138">
        <v>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38">
        <v>0</v>
      </c>
      <c r="Z332" s="138">
        <v>0</v>
      </c>
      <c r="AA332" s="138">
        <v>2</v>
      </c>
      <c r="AB332" s="138">
        <v>0</v>
      </c>
      <c r="AC332" s="138">
        <v>0</v>
      </c>
      <c r="AD332" s="138">
        <v>0</v>
      </c>
      <c r="AE332" s="139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">
      <c r="A333" t="s">
        <v>493</v>
      </c>
      <c r="B333" t="s">
        <v>467</v>
      </c>
      <c r="C333" s="134" t="s">
        <v>148</v>
      </c>
      <c r="D333" s="135" t="s">
        <v>464</v>
      </c>
      <c r="E333" s="136">
        <v>1</v>
      </c>
      <c r="F333" s="136"/>
      <c r="G333" s="136"/>
      <c r="H333" s="136"/>
      <c r="I333" s="137">
        <f t="shared" si="12"/>
        <v>0</v>
      </c>
      <c r="J333" s="138">
        <v>0</v>
      </c>
      <c r="K333" s="138">
        <v>0</v>
      </c>
      <c r="L333" s="138">
        <v>0</v>
      </c>
      <c r="M333" s="138">
        <v>0</v>
      </c>
      <c r="N333" s="138">
        <v>0</v>
      </c>
      <c r="O333" s="138">
        <v>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38">
        <v>0</v>
      </c>
      <c r="Z333" s="138">
        <v>0</v>
      </c>
      <c r="AA333" s="138">
        <v>0</v>
      </c>
      <c r="AB333" s="138">
        <v>0</v>
      </c>
      <c r="AC333" s="138">
        <v>0</v>
      </c>
      <c r="AD333" s="138">
        <v>0</v>
      </c>
      <c r="AE333" s="139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">
      <c r="A334" t="s">
        <v>499</v>
      </c>
      <c r="B334" t="s">
        <v>392</v>
      </c>
      <c r="C334" s="134" t="s">
        <v>149</v>
      </c>
      <c r="D334" s="135" t="s">
        <v>464</v>
      </c>
      <c r="E334" s="136">
        <v>1</v>
      </c>
      <c r="F334" s="136"/>
      <c r="G334" s="136"/>
      <c r="H334" s="136"/>
      <c r="I334" s="137">
        <f t="shared" si="12"/>
        <v>7</v>
      </c>
      <c r="J334" s="138">
        <v>0</v>
      </c>
      <c r="K334" s="138">
        <v>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0</v>
      </c>
      <c r="U334" s="138">
        <v>0</v>
      </c>
      <c r="V334" s="138">
        <v>0</v>
      </c>
      <c r="W334" s="138">
        <v>0</v>
      </c>
      <c r="X334" s="138">
        <v>0</v>
      </c>
      <c r="Y334" s="138">
        <v>2</v>
      </c>
      <c r="Z334" s="138">
        <v>2</v>
      </c>
      <c r="AA334" s="138">
        <v>2</v>
      </c>
      <c r="AB334" s="138">
        <v>1</v>
      </c>
      <c r="AC334" s="138">
        <v>0</v>
      </c>
      <c r="AD334" s="138">
        <v>0</v>
      </c>
      <c r="AE334" s="139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">
      <c r="A335" t="s">
        <v>499</v>
      </c>
      <c r="B335" t="s">
        <v>392</v>
      </c>
      <c r="C335" s="134" t="s">
        <v>150</v>
      </c>
      <c r="D335" s="135" t="s">
        <v>464</v>
      </c>
      <c r="E335" s="136">
        <v>1</v>
      </c>
      <c r="F335" s="136"/>
      <c r="G335" s="136"/>
      <c r="H335" s="136"/>
      <c r="I335" s="137">
        <f t="shared" si="12"/>
        <v>0</v>
      </c>
      <c r="J335" s="138">
        <v>0</v>
      </c>
      <c r="K335" s="138">
        <v>0</v>
      </c>
      <c r="L335" s="138">
        <v>0</v>
      </c>
      <c r="M335" s="138">
        <v>0</v>
      </c>
      <c r="N335" s="138">
        <v>0</v>
      </c>
      <c r="O335" s="138">
        <v>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38">
        <v>0</v>
      </c>
      <c r="Z335" s="138">
        <v>0</v>
      </c>
      <c r="AA335" s="138">
        <v>0</v>
      </c>
      <c r="AB335" s="138">
        <v>0</v>
      </c>
      <c r="AC335" s="138">
        <v>0</v>
      </c>
      <c r="AD335" s="138">
        <v>0</v>
      </c>
      <c r="AE335" s="139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">
      <c r="A336" t="s">
        <v>493</v>
      </c>
      <c r="B336" t="s">
        <v>467</v>
      </c>
      <c r="C336" s="134" t="s">
        <v>151</v>
      </c>
      <c r="D336" s="135" t="s">
        <v>464</v>
      </c>
      <c r="E336" s="136">
        <v>1</v>
      </c>
      <c r="F336" s="136"/>
      <c r="G336" s="136"/>
      <c r="H336" s="136"/>
      <c r="I336" s="137">
        <f t="shared" si="12"/>
        <v>4</v>
      </c>
      <c r="J336" s="138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1</v>
      </c>
      <c r="W336" s="138">
        <v>0</v>
      </c>
      <c r="X336" s="138">
        <v>0</v>
      </c>
      <c r="Y336" s="138">
        <v>0</v>
      </c>
      <c r="Z336" s="138">
        <v>3</v>
      </c>
      <c r="AA336" s="138">
        <v>0</v>
      </c>
      <c r="AB336" s="138">
        <v>0</v>
      </c>
      <c r="AC336" s="138">
        <v>0</v>
      </c>
      <c r="AD336" s="138">
        <v>0</v>
      </c>
      <c r="AE336" s="139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">
      <c r="A337" t="s">
        <v>499</v>
      </c>
      <c r="B337" t="s">
        <v>392</v>
      </c>
      <c r="C337" s="134" t="s">
        <v>152</v>
      </c>
      <c r="D337" s="135" t="s">
        <v>464</v>
      </c>
      <c r="E337" s="136">
        <v>1</v>
      </c>
      <c r="F337" s="136"/>
      <c r="G337" s="136"/>
      <c r="H337" s="136"/>
      <c r="I337" s="137">
        <f t="shared" si="12"/>
        <v>3</v>
      </c>
      <c r="J337" s="138">
        <v>0</v>
      </c>
      <c r="K337" s="138">
        <v>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1</v>
      </c>
      <c r="X337" s="138">
        <v>0</v>
      </c>
      <c r="Y337" s="138">
        <v>0</v>
      </c>
      <c r="Z337" s="138">
        <v>2</v>
      </c>
      <c r="AA337" s="138">
        <v>0</v>
      </c>
      <c r="AB337" s="138">
        <v>0</v>
      </c>
      <c r="AC337" s="138">
        <v>0</v>
      </c>
      <c r="AD337" s="138">
        <v>0</v>
      </c>
      <c r="AE337" s="139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">
      <c r="A338" t="s">
        <v>499</v>
      </c>
      <c r="B338" t="s">
        <v>392</v>
      </c>
      <c r="C338" s="134" t="s">
        <v>153</v>
      </c>
      <c r="D338" s="135" t="s">
        <v>464</v>
      </c>
      <c r="E338" s="136">
        <v>1</v>
      </c>
      <c r="F338" s="136"/>
      <c r="G338" s="136"/>
      <c r="H338" s="136"/>
      <c r="I338" s="137">
        <f t="shared" si="12"/>
        <v>5</v>
      </c>
      <c r="J338" s="138">
        <v>0</v>
      </c>
      <c r="K338" s="138">
        <v>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1</v>
      </c>
      <c r="W338" s="138">
        <v>0</v>
      </c>
      <c r="X338" s="138">
        <v>0</v>
      </c>
      <c r="Y338" s="138">
        <v>1</v>
      </c>
      <c r="Z338" s="138">
        <v>0</v>
      </c>
      <c r="AA338" s="138">
        <v>2</v>
      </c>
      <c r="AB338" s="138">
        <v>1</v>
      </c>
      <c r="AC338" s="138">
        <v>0</v>
      </c>
      <c r="AD338" s="138">
        <v>0</v>
      </c>
      <c r="AE338" s="139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">
      <c r="A339" t="s">
        <v>510</v>
      </c>
      <c r="B339" t="s">
        <v>485</v>
      </c>
      <c r="C339" s="134" t="s">
        <v>154</v>
      </c>
      <c r="D339" s="135" t="s">
        <v>464</v>
      </c>
      <c r="E339" s="136">
        <v>1</v>
      </c>
      <c r="F339" s="136"/>
      <c r="G339" s="136"/>
      <c r="H339" s="136"/>
      <c r="I339" s="137">
        <f t="shared" si="12"/>
        <v>6</v>
      </c>
      <c r="J339" s="138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0</v>
      </c>
      <c r="P339" s="138">
        <v>0</v>
      </c>
      <c r="Q339" s="138">
        <v>0</v>
      </c>
      <c r="R339" s="138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38">
        <v>0</v>
      </c>
      <c r="Z339" s="138">
        <v>1</v>
      </c>
      <c r="AA339" s="138">
        <v>2</v>
      </c>
      <c r="AB339" s="138">
        <v>2</v>
      </c>
      <c r="AC339" s="138">
        <v>1</v>
      </c>
      <c r="AD339" s="138">
        <v>0</v>
      </c>
      <c r="AE339" s="139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">
      <c r="A340" t="s">
        <v>510</v>
      </c>
      <c r="B340" t="s">
        <v>485</v>
      </c>
      <c r="C340" s="134" t="s">
        <v>155</v>
      </c>
      <c r="D340" s="135" t="s">
        <v>464</v>
      </c>
      <c r="E340" s="136">
        <v>1</v>
      </c>
      <c r="F340" s="136"/>
      <c r="G340" s="136"/>
      <c r="H340" s="136"/>
      <c r="I340" s="137">
        <f t="shared" si="12"/>
        <v>2</v>
      </c>
      <c r="J340" s="138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38">
        <v>0</v>
      </c>
      <c r="Z340" s="138">
        <v>0</v>
      </c>
      <c r="AA340" s="138">
        <v>0</v>
      </c>
      <c r="AB340" s="138">
        <v>2</v>
      </c>
      <c r="AC340" s="138">
        <v>0</v>
      </c>
      <c r="AD340" s="138">
        <v>0</v>
      </c>
      <c r="AE340" s="139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">
      <c r="A341" t="s">
        <v>510</v>
      </c>
      <c r="B341" t="s">
        <v>485</v>
      </c>
      <c r="C341" s="134" t="s">
        <v>156</v>
      </c>
      <c r="D341" s="135" t="s">
        <v>464</v>
      </c>
      <c r="E341" s="136">
        <v>1</v>
      </c>
      <c r="F341" s="136"/>
      <c r="G341" s="136"/>
      <c r="H341" s="136"/>
      <c r="I341" s="137">
        <f t="shared" si="12"/>
        <v>2</v>
      </c>
      <c r="J341" s="138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1</v>
      </c>
      <c r="X341" s="138">
        <v>0</v>
      </c>
      <c r="Y341" s="138">
        <v>1</v>
      </c>
      <c r="Z341" s="138">
        <v>0</v>
      </c>
      <c r="AA341" s="138">
        <v>0</v>
      </c>
      <c r="AB341" s="138">
        <v>0</v>
      </c>
      <c r="AC341" s="138">
        <v>0</v>
      </c>
      <c r="AD341" s="138">
        <v>0</v>
      </c>
      <c r="AE341" s="139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">
      <c r="A342" t="s">
        <v>510</v>
      </c>
      <c r="B342" t="s">
        <v>486</v>
      </c>
      <c r="C342" s="134" t="s">
        <v>157</v>
      </c>
      <c r="D342" s="135" t="s">
        <v>464</v>
      </c>
      <c r="E342" s="136">
        <v>1</v>
      </c>
      <c r="F342" s="136"/>
      <c r="G342" s="136"/>
      <c r="H342" s="136"/>
      <c r="I342" s="137">
        <f t="shared" si="12"/>
        <v>4</v>
      </c>
      <c r="J342" s="138">
        <v>0</v>
      </c>
      <c r="K342" s="138">
        <v>0</v>
      </c>
      <c r="L342" s="138">
        <v>0</v>
      </c>
      <c r="M342" s="138">
        <v>0</v>
      </c>
      <c r="N342" s="138">
        <v>0</v>
      </c>
      <c r="O342" s="138">
        <v>0</v>
      </c>
      <c r="P342" s="138">
        <v>0</v>
      </c>
      <c r="Q342" s="138">
        <v>0</v>
      </c>
      <c r="R342" s="138">
        <v>0</v>
      </c>
      <c r="S342" s="138">
        <v>0</v>
      </c>
      <c r="T342" s="138">
        <v>0</v>
      </c>
      <c r="U342" s="138">
        <v>0</v>
      </c>
      <c r="V342" s="138">
        <v>0</v>
      </c>
      <c r="W342" s="138">
        <v>0</v>
      </c>
      <c r="X342" s="138">
        <v>0</v>
      </c>
      <c r="Y342" s="138">
        <v>0</v>
      </c>
      <c r="Z342" s="138">
        <v>1</v>
      </c>
      <c r="AA342" s="138">
        <v>2</v>
      </c>
      <c r="AB342" s="138">
        <v>0</v>
      </c>
      <c r="AC342" s="138">
        <v>1</v>
      </c>
      <c r="AD342" s="138">
        <v>0</v>
      </c>
      <c r="AE342" s="139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">
      <c r="A343" t="s">
        <v>510</v>
      </c>
      <c r="B343" t="s">
        <v>486</v>
      </c>
      <c r="C343" s="134" t="s">
        <v>158</v>
      </c>
      <c r="D343" s="135" t="s">
        <v>464</v>
      </c>
      <c r="E343" s="136">
        <v>1</v>
      </c>
      <c r="F343" s="136"/>
      <c r="G343" s="136"/>
      <c r="H343" s="136"/>
      <c r="I343" s="137">
        <f t="shared" si="12"/>
        <v>1</v>
      </c>
      <c r="J343" s="138">
        <v>0</v>
      </c>
      <c r="K343" s="138">
        <v>0</v>
      </c>
      <c r="L343" s="138">
        <v>0</v>
      </c>
      <c r="M343" s="138">
        <v>0</v>
      </c>
      <c r="N343" s="138">
        <v>0</v>
      </c>
      <c r="O343" s="138">
        <v>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38">
        <v>0</v>
      </c>
      <c r="Z343" s="138">
        <v>0</v>
      </c>
      <c r="AA343" s="138">
        <v>1</v>
      </c>
      <c r="AB343" s="138">
        <v>0</v>
      </c>
      <c r="AC343" s="138">
        <v>0</v>
      </c>
      <c r="AD343" s="138">
        <v>0</v>
      </c>
      <c r="AE343" s="139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">
      <c r="A344" t="s">
        <v>510</v>
      </c>
      <c r="B344" t="s">
        <v>486</v>
      </c>
      <c r="C344" s="134" t="s">
        <v>159</v>
      </c>
      <c r="D344" s="135" t="s">
        <v>464</v>
      </c>
      <c r="E344" s="136">
        <v>1</v>
      </c>
      <c r="F344" s="136"/>
      <c r="G344" s="136"/>
      <c r="H344" s="136"/>
      <c r="I344" s="137">
        <f t="shared" si="12"/>
        <v>0</v>
      </c>
      <c r="J344" s="138">
        <v>0</v>
      </c>
      <c r="K344" s="138">
        <v>0</v>
      </c>
      <c r="L344" s="138">
        <v>0</v>
      </c>
      <c r="M344" s="138">
        <v>0</v>
      </c>
      <c r="N344" s="138">
        <v>0</v>
      </c>
      <c r="O344" s="138">
        <v>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38">
        <v>0</v>
      </c>
      <c r="Z344" s="138">
        <v>0</v>
      </c>
      <c r="AA344" s="138">
        <v>0</v>
      </c>
      <c r="AB344" s="138">
        <v>0</v>
      </c>
      <c r="AC344" s="138">
        <v>0</v>
      </c>
      <c r="AD344" s="138">
        <v>0</v>
      </c>
      <c r="AE344" s="139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">
      <c r="A345" t="s">
        <v>510</v>
      </c>
      <c r="B345" t="s">
        <v>485</v>
      </c>
      <c r="C345" s="134" t="s">
        <v>160</v>
      </c>
      <c r="D345" s="135" t="s">
        <v>464</v>
      </c>
      <c r="E345" s="136">
        <v>1</v>
      </c>
      <c r="F345" s="136"/>
      <c r="G345" s="136"/>
      <c r="H345" s="136"/>
      <c r="I345" s="137">
        <f t="shared" si="12"/>
        <v>6</v>
      </c>
      <c r="J345" s="138">
        <v>0</v>
      </c>
      <c r="K345" s="138">
        <v>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1</v>
      </c>
      <c r="V345" s="138">
        <v>0</v>
      </c>
      <c r="W345" s="138">
        <v>0</v>
      </c>
      <c r="X345" s="138">
        <v>0</v>
      </c>
      <c r="Y345" s="138">
        <v>0</v>
      </c>
      <c r="Z345" s="138">
        <v>1</v>
      </c>
      <c r="AA345" s="138">
        <v>3</v>
      </c>
      <c r="AB345" s="138">
        <v>1</v>
      </c>
      <c r="AC345" s="138">
        <v>0</v>
      </c>
      <c r="AD345" s="138">
        <v>0</v>
      </c>
      <c r="AE345" s="139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">
      <c r="A346" t="s">
        <v>494</v>
      </c>
      <c r="B346" t="s">
        <v>469</v>
      </c>
      <c r="C346" s="134" t="s">
        <v>161</v>
      </c>
      <c r="D346" s="135" t="s">
        <v>464</v>
      </c>
      <c r="E346" s="136">
        <v>1</v>
      </c>
      <c r="F346" s="136"/>
      <c r="G346" s="136"/>
      <c r="H346" s="136"/>
      <c r="I346" s="137">
        <f t="shared" si="12"/>
        <v>8</v>
      </c>
      <c r="J346" s="138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0</v>
      </c>
      <c r="P346" s="138">
        <v>0</v>
      </c>
      <c r="Q346" s="138">
        <v>0</v>
      </c>
      <c r="R346" s="138">
        <v>0</v>
      </c>
      <c r="S346" s="138">
        <v>0</v>
      </c>
      <c r="T346" s="138">
        <v>0</v>
      </c>
      <c r="U346" s="138">
        <v>0</v>
      </c>
      <c r="V346" s="138">
        <v>0</v>
      </c>
      <c r="W346" s="138">
        <v>0</v>
      </c>
      <c r="X346" s="138">
        <v>1</v>
      </c>
      <c r="Y346" s="138">
        <v>1</v>
      </c>
      <c r="Z346" s="138">
        <v>2</v>
      </c>
      <c r="AA346" s="138">
        <v>0</v>
      </c>
      <c r="AB346" s="138">
        <v>2</v>
      </c>
      <c r="AC346" s="138">
        <v>2</v>
      </c>
      <c r="AD346" s="138">
        <v>0</v>
      </c>
      <c r="AE346" s="139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">
      <c r="A347" t="s">
        <v>494</v>
      </c>
      <c r="B347" t="s">
        <v>469</v>
      </c>
      <c r="C347" s="134" t="s">
        <v>162</v>
      </c>
      <c r="D347" s="135" t="s">
        <v>464</v>
      </c>
      <c r="E347" s="136">
        <v>1</v>
      </c>
      <c r="F347" s="136"/>
      <c r="G347" s="136"/>
      <c r="H347" s="136"/>
      <c r="I347" s="137">
        <f t="shared" si="12"/>
        <v>1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38">
        <v>0</v>
      </c>
      <c r="Z347" s="138">
        <v>0</v>
      </c>
      <c r="AA347" s="138">
        <v>1</v>
      </c>
      <c r="AB347" s="138">
        <v>0</v>
      </c>
      <c r="AC347" s="138">
        <v>0</v>
      </c>
      <c r="AD347" s="138">
        <v>0</v>
      </c>
      <c r="AE347" s="139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">
      <c r="A348" t="s">
        <v>494</v>
      </c>
      <c r="B348" t="s">
        <v>469</v>
      </c>
      <c r="C348" s="134" t="s">
        <v>163</v>
      </c>
      <c r="D348" s="135" t="s">
        <v>464</v>
      </c>
      <c r="E348" s="136">
        <v>1</v>
      </c>
      <c r="F348" s="136"/>
      <c r="G348" s="136"/>
      <c r="H348" s="136"/>
      <c r="I348" s="137">
        <f t="shared" si="12"/>
        <v>1</v>
      </c>
      <c r="J348" s="138">
        <v>0</v>
      </c>
      <c r="K348" s="138">
        <v>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38">
        <v>0</v>
      </c>
      <c r="Z348" s="138">
        <v>0</v>
      </c>
      <c r="AA348" s="138">
        <v>1</v>
      </c>
      <c r="AB348" s="138">
        <v>0</v>
      </c>
      <c r="AC348" s="138">
        <v>0</v>
      </c>
      <c r="AD348" s="138">
        <v>0</v>
      </c>
      <c r="AE348" s="139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">
      <c r="A349" t="s">
        <v>494</v>
      </c>
      <c r="B349" t="s">
        <v>469</v>
      </c>
      <c r="C349" s="134" t="s">
        <v>164</v>
      </c>
      <c r="D349" s="135" t="s">
        <v>464</v>
      </c>
      <c r="E349" s="136">
        <v>1</v>
      </c>
      <c r="F349" s="136"/>
      <c r="G349" s="136"/>
      <c r="H349" s="136"/>
      <c r="I349" s="137">
        <f t="shared" si="12"/>
        <v>1</v>
      </c>
      <c r="J349" s="138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0</v>
      </c>
      <c r="P349" s="138">
        <v>0</v>
      </c>
      <c r="Q349" s="138">
        <v>0</v>
      </c>
      <c r="R349" s="138">
        <v>0</v>
      </c>
      <c r="S349" s="138">
        <v>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38">
        <v>0</v>
      </c>
      <c r="Z349" s="138">
        <v>0</v>
      </c>
      <c r="AA349" s="138">
        <v>0</v>
      </c>
      <c r="AB349" s="138">
        <v>1</v>
      </c>
      <c r="AC349" s="138">
        <v>0</v>
      </c>
      <c r="AD349" s="138">
        <v>0</v>
      </c>
      <c r="AE349" s="139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">
      <c r="A350" t="s">
        <v>494</v>
      </c>
      <c r="B350" t="s">
        <v>469</v>
      </c>
      <c r="C350" s="134" t="s">
        <v>165</v>
      </c>
      <c r="D350" s="135" t="s">
        <v>464</v>
      </c>
      <c r="E350" s="136">
        <v>1</v>
      </c>
      <c r="F350" s="136"/>
      <c r="G350" s="136"/>
      <c r="H350" s="136"/>
      <c r="I350" s="137">
        <f t="shared" si="12"/>
        <v>5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1</v>
      </c>
      <c r="V350" s="138">
        <v>0</v>
      </c>
      <c r="W350" s="138">
        <v>0</v>
      </c>
      <c r="X350" s="138">
        <v>0</v>
      </c>
      <c r="Y350" s="138">
        <v>1</v>
      </c>
      <c r="Z350" s="138">
        <v>2</v>
      </c>
      <c r="AA350" s="138">
        <v>1</v>
      </c>
      <c r="AB350" s="138">
        <v>0</v>
      </c>
      <c r="AC350" s="138">
        <v>0</v>
      </c>
      <c r="AD350" s="138">
        <v>0</v>
      </c>
      <c r="AE350" s="139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">
      <c r="A351" t="s">
        <v>494</v>
      </c>
      <c r="B351" t="s">
        <v>469</v>
      </c>
      <c r="C351" s="134" t="s">
        <v>166</v>
      </c>
      <c r="D351" s="135" t="s">
        <v>464</v>
      </c>
      <c r="E351" s="136">
        <v>1</v>
      </c>
      <c r="F351" s="136"/>
      <c r="G351" s="136"/>
      <c r="H351" s="136"/>
      <c r="I351" s="137">
        <f t="shared" si="12"/>
        <v>4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38">
        <v>0</v>
      </c>
      <c r="Z351" s="138">
        <v>1</v>
      </c>
      <c r="AA351" s="138">
        <v>1</v>
      </c>
      <c r="AB351" s="138">
        <v>2</v>
      </c>
      <c r="AC351" s="138">
        <v>0</v>
      </c>
      <c r="AD351" s="138">
        <v>0</v>
      </c>
      <c r="AE351" s="139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">
      <c r="A352" t="s">
        <v>494</v>
      </c>
      <c r="B352" t="s">
        <v>469</v>
      </c>
      <c r="C352" s="134" t="s">
        <v>167</v>
      </c>
      <c r="D352" s="135" t="s">
        <v>464</v>
      </c>
      <c r="E352" s="136">
        <v>1</v>
      </c>
      <c r="F352" s="136"/>
      <c r="G352" s="136"/>
      <c r="H352" s="136"/>
      <c r="I352" s="137">
        <f t="shared" si="12"/>
        <v>2</v>
      </c>
      <c r="J352" s="138">
        <v>0</v>
      </c>
      <c r="K352" s="138">
        <v>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0</v>
      </c>
      <c r="X352" s="138">
        <v>0</v>
      </c>
      <c r="Y352" s="138">
        <v>0</v>
      </c>
      <c r="Z352" s="138">
        <v>0</v>
      </c>
      <c r="AA352" s="138">
        <v>1</v>
      </c>
      <c r="AB352" s="138">
        <v>1</v>
      </c>
      <c r="AC352" s="138">
        <v>0</v>
      </c>
      <c r="AD352" s="138">
        <v>0</v>
      </c>
      <c r="AE352" s="139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">
      <c r="A353" t="s">
        <v>494</v>
      </c>
      <c r="B353" t="s">
        <v>469</v>
      </c>
      <c r="C353" s="134" t="s">
        <v>168</v>
      </c>
      <c r="D353" s="135" t="s">
        <v>464</v>
      </c>
      <c r="E353" s="136">
        <v>1</v>
      </c>
      <c r="F353" s="136"/>
      <c r="G353" s="136"/>
      <c r="H353" s="136"/>
      <c r="I353" s="137">
        <f t="shared" si="12"/>
        <v>1</v>
      </c>
      <c r="J353" s="138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38">
        <v>0</v>
      </c>
      <c r="Z353" s="138">
        <v>1</v>
      </c>
      <c r="AA353" s="138">
        <v>0</v>
      </c>
      <c r="AB353" s="138">
        <v>0</v>
      </c>
      <c r="AC353" s="138">
        <v>0</v>
      </c>
      <c r="AD353" s="138">
        <v>0</v>
      </c>
      <c r="AE353" s="139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">
      <c r="A354" t="s">
        <v>494</v>
      </c>
      <c r="B354" t="s">
        <v>469</v>
      </c>
      <c r="C354" s="134" t="s">
        <v>169</v>
      </c>
      <c r="D354" s="135" t="s">
        <v>464</v>
      </c>
      <c r="E354" s="136">
        <v>1</v>
      </c>
      <c r="F354" s="136"/>
      <c r="G354" s="136"/>
      <c r="H354" s="136"/>
      <c r="I354" s="137">
        <f t="shared" si="12"/>
        <v>0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38">
        <v>0</v>
      </c>
      <c r="Z354" s="138">
        <v>0</v>
      </c>
      <c r="AA354" s="138">
        <v>0</v>
      </c>
      <c r="AB354" s="138">
        <v>0</v>
      </c>
      <c r="AC354" s="138">
        <v>0</v>
      </c>
      <c r="AD354" s="138">
        <v>0</v>
      </c>
      <c r="AE354" s="139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">
      <c r="A355" t="s">
        <v>494</v>
      </c>
      <c r="B355" t="s">
        <v>469</v>
      </c>
      <c r="C355" s="134" t="s">
        <v>170</v>
      </c>
      <c r="D355" s="135" t="s">
        <v>464</v>
      </c>
      <c r="E355" s="136">
        <v>1</v>
      </c>
      <c r="F355" s="136"/>
      <c r="G355" s="136"/>
      <c r="H355" s="136"/>
      <c r="I355" s="137">
        <f t="shared" si="12"/>
        <v>3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0</v>
      </c>
      <c r="Z355" s="138">
        <v>1</v>
      </c>
      <c r="AA355" s="138">
        <v>1</v>
      </c>
      <c r="AB355" s="138">
        <v>1</v>
      </c>
      <c r="AC355" s="138">
        <v>0</v>
      </c>
      <c r="AD355" s="138">
        <v>0</v>
      </c>
      <c r="AE355" s="139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">
      <c r="A356" t="s">
        <v>494</v>
      </c>
      <c r="B356" t="s">
        <v>469</v>
      </c>
      <c r="C356" s="134" t="s">
        <v>171</v>
      </c>
      <c r="D356" s="135" t="s">
        <v>464</v>
      </c>
      <c r="E356" s="136">
        <v>1</v>
      </c>
      <c r="F356" s="136"/>
      <c r="G356" s="136"/>
      <c r="H356" s="136"/>
      <c r="I356" s="137">
        <f t="shared" si="12"/>
        <v>0</v>
      </c>
      <c r="J356" s="138">
        <v>0</v>
      </c>
      <c r="K356" s="138">
        <v>0</v>
      </c>
      <c r="L356" s="138">
        <v>0</v>
      </c>
      <c r="M356" s="138">
        <v>0</v>
      </c>
      <c r="N356" s="138">
        <v>0</v>
      </c>
      <c r="O356" s="138">
        <v>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38">
        <v>0</v>
      </c>
      <c r="Z356" s="138">
        <v>0</v>
      </c>
      <c r="AA356" s="138">
        <v>0</v>
      </c>
      <c r="AB356" s="138">
        <v>0</v>
      </c>
      <c r="AC356" s="138">
        <v>0</v>
      </c>
      <c r="AD356" s="138">
        <v>0</v>
      </c>
      <c r="AE356" s="139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">
      <c r="A357" t="s">
        <v>494</v>
      </c>
      <c r="B357" t="s">
        <v>469</v>
      </c>
      <c r="C357" s="134" t="s">
        <v>172</v>
      </c>
      <c r="D357" s="135" t="s">
        <v>464</v>
      </c>
      <c r="E357" s="136">
        <v>1</v>
      </c>
      <c r="F357" s="136"/>
      <c r="G357" s="136"/>
      <c r="H357" s="136"/>
      <c r="I357" s="137">
        <f t="shared" si="12"/>
        <v>9</v>
      </c>
      <c r="J357" s="138">
        <v>0</v>
      </c>
      <c r="K357" s="138">
        <v>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0</v>
      </c>
      <c r="S357" s="138">
        <v>0</v>
      </c>
      <c r="T357" s="138">
        <v>0</v>
      </c>
      <c r="U357" s="138">
        <v>0</v>
      </c>
      <c r="V357" s="138">
        <v>1</v>
      </c>
      <c r="W357" s="138">
        <v>0</v>
      </c>
      <c r="X357" s="138">
        <v>0</v>
      </c>
      <c r="Y357" s="138">
        <v>1</v>
      </c>
      <c r="Z357" s="138">
        <v>2</v>
      </c>
      <c r="AA357" s="138">
        <v>4</v>
      </c>
      <c r="AB357" s="138">
        <v>1</v>
      </c>
      <c r="AC357" s="138">
        <v>0</v>
      </c>
      <c r="AD357" s="138">
        <v>0</v>
      </c>
      <c r="AE357" s="139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">
      <c r="A358" t="s">
        <v>494</v>
      </c>
      <c r="B358" t="s">
        <v>469</v>
      </c>
      <c r="C358" s="134" t="s">
        <v>173</v>
      </c>
      <c r="D358" s="135" t="s">
        <v>464</v>
      </c>
      <c r="E358" s="136">
        <v>1</v>
      </c>
      <c r="F358" s="136"/>
      <c r="G358" s="136"/>
      <c r="H358" s="136"/>
      <c r="I358" s="137">
        <f t="shared" si="12"/>
        <v>0</v>
      </c>
      <c r="J358" s="138">
        <v>0</v>
      </c>
      <c r="K358" s="138">
        <v>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38">
        <v>0</v>
      </c>
      <c r="Z358" s="138">
        <v>0</v>
      </c>
      <c r="AA358" s="138">
        <v>0</v>
      </c>
      <c r="AB358" s="138">
        <v>0</v>
      </c>
      <c r="AC358" s="138">
        <v>0</v>
      </c>
      <c r="AD358" s="138">
        <v>0</v>
      </c>
      <c r="AE358" s="139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">
      <c r="A359" t="s">
        <v>494</v>
      </c>
      <c r="B359" t="s">
        <v>469</v>
      </c>
      <c r="C359" s="134" t="s">
        <v>174</v>
      </c>
      <c r="D359" s="135" t="s">
        <v>464</v>
      </c>
      <c r="E359" s="136">
        <v>1</v>
      </c>
      <c r="F359" s="136"/>
      <c r="G359" s="136"/>
      <c r="H359" s="136"/>
      <c r="I359" s="137">
        <f t="shared" si="12"/>
        <v>2</v>
      </c>
      <c r="J359" s="138">
        <v>0</v>
      </c>
      <c r="K359" s="138">
        <v>0</v>
      </c>
      <c r="L359" s="138">
        <v>0</v>
      </c>
      <c r="M359" s="138">
        <v>0</v>
      </c>
      <c r="N359" s="138">
        <v>0</v>
      </c>
      <c r="O359" s="138">
        <v>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38">
        <v>0</v>
      </c>
      <c r="Z359" s="138">
        <v>0</v>
      </c>
      <c r="AA359" s="138">
        <v>1</v>
      </c>
      <c r="AB359" s="138">
        <v>1</v>
      </c>
      <c r="AC359" s="138">
        <v>0</v>
      </c>
      <c r="AD359" s="138">
        <v>0</v>
      </c>
      <c r="AE359" s="139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">
      <c r="A360" t="s">
        <v>494</v>
      </c>
      <c r="B360" t="s">
        <v>469</v>
      </c>
      <c r="C360" s="134" t="s">
        <v>175</v>
      </c>
      <c r="D360" s="135" t="s">
        <v>464</v>
      </c>
      <c r="E360" s="136">
        <v>1</v>
      </c>
      <c r="F360" s="136"/>
      <c r="G360" s="136"/>
      <c r="H360" s="136"/>
      <c r="I360" s="137">
        <f t="shared" si="12"/>
        <v>9</v>
      </c>
      <c r="J360" s="138">
        <v>0</v>
      </c>
      <c r="K360" s="138">
        <v>0</v>
      </c>
      <c r="L360" s="138">
        <v>0</v>
      </c>
      <c r="M360" s="138">
        <v>0</v>
      </c>
      <c r="N360" s="138">
        <v>0</v>
      </c>
      <c r="O360" s="138">
        <v>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38">
        <v>0</v>
      </c>
      <c r="Z360" s="138">
        <v>3</v>
      </c>
      <c r="AA360" s="138">
        <v>2</v>
      </c>
      <c r="AB360" s="138">
        <v>3</v>
      </c>
      <c r="AC360" s="138">
        <v>1</v>
      </c>
      <c r="AD360" s="138">
        <v>0</v>
      </c>
      <c r="AE360" s="139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">
      <c r="A361" t="s">
        <v>494</v>
      </c>
      <c r="B361" t="s">
        <v>469</v>
      </c>
      <c r="C361" s="134" t="s">
        <v>176</v>
      </c>
      <c r="D361" s="135" t="s">
        <v>464</v>
      </c>
      <c r="E361" s="136">
        <v>1</v>
      </c>
      <c r="F361" s="136"/>
      <c r="G361" s="136"/>
      <c r="H361" s="136"/>
      <c r="I361" s="137">
        <f t="shared" si="12"/>
        <v>1</v>
      </c>
      <c r="J361" s="138">
        <v>0</v>
      </c>
      <c r="K361" s="138">
        <v>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0</v>
      </c>
      <c r="Y361" s="138">
        <v>0</v>
      </c>
      <c r="Z361" s="138">
        <v>0</v>
      </c>
      <c r="AA361" s="138">
        <v>0</v>
      </c>
      <c r="AB361" s="138">
        <v>1</v>
      </c>
      <c r="AC361" s="138">
        <v>0</v>
      </c>
      <c r="AD361" s="138">
        <v>0</v>
      </c>
      <c r="AE361" s="139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">
      <c r="A362" t="s">
        <v>494</v>
      </c>
      <c r="B362" t="s">
        <v>469</v>
      </c>
      <c r="C362" s="134" t="s">
        <v>177</v>
      </c>
      <c r="D362" s="135" t="s">
        <v>464</v>
      </c>
      <c r="E362" s="136">
        <v>1</v>
      </c>
      <c r="F362" s="136"/>
      <c r="G362" s="136"/>
      <c r="H362" s="136"/>
      <c r="I362" s="137">
        <f t="shared" si="12"/>
        <v>2</v>
      </c>
      <c r="J362" s="138">
        <v>0</v>
      </c>
      <c r="K362" s="138">
        <v>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38">
        <v>1</v>
      </c>
      <c r="Z362" s="138">
        <v>0</v>
      </c>
      <c r="AA362" s="138">
        <v>0</v>
      </c>
      <c r="AB362" s="138">
        <v>1</v>
      </c>
      <c r="AC362" s="138">
        <v>0</v>
      </c>
      <c r="AD362" s="138">
        <v>0</v>
      </c>
      <c r="AE362" s="139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">
      <c r="A363" t="s">
        <v>494</v>
      </c>
      <c r="B363" t="s">
        <v>469</v>
      </c>
      <c r="C363" s="134" t="s">
        <v>178</v>
      </c>
      <c r="D363" s="135" t="s">
        <v>464</v>
      </c>
      <c r="E363" s="136">
        <v>1</v>
      </c>
      <c r="F363" s="136"/>
      <c r="G363" s="136"/>
      <c r="H363" s="136"/>
      <c r="I363" s="137">
        <f t="shared" si="12"/>
        <v>3</v>
      </c>
      <c r="J363" s="138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38">
        <v>0</v>
      </c>
      <c r="Z363" s="138">
        <v>1</v>
      </c>
      <c r="AA363" s="138">
        <v>2</v>
      </c>
      <c r="AB363" s="138">
        <v>0</v>
      </c>
      <c r="AC363" s="138">
        <v>0</v>
      </c>
      <c r="AD363" s="138">
        <v>0</v>
      </c>
      <c r="AE363" s="139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">
      <c r="A364" t="s">
        <v>511</v>
      </c>
      <c r="B364" t="s">
        <v>468</v>
      </c>
      <c r="C364" s="134" t="s">
        <v>179</v>
      </c>
      <c r="D364" s="135" t="s">
        <v>464</v>
      </c>
      <c r="E364" s="136">
        <v>1</v>
      </c>
      <c r="F364" s="136"/>
      <c r="G364" s="136"/>
      <c r="H364" s="136"/>
      <c r="I364" s="137">
        <f t="shared" si="12"/>
        <v>5</v>
      </c>
      <c r="J364" s="138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0</v>
      </c>
      <c r="R364" s="138">
        <v>0</v>
      </c>
      <c r="S364" s="138">
        <v>0</v>
      </c>
      <c r="T364" s="138">
        <v>0</v>
      </c>
      <c r="U364" s="138">
        <v>0</v>
      </c>
      <c r="V364" s="138">
        <v>0</v>
      </c>
      <c r="W364" s="138">
        <v>0</v>
      </c>
      <c r="X364" s="138">
        <v>0</v>
      </c>
      <c r="Y364" s="138">
        <v>0</v>
      </c>
      <c r="Z364" s="138">
        <v>1</v>
      </c>
      <c r="AA364" s="138">
        <v>4</v>
      </c>
      <c r="AB364" s="138">
        <v>0</v>
      </c>
      <c r="AC364" s="138">
        <v>0</v>
      </c>
      <c r="AD364" s="138">
        <v>0</v>
      </c>
      <c r="AE364" s="139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">
      <c r="A365" t="s">
        <v>511</v>
      </c>
      <c r="B365" t="s">
        <v>468</v>
      </c>
      <c r="C365" s="134" t="s">
        <v>180</v>
      </c>
      <c r="D365" s="135" t="s">
        <v>464</v>
      </c>
      <c r="E365" s="136">
        <v>1</v>
      </c>
      <c r="F365" s="136"/>
      <c r="G365" s="136"/>
      <c r="H365" s="136"/>
      <c r="I365" s="137">
        <f t="shared" si="12"/>
        <v>4</v>
      </c>
      <c r="J365" s="138">
        <v>0</v>
      </c>
      <c r="K365" s="138">
        <v>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1</v>
      </c>
      <c r="X365" s="138">
        <v>1</v>
      </c>
      <c r="Y365" s="138">
        <v>0</v>
      </c>
      <c r="Z365" s="138">
        <v>0</v>
      </c>
      <c r="AA365" s="138">
        <v>1</v>
      </c>
      <c r="AB365" s="138">
        <v>1</v>
      </c>
      <c r="AC365" s="138">
        <v>0</v>
      </c>
      <c r="AD365" s="138">
        <v>0</v>
      </c>
      <c r="AE365" s="139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">
      <c r="A366" t="s">
        <v>511</v>
      </c>
      <c r="B366" t="s">
        <v>468</v>
      </c>
      <c r="C366" s="134" t="s">
        <v>181</v>
      </c>
      <c r="D366" s="135" t="s">
        <v>464</v>
      </c>
      <c r="E366" s="136">
        <v>1</v>
      </c>
      <c r="F366" s="136"/>
      <c r="G366" s="136"/>
      <c r="H366" s="136"/>
      <c r="I366" s="137">
        <f t="shared" si="12"/>
        <v>1</v>
      </c>
      <c r="J366" s="138">
        <v>0</v>
      </c>
      <c r="K366" s="138">
        <v>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1</v>
      </c>
      <c r="U366" s="138">
        <v>0</v>
      </c>
      <c r="V366" s="138">
        <v>0</v>
      </c>
      <c r="W366" s="138">
        <v>0</v>
      </c>
      <c r="X366" s="138">
        <v>0</v>
      </c>
      <c r="Y366" s="138">
        <v>0</v>
      </c>
      <c r="Z366" s="138">
        <v>0</v>
      </c>
      <c r="AA366" s="138">
        <v>0</v>
      </c>
      <c r="AB366" s="138">
        <v>0</v>
      </c>
      <c r="AC366" s="138">
        <v>0</v>
      </c>
      <c r="AD366" s="138">
        <v>0</v>
      </c>
      <c r="AE366" s="139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">
      <c r="A367" t="s">
        <v>511</v>
      </c>
      <c r="B367" t="s">
        <v>468</v>
      </c>
      <c r="C367" s="134" t="s">
        <v>182</v>
      </c>
      <c r="D367" s="135" t="s">
        <v>464</v>
      </c>
      <c r="E367" s="136">
        <v>1</v>
      </c>
      <c r="F367" s="136"/>
      <c r="G367" s="136"/>
      <c r="H367" s="136"/>
      <c r="I367" s="137">
        <f t="shared" si="12"/>
        <v>4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38">
        <v>0</v>
      </c>
      <c r="Z367" s="138">
        <v>1</v>
      </c>
      <c r="AA367" s="138">
        <v>2</v>
      </c>
      <c r="AB367" s="138">
        <v>1</v>
      </c>
      <c r="AC367" s="138">
        <v>0</v>
      </c>
      <c r="AD367" s="138">
        <v>0</v>
      </c>
      <c r="AE367" s="139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">
      <c r="A368" t="s">
        <v>511</v>
      </c>
      <c r="B368" t="s">
        <v>468</v>
      </c>
      <c r="C368" s="134" t="s">
        <v>183</v>
      </c>
      <c r="D368" s="135" t="s">
        <v>464</v>
      </c>
      <c r="E368" s="136">
        <v>1</v>
      </c>
      <c r="F368" s="136"/>
      <c r="G368" s="136"/>
      <c r="H368" s="136"/>
      <c r="I368" s="137">
        <f t="shared" si="12"/>
        <v>5</v>
      </c>
      <c r="J368" s="138">
        <v>0</v>
      </c>
      <c r="K368" s="138">
        <v>0</v>
      </c>
      <c r="L368" s="138">
        <v>0</v>
      </c>
      <c r="M368" s="138">
        <v>0</v>
      </c>
      <c r="N368" s="138">
        <v>0</v>
      </c>
      <c r="O368" s="138">
        <v>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1</v>
      </c>
      <c r="X368" s="138">
        <v>0</v>
      </c>
      <c r="Y368" s="138">
        <v>0</v>
      </c>
      <c r="Z368" s="138">
        <v>0</v>
      </c>
      <c r="AA368" s="138">
        <v>1</v>
      </c>
      <c r="AB368" s="138">
        <v>2</v>
      </c>
      <c r="AC368" s="138">
        <v>0</v>
      </c>
      <c r="AD368" s="138">
        <v>1</v>
      </c>
      <c r="AE368" s="139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">
      <c r="A369" t="s">
        <v>511</v>
      </c>
      <c r="B369" t="s">
        <v>468</v>
      </c>
      <c r="C369" s="134" t="s">
        <v>184</v>
      </c>
      <c r="D369" s="135" t="s">
        <v>464</v>
      </c>
      <c r="E369" s="136">
        <v>1</v>
      </c>
      <c r="F369" s="136"/>
      <c r="G369" s="136"/>
      <c r="H369" s="136"/>
      <c r="I369" s="137">
        <f t="shared" si="12"/>
        <v>1</v>
      </c>
      <c r="J369" s="138">
        <v>0</v>
      </c>
      <c r="K369" s="138">
        <v>0</v>
      </c>
      <c r="L369" s="138">
        <v>0</v>
      </c>
      <c r="M369" s="138">
        <v>0</v>
      </c>
      <c r="N369" s="138">
        <v>0</v>
      </c>
      <c r="O369" s="138">
        <v>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38">
        <v>0</v>
      </c>
      <c r="Z369" s="138">
        <v>0</v>
      </c>
      <c r="AA369" s="138">
        <v>0</v>
      </c>
      <c r="AB369" s="138">
        <v>1</v>
      </c>
      <c r="AC369" s="138">
        <v>0</v>
      </c>
      <c r="AD369" s="138">
        <v>0</v>
      </c>
      <c r="AE369" s="139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">
      <c r="A370" t="s">
        <v>511</v>
      </c>
      <c r="B370" t="s">
        <v>468</v>
      </c>
      <c r="C370" s="134" t="s">
        <v>185</v>
      </c>
      <c r="D370" s="135" t="s">
        <v>464</v>
      </c>
      <c r="E370" s="136">
        <v>1</v>
      </c>
      <c r="F370" s="136"/>
      <c r="G370" s="136"/>
      <c r="H370" s="136"/>
      <c r="I370" s="137">
        <f t="shared" si="12"/>
        <v>4</v>
      </c>
      <c r="J370" s="138">
        <v>0</v>
      </c>
      <c r="K370" s="138">
        <v>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38">
        <v>0</v>
      </c>
      <c r="Z370" s="138">
        <v>2</v>
      </c>
      <c r="AA370" s="138">
        <v>2</v>
      </c>
      <c r="AB370" s="138">
        <v>0</v>
      </c>
      <c r="AC370" s="138">
        <v>0</v>
      </c>
      <c r="AD370" s="138">
        <v>0</v>
      </c>
      <c r="AE370" s="139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">
      <c r="A371" t="s">
        <v>398</v>
      </c>
      <c r="B371" t="s">
        <v>487</v>
      </c>
      <c r="C371" s="134" t="s">
        <v>186</v>
      </c>
      <c r="D371" s="135" t="s">
        <v>464</v>
      </c>
      <c r="E371" s="136">
        <v>1</v>
      </c>
      <c r="F371" s="136"/>
      <c r="G371" s="136"/>
      <c r="H371" s="136"/>
      <c r="I371" s="137">
        <f t="shared" si="12"/>
        <v>4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0</v>
      </c>
      <c r="W371" s="138">
        <v>1</v>
      </c>
      <c r="X371" s="138">
        <v>2</v>
      </c>
      <c r="Y371" s="138">
        <v>0</v>
      </c>
      <c r="Z371" s="138">
        <v>0</v>
      </c>
      <c r="AA371" s="138">
        <v>1</v>
      </c>
      <c r="AB371" s="138">
        <v>0</v>
      </c>
      <c r="AC371" s="138">
        <v>0</v>
      </c>
      <c r="AD371" s="138">
        <v>0</v>
      </c>
      <c r="AE371" s="139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">
      <c r="A372" t="s">
        <v>398</v>
      </c>
      <c r="B372" t="s">
        <v>487</v>
      </c>
      <c r="C372" s="134" t="s">
        <v>187</v>
      </c>
      <c r="D372" s="135" t="s">
        <v>464</v>
      </c>
      <c r="E372" s="136">
        <v>1</v>
      </c>
      <c r="F372" s="136"/>
      <c r="G372" s="136"/>
      <c r="H372" s="136"/>
      <c r="I372" s="137">
        <f t="shared" si="12"/>
        <v>4</v>
      </c>
      <c r="J372" s="138">
        <v>0</v>
      </c>
      <c r="K372" s="138">
        <v>0</v>
      </c>
      <c r="L372" s="138">
        <v>0</v>
      </c>
      <c r="M372" s="138">
        <v>0</v>
      </c>
      <c r="N372" s="138">
        <v>0</v>
      </c>
      <c r="O372" s="138">
        <v>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0</v>
      </c>
      <c r="W372" s="138">
        <v>0</v>
      </c>
      <c r="X372" s="138">
        <v>0</v>
      </c>
      <c r="Y372" s="138">
        <v>0</v>
      </c>
      <c r="Z372" s="138">
        <v>1</v>
      </c>
      <c r="AA372" s="138">
        <v>2</v>
      </c>
      <c r="AB372" s="138">
        <v>1</v>
      </c>
      <c r="AC372" s="138">
        <v>0</v>
      </c>
      <c r="AD372" s="138">
        <v>0</v>
      </c>
      <c r="AE372" s="139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">
      <c r="A373" t="s">
        <v>398</v>
      </c>
      <c r="B373" t="s">
        <v>487</v>
      </c>
      <c r="C373" s="134" t="s">
        <v>188</v>
      </c>
      <c r="D373" s="135" t="s">
        <v>464</v>
      </c>
      <c r="E373" s="136">
        <v>1</v>
      </c>
      <c r="F373" s="136"/>
      <c r="G373" s="136"/>
      <c r="H373" s="136"/>
      <c r="I373" s="137">
        <f t="shared" si="12"/>
        <v>1</v>
      </c>
      <c r="J373" s="138">
        <v>0</v>
      </c>
      <c r="K373" s="138">
        <v>0</v>
      </c>
      <c r="L373" s="138">
        <v>0</v>
      </c>
      <c r="M373" s="138">
        <v>0</v>
      </c>
      <c r="N373" s="138">
        <v>0</v>
      </c>
      <c r="O373" s="138">
        <v>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0</v>
      </c>
      <c r="X373" s="138">
        <v>0</v>
      </c>
      <c r="Y373" s="138">
        <v>0</v>
      </c>
      <c r="Z373" s="138">
        <v>1</v>
      </c>
      <c r="AA373" s="138">
        <v>0</v>
      </c>
      <c r="AB373" s="138">
        <v>0</v>
      </c>
      <c r="AC373" s="138">
        <v>0</v>
      </c>
      <c r="AD373" s="138">
        <v>0</v>
      </c>
      <c r="AE373" s="139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">
      <c r="A374" t="s">
        <v>398</v>
      </c>
      <c r="B374" t="s">
        <v>487</v>
      </c>
      <c r="C374" s="134" t="s">
        <v>189</v>
      </c>
      <c r="D374" s="135" t="s">
        <v>464</v>
      </c>
      <c r="E374" s="136">
        <v>1</v>
      </c>
      <c r="F374" s="136"/>
      <c r="G374" s="136"/>
      <c r="H374" s="136"/>
      <c r="I374" s="137">
        <f t="shared" si="12"/>
        <v>4</v>
      </c>
      <c r="J374" s="138">
        <v>0</v>
      </c>
      <c r="K374" s="138">
        <v>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38">
        <v>1</v>
      </c>
      <c r="Z374" s="138">
        <v>1</v>
      </c>
      <c r="AA374" s="138">
        <v>0</v>
      </c>
      <c r="AB374" s="138">
        <v>2</v>
      </c>
      <c r="AC374" s="138">
        <v>0</v>
      </c>
      <c r="AD374" s="138">
        <v>0</v>
      </c>
      <c r="AE374" s="139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">
      <c r="C375" s="134" t="s">
        <v>378</v>
      </c>
      <c r="D375" s="135" t="s">
        <v>464</v>
      </c>
      <c r="E375" s="136">
        <v>1</v>
      </c>
      <c r="F375" s="136"/>
      <c r="G375" s="136"/>
      <c r="H375" s="136"/>
      <c r="I375" s="140">
        <f t="shared" si="12"/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8">
        <v>0</v>
      </c>
      <c r="AA375" s="138">
        <v>0</v>
      </c>
      <c r="AB375" s="138">
        <v>0</v>
      </c>
      <c r="AC375" s="138">
        <v>0</v>
      </c>
      <c r="AD375" s="138">
        <v>0</v>
      </c>
      <c r="AE375" s="139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">
      <c r="A376" t="s">
        <v>489</v>
      </c>
      <c r="B376" t="s">
        <v>1</v>
      </c>
      <c r="C376" s="129" t="s">
        <v>618</v>
      </c>
      <c r="D376" s="130" t="s">
        <v>465</v>
      </c>
      <c r="E376" s="131">
        <v>2</v>
      </c>
      <c r="F376" s="131" t="str">
        <f>C376</f>
        <v>札幌市</v>
      </c>
      <c r="G376" s="131" t="str">
        <f>CONCATENATE(C376, D376)</f>
        <v>札幌市女</v>
      </c>
      <c r="H376" s="131" t="str">
        <f>RIGHT(C376,1)</f>
        <v>市</v>
      </c>
      <c r="I376" s="137">
        <f t="shared" ref="I376:I430" si="13">SUM(J376:AE376)</f>
        <v>468</v>
      </c>
      <c r="J376" s="133">
        <v>1</v>
      </c>
      <c r="K376" s="133">
        <v>0</v>
      </c>
      <c r="L376" s="133">
        <v>0</v>
      </c>
      <c r="M376" s="133">
        <v>0</v>
      </c>
      <c r="N376" s="133">
        <v>0</v>
      </c>
      <c r="O376" s="133">
        <v>1</v>
      </c>
      <c r="P376" s="133">
        <v>0</v>
      </c>
      <c r="Q376" s="133">
        <v>0</v>
      </c>
      <c r="R376" s="133">
        <v>0</v>
      </c>
      <c r="S376" s="133">
        <v>1</v>
      </c>
      <c r="T376" s="133">
        <v>1</v>
      </c>
      <c r="U376" s="133">
        <v>0</v>
      </c>
      <c r="V376" s="133">
        <v>1</v>
      </c>
      <c r="W376" s="133">
        <v>1</v>
      </c>
      <c r="X376" s="133">
        <v>12</v>
      </c>
      <c r="Y376" s="133">
        <v>28</v>
      </c>
      <c r="Z376" s="133">
        <v>57</v>
      </c>
      <c r="AA376" s="133">
        <v>120</v>
      </c>
      <c r="AB376" s="133">
        <v>138</v>
      </c>
      <c r="AC376" s="133">
        <v>83</v>
      </c>
      <c r="AD376" s="133">
        <v>24</v>
      </c>
      <c r="AE376" s="141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">
      <c r="A377" t="s">
        <v>490</v>
      </c>
      <c r="B377" t="s">
        <v>466</v>
      </c>
      <c r="C377" s="134" t="s">
        <v>12</v>
      </c>
      <c r="D377" s="135" t="s">
        <v>465</v>
      </c>
      <c r="E377" s="136">
        <v>2</v>
      </c>
      <c r="F377" s="136"/>
      <c r="G377" s="136"/>
      <c r="H377" s="136"/>
      <c r="I377" s="137">
        <f t="shared" si="13"/>
        <v>116</v>
      </c>
      <c r="J377" s="138">
        <v>0</v>
      </c>
      <c r="K377" s="138">
        <v>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0</v>
      </c>
      <c r="T377" s="138">
        <v>0</v>
      </c>
      <c r="U377" s="138">
        <v>0</v>
      </c>
      <c r="V377" s="138">
        <v>0</v>
      </c>
      <c r="W377" s="138">
        <v>2</v>
      </c>
      <c r="X377" s="138">
        <v>4</v>
      </c>
      <c r="Y377" s="138">
        <v>8</v>
      </c>
      <c r="Z377" s="138">
        <v>11</v>
      </c>
      <c r="AA377" s="138">
        <v>28</v>
      </c>
      <c r="AB377" s="138">
        <v>36</v>
      </c>
      <c r="AC377" s="138">
        <v>22</v>
      </c>
      <c r="AD377" s="138">
        <v>5</v>
      </c>
      <c r="AE377" s="139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">
      <c r="A378" t="s">
        <v>491</v>
      </c>
      <c r="B378" t="s">
        <v>13</v>
      </c>
      <c r="C378" s="134" t="s">
        <v>13</v>
      </c>
      <c r="D378" s="135" t="s">
        <v>465</v>
      </c>
      <c r="E378" s="136">
        <v>2</v>
      </c>
      <c r="F378" s="136"/>
      <c r="G378" s="136"/>
      <c r="H378" s="136"/>
      <c r="I378" s="137">
        <f t="shared" si="13"/>
        <v>30</v>
      </c>
      <c r="J378" s="138">
        <v>0</v>
      </c>
      <c r="K378" s="138">
        <v>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0</v>
      </c>
      <c r="U378" s="138">
        <v>1</v>
      </c>
      <c r="V378" s="138">
        <v>0</v>
      </c>
      <c r="W378" s="138">
        <v>0</v>
      </c>
      <c r="X378" s="138">
        <v>0</v>
      </c>
      <c r="Y378" s="138">
        <v>2</v>
      </c>
      <c r="Z378" s="138">
        <v>6</v>
      </c>
      <c r="AA378" s="138">
        <v>7</v>
      </c>
      <c r="AB378" s="138">
        <v>10</v>
      </c>
      <c r="AC378" s="138">
        <v>3</v>
      </c>
      <c r="AD378" s="138">
        <v>1</v>
      </c>
      <c r="AE378" s="139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">
      <c r="A379" t="s">
        <v>492</v>
      </c>
      <c r="B379" t="s">
        <v>14</v>
      </c>
      <c r="C379" s="134" t="s">
        <v>14</v>
      </c>
      <c r="D379" s="135" t="s">
        <v>465</v>
      </c>
      <c r="E379" s="136">
        <v>2</v>
      </c>
      <c r="F379" s="136"/>
      <c r="G379" s="136"/>
      <c r="H379" s="136"/>
      <c r="I379" s="137">
        <f t="shared" si="13"/>
        <v>95</v>
      </c>
      <c r="J379" s="138">
        <v>0</v>
      </c>
      <c r="K379" s="138">
        <v>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0</v>
      </c>
      <c r="T379" s="138">
        <v>1</v>
      </c>
      <c r="U379" s="138">
        <v>0</v>
      </c>
      <c r="V379" s="138">
        <v>1</v>
      </c>
      <c r="W379" s="138">
        <v>1</v>
      </c>
      <c r="X379" s="138">
        <v>4</v>
      </c>
      <c r="Y379" s="138">
        <v>10</v>
      </c>
      <c r="Z379" s="138">
        <v>10</v>
      </c>
      <c r="AA379" s="138">
        <v>21</v>
      </c>
      <c r="AB379" s="138">
        <v>28</v>
      </c>
      <c r="AC379" s="138">
        <v>15</v>
      </c>
      <c r="AD379" s="138">
        <v>4</v>
      </c>
      <c r="AE379" s="139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">
      <c r="A380" t="s">
        <v>493</v>
      </c>
      <c r="B380" t="s">
        <v>467</v>
      </c>
      <c r="C380" s="134" t="s">
        <v>15</v>
      </c>
      <c r="D380" s="135" t="s">
        <v>465</v>
      </c>
      <c r="E380" s="136">
        <v>2</v>
      </c>
      <c r="F380" s="136"/>
      <c r="G380" s="136"/>
      <c r="H380" s="136"/>
      <c r="I380" s="137">
        <f t="shared" si="13"/>
        <v>26</v>
      </c>
      <c r="J380" s="138">
        <v>0</v>
      </c>
      <c r="K380" s="138">
        <v>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0</v>
      </c>
      <c r="T380" s="138">
        <v>0</v>
      </c>
      <c r="U380" s="138">
        <v>0</v>
      </c>
      <c r="V380" s="138">
        <v>0</v>
      </c>
      <c r="W380" s="138">
        <v>1</v>
      </c>
      <c r="X380" s="138">
        <v>0</v>
      </c>
      <c r="Y380" s="138">
        <v>3</v>
      </c>
      <c r="Z380" s="138">
        <v>3</v>
      </c>
      <c r="AA380" s="138">
        <v>3</v>
      </c>
      <c r="AB380" s="138">
        <v>12</v>
      </c>
      <c r="AC380" s="138">
        <v>2</v>
      </c>
      <c r="AD380" s="138">
        <v>2</v>
      </c>
      <c r="AE380" s="139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">
      <c r="A381" t="s">
        <v>511</v>
      </c>
      <c r="B381" t="s">
        <v>468</v>
      </c>
      <c r="C381" s="134" t="s">
        <v>16</v>
      </c>
      <c r="D381" s="135" t="s">
        <v>465</v>
      </c>
      <c r="E381" s="136">
        <v>2</v>
      </c>
      <c r="F381" s="136"/>
      <c r="G381" s="136"/>
      <c r="H381" s="136"/>
      <c r="I381" s="137">
        <f t="shared" si="13"/>
        <v>45</v>
      </c>
      <c r="J381" s="138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138">
        <v>0</v>
      </c>
      <c r="R381" s="138">
        <v>0</v>
      </c>
      <c r="S381" s="138">
        <v>0</v>
      </c>
      <c r="T381" s="138">
        <v>0</v>
      </c>
      <c r="U381" s="138">
        <v>0</v>
      </c>
      <c r="V381" s="138">
        <v>0</v>
      </c>
      <c r="W381" s="138">
        <v>1</v>
      </c>
      <c r="X381" s="138">
        <v>2</v>
      </c>
      <c r="Y381" s="138">
        <v>0</v>
      </c>
      <c r="Z381" s="138">
        <v>8</v>
      </c>
      <c r="AA381" s="138">
        <v>8</v>
      </c>
      <c r="AB381" s="138">
        <v>12</v>
      </c>
      <c r="AC381" s="138">
        <v>12</v>
      </c>
      <c r="AD381" s="138">
        <v>2</v>
      </c>
      <c r="AE381" s="139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">
      <c r="A382" t="s">
        <v>494</v>
      </c>
      <c r="B382" t="s">
        <v>469</v>
      </c>
      <c r="C382" s="134" t="s">
        <v>17</v>
      </c>
      <c r="D382" s="135" t="s">
        <v>465</v>
      </c>
      <c r="E382" s="136">
        <v>2</v>
      </c>
      <c r="F382" s="136"/>
      <c r="G382" s="136"/>
      <c r="H382" s="136"/>
      <c r="I382" s="137">
        <f t="shared" si="13"/>
        <v>23</v>
      </c>
      <c r="J382" s="138">
        <v>0</v>
      </c>
      <c r="K382" s="138">
        <v>0</v>
      </c>
      <c r="L382" s="138">
        <v>0</v>
      </c>
      <c r="M382" s="138">
        <v>0</v>
      </c>
      <c r="N382" s="138">
        <v>0</v>
      </c>
      <c r="O382" s="138">
        <v>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0</v>
      </c>
      <c r="W382" s="138">
        <v>0</v>
      </c>
      <c r="X382" s="138">
        <v>3</v>
      </c>
      <c r="Y382" s="138">
        <v>1</v>
      </c>
      <c r="Z382" s="138">
        <v>3</v>
      </c>
      <c r="AA382" s="138">
        <v>3</v>
      </c>
      <c r="AB382" s="138">
        <v>8</v>
      </c>
      <c r="AC382" s="138">
        <v>4</v>
      </c>
      <c r="AD382" s="138">
        <v>1</v>
      </c>
      <c r="AE382" s="139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">
      <c r="A383" t="s">
        <v>495</v>
      </c>
      <c r="B383" t="s">
        <v>470</v>
      </c>
      <c r="C383" s="134" t="s">
        <v>18</v>
      </c>
      <c r="D383" s="135" t="s">
        <v>465</v>
      </c>
      <c r="E383" s="136">
        <v>2</v>
      </c>
      <c r="F383" s="136"/>
      <c r="G383" s="136"/>
      <c r="H383" s="136"/>
      <c r="I383" s="137">
        <f t="shared" si="13"/>
        <v>31</v>
      </c>
      <c r="J383" s="138">
        <v>0</v>
      </c>
      <c r="K383" s="138">
        <v>0</v>
      </c>
      <c r="L383" s="138">
        <v>0</v>
      </c>
      <c r="M383" s="138">
        <v>0</v>
      </c>
      <c r="N383" s="138">
        <v>0</v>
      </c>
      <c r="O383" s="138">
        <v>0</v>
      </c>
      <c r="P383" s="138">
        <v>0</v>
      </c>
      <c r="Q383" s="138">
        <v>0</v>
      </c>
      <c r="R383" s="138">
        <v>0</v>
      </c>
      <c r="S383" s="138">
        <v>0</v>
      </c>
      <c r="T383" s="138">
        <v>0</v>
      </c>
      <c r="U383" s="138">
        <v>0</v>
      </c>
      <c r="V383" s="138">
        <v>0</v>
      </c>
      <c r="W383" s="138">
        <v>0</v>
      </c>
      <c r="X383" s="138">
        <v>2</v>
      </c>
      <c r="Y383" s="138">
        <v>3</v>
      </c>
      <c r="Z383" s="138">
        <v>6</v>
      </c>
      <c r="AA383" s="138">
        <v>6</v>
      </c>
      <c r="AB383" s="138">
        <v>6</v>
      </c>
      <c r="AC383" s="138">
        <v>7</v>
      </c>
      <c r="AD383" s="138">
        <v>1</v>
      </c>
      <c r="AE383" s="139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">
      <c r="A384" t="s">
        <v>496</v>
      </c>
      <c r="B384" t="s">
        <v>388</v>
      </c>
      <c r="C384" s="134" t="s">
        <v>19</v>
      </c>
      <c r="D384" s="135" t="s">
        <v>465</v>
      </c>
      <c r="E384" s="136">
        <v>2</v>
      </c>
      <c r="F384" s="136"/>
      <c r="G384" s="136"/>
      <c r="H384" s="136"/>
      <c r="I384" s="137">
        <f t="shared" si="13"/>
        <v>5</v>
      </c>
      <c r="J384" s="138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1</v>
      </c>
      <c r="V384" s="138">
        <v>0</v>
      </c>
      <c r="W384" s="138">
        <v>0</v>
      </c>
      <c r="X384" s="138">
        <v>0</v>
      </c>
      <c r="Y384" s="138">
        <v>1</v>
      </c>
      <c r="Z384" s="138">
        <v>0</v>
      </c>
      <c r="AA384" s="138">
        <v>1</v>
      </c>
      <c r="AB384" s="138">
        <v>0</v>
      </c>
      <c r="AC384" s="138">
        <v>2</v>
      </c>
      <c r="AD384" s="138">
        <v>0</v>
      </c>
      <c r="AE384" s="139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">
      <c r="A385" t="s">
        <v>496</v>
      </c>
      <c r="B385" t="s">
        <v>388</v>
      </c>
      <c r="C385" s="134" t="s">
        <v>20</v>
      </c>
      <c r="D385" s="135" t="s">
        <v>465</v>
      </c>
      <c r="E385" s="136">
        <v>2</v>
      </c>
      <c r="F385" s="136"/>
      <c r="G385" s="136"/>
      <c r="H385" s="136"/>
      <c r="I385" s="137">
        <f t="shared" si="13"/>
        <v>29</v>
      </c>
      <c r="J385" s="138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0</v>
      </c>
      <c r="W385" s="138">
        <v>0</v>
      </c>
      <c r="X385" s="138">
        <v>0</v>
      </c>
      <c r="Y385" s="138">
        <v>0</v>
      </c>
      <c r="Z385" s="138">
        <v>2</v>
      </c>
      <c r="AA385" s="138">
        <v>13</v>
      </c>
      <c r="AB385" s="138">
        <v>8</v>
      </c>
      <c r="AC385" s="138">
        <v>3</v>
      </c>
      <c r="AD385" s="138">
        <v>3</v>
      </c>
      <c r="AE385" s="139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">
      <c r="A386" t="s">
        <v>497</v>
      </c>
      <c r="B386" t="s">
        <v>390</v>
      </c>
      <c r="C386" s="134" t="s">
        <v>21</v>
      </c>
      <c r="D386" s="135" t="s">
        <v>465</v>
      </c>
      <c r="E386" s="136">
        <v>2</v>
      </c>
      <c r="F386" s="136"/>
      <c r="G386" s="136"/>
      <c r="H386" s="136"/>
      <c r="I386" s="137">
        <f t="shared" si="13"/>
        <v>2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0</v>
      </c>
      <c r="X386" s="138">
        <v>0</v>
      </c>
      <c r="Y386" s="138">
        <v>0</v>
      </c>
      <c r="Z386" s="138">
        <v>1</v>
      </c>
      <c r="AA386" s="138">
        <v>0</v>
      </c>
      <c r="AB386" s="138">
        <v>0</v>
      </c>
      <c r="AC386" s="138">
        <v>1</v>
      </c>
      <c r="AD386" s="138">
        <v>0</v>
      </c>
      <c r="AE386" s="139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">
      <c r="A387" t="s">
        <v>498</v>
      </c>
      <c r="B387" t="s">
        <v>391</v>
      </c>
      <c r="C387" s="134" t="s">
        <v>22</v>
      </c>
      <c r="D387" s="135" t="s">
        <v>465</v>
      </c>
      <c r="E387" s="136">
        <v>2</v>
      </c>
      <c r="F387" s="136"/>
      <c r="G387" s="136"/>
      <c r="H387" s="136"/>
      <c r="I387" s="137">
        <f t="shared" si="13"/>
        <v>11</v>
      </c>
      <c r="J387" s="138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0</v>
      </c>
      <c r="V387" s="138">
        <v>0</v>
      </c>
      <c r="W387" s="138">
        <v>0</v>
      </c>
      <c r="X387" s="138">
        <v>1</v>
      </c>
      <c r="Y387" s="138">
        <v>0</v>
      </c>
      <c r="Z387" s="138">
        <v>1</v>
      </c>
      <c r="AA387" s="138">
        <v>3</v>
      </c>
      <c r="AB387" s="138">
        <v>2</v>
      </c>
      <c r="AC387" s="138">
        <v>4</v>
      </c>
      <c r="AD387" s="138">
        <v>0</v>
      </c>
      <c r="AE387" s="139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">
      <c r="A388" t="s">
        <v>499</v>
      </c>
      <c r="B388" t="s">
        <v>392</v>
      </c>
      <c r="C388" s="134" t="s">
        <v>23</v>
      </c>
      <c r="D388" s="135" t="s">
        <v>465</v>
      </c>
      <c r="E388" s="136">
        <v>2</v>
      </c>
      <c r="F388" s="136"/>
      <c r="G388" s="136"/>
      <c r="H388" s="136"/>
      <c r="I388" s="137">
        <f t="shared" si="13"/>
        <v>45</v>
      </c>
      <c r="J388" s="138">
        <v>0</v>
      </c>
      <c r="K388" s="138">
        <v>0</v>
      </c>
      <c r="L388" s="138">
        <v>0</v>
      </c>
      <c r="M388" s="138">
        <v>0</v>
      </c>
      <c r="N388" s="138">
        <v>0</v>
      </c>
      <c r="O388" s="138">
        <v>0</v>
      </c>
      <c r="P388" s="138">
        <v>0</v>
      </c>
      <c r="Q388" s="138">
        <v>0</v>
      </c>
      <c r="R388" s="138">
        <v>0</v>
      </c>
      <c r="S388" s="138">
        <v>0</v>
      </c>
      <c r="T388" s="138">
        <v>0</v>
      </c>
      <c r="U388" s="138">
        <v>0</v>
      </c>
      <c r="V388" s="138">
        <v>1</v>
      </c>
      <c r="W388" s="138">
        <v>0</v>
      </c>
      <c r="X388" s="138">
        <v>2</v>
      </c>
      <c r="Y388" s="138">
        <v>2</v>
      </c>
      <c r="Z388" s="138">
        <v>6</v>
      </c>
      <c r="AA388" s="138">
        <v>16</v>
      </c>
      <c r="AB388" s="138">
        <v>8</v>
      </c>
      <c r="AC388" s="138">
        <v>7</v>
      </c>
      <c r="AD388" s="138">
        <v>3</v>
      </c>
      <c r="AE388" s="139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">
      <c r="A389" t="s">
        <v>500</v>
      </c>
      <c r="B389" t="s">
        <v>393</v>
      </c>
      <c r="C389" s="134" t="s">
        <v>24</v>
      </c>
      <c r="D389" s="135" t="s">
        <v>465</v>
      </c>
      <c r="E389" s="136">
        <v>2</v>
      </c>
      <c r="F389" s="136"/>
      <c r="G389" s="136"/>
      <c r="H389" s="136"/>
      <c r="I389" s="137">
        <f t="shared" si="13"/>
        <v>13</v>
      </c>
      <c r="J389" s="138">
        <v>0</v>
      </c>
      <c r="K389" s="138">
        <v>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0</v>
      </c>
      <c r="U389" s="138">
        <v>0</v>
      </c>
      <c r="V389" s="138">
        <v>0</v>
      </c>
      <c r="W389" s="138">
        <v>0</v>
      </c>
      <c r="X389" s="138">
        <v>1</v>
      </c>
      <c r="Y389" s="138">
        <v>1</v>
      </c>
      <c r="Z389" s="138">
        <v>0</v>
      </c>
      <c r="AA389" s="138">
        <v>5</v>
      </c>
      <c r="AB389" s="138">
        <v>3</v>
      </c>
      <c r="AC389" s="138">
        <v>3</v>
      </c>
      <c r="AD389" s="138">
        <v>0</v>
      </c>
      <c r="AE389" s="139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">
      <c r="A390" t="s">
        <v>496</v>
      </c>
      <c r="B390" t="s">
        <v>388</v>
      </c>
      <c r="C390" s="134" t="s">
        <v>25</v>
      </c>
      <c r="D390" s="135" t="s">
        <v>465</v>
      </c>
      <c r="E390" s="136">
        <v>2</v>
      </c>
      <c r="F390" s="136"/>
      <c r="G390" s="136"/>
      <c r="H390" s="136"/>
      <c r="I390" s="137">
        <f t="shared" si="13"/>
        <v>4</v>
      </c>
      <c r="J390" s="138">
        <v>0</v>
      </c>
      <c r="K390" s="138">
        <v>0</v>
      </c>
      <c r="L390" s="138">
        <v>0</v>
      </c>
      <c r="M390" s="138">
        <v>0</v>
      </c>
      <c r="N390" s="138">
        <v>0</v>
      </c>
      <c r="O390" s="138">
        <v>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0</v>
      </c>
      <c r="X390" s="138">
        <v>0</v>
      </c>
      <c r="Y390" s="138">
        <v>1</v>
      </c>
      <c r="Z390" s="138">
        <v>0</v>
      </c>
      <c r="AA390" s="138">
        <v>1</v>
      </c>
      <c r="AB390" s="138">
        <v>1</v>
      </c>
      <c r="AC390" s="138">
        <v>1</v>
      </c>
      <c r="AD390" s="138">
        <v>0</v>
      </c>
      <c r="AE390" s="139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">
      <c r="A391" t="s">
        <v>501</v>
      </c>
      <c r="B391" t="s">
        <v>471</v>
      </c>
      <c r="C391" s="134" t="s">
        <v>26</v>
      </c>
      <c r="D391" s="135" t="s">
        <v>465</v>
      </c>
      <c r="E391" s="136">
        <v>2</v>
      </c>
      <c r="F391" s="136"/>
      <c r="G391" s="136"/>
      <c r="H391" s="136"/>
      <c r="I391" s="137">
        <f t="shared" si="13"/>
        <v>6</v>
      </c>
      <c r="J391" s="138">
        <v>0</v>
      </c>
      <c r="K391" s="138">
        <v>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0</v>
      </c>
      <c r="V391" s="138">
        <v>0</v>
      </c>
      <c r="W391" s="138">
        <v>0</v>
      </c>
      <c r="X391" s="138">
        <v>0</v>
      </c>
      <c r="Y391" s="138">
        <v>0</v>
      </c>
      <c r="Z391" s="138">
        <v>1</v>
      </c>
      <c r="AA391" s="138">
        <v>1</v>
      </c>
      <c r="AB391" s="138">
        <v>2</v>
      </c>
      <c r="AC391" s="138">
        <v>2</v>
      </c>
      <c r="AD391" s="138">
        <v>0</v>
      </c>
      <c r="AE391" s="139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">
      <c r="A392" t="s">
        <v>489</v>
      </c>
      <c r="B392" t="s">
        <v>472</v>
      </c>
      <c r="C392" s="134" t="s">
        <v>27</v>
      </c>
      <c r="D392" s="135" t="s">
        <v>465</v>
      </c>
      <c r="E392" s="136">
        <v>2</v>
      </c>
      <c r="F392" s="136"/>
      <c r="G392" s="136"/>
      <c r="H392" s="136"/>
      <c r="I392" s="137">
        <f t="shared" si="13"/>
        <v>38</v>
      </c>
      <c r="J392" s="138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0</v>
      </c>
      <c r="Q392" s="138">
        <v>0</v>
      </c>
      <c r="R392" s="138">
        <v>0</v>
      </c>
      <c r="S392" s="138">
        <v>1</v>
      </c>
      <c r="T392" s="138">
        <v>0</v>
      </c>
      <c r="U392" s="138">
        <v>0</v>
      </c>
      <c r="V392" s="138">
        <v>0</v>
      </c>
      <c r="W392" s="138">
        <v>0</v>
      </c>
      <c r="X392" s="138">
        <v>0</v>
      </c>
      <c r="Y392" s="138">
        <v>1</v>
      </c>
      <c r="Z392" s="138">
        <v>5</v>
      </c>
      <c r="AA392" s="138">
        <v>12</v>
      </c>
      <c r="AB392" s="138">
        <v>11</v>
      </c>
      <c r="AC392" s="138">
        <v>7</v>
      </c>
      <c r="AD392" s="138">
        <v>1</v>
      </c>
      <c r="AE392" s="139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">
      <c r="A393" t="s">
        <v>501</v>
      </c>
      <c r="B393" t="s">
        <v>471</v>
      </c>
      <c r="C393" s="134" t="s">
        <v>28</v>
      </c>
      <c r="D393" s="135" t="s">
        <v>465</v>
      </c>
      <c r="E393" s="136">
        <v>2</v>
      </c>
      <c r="F393" s="136"/>
      <c r="G393" s="136"/>
      <c r="H393" s="136"/>
      <c r="I393" s="137">
        <f t="shared" si="13"/>
        <v>7</v>
      </c>
      <c r="J393" s="138">
        <v>0</v>
      </c>
      <c r="K393" s="138">
        <v>0</v>
      </c>
      <c r="L393" s="138">
        <v>0</v>
      </c>
      <c r="M393" s="138">
        <v>0</v>
      </c>
      <c r="N393" s="138">
        <v>0</v>
      </c>
      <c r="O393" s="138">
        <v>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1</v>
      </c>
      <c r="X393" s="138">
        <v>0</v>
      </c>
      <c r="Y393" s="138">
        <v>0</v>
      </c>
      <c r="Z393" s="138">
        <v>1</v>
      </c>
      <c r="AA393" s="138">
        <v>0</v>
      </c>
      <c r="AB393" s="138">
        <v>1</v>
      </c>
      <c r="AC393" s="138">
        <v>4</v>
      </c>
      <c r="AD393" s="138">
        <v>0</v>
      </c>
      <c r="AE393" s="139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">
      <c r="A394" t="s">
        <v>502</v>
      </c>
      <c r="B394" t="s">
        <v>473</v>
      </c>
      <c r="C394" s="134" t="s">
        <v>29</v>
      </c>
      <c r="D394" s="135" t="s">
        <v>465</v>
      </c>
      <c r="E394" s="136">
        <v>2</v>
      </c>
      <c r="F394" s="136"/>
      <c r="G394" s="136"/>
      <c r="H394" s="136"/>
      <c r="I394" s="137">
        <f t="shared" si="13"/>
        <v>9</v>
      </c>
      <c r="J394" s="138">
        <v>0</v>
      </c>
      <c r="K394" s="138">
        <v>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1</v>
      </c>
      <c r="W394" s="138">
        <v>0</v>
      </c>
      <c r="X394" s="138">
        <v>0</v>
      </c>
      <c r="Y394" s="138">
        <v>0</v>
      </c>
      <c r="Z394" s="138">
        <v>2</v>
      </c>
      <c r="AA394" s="138">
        <v>2</v>
      </c>
      <c r="AB394" s="138">
        <v>3</v>
      </c>
      <c r="AC394" s="138">
        <v>1</v>
      </c>
      <c r="AD394" s="138">
        <v>0</v>
      </c>
      <c r="AE394" s="139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">
      <c r="A395" t="s">
        <v>503</v>
      </c>
      <c r="B395" t="s">
        <v>474</v>
      </c>
      <c r="C395" s="134" t="s">
        <v>30</v>
      </c>
      <c r="D395" s="135" t="s">
        <v>465</v>
      </c>
      <c r="E395" s="136">
        <v>2</v>
      </c>
      <c r="F395" s="136"/>
      <c r="G395" s="136"/>
      <c r="H395" s="136"/>
      <c r="I395" s="137">
        <f t="shared" si="13"/>
        <v>7</v>
      </c>
      <c r="J395" s="138">
        <v>0</v>
      </c>
      <c r="K395" s="138">
        <v>0</v>
      </c>
      <c r="L395" s="138">
        <v>0</v>
      </c>
      <c r="M395" s="138">
        <v>0</v>
      </c>
      <c r="N395" s="138">
        <v>0</v>
      </c>
      <c r="O395" s="138">
        <v>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38">
        <v>2</v>
      </c>
      <c r="Z395" s="138">
        <v>0</v>
      </c>
      <c r="AA395" s="138">
        <v>1</v>
      </c>
      <c r="AB395" s="138">
        <v>2</v>
      </c>
      <c r="AC395" s="138">
        <v>1</v>
      </c>
      <c r="AD395" s="138">
        <v>1</v>
      </c>
      <c r="AE395" s="139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">
      <c r="A396" t="s">
        <v>503</v>
      </c>
      <c r="B396" t="s">
        <v>474</v>
      </c>
      <c r="C396" s="134" t="s">
        <v>31</v>
      </c>
      <c r="D396" s="135" t="s">
        <v>465</v>
      </c>
      <c r="E396" s="136">
        <v>2</v>
      </c>
      <c r="F396" s="136"/>
      <c r="G396" s="136"/>
      <c r="H396" s="136"/>
      <c r="I396" s="137">
        <f t="shared" si="13"/>
        <v>10</v>
      </c>
      <c r="J396" s="138">
        <v>0</v>
      </c>
      <c r="K396" s="138">
        <v>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0</v>
      </c>
      <c r="Y396" s="138">
        <v>0</v>
      </c>
      <c r="Z396" s="138">
        <v>0</v>
      </c>
      <c r="AA396" s="138">
        <v>3</v>
      </c>
      <c r="AB396" s="138">
        <v>3</v>
      </c>
      <c r="AC396" s="138">
        <v>3</v>
      </c>
      <c r="AD396" s="138">
        <v>1</v>
      </c>
      <c r="AE396" s="139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">
      <c r="A397" t="s">
        <v>496</v>
      </c>
      <c r="B397" t="s">
        <v>388</v>
      </c>
      <c r="C397" s="134" t="s">
        <v>32</v>
      </c>
      <c r="D397" s="135" t="s">
        <v>465</v>
      </c>
      <c r="E397" s="136">
        <v>2</v>
      </c>
      <c r="F397" s="136"/>
      <c r="G397" s="136"/>
      <c r="H397" s="136"/>
      <c r="I397" s="137">
        <f t="shared" si="13"/>
        <v>6</v>
      </c>
      <c r="J397" s="138">
        <v>0</v>
      </c>
      <c r="K397" s="138">
        <v>0</v>
      </c>
      <c r="L397" s="138">
        <v>0</v>
      </c>
      <c r="M397" s="138">
        <v>0</v>
      </c>
      <c r="N397" s="138">
        <v>0</v>
      </c>
      <c r="O397" s="138">
        <v>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1</v>
      </c>
      <c r="Y397" s="138">
        <v>0</v>
      </c>
      <c r="Z397" s="138">
        <v>1</v>
      </c>
      <c r="AA397" s="138">
        <v>1</v>
      </c>
      <c r="AB397" s="138">
        <v>1</v>
      </c>
      <c r="AC397" s="138">
        <v>2</v>
      </c>
      <c r="AD397" s="138">
        <v>0</v>
      </c>
      <c r="AE397" s="139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">
      <c r="A398" t="s">
        <v>513</v>
      </c>
      <c r="B398" t="s">
        <v>475</v>
      </c>
      <c r="C398" s="134" t="s">
        <v>33</v>
      </c>
      <c r="D398" s="135" t="s">
        <v>465</v>
      </c>
      <c r="E398" s="136">
        <v>2</v>
      </c>
      <c r="F398" s="136"/>
      <c r="G398" s="136"/>
      <c r="H398" s="136"/>
      <c r="I398" s="137">
        <f t="shared" si="13"/>
        <v>14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0</v>
      </c>
      <c r="Y398" s="138">
        <v>1</v>
      </c>
      <c r="Z398" s="138">
        <v>2</v>
      </c>
      <c r="AA398" s="138">
        <v>6</v>
      </c>
      <c r="AB398" s="138">
        <v>2</v>
      </c>
      <c r="AC398" s="138">
        <v>3</v>
      </c>
      <c r="AD398" s="138">
        <v>0</v>
      </c>
      <c r="AE398" s="139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">
      <c r="A399" t="s">
        <v>489</v>
      </c>
      <c r="B399" t="s">
        <v>476</v>
      </c>
      <c r="C399" s="134" t="s">
        <v>34</v>
      </c>
      <c r="D399" s="135" t="s">
        <v>465</v>
      </c>
      <c r="E399" s="136">
        <v>2</v>
      </c>
      <c r="F399" s="136"/>
      <c r="G399" s="136"/>
      <c r="H399" s="136"/>
      <c r="I399" s="137">
        <f t="shared" si="13"/>
        <v>7</v>
      </c>
      <c r="J399" s="138">
        <v>0</v>
      </c>
      <c r="K399" s="138">
        <v>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0</v>
      </c>
      <c r="Y399" s="138">
        <v>0</v>
      </c>
      <c r="Z399" s="138">
        <v>1</v>
      </c>
      <c r="AA399" s="138">
        <v>1</v>
      </c>
      <c r="AB399" s="138">
        <v>3</v>
      </c>
      <c r="AC399" s="138">
        <v>2</v>
      </c>
      <c r="AD399" s="138">
        <v>0</v>
      </c>
      <c r="AE399" s="139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">
      <c r="A400" t="s">
        <v>501</v>
      </c>
      <c r="B400" t="s">
        <v>471</v>
      </c>
      <c r="C400" s="134" t="s">
        <v>35</v>
      </c>
      <c r="D400" s="135" t="s">
        <v>465</v>
      </c>
      <c r="E400" s="136">
        <v>2</v>
      </c>
      <c r="F400" s="136"/>
      <c r="G400" s="136"/>
      <c r="H400" s="136"/>
      <c r="I400" s="137">
        <f t="shared" si="13"/>
        <v>14</v>
      </c>
      <c r="J400" s="138">
        <v>0</v>
      </c>
      <c r="K400" s="138">
        <v>0</v>
      </c>
      <c r="L400" s="138">
        <v>0</v>
      </c>
      <c r="M400" s="138">
        <v>0</v>
      </c>
      <c r="N400" s="138">
        <v>0</v>
      </c>
      <c r="O400" s="138">
        <v>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0</v>
      </c>
      <c r="X400" s="138">
        <v>1</v>
      </c>
      <c r="Y400" s="138">
        <v>2</v>
      </c>
      <c r="Z400" s="138">
        <v>3</v>
      </c>
      <c r="AA400" s="138">
        <v>1</v>
      </c>
      <c r="AB400" s="138">
        <v>2</v>
      </c>
      <c r="AC400" s="138">
        <v>4</v>
      </c>
      <c r="AD400" s="138">
        <v>1</v>
      </c>
      <c r="AE400" s="139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">
      <c r="A401" t="s">
        <v>501</v>
      </c>
      <c r="B401" t="s">
        <v>471</v>
      </c>
      <c r="C401" s="134" t="s">
        <v>36</v>
      </c>
      <c r="D401" s="135" t="s">
        <v>465</v>
      </c>
      <c r="E401" s="136">
        <v>2</v>
      </c>
      <c r="F401" s="136"/>
      <c r="G401" s="136"/>
      <c r="H401" s="136"/>
      <c r="I401" s="137">
        <f t="shared" si="13"/>
        <v>4</v>
      </c>
      <c r="J401" s="138">
        <v>0</v>
      </c>
      <c r="K401" s="138">
        <v>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0</v>
      </c>
      <c r="Y401" s="138">
        <v>0</v>
      </c>
      <c r="Z401" s="138">
        <v>0</v>
      </c>
      <c r="AA401" s="138">
        <v>0</v>
      </c>
      <c r="AB401" s="138">
        <v>0</v>
      </c>
      <c r="AC401" s="138">
        <v>4</v>
      </c>
      <c r="AD401" s="138">
        <v>0</v>
      </c>
      <c r="AE401" s="139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">
      <c r="A402" t="s">
        <v>501</v>
      </c>
      <c r="B402" t="s">
        <v>471</v>
      </c>
      <c r="C402" s="134" t="s">
        <v>37</v>
      </c>
      <c r="D402" s="135" t="s">
        <v>465</v>
      </c>
      <c r="E402" s="136">
        <v>2</v>
      </c>
      <c r="F402" s="136"/>
      <c r="G402" s="136"/>
      <c r="H402" s="136"/>
      <c r="I402" s="137">
        <f t="shared" si="13"/>
        <v>3</v>
      </c>
      <c r="J402" s="138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38">
        <v>1</v>
      </c>
      <c r="Z402" s="138">
        <v>0</v>
      </c>
      <c r="AA402" s="138">
        <v>0</v>
      </c>
      <c r="AB402" s="138">
        <v>2</v>
      </c>
      <c r="AC402" s="138">
        <v>0</v>
      </c>
      <c r="AD402" s="138">
        <v>0</v>
      </c>
      <c r="AE402" s="139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">
      <c r="A403" t="s">
        <v>504</v>
      </c>
      <c r="B403" t="s">
        <v>477</v>
      </c>
      <c r="C403" s="134" t="s">
        <v>38</v>
      </c>
      <c r="D403" s="135" t="s">
        <v>465</v>
      </c>
      <c r="E403" s="136">
        <v>2</v>
      </c>
      <c r="F403" s="136"/>
      <c r="G403" s="136"/>
      <c r="H403" s="136"/>
      <c r="I403" s="137">
        <f t="shared" si="13"/>
        <v>19</v>
      </c>
      <c r="J403" s="138">
        <v>0</v>
      </c>
      <c r="K403" s="138">
        <v>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1</v>
      </c>
      <c r="W403" s="138">
        <v>0</v>
      </c>
      <c r="X403" s="138">
        <v>0</v>
      </c>
      <c r="Y403" s="138">
        <v>2</v>
      </c>
      <c r="Z403" s="138">
        <v>2</v>
      </c>
      <c r="AA403" s="138">
        <v>4</v>
      </c>
      <c r="AB403" s="138">
        <v>1</v>
      </c>
      <c r="AC403" s="138">
        <v>5</v>
      </c>
      <c r="AD403" s="138">
        <v>4</v>
      </c>
      <c r="AE403" s="139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">
      <c r="A404" t="s">
        <v>401</v>
      </c>
      <c r="B404" t="s">
        <v>478</v>
      </c>
      <c r="C404" s="134" t="s">
        <v>39</v>
      </c>
      <c r="D404" s="135" t="s">
        <v>465</v>
      </c>
      <c r="E404" s="136">
        <v>2</v>
      </c>
      <c r="F404" s="136"/>
      <c r="G404" s="136"/>
      <c r="H404" s="136"/>
      <c r="I404" s="137">
        <f t="shared" si="13"/>
        <v>5</v>
      </c>
      <c r="J404" s="138">
        <v>0</v>
      </c>
      <c r="K404" s="138">
        <v>0</v>
      </c>
      <c r="L404" s="138">
        <v>0</v>
      </c>
      <c r="M404" s="138">
        <v>0</v>
      </c>
      <c r="N404" s="138">
        <v>0</v>
      </c>
      <c r="O404" s="138">
        <v>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38">
        <v>0</v>
      </c>
      <c r="Z404" s="138">
        <v>1</v>
      </c>
      <c r="AA404" s="138">
        <v>1</v>
      </c>
      <c r="AB404" s="138">
        <v>1</v>
      </c>
      <c r="AC404" s="138">
        <v>2</v>
      </c>
      <c r="AD404" s="138">
        <v>0</v>
      </c>
      <c r="AE404" s="139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">
      <c r="A405" t="s">
        <v>493</v>
      </c>
      <c r="B405" t="s">
        <v>467</v>
      </c>
      <c r="C405" s="134" t="s">
        <v>40</v>
      </c>
      <c r="D405" s="135" t="s">
        <v>465</v>
      </c>
      <c r="E405" s="136">
        <v>2</v>
      </c>
      <c r="F405" s="136"/>
      <c r="G405" s="136"/>
      <c r="H405" s="136"/>
      <c r="I405" s="137">
        <f t="shared" si="13"/>
        <v>12</v>
      </c>
      <c r="J405" s="138">
        <v>0</v>
      </c>
      <c r="K405" s="138">
        <v>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1</v>
      </c>
      <c r="X405" s="138">
        <v>0</v>
      </c>
      <c r="Y405" s="138">
        <v>0</v>
      </c>
      <c r="Z405" s="138">
        <v>2</v>
      </c>
      <c r="AA405" s="138">
        <v>1</v>
      </c>
      <c r="AB405" s="138">
        <v>5</v>
      </c>
      <c r="AC405" s="138">
        <v>3</v>
      </c>
      <c r="AD405" s="138">
        <v>0</v>
      </c>
      <c r="AE405" s="139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">
      <c r="A406" t="s">
        <v>489</v>
      </c>
      <c r="B406" t="s">
        <v>476</v>
      </c>
      <c r="C406" s="134" t="s">
        <v>41</v>
      </c>
      <c r="D406" s="135" t="s">
        <v>465</v>
      </c>
      <c r="E406" s="136">
        <v>2</v>
      </c>
      <c r="F406" s="136"/>
      <c r="G406" s="136"/>
      <c r="H406" s="136"/>
      <c r="I406" s="137">
        <f t="shared" si="13"/>
        <v>23</v>
      </c>
      <c r="J406" s="138">
        <v>0</v>
      </c>
      <c r="K406" s="138">
        <v>0</v>
      </c>
      <c r="L406" s="138">
        <v>0</v>
      </c>
      <c r="M406" s="138">
        <v>0</v>
      </c>
      <c r="N406" s="138">
        <v>0</v>
      </c>
      <c r="O406" s="138">
        <v>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0</v>
      </c>
      <c r="W406" s="138">
        <v>0</v>
      </c>
      <c r="X406" s="138">
        <v>1</v>
      </c>
      <c r="Y406" s="138">
        <v>0</v>
      </c>
      <c r="Z406" s="138">
        <v>2</v>
      </c>
      <c r="AA406" s="138">
        <v>7</v>
      </c>
      <c r="AB406" s="138">
        <v>8</v>
      </c>
      <c r="AC406" s="138">
        <v>5</v>
      </c>
      <c r="AD406" s="138">
        <v>0</v>
      </c>
      <c r="AE406" s="139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">
      <c r="A407" t="s">
        <v>493</v>
      </c>
      <c r="B407" t="s">
        <v>467</v>
      </c>
      <c r="C407" s="134" t="s">
        <v>42</v>
      </c>
      <c r="D407" s="135" t="s">
        <v>465</v>
      </c>
      <c r="E407" s="136">
        <v>2</v>
      </c>
      <c r="F407" s="136"/>
      <c r="G407" s="136"/>
      <c r="H407" s="136"/>
      <c r="I407" s="137">
        <f t="shared" si="13"/>
        <v>16</v>
      </c>
      <c r="J407" s="138">
        <v>0</v>
      </c>
      <c r="K407" s="138">
        <v>0</v>
      </c>
      <c r="L407" s="138">
        <v>0</v>
      </c>
      <c r="M407" s="138">
        <v>0</v>
      </c>
      <c r="N407" s="138">
        <v>0</v>
      </c>
      <c r="O407" s="138">
        <v>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0</v>
      </c>
      <c r="W407" s="138">
        <v>0</v>
      </c>
      <c r="X407" s="138">
        <v>1</v>
      </c>
      <c r="Y407" s="138">
        <v>0</v>
      </c>
      <c r="Z407" s="138">
        <v>1</v>
      </c>
      <c r="AA407" s="138">
        <v>4</v>
      </c>
      <c r="AB407" s="138">
        <v>6</v>
      </c>
      <c r="AC407" s="138">
        <v>4</v>
      </c>
      <c r="AD407" s="138">
        <v>0</v>
      </c>
      <c r="AE407" s="139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">
      <c r="A408" t="s">
        <v>489</v>
      </c>
      <c r="B408" t="s">
        <v>476</v>
      </c>
      <c r="C408" s="134" t="s">
        <v>43</v>
      </c>
      <c r="D408" s="135" t="s">
        <v>465</v>
      </c>
      <c r="E408" s="136">
        <v>2</v>
      </c>
      <c r="F408" s="136"/>
      <c r="G408" s="136"/>
      <c r="H408" s="136"/>
      <c r="I408" s="137">
        <f t="shared" si="13"/>
        <v>13</v>
      </c>
      <c r="J408" s="138">
        <v>0</v>
      </c>
      <c r="K408" s="138">
        <v>0</v>
      </c>
      <c r="L408" s="138">
        <v>0</v>
      </c>
      <c r="M408" s="138">
        <v>0</v>
      </c>
      <c r="N408" s="138">
        <v>0</v>
      </c>
      <c r="O408" s="138">
        <v>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0</v>
      </c>
      <c r="V408" s="138">
        <v>0</v>
      </c>
      <c r="W408" s="138">
        <v>0</v>
      </c>
      <c r="X408" s="138">
        <v>0</v>
      </c>
      <c r="Y408" s="138">
        <v>1</v>
      </c>
      <c r="Z408" s="138">
        <v>2</v>
      </c>
      <c r="AA408" s="138">
        <v>3</v>
      </c>
      <c r="AB408" s="138">
        <v>3</v>
      </c>
      <c r="AC408" s="138">
        <v>4</v>
      </c>
      <c r="AD408" s="138">
        <v>0</v>
      </c>
      <c r="AE408" s="139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">
      <c r="A409" t="s">
        <v>489</v>
      </c>
      <c r="B409" t="s">
        <v>472</v>
      </c>
      <c r="C409" s="134" t="s">
        <v>44</v>
      </c>
      <c r="D409" s="135" t="s">
        <v>465</v>
      </c>
      <c r="E409" s="136">
        <v>2</v>
      </c>
      <c r="F409" s="136"/>
      <c r="G409" s="136"/>
      <c r="H409" s="136"/>
      <c r="I409" s="137">
        <f t="shared" si="13"/>
        <v>15</v>
      </c>
      <c r="J409" s="138">
        <v>0</v>
      </c>
      <c r="K409" s="138">
        <v>0</v>
      </c>
      <c r="L409" s="138">
        <v>0</v>
      </c>
      <c r="M409" s="138">
        <v>0</v>
      </c>
      <c r="N409" s="138">
        <v>0</v>
      </c>
      <c r="O409" s="138">
        <v>0</v>
      </c>
      <c r="P409" s="138">
        <v>0</v>
      </c>
      <c r="Q409" s="138">
        <v>0</v>
      </c>
      <c r="R409" s="138">
        <v>0</v>
      </c>
      <c r="S409" s="138">
        <v>0</v>
      </c>
      <c r="T409" s="138">
        <v>0</v>
      </c>
      <c r="U409" s="138">
        <v>0</v>
      </c>
      <c r="V409" s="138">
        <v>0</v>
      </c>
      <c r="W409" s="138">
        <v>0</v>
      </c>
      <c r="X409" s="138">
        <v>0</v>
      </c>
      <c r="Y409" s="138">
        <v>1</v>
      </c>
      <c r="Z409" s="138">
        <v>2</v>
      </c>
      <c r="AA409" s="138">
        <v>3</v>
      </c>
      <c r="AB409" s="138">
        <v>5</v>
      </c>
      <c r="AC409" s="138">
        <v>4</v>
      </c>
      <c r="AD409" s="138">
        <v>0</v>
      </c>
      <c r="AE409" s="139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">
      <c r="A410" t="s">
        <v>506</v>
      </c>
      <c r="B410" t="s">
        <v>479</v>
      </c>
      <c r="C410" s="134" t="s">
        <v>45</v>
      </c>
      <c r="D410" s="135" t="s">
        <v>465</v>
      </c>
      <c r="E410" s="136">
        <v>2</v>
      </c>
      <c r="F410" s="136"/>
      <c r="G410" s="136"/>
      <c r="H410" s="136"/>
      <c r="I410" s="137">
        <f t="shared" si="13"/>
        <v>9</v>
      </c>
      <c r="J410" s="138">
        <v>0</v>
      </c>
      <c r="K410" s="138">
        <v>0</v>
      </c>
      <c r="L410" s="138">
        <v>0</v>
      </c>
      <c r="M410" s="138">
        <v>0</v>
      </c>
      <c r="N410" s="138">
        <v>0</v>
      </c>
      <c r="O410" s="138">
        <v>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0</v>
      </c>
      <c r="V410" s="138">
        <v>0</v>
      </c>
      <c r="W410" s="138">
        <v>0</v>
      </c>
      <c r="X410" s="138">
        <v>0</v>
      </c>
      <c r="Y410" s="138">
        <v>1</v>
      </c>
      <c r="Z410" s="138">
        <v>1</v>
      </c>
      <c r="AA410" s="138">
        <v>3</v>
      </c>
      <c r="AB410" s="138">
        <v>1</v>
      </c>
      <c r="AC410" s="138">
        <v>1</v>
      </c>
      <c r="AD410" s="138">
        <v>2</v>
      </c>
      <c r="AE410" s="139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">
      <c r="A411" t="s">
        <v>489</v>
      </c>
      <c r="B411" t="s">
        <v>472</v>
      </c>
      <c r="C411" s="134" t="s">
        <v>46</v>
      </c>
      <c r="D411" s="135" t="s">
        <v>465</v>
      </c>
      <c r="E411" s="136">
        <v>2</v>
      </c>
      <c r="F411" s="136"/>
      <c r="G411" s="136"/>
      <c r="H411" s="136"/>
      <c r="I411" s="137">
        <f t="shared" si="13"/>
        <v>7</v>
      </c>
      <c r="J411" s="138">
        <v>0</v>
      </c>
      <c r="K411" s="138">
        <v>0</v>
      </c>
      <c r="L411" s="138">
        <v>0</v>
      </c>
      <c r="M411" s="138">
        <v>0</v>
      </c>
      <c r="N411" s="138">
        <v>0</v>
      </c>
      <c r="O411" s="138">
        <v>0</v>
      </c>
      <c r="P411" s="138">
        <v>0</v>
      </c>
      <c r="Q411" s="138">
        <v>0</v>
      </c>
      <c r="R411" s="138">
        <v>0</v>
      </c>
      <c r="S411" s="138">
        <v>0</v>
      </c>
      <c r="T411" s="138">
        <v>0</v>
      </c>
      <c r="U411" s="138">
        <v>0</v>
      </c>
      <c r="V411" s="138">
        <v>0</v>
      </c>
      <c r="W411" s="138">
        <v>0</v>
      </c>
      <c r="X411" s="138">
        <v>1</v>
      </c>
      <c r="Y411" s="138">
        <v>0</v>
      </c>
      <c r="Z411" s="138">
        <v>0</v>
      </c>
      <c r="AA411" s="138">
        <v>1</v>
      </c>
      <c r="AB411" s="138">
        <v>2</v>
      </c>
      <c r="AC411" s="138">
        <v>2</v>
      </c>
      <c r="AD411" s="138">
        <v>1</v>
      </c>
      <c r="AE411" s="139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">
      <c r="A412" t="s">
        <v>489</v>
      </c>
      <c r="B412" t="s">
        <v>472</v>
      </c>
      <c r="C412" s="134" t="s">
        <v>47</v>
      </c>
      <c r="D412" s="135" t="s">
        <v>465</v>
      </c>
      <c r="E412" s="136">
        <v>2</v>
      </c>
      <c r="F412" s="136"/>
      <c r="G412" s="136"/>
      <c r="H412" s="136"/>
      <c r="I412" s="137">
        <f t="shared" si="13"/>
        <v>0</v>
      </c>
      <c r="J412" s="138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38">
        <v>0</v>
      </c>
      <c r="Z412" s="138">
        <v>0</v>
      </c>
      <c r="AA412" s="138">
        <v>0</v>
      </c>
      <c r="AB412" s="138">
        <v>0</v>
      </c>
      <c r="AC412" s="138">
        <v>0</v>
      </c>
      <c r="AD412" s="138">
        <v>0</v>
      </c>
      <c r="AE412" s="139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">
      <c r="A413" t="s">
        <v>506</v>
      </c>
      <c r="B413" t="s">
        <v>479</v>
      </c>
      <c r="C413" s="134" t="s">
        <v>48</v>
      </c>
      <c r="D413" s="135" t="s">
        <v>465</v>
      </c>
      <c r="E413" s="136">
        <v>2</v>
      </c>
      <c r="F413" s="136"/>
      <c r="G413" s="136"/>
      <c r="H413" s="136"/>
      <c r="I413" s="137">
        <f t="shared" si="13"/>
        <v>1</v>
      </c>
      <c r="J413" s="138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0</v>
      </c>
      <c r="X413" s="138">
        <v>0</v>
      </c>
      <c r="Y413" s="138">
        <v>0</v>
      </c>
      <c r="Z413" s="138">
        <v>0</v>
      </c>
      <c r="AA413" s="138">
        <v>0</v>
      </c>
      <c r="AB413" s="138">
        <v>1</v>
      </c>
      <c r="AC413" s="138">
        <v>0</v>
      </c>
      <c r="AD413" s="138">
        <v>0</v>
      </c>
      <c r="AE413" s="139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">
      <c r="A414" t="s">
        <v>506</v>
      </c>
      <c r="B414" t="s">
        <v>479</v>
      </c>
      <c r="C414" s="134" t="s">
        <v>49</v>
      </c>
      <c r="D414" s="135" t="s">
        <v>465</v>
      </c>
      <c r="E414" s="136">
        <v>2</v>
      </c>
      <c r="F414" s="136"/>
      <c r="G414" s="136"/>
      <c r="H414" s="136"/>
      <c r="I414" s="137">
        <f t="shared" si="13"/>
        <v>1</v>
      </c>
      <c r="J414" s="138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38">
        <v>0</v>
      </c>
      <c r="Z414" s="138">
        <v>1</v>
      </c>
      <c r="AA414" s="138">
        <v>0</v>
      </c>
      <c r="AB414" s="138">
        <v>0</v>
      </c>
      <c r="AC414" s="138">
        <v>0</v>
      </c>
      <c r="AD414" s="138">
        <v>0</v>
      </c>
      <c r="AE414" s="139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">
      <c r="A415" t="s">
        <v>506</v>
      </c>
      <c r="B415" t="s">
        <v>479</v>
      </c>
      <c r="C415" s="134" t="s">
        <v>50</v>
      </c>
      <c r="D415" s="135" t="s">
        <v>465</v>
      </c>
      <c r="E415" s="136">
        <v>2</v>
      </c>
      <c r="F415" s="136"/>
      <c r="G415" s="136"/>
      <c r="H415" s="136"/>
      <c r="I415" s="137">
        <f t="shared" si="13"/>
        <v>2</v>
      </c>
      <c r="J415" s="138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38">
        <v>1</v>
      </c>
      <c r="Z415" s="138">
        <v>0</v>
      </c>
      <c r="AA415" s="138">
        <v>0</v>
      </c>
      <c r="AB415" s="138">
        <v>1</v>
      </c>
      <c r="AC415" s="138">
        <v>0</v>
      </c>
      <c r="AD415" s="138">
        <v>0</v>
      </c>
      <c r="AE415" s="139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">
      <c r="A416" t="s">
        <v>506</v>
      </c>
      <c r="B416" t="s">
        <v>479</v>
      </c>
      <c r="C416" s="134" t="s">
        <v>51</v>
      </c>
      <c r="D416" s="135" t="s">
        <v>465</v>
      </c>
      <c r="E416" s="136">
        <v>2</v>
      </c>
      <c r="F416" s="136"/>
      <c r="G416" s="136"/>
      <c r="H416" s="136"/>
      <c r="I416" s="137">
        <f t="shared" si="13"/>
        <v>1</v>
      </c>
      <c r="J416" s="138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38">
        <v>0</v>
      </c>
      <c r="Z416" s="138">
        <v>0</v>
      </c>
      <c r="AA416" s="138">
        <v>1</v>
      </c>
      <c r="AB416" s="138">
        <v>0</v>
      </c>
      <c r="AC416" s="138">
        <v>0</v>
      </c>
      <c r="AD416" s="138">
        <v>0</v>
      </c>
      <c r="AE416" s="139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">
      <c r="A417" t="s">
        <v>506</v>
      </c>
      <c r="B417" t="s">
        <v>479</v>
      </c>
      <c r="C417" s="134" t="s">
        <v>52</v>
      </c>
      <c r="D417" s="135" t="s">
        <v>465</v>
      </c>
      <c r="E417" s="136">
        <v>2</v>
      </c>
      <c r="F417" s="136"/>
      <c r="G417" s="136"/>
      <c r="H417" s="136"/>
      <c r="I417" s="137">
        <f t="shared" si="13"/>
        <v>6</v>
      </c>
      <c r="J417" s="138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1</v>
      </c>
      <c r="V417" s="138">
        <v>0</v>
      </c>
      <c r="W417" s="138">
        <v>0</v>
      </c>
      <c r="X417" s="138">
        <v>0</v>
      </c>
      <c r="Y417" s="138">
        <v>0</v>
      </c>
      <c r="Z417" s="138">
        <v>2</v>
      </c>
      <c r="AA417" s="138">
        <v>2</v>
      </c>
      <c r="AB417" s="138">
        <v>0</v>
      </c>
      <c r="AC417" s="138">
        <v>0</v>
      </c>
      <c r="AD417" s="138">
        <v>1</v>
      </c>
      <c r="AE417" s="139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">
      <c r="A418" t="s">
        <v>506</v>
      </c>
      <c r="B418" t="s">
        <v>479</v>
      </c>
      <c r="C418" s="134" t="s">
        <v>53</v>
      </c>
      <c r="D418" s="135" t="s">
        <v>465</v>
      </c>
      <c r="E418" s="136">
        <v>2</v>
      </c>
      <c r="F418" s="136"/>
      <c r="G418" s="136"/>
      <c r="H418" s="136"/>
      <c r="I418" s="137">
        <f t="shared" si="13"/>
        <v>0</v>
      </c>
      <c r="J418" s="138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38">
        <v>0</v>
      </c>
      <c r="Z418" s="138">
        <v>0</v>
      </c>
      <c r="AA418" s="138">
        <v>0</v>
      </c>
      <c r="AB418" s="138">
        <v>0</v>
      </c>
      <c r="AC418" s="138">
        <v>0</v>
      </c>
      <c r="AD418" s="138">
        <v>0</v>
      </c>
      <c r="AE418" s="139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">
      <c r="A419" t="s">
        <v>506</v>
      </c>
      <c r="B419" t="s">
        <v>479</v>
      </c>
      <c r="C419" s="134" t="s">
        <v>54</v>
      </c>
      <c r="D419" s="135" t="s">
        <v>465</v>
      </c>
      <c r="E419" s="136">
        <v>2</v>
      </c>
      <c r="F419" s="136"/>
      <c r="G419" s="136"/>
      <c r="H419" s="136"/>
      <c r="I419" s="137">
        <f t="shared" si="13"/>
        <v>3</v>
      </c>
      <c r="J419" s="138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1</v>
      </c>
      <c r="U419" s="138">
        <v>0</v>
      </c>
      <c r="V419" s="138">
        <v>0</v>
      </c>
      <c r="W419" s="138">
        <v>0</v>
      </c>
      <c r="X419" s="138">
        <v>0</v>
      </c>
      <c r="Y419" s="138">
        <v>0</v>
      </c>
      <c r="Z419" s="138">
        <v>0</v>
      </c>
      <c r="AA419" s="138">
        <v>1</v>
      </c>
      <c r="AB419" s="138">
        <v>0</v>
      </c>
      <c r="AC419" s="138">
        <v>1</v>
      </c>
      <c r="AD419" s="138">
        <v>0</v>
      </c>
      <c r="AE419" s="139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">
      <c r="A420" t="s">
        <v>507</v>
      </c>
      <c r="B420" t="s">
        <v>480</v>
      </c>
      <c r="C420" s="134" t="s">
        <v>55</v>
      </c>
      <c r="D420" s="135" t="s">
        <v>465</v>
      </c>
      <c r="E420" s="136">
        <v>2</v>
      </c>
      <c r="F420" s="136"/>
      <c r="G420" s="136"/>
      <c r="H420" s="136"/>
      <c r="I420" s="137">
        <f t="shared" si="13"/>
        <v>8</v>
      </c>
      <c r="J420" s="138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38">
        <v>0</v>
      </c>
      <c r="Z420" s="138">
        <v>0</v>
      </c>
      <c r="AA420" s="138">
        <v>1</v>
      </c>
      <c r="AB420" s="138">
        <v>1</v>
      </c>
      <c r="AC420" s="138">
        <v>5</v>
      </c>
      <c r="AD420" s="138">
        <v>1</v>
      </c>
      <c r="AE420" s="139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">
      <c r="A421" t="s">
        <v>507</v>
      </c>
      <c r="B421" t="s">
        <v>480</v>
      </c>
      <c r="C421" s="134" t="s">
        <v>56</v>
      </c>
      <c r="D421" s="135" t="s">
        <v>465</v>
      </c>
      <c r="E421" s="136">
        <v>2</v>
      </c>
      <c r="F421" s="136"/>
      <c r="G421" s="136"/>
      <c r="H421" s="136"/>
      <c r="I421" s="137">
        <f t="shared" si="13"/>
        <v>1</v>
      </c>
      <c r="J421" s="138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1</v>
      </c>
      <c r="Y421" s="138">
        <v>0</v>
      </c>
      <c r="Z421" s="138">
        <v>0</v>
      </c>
      <c r="AA421" s="138">
        <v>0</v>
      </c>
      <c r="AB421" s="138">
        <v>0</v>
      </c>
      <c r="AC421" s="138">
        <v>0</v>
      </c>
      <c r="AD421" s="138">
        <v>0</v>
      </c>
      <c r="AE421" s="139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">
      <c r="A422" t="s">
        <v>508</v>
      </c>
      <c r="B422" t="s">
        <v>481</v>
      </c>
      <c r="C422" s="134" t="s">
        <v>57</v>
      </c>
      <c r="D422" s="135" t="s">
        <v>465</v>
      </c>
      <c r="E422" s="136">
        <v>2</v>
      </c>
      <c r="F422" s="136"/>
      <c r="G422" s="136"/>
      <c r="H422" s="136"/>
      <c r="I422" s="137">
        <f t="shared" si="13"/>
        <v>4</v>
      </c>
      <c r="J422" s="138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38">
        <v>0</v>
      </c>
      <c r="Z422" s="138">
        <v>0</v>
      </c>
      <c r="AA422" s="138">
        <v>2</v>
      </c>
      <c r="AB422" s="138">
        <v>1</v>
      </c>
      <c r="AC422" s="138">
        <v>1</v>
      </c>
      <c r="AD422" s="138">
        <v>0</v>
      </c>
      <c r="AE422" s="139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">
      <c r="A423" t="s">
        <v>508</v>
      </c>
      <c r="B423" t="s">
        <v>481</v>
      </c>
      <c r="C423" s="134" t="s">
        <v>58</v>
      </c>
      <c r="D423" s="135" t="s">
        <v>465</v>
      </c>
      <c r="E423" s="136">
        <v>2</v>
      </c>
      <c r="F423" s="136"/>
      <c r="G423" s="136"/>
      <c r="H423" s="136"/>
      <c r="I423" s="137">
        <f t="shared" si="13"/>
        <v>0</v>
      </c>
      <c r="J423" s="138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38">
        <v>0</v>
      </c>
      <c r="Z423" s="138">
        <v>0</v>
      </c>
      <c r="AA423" s="138">
        <v>0</v>
      </c>
      <c r="AB423" s="138">
        <v>0</v>
      </c>
      <c r="AC423" s="138">
        <v>0</v>
      </c>
      <c r="AD423" s="138">
        <v>0</v>
      </c>
      <c r="AE423" s="139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">
      <c r="A424" t="s">
        <v>508</v>
      </c>
      <c r="B424" t="s">
        <v>481</v>
      </c>
      <c r="C424" s="134" t="s">
        <v>59</v>
      </c>
      <c r="D424" s="135" t="s">
        <v>465</v>
      </c>
      <c r="E424" s="136">
        <v>2</v>
      </c>
      <c r="F424" s="136"/>
      <c r="G424" s="136"/>
      <c r="H424" s="136"/>
      <c r="I424" s="137">
        <f t="shared" si="13"/>
        <v>0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0</v>
      </c>
      <c r="Y424" s="138">
        <v>0</v>
      </c>
      <c r="Z424" s="138">
        <v>0</v>
      </c>
      <c r="AA424" s="138">
        <v>0</v>
      </c>
      <c r="AB424" s="138">
        <v>0</v>
      </c>
      <c r="AC424" s="138">
        <v>0</v>
      </c>
      <c r="AD424" s="138">
        <v>0</v>
      </c>
      <c r="AE424" s="139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">
      <c r="A425" t="s">
        <v>508</v>
      </c>
      <c r="B425" t="s">
        <v>481</v>
      </c>
      <c r="C425" s="134" t="s">
        <v>60</v>
      </c>
      <c r="D425" s="135" t="s">
        <v>465</v>
      </c>
      <c r="E425" s="136">
        <v>2</v>
      </c>
      <c r="F425" s="136"/>
      <c r="G425" s="136"/>
      <c r="H425" s="136"/>
      <c r="I425" s="137">
        <f t="shared" si="13"/>
        <v>2</v>
      </c>
      <c r="J425" s="138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38">
        <v>0</v>
      </c>
      <c r="Z425" s="138">
        <v>1</v>
      </c>
      <c r="AA425" s="138">
        <v>0</v>
      </c>
      <c r="AB425" s="138">
        <v>0</v>
      </c>
      <c r="AC425" s="138">
        <v>0</v>
      </c>
      <c r="AD425" s="138">
        <v>1</v>
      </c>
      <c r="AE425" s="139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">
      <c r="A426" t="s">
        <v>508</v>
      </c>
      <c r="B426" t="s">
        <v>481</v>
      </c>
      <c r="C426" s="134" t="s">
        <v>61</v>
      </c>
      <c r="D426" s="135" t="s">
        <v>465</v>
      </c>
      <c r="E426" s="136">
        <v>2</v>
      </c>
      <c r="F426" s="136"/>
      <c r="G426" s="136"/>
      <c r="H426" s="136"/>
      <c r="I426" s="137">
        <f t="shared" si="13"/>
        <v>1</v>
      </c>
      <c r="J426" s="138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8">
        <v>0</v>
      </c>
      <c r="AA426" s="138">
        <v>1</v>
      </c>
      <c r="AB426" s="138">
        <v>0</v>
      </c>
      <c r="AC426" s="138">
        <v>0</v>
      </c>
      <c r="AD426" s="138">
        <v>0</v>
      </c>
      <c r="AE426" s="139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">
      <c r="A427" t="s">
        <v>507</v>
      </c>
      <c r="B427" t="s">
        <v>480</v>
      </c>
      <c r="C427" s="134" t="s">
        <v>62</v>
      </c>
      <c r="D427" s="135" t="s">
        <v>465</v>
      </c>
      <c r="E427" s="136">
        <v>2</v>
      </c>
      <c r="F427" s="136"/>
      <c r="G427" s="136"/>
      <c r="H427" s="136"/>
      <c r="I427" s="137">
        <f t="shared" si="13"/>
        <v>2</v>
      </c>
      <c r="J427" s="138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38">
        <v>0</v>
      </c>
      <c r="Z427" s="138">
        <v>0</v>
      </c>
      <c r="AA427" s="138">
        <v>0</v>
      </c>
      <c r="AB427" s="138">
        <v>2</v>
      </c>
      <c r="AC427" s="138">
        <v>0</v>
      </c>
      <c r="AD427" s="138">
        <v>0</v>
      </c>
      <c r="AE427" s="139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">
      <c r="A428" t="s">
        <v>507</v>
      </c>
      <c r="B428" t="s">
        <v>480</v>
      </c>
      <c r="C428" s="134" t="s">
        <v>63</v>
      </c>
      <c r="D428" s="135" t="s">
        <v>465</v>
      </c>
      <c r="E428" s="136">
        <v>2</v>
      </c>
      <c r="F428" s="136"/>
      <c r="G428" s="136"/>
      <c r="H428" s="136"/>
      <c r="I428" s="137">
        <f t="shared" si="13"/>
        <v>7</v>
      </c>
      <c r="J428" s="138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1</v>
      </c>
      <c r="X428" s="138">
        <v>0</v>
      </c>
      <c r="Y428" s="138">
        <v>0</v>
      </c>
      <c r="Z428" s="138">
        <v>1</v>
      </c>
      <c r="AA428" s="138">
        <v>1</v>
      </c>
      <c r="AB428" s="138">
        <v>1</v>
      </c>
      <c r="AC428" s="138">
        <v>3</v>
      </c>
      <c r="AD428" s="138">
        <v>0</v>
      </c>
      <c r="AE428" s="139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">
      <c r="A429" t="s">
        <v>491</v>
      </c>
      <c r="B429" t="s">
        <v>482</v>
      </c>
      <c r="C429" s="134" t="s">
        <v>64</v>
      </c>
      <c r="D429" s="135" t="s">
        <v>465</v>
      </c>
      <c r="E429" s="136">
        <v>2</v>
      </c>
      <c r="F429" s="136"/>
      <c r="G429" s="136"/>
      <c r="H429" s="136"/>
      <c r="I429" s="137">
        <f t="shared" si="13"/>
        <v>0</v>
      </c>
      <c r="J429" s="138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8">
        <v>0</v>
      </c>
      <c r="AA429" s="138">
        <v>0</v>
      </c>
      <c r="AB429" s="138">
        <v>0</v>
      </c>
      <c r="AC429" s="138">
        <v>0</v>
      </c>
      <c r="AD429" s="138">
        <v>0</v>
      </c>
      <c r="AE429" s="139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">
      <c r="A430" t="s">
        <v>491</v>
      </c>
      <c r="B430" t="s">
        <v>482</v>
      </c>
      <c r="C430" s="134" t="s">
        <v>65</v>
      </c>
      <c r="D430" s="135" t="s">
        <v>465</v>
      </c>
      <c r="E430" s="136">
        <v>2</v>
      </c>
      <c r="F430" s="136"/>
      <c r="G430" s="136"/>
      <c r="H430" s="136"/>
      <c r="I430" s="137">
        <f t="shared" si="13"/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38">
        <v>0</v>
      </c>
      <c r="Z430" s="138">
        <v>0</v>
      </c>
      <c r="AA430" s="138">
        <v>0</v>
      </c>
      <c r="AB430" s="138">
        <v>0</v>
      </c>
      <c r="AC430" s="138">
        <v>0</v>
      </c>
      <c r="AD430" s="138">
        <v>0</v>
      </c>
      <c r="AE430" s="139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">
      <c r="A431" t="s">
        <v>491</v>
      </c>
      <c r="B431" t="s">
        <v>482</v>
      </c>
      <c r="C431" s="134" t="s">
        <v>66</v>
      </c>
      <c r="D431" s="135" t="s">
        <v>465</v>
      </c>
      <c r="E431" s="136">
        <v>2</v>
      </c>
      <c r="F431" s="136"/>
      <c r="G431" s="136"/>
      <c r="H431" s="136"/>
      <c r="I431" s="137">
        <f t="shared" ref="I431:I494" si="14">SUM(J431:AE431)</f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38">
        <v>0</v>
      </c>
      <c r="Z431" s="138">
        <v>0</v>
      </c>
      <c r="AA431" s="138">
        <v>0</v>
      </c>
      <c r="AB431" s="138">
        <v>0</v>
      </c>
      <c r="AC431" s="138">
        <v>0</v>
      </c>
      <c r="AD431" s="138">
        <v>0</v>
      </c>
      <c r="AE431" s="139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">
      <c r="A432" t="s">
        <v>491</v>
      </c>
      <c r="B432" t="s">
        <v>482</v>
      </c>
      <c r="C432" s="134" t="s">
        <v>67</v>
      </c>
      <c r="D432" s="135" t="s">
        <v>465</v>
      </c>
      <c r="E432" s="136">
        <v>2</v>
      </c>
      <c r="F432" s="136"/>
      <c r="G432" s="136"/>
      <c r="H432" s="136"/>
      <c r="I432" s="137">
        <f t="shared" si="14"/>
        <v>1</v>
      </c>
      <c r="J432" s="138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38">
        <v>0</v>
      </c>
      <c r="Z432" s="138">
        <v>0</v>
      </c>
      <c r="AA432" s="138">
        <v>0</v>
      </c>
      <c r="AB432" s="138">
        <v>0</v>
      </c>
      <c r="AC432" s="138">
        <v>1</v>
      </c>
      <c r="AD432" s="138">
        <v>0</v>
      </c>
      <c r="AE432" s="139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">
      <c r="A433" t="s">
        <v>491</v>
      </c>
      <c r="B433" t="s">
        <v>482</v>
      </c>
      <c r="C433" s="134" t="s">
        <v>68</v>
      </c>
      <c r="D433" s="135" t="s">
        <v>465</v>
      </c>
      <c r="E433" s="136">
        <v>2</v>
      </c>
      <c r="F433" s="136"/>
      <c r="G433" s="136"/>
      <c r="H433" s="136"/>
      <c r="I433" s="137">
        <f t="shared" si="14"/>
        <v>0</v>
      </c>
      <c r="J433" s="138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38">
        <v>0</v>
      </c>
      <c r="Z433" s="138">
        <v>0</v>
      </c>
      <c r="AA433" s="138">
        <v>0</v>
      </c>
      <c r="AB433" s="138">
        <v>0</v>
      </c>
      <c r="AC433" s="138">
        <v>0</v>
      </c>
      <c r="AD433" s="138">
        <v>0</v>
      </c>
      <c r="AE433" s="139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">
      <c r="A434" t="s">
        <v>491</v>
      </c>
      <c r="B434" t="s">
        <v>482</v>
      </c>
      <c r="C434" s="134" t="s">
        <v>69</v>
      </c>
      <c r="D434" s="135" t="s">
        <v>465</v>
      </c>
      <c r="E434" s="136">
        <v>2</v>
      </c>
      <c r="F434" s="136"/>
      <c r="G434" s="136"/>
      <c r="H434" s="136"/>
      <c r="I434" s="137">
        <f t="shared" si="14"/>
        <v>1</v>
      </c>
      <c r="J434" s="138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38">
        <v>0</v>
      </c>
      <c r="Z434" s="138">
        <v>1</v>
      </c>
      <c r="AA434" s="138">
        <v>0</v>
      </c>
      <c r="AB434" s="138">
        <v>0</v>
      </c>
      <c r="AC434" s="138">
        <v>0</v>
      </c>
      <c r="AD434" s="138">
        <v>0</v>
      </c>
      <c r="AE434" s="139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">
      <c r="A435" t="s">
        <v>491</v>
      </c>
      <c r="B435" t="s">
        <v>482</v>
      </c>
      <c r="C435" s="134" t="s">
        <v>70</v>
      </c>
      <c r="D435" s="135" t="s">
        <v>465</v>
      </c>
      <c r="E435" s="136">
        <v>2</v>
      </c>
      <c r="F435" s="136"/>
      <c r="G435" s="136"/>
      <c r="H435" s="136"/>
      <c r="I435" s="137">
        <f t="shared" si="14"/>
        <v>0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38">
        <v>0</v>
      </c>
      <c r="Z435" s="138">
        <v>0</v>
      </c>
      <c r="AA435" s="138">
        <v>0</v>
      </c>
      <c r="AB435" s="138">
        <v>0</v>
      </c>
      <c r="AC435" s="138">
        <v>0</v>
      </c>
      <c r="AD435" s="138">
        <v>0</v>
      </c>
      <c r="AE435" s="139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">
      <c r="A436" t="s">
        <v>491</v>
      </c>
      <c r="B436" t="s">
        <v>482</v>
      </c>
      <c r="C436" s="134" t="s">
        <v>71</v>
      </c>
      <c r="D436" s="135" t="s">
        <v>465</v>
      </c>
      <c r="E436" s="136">
        <v>2</v>
      </c>
      <c r="F436" s="136"/>
      <c r="G436" s="136"/>
      <c r="H436" s="136"/>
      <c r="I436" s="137">
        <f t="shared" si="14"/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38">
        <v>0</v>
      </c>
      <c r="Z436" s="138">
        <v>0</v>
      </c>
      <c r="AA436" s="138">
        <v>0</v>
      </c>
      <c r="AB436" s="138">
        <v>0</v>
      </c>
      <c r="AC436" s="138">
        <v>0</v>
      </c>
      <c r="AD436" s="138">
        <v>0</v>
      </c>
      <c r="AE436" s="139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">
      <c r="A437" t="s">
        <v>491</v>
      </c>
      <c r="B437" t="s">
        <v>482</v>
      </c>
      <c r="C437" s="134" t="s">
        <v>72</v>
      </c>
      <c r="D437" s="135" t="s">
        <v>465</v>
      </c>
      <c r="E437" s="136">
        <v>2</v>
      </c>
      <c r="F437" s="136"/>
      <c r="G437" s="136"/>
      <c r="H437" s="136"/>
      <c r="I437" s="137">
        <f t="shared" si="14"/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38">
        <v>0</v>
      </c>
      <c r="Z437" s="138">
        <v>0</v>
      </c>
      <c r="AA437" s="138">
        <v>0</v>
      </c>
      <c r="AB437" s="138">
        <v>0</v>
      </c>
      <c r="AC437" s="138">
        <v>0</v>
      </c>
      <c r="AD437" s="138">
        <v>0</v>
      </c>
      <c r="AE437" s="139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">
      <c r="A438" t="s">
        <v>491</v>
      </c>
      <c r="B438" t="s">
        <v>482</v>
      </c>
      <c r="C438" s="134" t="s">
        <v>73</v>
      </c>
      <c r="D438" s="135" t="s">
        <v>465</v>
      </c>
      <c r="E438" s="136">
        <v>2</v>
      </c>
      <c r="F438" s="136"/>
      <c r="G438" s="136"/>
      <c r="H438" s="136"/>
      <c r="I438" s="137">
        <f t="shared" si="14"/>
        <v>1</v>
      </c>
      <c r="J438" s="138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0</v>
      </c>
      <c r="Y438" s="138">
        <v>0</v>
      </c>
      <c r="Z438" s="138">
        <v>0</v>
      </c>
      <c r="AA438" s="138">
        <v>1</v>
      </c>
      <c r="AB438" s="138">
        <v>0</v>
      </c>
      <c r="AC438" s="138">
        <v>0</v>
      </c>
      <c r="AD438" s="138">
        <v>0</v>
      </c>
      <c r="AE438" s="139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">
      <c r="A439" t="s">
        <v>491</v>
      </c>
      <c r="B439" t="s">
        <v>483</v>
      </c>
      <c r="C439" s="134" t="s">
        <v>74</v>
      </c>
      <c r="D439" s="135" t="s">
        <v>465</v>
      </c>
      <c r="E439" s="136">
        <v>2</v>
      </c>
      <c r="F439" s="136"/>
      <c r="G439" s="136"/>
      <c r="H439" s="136"/>
      <c r="I439" s="137">
        <f t="shared" si="14"/>
        <v>1</v>
      </c>
      <c r="J439" s="138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38">
        <v>0</v>
      </c>
      <c r="Z439" s="138">
        <v>0</v>
      </c>
      <c r="AA439" s="138">
        <v>0</v>
      </c>
      <c r="AB439" s="138">
        <v>0</v>
      </c>
      <c r="AC439" s="138">
        <v>0</v>
      </c>
      <c r="AD439" s="138">
        <v>1</v>
      </c>
      <c r="AE439" s="139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">
      <c r="A440" t="s">
        <v>491</v>
      </c>
      <c r="B440" t="s">
        <v>483</v>
      </c>
      <c r="C440" s="134" t="s">
        <v>75</v>
      </c>
      <c r="D440" s="135" t="s">
        <v>465</v>
      </c>
      <c r="E440" s="136">
        <v>2</v>
      </c>
      <c r="F440" s="136"/>
      <c r="G440" s="136"/>
      <c r="H440" s="136"/>
      <c r="I440" s="137">
        <f t="shared" si="14"/>
        <v>5</v>
      </c>
      <c r="J440" s="138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38">
        <v>0</v>
      </c>
      <c r="Z440" s="138">
        <v>0</v>
      </c>
      <c r="AA440" s="138">
        <v>1</v>
      </c>
      <c r="AB440" s="138">
        <v>1</v>
      </c>
      <c r="AC440" s="138">
        <v>3</v>
      </c>
      <c r="AD440" s="138">
        <v>0</v>
      </c>
      <c r="AE440" s="139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">
      <c r="A441" t="s">
        <v>491</v>
      </c>
      <c r="B441" t="s">
        <v>483</v>
      </c>
      <c r="C441" s="134" t="s">
        <v>76</v>
      </c>
      <c r="D441" s="135" t="s">
        <v>465</v>
      </c>
      <c r="E441" s="136">
        <v>2</v>
      </c>
      <c r="F441" s="136"/>
      <c r="G441" s="136"/>
      <c r="H441" s="136"/>
      <c r="I441" s="137">
        <f t="shared" si="14"/>
        <v>2</v>
      </c>
      <c r="J441" s="138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38">
        <v>0</v>
      </c>
      <c r="Z441" s="138">
        <v>0</v>
      </c>
      <c r="AA441" s="138">
        <v>2</v>
      </c>
      <c r="AB441" s="138">
        <v>0</v>
      </c>
      <c r="AC441" s="138">
        <v>0</v>
      </c>
      <c r="AD441" s="138">
        <v>0</v>
      </c>
      <c r="AE441" s="139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">
      <c r="A442" t="s">
        <v>491</v>
      </c>
      <c r="B442" t="s">
        <v>483</v>
      </c>
      <c r="C442" s="134" t="s">
        <v>77</v>
      </c>
      <c r="D442" s="135" t="s">
        <v>465</v>
      </c>
      <c r="E442" s="136">
        <v>2</v>
      </c>
      <c r="F442" s="136"/>
      <c r="G442" s="136"/>
      <c r="H442" s="136"/>
      <c r="I442" s="137">
        <f t="shared" si="14"/>
        <v>1</v>
      </c>
      <c r="J442" s="138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38">
        <v>0</v>
      </c>
      <c r="Z442" s="138">
        <v>0</v>
      </c>
      <c r="AA442" s="138">
        <v>1</v>
      </c>
      <c r="AB442" s="138">
        <v>0</v>
      </c>
      <c r="AC442" s="138">
        <v>0</v>
      </c>
      <c r="AD442" s="138">
        <v>0</v>
      </c>
      <c r="AE442" s="139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">
      <c r="A443" t="s">
        <v>491</v>
      </c>
      <c r="B443" t="s">
        <v>482</v>
      </c>
      <c r="C443" s="134" t="s">
        <v>78</v>
      </c>
      <c r="D443" s="135" t="s">
        <v>465</v>
      </c>
      <c r="E443" s="136">
        <v>2</v>
      </c>
      <c r="F443" s="136"/>
      <c r="G443" s="136"/>
      <c r="H443" s="136"/>
      <c r="I443" s="137">
        <f t="shared" si="14"/>
        <v>3</v>
      </c>
      <c r="J443" s="138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1</v>
      </c>
      <c r="Y443" s="138">
        <v>0</v>
      </c>
      <c r="Z443" s="138">
        <v>0</v>
      </c>
      <c r="AA443" s="138">
        <v>1</v>
      </c>
      <c r="AB443" s="138">
        <v>0</v>
      </c>
      <c r="AC443" s="138">
        <v>1</v>
      </c>
      <c r="AD443" s="138">
        <v>0</v>
      </c>
      <c r="AE443" s="139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">
      <c r="A444" t="s">
        <v>491</v>
      </c>
      <c r="B444" t="s">
        <v>482</v>
      </c>
      <c r="C444" s="134" t="s">
        <v>79</v>
      </c>
      <c r="D444" s="135" t="s">
        <v>465</v>
      </c>
      <c r="E444" s="136">
        <v>2</v>
      </c>
      <c r="F444" s="136"/>
      <c r="G444" s="136"/>
      <c r="H444" s="136"/>
      <c r="I444" s="137">
        <f t="shared" si="14"/>
        <v>4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1</v>
      </c>
      <c r="X444" s="138">
        <v>0</v>
      </c>
      <c r="Y444" s="138">
        <v>0</v>
      </c>
      <c r="Z444" s="138">
        <v>0</v>
      </c>
      <c r="AA444" s="138">
        <v>1</v>
      </c>
      <c r="AB444" s="138">
        <v>0</v>
      </c>
      <c r="AC444" s="138">
        <v>2</v>
      </c>
      <c r="AD444" s="138">
        <v>0</v>
      </c>
      <c r="AE444" s="139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">
      <c r="A445" t="s">
        <v>491</v>
      </c>
      <c r="B445" t="s">
        <v>482</v>
      </c>
      <c r="C445" s="134" t="s">
        <v>80</v>
      </c>
      <c r="D445" s="135" t="s">
        <v>465</v>
      </c>
      <c r="E445" s="136">
        <v>2</v>
      </c>
      <c r="F445" s="136"/>
      <c r="G445" s="136"/>
      <c r="H445" s="136"/>
      <c r="I445" s="137">
        <f t="shared" si="14"/>
        <v>0</v>
      </c>
      <c r="J445" s="138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38">
        <v>0</v>
      </c>
      <c r="Z445" s="138">
        <v>0</v>
      </c>
      <c r="AA445" s="138">
        <v>0</v>
      </c>
      <c r="AB445" s="138">
        <v>0</v>
      </c>
      <c r="AC445" s="138">
        <v>0</v>
      </c>
      <c r="AD445" s="138">
        <v>0</v>
      </c>
      <c r="AE445" s="139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">
      <c r="A446" t="s">
        <v>491</v>
      </c>
      <c r="B446" t="s">
        <v>482</v>
      </c>
      <c r="C446" s="134" t="s">
        <v>81</v>
      </c>
      <c r="D446" s="135" t="s">
        <v>465</v>
      </c>
      <c r="E446" s="136">
        <v>2</v>
      </c>
      <c r="F446" s="136"/>
      <c r="G446" s="136"/>
      <c r="H446" s="136"/>
      <c r="I446" s="137">
        <f t="shared" si="14"/>
        <v>6</v>
      </c>
      <c r="J446" s="138">
        <v>0</v>
      </c>
      <c r="K446" s="138">
        <v>0</v>
      </c>
      <c r="L446" s="138">
        <v>0</v>
      </c>
      <c r="M446" s="138">
        <v>0</v>
      </c>
      <c r="N446" s="138">
        <v>0</v>
      </c>
      <c r="O446" s="138">
        <v>0</v>
      </c>
      <c r="P446" s="138">
        <v>0</v>
      </c>
      <c r="Q446" s="138">
        <v>0</v>
      </c>
      <c r="R446" s="138">
        <v>0</v>
      </c>
      <c r="S446" s="138">
        <v>0</v>
      </c>
      <c r="T446" s="138">
        <v>0</v>
      </c>
      <c r="U446" s="138">
        <v>0</v>
      </c>
      <c r="V446" s="138">
        <v>0</v>
      </c>
      <c r="W446" s="138">
        <v>0</v>
      </c>
      <c r="X446" s="138">
        <v>0</v>
      </c>
      <c r="Y446" s="138">
        <v>0</v>
      </c>
      <c r="Z446" s="138">
        <v>3</v>
      </c>
      <c r="AA446" s="138">
        <v>1</v>
      </c>
      <c r="AB446" s="138">
        <v>1</v>
      </c>
      <c r="AC446" s="138">
        <v>1</v>
      </c>
      <c r="AD446" s="138">
        <v>0</v>
      </c>
      <c r="AE446" s="139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">
      <c r="A447" t="s">
        <v>491</v>
      </c>
      <c r="B447" t="s">
        <v>482</v>
      </c>
      <c r="C447" s="134" t="s">
        <v>82</v>
      </c>
      <c r="D447" s="135" t="s">
        <v>465</v>
      </c>
      <c r="E447" s="136">
        <v>2</v>
      </c>
      <c r="F447" s="136"/>
      <c r="G447" s="136"/>
      <c r="H447" s="136"/>
      <c r="I447" s="137">
        <f t="shared" si="14"/>
        <v>0</v>
      </c>
      <c r="J447" s="138">
        <v>0</v>
      </c>
      <c r="K447" s="138">
        <v>0</v>
      </c>
      <c r="L447" s="138">
        <v>0</v>
      </c>
      <c r="M447" s="138">
        <v>0</v>
      </c>
      <c r="N447" s="138">
        <v>0</v>
      </c>
      <c r="O447" s="138">
        <v>0</v>
      </c>
      <c r="P447" s="138">
        <v>0</v>
      </c>
      <c r="Q447" s="138">
        <v>0</v>
      </c>
      <c r="R447" s="138">
        <v>0</v>
      </c>
      <c r="S447" s="138">
        <v>0</v>
      </c>
      <c r="T447" s="138">
        <v>0</v>
      </c>
      <c r="U447" s="138">
        <v>0</v>
      </c>
      <c r="V447" s="138">
        <v>0</v>
      </c>
      <c r="W447" s="138">
        <v>0</v>
      </c>
      <c r="X447" s="138">
        <v>0</v>
      </c>
      <c r="Y447" s="138">
        <v>0</v>
      </c>
      <c r="Z447" s="138">
        <v>0</v>
      </c>
      <c r="AA447" s="138">
        <v>0</v>
      </c>
      <c r="AB447" s="138">
        <v>0</v>
      </c>
      <c r="AC447" s="138">
        <v>0</v>
      </c>
      <c r="AD447" s="138">
        <v>0</v>
      </c>
      <c r="AE447" s="139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">
      <c r="A448" t="s">
        <v>509</v>
      </c>
      <c r="B448" t="s">
        <v>388</v>
      </c>
      <c r="C448" s="134" t="s">
        <v>83</v>
      </c>
      <c r="D448" s="135" t="s">
        <v>465</v>
      </c>
      <c r="E448" s="136">
        <v>2</v>
      </c>
      <c r="F448" s="136"/>
      <c r="G448" s="136"/>
      <c r="H448" s="136"/>
      <c r="I448" s="137">
        <f t="shared" si="14"/>
        <v>3</v>
      </c>
      <c r="J448" s="138">
        <v>0</v>
      </c>
      <c r="K448" s="138">
        <v>0</v>
      </c>
      <c r="L448" s="138">
        <v>0</v>
      </c>
      <c r="M448" s="138">
        <v>0</v>
      </c>
      <c r="N448" s="138">
        <v>0</v>
      </c>
      <c r="O448" s="138">
        <v>0</v>
      </c>
      <c r="P448" s="138">
        <v>0</v>
      </c>
      <c r="Q448" s="138">
        <v>0</v>
      </c>
      <c r="R448" s="138">
        <v>0</v>
      </c>
      <c r="S448" s="138">
        <v>0</v>
      </c>
      <c r="T448" s="138">
        <v>0</v>
      </c>
      <c r="U448" s="138">
        <v>0</v>
      </c>
      <c r="V448" s="138">
        <v>0</v>
      </c>
      <c r="W448" s="138">
        <v>0</v>
      </c>
      <c r="X448" s="138">
        <v>0</v>
      </c>
      <c r="Y448" s="138">
        <v>0</v>
      </c>
      <c r="Z448" s="138">
        <v>0</v>
      </c>
      <c r="AA448" s="138">
        <v>1</v>
      </c>
      <c r="AB448" s="138">
        <v>0</v>
      </c>
      <c r="AC448" s="138">
        <v>0</v>
      </c>
      <c r="AD448" s="138">
        <v>2</v>
      </c>
      <c r="AE448" s="139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">
      <c r="A449" t="s">
        <v>501</v>
      </c>
      <c r="B449" t="s">
        <v>471</v>
      </c>
      <c r="C449" s="134" t="s">
        <v>84</v>
      </c>
      <c r="D449" s="135" t="s">
        <v>465</v>
      </c>
      <c r="E449" s="136">
        <v>2</v>
      </c>
      <c r="F449" s="136"/>
      <c r="G449" s="136"/>
      <c r="H449" s="136"/>
      <c r="I449" s="137">
        <f t="shared" si="14"/>
        <v>2</v>
      </c>
      <c r="J449" s="138">
        <v>0</v>
      </c>
      <c r="K449" s="138">
        <v>0</v>
      </c>
      <c r="L449" s="138">
        <v>0</v>
      </c>
      <c r="M449" s="138">
        <v>0</v>
      </c>
      <c r="N449" s="138">
        <v>0</v>
      </c>
      <c r="O449" s="138">
        <v>0</v>
      </c>
      <c r="P449" s="138">
        <v>0</v>
      </c>
      <c r="Q449" s="138">
        <v>0</v>
      </c>
      <c r="R449" s="138">
        <v>0</v>
      </c>
      <c r="S449" s="138">
        <v>0</v>
      </c>
      <c r="T449" s="138">
        <v>0</v>
      </c>
      <c r="U449" s="138">
        <v>0</v>
      </c>
      <c r="V449" s="138">
        <v>0</v>
      </c>
      <c r="W449" s="138">
        <v>0</v>
      </c>
      <c r="X449" s="138">
        <v>0</v>
      </c>
      <c r="Y449" s="138">
        <v>0</v>
      </c>
      <c r="Z449" s="138">
        <v>1</v>
      </c>
      <c r="AA449" s="138">
        <v>0</v>
      </c>
      <c r="AB449" s="138">
        <v>0</v>
      </c>
      <c r="AC449" s="138">
        <v>1</v>
      </c>
      <c r="AD449" s="138">
        <v>0</v>
      </c>
      <c r="AE449" s="139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">
      <c r="A450" t="s">
        <v>501</v>
      </c>
      <c r="B450" t="s">
        <v>471</v>
      </c>
      <c r="C450" s="134" t="s">
        <v>85</v>
      </c>
      <c r="D450" s="135" t="s">
        <v>465</v>
      </c>
      <c r="E450" s="136">
        <v>2</v>
      </c>
      <c r="F450" s="136"/>
      <c r="G450" s="136"/>
      <c r="H450" s="136"/>
      <c r="I450" s="137">
        <f t="shared" si="14"/>
        <v>2</v>
      </c>
      <c r="J450" s="138">
        <v>0</v>
      </c>
      <c r="K450" s="138">
        <v>0</v>
      </c>
      <c r="L450" s="138">
        <v>0</v>
      </c>
      <c r="M450" s="138">
        <v>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0</v>
      </c>
      <c r="V450" s="138">
        <v>0</v>
      </c>
      <c r="W450" s="138">
        <v>0</v>
      </c>
      <c r="X450" s="138">
        <v>0</v>
      </c>
      <c r="Y450" s="138">
        <v>0</v>
      </c>
      <c r="Z450" s="138">
        <v>0</v>
      </c>
      <c r="AA450" s="138">
        <v>1</v>
      </c>
      <c r="AB450" s="138">
        <v>0</v>
      </c>
      <c r="AC450" s="138">
        <v>0</v>
      </c>
      <c r="AD450" s="138">
        <v>1</v>
      </c>
      <c r="AE450" s="139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">
      <c r="A451" t="s">
        <v>509</v>
      </c>
      <c r="B451" t="s">
        <v>388</v>
      </c>
      <c r="C451" s="134" t="s">
        <v>86</v>
      </c>
      <c r="D451" s="135" t="s">
        <v>465</v>
      </c>
      <c r="E451" s="136">
        <v>2</v>
      </c>
      <c r="F451" s="136"/>
      <c r="G451" s="136"/>
      <c r="H451" s="136"/>
      <c r="I451" s="137">
        <f t="shared" si="14"/>
        <v>0</v>
      </c>
      <c r="J451" s="138">
        <v>0</v>
      </c>
      <c r="K451" s="138">
        <v>0</v>
      </c>
      <c r="L451" s="138">
        <v>0</v>
      </c>
      <c r="M451" s="138">
        <v>0</v>
      </c>
      <c r="N451" s="138">
        <v>0</v>
      </c>
      <c r="O451" s="138">
        <v>0</v>
      </c>
      <c r="P451" s="138">
        <v>0</v>
      </c>
      <c r="Q451" s="138">
        <v>0</v>
      </c>
      <c r="R451" s="138">
        <v>0</v>
      </c>
      <c r="S451" s="138">
        <v>0</v>
      </c>
      <c r="T451" s="138">
        <v>0</v>
      </c>
      <c r="U451" s="138">
        <v>0</v>
      </c>
      <c r="V451" s="138">
        <v>0</v>
      </c>
      <c r="W451" s="138">
        <v>0</v>
      </c>
      <c r="X451" s="138">
        <v>0</v>
      </c>
      <c r="Y451" s="138">
        <v>0</v>
      </c>
      <c r="Z451" s="138">
        <v>0</v>
      </c>
      <c r="AA451" s="138">
        <v>0</v>
      </c>
      <c r="AB451" s="138">
        <v>0</v>
      </c>
      <c r="AC451" s="138">
        <v>0</v>
      </c>
      <c r="AD451" s="138">
        <v>0</v>
      </c>
      <c r="AE451" s="139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">
      <c r="A452" t="s">
        <v>509</v>
      </c>
      <c r="B452" t="s">
        <v>388</v>
      </c>
      <c r="C452" s="134" t="s">
        <v>87</v>
      </c>
      <c r="D452" s="135" t="s">
        <v>465</v>
      </c>
      <c r="E452" s="136">
        <v>2</v>
      </c>
      <c r="F452" s="136"/>
      <c r="G452" s="136"/>
      <c r="H452" s="136"/>
      <c r="I452" s="137">
        <f t="shared" si="14"/>
        <v>6</v>
      </c>
      <c r="J452" s="138">
        <v>0</v>
      </c>
      <c r="K452" s="138">
        <v>0</v>
      </c>
      <c r="L452" s="138">
        <v>0</v>
      </c>
      <c r="M452" s="138">
        <v>0</v>
      </c>
      <c r="N452" s="138">
        <v>0</v>
      </c>
      <c r="O452" s="138">
        <v>0</v>
      </c>
      <c r="P452" s="138">
        <v>0</v>
      </c>
      <c r="Q452" s="138">
        <v>0</v>
      </c>
      <c r="R452" s="138">
        <v>0</v>
      </c>
      <c r="S452" s="138">
        <v>0</v>
      </c>
      <c r="T452" s="138">
        <v>0</v>
      </c>
      <c r="U452" s="138">
        <v>0</v>
      </c>
      <c r="V452" s="138">
        <v>0</v>
      </c>
      <c r="W452" s="138">
        <v>0</v>
      </c>
      <c r="X452" s="138">
        <v>0</v>
      </c>
      <c r="Y452" s="138">
        <v>2</v>
      </c>
      <c r="Z452" s="138">
        <v>0</v>
      </c>
      <c r="AA452" s="138">
        <v>2</v>
      </c>
      <c r="AB452" s="138">
        <v>1</v>
      </c>
      <c r="AC452" s="138">
        <v>1</v>
      </c>
      <c r="AD452" s="138">
        <v>0</v>
      </c>
      <c r="AE452" s="139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">
      <c r="A453" t="s">
        <v>509</v>
      </c>
      <c r="B453" t="s">
        <v>388</v>
      </c>
      <c r="C453" s="134" t="s">
        <v>88</v>
      </c>
      <c r="D453" s="135" t="s">
        <v>465</v>
      </c>
      <c r="E453" s="136">
        <v>2</v>
      </c>
      <c r="F453" s="136"/>
      <c r="G453" s="136"/>
      <c r="H453" s="136"/>
      <c r="I453" s="137">
        <f t="shared" si="14"/>
        <v>6</v>
      </c>
      <c r="J453" s="138">
        <v>0</v>
      </c>
      <c r="K453" s="138">
        <v>0</v>
      </c>
      <c r="L453" s="138">
        <v>0</v>
      </c>
      <c r="M453" s="138">
        <v>0</v>
      </c>
      <c r="N453" s="138">
        <v>0</v>
      </c>
      <c r="O453" s="138">
        <v>0</v>
      </c>
      <c r="P453" s="138">
        <v>0</v>
      </c>
      <c r="Q453" s="138">
        <v>0</v>
      </c>
      <c r="R453" s="138">
        <v>0</v>
      </c>
      <c r="S453" s="138">
        <v>0</v>
      </c>
      <c r="T453" s="138">
        <v>0</v>
      </c>
      <c r="U453" s="138">
        <v>0</v>
      </c>
      <c r="V453" s="138">
        <v>0</v>
      </c>
      <c r="W453" s="138">
        <v>0</v>
      </c>
      <c r="X453" s="138">
        <v>0</v>
      </c>
      <c r="Y453" s="138">
        <v>0</v>
      </c>
      <c r="Z453" s="138">
        <v>1</v>
      </c>
      <c r="AA453" s="138">
        <v>0</v>
      </c>
      <c r="AB453" s="138">
        <v>1</v>
      </c>
      <c r="AC453" s="138">
        <v>2</v>
      </c>
      <c r="AD453" s="138">
        <v>2</v>
      </c>
      <c r="AE453" s="139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">
      <c r="A454" t="s">
        <v>509</v>
      </c>
      <c r="B454" t="s">
        <v>388</v>
      </c>
      <c r="C454" s="134" t="s">
        <v>89</v>
      </c>
      <c r="D454" s="135" t="s">
        <v>465</v>
      </c>
      <c r="E454" s="136">
        <v>2</v>
      </c>
      <c r="F454" s="136"/>
      <c r="G454" s="136"/>
      <c r="H454" s="136"/>
      <c r="I454" s="137">
        <f t="shared" si="14"/>
        <v>2</v>
      </c>
      <c r="J454" s="138">
        <v>0</v>
      </c>
      <c r="K454" s="138">
        <v>0</v>
      </c>
      <c r="L454" s="138">
        <v>0</v>
      </c>
      <c r="M454" s="138">
        <v>0</v>
      </c>
      <c r="N454" s="138">
        <v>0</v>
      </c>
      <c r="O454" s="138">
        <v>0</v>
      </c>
      <c r="P454" s="138">
        <v>0</v>
      </c>
      <c r="Q454" s="138">
        <v>0</v>
      </c>
      <c r="R454" s="138">
        <v>0</v>
      </c>
      <c r="S454" s="138">
        <v>0</v>
      </c>
      <c r="T454" s="138">
        <v>0</v>
      </c>
      <c r="U454" s="138">
        <v>0</v>
      </c>
      <c r="V454" s="138">
        <v>1</v>
      </c>
      <c r="W454" s="138">
        <v>0</v>
      </c>
      <c r="X454" s="138">
        <v>0</v>
      </c>
      <c r="Y454" s="138">
        <v>0</v>
      </c>
      <c r="Z454" s="138">
        <v>0</v>
      </c>
      <c r="AA454" s="138">
        <v>0</v>
      </c>
      <c r="AB454" s="138">
        <v>1</v>
      </c>
      <c r="AC454" s="138">
        <v>0</v>
      </c>
      <c r="AD454" s="138">
        <v>0</v>
      </c>
      <c r="AE454" s="139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">
      <c r="A455" t="s">
        <v>501</v>
      </c>
      <c r="B455" t="s">
        <v>471</v>
      </c>
      <c r="C455" s="134" t="s">
        <v>90</v>
      </c>
      <c r="D455" s="135" t="s">
        <v>465</v>
      </c>
      <c r="E455" s="136">
        <v>2</v>
      </c>
      <c r="F455" s="136"/>
      <c r="G455" s="136"/>
      <c r="H455" s="136"/>
      <c r="I455" s="137">
        <f t="shared" si="14"/>
        <v>2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8">
        <v>0</v>
      </c>
      <c r="P455" s="138">
        <v>0</v>
      </c>
      <c r="Q455" s="138">
        <v>0</v>
      </c>
      <c r="R455" s="138">
        <v>0</v>
      </c>
      <c r="S455" s="138">
        <v>0</v>
      </c>
      <c r="T455" s="138">
        <v>0</v>
      </c>
      <c r="U455" s="138">
        <v>0</v>
      </c>
      <c r="V455" s="138">
        <v>0</v>
      </c>
      <c r="W455" s="138">
        <v>0</v>
      </c>
      <c r="X455" s="138">
        <v>0</v>
      </c>
      <c r="Y455" s="138">
        <v>0</v>
      </c>
      <c r="Z455" s="138">
        <v>0</v>
      </c>
      <c r="AA455" s="138">
        <v>0</v>
      </c>
      <c r="AB455" s="138">
        <v>1</v>
      </c>
      <c r="AC455" s="138">
        <v>1</v>
      </c>
      <c r="AD455" s="138">
        <v>0</v>
      </c>
      <c r="AE455" s="139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">
      <c r="A456" t="s">
        <v>501</v>
      </c>
      <c r="B456" t="s">
        <v>471</v>
      </c>
      <c r="C456" s="134" t="s">
        <v>91</v>
      </c>
      <c r="D456" s="135" t="s">
        <v>465</v>
      </c>
      <c r="E456" s="136">
        <v>2</v>
      </c>
      <c r="F456" s="136"/>
      <c r="G456" s="136"/>
      <c r="H456" s="136"/>
      <c r="I456" s="137">
        <f t="shared" si="14"/>
        <v>1</v>
      </c>
      <c r="J456" s="138">
        <v>0</v>
      </c>
      <c r="K456" s="138">
        <v>0</v>
      </c>
      <c r="L456" s="138">
        <v>0</v>
      </c>
      <c r="M456" s="138">
        <v>0</v>
      </c>
      <c r="N456" s="138">
        <v>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0</v>
      </c>
      <c r="V456" s="138">
        <v>0</v>
      </c>
      <c r="W456" s="138">
        <v>0</v>
      </c>
      <c r="X456" s="138">
        <v>0</v>
      </c>
      <c r="Y456" s="138">
        <v>0</v>
      </c>
      <c r="Z456" s="138">
        <v>0</v>
      </c>
      <c r="AA456" s="138">
        <v>0</v>
      </c>
      <c r="AB456" s="138">
        <v>0</v>
      </c>
      <c r="AC456" s="138">
        <v>1</v>
      </c>
      <c r="AD456" s="138">
        <v>0</v>
      </c>
      <c r="AE456" s="139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">
      <c r="A457" t="s">
        <v>504</v>
      </c>
      <c r="B457" t="s">
        <v>477</v>
      </c>
      <c r="C457" s="134" t="s">
        <v>92</v>
      </c>
      <c r="D457" s="135" t="s">
        <v>465</v>
      </c>
      <c r="E457" s="136">
        <v>2</v>
      </c>
      <c r="F457" s="136"/>
      <c r="G457" s="136"/>
      <c r="H457" s="136"/>
      <c r="I457" s="137">
        <f t="shared" si="14"/>
        <v>2</v>
      </c>
      <c r="J457" s="138">
        <v>0</v>
      </c>
      <c r="K457" s="138">
        <v>0</v>
      </c>
      <c r="L457" s="138">
        <v>0</v>
      </c>
      <c r="M457" s="138">
        <v>0</v>
      </c>
      <c r="N457" s="138">
        <v>0</v>
      </c>
      <c r="O457" s="138">
        <v>0</v>
      </c>
      <c r="P457" s="138">
        <v>0</v>
      </c>
      <c r="Q457" s="138">
        <v>0</v>
      </c>
      <c r="R457" s="138">
        <v>0</v>
      </c>
      <c r="S457" s="138">
        <v>0</v>
      </c>
      <c r="T457" s="138">
        <v>0</v>
      </c>
      <c r="U457" s="138">
        <v>0</v>
      </c>
      <c r="V457" s="138">
        <v>0</v>
      </c>
      <c r="W457" s="138">
        <v>0</v>
      </c>
      <c r="X457" s="138">
        <v>0</v>
      </c>
      <c r="Y457" s="138">
        <v>0</v>
      </c>
      <c r="Z457" s="138">
        <v>1</v>
      </c>
      <c r="AA457" s="138">
        <v>0</v>
      </c>
      <c r="AB457" s="138">
        <v>0</v>
      </c>
      <c r="AC457" s="138">
        <v>1</v>
      </c>
      <c r="AD457" s="138">
        <v>0</v>
      </c>
      <c r="AE457" s="139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">
      <c r="A458" t="s">
        <v>504</v>
      </c>
      <c r="B458" t="s">
        <v>477</v>
      </c>
      <c r="C458" s="134" t="s">
        <v>93</v>
      </c>
      <c r="D458" s="135" t="s">
        <v>465</v>
      </c>
      <c r="E458" s="136">
        <v>2</v>
      </c>
      <c r="F458" s="136"/>
      <c r="G458" s="136"/>
      <c r="H458" s="136"/>
      <c r="I458" s="137">
        <f t="shared" si="14"/>
        <v>1</v>
      </c>
      <c r="J458" s="138">
        <v>0</v>
      </c>
      <c r="K458" s="138">
        <v>0</v>
      </c>
      <c r="L458" s="138">
        <v>0</v>
      </c>
      <c r="M458" s="138">
        <v>0</v>
      </c>
      <c r="N458" s="138">
        <v>0</v>
      </c>
      <c r="O458" s="138">
        <v>0</v>
      </c>
      <c r="P458" s="138">
        <v>0</v>
      </c>
      <c r="Q458" s="138">
        <v>0</v>
      </c>
      <c r="R458" s="138">
        <v>0</v>
      </c>
      <c r="S458" s="138">
        <v>0</v>
      </c>
      <c r="T458" s="138">
        <v>0</v>
      </c>
      <c r="U458" s="138">
        <v>0</v>
      </c>
      <c r="V458" s="138">
        <v>0</v>
      </c>
      <c r="W458" s="138">
        <v>0</v>
      </c>
      <c r="X458" s="138">
        <v>0</v>
      </c>
      <c r="Y458" s="138">
        <v>0</v>
      </c>
      <c r="Z458" s="138">
        <v>0</v>
      </c>
      <c r="AA458" s="138">
        <v>0</v>
      </c>
      <c r="AB458" s="138">
        <v>1</v>
      </c>
      <c r="AC458" s="138">
        <v>0</v>
      </c>
      <c r="AD458" s="138">
        <v>0</v>
      </c>
      <c r="AE458" s="139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">
      <c r="A459" t="s">
        <v>501</v>
      </c>
      <c r="B459" t="s">
        <v>471</v>
      </c>
      <c r="C459" s="134" t="s">
        <v>94</v>
      </c>
      <c r="D459" s="135" t="s">
        <v>465</v>
      </c>
      <c r="E459" s="136">
        <v>2</v>
      </c>
      <c r="F459" s="136"/>
      <c r="G459" s="136"/>
      <c r="H459" s="136"/>
      <c r="I459" s="137">
        <f t="shared" si="14"/>
        <v>1</v>
      </c>
      <c r="J459" s="138">
        <v>0</v>
      </c>
      <c r="K459" s="138">
        <v>0</v>
      </c>
      <c r="L459" s="138">
        <v>0</v>
      </c>
      <c r="M459" s="138">
        <v>0</v>
      </c>
      <c r="N459" s="138">
        <v>0</v>
      </c>
      <c r="O459" s="138">
        <v>0</v>
      </c>
      <c r="P459" s="138">
        <v>0</v>
      </c>
      <c r="Q459" s="138">
        <v>0</v>
      </c>
      <c r="R459" s="138">
        <v>0</v>
      </c>
      <c r="S459" s="138">
        <v>0</v>
      </c>
      <c r="T459" s="138">
        <v>0</v>
      </c>
      <c r="U459" s="138">
        <v>0</v>
      </c>
      <c r="V459" s="138">
        <v>0</v>
      </c>
      <c r="W459" s="138">
        <v>0</v>
      </c>
      <c r="X459" s="138">
        <v>0</v>
      </c>
      <c r="Y459" s="138">
        <v>0</v>
      </c>
      <c r="Z459" s="138">
        <v>0</v>
      </c>
      <c r="AA459" s="138">
        <v>0</v>
      </c>
      <c r="AB459" s="138">
        <v>0</v>
      </c>
      <c r="AC459" s="138">
        <v>1</v>
      </c>
      <c r="AD459" s="138">
        <v>0</v>
      </c>
      <c r="AE459" s="139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">
      <c r="A460" t="s">
        <v>504</v>
      </c>
      <c r="B460" t="s">
        <v>477</v>
      </c>
      <c r="C460" s="134" t="s">
        <v>95</v>
      </c>
      <c r="D460" s="135" t="s">
        <v>465</v>
      </c>
      <c r="E460" s="136">
        <v>2</v>
      </c>
      <c r="F460" s="136"/>
      <c r="G460" s="136"/>
      <c r="H460" s="136"/>
      <c r="I460" s="137">
        <f t="shared" si="14"/>
        <v>1</v>
      </c>
      <c r="J460" s="138">
        <v>0</v>
      </c>
      <c r="K460" s="138">
        <v>0</v>
      </c>
      <c r="L460" s="138">
        <v>0</v>
      </c>
      <c r="M460" s="138">
        <v>0</v>
      </c>
      <c r="N460" s="138">
        <v>0</v>
      </c>
      <c r="O460" s="138">
        <v>0</v>
      </c>
      <c r="P460" s="138">
        <v>0</v>
      </c>
      <c r="Q460" s="138">
        <v>0</v>
      </c>
      <c r="R460" s="138">
        <v>0</v>
      </c>
      <c r="S460" s="138">
        <v>0</v>
      </c>
      <c r="T460" s="138">
        <v>0</v>
      </c>
      <c r="U460" s="138">
        <v>0</v>
      </c>
      <c r="V460" s="138">
        <v>0</v>
      </c>
      <c r="W460" s="138">
        <v>0</v>
      </c>
      <c r="X460" s="138">
        <v>0</v>
      </c>
      <c r="Y460" s="138">
        <v>0</v>
      </c>
      <c r="Z460" s="138">
        <v>0</v>
      </c>
      <c r="AA460" s="138">
        <v>0</v>
      </c>
      <c r="AB460" s="138">
        <v>1</v>
      </c>
      <c r="AC460" s="138">
        <v>0</v>
      </c>
      <c r="AD460" s="138">
        <v>0</v>
      </c>
      <c r="AE460" s="139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">
      <c r="A461" t="s">
        <v>504</v>
      </c>
      <c r="B461" t="s">
        <v>477</v>
      </c>
      <c r="C461" s="134" t="s">
        <v>96</v>
      </c>
      <c r="D461" s="135" t="s">
        <v>465</v>
      </c>
      <c r="E461" s="136">
        <v>2</v>
      </c>
      <c r="F461" s="136"/>
      <c r="G461" s="136"/>
      <c r="H461" s="136"/>
      <c r="I461" s="137">
        <f t="shared" si="14"/>
        <v>1</v>
      </c>
      <c r="J461" s="138">
        <v>0</v>
      </c>
      <c r="K461" s="138">
        <v>0</v>
      </c>
      <c r="L461" s="138">
        <v>0</v>
      </c>
      <c r="M461" s="138">
        <v>0</v>
      </c>
      <c r="N461" s="138">
        <v>0</v>
      </c>
      <c r="O461" s="138">
        <v>0</v>
      </c>
      <c r="P461" s="138">
        <v>0</v>
      </c>
      <c r="Q461" s="138">
        <v>0</v>
      </c>
      <c r="R461" s="138">
        <v>0</v>
      </c>
      <c r="S461" s="138">
        <v>0</v>
      </c>
      <c r="T461" s="138">
        <v>0</v>
      </c>
      <c r="U461" s="138">
        <v>0</v>
      </c>
      <c r="V461" s="138">
        <v>0</v>
      </c>
      <c r="W461" s="138">
        <v>0</v>
      </c>
      <c r="X461" s="138">
        <v>0</v>
      </c>
      <c r="Y461" s="138">
        <v>0</v>
      </c>
      <c r="Z461" s="138">
        <v>0</v>
      </c>
      <c r="AA461" s="138">
        <v>0</v>
      </c>
      <c r="AB461" s="138">
        <v>0</v>
      </c>
      <c r="AC461" s="138">
        <v>1</v>
      </c>
      <c r="AD461" s="138">
        <v>0</v>
      </c>
      <c r="AE461" s="139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">
      <c r="A462" t="s">
        <v>492</v>
      </c>
      <c r="B462" t="s">
        <v>484</v>
      </c>
      <c r="C462" s="134" t="s">
        <v>97</v>
      </c>
      <c r="D462" s="135" t="s">
        <v>465</v>
      </c>
      <c r="E462" s="136">
        <v>2</v>
      </c>
      <c r="F462" s="136"/>
      <c r="G462" s="136"/>
      <c r="H462" s="136"/>
      <c r="I462" s="137">
        <f t="shared" si="14"/>
        <v>1</v>
      </c>
      <c r="J462" s="138">
        <v>0</v>
      </c>
      <c r="K462" s="138">
        <v>0</v>
      </c>
      <c r="L462" s="138">
        <v>0</v>
      </c>
      <c r="M462" s="138">
        <v>0</v>
      </c>
      <c r="N462" s="138">
        <v>0</v>
      </c>
      <c r="O462" s="138">
        <v>0</v>
      </c>
      <c r="P462" s="138">
        <v>0</v>
      </c>
      <c r="Q462" s="138">
        <v>0</v>
      </c>
      <c r="R462" s="138">
        <v>0</v>
      </c>
      <c r="S462" s="138">
        <v>0</v>
      </c>
      <c r="T462" s="138">
        <v>0</v>
      </c>
      <c r="U462" s="138">
        <v>0</v>
      </c>
      <c r="V462" s="138">
        <v>0</v>
      </c>
      <c r="W462" s="138">
        <v>0</v>
      </c>
      <c r="X462" s="138">
        <v>0</v>
      </c>
      <c r="Y462" s="138">
        <v>0</v>
      </c>
      <c r="Z462" s="138">
        <v>0</v>
      </c>
      <c r="AA462" s="138">
        <v>1</v>
      </c>
      <c r="AB462" s="138">
        <v>0</v>
      </c>
      <c r="AC462" s="138">
        <v>0</v>
      </c>
      <c r="AD462" s="138">
        <v>0</v>
      </c>
      <c r="AE462" s="139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">
      <c r="A463" t="s">
        <v>492</v>
      </c>
      <c r="B463" t="s">
        <v>484</v>
      </c>
      <c r="C463" s="134" t="s">
        <v>98</v>
      </c>
      <c r="D463" s="135" t="s">
        <v>465</v>
      </c>
      <c r="E463" s="136">
        <v>2</v>
      </c>
      <c r="F463" s="136"/>
      <c r="G463" s="136"/>
      <c r="H463" s="136"/>
      <c r="I463" s="137">
        <f t="shared" si="14"/>
        <v>3</v>
      </c>
      <c r="J463" s="138">
        <v>0</v>
      </c>
      <c r="K463" s="138">
        <v>0</v>
      </c>
      <c r="L463" s="138">
        <v>0</v>
      </c>
      <c r="M463" s="138">
        <v>0</v>
      </c>
      <c r="N463" s="138">
        <v>0</v>
      </c>
      <c r="O463" s="138">
        <v>0</v>
      </c>
      <c r="P463" s="138">
        <v>0</v>
      </c>
      <c r="Q463" s="138">
        <v>0</v>
      </c>
      <c r="R463" s="138">
        <v>0</v>
      </c>
      <c r="S463" s="138">
        <v>0</v>
      </c>
      <c r="T463" s="138">
        <v>0</v>
      </c>
      <c r="U463" s="138">
        <v>0</v>
      </c>
      <c r="V463" s="138">
        <v>0</v>
      </c>
      <c r="W463" s="138">
        <v>0</v>
      </c>
      <c r="X463" s="138">
        <v>0</v>
      </c>
      <c r="Y463" s="138">
        <v>0</v>
      </c>
      <c r="Z463" s="138">
        <v>0</v>
      </c>
      <c r="AA463" s="138">
        <v>1</v>
      </c>
      <c r="AB463" s="138">
        <v>2</v>
      </c>
      <c r="AC463" s="138">
        <v>0</v>
      </c>
      <c r="AD463" s="138">
        <v>0</v>
      </c>
      <c r="AE463" s="139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">
      <c r="A464" t="s">
        <v>492</v>
      </c>
      <c r="B464" t="s">
        <v>484</v>
      </c>
      <c r="C464" s="134" t="s">
        <v>99</v>
      </c>
      <c r="D464" s="135" t="s">
        <v>465</v>
      </c>
      <c r="E464" s="136">
        <v>2</v>
      </c>
      <c r="F464" s="136"/>
      <c r="G464" s="136"/>
      <c r="H464" s="136"/>
      <c r="I464" s="137">
        <f t="shared" si="14"/>
        <v>5</v>
      </c>
      <c r="J464" s="138">
        <v>0</v>
      </c>
      <c r="K464" s="138">
        <v>0</v>
      </c>
      <c r="L464" s="138">
        <v>0</v>
      </c>
      <c r="M464" s="138">
        <v>0</v>
      </c>
      <c r="N464" s="138">
        <v>0</v>
      </c>
      <c r="O464" s="138">
        <v>0</v>
      </c>
      <c r="P464" s="138">
        <v>0</v>
      </c>
      <c r="Q464" s="138">
        <v>0</v>
      </c>
      <c r="R464" s="138">
        <v>0</v>
      </c>
      <c r="S464" s="138">
        <v>0</v>
      </c>
      <c r="T464" s="138">
        <v>0</v>
      </c>
      <c r="U464" s="138">
        <v>0</v>
      </c>
      <c r="V464" s="138">
        <v>0</v>
      </c>
      <c r="W464" s="138">
        <v>0</v>
      </c>
      <c r="X464" s="138">
        <v>0</v>
      </c>
      <c r="Y464" s="138">
        <v>1</v>
      </c>
      <c r="Z464" s="138">
        <v>0</v>
      </c>
      <c r="AA464" s="138">
        <v>0</v>
      </c>
      <c r="AB464" s="138">
        <v>2</v>
      </c>
      <c r="AC464" s="138">
        <v>2</v>
      </c>
      <c r="AD464" s="138">
        <v>0</v>
      </c>
      <c r="AE464" s="139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">
      <c r="A465" t="s">
        <v>492</v>
      </c>
      <c r="B465" t="s">
        <v>484</v>
      </c>
      <c r="C465" s="134" t="s">
        <v>100</v>
      </c>
      <c r="D465" s="135" t="s">
        <v>465</v>
      </c>
      <c r="E465" s="136">
        <v>2</v>
      </c>
      <c r="F465" s="136"/>
      <c r="G465" s="136"/>
      <c r="H465" s="136"/>
      <c r="I465" s="137">
        <f t="shared" si="14"/>
        <v>2</v>
      </c>
      <c r="J465" s="138">
        <v>0</v>
      </c>
      <c r="K465" s="138">
        <v>0</v>
      </c>
      <c r="L465" s="138">
        <v>0</v>
      </c>
      <c r="M465" s="138">
        <v>0</v>
      </c>
      <c r="N465" s="138">
        <v>0</v>
      </c>
      <c r="O465" s="138">
        <v>0</v>
      </c>
      <c r="P465" s="138">
        <v>0</v>
      </c>
      <c r="Q465" s="138">
        <v>0</v>
      </c>
      <c r="R465" s="138">
        <v>0</v>
      </c>
      <c r="S465" s="138">
        <v>0</v>
      </c>
      <c r="T465" s="138">
        <v>0</v>
      </c>
      <c r="U465" s="138">
        <v>0</v>
      </c>
      <c r="V465" s="138">
        <v>0</v>
      </c>
      <c r="W465" s="138">
        <v>1</v>
      </c>
      <c r="X465" s="138">
        <v>0</v>
      </c>
      <c r="Y465" s="138">
        <v>0</v>
      </c>
      <c r="Z465" s="138">
        <v>0</v>
      </c>
      <c r="AA465" s="138">
        <v>1</v>
      </c>
      <c r="AB465" s="138">
        <v>0</v>
      </c>
      <c r="AC465" s="138">
        <v>0</v>
      </c>
      <c r="AD465" s="138">
        <v>0</v>
      </c>
      <c r="AE465" s="139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">
      <c r="A466" t="s">
        <v>492</v>
      </c>
      <c r="B466" t="s">
        <v>484</v>
      </c>
      <c r="C466" s="134" t="s">
        <v>101</v>
      </c>
      <c r="D466" s="135" t="s">
        <v>465</v>
      </c>
      <c r="E466" s="136">
        <v>2</v>
      </c>
      <c r="F466" s="136"/>
      <c r="G466" s="136"/>
      <c r="H466" s="136"/>
      <c r="I466" s="137">
        <f t="shared" si="14"/>
        <v>2</v>
      </c>
      <c r="J466" s="138">
        <v>0</v>
      </c>
      <c r="K466" s="138">
        <v>0</v>
      </c>
      <c r="L466" s="138">
        <v>0</v>
      </c>
      <c r="M466" s="138">
        <v>0</v>
      </c>
      <c r="N466" s="138">
        <v>0</v>
      </c>
      <c r="O466" s="138">
        <v>0</v>
      </c>
      <c r="P466" s="138">
        <v>0</v>
      </c>
      <c r="Q466" s="138">
        <v>0</v>
      </c>
      <c r="R466" s="138">
        <v>0</v>
      </c>
      <c r="S466" s="138">
        <v>0</v>
      </c>
      <c r="T466" s="138">
        <v>0</v>
      </c>
      <c r="U466" s="138">
        <v>0</v>
      </c>
      <c r="V466" s="138">
        <v>0</v>
      </c>
      <c r="W466" s="138">
        <v>0</v>
      </c>
      <c r="X466" s="138">
        <v>0</v>
      </c>
      <c r="Y466" s="138">
        <v>0</v>
      </c>
      <c r="Z466" s="138">
        <v>0</v>
      </c>
      <c r="AA466" s="138">
        <v>1</v>
      </c>
      <c r="AB466" s="138">
        <v>1</v>
      </c>
      <c r="AC466" s="138">
        <v>0</v>
      </c>
      <c r="AD466" s="138">
        <v>0</v>
      </c>
      <c r="AE466" s="139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">
      <c r="A467" t="s">
        <v>492</v>
      </c>
      <c r="B467" t="s">
        <v>484</v>
      </c>
      <c r="C467" s="134" t="s">
        <v>102</v>
      </c>
      <c r="D467" s="135" t="s">
        <v>465</v>
      </c>
      <c r="E467" s="136">
        <v>2</v>
      </c>
      <c r="F467" s="136"/>
      <c r="G467" s="136"/>
      <c r="H467" s="136"/>
      <c r="I467" s="137">
        <f t="shared" si="14"/>
        <v>1</v>
      </c>
      <c r="J467" s="138">
        <v>0</v>
      </c>
      <c r="K467" s="138">
        <v>0</v>
      </c>
      <c r="L467" s="138">
        <v>0</v>
      </c>
      <c r="M467" s="138">
        <v>0</v>
      </c>
      <c r="N467" s="138">
        <v>0</v>
      </c>
      <c r="O467" s="138">
        <v>0</v>
      </c>
      <c r="P467" s="138">
        <v>0</v>
      </c>
      <c r="Q467" s="138">
        <v>0</v>
      </c>
      <c r="R467" s="138">
        <v>0</v>
      </c>
      <c r="S467" s="138">
        <v>0</v>
      </c>
      <c r="T467" s="138">
        <v>0</v>
      </c>
      <c r="U467" s="138">
        <v>0</v>
      </c>
      <c r="V467" s="138">
        <v>0</v>
      </c>
      <c r="W467" s="138">
        <v>0</v>
      </c>
      <c r="X467" s="138">
        <v>0</v>
      </c>
      <c r="Y467" s="138">
        <v>0</v>
      </c>
      <c r="Z467" s="138">
        <v>0</v>
      </c>
      <c r="AA467" s="138">
        <v>0</v>
      </c>
      <c r="AB467" s="138">
        <v>1</v>
      </c>
      <c r="AC467" s="138">
        <v>0</v>
      </c>
      <c r="AD467" s="138">
        <v>0</v>
      </c>
      <c r="AE467" s="139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">
      <c r="A468" t="s">
        <v>492</v>
      </c>
      <c r="B468" t="s">
        <v>484</v>
      </c>
      <c r="C468" s="134" t="s">
        <v>103</v>
      </c>
      <c r="D468" s="135" t="s">
        <v>465</v>
      </c>
      <c r="E468" s="136">
        <v>2</v>
      </c>
      <c r="F468" s="136"/>
      <c r="G468" s="136"/>
      <c r="H468" s="136"/>
      <c r="I468" s="137">
        <f t="shared" si="14"/>
        <v>1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0</v>
      </c>
      <c r="T468" s="138">
        <v>0</v>
      </c>
      <c r="U468" s="138">
        <v>0</v>
      </c>
      <c r="V468" s="138">
        <v>0</v>
      </c>
      <c r="W468" s="138">
        <v>0</v>
      </c>
      <c r="X468" s="138">
        <v>0</v>
      </c>
      <c r="Y468" s="138">
        <v>0</v>
      </c>
      <c r="Z468" s="138">
        <v>0</v>
      </c>
      <c r="AA468" s="138">
        <v>0</v>
      </c>
      <c r="AB468" s="138">
        <v>1</v>
      </c>
      <c r="AC468" s="138">
        <v>0</v>
      </c>
      <c r="AD468" s="138">
        <v>0</v>
      </c>
      <c r="AE468" s="139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">
      <c r="A469" t="s">
        <v>492</v>
      </c>
      <c r="B469" t="s">
        <v>484</v>
      </c>
      <c r="C469" s="134" t="s">
        <v>104</v>
      </c>
      <c r="D469" s="135" t="s">
        <v>465</v>
      </c>
      <c r="E469" s="136">
        <v>2</v>
      </c>
      <c r="F469" s="136"/>
      <c r="G469" s="136"/>
      <c r="H469" s="136"/>
      <c r="I469" s="137">
        <f t="shared" si="14"/>
        <v>1</v>
      </c>
      <c r="J469" s="138">
        <v>0</v>
      </c>
      <c r="K469" s="138">
        <v>0</v>
      </c>
      <c r="L469" s="138">
        <v>0</v>
      </c>
      <c r="M469" s="138">
        <v>0</v>
      </c>
      <c r="N469" s="138">
        <v>0</v>
      </c>
      <c r="O469" s="138">
        <v>0</v>
      </c>
      <c r="P469" s="138">
        <v>0</v>
      </c>
      <c r="Q469" s="138">
        <v>0</v>
      </c>
      <c r="R469" s="138">
        <v>0</v>
      </c>
      <c r="S469" s="138">
        <v>0</v>
      </c>
      <c r="T469" s="138">
        <v>0</v>
      </c>
      <c r="U469" s="138">
        <v>0</v>
      </c>
      <c r="V469" s="138">
        <v>0</v>
      </c>
      <c r="W469" s="138">
        <v>0</v>
      </c>
      <c r="X469" s="138">
        <v>0</v>
      </c>
      <c r="Y469" s="138">
        <v>0</v>
      </c>
      <c r="Z469" s="138">
        <v>0</v>
      </c>
      <c r="AA469" s="138">
        <v>0</v>
      </c>
      <c r="AB469" s="138">
        <v>1</v>
      </c>
      <c r="AC469" s="138">
        <v>0</v>
      </c>
      <c r="AD469" s="138">
        <v>0</v>
      </c>
      <c r="AE469" s="139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">
      <c r="A470" t="s">
        <v>401</v>
      </c>
      <c r="B470" t="s">
        <v>478</v>
      </c>
      <c r="C470" s="134" t="s">
        <v>105</v>
      </c>
      <c r="D470" s="135" t="s">
        <v>465</v>
      </c>
      <c r="E470" s="136">
        <v>2</v>
      </c>
      <c r="F470" s="136"/>
      <c r="G470" s="136"/>
      <c r="H470" s="136"/>
      <c r="I470" s="137">
        <f t="shared" si="14"/>
        <v>3</v>
      </c>
      <c r="J470" s="138">
        <v>0</v>
      </c>
      <c r="K470" s="138">
        <v>0</v>
      </c>
      <c r="L470" s="138">
        <v>0</v>
      </c>
      <c r="M470" s="138">
        <v>0</v>
      </c>
      <c r="N470" s="138">
        <v>0</v>
      </c>
      <c r="O470" s="138">
        <v>0</v>
      </c>
      <c r="P470" s="138">
        <v>0</v>
      </c>
      <c r="Q470" s="138">
        <v>0</v>
      </c>
      <c r="R470" s="138">
        <v>0</v>
      </c>
      <c r="S470" s="138">
        <v>0</v>
      </c>
      <c r="T470" s="138">
        <v>0</v>
      </c>
      <c r="U470" s="138">
        <v>0</v>
      </c>
      <c r="V470" s="138">
        <v>0</v>
      </c>
      <c r="W470" s="138">
        <v>0</v>
      </c>
      <c r="X470" s="138">
        <v>0</v>
      </c>
      <c r="Y470" s="138">
        <v>0</v>
      </c>
      <c r="Z470" s="138">
        <v>1</v>
      </c>
      <c r="AA470" s="138">
        <v>1</v>
      </c>
      <c r="AB470" s="138">
        <v>1</v>
      </c>
      <c r="AC470" s="138">
        <v>0</v>
      </c>
      <c r="AD470" s="138">
        <v>0</v>
      </c>
      <c r="AE470" s="139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">
      <c r="A471" t="s">
        <v>401</v>
      </c>
      <c r="B471" t="s">
        <v>478</v>
      </c>
      <c r="C471" s="134" t="s">
        <v>106</v>
      </c>
      <c r="D471" s="135" t="s">
        <v>465</v>
      </c>
      <c r="E471" s="136">
        <v>2</v>
      </c>
      <c r="F471" s="136"/>
      <c r="G471" s="136"/>
      <c r="H471" s="136"/>
      <c r="I471" s="137">
        <f t="shared" si="14"/>
        <v>3</v>
      </c>
      <c r="J471" s="138">
        <v>0</v>
      </c>
      <c r="K471" s="138">
        <v>0</v>
      </c>
      <c r="L471" s="138">
        <v>0</v>
      </c>
      <c r="M471" s="138">
        <v>0</v>
      </c>
      <c r="N471" s="138">
        <v>0</v>
      </c>
      <c r="O471" s="138">
        <v>0</v>
      </c>
      <c r="P471" s="138">
        <v>0</v>
      </c>
      <c r="Q471" s="138">
        <v>0</v>
      </c>
      <c r="R471" s="138">
        <v>0</v>
      </c>
      <c r="S471" s="138">
        <v>0</v>
      </c>
      <c r="T471" s="138">
        <v>0</v>
      </c>
      <c r="U471" s="138">
        <v>0</v>
      </c>
      <c r="V471" s="138">
        <v>0</v>
      </c>
      <c r="W471" s="138">
        <v>0</v>
      </c>
      <c r="X471" s="138">
        <v>0</v>
      </c>
      <c r="Y471" s="138">
        <v>0</v>
      </c>
      <c r="Z471" s="138">
        <v>1</v>
      </c>
      <c r="AA471" s="138">
        <v>0</v>
      </c>
      <c r="AB471" s="138">
        <v>1</v>
      </c>
      <c r="AC471" s="138">
        <v>1</v>
      </c>
      <c r="AD471" s="138">
        <v>0</v>
      </c>
      <c r="AE471" s="139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">
      <c r="A472" t="s">
        <v>401</v>
      </c>
      <c r="B472" t="s">
        <v>478</v>
      </c>
      <c r="C472" s="134" t="s">
        <v>107</v>
      </c>
      <c r="D472" s="135" t="s">
        <v>465</v>
      </c>
      <c r="E472" s="136">
        <v>2</v>
      </c>
      <c r="F472" s="136"/>
      <c r="G472" s="136"/>
      <c r="H472" s="136"/>
      <c r="I472" s="137">
        <f t="shared" si="14"/>
        <v>1</v>
      </c>
      <c r="J472" s="138">
        <v>0</v>
      </c>
      <c r="K472" s="138">
        <v>0</v>
      </c>
      <c r="L472" s="138">
        <v>0</v>
      </c>
      <c r="M472" s="138">
        <v>0</v>
      </c>
      <c r="N472" s="138">
        <v>0</v>
      </c>
      <c r="O472" s="138">
        <v>0</v>
      </c>
      <c r="P472" s="138">
        <v>0</v>
      </c>
      <c r="Q472" s="138">
        <v>0</v>
      </c>
      <c r="R472" s="138">
        <v>0</v>
      </c>
      <c r="S472" s="138">
        <v>0</v>
      </c>
      <c r="T472" s="138">
        <v>0</v>
      </c>
      <c r="U472" s="138">
        <v>0</v>
      </c>
      <c r="V472" s="138">
        <v>0</v>
      </c>
      <c r="W472" s="138">
        <v>0</v>
      </c>
      <c r="X472" s="138">
        <v>0</v>
      </c>
      <c r="Y472" s="138">
        <v>0</v>
      </c>
      <c r="Z472" s="138">
        <v>0</v>
      </c>
      <c r="AA472" s="138">
        <v>0</v>
      </c>
      <c r="AB472" s="138">
        <v>1</v>
      </c>
      <c r="AC472" s="138">
        <v>0</v>
      </c>
      <c r="AD472" s="138">
        <v>0</v>
      </c>
      <c r="AE472" s="139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">
      <c r="A473" t="s">
        <v>401</v>
      </c>
      <c r="B473" t="s">
        <v>478</v>
      </c>
      <c r="C473" s="134" t="s">
        <v>108</v>
      </c>
      <c r="D473" s="135" t="s">
        <v>465</v>
      </c>
      <c r="E473" s="136">
        <v>2</v>
      </c>
      <c r="F473" s="136"/>
      <c r="G473" s="136"/>
      <c r="H473" s="136"/>
      <c r="I473" s="137">
        <f t="shared" si="14"/>
        <v>0</v>
      </c>
      <c r="J473" s="138">
        <v>0</v>
      </c>
      <c r="K473" s="138">
        <v>0</v>
      </c>
      <c r="L473" s="138">
        <v>0</v>
      </c>
      <c r="M473" s="138">
        <v>0</v>
      </c>
      <c r="N473" s="138">
        <v>0</v>
      </c>
      <c r="O473" s="138">
        <v>0</v>
      </c>
      <c r="P473" s="138">
        <v>0</v>
      </c>
      <c r="Q473" s="138">
        <v>0</v>
      </c>
      <c r="R473" s="138">
        <v>0</v>
      </c>
      <c r="S473" s="138">
        <v>0</v>
      </c>
      <c r="T473" s="138">
        <v>0</v>
      </c>
      <c r="U473" s="138">
        <v>0</v>
      </c>
      <c r="V473" s="138">
        <v>0</v>
      </c>
      <c r="W473" s="138">
        <v>0</v>
      </c>
      <c r="X473" s="138">
        <v>0</v>
      </c>
      <c r="Y473" s="138">
        <v>0</v>
      </c>
      <c r="Z473" s="138">
        <v>0</v>
      </c>
      <c r="AA473" s="138">
        <v>0</v>
      </c>
      <c r="AB473" s="138">
        <v>0</v>
      </c>
      <c r="AC473" s="138">
        <v>0</v>
      </c>
      <c r="AD473" s="138">
        <v>0</v>
      </c>
      <c r="AE473" s="139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">
      <c r="A474" t="s">
        <v>503</v>
      </c>
      <c r="B474" t="s">
        <v>474</v>
      </c>
      <c r="C474" s="134" t="s">
        <v>109</v>
      </c>
      <c r="D474" s="135" t="s">
        <v>465</v>
      </c>
      <c r="E474" s="136">
        <v>2</v>
      </c>
      <c r="F474" s="136"/>
      <c r="G474" s="136"/>
      <c r="H474" s="136"/>
      <c r="I474" s="137">
        <f t="shared" si="14"/>
        <v>1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0</v>
      </c>
      <c r="T474" s="138">
        <v>0</v>
      </c>
      <c r="U474" s="138">
        <v>0</v>
      </c>
      <c r="V474" s="138">
        <v>0</v>
      </c>
      <c r="W474" s="138">
        <v>0</v>
      </c>
      <c r="X474" s="138">
        <v>0</v>
      </c>
      <c r="Y474" s="138">
        <v>0</v>
      </c>
      <c r="Z474" s="138">
        <v>0</v>
      </c>
      <c r="AA474" s="138">
        <v>0</v>
      </c>
      <c r="AB474" s="138">
        <v>1</v>
      </c>
      <c r="AC474" s="138">
        <v>0</v>
      </c>
      <c r="AD474" s="138">
        <v>0</v>
      </c>
      <c r="AE474" s="139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">
      <c r="A475" t="s">
        <v>503</v>
      </c>
      <c r="B475" t="s">
        <v>474</v>
      </c>
      <c r="C475" s="134" t="s">
        <v>110</v>
      </c>
      <c r="D475" s="135" t="s">
        <v>465</v>
      </c>
      <c r="E475" s="136">
        <v>2</v>
      </c>
      <c r="F475" s="136"/>
      <c r="G475" s="136"/>
      <c r="H475" s="136"/>
      <c r="I475" s="137">
        <f t="shared" si="14"/>
        <v>2</v>
      </c>
      <c r="J475" s="138">
        <v>0</v>
      </c>
      <c r="K475" s="138">
        <v>0</v>
      </c>
      <c r="L475" s="138">
        <v>0</v>
      </c>
      <c r="M475" s="138">
        <v>0</v>
      </c>
      <c r="N475" s="138">
        <v>0</v>
      </c>
      <c r="O475" s="138">
        <v>0</v>
      </c>
      <c r="P475" s="138">
        <v>0</v>
      </c>
      <c r="Q475" s="138">
        <v>0</v>
      </c>
      <c r="R475" s="138">
        <v>0</v>
      </c>
      <c r="S475" s="138">
        <v>0</v>
      </c>
      <c r="T475" s="138">
        <v>0</v>
      </c>
      <c r="U475" s="138">
        <v>0</v>
      </c>
      <c r="V475" s="138">
        <v>0</v>
      </c>
      <c r="W475" s="138">
        <v>0</v>
      </c>
      <c r="X475" s="138">
        <v>0</v>
      </c>
      <c r="Y475" s="138">
        <v>0</v>
      </c>
      <c r="Z475" s="138">
        <v>0</v>
      </c>
      <c r="AA475" s="138">
        <v>0</v>
      </c>
      <c r="AB475" s="138">
        <v>1</v>
      </c>
      <c r="AC475" s="138">
        <v>1</v>
      </c>
      <c r="AD475" s="138">
        <v>0</v>
      </c>
      <c r="AE475" s="139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">
      <c r="A476" t="s">
        <v>503</v>
      </c>
      <c r="B476" t="s">
        <v>474</v>
      </c>
      <c r="C476" s="134" t="s">
        <v>111</v>
      </c>
      <c r="D476" s="135" t="s">
        <v>465</v>
      </c>
      <c r="E476" s="136">
        <v>2</v>
      </c>
      <c r="F476" s="136"/>
      <c r="G476" s="136"/>
      <c r="H476" s="136"/>
      <c r="I476" s="137">
        <f t="shared" si="14"/>
        <v>1</v>
      </c>
      <c r="J476" s="138">
        <v>0</v>
      </c>
      <c r="K476" s="138">
        <v>0</v>
      </c>
      <c r="L476" s="138">
        <v>0</v>
      </c>
      <c r="M476" s="138">
        <v>0</v>
      </c>
      <c r="N476" s="138">
        <v>0</v>
      </c>
      <c r="O476" s="138">
        <v>0</v>
      </c>
      <c r="P476" s="138">
        <v>0</v>
      </c>
      <c r="Q476" s="138">
        <v>0</v>
      </c>
      <c r="R476" s="138">
        <v>0</v>
      </c>
      <c r="S476" s="138">
        <v>0</v>
      </c>
      <c r="T476" s="138">
        <v>0</v>
      </c>
      <c r="U476" s="138">
        <v>0</v>
      </c>
      <c r="V476" s="138">
        <v>0</v>
      </c>
      <c r="W476" s="138">
        <v>0</v>
      </c>
      <c r="X476" s="138">
        <v>0</v>
      </c>
      <c r="Y476" s="138">
        <v>0</v>
      </c>
      <c r="Z476" s="138">
        <v>0</v>
      </c>
      <c r="AA476" s="138">
        <v>0</v>
      </c>
      <c r="AB476" s="138">
        <v>1</v>
      </c>
      <c r="AC476" s="138">
        <v>0</v>
      </c>
      <c r="AD476" s="138">
        <v>0</v>
      </c>
      <c r="AE476" s="139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">
      <c r="A477" t="s">
        <v>503</v>
      </c>
      <c r="B477" t="s">
        <v>474</v>
      </c>
      <c r="C477" s="134" t="s">
        <v>112</v>
      </c>
      <c r="D477" s="135" t="s">
        <v>465</v>
      </c>
      <c r="E477" s="136">
        <v>2</v>
      </c>
      <c r="F477" s="136"/>
      <c r="G477" s="136"/>
      <c r="H477" s="136"/>
      <c r="I477" s="137">
        <f t="shared" si="14"/>
        <v>1</v>
      </c>
      <c r="J477" s="138">
        <v>0</v>
      </c>
      <c r="K477" s="138">
        <v>0</v>
      </c>
      <c r="L477" s="138">
        <v>0</v>
      </c>
      <c r="M477" s="138">
        <v>0</v>
      </c>
      <c r="N477" s="138">
        <v>0</v>
      </c>
      <c r="O477" s="138">
        <v>0</v>
      </c>
      <c r="P477" s="138">
        <v>0</v>
      </c>
      <c r="Q477" s="138">
        <v>0</v>
      </c>
      <c r="R477" s="138">
        <v>0</v>
      </c>
      <c r="S477" s="138">
        <v>0</v>
      </c>
      <c r="T477" s="138">
        <v>0</v>
      </c>
      <c r="U477" s="138">
        <v>0</v>
      </c>
      <c r="V477" s="138">
        <v>0</v>
      </c>
      <c r="W477" s="138">
        <v>0</v>
      </c>
      <c r="X477" s="138">
        <v>0</v>
      </c>
      <c r="Y477" s="138">
        <v>0</v>
      </c>
      <c r="Z477" s="138">
        <v>0</v>
      </c>
      <c r="AA477" s="138">
        <v>0</v>
      </c>
      <c r="AB477" s="138">
        <v>0</v>
      </c>
      <c r="AC477" s="138">
        <v>1</v>
      </c>
      <c r="AD477" s="138">
        <v>0</v>
      </c>
      <c r="AE477" s="139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">
      <c r="A478" t="s">
        <v>503</v>
      </c>
      <c r="B478" t="s">
        <v>474</v>
      </c>
      <c r="C478" s="134" t="s">
        <v>113</v>
      </c>
      <c r="D478" s="135" t="s">
        <v>465</v>
      </c>
      <c r="E478" s="136">
        <v>2</v>
      </c>
      <c r="F478" s="136"/>
      <c r="G478" s="136"/>
      <c r="H478" s="136"/>
      <c r="I478" s="137">
        <f t="shared" si="14"/>
        <v>1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8">
        <v>0</v>
      </c>
      <c r="P478" s="138">
        <v>0</v>
      </c>
      <c r="Q478" s="138">
        <v>0</v>
      </c>
      <c r="R478" s="138">
        <v>0</v>
      </c>
      <c r="S478" s="138">
        <v>0</v>
      </c>
      <c r="T478" s="138">
        <v>0</v>
      </c>
      <c r="U478" s="138">
        <v>0</v>
      </c>
      <c r="V478" s="138">
        <v>0</v>
      </c>
      <c r="W478" s="138">
        <v>0</v>
      </c>
      <c r="X478" s="138">
        <v>0</v>
      </c>
      <c r="Y478" s="138">
        <v>0</v>
      </c>
      <c r="Z478" s="138">
        <v>0</v>
      </c>
      <c r="AA478" s="138">
        <v>1</v>
      </c>
      <c r="AB478" s="138">
        <v>0</v>
      </c>
      <c r="AC478" s="138">
        <v>0</v>
      </c>
      <c r="AD478" s="138">
        <v>0</v>
      </c>
      <c r="AE478" s="139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">
      <c r="A479" t="s">
        <v>503</v>
      </c>
      <c r="B479" t="s">
        <v>474</v>
      </c>
      <c r="C479" s="134" t="s">
        <v>114</v>
      </c>
      <c r="D479" s="135" t="s">
        <v>465</v>
      </c>
      <c r="E479" s="136">
        <v>2</v>
      </c>
      <c r="F479" s="136"/>
      <c r="G479" s="136"/>
      <c r="H479" s="136"/>
      <c r="I479" s="137">
        <f t="shared" si="14"/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0</v>
      </c>
      <c r="W479" s="138">
        <v>0</v>
      </c>
      <c r="X479" s="138">
        <v>0</v>
      </c>
      <c r="Y479" s="138">
        <v>0</v>
      </c>
      <c r="Z479" s="138">
        <v>0</v>
      </c>
      <c r="AA479" s="138">
        <v>0</v>
      </c>
      <c r="AB479" s="138">
        <v>0</v>
      </c>
      <c r="AC479" s="138">
        <v>0</v>
      </c>
      <c r="AD479" s="138">
        <v>0</v>
      </c>
      <c r="AE479" s="139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">
      <c r="A480" t="s">
        <v>492</v>
      </c>
      <c r="B480" t="s">
        <v>484</v>
      </c>
      <c r="C480" s="134" t="s">
        <v>115</v>
      </c>
      <c r="D480" s="135" t="s">
        <v>465</v>
      </c>
      <c r="E480" s="136">
        <v>2</v>
      </c>
      <c r="F480" s="136"/>
      <c r="G480" s="136"/>
      <c r="H480" s="136"/>
      <c r="I480" s="137">
        <f t="shared" si="14"/>
        <v>1</v>
      </c>
      <c r="J480" s="138">
        <v>0</v>
      </c>
      <c r="K480" s="138">
        <v>0</v>
      </c>
      <c r="L480" s="138">
        <v>0</v>
      </c>
      <c r="M480" s="138">
        <v>0</v>
      </c>
      <c r="N480" s="138">
        <v>0</v>
      </c>
      <c r="O480" s="138">
        <v>0</v>
      </c>
      <c r="P480" s="138">
        <v>0</v>
      </c>
      <c r="Q480" s="138">
        <v>0</v>
      </c>
      <c r="R480" s="138">
        <v>0</v>
      </c>
      <c r="S480" s="138">
        <v>0</v>
      </c>
      <c r="T480" s="138">
        <v>0</v>
      </c>
      <c r="U480" s="138">
        <v>0</v>
      </c>
      <c r="V480" s="138">
        <v>0</v>
      </c>
      <c r="W480" s="138">
        <v>0</v>
      </c>
      <c r="X480" s="138">
        <v>0</v>
      </c>
      <c r="Y480" s="138">
        <v>0</v>
      </c>
      <c r="Z480" s="138">
        <v>0</v>
      </c>
      <c r="AA480" s="138">
        <v>0</v>
      </c>
      <c r="AB480" s="138">
        <v>1</v>
      </c>
      <c r="AC480" s="138">
        <v>0</v>
      </c>
      <c r="AD480" s="138">
        <v>0</v>
      </c>
      <c r="AE480" s="139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">
      <c r="A481" t="s">
        <v>498</v>
      </c>
      <c r="B481" t="s">
        <v>391</v>
      </c>
      <c r="C481" s="134" t="s">
        <v>116</v>
      </c>
      <c r="D481" s="135" t="s">
        <v>465</v>
      </c>
      <c r="E481" s="136">
        <v>2</v>
      </c>
      <c r="F481" s="136"/>
      <c r="G481" s="136"/>
      <c r="H481" s="136"/>
      <c r="I481" s="137">
        <f t="shared" si="14"/>
        <v>2</v>
      </c>
      <c r="J481" s="138">
        <v>0</v>
      </c>
      <c r="K481" s="138">
        <v>0</v>
      </c>
      <c r="L481" s="138">
        <v>0</v>
      </c>
      <c r="M481" s="138">
        <v>0</v>
      </c>
      <c r="N481" s="138">
        <v>0</v>
      </c>
      <c r="O481" s="138">
        <v>0</v>
      </c>
      <c r="P481" s="138">
        <v>0</v>
      </c>
      <c r="Q481" s="138">
        <v>0</v>
      </c>
      <c r="R481" s="138">
        <v>0</v>
      </c>
      <c r="S481" s="138">
        <v>0</v>
      </c>
      <c r="T481" s="138">
        <v>0</v>
      </c>
      <c r="U481" s="138">
        <v>0</v>
      </c>
      <c r="V481" s="138">
        <v>0</v>
      </c>
      <c r="W481" s="138">
        <v>0</v>
      </c>
      <c r="X481" s="138">
        <v>0</v>
      </c>
      <c r="Y481" s="138">
        <v>1</v>
      </c>
      <c r="Z481" s="138">
        <v>0</v>
      </c>
      <c r="AA481" s="138">
        <v>0</v>
      </c>
      <c r="AB481" s="138">
        <v>1</v>
      </c>
      <c r="AC481" s="138">
        <v>0</v>
      </c>
      <c r="AD481" s="138">
        <v>0</v>
      </c>
      <c r="AE481" s="139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">
      <c r="A482" t="s">
        <v>498</v>
      </c>
      <c r="B482" t="s">
        <v>391</v>
      </c>
      <c r="C482" s="134" t="s">
        <v>117</v>
      </c>
      <c r="D482" s="135" t="s">
        <v>465</v>
      </c>
      <c r="E482" s="136">
        <v>2</v>
      </c>
      <c r="F482" s="136"/>
      <c r="G482" s="136"/>
      <c r="H482" s="136"/>
      <c r="I482" s="137">
        <f t="shared" si="14"/>
        <v>2</v>
      </c>
      <c r="J482" s="138">
        <v>0</v>
      </c>
      <c r="K482" s="138">
        <v>0</v>
      </c>
      <c r="L482" s="138">
        <v>0</v>
      </c>
      <c r="M482" s="138">
        <v>0</v>
      </c>
      <c r="N482" s="138">
        <v>0</v>
      </c>
      <c r="O482" s="138">
        <v>0</v>
      </c>
      <c r="P482" s="138">
        <v>0</v>
      </c>
      <c r="Q482" s="138">
        <v>0</v>
      </c>
      <c r="R482" s="138">
        <v>0</v>
      </c>
      <c r="S482" s="138">
        <v>0</v>
      </c>
      <c r="T482" s="138">
        <v>0</v>
      </c>
      <c r="U482" s="138">
        <v>0</v>
      </c>
      <c r="V482" s="138">
        <v>0</v>
      </c>
      <c r="W482" s="138">
        <v>0</v>
      </c>
      <c r="X482" s="138">
        <v>0</v>
      </c>
      <c r="Y482" s="138">
        <v>0</v>
      </c>
      <c r="Z482" s="138">
        <v>1</v>
      </c>
      <c r="AA482" s="138">
        <v>0</v>
      </c>
      <c r="AB482" s="138">
        <v>0</v>
      </c>
      <c r="AC482" s="138">
        <v>1</v>
      </c>
      <c r="AD482" s="138">
        <v>0</v>
      </c>
      <c r="AE482" s="139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">
      <c r="A483" t="s">
        <v>498</v>
      </c>
      <c r="B483" t="s">
        <v>391</v>
      </c>
      <c r="C483" s="134" t="s">
        <v>118</v>
      </c>
      <c r="D483" s="135" t="s">
        <v>465</v>
      </c>
      <c r="E483" s="136">
        <v>2</v>
      </c>
      <c r="F483" s="136"/>
      <c r="G483" s="136"/>
      <c r="H483" s="136"/>
      <c r="I483" s="137">
        <f t="shared" si="14"/>
        <v>1</v>
      </c>
      <c r="J483" s="138">
        <v>0</v>
      </c>
      <c r="K483" s="138">
        <v>0</v>
      </c>
      <c r="L483" s="138">
        <v>0</v>
      </c>
      <c r="M483" s="138">
        <v>0</v>
      </c>
      <c r="N483" s="138">
        <v>0</v>
      </c>
      <c r="O483" s="138">
        <v>0</v>
      </c>
      <c r="P483" s="138">
        <v>0</v>
      </c>
      <c r="Q483" s="138">
        <v>0</v>
      </c>
      <c r="R483" s="138">
        <v>0</v>
      </c>
      <c r="S483" s="138">
        <v>0</v>
      </c>
      <c r="T483" s="138">
        <v>0</v>
      </c>
      <c r="U483" s="138">
        <v>0</v>
      </c>
      <c r="V483" s="138">
        <v>0</v>
      </c>
      <c r="W483" s="138">
        <v>0</v>
      </c>
      <c r="X483" s="138">
        <v>0</v>
      </c>
      <c r="Y483" s="138">
        <v>0</v>
      </c>
      <c r="Z483" s="138">
        <v>0</v>
      </c>
      <c r="AA483" s="138">
        <v>0</v>
      </c>
      <c r="AB483" s="138">
        <v>1</v>
      </c>
      <c r="AC483" s="138">
        <v>0</v>
      </c>
      <c r="AD483" s="138">
        <v>0</v>
      </c>
      <c r="AE483" s="139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">
      <c r="A484" t="s">
        <v>498</v>
      </c>
      <c r="B484" t="s">
        <v>391</v>
      </c>
      <c r="C484" s="134" t="s">
        <v>119</v>
      </c>
      <c r="D484" s="135" t="s">
        <v>465</v>
      </c>
      <c r="E484" s="136">
        <v>2</v>
      </c>
      <c r="F484" s="136"/>
      <c r="G484" s="136"/>
      <c r="H484" s="136"/>
      <c r="I484" s="137">
        <f t="shared" si="14"/>
        <v>4</v>
      </c>
      <c r="J484" s="138">
        <v>0</v>
      </c>
      <c r="K484" s="138">
        <v>0</v>
      </c>
      <c r="L484" s="138">
        <v>0</v>
      </c>
      <c r="M484" s="138">
        <v>0</v>
      </c>
      <c r="N484" s="138">
        <v>0</v>
      </c>
      <c r="O484" s="138">
        <v>0</v>
      </c>
      <c r="P484" s="138">
        <v>0</v>
      </c>
      <c r="Q484" s="138">
        <v>0</v>
      </c>
      <c r="R484" s="138">
        <v>0</v>
      </c>
      <c r="S484" s="138">
        <v>0</v>
      </c>
      <c r="T484" s="138">
        <v>0</v>
      </c>
      <c r="U484" s="138">
        <v>0</v>
      </c>
      <c r="V484" s="138">
        <v>0</v>
      </c>
      <c r="W484" s="138">
        <v>0</v>
      </c>
      <c r="X484" s="138">
        <v>0</v>
      </c>
      <c r="Y484" s="138">
        <v>0</v>
      </c>
      <c r="Z484" s="138">
        <v>1</v>
      </c>
      <c r="AA484" s="138">
        <v>1</v>
      </c>
      <c r="AB484" s="138">
        <v>1</v>
      </c>
      <c r="AC484" s="138">
        <v>1</v>
      </c>
      <c r="AD484" s="138">
        <v>0</v>
      </c>
      <c r="AE484" s="139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">
      <c r="A485" t="s">
        <v>498</v>
      </c>
      <c r="B485" t="s">
        <v>391</v>
      </c>
      <c r="C485" s="134" t="s">
        <v>120</v>
      </c>
      <c r="D485" s="135" t="s">
        <v>465</v>
      </c>
      <c r="E485" s="136">
        <v>2</v>
      </c>
      <c r="F485" s="136"/>
      <c r="G485" s="136"/>
      <c r="H485" s="136"/>
      <c r="I485" s="137">
        <f t="shared" si="14"/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9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">
      <c r="A486" t="s">
        <v>498</v>
      </c>
      <c r="B486" t="s">
        <v>391</v>
      </c>
      <c r="C486" s="134" t="s">
        <v>121</v>
      </c>
      <c r="D486" s="135" t="s">
        <v>465</v>
      </c>
      <c r="E486" s="136">
        <v>2</v>
      </c>
      <c r="F486" s="136"/>
      <c r="G486" s="136"/>
      <c r="H486" s="136"/>
      <c r="I486" s="137">
        <f t="shared" si="14"/>
        <v>0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0</v>
      </c>
      <c r="V486" s="138">
        <v>0</v>
      </c>
      <c r="W486" s="138">
        <v>0</v>
      </c>
      <c r="X486" s="138">
        <v>0</v>
      </c>
      <c r="Y486" s="138">
        <v>0</v>
      </c>
      <c r="Z486" s="138">
        <v>0</v>
      </c>
      <c r="AA486" s="138">
        <v>0</v>
      </c>
      <c r="AB486" s="138">
        <v>0</v>
      </c>
      <c r="AC486" s="138">
        <v>0</v>
      </c>
      <c r="AD486" s="138">
        <v>0</v>
      </c>
      <c r="AE486" s="139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">
      <c r="A487" t="s">
        <v>498</v>
      </c>
      <c r="B487" t="s">
        <v>391</v>
      </c>
      <c r="C487" s="134" t="s">
        <v>122</v>
      </c>
      <c r="D487" s="135" t="s">
        <v>465</v>
      </c>
      <c r="E487" s="136">
        <v>2</v>
      </c>
      <c r="F487" s="136"/>
      <c r="G487" s="136"/>
      <c r="H487" s="136"/>
      <c r="I487" s="137">
        <f t="shared" si="14"/>
        <v>1</v>
      </c>
      <c r="J487" s="138">
        <v>0</v>
      </c>
      <c r="K487" s="138">
        <v>0</v>
      </c>
      <c r="L487" s="138">
        <v>0</v>
      </c>
      <c r="M487" s="138">
        <v>0</v>
      </c>
      <c r="N487" s="138">
        <v>0</v>
      </c>
      <c r="O487" s="138">
        <v>0</v>
      </c>
      <c r="P487" s="138">
        <v>0</v>
      </c>
      <c r="Q487" s="138">
        <v>0</v>
      </c>
      <c r="R487" s="138">
        <v>0</v>
      </c>
      <c r="S487" s="138">
        <v>0</v>
      </c>
      <c r="T487" s="138">
        <v>0</v>
      </c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8">
        <v>1</v>
      </c>
      <c r="AA487" s="138">
        <v>0</v>
      </c>
      <c r="AB487" s="138">
        <v>0</v>
      </c>
      <c r="AC487" s="138">
        <v>0</v>
      </c>
      <c r="AD487" s="138">
        <v>0</v>
      </c>
      <c r="AE487" s="139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">
      <c r="A488" t="s">
        <v>500</v>
      </c>
      <c r="B488" t="s">
        <v>393</v>
      </c>
      <c r="C488" s="134" t="s">
        <v>123</v>
      </c>
      <c r="D488" s="135" t="s">
        <v>465</v>
      </c>
      <c r="E488" s="136">
        <v>2</v>
      </c>
      <c r="F488" s="136"/>
      <c r="G488" s="136"/>
      <c r="H488" s="136"/>
      <c r="I488" s="137">
        <f t="shared" si="14"/>
        <v>0</v>
      </c>
      <c r="J488" s="138">
        <v>0</v>
      </c>
      <c r="K488" s="138">
        <v>0</v>
      </c>
      <c r="L488" s="138">
        <v>0</v>
      </c>
      <c r="M488" s="138">
        <v>0</v>
      </c>
      <c r="N488" s="138">
        <v>0</v>
      </c>
      <c r="O488" s="138">
        <v>0</v>
      </c>
      <c r="P488" s="138">
        <v>0</v>
      </c>
      <c r="Q488" s="138">
        <v>0</v>
      </c>
      <c r="R488" s="138">
        <v>0</v>
      </c>
      <c r="S488" s="138">
        <v>0</v>
      </c>
      <c r="T488" s="138">
        <v>0</v>
      </c>
      <c r="U488" s="138">
        <v>0</v>
      </c>
      <c r="V488" s="138">
        <v>0</v>
      </c>
      <c r="W488" s="138">
        <v>0</v>
      </c>
      <c r="X488" s="138">
        <v>0</v>
      </c>
      <c r="Y488" s="138">
        <v>0</v>
      </c>
      <c r="Z488" s="138">
        <v>0</v>
      </c>
      <c r="AA488" s="138">
        <v>0</v>
      </c>
      <c r="AB488" s="138">
        <v>0</v>
      </c>
      <c r="AC488" s="138">
        <v>0</v>
      </c>
      <c r="AD488" s="138">
        <v>0</v>
      </c>
      <c r="AE488" s="139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">
      <c r="A489" t="s">
        <v>500</v>
      </c>
      <c r="B489" t="s">
        <v>393</v>
      </c>
      <c r="C489" s="134" t="s">
        <v>124</v>
      </c>
      <c r="D489" s="135" t="s">
        <v>465</v>
      </c>
      <c r="E489" s="136">
        <v>2</v>
      </c>
      <c r="F489" s="136"/>
      <c r="G489" s="136"/>
      <c r="H489" s="136"/>
      <c r="I489" s="137">
        <f t="shared" si="14"/>
        <v>2</v>
      </c>
      <c r="J489" s="138">
        <v>0</v>
      </c>
      <c r="K489" s="138">
        <v>0</v>
      </c>
      <c r="L489" s="138">
        <v>0</v>
      </c>
      <c r="M489" s="138">
        <v>0</v>
      </c>
      <c r="N489" s="138">
        <v>0</v>
      </c>
      <c r="O489" s="138">
        <v>0</v>
      </c>
      <c r="P489" s="138">
        <v>0</v>
      </c>
      <c r="Q489" s="138">
        <v>0</v>
      </c>
      <c r="R489" s="138">
        <v>0</v>
      </c>
      <c r="S489" s="138">
        <v>0</v>
      </c>
      <c r="T489" s="138">
        <v>0</v>
      </c>
      <c r="U489" s="138">
        <v>0</v>
      </c>
      <c r="V489" s="138">
        <v>0</v>
      </c>
      <c r="W489" s="138">
        <v>0</v>
      </c>
      <c r="X489" s="138">
        <v>0</v>
      </c>
      <c r="Y489" s="138">
        <v>0</v>
      </c>
      <c r="Z489" s="138">
        <v>0</v>
      </c>
      <c r="AA489" s="138">
        <v>1</v>
      </c>
      <c r="AB489" s="138">
        <v>1</v>
      </c>
      <c r="AC489" s="138">
        <v>0</v>
      </c>
      <c r="AD489" s="138">
        <v>0</v>
      </c>
      <c r="AE489" s="139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">
      <c r="A490" t="s">
        <v>500</v>
      </c>
      <c r="B490" t="s">
        <v>393</v>
      </c>
      <c r="C490" s="134" t="s">
        <v>125</v>
      </c>
      <c r="D490" s="135" t="s">
        <v>465</v>
      </c>
      <c r="E490" s="136">
        <v>2</v>
      </c>
      <c r="F490" s="136"/>
      <c r="G490" s="136"/>
      <c r="H490" s="136"/>
      <c r="I490" s="137">
        <f t="shared" si="14"/>
        <v>1</v>
      </c>
      <c r="J490" s="138">
        <v>0</v>
      </c>
      <c r="K490" s="138">
        <v>0</v>
      </c>
      <c r="L490" s="138">
        <v>0</v>
      </c>
      <c r="M490" s="138">
        <v>0</v>
      </c>
      <c r="N490" s="138">
        <v>0</v>
      </c>
      <c r="O490" s="138">
        <v>0</v>
      </c>
      <c r="P490" s="138">
        <v>0</v>
      </c>
      <c r="Q490" s="138">
        <v>0</v>
      </c>
      <c r="R490" s="138">
        <v>0</v>
      </c>
      <c r="S490" s="138">
        <v>0</v>
      </c>
      <c r="T490" s="138">
        <v>0</v>
      </c>
      <c r="U490" s="138">
        <v>0</v>
      </c>
      <c r="V490" s="138">
        <v>0</v>
      </c>
      <c r="W490" s="138">
        <v>0</v>
      </c>
      <c r="X490" s="138">
        <v>0</v>
      </c>
      <c r="Y490" s="138">
        <v>0</v>
      </c>
      <c r="Z490" s="138">
        <v>0</v>
      </c>
      <c r="AA490" s="138">
        <v>0</v>
      </c>
      <c r="AB490" s="138">
        <v>0</v>
      </c>
      <c r="AC490" s="138">
        <v>1</v>
      </c>
      <c r="AD490" s="138">
        <v>0</v>
      </c>
      <c r="AE490" s="139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">
      <c r="A491" t="s">
        <v>500</v>
      </c>
      <c r="B491" t="s">
        <v>393</v>
      </c>
      <c r="C491" s="134" t="s">
        <v>126</v>
      </c>
      <c r="D491" s="135" t="s">
        <v>465</v>
      </c>
      <c r="E491" s="136">
        <v>2</v>
      </c>
      <c r="F491" s="136"/>
      <c r="G491" s="136"/>
      <c r="H491" s="136"/>
      <c r="I491" s="137">
        <f t="shared" si="14"/>
        <v>1</v>
      </c>
      <c r="J491" s="138">
        <v>0</v>
      </c>
      <c r="K491" s="138">
        <v>0</v>
      </c>
      <c r="L491" s="138">
        <v>0</v>
      </c>
      <c r="M491" s="138">
        <v>0</v>
      </c>
      <c r="N491" s="138">
        <v>0</v>
      </c>
      <c r="O491" s="138">
        <v>0</v>
      </c>
      <c r="P491" s="138">
        <v>0</v>
      </c>
      <c r="Q491" s="138">
        <v>0</v>
      </c>
      <c r="R491" s="138">
        <v>0</v>
      </c>
      <c r="S491" s="138">
        <v>0</v>
      </c>
      <c r="T491" s="138">
        <v>0</v>
      </c>
      <c r="U491" s="138">
        <v>0</v>
      </c>
      <c r="V491" s="138">
        <v>0</v>
      </c>
      <c r="W491" s="138">
        <v>0</v>
      </c>
      <c r="X491" s="138">
        <v>0</v>
      </c>
      <c r="Y491" s="138">
        <v>0</v>
      </c>
      <c r="Z491" s="138">
        <v>0</v>
      </c>
      <c r="AA491" s="138">
        <v>0</v>
      </c>
      <c r="AB491" s="138">
        <v>0</v>
      </c>
      <c r="AC491" s="138">
        <v>1</v>
      </c>
      <c r="AD491" s="138">
        <v>0</v>
      </c>
      <c r="AE491" s="139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">
      <c r="A492" t="s">
        <v>500</v>
      </c>
      <c r="B492" t="s">
        <v>393</v>
      </c>
      <c r="C492" s="134" t="s">
        <v>127</v>
      </c>
      <c r="D492" s="135" t="s">
        <v>465</v>
      </c>
      <c r="E492" s="136">
        <v>2</v>
      </c>
      <c r="F492" s="136"/>
      <c r="G492" s="136"/>
      <c r="H492" s="136"/>
      <c r="I492" s="137">
        <f t="shared" si="14"/>
        <v>1</v>
      </c>
      <c r="J492" s="138">
        <v>0</v>
      </c>
      <c r="K492" s="138">
        <v>0</v>
      </c>
      <c r="L492" s="138">
        <v>0</v>
      </c>
      <c r="M492" s="138">
        <v>0</v>
      </c>
      <c r="N492" s="138">
        <v>0</v>
      </c>
      <c r="O492" s="138">
        <v>0</v>
      </c>
      <c r="P492" s="138">
        <v>0</v>
      </c>
      <c r="Q492" s="138">
        <v>0</v>
      </c>
      <c r="R492" s="138">
        <v>0</v>
      </c>
      <c r="S492" s="138">
        <v>0</v>
      </c>
      <c r="T492" s="138">
        <v>0</v>
      </c>
      <c r="U492" s="138">
        <v>0</v>
      </c>
      <c r="V492" s="138">
        <v>0</v>
      </c>
      <c r="W492" s="138">
        <v>0</v>
      </c>
      <c r="X492" s="138">
        <v>0</v>
      </c>
      <c r="Y492" s="138">
        <v>0</v>
      </c>
      <c r="Z492" s="138">
        <v>0</v>
      </c>
      <c r="AA492" s="138">
        <v>0</v>
      </c>
      <c r="AB492" s="138">
        <v>1</v>
      </c>
      <c r="AC492" s="138">
        <v>0</v>
      </c>
      <c r="AD492" s="138">
        <v>0</v>
      </c>
      <c r="AE492" s="139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">
      <c r="A493" t="s">
        <v>500</v>
      </c>
      <c r="B493" t="s">
        <v>393</v>
      </c>
      <c r="C493" s="134" t="s">
        <v>128</v>
      </c>
      <c r="D493" s="135" t="s">
        <v>465</v>
      </c>
      <c r="E493" s="136">
        <v>2</v>
      </c>
      <c r="F493" s="136"/>
      <c r="G493" s="136"/>
      <c r="H493" s="136"/>
      <c r="I493" s="137">
        <f t="shared" si="14"/>
        <v>0</v>
      </c>
      <c r="J493" s="138">
        <v>0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0</v>
      </c>
      <c r="V493" s="138">
        <v>0</v>
      </c>
      <c r="W493" s="138">
        <v>0</v>
      </c>
      <c r="X493" s="138">
        <v>0</v>
      </c>
      <c r="Y493" s="138">
        <v>0</v>
      </c>
      <c r="Z493" s="138">
        <v>0</v>
      </c>
      <c r="AA493" s="138">
        <v>0</v>
      </c>
      <c r="AB493" s="138">
        <v>0</v>
      </c>
      <c r="AC493" s="138">
        <v>0</v>
      </c>
      <c r="AD493" s="138">
        <v>0</v>
      </c>
      <c r="AE493" s="139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">
      <c r="A494" t="s">
        <v>500</v>
      </c>
      <c r="B494" t="s">
        <v>393</v>
      </c>
      <c r="C494" s="134" t="s">
        <v>129</v>
      </c>
      <c r="D494" s="135" t="s">
        <v>465</v>
      </c>
      <c r="E494" s="136">
        <v>2</v>
      </c>
      <c r="F494" s="136"/>
      <c r="G494" s="136"/>
      <c r="H494" s="136"/>
      <c r="I494" s="137">
        <f t="shared" si="14"/>
        <v>0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0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0</v>
      </c>
      <c r="X494" s="138">
        <v>0</v>
      </c>
      <c r="Y494" s="138">
        <v>0</v>
      </c>
      <c r="Z494" s="138">
        <v>0</v>
      </c>
      <c r="AA494" s="138">
        <v>0</v>
      </c>
      <c r="AB494" s="138">
        <v>0</v>
      </c>
      <c r="AC494" s="138">
        <v>0</v>
      </c>
      <c r="AD494" s="138">
        <v>0</v>
      </c>
      <c r="AE494" s="139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">
      <c r="A495" t="s">
        <v>500</v>
      </c>
      <c r="B495" t="s">
        <v>393</v>
      </c>
      <c r="C495" s="134" t="s">
        <v>130</v>
      </c>
      <c r="D495" s="135" t="s">
        <v>465</v>
      </c>
      <c r="E495" s="136">
        <v>2</v>
      </c>
      <c r="F495" s="136"/>
      <c r="G495" s="136"/>
      <c r="H495" s="136"/>
      <c r="I495" s="137">
        <f t="shared" ref="I495:I555" si="15">SUM(J495:AE495)</f>
        <v>1</v>
      </c>
      <c r="J495" s="138">
        <v>0</v>
      </c>
      <c r="K495" s="138">
        <v>0</v>
      </c>
      <c r="L495" s="138">
        <v>0</v>
      </c>
      <c r="M495" s="138">
        <v>0</v>
      </c>
      <c r="N495" s="138">
        <v>0</v>
      </c>
      <c r="O495" s="138">
        <v>0</v>
      </c>
      <c r="P495" s="138">
        <v>0</v>
      </c>
      <c r="Q495" s="138">
        <v>0</v>
      </c>
      <c r="R495" s="138">
        <v>0</v>
      </c>
      <c r="S495" s="138">
        <v>0</v>
      </c>
      <c r="T495" s="138">
        <v>0</v>
      </c>
      <c r="U495" s="138">
        <v>0</v>
      </c>
      <c r="V495" s="138">
        <v>0</v>
      </c>
      <c r="W495" s="138">
        <v>0</v>
      </c>
      <c r="X495" s="138">
        <v>0</v>
      </c>
      <c r="Y495" s="138">
        <v>0</v>
      </c>
      <c r="Z495" s="138">
        <v>0</v>
      </c>
      <c r="AA495" s="138">
        <v>1</v>
      </c>
      <c r="AB495" s="138">
        <v>0</v>
      </c>
      <c r="AC495" s="138">
        <v>0</v>
      </c>
      <c r="AD495" s="138">
        <v>0</v>
      </c>
      <c r="AE495" s="139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">
      <c r="A496" t="s">
        <v>500</v>
      </c>
      <c r="B496" t="s">
        <v>393</v>
      </c>
      <c r="C496" s="134" t="s">
        <v>131</v>
      </c>
      <c r="D496" s="135" t="s">
        <v>465</v>
      </c>
      <c r="E496" s="136">
        <v>2</v>
      </c>
      <c r="F496" s="136"/>
      <c r="G496" s="136"/>
      <c r="H496" s="136"/>
      <c r="I496" s="137">
        <f t="shared" si="15"/>
        <v>1</v>
      </c>
      <c r="J496" s="138">
        <v>0</v>
      </c>
      <c r="K496" s="138">
        <v>0</v>
      </c>
      <c r="L496" s="138">
        <v>0</v>
      </c>
      <c r="M496" s="138">
        <v>0</v>
      </c>
      <c r="N496" s="138">
        <v>0</v>
      </c>
      <c r="O496" s="138">
        <v>0</v>
      </c>
      <c r="P496" s="138">
        <v>0</v>
      </c>
      <c r="Q496" s="138">
        <v>0</v>
      </c>
      <c r="R496" s="138">
        <v>0</v>
      </c>
      <c r="S496" s="138">
        <v>0</v>
      </c>
      <c r="T496" s="138">
        <v>0</v>
      </c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8">
        <v>0</v>
      </c>
      <c r="AA496" s="138">
        <v>1</v>
      </c>
      <c r="AB496" s="138">
        <v>0</v>
      </c>
      <c r="AC496" s="138">
        <v>0</v>
      </c>
      <c r="AD496" s="138">
        <v>0</v>
      </c>
      <c r="AE496" s="139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">
      <c r="A497" t="s">
        <v>497</v>
      </c>
      <c r="B497" t="s">
        <v>470</v>
      </c>
      <c r="C497" s="134" t="s">
        <v>132</v>
      </c>
      <c r="D497" s="135" t="s">
        <v>465</v>
      </c>
      <c r="E497" s="136">
        <v>2</v>
      </c>
      <c r="F497" s="136"/>
      <c r="G497" s="136"/>
      <c r="H497" s="136"/>
      <c r="I497" s="137">
        <f t="shared" si="15"/>
        <v>3</v>
      </c>
      <c r="J497" s="138">
        <v>0</v>
      </c>
      <c r="K497" s="138">
        <v>0</v>
      </c>
      <c r="L497" s="138">
        <v>0</v>
      </c>
      <c r="M497" s="138">
        <v>0</v>
      </c>
      <c r="N497" s="138">
        <v>0</v>
      </c>
      <c r="O497" s="138">
        <v>0</v>
      </c>
      <c r="P497" s="138">
        <v>0</v>
      </c>
      <c r="Q497" s="138">
        <v>0</v>
      </c>
      <c r="R497" s="138">
        <v>0</v>
      </c>
      <c r="S497" s="138">
        <v>0</v>
      </c>
      <c r="T497" s="138">
        <v>0</v>
      </c>
      <c r="U497" s="138">
        <v>0</v>
      </c>
      <c r="V497" s="138">
        <v>0</v>
      </c>
      <c r="W497" s="138">
        <v>0</v>
      </c>
      <c r="X497" s="138">
        <v>0</v>
      </c>
      <c r="Y497" s="138">
        <v>0</v>
      </c>
      <c r="Z497" s="138">
        <v>0</v>
      </c>
      <c r="AA497" s="138">
        <v>2</v>
      </c>
      <c r="AB497" s="138">
        <v>1</v>
      </c>
      <c r="AC497" s="138">
        <v>0</v>
      </c>
      <c r="AD497" s="138">
        <v>0</v>
      </c>
      <c r="AE497" s="139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">
      <c r="A498" t="s">
        <v>497</v>
      </c>
      <c r="B498" t="s">
        <v>470</v>
      </c>
      <c r="C498" s="134" t="s">
        <v>133</v>
      </c>
      <c r="D498" s="135" t="s">
        <v>465</v>
      </c>
      <c r="E498" s="136">
        <v>2</v>
      </c>
      <c r="F498" s="136"/>
      <c r="G498" s="136"/>
      <c r="H498" s="136"/>
      <c r="I498" s="137">
        <f t="shared" si="15"/>
        <v>5</v>
      </c>
      <c r="J498" s="138">
        <v>0</v>
      </c>
      <c r="K498" s="138">
        <v>0</v>
      </c>
      <c r="L498" s="138">
        <v>0</v>
      </c>
      <c r="M498" s="138">
        <v>0</v>
      </c>
      <c r="N498" s="138">
        <v>0</v>
      </c>
      <c r="O498" s="138">
        <v>0</v>
      </c>
      <c r="P498" s="138">
        <v>0</v>
      </c>
      <c r="Q498" s="138">
        <v>0</v>
      </c>
      <c r="R498" s="138">
        <v>0</v>
      </c>
      <c r="S498" s="138">
        <v>0</v>
      </c>
      <c r="T498" s="138">
        <v>0</v>
      </c>
      <c r="U498" s="138">
        <v>0</v>
      </c>
      <c r="V498" s="138">
        <v>0</v>
      </c>
      <c r="W498" s="138">
        <v>0</v>
      </c>
      <c r="X498" s="138">
        <v>0</v>
      </c>
      <c r="Y498" s="138">
        <v>1</v>
      </c>
      <c r="Z498" s="138">
        <v>0</v>
      </c>
      <c r="AA498" s="138">
        <v>1</v>
      </c>
      <c r="AB498" s="138">
        <v>3</v>
      </c>
      <c r="AC498" s="138">
        <v>0</v>
      </c>
      <c r="AD498" s="138">
        <v>0</v>
      </c>
      <c r="AE498" s="139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">
      <c r="A499" t="s">
        <v>497</v>
      </c>
      <c r="B499" t="s">
        <v>390</v>
      </c>
      <c r="C499" s="134" t="s">
        <v>134</v>
      </c>
      <c r="D499" s="135" t="s">
        <v>465</v>
      </c>
      <c r="E499" s="136">
        <v>2</v>
      </c>
      <c r="F499" s="136"/>
      <c r="G499" s="136"/>
      <c r="H499" s="136"/>
      <c r="I499" s="137">
        <f t="shared" si="15"/>
        <v>2</v>
      </c>
      <c r="J499" s="138">
        <v>0</v>
      </c>
      <c r="K499" s="138">
        <v>0</v>
      </c>
      <c r="L499" s="138">
        <v>0</v>
      </c>
      <c r="M499" s="138">
        <v>0</v>
      </c>
      <c r="N499" s="138">
        <v>0</v>
      </c>
      <c r="O499" s="138">
        <v>0</v>
      </c>
      <c r="P499" s="138">
        <v>0</v>
      </c>
      <c r="Q499" s="138">
        <v>0</v>
      </c>
      <c r="R499" s="138">
        <v>0</v>
      </c>
      <c r="S499" s="138">
        <v>0</v>
      </c>
      <c r="T499" s="138">
        <v>0</v>
      </c>
      <c r="U499" s="138">
        <v>0</v>
      </c>
      <c r="V499" s="138">
        <v>0</v>
      </c>
      <c r="W499" s="138">
        <v>0</v>
      </c>
      <c r="X499" s="138">
        <v>0</v>
      </c>
      <c r="Y499" s="138">
        <v>0</v>
      </c>
      <c r="Z499" s="138">
        <v>0</v>
      </c>
      <c r="AA499" s="138">
        <v>0</v>
      </c>
      <c r="AB499" s="138">
        <v>1</v>
      </c>
      <c r="AC499" s="138">
        <v>1</v>
      </c>
      <c r="AD499" s="138">
        <v>0</v>
      </c>
      <c r="AE499" s="139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">
      <c r="A500" t="s">
        <v>497</v>
      </c>
      <c r="B500" t="s">
        <v>390</v>
      </c>
      <c r="C500" s="134" t="s">
        <v>135</v>
      </c>
      <c r="D500" s="135" t="s">
        <v>465</v>
      </c>
      <c r="E500" s="136">
        <v>2</v>
      </c>
      <c r="F500" s="136"/>
      <c r="G500" s="136"/>
      <c r="H500" s="136"/>
      <c r="I500" s="137">
        <f t="shared" si="15"/>
        <v>0</v>
      </c>
      <c r="J500" s="138">
        <v>0</v>
      </c>
      <c r="K500" s="138">
        <v>0</v>
      </c>
      <c r="L500" s="138">
        <v>0</v>
      </c>
      <c r="M500" s="138">
        <v>0</v>
      </c>
      <c r="N500" s="138">
        <v>0</v>
      </c>
      <c r="O500" s="138">
        <v>0</v>
      </c>
      <c r="P500" s="138">
        <v>0</v>
      </c>
      <c r="Q500" s="138">
        <v>0</v>
      </c>
      <c r="R500" s="138">
        <v>0</v>
      </c>
      <c r="S500" s="138">
        <v>0</v>
      </c>
      <c r="T500" s="138">
        <v>0</v>
      </c>
      <c r="U500" s="138">
        <v>0</v>
      </c>
      <c r="V500" s="138">
        <v>0</v>
      </c>
      <c r="W500" s="138">
        <v>0</v>
      </c>
      <c r="X500" s="138">
        <v>0</v>
      </c>
      <c r="Y500" s="138">
        <v>0</v>
      </c>
      <c r="Z500" s="138">
        <v>0</v>
      </c>
      <c r="AA500" s="138">
        <v>0</v>
      </c>
      <c r="AB500" s="138">
        <v>0</v>
      </c>
      <c r="AC500" s="138">
        <v>0</v>
      </c>
      <c r="AD500" s="138">
        <v>0</v>
      </c>
      <c r="AE500" s="139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">
      <c r="A501" t="s">
        <v>497</v>
      </c>
      <c r="B501" t="s">
        <v>390</v>
      </c>
      <c r="C501" s="134" t="s">
        <v>136</v>
      </c>
      <c r="D501" s="135" t="s">
        <v>465</v>
      </c>
      <c r="E501" s="136">
        <v>2</v>
      </c>
      <c r="F501" s="136"/>
      <c r="G501" s="136"/>
      <c r="H501" s="136"/>
      <c r="I501" s="137">
        <f t="shared" si="15"/>
        <v>0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8">
        <v>0</v>
      </c>
      <c r="P501" s="138">
        <v>0</v>
      </c>
      <c r="Q501" s="138">
        <v>0</v>
      </c>
      <c r="R501" s="138">
        <v>0</v>
      </c>
      <c r="S501" s="138">
        <v>0</v>
      </c>
      <c r="T501" s="138">
        <v>0</v>
      </c>
      <c r="U501" s="138">
        <v>0</v>
      </c>
      <c r="V501" s="138">
        <v>0</v>
      </c>
      <c r="W501" s="138">
        <v>0</v>
      </c>
      <c r="X501" s="138">
        <v>0</v>
      </c>
      <c r="Y501" s="138">
        <v>0</v>
      </c>
      <c r="Z501" s="138">
        <v>0</v>
      </c>
      <c r="AA501" s="138">
        <v>0</v>
      </c>
      <c r="AB501" s="138">
        <v>0</v>
      </c>
      <c r="AC501" s="138">
        <v>0</v>
      </c>
      <c r="AD501" s="138">
        <v>0</v>
      </c>
      <c r="AE501" s="139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">
      <c r="A502" t="s">
        <v>497</v>
      </c>
      <c r="B502" t="s">
        <v>470</v>
      </c>
      <c r="C502" s="134" t="s">
        <v>137</v>
      </c>
      <c r="D502" s="135" t="s">
        <v>465</v>
      </c>
      <c r="E502" s="136">
        <v>2</v>
      </c>
      <c r="F502" s="136"/>
      <c r="G502" s="136"/>
      <c r="H502" s="136"/>
      <c r="I502" s="137">
        <f t="shared" si="15"/>
        <v>1</v>
      </c>
      <c r="J502" s="138">
        <v>0</v>
      </c>
      <c r="K502" s="138">
        <v>0</v>
      </c>
      <c r="L502" s="138">
        <v>0</v>
      </c>
      <c r="M502" s="138">
        <v>0</v>
      </c>
      <c r="N502" s="138">
        <v>0</v>
      </c>
      <c r="O502" s="138">
        <v>0</v>
      </c>
      <c r="P502" s="138">
        <v>0</v>
      </c>
      <c r="Q502" s="138">
        <v>0</v>
      </c>
      <c r="R502" s="138">
        <v>0</v>
      </c>
      <c r="S502" s="138">
        <v>0</v>
      </c>
      <c r="T502" s="138">
        <v>0</v>
      </c>
      <c r="U502" s="138">
        <v>0</v>
      </c>
      <c r="V502" s="138">
        <v>0</v>
      </c>
      <c r="W502" s="138">
        <v>0</v>
      </c>
      <c r="X502" s="138">
        <v>0</v>
      </c>
      <c r="Y502" s="138">
        <v>0</v>
      </c>
      <c r="Z502" s="138">
        <v>0</v>
      </c>
      <c r="AA502" s="138">
        <v>1</v>
      </c>
      <c r="AB502" s="138">
        <v>0</v>
      </c>
      <c r="AC502" s="138">
        <v>0</v>
      </c>
      <c r="AD502" s="138">
        <v>0</v>
      </c>
      <c r="AE502" s="139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">
      <c r="A503" t="s">
        <v>497</v>
      </c>
      <c r="B503" t="s">
        <v>470</v>
      </c>
      <c r="C503" s="134" t="s">
        <v>138</v>
      </c>
      <c r="D503" s="135" t="s">
        <v>465</v>
      </c>
      <c r="E503" s="136">
        <v>2</v>
      </c>
      <c r="F503" s="136"/>
      <c r="G503" s="136"/>
      <c r="H503" s="136"/>
      <c r="I503" s="137">
        <f t="shared" si="15"/>
        <v>2</v>
      </c>
      <c r="J503" s="138">
        <v>0</v>
      </c>
      <c r="K503" s="138">
        <v>0</v>
      </c>
      <c r="L503" s="138">
        <v>0</v>
      </c>
      <c r="M503" s="138">
        <v>0</v>
      </c>
      <c r="N503" s="138">
        <v>0</v>
      </c>
      <c r="O503" s="138">
        <v>0</v>
      </c>
      <c r="P503" s="138">
        <v>0</v>
      </c>
      <c r="Q503" s="138">
        <v>0</v>
      </c>
      <c r="R503" s="138">
        <v>0</v>
      </c>
      <c r="S503" s="138">
        <v>0</v>
      </c>
      <c r="T503" s="138">
        <v>0</v>
      </c>
      <c r="U503" s="138">
        <v>0</v>
      </c>
      <c r="V503" s="138">
        <v>1</v>
      </c>
      <c r="W503" s="138">
        <v>0</v>
      </c>
      <c r="X503" s="138">
        <v>1</v>
      </c>
      <c r="Y503" s="138">
        <v>0</v>
      </c>
      <c r="Z503" s="138">
        <v>0</v>
      </c>
      <c r="AA503" s="138">
        <v>0</v>
      </c>
      <c r="AB503" s="138">
        <v>0</v>
      </c>
      <c r="AC503" s="138">
        <v>0</v>
      </c>
      <c r="AD503" s="138">
        <v>0</v>
      </c>
      <c r="AE503" s="139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">
      <c r="A504" t="s">
        <v>502</v>
      </c>
      <c r="B504" t="s">
        <v>473</v>
      </c>
      <c r="C504" s="134" t="s">
        <v>139</v>
      </c>
      <c r="D504" s="135" t="s">
        <v>465</v>
      </c>
      <c r="E504" s="136">
        <v>2</v>
      </c>
      <c r="F504" s="136"/>
      <c r="G504" s="136"/>
      <c r="H504" s="136"/>
      <c r="I504" s="137">
        <f t="shared" si="15"/>
        <v>7</v>
      </c>
      <c r="J504" s="138">
        <v>0</v>
      </c>
      <c r="K504" s="138">
        <v>0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38">
        <v>0</v>
      </c>
      <c r="U504" s="138">
        <v>0</v>
      </c>
      <c r="V504" s="138">
        <v>0</v>
      </c>
      <c r="W504" s="138">
        <v>0</v>
      </c>
      <c r="X504" s="138">
        <v>0</v>
      </c>
      <c r="Y504" s="138">
        <v>0</v>
      </c>
      <c r="Z504" s="138">
        <v>1</v>
      </c>
      <c r="AA504" s="138">
        <v>2</v>
      </c>
      <c r="AB504" s="138">
        <v>1</v>
      </c>
      <c r="AC504" s="138">
        <v>2</v>
      </c>
      <c r="AD504" s="138">
        <v>1</v>
      </c>
      <c r="AE504" s="139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">
      <c r="A505" t="s">
        <v>502</v>
      </c>
      <c r="B505" t="s">
        <v>473</v>
      </c>
      <c r="C505" s="134" t="s">
        <v>140</v>
      </c>
      <c r="D505" s="135" t="s">
        <v>465</v>
      </c>
      <c r="E505" s="136">
        <v>2</v>
      </c>
      <c r="F505" s="136"/>
      <c r="G505" s="136"/>
      <c r="H505" s="136"/>
      <c r="I505" s="137">
        <f t="shared" si="15"/>
        <v>3</v>
      </c>
      <c r="J505" s="138">
        <v>0</v>
      </c>
      <c r="K505" s="138">
        <v>0</v>
      </c>
      <c r="L505" s="138">
        <v>0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0</v>
      </c>
      <c r="S505" s="138">
        <v>0</v>
      </c>
      <c r="T505" s="138">
        <v>0</v>
      </c>
      <c r="U505" s="138">
        <v>0</v>
      </c>
      <c r="V505" s="138">
        <v>0</v>
      </c>
      <c r="W505" s="138">
        <v>0</v>
      </c>
      <c r="X505" s="138">
        <v>0</v>
      </c>
      <c r="Y505" s="138">
        <v>0</v>
      </c>
      <c r="Z505" s="138">
        <v>0</v>
      </c>
      <c r="AA505" s="138">
        <v>2</v>
      </c>
      <c r="AB505" s="138">
        <v>0</v>
      </c>
      <c r="AC505" s="138">
        <v>1</v>
      </c>
      <c r="AD505" s="138">
        <v>0</v>
      </c>
      <c r="AE505" s="139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">
      <c r="A506" t="s">
        <v>502</v>
      </c>
      <c r="B506" t="s">
        <v>473</v>
      </c>
      <c r="C506" s="134" t="s">
        <v>141</v>
      </c>
      <c r="D506" s="135" t="s">
        <v>465</v>
      </c>
      <c r="E506" s="136">
        <v>2</v>
      </c>
      <c r="F506" s="136"/>
      <c r="G506" s="136"/>
      <c r="H506" s="136"/>
      <c r="I506" s="137">
        <f t="shared" si="15"/>
        <v>4</v>
      </c>
      <c r="J506" s="138">
        <v>0</v>
      </c>
      <c r="K506" s="138">
        <v>0</v>
      </c>
      <c r="L506" s="138">
        <v>0</v>
      </c>
      <c r="M506" s="138">
        <v>0</v>
      </c>
      <c r="N506" s="138">
        <v>0</v>
      </c>
      <c r="O506" s="138">
        <v>0</v>
      </c>
      <c r="P506" s="138">
        <v>0</v>
      </c>
      <c r="Q506" s="138">
        <v>0</v>
      </c>
      <c r="R506" s="138">
        <v>0</v>
      </c>
      <c r="S506" s="138">
        <v>0</v>
      </c>
      <c r="T506" s="138">
        <v>0</v>
      </c>
      <c r="U506" s="138">
        <v>0</v>
      </c>
      <c r="V506" s="138">
        <v>0</v>
      </c>
      <c r="W506" s="138">
        <v>0</v>
      </c>
      <c r="X506" s="138">
        <v>0</v>
      </c>
      <c r="Y506" s="138">
        <v>0</v>
      </c>
      <c r="Z506" s="138">
        <v>2</v>
      </c>
      <c r="AA506" s="138">
        <v>1</v>
      </c>
      <c r="AB506" s="138">
        <v>1</v>
      </c>
      <c r="AC506" s="138">
        <v>0</v>
      </c>
      <c r="AD506" s="138">
        <v>0</v>
      </c>
      <c r="AE506" s="139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">
      <c r="A507" t="s">
        <v>502</v>
      </c>
      <c r="B507" t="s">
        <v>473</v>
      </c>
      <c r="C507" s="134" t="s">
        <v>142</v>
      </c>
      <c r="D507" s="135" t="s">
        <v>465</v>
      </c>
      <c r="E507" s="136">
        <v>2</v>
      </c>
      <c r="F507" s="136"/>
      <c r="G507" s="136"/>
      <c r="H507" s="136"/>
      <c r="I507" s="137">
        <f t="shared" si="15"/>
        <v>0</v>
      </c>
      <c r="J507" s="138">
        <v>0</v>
      </c>
      <c r="K507" s="138">
        <v>0</v>
      </c>
      <c r="L507" s="138">
        <v>0</v>
      </c>
      <c r="M507" s="138">
        <v>0</v>
      </c>
      <c r="N507" s="138">
        <v>0</v>
      </c>
      <c r="O507" s="138">
        <v>0</v>
      </c>
      <c r="P507" s="138">
        <v>0</v>
      </c>
      <c r="Q507" s="138">
        <v>0</v>
      </c>
      <c r="R507" s="138">
        <v>0</v>
      </c>
      <c r="S507" s="138">
        <v>0</v>
      </c>
      <c r="T507" s="138">
        <v>0</v>
      </c>
      <c r="U507" s="138">
        <v>0</v>
      </c>
      <c r="V507" s="138">
        <v>0</v>
      </c>
      <c r="W507" s="138">
        <v>0</v>
      </c>
      <c r="X507" s="138">
        <v>0</v>
      </c>
      <c r="Y507" s="138">
        <v>0</v>
      </c>
      <c r="Z507" s="138">
        <v>0</v>
      </c>
      <c r="AA507" s="138">
        <v>0</v>
      </c>
      <c r="AB507" s="138">
        <v>0</v>
      </c>
      <c r="AC507" s="138">
        <v>0</v>
      </c>
      <c r="AD507" s="138">
        <v>0</v>
      </c>
      <c r="AE507" s="139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">
      <c r="A508" t="s">
        <v>502</v>
      </c>
      <c r="B508" t="s">
        <v>473</v>
      </c>
      <c r="C508" s="134" t="s">
        <v>143</v>
      </c>
      <c r="D508" s="135" t="s">
        <v>465</v>
      </c>
      <c r="E508" s="136">
        <v>2</v>
      </c>
      <c r="F508" s="136"/>
      <c r="G508" s="136"/>
      <c r="H508" s="136"/>
      <c r="I508" s="137">
        <f t="shared" si="15"/>
        <v>1</v>
      </c>
      <c r="J508" s="138">
        <v>0</v>
      </c>
      <c r="K508" s="138">
        <v>0</v>
      </c>
      <c r="L508" s="138">
        <v>0</v>
      </c>
      <c r="M508" s="138">
        <v>0</v>
      </c>
      <c r="N508" s="138">
        <v>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0</v>
      </c>
      <c r="U508" s="138">
        <v>0</v>
      </c>
      <c r="V508" s="138">
        <v>0</v>
      </c>
      <c r="W508" s="138">
        <v>0</v>
      </c>
      <c r="X508" s="138">
        <v>0</v>
      </c>
      <c r="Y508" s="138">
        <v>0</v>
      </c>
      <c r="Z508" s="138">
        <v>0</v>
      </c>
      <c r="AA508" s="138">
        <v>0</v>
      </c>
      <c r="AB508" s="138">
        <v>0</v>
      </c>
      <c r="AC508" s="138">
        <v>1</v>
      </c>
      <c r="AD508" s="138">
        <v>0</v>
      </c>
      <c r="AE508" s="139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">
      <c r="A509" t="s">
        <v>502</v>
      </c>
      <c r="B509" t="s">
        <v>473</v>
      </c>
      <c r="C509" s="134" t="s">
        <v>144</v>
      </c>
      <c r="D509" s="135" t="s">
        <v>465</v>
      </c>
      <c r="E509" s="136">
        <v>2</v>
      </c>
      <c r="F509" s="136"/>
      <c r="G509" s="136"/>
      <c r="H509" s="136"/>
      <c r="I509" s="137">
        <f t="shared" si="15"/>
        <v>0</v>
      </c>
      <c r="J509" s="138">
        <v>0</v>
      </c>
      <c r="K509" s="138">
        <v>0</v>
      </c>
      <c r="L509" s="138">
        <v>0</v>
      </c>
      <c r="M509" s="138">
        <v>0</v>
      </c>
      <c r="N509" s="138">
        <v>0</v>
      </c>
      <c r="O509" s="138">
        <v>0</v>
      </c>
      <c r="P509" s="138">
        <v>0</v>
      </c>
      <c r="Q509" s="138">
        <v>0</v>
      </c>
      <c r="R509" s="138">
        <v>0</v>
      </c>
      <c r="S509" s="138">
        <v>0</v>
      </c>
      <c r="T509" s="138">
        <v>0</v>
      </c>
      <c r="U509" s="138">
        <v>0</v>
      </c>
      <c r="V509" s="138">
        <v>0</v>
      </c>
      <c r="W509" s="138">
        <v>0</v>
      </c>
      <c r="X509" s="138">
        <v>0</v>
      </c>
      <c r="Y509" s="138">
        <v>0</v>
      </c>
      <c r="Z509" s="138">
        <v>0</v>
      </c>
      <c r="AA509" s="138">
        <v>0</v>
      </c>
      <c r="AB509" s="138">
        <v>0</v>
      </c>
      <c r="AC509" s="138">
        <v>0</v>
      </c>
      <c r="AD509" s="138">
        <v>0</v>
      </c>
      <c r="AE509" s="139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">
      <c r="A510" t="s">
        <v>502</v>
      </c>
      <c r="B510" t="s">
        <v>473</v>
      </c>
      <c r="C510" s="134" t="s">
        <v>145</v>
      </c>
      <c r="D510" s="135" t="s">
        <v>465</v>
      </c>
      <c r="E510" s="136">
        <v>2</v>
      </c>
      <c r="F510" s="136"/>
      <c r="G510" s="136"/>
      <c r="H510" s="136"/>
      <c r="I510" s="137">
        <f t="shared" si="15"/>
        <v>0</v>
      </c>
      <c r="J510" s="138">
        <v>0</v>
      </c>
      <c r="K510" s="138">
        <v>0</v>
      </c>
      <c r="L510" s="138">
        <v>0</v>
      </c>
      <c r="M510" s="138">
        <v>0</v>
      </c>
      <c r="N510" s="138">
        <v>0</v>
      </c>
      <c r="O510" s="138">
        <v>0</v>
      </c>
      <c r="P510" s="138">
        <v>0</v>
      </c>
      <c r="Q510" s="138">
        <v>0</v>
      </c>
      <c r="R510" s="138">
        <v>0</v>
      </c>
      <c r="S510" s="138">
        <v>0</v>
      </c>
      <c r="T510" s="138">
        <v>0</v>
      </c>
      <c r="U510" s="138">
        <v>0</v>
      </c>
      <c r="V510" s="138">
        <v>0</v>
      </c>
      <c r="W510" s="138">
        <v>0</v>
      </c>
      <c r="X510" s="138">
        <v>0</v>
      </c>
      <c r="Y510" s="138">
        <v>0</v>
      </c>
      <c r="Z510" s="138">
        <v>0</v>
      </c>
      <c r="AA510" s="138">
        <v>0</v>
      </c>
      <c r="AB510" s="138">
        <v>0</v>
      </c>
      <c r="AC510" s="138">
        <v>0</v>
      </c>
      <c r="AD510" s="138">
        <v>0</v>
      </c>
      <c r="AE510" s="139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">
      <c r="A511" t="s">
        <v>497</v>
      </c>
      <c r="B511" t="s">
        <v>390</v>
      </c>
      <c r="C511" s="134" t="s">
        <v>146</v>
      </c>
      <c r="D511" s="135" t="s">
        <v>465</v>
      </c>
      <c r="E511" s="136">
        <v>2</v>
      </c>
      <c r="F511" s="136"/>
      <c r="G511" s="136"/>
      <c r="H511" s="136"/>
      <c r="I511" s="137">
        <f t="shared" si="15"/>
        <v>1</v>
      </c>
      <c r="J511" s="138">
        <v>0</v>
      </c>
      <c r="K511" s="138">
        <v>0</v>
      </c>
      <c r="L511" s="138">
        <v>0</v>
      </c>
      <c r="M511" s="138">
        <v>0</v>
      </c>
      <c r="N511" s="138">
        <v>0</v>
      </c>
      <c r="O511" s="138">
        <v>0</v>
      </c>
      <c r="P511" s="138">
        <v>0</v>
      </c>
      <c r="Q511" s="138">
        <v>0</v>
      </c>
      <c r="R511" s="138">
        <v>0</v>
      </c>
      <c r="S511" s="138">
        <v>0</v>
      </c>
      <c r="T511" s="138">
        <v>0</v>
      </c>
      <c r="U511" s="138">
        <v>0</v>
      </c>
      <c r="V511" s="138">
        <v>0</v>
      </c>
      <c r="W511" s="138">
        <v>0</v>
      </c>
      <c r="X511" s="138">
        <v>0</v>
      </c>
      <c r="Y511" s="138">
        <v>0</v>
      </c>
      <c r="Z511" s="138">
        <v>0</v>
      </c>
      <c r="AA511" s="138">
        <v>1</v>
      </c>
      <c r="AB511" s="138">
        <v>0</v>
      </c>
      <c r="AC511" s="138">
        <v>0</v>
      </c>
      <c r="AD511" s="138">
        <v>0</v>
      </c>
      <c r="AE511" s="139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">
      <c r="A512" t="s">
        <v>493</v>
      </c>
      <c r="B512" t="s">
        <v>467</v>
      </c>
      <c r="C512" s="134" t="s">
        <v>147</v>
      </c>
      <c r="D512" s="135" t="s">
        <v>465</v>
      </c>
      <c r="E512" s="136">
        <v>2</v>
      </c>
      <c r="F512" s="136"/>
      <c r="G512" s="136"/>
      <c r="H512" s="136"/>
      <c r="I512" s="137">
        <f t="shared" si="15"/>
        <v>4</v>
      </c>
      <c r="J512" s="138">
        <v>0</v>
      </c>
      <c r="K512" s="138">
        <v>0</v>
      </c>
      <c r="L512" s="138">
        <v>0</v>
      </c>
      <c r="M512" s="138">
        <v>0</v>
      </c>
      <c r="N512" s="138">
        <v>0</v>
      </c>
      <c r="O512" s="138">
        <v>0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0</v>
      </c>
      <c r="W512" s="138">
        <v>0</v>
      </c>
      <c r="X512" s="138">
        <v>0</v>
      </c>
      <c r="Y512" s="138">
        <v>1</v>
      </c>
      <c r="Z512" s="138">
        <v>1</v>
      </c>
      <c r="AA512" s="138">
        <v>1</v>
      </c>
      <c r="AB512" s="138">
        <v>0</v>
      </c>
      <c r="AC512" s="138">
        <v>1</v>
      </c>
      <c r="AD512" s="138">
        <v>0</v>
      </c>
      <c r="AE512" s="139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">
      <c r="A513" t="s">
        <v>493</v>
      </c>
      <c r="B513" t="s">
        <v>467</v>
      </c>
      <c r="C513" s="134" t="s">
        <v>148</v>
      </c>
      <c r="D513" s="135" t="s">
        <v>465</v>
      </c>
      <c r="E513" s="136">
        <v>2</v>
      </c>
      <c r="F513" s="136"/>
      <c r="G513" s="136"/>
      <c r="H513" s="136"/>
      <c r="I513" s="137">
        <f t="shared" si="15"/>
        <v>1</v>
      </c>
      <c r="J513" s="138">
        <v>0</v>
      </c>
      <c r="K513" s="138">
        <v>0</v>
      </c>
      <c r="L513" s="138">
        <v>0</v>
      </c>
      <c r="M513" s="138">
        <v>0</v>
      </c>
      <c r="N513" s="138">
        <v>0</v>
      </c>
      <c r="O513" s="138">
        <v>0</v>
      </c>
      <c r="P513" s="138">
        <v>0</v>
      </c>
      <c r="Q513" s="138">
        <v>0</v>
      </c>
      <c r="R513" s="138">
        <v>0</v>
      </c>
      <c r="S513" s="138">
        <v>0</v>
      </c>
      <c r="T513" s="138">
        <v>0</v>
      </c>
      <c r="U513" s="138">
        <v>0</v>
      </c>
      <c r="V513" s="138">
        <v>0</v>
      </c>
      <c r="W513" s="138">
        <v>0</v>
      </c>
      <c r="X513" s="138">
        <v>0</v>
      </c>
      <c r="Y513" s="138">
        <v>0</v>
      </c>
      <c r="Z513" s="138">
        <v>1</v>
      </c>
      <c r="AA513" s="138">
        <v>0</v>
      </c>
      <c r="AB513" s="138">
        <v>0</v>
      </c>
      <c r="AC513" s="138">
        <v>0</v>
      </c>
      <c r="AD513" s="138">
        <v>0</v>
      </c>
      <c r="AE513" s="139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">
      <c r="A514" t="s">
        <v>499</v>
      </c>
      <c r="B514" t="s">
        <v>392</v>
      </c>
      <c r="C514" s="134" t="s">
        <v>149</v>
      </c>
      <c r="D514" s="135" t="s">
        <v>465</v>
      </c>
      <c r="E514" s="136">
        <v>2</v>
      </c>
      <c r="F514" s="136"/>
      <c r="G514" s="136"/>
      <c r="H514" s="136"/>
      <c r="I514" s="137">
        <f t="shared" si="15"/>
        <v>4</v>
      </c>
      <c r="J514" s="138">
        <v>0</v>
      </c>
      <c r="K514" s="138">
        <v>0</v>
      </c>
      <c r="L514" s="138">
        <v>0</v>
      </c>
      <c r="M514" s="138">
        <v>0</v>
      </c>
      <c r="N514" s="138">
        <v>0</v>
      </c>
      <c r="O514" s="138">
        <v>0</v>
      </c>
      <c r="P514" s="138">
        <v>0</v>
      </c>
      <c r="Q514" s="138">
        <v>0</v>
      </c>
      <c r="R514" s="138">
        <v>0</v>
      </c>
      <c r="S514" s="138">
        <v>0</v>
      </c>
      <c r="T514" s="138">
        <v>0</v>
      </c>
      <c r="U514" s="138">
        <v>0</v>
      </c>
      <c r="V514" s="138">
        <v>0</v>
      </c>
      <c r="W514" s="138">
        <v>0</v>
      </c>
      <c r="X514" s="138">
        <v>0</v>
      </c>
      <c r="Y514" s="138">
        <v>1</v>
      </c>
      <c r="Z514" s="138">
        <v>2</v>
      </c>
      <c r="AA514" s="138">
        <v>0</v>
      </c>
      <c r="AB514" s="138">
        <v>0</v>
      </c>
      <c r="AC514" s="138">
        <v>1</v>
      </c>
      <c r="AD514" s="138">
        <v>0</v>
      </c>
      <c r="AE514" s="139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">
      <c r="A515" t="s">
        <v>499</v>
      </c>
      <c r="B515" t="s">
        <v>392</v>
      </c>
      <c r="C515" s="134" t="s">
        <v>150</v>
      </c>
      <c r="D515" s="135" t="s">
        <v>465</v>
      </c>
      <c r="E515" s="136">
        <v>2</v>
      </c>
      <c r="F515" s="136"/>
      <c r="G515" s="136"/>
      <c r="H515" s="136"/>
      <c r="I515" s="137">
        <f t="shared" si="15"/>
        <v>1</v>
      </c>
      <c r="J515" s="138">
        <v>0</v>
      </c>
      <c r="K515" s="138">
        <v>0</v>
      </c>
      <c r="L515" s="138">
        <v>0</v>
      </c>
      <c r="M515" s="138">
        <v>0</v>
      </c>
      <c r="N515" s="138">
        <v>0</v>
      </c>
      <c r="O515" s="138">
        <v>0</v>
      </c>
      <c r="P515" s="138">
        <v>0</v>
      </c>
      <c r="Q515" s="138">
        <v>0</v>
      </c>
      <c r="R515" s="138">
        <v>0</v>
      </c>
      <c r="S515" s="138">
        <v>0</v>
      </c>
      <c r="T515" s="138">
        <v>0</v>
      </c>
      <c r="U515" s="138">
        <v>1</v>
      </c>
      <c r="V515" s="138">
        <v>0</v>
      </c>
      <c r="W515" s="138">
        <v>0</v>
      </c>
      <c r="X515" s="138">
        <v>0</v>
      </c>
      <c r="Y515" s="138">
        <v>0</v>
      </c>
      <c r="Z515" s="138">
        <v>0</v>
      </c>
      <c r="AA515" s="138">
        <v>0</v>
      </c>
      <c r="AB515" s="138">
        <v>0</v>
      </c>
      <c r="AC515" s="138">
        <v>0</v>
      </c>
      <c r="AD515" s="138">
        <v>0</v>
      </c>
      <c r="AE515" s="139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">
      <c r="A516" t="s">
        <v>493</v>
      </c>
      <c r="B516" t="s">
        <v>467</v>
      </c>
      <c r="C516" s="134" t="s">
        <v>151</v>
      </c>
      <c r="D516" s="135" t="s">
        <v>465</v>
      </c>
      <c r="E516" s="136">
        <v>2</v>
      </c>
      <c r="F516" s="136"/>
      <c r="G516" s="136"/>
      <c r="H516" s="136"/>
      <c r="I516" s="137">
        <f t="shared" si="15"/>
        <v>3</v>
      </c>
      <c r="J516" s="138">
        <v>0</v>
      </c>
      <c r="K516" s="138">
        <v>0</v>
      </c>
      <c r="L516" s="138">
        <v>0</v>
      </c>
      <c r="M516" s="138">
        <v>0</v>
      </c>
      <c r="N516" s="138">
        <v>0</v>
      </c>
      <c r="O516" s="138">
        <v>0</v>
      </c>
      <c r="P516" s="138">
        <v>0</v>
      </c>
      <c r="Q516" s="138">
        <v>0</v>
      </c>
      <c r="R516" s="138">
        <v>0</v>
      </c>
      <c r="S516" s="138">
        <v>0</v>
      </c>
      <c r="T516" s="138">
        <v>0</v>
      </c>
      <c r="U516" s="138">
        <v>0</v>
      </c>
      <c r="V516" s="138">
        <v>0</v>
      </c>
      <c r="W516" s="138">
        <v>0</v>
      </c>
      <c r="X516" s="138">
        <v>0</v>
      </c>
      <c r="Y516" s="138">
        <v>1</v>
      </c>
      <c r="Z516" s="138">
        <v>1</v>
      </c>
      <c r="AA516" s="138">
        <v>0</v>
      </c>
      <c r="AB516" s="138">
        <v>1</v>
      </c>
      <c r="AC516" s="138">
        <v>0</v>
      </c>
      <c r="AD516" s="138">
        <v>0</v>
      </c>
      <c r="AE516" s="139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">
      <c r="A517" t="s">
        <v>499</v>
      </c>
      <c r="B517" t="s">
        <v>392</v>
      </c>
      <c r="C517" s="134" t="s">
        <v>152</v>
      </c>
      <c r="D517" s="135" t="s">
        <v>465</v>
      </c>
      <c r="E517" s="136">
        <v>2</v>
      </c>
      <c r="F517" s="136"/>
      <c r="G517" s="136"/>
      <c r="H517" s="136"/>
      <c r="I517" s="137">
        <f t="shared" si="15"/>
        <v>1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0</v>
      </c>
      <c r="R517" s="138">
        <v>0</v>
      </c>
      <c r="S517" s="138">
        <v>0</v>
      </c>
      <c r="T517" s="138">
        <v>0</v>
      </c>
      <c r="U517" s="138">
        <v>0</v>
      </c>
      <c r="V517" s="138">
        <v>0</v>
      </c>
      <c r="W517" s="138">
        <v>1</v>
      </c>
      <c r="X517" s="138">
        <v>0</v>
      </c>
      <c r="Y517" s="138">
        <v>0</v>
      </c>
      <c r="Z517" s="138">
        <v>0</v>
      </c>
      <c r="AA517" s="138">
        <v>0</v>
      </c>
      <c r="AB517" s="138">
        <v>0</v>
      </c>
      <c r="AC517" s="138">
        <v>0</v>
      </c>
      <c r="AD517" s="138">
        <v>0</v>
      </c>
      <c r="AE517" s="139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">
      <c r="A518" t="s">
        <v>499</v>
      </c>
      <c r="B518" t="s">
        <v>392</v>
      </c>
      <c r="C518" s="134" t="s">
        <v>153</v>
      </c>
      <c r="D518" s="135" t="s">
        <v>465</v>
      </c>
      <c r="E518" s="136">
        <v>2</v>
      </c>
      <c r="F518" s="136"/>
      <c r="G518" s="136"/>
      <c r="H518" s="136"/>
      <c r="I518" s="137">
        <f t="shared" si="15"/>
        <v>3</v>
      </c>
      <c r="J518" s="138">
        <v>0</v>
      </c>
      <c r="K518" s="138">
        <v>0</v>
      </c>
      <c r="L518" s="138">
        <v>0</v>
      </c>
      <c r="M518" s="138">
        <v>0</v>
      </c>
      <c r="N518" s="138">
        <v>0</v>
      </c>
      <c r="O518" s="138">
        <v>0</v>
      </c>
      <c r="P518" s="138">
        <v>0</v>
      </c>
      <c r="Q518" s="138">
        <v>0</v>
      </c>
      <c r="R518" s="138">
        <v>0</v>
      </c>
      <c r="S518" s="138">
        <v>0</v>
      </c>
      <c r="T518" s="138">
        <v>0</v>
      </c>
      <c r="U518" s="138">
        <v>0</v>
      </c>
      <c r="V518" s="138">
        <v>0</v>
      </c>
      <c r="W518" s="138">
        <v>0</v>
      </c>
      <c r="X518" s="138">
        <v>0</v>
      </c>
      <c r="Y518" s="138">
        <v>0</v>
      </c>
      <c r="Z518" s="138">
        <v>0</v>
      </c>
      <c r="AA518" s="138">
        <v>0</v>
      </c>
      <c r="AB518" s="138">
        <v>1</v>
      </c>
      <c r="AC518" s="138">
        <v>1</v>
      </c>
      <c r="AD518" s="138">
        <v>1</v>
      </c>
      <c r="AE518" s="139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">
      <c r="A519" t="s">
        <v>510</v>
      </c>
      <c r="B519" t="s">
        <v>485</v>
      </c>
      <c r="C519" s="134" t="s">
        <v>154</v>
      </c>
      <c r="D519" s="135" t="s">
        <v>465</v>
      </c>
      <c r="E519" s="136">
        <v>2</v>
      </c>
      <c r="F519" s="136"/>
      <c r="G519" s="136"/>
      <c r="H519" s="136"/>
      <c r="I519" s="137">
        <f t="shared" si="15"/>
        <v>5</v>
      </c>
      <c r="J519" s="138">
        <v>0</v>
      </c>
      <c r="K519" s="138">
        <v>0</v>
      </c>
      <c r="L519" s="138">
        <v>0</v>
      </c>
      <c r="M519" s="138">
        <v>0</v>
      </c>
      <c r="N519" s="138">
        <v>0</v>
      </c>
      <c r="O519" s="138">
        <v>0</v>
      </c>
      <c r="P519" s="138">
        <v>0</v>
      </c>
      <c r="Q519" s="138">
        <v>0</v>
      </c>
      <c r="R519" s="138">
        <v>0</v>
      </c>
      <c r="S519" s="138">
        <v>0</v>
      </c>
      <c r="T519" s="138">
        <v>0</v>
      </c>
      <c r="U519" s="138">
        <v>0</v>
      </c>
      <c r="V519" s="138">
        <v>0</v>
      </c>
      <c r="W519" s="138">
        <v>0</v>
      </c>
      <c r="X519" s="138">
        <v>0</v>
      </c>
      <c r="Y519" s="138">
        <v>0</v>
      </c>
      <c r="Z519" s="138">
        <v>0</v>
      </c>
      <c r="AA519" s="138">
        <v>1</v>
      </c>
      <c r="AB519" s="138">
        <v>2</v>
      </c>
      <c r="AC519" s="138">
        <v>2</v>
      </c>
      <c r="AD519" s="138">
        <v>0</v>
      </c>
      <c r="AE519" s="139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">
      <c r="A520" t="s">
        <v>510</v>
      </c>
      <c r="B520" t="s">
        <v>485</v>
      </c>
      <c r="C520" s="134" t="s">
        <v>155</v>
      </c>
      <c r="D520" s="135" t="s">
        <v>465</v>
      </c>
      <c r="E520" s="136">
        <v>2</v>
      </c>
      <c r="F520" s="136"/>
      <c r="G520" s="136"/>
      <c r="H520" s="136"/>
      <c r="I520" s="137">
        <f t="shared" si="15"/>
        <v>0</v>
      </c>
      <c r="J520" s="138">
        <v>0</v>
      </c>
      <c r="K520" s="138">
        <v>0</v>
      </c>
      <c r="L520" s="138">
        <v>0</v>
      </c>
      <c r="M520" s="138">
        <v>0</v>
      </c>
      <c r="N520" s="138">
        <v>0</v>
      </c>
      <c r="O520" s="138">
        <v>0</v>
      </c>
      <c r="P520" s="138">
        <v>0</v>
      </c>
      <c r="Q520" s="138">
        <v>0</v>
      </c>
      <c r="R520" s="138">
        <v>0</v>
      </c>
      <c r="S520" s="138">
        <v>0</v>
      </c>
      <c r="T520" s="138">
        <v>0</v>
      </c>
      <c r="U520" s="138">
        <v>0</v>
      </c>
      <c r="V520" s="138">
        <v>0</v>
      </c>
      <c r="W520" s="138">
        <v>0</v>
      </c>
      <c r="X520" s="138">
        <v>0</v>
      </c>
      <c r="Y520" s="138">
        <v>0</v>
      </c>
      <c r="Z520" s="138">
        <v>0</v>
      </c>
      <c r="AA520" s="138">
        <v>0</v>
      </c>
      <c r="AB520" s="138">
        <v>0</v>
      </c>
      <c r="AC520" s="138">
        <v>0</v>
      </c>
      <c r="AD520" s="138">
        <v>0</v>
      </c>
      <c r="AE520" s="139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">
      <c r="A521" t="s">
        <v>510</v>
      </c>
      <c r="B521" t="s">
        <v>485</v>
      </c>
      <c r="C521" s="134" t="s">
        <v>156</v>
      </c>
      <c r="D521" s="135" t="s">
        <v>465</v>
      </c>
      <c r="E521" s="136">
        <v>2</v>
      </c>
      <c r="F521" s="136"/>
      <c r="G521" s="136"/>
      <c r="H521" s="136"/>
      <c r="I521" s="137">
        <f t="shared" si="15"/>
        <v>2</v>
      </c>
      <c r="J521" s="138">
        <v>0</v>
      </c>
      <c r="K521" s="138">
        <v>0</v>
      </c>
      <c r="L521" s="138">
        <v>0</v>
      </c>
      <c r="M521" s="138">
        <v>0</v>
      </c>
      <c r="N521" s="138">
        <v>0</v>
      </c>
      <c r="O521" s="138">
        <v>0</v>
      </c>
      <c r="P521" s="138">
        <v>0</v>
      </c>
      <c r="Q521" s="138">
        <v>0</v>
      </c>
      <c r="R521" s="138">
        <v>0</v>
      </c>
      <c r="S521" s="138">
        <v>0</v>
      </c>
      <c r="T521" s="138">
        <v>0</v>
      </c>
      <c r="U521" s="138">
        <v>0</v>
      </c>
      <c r="V521" s="138">
        <v>0</v>
      </c>
      <c r="W521" s="138">
        <v>0</v>
      </c>
      <c r="X521" s="138">
        <v>0</v>
      </c>
      <c r="Y521" s="138">
        <v>0</v>
      </c>
      <c r="Z521" s="138">
        <v>1</v>
      </c>
      <c r="AA521" s="138">
        <v>0</v>
      </c>
      <c r="AB521" s="138">
        <v>1</v>
      </c>
      <c r="AC521" s="138">
        <v>0</v>
      </c>
      <c r="AD521" s="138">
        <v>0</v>
      </c>
      <c r="AE521" s="139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">
      <c r="A522" t="s">
        <v>510</v>
      </c>
      <c r="B522" t="s">
        <v>486</v>
      </c>
      <c r="C522" s="134" t="s">
        <v>157</v>
      </c>
      <c r="D522" s="135" t="s">
        <v>465</v>
      </c>
      <c r="E522" s="136">
        <v>2</v>
      </c>
      <c r="F522" s="136"/>
      <c r="G522" s="136"/>
      <c r="H522" s="136"/>
      <c r="I522" s="137">
        <f t="shared" si="15"/>
        <v>2</v>
      </c>
      <c r="J522" s="138">
        <v>0</v>
      </c>
      <c r="K522" s="138">
        <v>0</v>
      </c>
      <c r="L522" s="138">
        <v>0</v>
      </c>
      <c r="M522" s="138">
        <v>0</v>
      </c>
      <c r="N522" s="138">
        <v>0</v>
      </c>
      <c r="O522" s="138">
        <v>0</v>
      </c>
      <c r="P522" s="138">
        <v>0</v>
      </c>
      <c r="Q522" s="138">
        <v>0</v>
      </c>
      <c r="R522" s="138">
        <v>0</v>
      </c>
      <c r="S522" s="138">
        <v>0</v>
      </c>
      <c r="T522" s="138">
        <v>0</v>
      </c>
      <c r="U522" s="138">
        <v>0</v>
      </c>
      <c r="V522" s="138">
        <v>0</v>
      </c>
      <c r="W522" s="138">
        <v>0</v>
      </c>
      <c r="X522" s="138">
        <v>0</v>
      </c>
      <c r="Y522" s="138">
        <v>0</v>
      </c>
      <c r="Z522" s="138">
        <v>0</v>
      </c>
      <c r="AA522" s="138">
        <v>1</v>
      </c>
      <c r="AB522" s="138">
        <v>1</v>
      </c>
      <c r="AC522" s="138">
        <v>0</v>
      </c>
      <c r="AD522" s="138">
        <v>0</v>
      </c>
      <c r="AE522" s="139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">
      <c r="A523" t="s">
        <v>510</v>
      </c>
      <c r="B523" t="s">
        <v>486</v>
      </c>
      <c r="C523" s="134" t="s">
        <v>158</v>
      </c>
      <c r="D523" s="135" t="s">
        <v>465</v>
      </c>
      <c r="E523" s="136">
        <v>2</v>
      </c>
      <c r="F523" s="136"/>
      <c r="G523" s="136"/>
      <c r="H523" s="136"/>
      <c r="I523" s="137">
        <f t="shared" si="15"/>
        <v>2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0</v>
      </c>
      <c r="V523" s="138">
        <v>0</v>
      </c>
      <c r="W523" s="138">
        <v>0</v>
      </c>
      <c r="X523" s="138">
        <v>0</v>
      </c>
      <c r="Y523" s="138">
        <v>0</v>
      </c>
      <c r="Z523" s="138">
        <v>0</v>
      </c>
      <c r="AA523" s="138">
        <v>1</v>
      </c>
      <c r="AB523" s="138">
        <v>0</v>
      </c>
      <c r="AC523" s="138">
        <v>1</v>
      </c>
      <c r="AD523" s="138">
        <v>0</v>
      </c>
      <c r="AE523" s="139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">
      <c r="A524" t="s">
        <v>510</v>
      </c>
      <c r="B524" t="s">
        <v>486</v>
      </c>
      <c r="C524" s="134" t="s">
        <v>159</v>
      </c>
      <c r="D524" s="135" t="s">
        <v>465</v>
      </c>
      <c r="E524" s="136">
        <v>2</v>
      </c>
      <c r="F524" s="136"/>
      <c r="G524" s="136"/>
      <c r="H524" s="136"/>
      <c r="I524" s="137">
        <f t="shared" si="15"/>
        <v>2</v>
      </c>
      <c r="J524" s="138">
        <v>0</v>
      </c>
      <c r="K524" s="138">
        <v>0</v>
      </c>
      <c r="L524" s="138">
        <v>0</v>
      </c>
      <c r="M524" s="138">
        <v>0</v>
      </c>
      <c r="N524" s="138">
        <v>0</v>
      </c>
      <c r="O524" s="138">
        <v>0</v>
      </c>
      <c r="P524" s="138">
        <v>0</v>
      </c>
      <c r="Q524" s="138">
        <v>0</v>
      </c>
      <c r="R524" s="138">
        <v>0</v>
      </c>
      <c r="S524" s="138">
        <v>0</v>
      </c>
      <c r="T524" s="138">
        <v>0</v>
      </c>
      <c r="U524" s="138">
        <v>0</v>
      </c>
      <c r="V524" s="138">
        <v>0</v>
      </c>
      <c r="W524" s="138">
        <v>0</v>
      </c>
      <c r="X524" s="138">
        <v>0</v>
      </c>
      <c r="Y524" s="138">
        <v>0</v>
      </c>
      <c r="Z524" s="138">
        <v>1</v>
      </c>
      <c r="AA524" s="138">
        <v>0</v>
      </c>
      <c r="AB524" s="138">
        <v>0</v>
      </c>
      <c r="AC524" s="138">
        <v>1</v>
      </c>
      <c r="AD524" s="138">
        <v>0</v>
      </c>
      <c r="AE524" s="139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">
      <c r="A525" t="s">
        <v>510</v>
      </c>
      <c r="B525" t="s">
        <v>485</v>
      </c>
      <c r="C525" s="134" t="s">
        <v>160</v>
      </c>
      <c r="D525" s="135" t="s">
        <v>465</v>
      </c>
      <c r="E525" s="136">
        <v>2</v>
      </c>
      <c r="F525" s="136"/>
      <c r="G525" s="136"/>
      <c r="H525" s="136"/>
      <c r="I525" s="137">
        <f t="shared" si="15"/>
        <v>4</v>
      </c>
      <c r="J525" s="138">
        <v>0</v>
      </c>
      <c r="K525" s="138">
        <v>0</v>
      </c>
      <c r="L525" s="138">
        <v>0</v>
      </c>
      <c r="M525" s="138">
        <v>0</v>
      </c>
      <c r="N525" s="138">
        <v>0</v>
      </c>
      <c r="O525" s="138">
        <v>0</v>
      </c>
      <c r="P525" s="138">
        <v>0</v>
      </c>
      <c r="Q525" s="138">
        <v>0</v>
      </c>
      <c r="R525" s="138">
        <v>0</v>
      </c>
      <c r="S525" s="138">
        <v>0</v>
      </c>
      <c r="T525" s="138">
        <v>0</v>
      </c>
      <c r="U525" s="138">
        <v>0</v>
      </c>
      <c r="V525" s="138">
        <v>0</v>
      </c>
      <c r="W525" s="138">
        <v>0</v>
      </c>
      <c r="X525" s="138">
        <v>0</v>
      </c>
      <c r="Y525" s="138">
        <v>2</v>
      </c>
      <c r="Z525" s="138">
        <v>0</v>
      </c>
      <c r="AA525" s="138">
        <v>1</v>
      </c>
      <c r="AB525" s="138">
        <v>0</v>
      </c>
      <c r="AC525" s="138">
        <v>0</v>
      </c>
      <c r="AD525" s="138">
        <v>1</v>
      </c>
      <c r="AE525" s="139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">
      <c r="A526" t="s">
        <v>494</v>
      </c>
      <c r="B526" t="s">
        <v>469</v>
      </c>
      <c r="C526" s="134" t="s">
        <v>161</v>
      </c>
      <c r="D526" s="135" t="s">
        <v>465</v>
      </c>
      <c r="E526" s="136">
        <v>2</v>
      </c>
      <c r="F526" s="136"/>
      <c r="G526" s="136"/>
      <c r="H526" s="136"/>
      <c r="I526" s="137">
        <f t="shared" si="15"/>
        <v>12</v>
      </c>
      <c r="J526" s="138">
        <v>0</v>
      </c>
      <c r="K526" s="138">
        <v>0</v>
      </c>
      <c r="L526" s="138">
        <v>0</v>
      </c>
      <c r="M526" s="138">
        <v>0</v>
      </c>
      <c r="N526" s="138">
        <v>0</v>
      </c>
      <c r="O526" s="138">
        <v>0</v>
      </c>
      <c r="P526" s="138">
        <v>0</v>
      </c>
      <c r="Q526" s="138">
        <v>0</v>
      </c>
      <c r="R526" s="138">
        <v>0</v>
      </c>
      <c r="S526" s="138">
        <v>0</v>
      </c>
      <c r="T526" s="138">
        <v>0</v>
      </c>
      <c r="U526" s="138">
        <v>0</v>
      </c>
      <c r="V526" s="138">
        <v>0</v>
      </c>
      <c r="W526" s="138">
        <v>0</v>
      </c>
      <c r="X526" s="138">
        <v>0</v>
      </c>
      <c r="Y526" s="138">
        <v>0</v>
      </c>
      <c r="Z526" s="138">
        <v>3</v>
      </c>
      <c r="AA526" s="138">
        <v>1</v>
      </c>
      <c r="AB526" s="138">
        <v>5</v>
      </c>
      <c r="AC526" s="138">
        <v>3</v>
      </c>
      <c r="AD526" s="138">
        <v>0</v>
      </c>
      <c r="AE526" s="139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">
      <c r="A527" t="s">
        <v>494</v>
      </c>
      <c r="B527" t="s">
        <v>469</v>
      </c>
      <c r="C527" s="134" t="s">
        <v>162</v>
      </c>
      <c r="D527" s="135" t="s">
        <v>465</v>
      </c>
      <c r="E527" s="136">
        <v>2</v>
      </c>
      <c r="F527" s="136"/>
      <c r="G527" s="136"/>
      <c r="H527" s="136"/>
      <c r="I527" s="137">
        <f t="shared" si="15"/>
        <v>3</v>
      </c>
      <c r="J527" s="138">
        <v>0</v>
      </c>
      <c r="K527" s="138">
        <v>0</v>
      </c>
      <c r="L527" s="138">
        <v>0</v>
      </c>
      <c r="M527" s="138">
        <v>0</v>
      </c>
      <c r="N527" s="138">
        <v>0</v>
      </c>
      <c r="O527" s="138">
        <v>0</v>
      </c>
      <c r="P527" s="138">
        <v>0</v>
      </c>
      <c r="Q527" s="138">
        <v>0</v>
      </c>
      <c r="R527" s="138">
        <v>0</v>
      </c>
      <c r="S527" s="138">
        <v>0</v>
      </c>
      <c r="T527" s="138">
        <v>0</v>
      </c>
      <c r="U527" s="138">
        <v>0</v>
      </c>
      <c r="V527" s="138">
        <v>0</v>
      </c>
      <c r="W527" s="138">
        <v>1</v>
      </c>
      <c r="X527" s="138">
        <v>0</v>
      </c>
      <c r="Y527" s="138">
        <v>0</v>
      </c>
      <c r="Z527" s="138">
        <v>1</v>
      </c>
      <c r="AA527" s="138">
        <v>0</v>
      </c>
      <c r="AB527" s="138">
        <v>1</v>
      </c>
      <c r="AC527" s="138">
        <v>0</v>
      </c>
      <c r="AD527" s="138">
        <v>0</v>
      </c>
      <c r="AE527" s="139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">
      <c r="A528" t="s">
        <v>494</v>
      </c>
      <c r="B528" t="s">
        <v>469</v>
      </c>
      <c r="C528" s="134" t="s">
        <v>163</v>
      </c>
      <c r="D528" s="135" t="s">
        <v>465</v>
      </c>
      <c r="E528" s="136">
        <v>2</v>
      </c>
      <c r="F528" s="136"/>
      <c r="G528" s="136"/>
      <c r="H528" s="136"/>
      <c r="I528" s="137">
        <f t="shared" si="15"/>
        <v>0</v>
      </c>
      <c r="J528" s="138">
        <v>0</v>
      </c>
      <c r="K528" s="138">
        <v>0</v>
      </c>
      <c r="L528" s="138">
        <v>0</v>
      </c>
      <c r="M528" s="138">
        <v>0</v>
      </c>
      <c r="N528" s="138">
        <v>0</v>
      </c>
      <c r="O528" s="138">
        <v>0</v>
      </c>
      <c r="P528" s="138">
        <v>0</v>
      </c>
      <c r="Q528" s="138">
        <v>0</v>
      </c>
      <c r="R528" s="138">
        <v>0</v>
      </c>
      <c r="S528" s="138">
        <v>0</v>
      </c>
      <c r="T528" s="138">
        <v>0</v>
      </c>
      <c r="U528" s="138">
        <v>0</v>
      </c>
      <c r="V528" s="138">
        <v>0</v>
      </c>
      <c r="W528" s="138">
        <v>0</v>
      </c>
      <c r="X528" s="138">
        <v>0</v>
      </c>
      <c r="Y528" s="138">
        <v>0</v>
      </c>
      <c r="Z528" s="138">
        <v>0</v>
      </c>
      <c r="AA528" s="138">
        <v>0</v>
      </c>
      <c r="AB528" s="138">
        <v>0</v>
      </c>
      <c r="AC528" s="138">
        <v>0</v>
      </c>
      <c r="AD528" s="138">
        <v>0</v>
      </c>
      <c r="AE528" s="139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">
      <c r="A529" t="s">
        <v>494</v>
      </c>
      <c r="B529" t="s">
        <v>469</v>
      </c>
      <c r="C529" s="134" t="s">
        <v>164</v>
      </c>
      <c r="D529" s="135" t="s">
        <v>465</v>
      </c>
      <c r="E529" s="136">
        <v>2</v>
      </c>
      <c r="F529" s="136"/>
      <c r="G529" s="136"/>
      <c r="H529" s="136"/>
      <c r="I529" s="137">
        <f t="shared" si="15"/>
        <v>0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138">
        <v>0</v>
      </c>
      <c r="R529" s="138">
        <v>0</v>
      </c>
      <c r="S529" s="138">
        <v>0</v>
      </c>
      <c r="T529" s="138">
        <v>0</v>
      </c>
      <c r="U529" s="138">
        <v>0</v>
      </c>
      <c r="V529" s="138">
        <v>0</v>
      </c>
      <c r="W529" s="138">
        <v>0</v>
      </c>
      <c r="X529" s="138">
        <v>0</v>
      </c>
      <c r="Y529" s="138">
        <v>0</v>
      </c>
      <c r="Z529" s="138">
        <v>0</v>
      </c>
      <c r="AA529" s="138">
        <v>0</v>
      </c>
      <c r="AB529" s="138">
        <v>0</v>
      </c>
      <c r="AC529" s="138">
        <v>0</v>
      </c>
      <c r="AD529" s="138">
        <v>0</v>
      </c>
      <c r="AE529" s="139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">
      <c r="A530" t="s">
        <v>494</v>
      </c>
      <c r="B530" t="s">
        <v>469</v>
      </c>
      <c r="C530" s="134" t="s">
        <v>165</v>
      </c>
      <c r="D530" s="135" t="s">
        <v>465</v>
      </c>
      <c r="E530" s="136">
        <v>2</v>
      </c>
      <c r="F530" s="136"/>
      <c r="G530" s="136"/>
      <c r="H530" s="136"/>
      <c r="I530" s="137">
        <f t="shared" si="15"/>
        <v>2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138">
        <v>0</v>
      </c>
      <c r="R530" s="138">
        <v>0</v>
      </c>
      <c r="S530" s="138">
        <v>0</v>
      </c>
      <c r="T530" s="138">
        <v>0</v>
      </c>
      <c r="U530" s="138">
        <v>0</v>
      </c>
      <c r="V530" s="138">
        <v>0</v>
      </c>
      <c r="W530" s="138">
        <v>0</v>
      </c>
      <c r="X530" s="138">
        <v>0</v>
      </c>
      <c r="Y530" s="138">
        <v>0</v>
      </c>
      <c r="Z530" s="138">
        <v>0</v>
      </c>
      <c r="AA530" s="138">
        <v>1</v>
      </c>
      <c r="AB530" s="138">
        <v>1</v>
      </c>
      <c r="AC530" s="138">
        <v>0</v>
      </c>
      <c r="AD530" s="138">
        <v>0</v>
      </c>
      <c r="AE530" s="139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">
      <c r="A531" t="s">
        <v>494</v>
      </c>
      <c r="B531" t="s">
        <v>469</v>
      </c>
      <c r="C531" s="134" t="s">
        <v>166</v>
      </c>
      <c r="D531" s="135" t="s">
        <v>465</v>
      </c>
      <c r="E531" s="136">
        <v>2</v>
      </c>
      <c r="F531" s="136"/>
      <c r="G531" s="136"/>
      <c r="H531" s="136"/>
      <c r="I531" s="137">
        <f t="shared" si="15"/>
        <v>1</v>
      </c>
      <c r="J531" s="138">
        <v>0</v>
      </c>
      <c r="K531" s="138">
        <v>0</v>
      </c>
      <c r="L531" s="138">
        <v>0</v>
      </c>
      <c r="M531" s="138">
        <v>0</v>
      </c>
      <c r="N531" s="138">
        <v>0</v>
      </c>
      <c r="O531" s="138">
        <v>0</v>
      </c>
      <c r="P531" s="138">
        <v>0</v>
      </c>
      <c r="Q531" s="138">
        <v>0</v>
      </c>
      <c r="R531" s="138">
        <v>0</v>
      </c>
      <c r="S531" s="138">
        <v>0</v>
      </c>
      <c r="T531" s="138">
        <v>0</v>
      </c>
      <c r="U531" s="138">
        <v>0</v>
      </c>
      <c r="V531" s="138">
        <v>0</v>
      </c>
      <c r="W531" s="138">
        <v>0</v>
      </c>
      <c r="X531" s="138">
        <v>0</v>
      </c>
      <c r="Y531" s="138">
        <v>0</v>
      </c>
      <c r="Z531" s="138">
        <v>0</v>
      </c>
      <c r="AA531" s="138">
        <v>1</v>
      </c>
      <c r="AB531" s="138">
        <v>0</v>
      </c>
      <c r="AC531" s="138">
        <v>0</v>
      </c>
      <c r="AD531" s="138">
        <v>0</v>
      </c>
      <c r="AE531" s="139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">
      <c r="A532" t="s">
        <v>494</v>
      </c>
      <c r="B532" t="s">
        <v>469</v>
      </c>
      <c r="C532" s="134" t="s">
        <v>167</v>
      </c>
      <c r="D532" s="135" t="s">
        <v>465</v>
      </c>
      <c r="E532" s="136">
        <v>2</v>
      </c>
      <c r="F532" s="136"/>
      <c r="G532" s="136"/>
      <c r="H532" s="136"/>
      <c r="I532" s="137">
        <f t="shared" si="15"/>
        <v>3</v>
      </c>
      <c r="J532" s="138">
        <v>0</v>
      </c>
      <c r="K532" s="138">
        <v>0</v>
      </c>
      <c r="L532" s="138">
        <v>0</v>
      </c>
      <c r="M532" s="138">
        <v>0</v>
      </c>
      <c r="N532" s="138">
        <v>0</v>
      </c>
      <c r="O532" s="138">
        <v>0</v>
      </c>
      <c r="P532" s="138">
        <v>0</v>
      </c>
      <c r="Q532" s="138">
        <v>0</v>
      </c>
      <c r="R532" s="138">
        <v>0</v>
      </c>
      <c r="S532" s="138">
        <v>0</v>
      </c>
      <c r="T532" s="138">
        <v>0</v>
      </c>
      <c r="U532" s="138">
        <v>0</v>
      </c>
      <c r="V532" s="138">
        <v>0</v>
      </c>
      <c r="W532" s="138">
        <v>0</v>
      </c>
      <c r="X532" s="138">
        <v>1</v>
      </c>
      <c r="Y532" s="138">
        <v>0</v>
      </c>
      <c r="Z532" s="138">
        <v>0</v>
      </c>
      <c r="AA532" s="138">
        <v>0</v>
      </c>
      <c r="AB532" s="138">
        <v>1</v>
      </c>
      <c r="AC532" s="138">
        <v>1</v>
      </c>
      <c r="AD532" s="138">
        <v>0</v>
      </c>
      <c r="AE532" s="139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">
      <c r="A533" t="s">
        <v>494</v>
      </c>
      <c r="B533" t="s">
        <v>469</v>
      </c>
      <c r="C533" s="134" t="s">
        <v>168</v>
      </c>
      <c r="D533" s="135" t="s">
        <v>465</v>
      </c>
      <c r="E533" s="136">
        <v>2</v>
      </c>
      <c r="F533" s="136"/>
      <c r="G533" s="136"/>
      <c r="H533" s="136"/>
      <c r="I533" s="137">
        <f t="shared" si="15"/>
        <v>0</v>
      </c>
      <c r="J533" s="138">
        <v>0</v>
      </c>
      <c r="K533" s="138">
        <v>0</v>
      </c>
      <c r="L533" s="138">
        <v>0</v>
      </c>
      <c r="M533" s="138">
        <v>0</v>
      </c>
      <c r="N533" s="138">
        <v>0</v>
      </c>
      <c r="O533" s="138">
        <v>0</v>
      </c>
      <c r="P533" s="138">
        <v>0</v>
      </c>
      <c r="Q533" s="138">
        <v>0</v>
      </c>
      <c r="R533" s="138">
        <v>0</v>
      </c>
      <c r="S533" s="138">
        <v>0</v>
      </c>
      <c r="T533" s="138">
        <v>0</v>
      </c>
      <c r="U533" s="138">
        <v>0</v>
      </c>
      <c r="V533" s="138">
        <v>0</v>
      </c>
      <c r="W533" s="138">
        <v>0</v>
      </c>
      <c r="X533" s="138">
        <v>0</v>
      </c>
      <c r="Y533" s="138">
        <v>0</v>
      </c>
      <c r="Z533" s="138">
        <v>0</v>
      </c>
      <c r="AA533" s="138">
        <v>0</v>
      </c>
      <c r="AB533" s="138">
        <v>0</v>
      </c>
      <c r="AC533" s="138">
        <v>0</v>
      </c>
      <c r="AD533" s="138">
        <v>0</v>
      </c>
      <c r="AE533" s="139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">
      <c r="A534" t="s">
        <v>494</v>
      </c>
      <c r="B534" t="s">
        <v>469</v>
      </c>
      <c r="C534" s="134" t="s">
        <v>169</v>
      </c>
      <c r="D534" s="135" t="s">
        <v>465</v>
      </c>
      <c r="E534" s="136">
        <v>2</v>
      </c>
      <c r="F534" s="136"/>
      <c r="G534" s="136"/>
      <c r="H534" s="136"/>
      <c r="I534" s="137">
        <f t="shared" si="15"/>
        <v>0</v>
      </c>
      <c r="J534" s="138">
        <v>0</v>
      </c>
      <c r="K534" s="138">
        <v>0</v>
      </c>
      <c r="L534" s="138">
        <v>0</v>
      </c>
      <c r="M534" s="138">
        <v>0</v>
      </c>
      <c r="N534" s="138">
        <v>0</v>
      </c>
      <c r="O534" s="138">
        <v>0</v>
      </c>
      <c r="P534" s="138">
        <v>0</v>
      </c>
      <c r="Q534" s="138">
        <v>0</v>
      </c>
      <c r="R534" s="138">
        <v>0</v>
      </c>
      <c r="S534" s="138">
        <v>0</v>
      </c>
      <c r="T534" s="138">
        <v>0</v>
      </c>
      <c r="U534" s="138">
        <v>0</v>
      </c>
      <c r="V534" s="138">
        <v>0</v>
      </c>
      <c r="W534" s="138">
        <v>0</v>
      </c>
      <c r="X534" s="138">
        <v>0</v>
      </c>
      <c r="Y534" s="138">
        <v>0</v>
      </c>
      <c r="Z534" s="138">
        <v>0</v>
      </c>
      <c r="AA534" s="138">
        <v>0</v>
      </c>
      <c r="AB534" s="138">
        <v>0</v>
      </c>
      <c r="AC534" s="138">
        <v>0</v>
      </c>
      <c r="AD534" s="138">
        <v>0</v>
      </c>
      <c r="AE534" s="139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">
      <c r="A535" t="s">
        <v>494</v>
      </c>
      <c r="B535" t="s">
        <v>469</v>
      </c>
      <c r="C535" s="134" t="s">
        <v>170</v>
      </c>
      <c r="D535" s="135" t="s">
        <v>465</v>
      </c>
      <c r="E535" s="136">
        <v>2</v>
      </c>
      <c r="F535" s="136"/>
      <c r="G535" s="136"/>
      <c r="H535" s="136"/>
      <c r="I535" s="137">
        <f t="shared" si="15"/>
        <v>0</v>
      </c>
      <c r="J535" s="138">
        <v>0</v>
      </c>
      <c r="K535" s="138">
        <v>0</v>
      </c>
      <c r="L535" s="138">
        <v>0</v>
      </c>
      <c r="M535" s="138">
        <v>0</v>
      </c>
      <c r="N535" s="138">
        <v>0</v>
      </c>
      <c r="O535" s="138">
        <v>0</v>
      </c>
      <c r="P535" s="138">
        <v>0</v>
      </c>
      <c r="Q535" s="138">
        <v>0</v>
      </c>
      <c r="R535" s="138">
        <v>0</v>
      </c>
      <c r="S535" s="138">
        <v>0</v>
      </c>
      <c r="T535" s="138">
        <v>0</v>
      </c>
      <c r="U535" s="138">
        <v>0</v>
      </c>
      <c r="V535" s="138">
        <v>0</v>
      </c>
      <c r="W535" s="138">
        <v>0</v>
      </c>
      <c r="X535" s="138">
        <v>0</v>
      </c>
      <c r="Y535" s="138">
        <v>0</v>
      </c>
      <c r="Z535" s="138">
        <v>0</v>
      </c>
      <c r="AA535" s="138">
        <v>0</v>
      </c>
      <c r="AB535" s="138">
        <v>0</v>
      </c>
      <c r="AC535" s="138">
        <v>0</v>
      </c>
      <c r="AD535" s="138">
        <v>0</v>
      </c>
      <c r="AE535" s="139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">
      <c r="A536" t="s">
        <v>494</v>
      </c>
      <c r="B536" t="s">
        <v>469</v>
      </c>
      <c r="C536" s="134" t="s">
        <v>171</v>
      </c>
      <c r="D536" s="135" t="s">
        <v>465</v>
      </c>
      <c r="E536" s="136">
        <v>2</v>
      </c>
      <c r="F536" s="136"/>
      <c r="G536" s="136"/>
      <c r="H536" s="136"/>
      <c r="I536" s="137">
        <f t="shared" si="15"/>
        <v>0</v>
      </c>
      <c r="J536" s="138">
        <v>0</v>
      </c>
      <c r="K536" s="138">
        <v>0</v>
      </c>
      <c r="L536" s="138">
        <v>0</v>
      </c>
      <c r="M536" s="138">
        <v>0</v>
      </c>
      <c r="N536" s="138">
        <v>0</v>
      </c>
      <c r="O536" s="138">
        <v>0</v>
      </c>
      <c r="P536" s="138">
        <v>0</v>
      </c>
      <c r="Q536" s="138">
        <v>0</v>
      </c>
      <c r="R536" s="138">
        <v>0</v>
      </c>
      <c r="S536" s="138">
        <v>0</v>
      </c>
      <c r="T536" s="138">
        <v>0</v>
      </c>
      <c r="U536" s="138">
        <v>0</v>
      </c>
      <c r="V536" s="138">
        <v>0</v>
      </c>
      <c r="W536" s="138">
        <v>0</v>
      </c>
      <c r="X536" s="138">
        <v>0</v>
      </c>
      <c r="Y536" s="138">
        <v>0</v>
      </c>
      <c r="Z536" s="138">
        <v>0</v>
      </c>
      <c r="AA536" s="138">
        <v>0</v>
      </c>
      <c r="AB536" s="138">
        <v>0</v>
      </c>
      <c r="AC536" s="138">
        <v>0</v>
      </c>
      <c r="AD536" s="138">
        <v>0</v>
      </c>
      <c r="AE536" s="139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">
      <c r="A537" t="s">
        <v>494</v>
      </c>
      <c r="B537" t="s">
        <v>469</v>
      </c>
      <c r="C537" s="134" t="s">
        <v>172</v>
      </c>
      <c r="D537" s="135" t="s">
        <v>465</v>
      </c>
      <c r="E537" s="136">
        <v>2</v>
      </c>
      <c r="F537" s="136"/>
      <c r="G537" s="136"/>
      <c r="H537" s="136"/>
      <c r="I537" s="137">
        <f t="shared" si="15"/>
        <v>6</v>
      </c>
      <c r="J537" s="138">
        <v>0</v>
      </c>
      <c r="K537" s="138">
        <v>0</v>
      </c>
      <c r="L537" s="138">
        <v>0</v>
      </c>
      <c r="M537" s="138">
        <v>0</v>
      </c>
      <c r="N537" s="138">
        <v>0</v>
      </c>
      <c r="O537" s="138">
        <v>0</v>
      </c>
      <c r="P537" s="138">
        <v>0</v>
      </c>
      <c r="Q537" s="138">
        <v>0</v>
      </c>
      <c r="R537" s="138">
        <v>0</v>
      </c>
      <c r="S537" s="138">
        <v>0</v>
      </c>
      <c r="T537" s="138">
        <v>0</v>
      </c>
      <c r="U537" s="138">
        <v>0</v>
      </c>
      <c r="V537" s="138">
        <v>0</v>
      </c>
      <c r="W537" s="138">
        <v>0</v>
      </c>
      <c r="X537" s="138">
        <v>0</v>
      </c>
      <c r="Y537" s="138">
        <v>0</v>
      </c>
      <c r="Z537" s="138">
        <v>0</v>
      </c>
      <c r="AA537" s="138">
        <v>3</v>
      </c>
      <c r="AB537" s="138">
        <v>2</v>
      </c>
      <c r="AC537" s="138">
        <v>1</v>
      </c>
      <c r="AD537" s="138">
        <v>0</v>
      </c>
      <c r="AE537" s="139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">
      <c r="A538" t="s">
        <v>494</v>
      </c>
      <c r="B538" t="s">
        <v>469</v>
      </c>
      <c r="C538" s="134" t="s">
        <v>173</v>
      </c>
      <c r="D538" s="135" t="s">
        <v>465</v>
      </c>
      <c r="E538" s="136">
        <v>2</v>
      </c>
      <c r="F538" s="136"/>
      <c r="G538" s="136"/>
      <c r="H538" s="136"/>
      <c r="I538" s="137">
        <f t="shared" si="15"/>
        <v>2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8">
        <v>0</v>
      </c>
      <c r="P538" s="138">
        <v>0</v>
      </c>
      <c r="Q538" s="138">
        <v>0</v>
      </c>
      <c r="R538" s="138">
        <v>0</v>
      </c>
      <c r="S538" s="138">
        <v>0</v>
      </c>
      <c r="T538" s="138">
        <v>0</v>
      </c>
      <c r="U538" s="138">
        <v>0</v>
      </c>
      <c r="V538" s="138">
        <v>0</v>
      </c>
      <c r="W538" s="138">
        <v>0</v>
      </c>
      <c r="X538" s="138">
        <v>0</v>
      </c>
      <c r="Y538" s="138">
        <v>1</v>
      </c>
      <c r="Z538" s="138">
        <v>0</v>
      </c>
      <c r="AA538" s="138">
        <v>0</v>
      </c>
      <c r="AB538" s="138">
        <v>0</v>
      </c>
      <c r="AC538" s="138">
        <v>1</v>
      </c>
      <c r="AD538" s="138">
        <v>0</v>
      </c>
      <c r="AE538" s="139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">
      <c r="A539" t="s">
        <v>494</v>
      </c>
      <c r="B539" t="s">
        <v>469</v>
      </c>
      <c r="C539" s="134" t="s">
        <v>174</v>
      </c>
      <c r="D539" s="135" t="s">
        <v>465</v>
      </c>
      <c r="E539" s="136">
        <v>2</v>
      </c>
      <c r="F539" s="136"/>
      <c r="G539" s="136"/>
      <c r="H539" s="136"/>
      <c r="I539" s="137">
        <f t="shared" si="15"/>
        <v>2</v>
      </c>
      <c r="J539" s="138">
        <v>0</v>
      </c>
      <c r="K539" s="138">
        <v>0</v>
      </c>
      <c r="L539" s="138">
        <v>0</v>
      </c>
      <c r="M539" s="138">
        <v>0</v>
      </c>
      <c r="N539" s="138">
        <v>0</v>
      </c>
      <c r="O539" s="138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8">
        <v>0</v>
      </c>
      <c r="W539" s="138">
        <v>0</v>
      </c>
      <c r="X539" s="138">
        <v>0</v>
      </c>
      <c r="Y539" s="138">
        <v>0</v>
      </c>
      <c r="Z539" s="138">
        <v>1</v>
      </c>
      <c r="AA539" s="138">
        <v>1</v>
      </c>
      <c r="AB539" s="138">
        <v>0</v>
      </c>
      <c r="AC539" s="138">
        <v>0</v>
      </c>
      <c r="AD539" s="138">
        <v>0</v>
      </c>
      <c r="AE539" s="139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">
      <c r="A540" t="s">
        <v>494</v>
      </c>
      <c r="B540" t="s">
        <v>469</v>
      </c>
      <c r="C540" s="134" t="s">
        <v>175</v>
      </c>
      <c r="D540" s="135" t="s">
        <v>465</v>
      </c>
      <c r="E540" s="136">
        <v>2</v>
      </c>
      <c r="F540" s="136"/>
      <c r="G540" s="136"/>
      <c r="H540" s="136"/>
      <c r="I540" s="137">
        <f t="shared" si="15"/>
        <v>3</v>
      </c>
      <c r="J540" s="138">
        <v>0</v>
      </c>
      <c r="K540" s="138">
        <v>0</v>
      </c>
      <c r="L540" s="138">
        <v>0</v>
      </c>
      <c r="M540" s="138">
        <v>0</v>
      </c>
      <c r="N540" s="138">
        <v>0</v>
      </c>
      <c r="O540" s="138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8">
        <v>0</v>
      </c>
      <c r="W540" s="138">
        <v>0</v>
      </c>
      <c r="X540" s="138">
        <v>0</v>
      </c>
      <c r="Y540" s="138">
        <v>1</v>
      </c>
      <c r="Z540" s="138">
        <v>0</v>
      </c>
      <c r="AA540" s="138">
        <v>0</v>
      </c>
      <c r="AB540" s="138">
        <v>1</v>
      </c>
      <c r="AC540" s="138">
        <v>1</v>
      </c>
      <c r="AD540" s="138">
        <v>0</v>
      </c>
      <c r="AE540" s="139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">
      <c r="A541" t="s">
        <v>494</v>
      </c>
      <c r="B541" t="s">
        <v>469</v>
      </c>
      <c r="C541" s="134" t="s">
        <v>176</v>
      </c>
      <c r="D541" s="135" t="s">
        <v>465</v>
      </c>
      <c r="E541" s="136">
        <v>2</v>
      </c>
      <c r="F541" s="136"/>
      <c r="G541" s="136"/>
      <c r="H541" s="136"/>
      <c r="I541" s="137">
        <f t="shared" si="15"/>
        <v>0</v>
      </c>
      <c r="J541" s="138">
        <v>0</v>
      </c>
      <c r="K541" s="138">
        <v>0</v>
      </c>
      <c r="L541" s="138">
        <v>0</v>
      </c>
      <c r="M541" s="138">
        <v>0</v>
      </c>
      <c r="N541" s="138">
        <v>0</v>
      </c>
      <c r="O541" s="138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8">
        <v>0</v>
      </c>
      <c r="W541" s="138">
        <v>0</v>
      </c>
      <c r="X541" s="138">
        <v>0</v>
      </c>
      <c r="Y541" s="138">
        <v>0</v>
      </c>
      <c r="Z541" s="138">
        <v>0</v>
      </c>
      <c r="AA541" s="138">
        <v>0</v>
      </c>
      <c r="AB541" s="138">
        <v>0</v>
      </c>
      <c r="AC541" s="138">
        <v>0</v>
      </c>
      <c r="AD541" s="138">
        <v>0</v>
      </c>
      <c r="AE541" s="139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">
      <c r="A542" t="s">
        <v>494</v>
      </c>
      <c r="B542" t="s">
        <v>469</v>
      </c>
      <c r="C542" s="134" t="s">
        <v>177</v>
      </c>
      <c r="D542" s="135" t="s">
        <v>465</v>
      </c>
      <c r="E542" s="136">
        <v>2</v>
      </c>
      <c r="F542" s="136"/>
      <c r="G542" s="136"/>
      <c r="H542" s="136"/>
      <c r="I542" s="137">
        <f t="shared" si="15"/>
        <v>1</v>
      </c>
      <c r="J542" s="138">
        <v>0</v>
      </c>
      <c r="K542" s="138">
        <v>0</v>
      </c>
      <c r="L542" s="138">
        <v>0</v>
      </c>
      <c r="M542" s="138">
        <v>0</v>
      </c>
      <c r="N542" s="138">
        <v>0</v>
      </c>
      <c r="O542" s="138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8">
        <v>0</v>
      </c>
      <c r="W542" s="138">
        <v>0</v>
      </c>
      <c r="X542" s="138">
        <v>0</v>
      </c>
      <c r="Y542" s="138">
        <v>0</v>
      </c>
      <c r="Z542" s="138">
        <v>0</v>
      </c>
      <c r="AA542" s="138">
        <v>0</v>
      </c>
      <c r="AB542" s="138">
        <v>0</v>
      </c>
      <c r="AC542" s="138">
        <v>1</v>
      </c>
      <c r="AD542" s="138">
        <v>0</v>
      </c>
      <c r="AE542" s="139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">
      <c r="A543" t="s">
        <v>494</v>
      </c>
      <c r="B543" t="s">
        <v>469</v>
      </c>
      <c r="C543" s="134" t="s">
        <v>178</v>
      </c>
      <c r="D543" s="135" t="s">
        <v>465</v>
      </c>
      <c r="E543" s="136">
        <v>2</v>
      </c>
      <c r="F543" s="136"/>
      <c r="G543" s="136"/>
      <c r="H543" s="136"/>
      <c r="I543" s="137">
        <f t="shared" si="15"/>
        <v>1</v>
      </c>
      <c r="J543" s="138">
        <v>0</v>
      </c>
      <c r="K543" s="138">
        <v>0</v>
      </c>
      <c r="L543" s="138">
        <v>0</v>
      </c>
      <c r="M543" s="138">
        <v>0</v>
      </c>
      <c r="N543" s="138">
        <v>0</v>
      </c>
      <c r="O543" s="138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8">
        <v>0</v>
      </c>
      <c r="W543" s="138">
        <v>0</v>
      </c>
      <c r="X543" s="138">
        <v>0</v>
      </c>
      <c r="Y543" s="138">
        <v>0</v>
      </c>
      <c r="Z543" s="138">
        <v>0</v>
      </c>
      <c r="AA543" s="138">
        <v>0</v>
      </c>
      <c r="AB543" s="138">
        <v>1</v>
      </c>
      <c r="AC543" s="138">
        <v>0</v>
      </c>
      <c r="AD543" s="138">
        <v>0</v>
      </c>
      <c r="AE543" s="139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">
      <c r="A544" t="s">
        <v>511</v>
      </c>
      <c r="B544" t="s">
        <v>468</v>
      </c>
      <c r="C544" s="134" t="s">
        <v>179</v>
      </c>
      <c r="D544" s="135" t="s">
        <v>465</v>
      </c>
      <c r="E544" s="136">
        <v>2</v>
      </c>
      <c r="F544" s="136"/>
      <c r="G544" s="136"/>
      <c r="H544" s="136"/>
      <c r="I544" s="137">
        <f t="shared" si="15"/>
        <v>2</v>
      </c>
      <c r="J544" s="138">
        <v>0</v>
      </c>
      <c r="K544" s="138">
        <v>0</v>
      </c>
      <c r="L544" s="138">
        <v>0</v>
      </c>
      <c r="M544" s="138">
        <v>0</v>
      </c>
      <c r="N544" s="138">
        <v>0</v>
      </c>
      <c r="O544" s="138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8">
        <v>0</v>
      </c>
      <c r="W544" s="138">
        <v>0</v>
      </c>
      <c r="X544" s="138">
        <v>0</v>
      </c>
      <c r="Y544" s="138">
        <v>0</v>
      </c>
      <c r="Z544" s="138">
        <v>2</v>
      </c>
      <c r="AA544" s="138">
        <v>0</v>
      </c>
      <c r="AB544" s="138">
        <v>0</v>
      </c>
      <c r="AC544" s="138">
        <v>0</v>
      </c>
      <c r="AD544" s="138">
        <v>0</v>
      </c>
      <c r="AE544" s="139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">
      <c r="A545" t="s">
        <v>511</v>
      </c>
      <c r="B545" t="s">
        <v>468</v>
      </c>
      <c r="C545" s="134" t="s">
        <v>180</v>
      </c>
      <c r="D545" s="135" t="s">
        <v>465</v>
      </c>
      <c r="E545" s="136">
        <v>2</v>
      </c>
      <c r="F545" s="136"/>
      <c r="G545" s="136"/>
      <c r="H545" s="136"/>
      <c r="I545" s="137">
        <f t="shared" si="15"/>
        <v>3</v>
      </c>
      <c r="J545" s="138">
        <v>0</v>
      </c>
      <c r="K545" s="138">
        <v>0</v>
      </c>
      <c r="L545" s="138">
        <v>0</v>
      </c>
      <c r="M545" s="138">
        <v>0</v>
      </c>
      <c r="N545" s="138">
        <v>0</v>
      </c>
      <c r="O545" s="138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8">
        <v>0</v>
      </c>
      <c r="W545" s="138">
        <v>0</v>
      </c>
      <c r="X545" s="138">
        <v>0</v>
      </c>
      <c r="Y545" s="138">
        <v>0</v>
      </c>
      <c r="Z545" s="138">
        <v>2</v>
      </c>
      <c r="AA545" s="138">
        <v>0</v>
      </c>
      <c r="AB545" s="138">
        <v>1</v>
      </c>
      <c r="AC545" s="138">
        <v>0</v>
      </c>
      <c r="AD545" s="138">
        <v>0</v>
      </c>
      <c r="AE545" s="139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">
      <c r="A546" t="s">
        <v>511</v>
      </c>
      <c r="B546" t="s">
        <v>468</v>
      </c>
      <c r="C546" s="134" t="s">
        <v>181</v>
      </c>
      <c r="D546" s="135" t="s">
        <v>465</v>
      </c>
      <c r="E546" s="136">
        <v>2</v>
      </c>
      <c r="F546" s="136"/>
      <c r="G546" s="136"/>
      <c r="H546" s="136"/>
      <c r="I546" s="137">
        <f t="shared" si="15"/>
        <v>2</v>
      </c>
      <c r="J546" s="138">
        <v>0</v>
      </c>
      <c r="K546" s="138">
        <v>0</v>
      </c>
      <c r="L546" s="138">
        <v>0</v>
      </c>
      <c r="M546" s="138">
        <v>0</v>
      </c>
      <c r="N546" s="138">
        <v>0</v>
      </c>
      <c r="O546" s="138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8">
        <v>0</v>
      </c>
      <c r="W546" s="138">
        <v>0</v>
      </c>
      <c r="X546" s="138">
        <v>0</v>
      </c>
      <c r="Y546" s="138">
        <v>0</v>
      </c>
      <c r="Z546" s="138">
        <v>1</v>
      </c>
      <c r="AA546" s="138">
        <v>0</v>
      </c>
      <c r="AB546" s="138">
        <v>1</v>
      </c>
      <c r="AC546" s="138">
        <v>0</v>
      </c>
      <c r="AD546" s="138">
        <v>0</v>
      </c>
      <c r="AE546" s="139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">
      <c r="A547" t="s">
        <v>511</v>
      </c>
      <c r="B547" t="s">
        <v>468</v>
      </c>
      <c r="C547" s="134" t="s">
        <v>182</v>
      </c>
      <c r="D547" s="135" t="s">
        <v>465</v>
      </c>
      <c r="E547" s="136">
        <v>2</v>
      </c>
      <c r="F547" s="136"/>
      <c r="G547" s="136"/>
      <c r="H547" s="136"/>
      <c r="I547" s="137">
        <f t="shared" si="15"/>
        <v>1</v>
      </c>
      <c r="J547" s="138">
        <v>0</v>
      </c>
      <c r="K547" s="138">
        <v>0</v>
      </c>
      <c r="L547" s="138">
        <v>0</v>
      </c>
      <c r="M547" s="138">
        <v>0</v>
      </c>
      <c r="N547" s="138">
        <v>0</v>
      </c>
      <c r="O547" s="138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8">
        <v>0</v>
      </c>
      <c r="W547" s="138">
        <v>0</v>
      </c>
      <c r="X547" s="138">
        <v>0</v>
      </c>
      <c r="Y547" s="138">
        <v>0</v>
      </c>
      <c r="Z547" s="138">
        <v>0</v>
      </c>
      <c r="AA547" s="138">
        <v>0</v>
      </c>
      <c r="AB547" s="138">
        <v>0</v>
      </c>
      <c r="AC547" s="138">
        <v>1</v>
      </c>
      <c r="AD547" s="138">
        <v>0</v>
      </c>
      <c r="AE547" s="139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">
      <c r="A548" t="s">
        <v>511</v>
      </c>
      <c r="B548" t="s">
        <v>468</v>
      </c>
      <c r="C548" s="134" t="s">
        <v>183</v>
      </c>
      <c r="D548" s="135" t="s">
        <v>465</v>
      </c>
      <c r="E548" s="136">
        <v>2</v>
      </c>
      <c r="F548" s="136"/>
      <c r="G548" s="136"/>
      <c r="H548" s="136"/>
      <c r="I548" s="137">
        <f t="shared" si="15"/>
        <v>0</v>
      </c>
      <c r="J548" s="138">
        <v>0</v>
      </c>
      <c r="K548" s="138">
        <v>0</v>
      </c>
      <c r="L548" s="138">
        <v>0</v>
      </c>
      <c r="M548" s="138">
        <v>0</v>
      </c>
      <c r="N548" s="138">
        <v>0</v>
      </c>
      <c r="O548" s="138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8">
        <v>0</v>
      </c>
      <c r="W548" s="138">
        <v>0</v>
      </c>
      <c r="X548" s="138">
        <v>0</v>
      </c>
      <c r="Y548" s="138">
        <v>0</v>
      </c>
      <c r="Z548" s="138">
        <v>0</v>
      </c>
      <c r="AA548" s="138">
        <v>0</v>
      </c>
      <c r="AB548" s="138">
        <v>0</v>
      </c>
      <c r="AC548" s="138">
        <v>0</v>
      </c>
      <c r="AD548" s="138">
        <v>0</v>
      </c>
      <c r="AE548" s="139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">
      <c r="A549" t="s">
        <v>511</v>
      </c>
      <c r="B549" t="s">
        <v>468</v>
      </c>
      <c r="C549" s="134" t="s">
        <v>184</v>
      </c>
      <c r="D549" s="135" t="s">
        <v>465</v>
      </c>
      <c r="E549" s="136">
        <v>2</v>
      </c>
      <c r="F549" s="136"/>
      <c r="G549" s="136"/>
      <c r="H549" s="136"/>
      <c r="I549" s="137">
        <f t="shared" si="15"/>
        <v>0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8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8">
        <v>0</v>
      </c>
      <c r="W549" s="138">
        <v>0</v>
      </c>
      <c r="X549" s="138">
        <v>0</v>
      </c>
      <c r="Y549" s="138">
        <v>0</v>
      </c>
      <c r="Z549" s="138">
        <v>0</v>
      </c>
      <c r="AA549" s="138">
        <v>0</v>
      </c>
      <c r="AB549" s="138">
        <v>0</v>
      </c>
      <c r="AC549" s="138">
        <v>0</v>
      </c>
      <c r="AD549" s="138">
        <v>0</v>
      </c>
      <c r="AE549" s="139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">
      <c r="A550" t="s">
        <v>511</v>
      </c>
      <c r="B550" t="s">
        <v>468</v>
      </c>
      <c r="C550" s="134" t="s">
        <v>185</v>
      </c>
      <c r="D550" s="135" t="s">
        <v>465</v>
      </c>
      <c r="E550" s="136">
        <v>2</v>
      </c>
      <c r="F550" s="136"/>
      <c r="G550" s="136"/>
      <c r="H550" s="136"/>
      <c r="I550" s="137">
        <f t="shared" si="15"/>
        <v>1</v>
      </c>
      <c r="J550" s="138">
        <v>0</v>
      </c>
      <c r="K550" s="138">
        <v>0</v>
      </c>
      <c r="L550" s="138">
        <v>0</v>
      </c>
      <c r="M550" s="138">
        <v>0</v>
      </c>
      <c r="N550" s="138">
        <v>0</v>
      </c>
      <c r="O550" s="138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8">
        <v>0</v>
      </c>
      <c r="W550" s="138">
        <v>0</v>
      </c>
      <c r="X550" s="138">
        <v>0</v>
      </c>
      <c r="Y550" s="138">
        <v>0</v>
      </c>
      <c r="Z550" s="138">
        <v>0</v>
      </c>
      <c r="AA550" s="138">
        <v>0</v>
      </c>
      <c r="AB550" s="138">
        <v>0</v>
      </c>
      <c r="AC550" s="138">
        <v>1</v>
      </c>
      <c r="AD550" s="138">
        <v>0</v>
      </c>
      <c r="AE550" s="139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">
      <c r="A551" t="s">
        <v>398</v>
      </c>
      <c r="B551" t="s">
        <v>487</v>
      </c>
      <c r="C551" s="134" t="s">
        <v>186</v>
      </c>
      <c r="D551" s="135" t="s">
        <v>465</v>
      </c>
      <c r="E551" s="136">
        <v>2</v>
      </c>
      <c r="F551" s="136"/>
      <c r="G551" s="136"/>
      <c r="H551" s="136"/>
      <c r="I551" s="137">
        <f t="shared" si="15"/>
        <v>1</v>
      </c>
      <c r="J551" s="138">
        <v>0</v>
      </c>
      <c r="K551" s="138">
        <v>0</v>
      </c>
      <c r="L551" s="138">
        <v>0</v>
      </c>
      <c r="M551" s="138">
        <v>0</v>
      </c>
      <c r="N551" s="138">
        <v>0</v>
      </c>
      <c r="O551" s="138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8">
        <v>0</v>
      </c>
      <c r="W551" s="138">
        <v>0</v>
      </c>
      <c r="X551" s="138">
        <v>0</v>
      </c>
      <c r="Y551" s="138">
        <v>0</v>
      </c>
      <c r="Z551" s="138">
        <v>0</v>
      </c>
      <c r="AA551" s="138">
        <v>0</v>
      </c>
      <c r="AB551" s="138">
        <v>0</v>
      </c>
      <c r="AC551" s="138">
        <v>1</v>
      </c>
      <c r="AD551" s="138">
        <v>0</v>
      </c>
      <c r="AE551" s="139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">
      <c r="A552" t="s">
        <v>398</v>
      </c>
      <c r="B552" t="s">
        <v>487</v>
      </c>
      <c r="C552" s="134" t="s">
        <v>187</v>
      </c>
      <c r="D552" s="135" t="s">
        <v>465</v>
      </c>
      <c r="E552" s="136">
        <v>2</v>
      </c>
      <c r="F552" s="136"/>
      <c r="G552" s="136"/>
      <c r="H552" s="136"/>
      <c r="I552" s="137">
        <f t="shared" si="15"/>
        <v>4</v>
      </c>
      <c r="J552" s="138">
        <v>0</v>
      </c>
      <c r="K552" s="138">
        <v>0</v>
      </c>
      <c r="L552" s="138">
        <v>0</v>
      </c>
      <c r="M552" s="138">
        <v>0</v>
      </c>
      <c r="N552" s="138">
        <v>0</v>
      </c>
      <c r="O552" s="138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8">
        <v>0</v>
      </c>
      <c r="W552" s="138">
        <v>0</v>
      </c>
      <c r="X552" s="138">
        <v>0</v>
      </c>
      <c r="Y552" s="138">
        <v>1</v>
      </c>
      <c r="Z552" s="138">
        <v>0</v>
      </c>
      <c r="AA552" s="138">
        <v>1</v>
      </c>
      <c r="AB552" s="138">
        <v>1</v>
      </c>
      <c r="AC552" s="138">
        <v>0</v>
      </c>
      <c r="AD552" s="138">
        <v>1</v>
      </c>
      <c r="AE552" s="139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">
      <c r="A553" t="s">
        <v>398</v>
      </c>
      <c r="B553" t="s">
        <v>487</v>
      </c>
      <c r="C553" s="134" t="s">
        <v>188</v>
      </c>
      <c r="D553" s="135" t="s">
        <v>465</v>
      </c>
      <c r="E553" s="136">
        <v>2</v>
      </c>
      <c r="F553" s="136"/>
      <c r="G553" s="136"/>
      <c r="H553" s="136"/>
      <c r="I553" s="137">
        <f t="shared" si="15"/>
        <v>1</v>
      </c>
      <c r="J553" s="138">
        <v>0</v>
      </c>
      <c r="K553" s="138">
        <v>0</v>
      </c>
      <c r="L553" s="138">
        <v>0</v>
      </c>
      <c r="M553" s="138">
        <v>0</v>
      </c>
      <c r="N553" s="138">
        <v>0</v>
      </c>
      <c r="O553" s="138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8">
        <v>0</v>
      </c>
      <c r="W553" s="138">
        <v>0</v>
      </c>
      <c r="X553" s="138">
        <v>0</v>
      </c>
      <c r="Y553" s="138">
        <v>0</v>
      </c>
      <c r="Z553" s="138">
        <v>1</v>
      </c>
      <c r="AA553" s="138">
        <v>0</v>
      </c>
      <c r="AB553" s="138">
        <v>0</v>
      </c>
      <c r="AC553" s="138">
        <v>0</v>
      </c>
      <c r="AD553" s="138">
        <v>0</v>
      </c>
      <c r="AE553" s="139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">
      <c r="A554" t="s">
        <v>398</v>
      </c>
      <c r="B554" t="s">
        <v>487</v>
      </c>
      <c r="C554" s="134" t="s">
        <v>189</v>
      </c>
      <c r="D554" s="135" t="s">
        <v>465</v>
      </c>
      <c r="E554" s="136">
        <v>2</v>
      </c>
      <c r="F554" s="136"/>
      <c r="G554" s="136"/>
      <c r="H554" s="136"/>
      <c r="I554" s="137">
        <f t="shared" si="15"/>
        <v>3</v>
      </c>
      <c r="J554" s="138">
        <v>0</v>
      </c>
      <c r="K554" s="138">
        <v>0</v>
      </c>
      <c r="L554" s="138">
        <v>0</v>
      </c>
      <c r="M554" s="138">
        <v>0</v>
      </c>
      <c r="N554" s="138">
        <v>0</v>
      </c>
      <c r="O554" s="138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8">
        <v>0</v>
      </c>
      <c r="W554" s="138">
        <v>0</v>
      </c>
      <c r="X554" s="138">
        <v>0</v>
      </c>
      <c r="Y554" s="138">
        <v>0</v>
      </c>
      <c r="Z554" s="138">
        <v>2</v>
      </c>
      <c r="AA554" s="138">
        <v>0</v>
      </c>
      <c r="AB554" s="138">
        <v>0</v>
      </c>
      <c r="AC554" s="138">
        <v>0</v>
      </c>
      <c r="AD554" s="138">
        <v>1</v>
      </c>
      <c r="AE554" s="139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">
      <c r="C555" s="142" t="s">
        <v>378</v>
      </c>
      <c r="D555" s="143" t="s">
        <v>465</v>
      </c>
      <c r="E555" s="144">
        <v>2</v>
      </c>
      <c r="F555" s="144"/>
      <c r="G555" s="144"/>
      <c r="H555" s="144"/>
      <c r="I555" s="140">
        <f t="shared" si="15"/>
        <v>0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0</v>
      </c>
      <c r="U555" s="145">
        <v>0</v>
      </c>
      <c r="V555" s="145">
        <v>0</v>
      </c>
      <c r="W555" s="145">
        <v>0</v>
      </c>
      <c r="X555" s="145">
        <v>0</v>
      </c>
      <c r="Y555" s="145">
        <v>0</v>
      </c>
      <c r="Z555" s="145">
        <v>0</v>
      </c>
      <c r="AA555" s="145">
        <v>0</v>
      </c>
      <c r="AB555" s="145">
        <v>0</v>
      </c>
      <c r="AC555" s="145">
        <v>0</v>
      </c>
      <c r="AD555" s="145">
        <v>0</v>
      </c>
      <c r="AE555" s="146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">
      <c r="C556" s="22" t="s">
        <v>439</v>
      </c>
      <c r="D556" s="23" t="s">
        <v>624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">
      <c r="C558" s="96" t="s">
        <v>615</v>
      </c>
      <c r="D558" s="45" t="s">
        <v>611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L7:N9 D17:AE195 D197:AE375 C377:AE555">
    <cfRule type="expression" dxfId="251" priority="121" stopIfTrue="1">
      <formula>OR($H4="国", $H4="道")</formula>
    </cfRule>
    <cfRule type="expression" dxfId="250" priority="122" stopIfTrue="1">
      <formula>OR($F4="札幌市", $F4="小樽市", $F4="函館市", $F4="旭川市")</formula>
    </cfRule>
    <cfRule type="expression" dxfId="249" priority="123" stopIfTrue="1">
      <formula>OR($H4="所", $H4="圏", $H4="局")</formula>
    </cfRule>
    <cfRule type="expression" dxfId="248" priority="124">
      <formula>OR($H4="市", $H4="町", $H4="村")</formula>
    </cfRule>
  </conditionalFormatting>
  <conditionalFormatting sqref="C5:AC5 AE5:AE6 AE8:AE9">
    <cfRule type="expression" dxfId="247" priority="117" stopIfTrue="1">
      <formula>OR($H5="国", $H5="道")</formula>
    </cfRule>
    <cfRule type="expression" dxfId="246" priority="118" stopIfTrue="1">
      <formula>OR($F5="札幌市", $F5="小樽市", $F5="函館市", $F5="旭川市")</formula>
    </cfRule>
    <cfRule type="expression" dxfId="245" priority="119" stopIfTrue="1">
      <formula>OR($H5="所", $H5="圏", $H5="局")</formula>
    </cfRule>
    <cfRule type="expression" dxfId="244" priority="120">
      <formula>OR($H5="市", $H5="町", $H5="村")</formula>
    </cfRule>
  </conditionalFormatting>
  <conditionalFormatting sqref="C6:AC6">
    <cfRule type="expression" dxfId="243" priority="113" stopIfTrue="1">
      <formula>OR($H6="国", $H6="道")</formula>
    </cfRule>
    <cfRule type="expression" dxfId="242" priority="114" stopIfTrue="1">
      <formula>OR($F6="札幌市", $F6="小樽市", $F6="函館市", $F6="旭川市")</formula>
    </cfRule>
    <cfRule type="expression" dxfId="241" priority="115" stopIfTrue="1">
      <formula>OR($H6="所", $H6="圏", $H6="局")</formula>
    </cfRule>
    <cfRule type="expression" dxfId="240" priority="116">
      <formula>OR($H6="市", $H6="町", $H6="村")</formula>
    </cfRule>
  </conditionalFormatting>
  <conditionalFormatting sqref="C7:AC7">
    <cfRule type="expression" dxfId="239" priority="109" stopIfTrue="1">
      <formula>OR($H7="国", $H7="道")</formula>
    </cfRule>
    <cfRule type="expression" dxfId="238" priority="110" stopIfTrue="1">
      <formula>OR($F7="札幌市", $F7="小樽市", $F7="函館市", $F7="旭川市")</formula>
    </cfRule>
    <cfRule type="expression" dxfId="237" priority="111" stopIfTrue="1">
      <formula>OR($H7="所", $H7="圏", $H7="局")</formula>
    </cfRule>
    <cfRule type="expression" dxfId="236" priority="112">
      <formula>OR($H7="市", $H7="町", $H7="村")</formula>
    </cfRule>
  </conditionalFormatting>
  <conditionalFormatting sqref="C8:AC8">
    <cfRule type="expression" dxfId="235" priority="105" stopIfTrue="1">
      <formula>OR($H8="国", $H8="道")</formula>
    </cfRule>
    <cfRule type="expression" dxfId="234" priority="106" stopIfTrue="1">
      <formula>OR($F8="札幌市", $F8="小樽市", $F8="函館市", $F8="旭川市")</formula>
    </cfRule>
    <cfRule type="expression" dxfId="233" priority="107" stopIfTrue="1">
      <formula>OR($H8="所", $H8="圏", $H8="局")</formula>
    </cfRule>
    <cfRule type="expression" dxfId="232" priority="108">
      <formula>OR($H8="市", $H8="町", $H8="村")</formula>
    </cfRule>
  </conditionalFormatting>
  <conditionalFormatting sqref="C9:AC9">
    <cfRule type="expression" dxfId="231" priority="101" stopIfTrue="1">
      <formula>OR($H9="国", $H9="道")</formula>
    </cfRule>
    <cfRule type="expression" dxfId="230" priority="102" stopIfTrue="1">
      <formula>OR($F9="札幌市", $F9="小樽市", $F9="函館市", $F9="旭川市")</formula>
    </cfRule>
    <cfRule type="expression" dxfId="229" priority="103" stopIfTrue="1">
      <formula>OR($H9="所", $H9="圏", $H9="局")</formula>
    </cfRule>
    <cfRule type="expression" dxfId="228" priority="104">
      <formula>OR($H9="市", $H9="町", $H9="村")</formula>
    </cfRule>
  </conditionalFormatting>
  <conditionalFormatting sqref="D10:H10 J10:AE10">
    <cfRule type="expression" dxfId="227" priority="97" stopIfTrue="1">
      <formula>OR($H10="国", $H10="道")</formula>
    </cfRule>
    <cfRule type="expression" dxfId="226" priority="98" stopIfTrue="1">
      <formula>OR($F10="札幌市", $F10="小樽市", $F10="函館市", $F10="旭川市")</formula>
    </cfRule>
    <cfRule type="expression" dxfId="225" priority="99" stopIfTrue="1">
      <formula>OR($H10="所", $H10="圏", $H10="局")</formula>
    </cfRule>
    <cfRule type="expression" dxfId="224" priority="100">
      <formula>OR($H10="市", $H10="町", $H10="村")</formula>
    </cfRule>
  </conditionalFormatting>
  <conditionalFormatting sqref="C11:H11 J11:AE11">
    <cfRule type="expression" dxfId="223" priority="93" stopIfTrue="1">
      <formula>OR($H11="国", $H11="道")</formula>
    </cfRule>
    <cfRule type="expression" dxfId="222" priority="94" stopIfTrue="1">
      <formula>OR($F11="札幌市", $F11="小樽市", $F11="函館市", $F11="旭川市")</formula>
    </cfRule>
    <cfRule type="expression" dxfId="221" priority="95" stopIfTrue="1">
      <formula>OR($H11="所", $H11="圏", $H11="局")</formula>
    </cfRule>
    <cfRule type="expression" dxfId="220" priority="96">
      <formula>OR($H11="市", $H11="町", $H11="村")</formula>
    </cfRule>
  </conditionalFormatting>
  <conditionalFormatting sqref="C12:H12 J12:AE12">
    <cfRule type="expression" dxfId="219" priority="89" stopIfTrue="1">
      <formula>OR($H12="国", $H12="道")</formula>
    </cfRule>
    <cfRule type="expression" dxfId="218" priority="90" stopIfTrue="1">
      <formula>OR($F12="札幌市", $F12="小樽市", $F12="函館市", $F12="旭川市")</formula>
    </cfRule>
    <cfRule type="expression" dxfId="217" priority="91" stopIfTrue="1">
      <formula>OR($H12="所", $H12="圏", $H12="局")</formula>
    </cfRule>
    <cfRule type="expression" dxfId="216" priority="92">
      <formula>OR($H12="市", $H12="町", $H12="村")</formula>
    </cfRule>
  </conditionalFormatting>
  <conditionalFormatting sqref="D13:AE13">
    <cfRule type="expression" dxfId="215" priority="85" stopIfTrue="1">
      <formula>OR($H13="国", $H13="道")</formula>
    </cfRule>
    <cfRule type="expression" dxfId="214" priority="86" stopIfTrue="1">
      <formula>OR($F13="札幌市", $F13="小樽市", $F13="函館市", $F13="旭川市")</formula>
    </cfRule>
    <cfRule type="expression" dxfId="213" priority="87" stopIfTrue="1">
      <formula>OR($H13="所", $H13="圏", $H13="局")</formula>
    </cfRule>
    <cfRule type="expression" dxfId="212" priority="88">
      <formula>OR($H13="市", $H13="町", $H13="村")</formula>
    </cfRule>
  </conditionalFormatting>
  <conditionalFormatting sqref="C14:AE14">
    <cfRule type="expression" dxfId="211" priority="81" stopIfTrue="1">
      <formula>OR($H14="国", $H14="道")</formula>
    </cfRule>
    <cfRule type="expression" dxfId="210" priority="82" stopIfTrue="1">
      <formula>OR($F14="札幌市", $F14="小樽市", $F14="函館市", $F14="旭川市")</formula>
    </cfRule>
    <cfRule type="expression" dxfId="209" priority="83" stopIfTrue="1">
      <formula>OR($H14="所", $H14="圏", $H14="局")</formula>
    </cfRule>
    <cfRule type="expression" dxfId="208" priority="84">
      <formula>OR($H14="市", $H14="町", $H14="村")</formula>
    </cfRule>
  </conditionalFormatting>
  <conditionalFormatting sqref="C15:AE15">
    <cfRule type="expression" dxfId="207" priority="77" stopIfTrue="1">
      <formula>OR($H15="国", $H15="道")</formula>
    </cfRule>
    <cfRule type="expression" dxfId="206" priority="78" stopIfTrue="1">
      <formula>OR($F15="札幌市", $F15="小樽市", $F15="函館市", $F15="旭川市")</formula>
    </cfRule>
    <cfRule type="expression" dxfId="205" priority="79" stopIfTrue="1">
      <formula>OR($H15="所", $H15="圏", $H15="局")</formula>
    </cfRule>
    <cfRule type="expression" dxfId="204" priority="80">
      <formula>OR($H15="市", $H15="町", $H15="村")</formula>
    </cfRule>
  </conditionalFormatting>
  <conditionalFormatting sqref="AD4">
    <cfRule type="expression" dxfId="203" priority="57" stopIfTrue="1">
      <formula>OR($H4="国", $H4="道")</formula>
    </cfRule>
    <cfRule type="expression" dxfId="202" priority="58" stopIfTrue="1">
      <formula>OR($F4="札幌市", $F4="小樽市", $F4="函館市", $F4="旭川市")</formula>
    </cfRule>
    <cfRule type="expression" dxfId="201" priority="59" stopIfTrue="1">
      <formula>OR($H4="所", $H4="圏", $H4="局")</formula>
    </cfRule>
    <cfRule type="expression" dxfId="200" priority="60">
      <formula>OR($H4="市", $H4="町", $H4="村")</formula>
    </cfRule>
  </conditionalFormatting>
  <conditionalFormatting sqref="AD5">
    <cfRule type="expression" dxfId="199" priority="53" stopIfTrue="1">
      <formula>OR($H5="国", $H5="道")</formula>
    </cfRule>
    <cfRule type="expression" dxfId="198" priority="54" stopIfTrue="1">
      <formula>OR($F5="札幌市", $F5="小樽市", $F5="函館市", $F5="旭川市")</formula>
    </cfRule>
    <cfRule type="expression" dxfId="197" priority="55" stopIfTrue="1">
      <formula>OR($H5="所", $H5="圏", $H5="局")</formula>
    </cfRule>
    <cfRule type="expression" dxfId="196" priority="56">
      <formula>OR($H5="市", $H5="町", $H5="村")</formula>
    </cfRule>
  </conditionalFormatting>
  <conditionalFormatting sqref="AD6">
    <cfRule type="expression" dxfId="195" priority="49" stopIfTrue="1">
      <formula>OR($H6="国", $H6="道")</formula>
    </cfRule>
    <cfRule type="expression" dxfId="194" priority="50" stopIfTrue="1">
      <formula>OR($F6="札幌市", $F6="小樽市", $F6="函館市", $F6="旭川市")</formula>
    </cfRule>
    <cfRule type="expression" dxfId="193" priority="51" stopIfTrue="1">
      <formula>OR($H6="所", $H6="圏", $H6="局")</formula>
    </cfRule>
    <cfRule type="expression" dxfId="192" priority="52">
      <formula>OR($H6="市", $H6="町", $H6="村")</formula>
    </cfRule>
  </conditionalFormatting>
  <conditionalFormatting sqref="AD7">
    <cfRule type="expression" dxfId="191" priority="45" stopIfTrue="1">
      <formula>OR($H7="国", $H7="道")</formula>
    </cfRule>
    <cfRule type="expression" dxfId="190" priority="46" stopIfTrue="1">
      <formula>OR($F7="札幌市", $F7="小樽市", $F7="函館市", $F7="旭川市")</formula>
    </cfRule>
    <cfRule type="expression" dxfId="189" priority="47" stopIfTrue="1">
      <formula>OR($H7="所", $H7="圏", $H7="局")</formula>
    </cfRule>
    <cfRule type="expression" dxfId="188" priority="48">
      <formula>OR($H7="市", $H7="町", $H7="村")</formula>
    </cfRule>
  </conditionalFormatting>
  <conditionalFormatting sqref="AD8">
    <cfRule type="expression" dxfId="187" priority="41" stopIfTrue="1">
      <formula>OR($H8="国", $H8="道")</formula>
    </cfRule>
    <cfRule type="expression" dxfId="186" priority="42" stopIfTrue="1">
      <formula>OR($F8="札幌市", $F8="小樽市", $F8="函館市", $F8="旭川市")</formula>
    </cfRule>
    <cfRule type="expression" dxfId="185" priority="43" stopIfTrue="1">
      <formula>OR($H8="所", $H8="圏", $H8="局")</formula>
    </cfRule>
    <cfRule type="expression" dxfId="184" priority="44">
      <formula>OR($H8="市", $H8="町", $H8="村")</formula>
    </cfRule>
  </conditionalFormatting>
  <conditionalFormatting sqref="AD9">
    <cfRule type="expression" dxfId="183" priority="37" stopIfTrue="1">
      <formula>OR($H9="国", $H9="道")</formula>
    </cfRule>
    <cfRule type="expression" dxfId="182" priority="38" stopIfTrue="1">
      <formula>OR($F9="札幌市", $F9="小樽市", $F9="函館市", $F9="旭川市")</formula>
    </cfRule>
    <cfRule type="expression" dxfId="181" priority="39" stopIfTrue="1">
      <formula>OR($H9="所", $H9="圏", $H9="局")</formula>
    </cfRule>
    <cfRule type="expression" dxfId="180" priority="40">
      <formula>OR($H9="市", $H9="町", $H9="村")</formula>
    </cfRule>
  </conditionalFormatting>
  <conditionalFormatting sqref="I10">
    <cfRule type="expression" dxfId="179" priority="9" stopIfTrue="1">
      <formula>OR($H10="国", $H10="道")</formula>
    </cfRule>
    <cfRule type="expression" dxfId="178" priority="10" stopIfTrue="1">
      <formula>OR($F10="札幌市", $F10="小樽市", $F10="函館市", $F10="旭川市")</formula>
    </cfRule>
    <cfRule type="expression" dxfId="177" priority="11" stopIfTrue="1">
      <formula>OR($H10="所", $H10="圏", $H10="局")</formula>
    </cfRule>
    <cfRule type="expression" dxfId="176" priority="12">
      <formula>OR($H10="市", $H10="町", $H10="村")</formula>
    </cfRule>
  </conditionalFormatting>
  <conditionalFormatting sqref="I11:AD11">
    <cfRule type="expression" dxfId="175" priority="5" stopIfTrue="1">
      <formula>OR($H11="国", $H11="道")</formula>
    </cfRule>
    <cfRule type="expression" dxfId="174" priority="6" stopIfTrue="1">
      <formula>OR($F11="札幌市", $F11="小樽市", $F11="函館市", $F11="旭川市")</formula>
    </cfRule>
    <cfRule type="expression" dxfId="173" priority="7" stopIfTrue="1">
      <formula>OR($H11="所", $H11="圏", $H11="局")</formula>
    </cfRule>
    <cfRule type="expression" dxfId="172" priority="8">
      <formula>OR($H11="市", $H11="町", $H11="村")</formula>
    </cfRule>
  </conditionalFormatting>
  <conditionalFormatting sqref="I12:AD12">
    <cfRule type="expression" dxfId="171" priority="1" stopIfTrue="1">
      <formula>OR($H12="国", $H12="道")</formula>
    </cfRule>
    <cfRule type="expression" dxfId="170" priority="2" stopIfTrue="1">
      <formula>OR($F12="札幌市", $F12="小樽市", $F12="函館市", $F12="旭川市")</formula>
    </cfRule>
    <cfRule type="expression" dxfId="169" priority="3" stopIfTrue="1">
      <formula>OR($H12="所", $H12="圏", $H12="局")</formula>
    </cfRule>
    <cfRule type="expression" dxfId="168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484" activePane="bottomRight" state="frozen"/>
      <selection pane="topRight" activeCell="I1" sqref="I1"/>
      <selection pane="bottomLeft" activeCell="A4" sqref="A4"/>
      <selection pane="bottomRight" activeCell="Q491" sqref="Q491"/>
    </sheetView>
  </sheetViews>
  <sheetFormatPr defaultRowHeight="18.75" x14ac:dyDescent="0.4"/>
  <cols>
    <col min="1" max="1" width="7.375" customWidth="1"/>
    <col min="2" max="2" width="7.625" customWidth="1"/>
    <col min="3" max="3" width="17.875" customWidth="1"/>
    <col min="4" max="4" width="4.625" style="25" customWidth="1"/>
    <col min="5" max="6" width="4.625" style="25" hidden="1" customWidth="1"/>
    <col min="7" max="8" width="11.625" style="25" hidden="1" customWidth="1"/>
    <col min="9" max="9" width="10.375" customWidth="1"/>
    <col min="10" max="31" width="8.625" customWidth="1"/>
  </cols>
  <sheetData>
    <row r="1" spans="1:38" x14ac:dyDescent="0.4">
      <c r="C1" s="3" t="s">
        <v>608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令和３年</v>
      </c>
    </row>
    <row r="2" spans="1:38" x14ac:dyDescent="0.4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">
      <c r="A3" s="25" t="s">
        <v>488</v>
      </c>
      <c r="B3" s="25" t="s">
        <v>380</v>
      </c>
      <c r="C3" s="72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99">
        <v>38355</v>
      </c>
      <c r="J4" s="100">
        <v>111</v>
      </c>
      <c r="K4" s="100">
        <v>45</v>
      </c>
      <c r="L4" s="100">
        <v>52</v>
      </c>
      <c r="M4" s="100">
        <v>162</v>
      </c>
      <c r="N4" s="100">
        <v>239</v>
      </c>
      <c r="O4" s="100">
        <v>201</v>
      </c>
      <c r="P4" s="100">
        <v>193</v>
      </c>
      <c r="Q4" s="100">
        <v>279</v>
      </c>
      <c r="R4" s="100">
        <v>348</v>
      </c>
      <c r="S4" s="100">
        <v>536</v>
      </c>
      <c r="T4" s="100">
        <v>743</v>
      </c>
      <c r="U4" s="100">
        <v>874</v>
      </c>
      <c r="V4" s="100">
        <v>1148</v>
      </c>
      <c r="W4" s="100">
        <v>1820</v>
      </c>
      <c r="X4" s="100">
        <v>3516</v>
      </c>
      <c r="Y4" s="100">
        <v>4457</v>
      </c>
      <c r="Z4" s="100">
        <v>6330</v>
      </c>
      <c r="AA4" s="100">
        <v>7819</v>
      </c>
      <c r="AB4" s="100">
        <v>6223</v>
      </c>
      <c r="AC4" s="100">
        <v>2680</v>
      </c>
      <c r="AD4" s="100">
        <v>545</v>
      </c>
      <c r="AE4" s="101">
        <v>34</v>
      </c>
      <c r="AF4" s="12"/>
      <c r="AG4" s="12"/>
      <c r="AH4" s="12"/>
      <c r="AI4" s="12"/>
      <c r="AJ4" s="12"/>
      <c r="AK4" s="12"/>
      <c r="AL4" s="12"/>
    </row>
    <row r="5" spans="1:38" x14ac:dyDescent="0.4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02">
        <v>22026</v>
      </c>
      <c r="J5" s="103">
        <v>69</v>
      </c>
      <c r="K5" s="103">
        <v>37</v>
      </c>
      <c r="L5" s="103">
        <v>40</v>
      </c>
      <c r="M5" s="103">
        <v>122</v>
      </c>
      <c r="N5" s="103">
        <v>189</v>
      </c>
      <c r="O5" s="103">
        <v>152</v>
      </c>
      <c r="P5" s="103">
        <v>148</v>
      </c>
      <c r="Q5" s="103">
        <v>214</v>
      </c>
      <c r="R5" s="103">
        <v>272</v>
      </c>
      <c r="S5" s="103">
        <v>409</v>
      </c>
      <c r="T5" s="103">
        <v>550</v>
      </c>
      <c r="U5" s="103">
        <v>676</v>
      </c>
      <c r="V5" s="103">
        <v>860</v>
      </c>
      <c r="W5" s="103">
        <v>1337</v>
      </c>
      <c r="X5" s="103">
        <v>2369</v>
      </c>
      <c r="Y5" s="103">
        <v>2785</v>
      </c>
      <c r="Z5" s="103">
        <v>3739</v>
      </c>
      <c r="AA5" s="103">
        <v>4316</v>
      </c>
      <c r="AB5" s="103">
        <v>2762</v>
      </c>
      <c r="AC5" s="103">
        <v>851</v>
      </c>
      <c r="AD5" s="103">
        <v>106</v>
      </c>
      <c r="AE5" s="104">
        <v>23</v>
      </c>
      <c r="AF5" s="12"/>
      <c r="AG5" s="12"/>
      <c r="AH5" s="12"/>
      <c r="AI5" s="12"/>
      <c r="AJ5" s="12"/>
      <c r="AK5" s="12"/>
      <c r="AL5" s="12"/>
    </row>
    <row r="6" spans="1:38" x14ac:dyDescent="0.4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05">
        <v>16329</v>
      </c>
      <c r="J6" s="106">
        <v>42</v>
      </c>
      <c r="K6" s="106">
        <v>8</v>
      </c>
      <c r="L6" s="106">
        <v>12</v>
      </c>
      <c r="M6" s="106">
        <v>40</v>
      </c>
      <c r="N6" s="106">
        <v>50</v>
      </c>
      <c r="O6" s="106">
        <v>49</v>
      </c>
      <c r="P6" s="106">
        <v>45</v>
      </c>
      <c r="Q6" s="106">
        <v>65</v>
      </c>
      <c r="R6" s="106">
        <v>76</v>
      </c>
      <c r="S6" s="106">
        <v>127</v>
      </c>
      <c r="T6" s="106">
        <v>193</v>
      </c>
      <c r="U6" s="106">
        <v>198</v>
      </c>
      <c r="V6" s="106">
        <v>288</v>
      </c>
      <c r="W6" s="106">
        <v>483</v>
      </c>
      <c r="X6" s="106">
        <v>1147</v>
      </c>
      <c r="Y6" s="106">
        <v>1672</v>
      </c>
      <c r="Z6" s="106">
        <v>2591</v>
      </c>
      <c r="AA6" s="106">
        <v>3503</v>
      </c>
      <c r="AB6" s="106">
        <v>3461</v>
      </c>
      <c r="AC6" s="106">
        <v>1829</v>
      </c>
      <c r="AD6" s="106">
        <v>439</v>
      </c>
      <c r="AE6" s="107">
        <v>11</v>
      </c>
      <c r="AF6" s="12"/>
      <c r="AG6" s="12"/>
      <c r="AH6" s="12"/>
      <c r="AI6" s="12"/>
      <c r="AJ6" s="12"/>
      <c r="AK6" s="12"/>
      <c r="AL6" s="12"/>
    </row>
    <row r="7" spans="1:38" x14ac:dyDescent="0.4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08">
        <v>1759</v>
      </c>
      <c r="J7" s="109">
        <v>12</v>
      </c>
      <c r="K7" s="110">
        <v>1</v>
      </c>
      <c r="L7" s="110">
        <v>2</v>
      </c>
      <c r="M7" s="110">
        <v>7</v>
      </c>
      <c r="N7" s="110">
        <v>7</v>
      </c>
      <c r="O7" s="110">
        <v>8</v>
      </c>
      <c r="P7" s="110">
        <v>8</v>
      </c>
      <c r="Q7" s="110">
        <v>24</v>
      </c>
      <c r="R7" s="110">
        <v>21</v>
      </c>
      <c r="S7" s="110">
        <v>27</v>
      </c>
      <c r="T7" s="110">
        <v>52</v>
      </c>
      <c r="U7" s="110">
        <v>53</v>
      </c>
      <c r="V7" s="110">
        <v>61</v>
      </c>
      <c r="W7" s="110">
        <v>105</v>
      </c>
      <c r="X7" s="110">
        <v>172</v>
      </c>
      <c r="Y7" s="110">
        <v>158</v>
      </c>
      <c r="Z7" s="110">
        <v>277</v>
      </c>
      <c r="AA7" s="110">
        <v>340</v>
      </c>
      <c r="AB7" s="110">
        <v>280</v>
      </c>
      <c r="AC7" s="110">
        <v>120</v>
      </c>
      <c r="AD7" s="110">
        <v>24</v>
      </c>
      <c r="AE7" s="111">
        <v>0</v>
      </c>
      <c r="AF7" s="12"/>
      <c r="AG7" s="12"/>
      <c r="AH7" s="12"/>
      <c r="AI7" s="12"/>
      <c r="AJ7" s="12"/>
      <c r="AK7" s="12"/>
      <c r="AL7" s="12"/>
    </row>
    <row r="8" spans="1:38" x14ac:dyDescent="0.4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12">
        <v>975</v>
      </c>
      <c r="J8" s="113">
        <v>7</v>
      </c>
      <c r="K8" s="114">
        <v>1</v>
      </c>
      <c r="L8" s="114">
        <v>1</v>
      </c>
      <c r="M8" s="114">
        <v>7</v>
      </c>
      <c r="N8" s="114">
        <v>7</v>
      </c>
      <c r="O8" s="114">
        <v>3</v>
      </c>
      <c r="P8" s="114">
        <v>5</v>
      </c>
      <c r="Q8" s="114">
        <v>17</v>
      </c>
      <c r="R8" s="114">
        <v>14</v>
      </c>
      <c r="S8" s="114">
        <v>16</v>
      </c>
      <c r="T8" s="114">
        <v>36</v>
      </c>
      <c r="U8" s="114">
        <v>39</v>
      </c>
      <c r="V8" s="114">
        <v>55</v>
      </c>
      <c r="W8" s="114">
        <v>69</v>
      </c>
      <c r="X8" s="114">
        <v>107</v>
      </c>
      <c r="Y8" s="114">
        <v>96</v>
      </c>
      <c r="Z8" s="114">
        <v>152</v>
      </c>
      <c r="AA8" s="114">
        <v>189</v>
      </c>
      <c r="AB8" s="114">
        <v>107</v>
      </c>
      <c r="AC8" s="114">
        <v>43</v>
      </c>
      <c r="AD8" s="114">
        <v>4</v>
      </c>
      <c r="AE8" s="115">
        <v>0</v>
      </c>
      <c r="AF8" s="12"/>
      <c r="AG8" s="12"/>
      <c r="AH8" s="12"/>
      <c r="AI8" s="12"/>
      <c r="AJ8" s="12"/>
      <c r="AK8" s="12"/>
      <c r="AL8" s="12"/>
    </row>
    <row r="9" spans="1:38" x14ac:dyDescent="0.4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16">
        <v>784</v>
      </c>
      <c r="J9" s="117">
        <v>5</v>
      </c>
      <c r="K9" s="118">
        <v>0</v>
      </c>
      <c r="L9" s="118">
        <v>1</v>
      </c>
      <c r="M9" s="118">
        <v>0</v>
      </c>
      <c r="N9" s="118">
        <v>0</v>
      </c>
      <c r="O9" s="118">
        <v>5</v>
      </c>
      <c r="P9" s="118">
        <v>3</v>
      </c>
      <c r="Q9" s="118">
        <v>7</v>
      </c>
      <c r="R9" s="118">
        <v>7</v>
      </c>
      <c r="S9" s="118">
        <v>11</v>
      </c>
      <c r="T9" s="118">
        <v>16</v>
      </c>
      <c r="U9" s="118">
        <v>14</v>
      </c>
      <c r="V9" s="118">
        <v>6</v>
      </c>
      <c r="W9" s="118">
        <v>36</v>
      </c>
      <c r="X9" s="118">
        <v>65</v>
      </c>
      <c r="Y9" s="118">
        <v>62</v>
      </c>
      <c r="Z9" s="118">
        <v>125</v>
      </c>
      <c r="AA9" s="118">
        <v>151</v>
      </c>
      <c r="AB9" s="118">
        <v>173</v>
      </c>
      <c r="AC9" s="118">
        <v>77</v>
      </c>
      <c r="AD9" s="118">
        <v>20</v>
      </c>
      <c r="AE9" s="119">
        <v>0</v>
      </c>
      <c r="AF9" s="12"/>
      <c r="AG9" s="12"/>
      <c r="AH9" s="12"/>
      <c r="AI9" s="12"/>
      <c r="AJ9" s="12"/>
      <c r="AK9" s="12"/>
      <c r="AL9" s="12"/>
    </row>
    <row r="10" spans="1:38" x14ac:dyDescent="0.4">
      <c r="C10" s="30" t="s">
        <v>504</v>
      </c>
      <c r="D10" s="31" t="s">
        <v>435</v>
      </c>
      <c r="E10" s="32"/>
      <c r="F10" s="32" t="e">
        <f>#REF!</f>
        <v>#REF!</v>
      </c>
      <c r="G10" s="32" t="e">
        <f>CONCATENATE(#REF!, D10)</f>
        <v>#REF!</v>
      </c>
      <c r="H10" s="32" t="e">
        <f>RIGHT(#REF!,1)</f>
        <v>#REF!</v>
      </c>
      <c r="I10" s="120">
        <f t="shared" ref="I10:AD10" si="0">SUMIF($A$16:$A$195,$C$10,I$16:I$195)</f>
        <v>21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121">
        <f t="shared" si="0"/>
        <v>0</v>
      </c>
      <c r="N10" s="121">
        <f t="shared" si="0"/>
        <v>0</v>
      </c>
      <c r="O10" s="121">
        <f t="shared" si="0"/>
        <v>0</v>
      </c>
      <c r="P10" s="121">
        <f t="shared" si="0"/>
        <v>0</v>
      </c>
      <c r="Q10" s="121">
        <f t="shared" si="0"/>
        <v>0</v>
      </c>
      <c r="R10" s="121">
        <f t="shared" si="0"/>
        <v>0</v>
      </c>
      <c r="S10" s="121">
        <f t="shared" si="0"/>
        <v>0</v>
      </c>
      <c r="T10" s="121">
        <f t="shared" si="0"/>
        <v>0</v>
      </c>
      <c r="U10" s="121">
        <f t="shared" si="0"/>
        <v>1</v>
      </c>
      <c r="V10" s="121">
        <f t="shared" si="0"/>
        <v>1</v>
      </c>
      <c r="W10" s="121">
        <f t="shared" si="0"/>
        <v>2</v>
      </c>
      <c r="X10" s="121">
        <f t="shared" si="0"/>
        <v>2</v>
      </c>
      <c r="Y10" s="121">
        <f t="shared" si="0"/>
        <v>0</v>
      </c>
      <c r="Z10" s="121">
        <f t="shared" si="0"/>
        <v>5</v>
      </c>
      <c r="AA10" s="121">
        <f t="shared" si="0"/>
        <v>8</v>
      </c>
      <c r="AB10" s="121">
        <f t="shared" si="0"/>
        <v>2</v>
      </c>
      <c r="AC10" s="121">
        <f t="shared" si="0"/>
        <v>0</v>
      </c>
      <c r="AD10" s="121">
        <f t="shared" si="0"/>
        <v>0</v>
      </c>
      <c r="AE10" s="122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">
      <c r="C11" s="33" t="s">
        <v>517</v>
      </c>
      <c r="D11" s="34" t="s">
        <v>436</v>
      </c>
      <c r="E11" s="35"/>
      <c r="F11" s="35" t="e">
        <f>#REF!</f>
        <v>#REF!</v>
      </c>
      <c r="G11" s="35" t="e">
        <f>CONCATENATE(#REF!, D11)</f>
        <v>#REF!</v>
      </c>
      <c r="H11" s="35" t="e">
        <f>RIGHT(#REF!,1)</f>
        <v>#REF!</v>
      </c>
      <c r="I11" s="123">
        <f t="shared" ref="I11:AD11" si="1">SUMIF($A$196:$A$375,$C$10,I$196:I$375)</f>
        <v>15</v>
      </c>
      <c r="J11" s="124">
        <f t="shared" si="1"/>
        <v>0</v>
      </c>
      <c r="K11" s="124">
        <f t="shared" si="1"/>
        <v>0</v>
      </c>
      <c r="L11" s="124">
        <f t="shared" si="1"/>
        <v>0</v>
      </c>
      <c r="M11" s="124">
        <f t="shared" si="1"/>
        <v>0</v>
      </c>
      <c r="N11" s="124">
        <f t="shared" si="1"/>
        <v>0</v>
      </c>
      <c r="O11" s="124">
        <f t="shared" si="1"/>
        <v>0</v>
      </c>
      <c r="P11" s="124">
        <f t="shared" si="1"/>
        <v>0</v>
      </c>
      <c r="Q11" s="124">
        <f t="shared" si="1"/>
        <v>0</v>
      </c>
      <c r="R11" s="124">
        <f t="shared" si="1"/>
        <v>0</v>
      </c>
      <c r="S11" s="124">
        <f t="shared" si="1"/>
        <v>0</v>
      </c>
      <c r="T11" s="124">
        <f t="shared" si="1"/>
        <v>0</v>
      </c>
      <c r="U11" s="124">
        <f t="shared" si="1"/>
        <v>1</v>
      </c>
      <c r="V11" s="124">
        <f t="shared" si="1"/>
        <v>1</v>
      </c>
      <c r="W11" s="124">
        <f t="shared" si="1"/>
        <v>1</v>
      </c>
      <c r="X11" s="124">
        <f t="shared" si="1"/>
        <v>2</v>
      </c>
      <c r="Y11" s="124">
        <f t="shared" si="1"/>
        <v>0</v>
      </c>
      <c r="Z11" s="124">
        <f t="shared" si="1"/>
        <v>3</v>
      </c>
      <c r="AA11" s="124">
        <f t="shared" si="1"/>
        <v>5</v>
      </c>
      <c r="AB11" s="124">
        <f t="shared" si="1"/>
        <v>2</v>
      </c>
      <c r="AC11" s="124">
        <f t="shared" si="1"/>
        <v>0</v>
      </c>
      <c r="AD11" s="124">
        <f t="shared" si="1"/>
        <v>0</v>
      </c>
      <c r="AE11" s="125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">
      <c r="C12" s="36"/>
      <c r="D12" s="37" t="s">
        <v>437</v>
      </c>
      <c r="E12" s="38"/>
      <c r="F12" s="38" t="e">
        <f>#REF!</f>
        <v>#REF!</v>
      </c>
      <c r="G12" s="38" t="e">
        <f>CONCATENATE(#REF!, D12)</f>
        <v>#REF!</v>
      </c>
      <c r="H12" s="38" t="e">
        <f>RIGHT(#REF!,1)</f>
        <v>#REF!</v>
      </c>
      <c r="I12" s="126">
        <f t="shared" ref="I12:AD12" si="2">SUMIF($A$376:$A$555,$C$10,I$376:I$555)</f>
        <v>6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0</v>
      </c>
      <c r="Q12" s="127">
        <f t="shared" si="2"/>
        <v>0</v>
      </c>
      <c r="R12" s="127">
        <f t="shared" si="2"/>
        <v>0</v>
      </c>
      <c r="S12" s="127">
        <f t="shared" si="2"/>
        <v>0</v>
      </c>
      <c r="T12" s="127">
        <f t="shared" si="2"/>
        <v>0</v>
      </c>
      <c r="U12" s="127">
        <f t="shared" si="2"/>
        <v>0</v>
      </c>
      <c r="V12" s="127">
        <f t="shared" si="2"/>
        <v>0</v>
      </c>
      <c r="W12" s="127">
        <f t="shared" si="2"/>
        <v>1</v>
      </c>
      <c r="X12" s="127">
        <f t="shared" si="2"/>
        <v>0</v>
      </c>
      <c r="Y12" s="127">
        <f t="shared" si="2"/>
        <v>0</v>
      </c>
      <c r="Z12" s="127">
        <f t="shared" si="2"/>
        <v>2</v>
      </c>
      <c r="AA12" s="127">
        <f t="shared" si="2"/>
        <v>3</v>
      </c>
      <c r="AB12" s="127">
        <f t="shared" si="2"/>
        <v>0</v>
      </c>
      <c r="AC12" s="127">
        <f t="shared" si="2"/>
        <v>0</v>
      </c>
      <c r="AD12" s="127">
        <f t="shared" si="2"/>
        <v>0</v>
      </c>
      <c r="AE12" s="128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">
      <c r="C13" s="30" t="s">
        <v>400</v>
      </c>
      <c r="D13" s="31" t="s">
        <v>435</v>
      </c>
      <c r="E13" s="32"/>
      <c r="F13" s="32" t="e">
        <f>#REF!</f>
        <v>#REF!</v>
      </c>
      <c r="G13" s="32" t="e">
        <f>CONCATENATE(#REF!, D13)</f>
        <v>#REF!</v>
      </c>
      <c r="H13" s="32" t="e">
        <f>RIGHT(#REF!,1)</f>
        <v>#REF!</v>
      </c>
      <c r="I13" s="120">
        <f t="shared" ref="I13:AD13" si="3">SUMIF($B$16:$B$195,$C$13,I$16:I$195)</f>
        <v>21</v>
      </c>
      <c r="J13" s="121">
        <f t="shared" si="3"/>
        <v>0</v>
      </c>
      <c r="K13" s="121">
        <f t="shared" si="3"/>
        <v>0</v>
      </c>
      <c r="L13" s="121">
        <f t="shared" si="3"/>
        <v>0</v>
      </c>
      <c r="M13" s="121">
        <f t="shared" si="3"/>
        <v>0</v>
      </c>
      <c r="N13" s="121">
        <f t="shared" si="3"/>
        <v>0</v>
      </c>
      <c r="O13" s="121">
        <f t="shared" si="3"/>
        <v>0</v>
      </c>
      <c r="P13" s="121">
        <f t="shared" si="3"/>
        <v>0</v>
      </c>
      <c r="Q13" s="121">
        <f t="shared" si="3"/>
        <v>0</v>
      </c>
      <c r="R13" s="121">
        <f t="shared" si="3"/>
        <v>0</v>
      </c>
      <c r="S13" s="121">
        <f t="shared" si="3"/>
        <v>0</v>
      </c>
      <c r="T13" s="121">
        <f t="shared" si="3"/>
        <v>0</v>
      </c>
      <c r="U13" s="121">
        <f t="shared" si="3"/>
        <v>1</v>
      </c>
      <c r="V13" s="121">
        <f t="shared" si="3"/>
        <v>1</v>
      </c>
      <c r="W13" s="121">
        <f t="shared" si="3"/>
        <v>2</v>
      </c>
      <c r="X13" s="121">
        <f t="shared" si="3"/>
        <v>2</v>
      </c>
      <c r="Y13" s="121">
        <f t="shared" si="3"/>
        <v>0</v>
      </c>
      <c r="Z13" s="121">
        <f t="shared" si="3"/>
        <v>5</v>
      </c>
      <c r="AA13" s="121">
        <f t="shared" si="3"/>
        <v>8</v>
      </c>
      <c r="AB13" s="121">
        <f t="shared" si="3"/>
        <v>2</v>
      </c>
      <c r="AC13" s="121">
        <f t="shared" si="3"/>
        <v>0</v>
      </c>
      <c r="AD13" s="121">
        <f t="shared" si="3"/>
        <v>0</v>
      </c>
      <c r="AE13" s="122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">
      <c r="C14" s="33" t="s">
        <v>380</v>
      </c>
      <c r="D14" s="34" t="s">
        <v>436</v>
      </c>
      <c r="E14" s="35"/>
      <c r="F14" s="35" t="e">
        <f>#REF!</f>
        <v>#REF!</v>
      </c>
      <c r="G14" s="35" t="e">
        <f>CONCATENATE(#REF!, D14)</f>
        <v>#REF!</v>
      </c>
      <c r="H14" s="35" t="e">
        <f>RIGHT(#REF!,1)</f>
        <v>#REF!</v>
      </c>
      <c r="I14" s="123">
        <f t="shared" ref="I14:AD14" si="4">SUMIF($B$196:$B$375,$C$13,I$196:I$375)</f>
        <v>15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0</v>
      </c>
      <c r="R14" s="124">
        <f t="shared" si="4"/>
        <v>0</v>
      </c>
      <c r="S14" s="124">
        <f t="shared" si="4"/>
        <v>0</v>
      </c>
      <c r="T14" s="124">
        <f t="shared" si="4"/>
        <v>0</v>
      </c>
      <c r="U14" s="124">
        <f t="shared" si="4"/>
        <v>1</v>
      </c>
      <c r="V14" s="124">
        <f t="shared" si="4"/>
        <v>1</v>
      </c>
      <c r="W14" s="124">
        <f t="shared" si="4"/>
        <v>1</v>
      </c>
      <c r="X14" s="124">
        <f t="shared" si="4"/>
        <v>2</v>
      </c>
      <c r="Y14" s="124">
        <f t="shared" si="4"/>
        <v>0</v>
      </c>
      <c r="Z14" s="124">
        <f t="shared" si="4"/>
        <v>3</v>
      </c>
      <c r="AA14" s="124">
        <f t="shared" si="4"/>
        <v>5</v>
      </c>
      <c r="AB14" s="124">
        <f t="shared" si="4"/>
        <v>2</v>
      </c>
      <c r="AC14" s="124">
        <f t="shared" si="4"/>
        <v>0</v>
      </c>
      <c r="AD14" s="124">
        <f t="shared" si="4"/>
        <v>0</v>
      </c>
      <c r="AE14" s="125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">
      <c r="C15" s="36"/>
      <c r="D15" s="37" t="s">
        <v>437</v>
      </c>
      <c r="E15" s="38"/>
      <c r="F15" s="38" t="e">
        <f>#REF!</f>
        <v>#REF!</v>
      </c>
      <c r="G15" s="38" t="e">
        <f>CONCATENATE(#REF!, D15)</f>
        <v>#REF!</v>
      </c>
      <c r="H15" s="38" t="e">
        <f>RIGHT(#REF!,1)</f>
        <v>#REF!</v>
      </c>
      <c r="I15" s="126">
        <f t="shared" ref="I15:AD15" si="5">SUMIF($B$376:$B$555,$C$13,I$376:I$555)</f>
        <v>6</v>
      </c>
      <c r="J15" s="127">
        <f t="shared" si="5"/>
        <v>0</v>
      </c>
      <c r="K15" s="127">
        <f t="shared" si="5"/>
        <v>0</v>
      </c>
      <c r="L15" s="127">
        <f t="shared" si="5"/>
        <v>0</v>
      </c>
      <c r="M15" s="127">
        <f t="shared" si="5"/>
        <v>0</v>
      </c>
      <c r="N15" s="127">
        <f t="shared" si="5"/>
        <v>0</v>
      </c>
      <c r="O15" s="127">
        <f t="shared" si="5"/>
        <v>0</v>
      </c>
      <c r="P15" s="127">
        <f t="shared" si="5"/>
        <v>0</v>
      </c>
      <c r="Q15" s="127">
        <f t="shared" si="5"/>
        <v>0</v>
      </c>
      <c r="R15" s="127">
        <f t="shared" si="5"/>
        <v>0</v>
      </c>
      <c r="S15" s="127">
        <f t="shared" si="5"/>
        <v>0</v>
      </c>
      <c r="T15" s="127">
        <f t="shared" si="5"/>
        <v>0</v>
      </c>
      <c r="U15" s="127">
        <f t="shared" si="5"/>
        <v>0</v>
      </c>
      <c r="V15" s="127">
        <f t="shared" si="5"/>
        <v>0</v>
      </c>
      <c r="W15" s="127">
        <f t="shared" si="5"/>
        <v>1</v>
      </c>
      <c r="X15" s="127">
        <f t="shared" si="5"/>
        <v>0</v>
      </c>
      <c r="Y15" s="127">
        <f t="shared" si="5"/>
        <v>0</v>
      </c>
      <c r="Z15" s="127">
        <f t="shared" si="5"/>
        <v>2</v>
      </c>
      <c r="AA15" s="127">
        <f t="shared" si="5"/>
        <v>3</v>
      </c>
      <c r="AB15" s="127">
        <f t="shared" si="5"/>
        <v>0</v>
      </c>
      <c r="AC15" s="127">
        <f t="shared" si="5"/>
        <v>0</v>
      </c>
      <c r="AD15" s="127">
        <f t="shared" si="5"/>
        <v>0</v>
      </c>
      <c r="AE15" s="128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">
      <c r="A16" t="s">
        <v>489</v>
      </c>
      <c r="B16" t="s">
        <v>1</v>
      </c>
      <c r="C16" s="129" t="s">
        <v>618</v>
      </c>
      <c r="D16" s="130" t="s">
        <v>435</v>
      </c>
      <c r="E16" s="131"/>
      <c r="F16" s="131" t="str">
        <f>C16</f>
        <v>札幌市</v>
      </c>
      <c r="G16" s="131" t="str">
        <f>CONCATENATE(C16, D16)</f>
        <v>札幌市総数</v>
      </c>
      <c r="H16" s="131" t="str">
        <f>RIGHT(C16,1)</f>
        <v>市</v>
      </c>
      <c r="I16" s="132">
        <f>SUM(J16:AE16)</f>
        <v>499</v>
      </c>
      <c r="J16" s="133">
        <v>5</v>
      </c>
      <c r="K16" s="133">
        <v>1</v>
      </c>
      <c r="L16" s="133">
        <v>0</v>
      </c>
      <c r="M16" s="133">
        <v>3</v>
      </c>
      <c r="N16" s="133">
        <v>4</v>
      </c>
      <c r="O16" s="133">
        <v>0</v>
      </c>
      <c r="P16" s="133">
        <v>4</v>
      </c>
      <c r="Q16" s="133">
        <v>9</v>
      </c>
      <c r="R16" s="133">
        <v>9</v>
      </c>
      <c r="S16" s="133">
        <v>10</v>
      </c>
      <c r="T16" s="133">
        <v>24</v>
      </c>
      <c r="U16" s="133">
        <v>18</v>
      </c>
      <c r="V16" s="133">
        <v>14</v>
      </c>
      <c r="W16" s="133">
        <v>33</v>
      </c>
      <c r="X16" s="133">
        <v>51</v>
      </c>
      <c r="Y16" s="133">
        <v>38</v>
      </c>
      <c r="Z16" s="133">
        <v>76</v>
      </c>
      <c r="AA16" s="133">
        <v>88</v>
      </c>
      <c r="AB16" s="133">
        <v>76</v>
      </c>
      <c r="AC16" s="133">
        <v>30</v>
      </c>
      <c r="AD16" s="133">
        <v>6</v>
      </c>
      <c r="AE16" s="133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36"/>
      <c r="I17" s="137">
        <f t="shared" ref="I17:I72" si="6">SUM(J17:AE17)</f>
        <v>93</v>
      </c>
      <c r="J17" s="138">
        <v>0</v>
      </c>
      <c r="K17" s="138">
        <v>0</v>
      </c>
      <c r="L17" s="138">
        <v>0</v>
      </c>
      <c r="M17" s="138">
        <v>1</v>
      </c>
      <c r="N17" s="138">
        <v>0</v>
      </c>
      <c r="O17" s="138">
        <v>0</v>
      </c>
      <c r="P17" s="138">
        <v>0</v>
      </c>
      <c r="Q17" s="138">
        <v>2</v>
      </c>
      <c r="R17" s="138">
        <v>0</v>
      </c>
      <c r="S17" s="138">
        <v>1</v>
      </c>
      <c r="T17" s="138">
        <v>3</v>
      </c>
      <c r="U17" s="138">
        <v>1</v>
      </c>
      <c r="V17" s="138">
        <v>4</v>
      </c>
      <c r="W17" s="138">
        <v>7</v>
      </c>
      <c r="X17" s="138">
        <v>9</v>
      </c>
      <c r="Y17" s="138">
        <v>7</v>
      </c>
      <c r="Z17" s="138">
        <v>15</v>
      </c>
      <c r="AA17" s="138">
        <v>17</v>
      </c>
      <c r="AB17" s="138">
        <v>17</v>
      </c>
      <c r="AC17" s="138">
        <v>6</v>
      </c>
      <c r="AD17" s="138">
        <v>3</v>
      </c>
      <c r="AE17" s="139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36"/>
      <c r="I18" s="137">
        <f t="shared" si="6"/>
        <v>52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3</v>
      </c>
      <c r="R18" s="138">
        <v>1</v>
      </c>
      <c r="S18" s="138">
        <v>0</v>
      </c>
      <c r="T18" s="138">
        <v>2</v>
      </c>
      <c r="U18" s="138">
        <v>0</v>
      </c>
      <c r="V18" s="138">
        <v>3</v>
      </c>
      <c r="W18" s="138">
        <v>4</v>
      </c>
      <c r="X18" s="138">
        <v>2</v>
      </c>
      <c r="Y18" s="138">
        <v>6</v>
      </c>
      <c r="Z18" s="138">
        <v>10</v>
      </c>
      <c r="AA18" s="138">
        <v>11</v>
      </c>
      <c r="AB18" s="138">
        <v>5</v>
      </c>
      <c r="AC18" s="138">
        <v>5</v>
      </c>
      <c r="AD18" s="138">
        <v>0</v>
      </c>
      <c r="AE18" s="139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36"/>
      <c r="I19" s="137">
        <f t="shared" si="6"/>
        <v>122</v>
      </c>
      <c r="J19" s="138">
        <v>0</v>
      </c>
      <c r="K19" s="138">
        <v>0</v>
      </c>
      <c r="L19" s="138">
        <v>1</v>
      </c>
      <c r="M19" s="138">
        <v>0</v>
      </c>
      <c r="N19" s="138">
        <v>0</v>
      </c>
      <c r="O19" s="138">
        <v>0</v>
      </c>
      <c r="P19" s="138">
        <v>0</v>
      </c>
      <c r="Q19" s="138">
        <v>0</v>
      </c>
      <c r="R19" s="138">
        <v>0</v>
      </c>
      <c r="S19" s="138">
        <v>4</v>
      </c>
      <c r="T19" s="138">
        <v>3</v>
      </c>
      <c r="U19" s="138">
        <v>6</v>
      </c>
      <c r="V19" s="138">
        <v>3</v>
      </c>
      <c r="W19" s="138">
        <v>7</v>
      </c>
      <c r="X19" s="138">
        <v>17</v>
      </c>
      <c r="Y19" s="138">
        <v>11</v>
      </c>
      <c r="Z19" s="138">
        <v>17</v>
      </c>
      <c r="AA19" s="138">
        <v>20</v>
      </c>
      <c r="AB19" s="138">
        <v>22</v>
      </c>
      <c r="AC19" s="138">
        <v>10</v>
      </c>
      <c r="AD19" s="138">
        <v>1</v>
      </c>
      <c r="AE19" s="139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36"/>
      <c r="I20" s="137">
        <f t="shared" si="6"/>
        <v>28</v>
      </c>
      <c r="J20" s="138">
        <v>1</v>
      </c>
      <c r="K20" s="138">
        <v>0</v>
      </c>
      <c r="L20" s="138">
        <v>0</v>
      </c>
      <c r="M20" s="138">
        <v>0</v>
      </c>
      <c r="N20" s="138">
        <v>0</v>
      </c>
      <c r="O20" s="138">
        <v>2</v>
      </c>
      <c r="P20" s="138">
        <v>1</v>
      </c>
      <c r="Q20" s="138">
        <v>0</v>
      </c>
      <c r="R20" s="138">
        <v>0</v>
      </c>
      <c r="S20" s="138">
        <v>2</v>
      </c>
      <c r="T20" s="138">
        <v>1</v>
      </c>
      <c r="U20" s="138">
        <v>0</v>
      </c>
      <c r="V20" s="138">
        <v>1</v>
      </c>
      <c r="W20" s="138">
        <v>2</v>
      </c>
      <c r="X20" s="138">
        <v>3</v>
      </c>
      <c r="Y20" s="138">
        <v>5</v>
      </c>
      <c r="Z20" s="138">
        <v>2</v>
      </c>
      <c r="AA20" s="138">
        <v>2</v>
      </c>
      <c r="AB20" s="138">
        <v>3</v>
      </c>
      <c r="AC20" s="138">
        <v>3</v>
      </c>
      <c r="AD20" s="138">
        <v>0</v>
      </c>
      <c r="AE20" s="139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36"/>
      <c r="I21" s="137">
        <f t="shared" si="6"/>
        <v>71</v>
      </c>
      <c r="J21" s="138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0</v>
      </c>
      <c r="P21" s="138">
        <v>0</v>
      </c>
      <c r="Q21" s="138">
        <v>0</v>
      </c>
      <c r="R21" s="138">
        <v>0</v>
      </c>
      <c r="S21" s="138">
        <v>3</v>
      </c>
      <c r="T21" s="138">
        <v>0</v>
      </c>
      <c r="U21" s="138">
        <v>3</v>
      </c>
      <c r="V21" s="138">
        <v>1</v>
      </c>
      <c r="W21" s="138">
        <v>3</v>
      </c>
      <c r="X21" s="138">
        <v>7</v>
      </c>
      <c r="Y21" s="138">
        <v>5</v>
      </c>
      <c r="Z21" s="138">
        <v>10</v>
      </c>
      <c r="AA21" s="138">
        <v>19</v>
      </c>
      <c r="AB21" s="138">
        <v>10</v>
      </c>
      <c r="AC21" s="138">
        <v>7</v>
      </c>
      <c r="AD21" s="138">
        <v>3</v>
      </c>
      <c r="AE21" s="139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36"/>
      <c r="I22" s="137">
        <f t="shared" si="6"/>
        <v>59</v>
      </c>
      <c r="J22" s="138">
        <v>0</v>
      </c>
      <c r="K22" s="138">
        <v>0</v>
      </c>
      <c r="L22" s="138">
        <v>0</v>
      </c>
      <c r="M22" s="138">
        <v>1</v>
      </c>
      <c r="N22" s="138">
        <v>0</v>
      </c>
      <c r="O22" s="138">
        <v>1</v>
      </c>
      <c r="P22" s="138">
        <v>0</v>
      </c>
      <c r="Q22" s="138">
        <v>0</v>
      </c>
      <c r="R22" s="138">
        <v>1</v>
      </c>
      <c r="S22" s="138">
        <v>3</v>
      </c>
      <c r="T22" s="138">
        <v>1</v>
      </c>
      <c r="U22" s="138">
        <v>0</v>
      </c>
      <c r="V22" s="138">
        <v>5</v>
      </c>
      <c r="W22" s="138">
        <v>5</v>
      </c>
      <c r="X22" s="138">
        <v>2</v>
      </c>
      <c r="Y22" s="138">
        <v>7</v>
      </c>
      <c r="Z22" s="138">
        <v>10</v>
      </c>
      <c r="AA22" s="138">
        <v>9</v>
      </c>
      <c r="AB22" s="138">
        <v>11</v>
      </c>
      <c r="AC22" s="138">
        <v>3</v>
      </c>
      <c r="AD22" s="138">
        <v>0</v>
      </c>
      <c r="AE22" s="139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36"/>
      <c r="I23" s="137">
        <f t="shared" si="6"/>
        <v>39</v>
      </c>
      <c r="J23" s="138">
        <v>0</v>
      </c>
      <c r="K23" s="138">
        <v>0</v>
      </c>
      <c r="L23" s="138">
        <v>0</v>
      </c>
      <c r="M23" s="138">
        <v>0</v>
      </c>
      <c r="N23" s="138">
        <v>1</v>
      </c>
      <c r="O23" s="138">
        <v>1</v>
      </c>
      <c r="P23" s="138">
        <v>0</v>
      </c>
      <c r="Q23" s="138">
        <v>0</v>
      </c>
      <c r="R23" s="138">
        <v>0</v>
      </c>
      <c r="S23" s="138">
        <v>1</v>
      </c>
      <c r="T23" s="138">
        <v>1</v>
      </c>
      <c r="U23" s="138">
        <v>1</v>
      </c>
      <c r="V23" s="138">
        <v>0</v>
      </c>
      <c r="W23" s="138">
        <v>3</v>
      </c>
      <c r="X23" s="138">
        <v>4</v>
      </c>
      <c r="Y23" s="138">
        <v>3</v>
      </c>
      <c r="Z23" s="138">
        <v>8</v>
      </c>
      <c r="AA23" s="138">
        <v>4</v>
      </c>
      <c r="AB23" s="138">
        <v>7</v>
      </c>
      <c r="AC23" s="138">
        <v>5</v>
      </c>
      <c r="AD23" s="138">
        <v>0</v>
      </c>
      <c r="AE23" s="139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36"/>
      <c r="I24" s="137">
        <f t="shared" si="6"/>
        <v>4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1</v>
      </c>
      <c r="X24" s="138">
        <v>1</v>
      </c>
      <c r="Y24" s="138">
        <v>0</v>
      </c>
      <c r="Z24" s="138">
        <v>0</v>
      </c>
      <c r="AA24" s="138">
        <v>2</v>
      </c>
      <c r="AB24" s="138">
        <v>0</v>
      </c>
      <c r="AC24" s="138">
        <v>0</v>
      </c>
      <c r="AD24" s="138">
        <v>0</v>
      </c>
      <c r="AE24" s="139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36"/>
      <c r="I25" s="137">
        <f t="shared" si="6"/>
        <v>30</v>
      </c>
      <c r="J25" s="138">
        <v>0</v>
      </c>
      <c r="K25" s="138">
        <v>0</v>
      </c>
      <c r="L25" s="138">
        <v>0</v>
      </c>
      <c r="M25" s="138">
        <v>1</v>
      </c>
      <c r="N25" s="138">
        <v>0</v>
      </c>
      <c r="O25" s="138">
        <v>0</v>
      </c>
      <c r="P25" s="138">
        <v>1</v>
      </c>
      <c r="Q25" s="138">
        <v>1</v>
      </c>
      <c r="R25" s="138">
        <v>0</v>
      </c>
      <c r="S25" s="138">
        <v>0</v>
      </c>
      <c r="T25" s="138">
        <v>3</v>
      </c>
      <c r="U25" s="138">
        <v>2</v>
      </c>
      <c r="V25" s="138">
        <v>3</v>
      </c>
      <c r="W25" s="138">
        <v>1</v>
      </c>
      <c r="X25" s="138">
        <v>2</v>
      </c>
      <c r="Y25" s="138">
        <v>1</v>
      </c>
      <c r="Z25" s="138">
        <v>6</v>
      </c>
      <c r="AA25" s="138">
        <v>8</v>
      </c>
      <c r="AB25" s="138">
        <v>1</v>
      </c>
      <c r="AC25" s="138">
        <v>0</v>
      </c>
      <c r="AD25" s="138">
        <v>0</v>
      </c>
      <c r="AE25" s="139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36"/>
      <c r="I26" s="137">
        <f t="shared" si="6"/>
        <v>7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1</v>
      </c>
      <c r="U26" s="138">
        <v>0</v>
      </c>
      <c r="V26" s="138">
        <v>0</v>
      </c>
      <c r="W26" s="138">
        <v>0</v>
      </c>
      <c r="X26" s="138">
        <v>1</v>
      </c>
      <c r="Y26" s="138">
        <v>1</v>
      </c>
      <c r="Z26" s="138">
        <v>0</v>
      </c>
      <c r="AA26" s="138">
        <v>3</v>
      </c>
      <c r="AB26" s="138">
        <v>1</v>
      </c>
      <c r="AC26" s="138">
        <v>0</v>
      </c>
      <c r="AD26" s="138">
        <v>0</v>
      </c>
      <c r="AE26" s="139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36"/>
      <c r="I27" s="137">
        <f t="shared" si="6"/>
        <v>10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1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1</v>
      </c>
      <c r="V27" s="138">
        <v>1</v>
      </c>
      <c r="W27" s="138">
        <v>0</v>
      </c>
      <c r="X27" s="138">
        <v>0</v>
      </c>
      <c r="Y27" s="138">
        <v>1</v>
      </c>
      <c r="Z27" s="138">
        <v>0</v>
      </c>
      <c r="AA27" s="138">
        <v>3</v>
      </c>
      <c r="AB27" s="138">
        <v>1</v>
      </c>
      <c r="AC27" s="138">
        <v>2</v>
      </c>
      <c r="AD27" s="138">
        <v>0</v>
      </c>
      <c r="AE27" s="139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36"/>
      <c r="I28" s="137">
        <f t="shared" si="6"/>
        <v>56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2</v>
      </c>
      <c r="R28" s="138">
        <v>4</v>
      </c>
      <c r="S28" s="138">
        <v>0</v>
      </c>
      <c r="T28" s="138">
        <v>0</v>
      </c>
      <c r="U28" s="138">
        <v>1</v>
      </c>
      <c r="V28" s="138">
        <v>2</v>
      </c>
      <c r="W28" s="138">
        <v>1</v>
      </c>
      <c r="X28" s="138">
        <v>5</v>
      </c>
      <c r="Y28" s="138">
        <v>5</v>
      </c>
      <c r="Z28" s="138">
        <v>10</v>
      </c>
      <c r="AA28" s="138">
        <v>13</v>
      </c>
      <c r="AB28" s="138">
        <v>10</v>
      </c>
      <c r="AC28" s="138">
        <v>3</v>
      </c>
      <c r="AD28" s="138">
        <v>0</v>
      </c>
      <c r="AE28" s="139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36"/>
      <c r="I29" s="137">
        <f t="shared" si="6"/>
        <v>6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1</v>
      </c>
      <c r="W29" s="138">
        <v>2</v>
      </c>
      <c r="X29" s="138">
        <v>0</v>
      </c>
      <c r="Y29" s="138">
        <v>1</v>
      </c>
      <c r="Z29" s="138">
        <v>0</v>
      </c>
      <c r="AA29" s="138">
        <v>1</v>
      </c>
      <c r="AB29" s="138">
        <v>1</v>
      </c>
      <c r="AC29" s="138">
        <v>0</v>
      </c>
      <c r="AD29" s="138">
        <v>0</v>
      </c>
      <c r="AE29" s="139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36"/>
      <c r="I30" s="137">
        <f t="shared" si="6"/>
        <v>7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2</v>
      </c>
      <c r="X30" s="138">
        <v>0</v>
      </c>
      <c r="Y30" s="138">
        <v>1</v>
      </c>
      <c r="Z30" s="138">
        <v>0</v>
      </c>
      <c r="AA30" s="138">
        <v>2</v>
      </c>
      <c r="AB30" s="138">
        <v>1</v>
      </c>
      <c r="AC30" s="138">
        <v>1</v>
      </c>
      <c r="AD30" s="138">
        <v>0</v>
      </c>
      <c r="AE30" s="139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36"/>
      <c r="I31" s="137">
        <f t="shared" si="6"/>
        <v>8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1</v>
      </c>
      <c r="W31" s="138">
        <v>0</v>
      </c>
      <c r="X31" s="138">
        <v>1</v>
      </c>
      <c r="Y31" s="138">
        <v>1</v>
      </c>
      <c r="Z31" s="138">
        <v>3</v>
      </c>
      <c r="AA31" s="138">
        <v>1</v>
      </c>
      <c r="AB31" s="138">
        <v>1</v>
      </c>
      <c r="AC31" s="138">
        <v>0</v>
      </c>
      <c r="AD31" s="138">
        <v>0</v>
      </c>
      <c r="AE31" s="139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36"/>
      <c r="I32" s="137">
        <f t="shared" si="6"/>
        <v>34</v>
      </c>
      <c r="J32" s="138">
        <v>1</v>
      </c>
      <c r="K32" s="138">
        <v>0</v>
      </c>
      <c r="L32" s="138">
        <v>0</v>
      </c>
      <c r="M32" s="138">
        <v>2</v>
      </c>
      <c r="N32" s="138">
        <v>0</v>
      </c>
      <c r="O32" s="138">
        <v>0</v>
      </c>
      <c r="P32" s="138">
        <v>0</v>
      </c>
      <c r="Q32" s="138">
        <v>0</v>
      </c>
      <c r="R32" s="138">
        <v>0</v>
      </c>
      <c r="S32" s="138">
        <v>0</v>
      </c>
      <c r="T32" s="138">
        <v>1</v>
      </c>
      <c r="U32" s="138">
        <v>1</v>
      </c>
      <c r="V32" s="138">
        <v>1</v>
      </c>
      <c r="W32" s="138">
        <v>0</v>
      </c>
      <c r="X32" s="138">
        <v>3</v>
      </c>
      <c r="Y32" s="138">
        <v>4</v>
      </c>
      <c r="Z32" s="138">
        <v>8</v>
      </c>
      <c r="AA32" s="138">
        <v>3</v>
      </c>
      <c r="AB32" s="138">
        <v>7</v>
      </c>
      <c r="AC32" s="138">
        <v>2</v>
      </c>
      <c r="AD32" s="138">
        <v>1</v>
      </c>
      <c r="AE32" s="139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36"/>
      <c r="I33" s="137">
        <f t="shared" si="6"/>
        <v>6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1</v>
      </c>
      <c r="W33" s="138">
        <v>1</v>
      </c>
      <c r="X33" s="138">
        <v>1</v>
      </c>
      <c r="Y33" s="138">
        <v>0</v>
      </c>
      <c r="Z33" s="138">
        <v>0</v>
      </c>
      <c r="AA33" s="138">
        <v>2</v>
      </c>
      <c r="AB33" s="138">
        <v>0</v>
      </c>
      <c r="AC33" s="138">
        <v>1</v>
      </c>
      <c r="AD33" s="138">
        <v>0</v>
      </c>
      <c r="AE33" s="139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36"/>
      <c r="I34" s="137">
        <f t="shared" si="6"/>
        <v>12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2</v>
      </c>
      <c r="R34" s="138">
        <v>0</v>
      </c>
      <c r="S34" s="138">
        <v>0</v>
      </c>
      <c r="T34" s="138">
        <v>0</v>
      </c>
      <c r="U34" s="138">
        <v>0</v>
      </c>
      <c r="V34" s="138">
        <v>1</v>
      </c>
      <c r="W34" s="138">
        <v>0</v>
      </c>
      <c r="X34" s="138">
        <v>1</v>
      </c>
      <c r="Y34" s="138">
        <v>1</v>
      </c>
      <c r="Z34" s="138">
        <v>3</v>
      </c>
      <c r="AA34" s="138">
        <v>0</v>
      </c>
      <c r="AB34" s="138">
        <v>4</v>
      </c>
      <c r="AC34" s="138">
        <v>0</v>
      </c>
      <c r="AD34" s="138">
        <v>0</v>
      </c>
      <c r="AE34" s="139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36"/>
      <c r="I35" s="137">
        <f t="shared" si="6"/>
        <v>13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0</v>
      </c>
      <c r="S35" s="138">
        <v>0</v>
      </c>
      <c r="T35" s="138">
        <v>1</v>
      </c>
      <c r="U35" s="138">
        <v>0</v>
      </c>
      <c r="V35" s="138">
        <v>2</v>
      </c>
      <c r="W35" s="138">
        <v>1</v>
      </c>
      <c r="X35" s="138">
        <v>2</v>
      </c>
      <c r="Y35" s="138">
        <v>1</v>
      </c>
      <c r="Z35" s="138">
        <v>3</v>
      </c>
      <c r="AA35" s="138">
        <v>0</v>
      </c>
      <c r="AB35" s="138">
        <v>1</v>
      </c>
      <c r="AC35" s="138">
        <v>2</v>
      </c>
      <c r="AD35" s="138">
        <v>0</v>
      </c>
      <c r="AE35" s="139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36"/>
      <c r="I36" s="137">
        <f t="shared" si="6"/>
        <v>11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1</v>
      </c>
      <c r="W36" s="138">
        <v>0</v>
      </c>
      <c r="X36" s="138">
        <v>5</v>
      </c>
      <c r="Y36" s="138">
        <v>2</v>
      </c>
      <c r="Z36" s="138">
        <v>2</v>
      </c>
      <c r="AA36" s="138">
        <v>0</v>
      </c>
      <c r="AB36" s="138">
        <v>1</v>
      </c>
      <c r="AC36" s="138">
        <v>0</v>
      </c>
      <c r="AD36" s="138">
        <v>0</v>
      </c>
      <c r="AE36" s="139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36"/>
      <c r="I37" s="137">
        <f t="shared" si="6"/>
        <v>5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1</v>
      </c>
      <c r="V37" s="138">
        <v>0</v>
      </c>
      <c r="W37" s="138">
        <v>0</v>
      </c>
      <c r="X37" s="138">
        <v>0</v>
      </c>
      <c r="Y37" s="138">
        <v>0</v>
      </c>
      <c r="Z37" s="138">
        <v>2</v>
      </c>
      <c r="AA37" s="138">
        <v>2</v>
      </c>
      <c r="AB37" s="138">
        <v>0</v>
      </c>
      <c r="AC37" s="138">
        <v>0</v>
      </c>
      <c r="AD37" s="138">
        <v>0</v>
      </c>
      <c r="AE37" s="139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36"/>
      <c r="I38" s="137">
        <f t="shared" si="6"/>
        <v>10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2</v>
      </c>
      <c r="X38" s="138">
        <v>2</v>
      </c>
      <c r="Y38" s="138">
        <v>0</v>
      </c>
      <c r="Z38" s="138">
        <v>3</v>
      </c>
      <c r="AA38" s="138">
        <v>0</v>
      </c>
      <c r="AB38" s="138">
        <v>2</v>
      </c>
      <c r="AC38" s="138">
        <v>1</v>
      </c>
      <c r="AD38" s="138">
        <v>0</v>
      </c>
      <c r="AE38" s="139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36"/>
      <c r="I39" s="137">
        <f t="shared" si="6"/>
        <v>27</v>
      </c>
      <c r="J39" s="138">
        <v>1</v>
      </c>
      <c r="K39" s="138">
        <v>0</v>
      </c>
      <c r="L39" s="138">
        <v>0</v>
      </c>
      <c r="M39" s="138">
        <v>0</v>
      </c>
      <c r="N39" s="138">
        <v>1</v>
      </c>
      <c r="O39" s="138">
        <v>0</v>
      </c>
      <c r="P39" s="138">
        <v>0</v>
      </c>
      <c r="Q39" s="138">
        <v>0</v>
      </c>
      <c r="R39" s="138">
        <v>0</v>
      </c>
      <c r="S39" s="138">
        <v>0</v>
      </c>
      <c r="T39" s="138">
        <v>1</v>
      </c>
      <c r="U39" s="138">
        <v>1</v>
      </c>
      <c r="V39" s="138">
        <v>0</v>
      </c>
      <c r="W39" s="138">
        <v>1</v>
      </c>
      <c r="X39" s="138">
        <v>0</v>
      </c>
      <c r="Y39" s="138">
        <v>4</v>
      </c>
      <c r="Z39" s="138">
        <v>4</v>
      </c>
      <c r="AA39" s="138">
        <v>6</v>
      </c>
      <c r="AB39" s="138">
        <v>5</v>
      </c>
      <c r="AC39" s="138">
        <v>2</v>
      </c>
      <c r="AD39" s="138">
        <v>1</v>
      </c>
      <c r="AE39" s="139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36"/>
      <c r="I40" s="137">
        <f t="shared" si="6"/>
        <v>19</v>
      </c>
      <c r="J40" s="138">
        <v>1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1</v>
      </c>
      <c r="R40" s="138">
        <v>0</v>
      </c>
      <c r="S40" s="138">
        <v>0</v>
      </c>
      <c r="T40" s="138">
        <v>1</v>
      </c>
      <c r="U40" s="138">
        <v>0</v>
      </c>
      <c r="V40" s="138">
        <v>0</v>
      </c>
      <c r="W40" s="138">
        <v>1</v>
      </c>
      <c r="X40" s="138">
        <v>3</v>
      </c>
      <c r="Y40" s="138">
        <v>0</v>
      </c>
      <c r="Z40" s="138">
        <v>0</v>
      </c>
      <c r="AA40" s="138">
        <v>4</v>
      </c>
      <c r="AB40" s="138">
        <v>3</v>
      </c>
      <c r="AC40" s="138">
        <v>5</v>
      </c>
      <c r="AD40" s="138">
        <v>0</v>
      </c>
      <c r="AE40" s="139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36"/>
      <c r="I41" s="137">
        <f t="shared" si="6"/>
        <v>8</v>
      </c>
      <c r="J41" s="138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1</v>
      </c>
      <c r="X41" s="138">
        <v>0</v>
      </c>
      <c r="Y41" s="138">
        <v>1</v>
      </c>
      <c r="Z41" s="138">
        <v>0</v>
      </c>
      <c r="AA41" s="138">
        <v>4</v>
      </c>
      <c r="AB41" s="138">
        <v>2</v>
      </c>
      <c r="AC41" s="138">
        <v>0</v>
      </c>
      <c r="AD41" s="138">
        <v>0</v>
      </c>
      <c r="AE41" s="139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36"/>
      <c r="I42" s="137">
        <f t="shared" si="6"/>
        <v>3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38">
        <v>0</v>
      </c>
      <c r="Z42" s="138">
        <v>1</v>
      </c>
      <c r="AA42" s="138">
        <v>1</v>
      </c>
      <c r="AB42" s="138">
        <v>1</v>
      </c>
      <c r="AC42" s="138">
        <v>0</v>
      </c>
      <c r="AD42" s="138">
        <v>0</v>
      </c>
      <c r="AE42" s="139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36"/>
      <c r="I43" s="137">
        <f t="shared" si="6"/>
        <v>17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1</v>
      </c>
      <c r="V43" s="138">
        <v>0</v>
      </c>
      <c r="W43" s="138">
        <v>1</v>
      </c>
      <c r="X43" s="138">
        <v>2</v>
      </c>
      <c r="Y43" s="138">
        <v>0</v>
      </c>
      <c r="Z43" s="138">
        <v>4</v>
      </c>
      <c r="AA43" s="138">
        <v>7</v>
      </c>
      <c r="AB43" s="138">
        <v>2</v>
      </c>
      <c r="AC43" s="138">
        <v>0</v>
      </c>
      <c r="AD43" s="138">
        <v>0</v>
      </c>
      <c r="AE43" s="139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36"/>
      <c r="I44" s="137">
        <f t="shared" si="6"/>
        <v>10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1</v>
      </c>
      <c r="S44" s="138">
        <v>0</v>
      </c>
      <c r="T44" s="138">
        <v>0</v>
      </c>
      <c r="U44" s="138">
        <v>2</v>
      </c>
      <c r="V44" s="138">
        <v>0</v>
      </c>
      <c r="W44" s="138">
        <v>0</v>
      </c>
      <c r="X44" s="138">
        <v>0</v>
      </c>
      <c r="Y44" s="138">
        <v>0</v>
      </c>
      <c r="Z44" s="138">
        <v>2</v>
      </c>
      <c r="AA44" s="138">
        <v>1</v>
      </c>
      <c r="AB44" s="138">
        <v>3</v>
      </c>
      <c r="AC44" s="138">
        <v>1</v>
      </c>
      <c r="AD44" s="138">
        <v>0</v>
      </c>
      <c r="AE44" s="139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36"/>
      <c r="I45" s="137">
        <f t="shared" si="6"/>
        <v>11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1</v>
      </c>
      <c r="R45" s="138">
        <v>0</v>
      </c>
      <c r="S45" s="138">
        <v>0</v>
      </c>
      <c r="T45" s="138">
        <v>0</v>
      </c>
      <c r="U45" s="138">
        <v>1</v>
      </c>
      <c r="V45" s="138">
        <v>0</v>
      </c>
      <c r="W45" s="138">
        <v>1</v>
      </c>
      <c r="X45" s="138">
        <v>0</v>
      </c>
      <c r="Y45" s="138">
        <v>0</v>
      </c>
      <c r="Z45" s="138">
        <v>3</v>
      </c>
      <c r="AA45" s="138">
        <v>3</v>
      </c>
      <c r="AB45" s="138">
        <v>1</v>
      </c>
      <c r="AC45" s="138">
        <v>0</v>
      </c>
      <c r="AD45" s="138">
        <v>1</v>
      </c>
      <c r="AE45" s="139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36"/>
      <c r="I46" s="137">
        <f t="shared" si="6"/>
        <v>18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1</v>
      </c>
      <c r="R46" s="138">
        <v>0</v>
      </c>
      <c r="S46" s="138">
        <v>0</v>
      </c>
      <c r="T46" s="138">
        <v>0</v>
      </c>
      <c r="U46" s="138">
        <v>0</v>
      </c>
      <c r="V46" s="138">
        <v>1</v>
      </c>
      <c r="W46" s="138">
        <v>0</v>
      </c>
      <c r="X46" s="138">
        <v>2</v>
      </c>
      <c r="Y46" s="138">
        <v>3</v>
      </c>
      <c r="Z46" s="138">
        <v>3</v>
      </c>
      <c r="AA46" s="138">
        <v>3</v>
      </c>
      <c r="AB46" s="138">
        <v>3</v>
      </c>
      <c r="AC46" s="138">
        <v>1</v>
      </c>
      <c r="AD46" s="138">
        <v>1</v>
      </c>
      <c r="AE46" s="139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36"/>
      <c r="I47" s="137">
        <f t="shared" si="6"/>
        <v>9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1</v>
      </c>
      <c r="T47" s="138">
        <v>0</v>
      </c>
      <c r="U47" s="138">
        <v>1</v>
      </c>
      <c r="V47" s="138">
        <v>1</v>
      </c>
      <c r="W47" s="138">
        <v>0</v>
      </c>
      <c r="X47" s="138">
        <v>1</v>
      </c>
      <c r="Y47" s="138">
        <v>2</v>
      </c>
      <c r="Z47" s="138">
        <v>2</v>
      </c>
      <c r="AA47" s="138">
        <v>0</v>
      </c>
      <c r="AB47" s="138">
        <v>1</v>
      </c>
      <c r="AC47" s="138">
        <v>0</v>
      </c>
      <c r="AD47" s="138">
        <v>0</v>
      </c>
      <c r="AE47" s="139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36"/>
      <c r="I48" s="137">
        <f t="shared" si="6"/>
        <v>16</v>
      </c>
      <c r="J48" s="138">
        <v>1</v>
      </c>
      <c r="K48" s="138">
        <v>0</v>
      </c>
      <c r="L48" s="138">
        <v>0</v>
      </c>
      <c r="M48" s="138">
        <v>0</v>
      </c>
      <c r="N48" s="138">
        <v>0</v>
      </c>
      <c r="O48" s="138">
        <v>0</v>
      </c>
      <c r="P48" s="138">
        <v>0</v>
      </c>
      <c r="Q48" s="138">
        <v>0</v>
      </c>
      <c r="R48" s="138">
        <v>1</v>
      </c>
      <c r="S48" s="138">
        <v>0</v>
      </c>
      <c r="T48" s="138">
        <v>0</v>
      </c>
      <c r="U48" s="138">
        <v>0</v>
      </c>
      <c r="V48" s="138">
        <v>0</v>
      </c>
      <c r="W48" s="138">
        <v>1</v>
      </c>
      <c r="X48" s="138">
        <v>0</v>
      </c>
      <c r="Y48" s="138">
        <v>2</v>
      </c>
      <c r="Z48" s="138">
        <v>2</v>
      </c>
      <c r="AA48" s="138">
        <v>1</v>
      </c>
      <c r="AB48" s="138">
        <v>5</v>
      </c>
      <c r="AC48" s="138">
        <v>0</v>
      </c>
      <c r="AD48" s="138">
        <v>3</v>
      </c>
      <c r="AE48" s="139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36"/>
      <c r="I49" s="137">
        <f t="shared" si="6"/>
        <v>24</v>
      </c>
      <c r="J49" s="138">
        <v>1</v>
      </c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1</v>
      </c>
      <c r="Q49" s="138">
        <v>0</v>
      </c>
      <c r="R49" s="138">
        <v>0</v>
      </c>
      <c r="S49" s="138">
        <v>0</v>
      </c>
      <c r="T49" s="138">
        <v>1</v>
      </c>
      <c r="U49" s="138">
        <v>1</v>
      </c>
      <c r="V49" s="138">
        <v>1</v>
      </c>
      <c r="W49" s="138">
        <v>4</v>
      </c>
      <c r="X49" s="138">
        <v>2</v>
      </c>
      <c r="Y49" s="138">
        <v>3</v>
      </c>
      <c r="Z49" s="138">
        <v>3</v>
      </c>
      <c r="AA49" s="138">
        <v>4</v>
      </c>
      <c r="AB49" s="138">
        <v>2</v>
      </c>
      <c r="AC49" s="138">
        <v>1</v>
      </c>
      <c r="AD49" s="138">
        <v>0</v>
      </c>
      <c r="AE49" s="139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36"/>
      <c r="I50" s="137">
        <f t="shared" si="6"/>
        <v>15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1</v>
      </c>
      <c r="P50" s="138">
        <v>0</v>
      </c>
      <c r="Q50" s="138">
        <v>0</v>
      </c>
      <c r="R50" s="138">
        <v>2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2</v>
      </c>
      <c r="Y50" s="138">
        <v>2</v>
      </c>
      <c r="Z50" s="138">
        <v>2</v>
      </c>
      <c r="AA50" s="138">
        <v>1</v>
      </c>
      <c r="AB50" s="138">
        <v>2</v>
      </c>
      <c r="AC50" s="138">
        <v>1</v>
      </c>
      <c r="AD50" s="138">
        <v>2</v>
      </c>
      <c r="AE50" s="139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36"/>
      <c r="I51" s="137">
        <f t="shared" si="6"/>
        <v>9</v>
      </c>
      <c r="J51" s="138">
        <v>0</v>
      </c>
      <c r="K51" s="138">
        <v>0</v>
      </c>
      <c r="L51" s="138">
        <v>0</v>
      </c>
      <c r="M51" s="138">
        <v>1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1</v>
      </c>
      <c r="V51" s="138">
        <v>0</v>
      </c>
      <c r="W51" s="138">
        <v>0</v>
      </c>
      <c r="X51" s="138">
        <v>1</v>
      </c>
      <c r="Y51" s="138">
        <v>1</v>
      </c>
      <c r="Z51" s="138">
        <v>0</v>
      </c>
      <c r="AA51" s="138">
        <v>3</v>
      </c>
      <c r="AB51" s="138">
        <v>2</v>
      </c>
      <c r="AC51" s="138">
        <v>0</v>
      </c>
      <c r="AD51" s="138">
        <v>0</v>
      </c>
      <c r="AE51" s="139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36"/>
      <c r="I52" s="137">
        <f t="shared" si="6"/>
        <v>2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0</v>
      </c>
      <c r="AA52" s="138">
        <v>1</v>
      </c>
      <c r="AB52" s="138">
        <v>1</v>
      </c>
      <c r="AC52" s="138">
        <v>0</v>
      </c>
      <c r="AD52" s="138">
        <v>0</v>
      </c>
      <c r="AE52" s="139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36"/>
      <c r="I53" s="137">
        <f t="shared" si="6"/>
        <v>7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1</v>
      </c>
      <c r="Q53" s="138">
        <v>0</v>
      </c>
      <c r="R53" s="138">
        <v>0</v>
      </c>
      <c r="S53" s="138">
        <v>0</v>
      </c>
      <c r="T53" s="138">
        <v>1</v>
      </c>
      <c r="U53" s="138">
        <v>0</v>
      </c>
      <c r="V53" s="138">
        <v>1</v>
      </c>
      <c r="W53" s="138">
        <v>0</v>
      </c>
      <c r="X53" s="138">
        <v>1</v>
      </c>
      <c r="Y53" s="138">
        <v>0</v>
      </c>
      <c r="Z53" s="138">
        <v>0</v>
      </c>
      <c r="AA53" s="138">
        <v>3</v>
      </c>
      <c r="AB53" s="138">
        <v>0</v>
      </c>
      <c r="AC53" s="138">
        <v>0</v>
      </c>
      <c r="AD53" s="138">
        <v>0</v>
      </c>
      <c r="AE53" s="139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36"/>
      <c r="I54" s="137">
        <f t="shared" si="6"/>
        <v>4</v>
      </c>
      <c r="J54" s="138">
        <v>0</v>
      </c>
      <c r="K54" s="138">
        <v>0</v>
      </c>
      <c r="L54" s="138">
        <v>1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1</v>
      </c>
      <c r="Z54" s="138">
        <v>2</v>
      </c>
      <c r="AA54" s="138">
        <v>0</v>
      </c>
      <c r="AB54" s="138">
        <v>0</v>
      </c>
      <c r="AC54" s="138">
        <v>0</v>
      </c>
      <c r="AD54" s="138">
        <v>0</v>
      </c>
      <c r="AE54" s="139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36"/>
      <c r="I55" s="137">
        <f t="shared" si="6"/>
        <v>3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1</v>
      </c>
      <c r="Y55" s="138">
        <v>0</v>
      </c>
      <c r="Z55" s="138">
        <v>0</v>
      </c>
      <c r="AA55" s="138">
        <v>1</v>
      </c>
      <c r="AB55" s="138">
        <v>1</v>
      </c>
      <c r="AC55" s="138">
        <v>0</v>
      </c>
      <c r="AD55" s="138">
        <v>0</v>
      </c>
      <c r="AE55" s="139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36"/>
      <c r="I56" s="137">
        <f t="shared" si="6"/>
        <v>4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1</v>
      </c>
      <c r="Z56" s="138">
        <v>2</v>
      </c>
      <c r="AA56" s="138">
        <v>1</v>
      </c>
      <c r="AB56" s="138">
        <v>0</v>
      </c>
      <c r="AC56" s="138">
        <v>0</v>
      </c>
      <c r="AD56" s="138">
        <v>0</v>
      </c>
      <c r="AE56" s="139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36"/>
      <c r="I57" s="137">
        <f t="shared" si="6"/>
        <v>12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1</v>
      </c>
      <c r="V57" s="138">
        <v>0</v>
      </c>
      <c r="W57" s="138">
        <v>0</v>
      </c>
      <c r="X57" s="138">
        <v>0</v>
      </c>
      <c r="Y57" s="138">
        <v>0</v>
      </c>
      <c r="Z57" s="138">
        <v>6</v>
      </c>
      <c r="AA57" s="138">
        <v>3</v>
      </c>
      <c r="AB57" s="138">
        <v>0</v>
      </c>
      <c r="AC57" s="138">
        <v>2</v>
      </c>
      <c r="AD57" s="138">
        <v>0</v>
      </c>
      <c r="AE57" s="139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36"/>
      <c r="I58" s="137">
        <f t="shared" si="6"/>
        <v>5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1</v>
      </c>
      <c r="U58" s="138">
        <v>1</v>
      </c>
      <c r="V58" s="138">
        <v>0</v>
      </c>
      <c r="W58" s="138">
        <v>0</v>
      </c>
      <c r="X58" s="138">
        <v>1</v>
      </c>
      <c r="Y58" s="138">
        <v>1</v>
      </c>
      <c r="Z58" s="138">
        <v>1</v>
      </c>
      <c r="AA58" s="138">
        <v>0</v>
      </c>
      <c r="AB58" s="138">
        <v>0</v>
      </c>
      <c r="AC58" s="138">
        <v>0</v>
      </c>
      <c r="AD58" s="138">
        <v>0</v>
      </c>
      <c r="AE58" s="139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36"/>
      <c r="I59" s="137">
        <f t="shared" si="6"/>
        <v>8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2</v>
      </c>
      <c r="Y59" s="138">
        <v>1</v>
      </c>
      <c r="Z59" s="138">
        <v>3</v>
      </c>
      <c r="AA59" s="138">
        <v>0</v>
      </c>
      <c r="AB59" s="138">
        <v>1</v>
      </c>
      <c r="AC59" s="138">
        <v>1</v>
      </c>
      <c r="AD59" s="138">
        <v>0</v>
      </c>
      <c r="AE59" s="139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36"/>
      <c r="I60" s="137">
        <f t="shared" si="6"/>
        <v>5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1</v>
      </c>
      <c r="W60" s="138">
        <v>0</v>
      </c>
      <c r="X60" s="138">
        <v>0</v>
      </c>
      <c r="Y60" s="138">
        <v>1</v>
      </c>
      <c r="Z60" s="138">
        <v>0</v>
      </c>
      <c r="AA60" s="138">
        <v>0</v>
      </c>
      <c r="AB60" s="138">
        <v>2</v>
      </c>
      <c r="AC60" s="138">
        <v>1</v>
      </c>
      <c r="AD60" s="138">
        <v>0</v>
      </c>
      <c r="AE60" s="139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36"/>
      <c r="I61" s="137">
        <f t="shared" si="6"/>
        <v>5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1</v>
      </c>
      <c r="V61" s="138">
        <v>0</v>
      </c>
      <c r="W61" s="138">
        <v>0</v>
      </c>
      <c r="X61" s="138">
        <v>0</v>
      </c>
      <c r="Y61" s="138">
        <v>1</v>
      </c>
      <c r="Z61" s="138">
        <v>0</v>
      </c>
      <c r="AA61" s="138">
        <v>2</v>
      </c>
      <c r="AB61" s="138">
        <v>1</v>
      </c>
      <c r="AC61" s="138">
        <v>0</v>
      </c>
      <c r="AD61" s="138">
        <v>0</v>
      </c>
      <c r="AE61" s="139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36"/>
      <c r="I62" s="137">
        <f t="shared" si="6"/>
        <v>3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2</v>
      </c>
      <c r="AA62" s="138">
        <v>0</v>
      </c>
      <c r="AB62" s="138">
        <v>1</v>
      </c>
      <c r="AC62" s="138">
        <v>0</v>
      </c>
      <c r="AD62" s="138">
        <v>0</v>
      </c>
      <c r="AE62" s="139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36"/>
      <c r="I63" s="137">
        <f t="shared" si="6"/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0</v>
      </c>
      <c r="AB63" s="138">
        <v>0</v>
      </c>
      <c r="AC63" s="138">
        <v>0</v>
      </c>
      <c r="AD63" s="138">
        <v>0</v>
      </c>
      <c r="AE63" s="139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36"/>
      <c r="I64" s="137">
        <f t="shared" si="6"/>
        <v>1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1</v>
      </c>
      <c r="U64" s="138">
        <v>0</v>
      </c>
      <c r="V64" s="138">
        <v>0</v>
      </c>
      <c r="W64" s="138">
        <v>0</v>
      </c>
      <c r="X64" s="138">
        <v>0</v>
      </c>
      <c r="Y64" s="138">
        <v>0</v>
      </c>
      <c r="Z64" s="138">
        <v>0</v>
      </c>
      <c r="AA64" s="138">
        <v>0</v>
      </c>
      <c r="AB64" s="138">
        <v>0</v>
      </c>
      <c r="AC64" s="138">
        <v>0</v>
      </c>
      <c r="AD64" s="138">
        <v>0</v>
      </c>
      <c r="AE64" s="139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36"/>
      <c r="I65" s="137">
        <f t="shared" si="6"/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9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36"/>
      <c r="I66" s="137">
        <f t="shared" si="6"/>
        <v>1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38">
        <v>0</v>
      </c>
      <c r="Z66" s="138">
        <v>0</v>
      </c>
      <c r="AA66" s="138">
        <v>0</v>
      </c>
      <c r="AB66" s="138">
        <v>0</v>
      </c>
      <c r="AC66" s="138">
        <v>1</v>
      </c>
      <c r="AD66" s="138">
        <v>0</v>
      </c>
      <c r="AE66" s="139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36"/>
      <c r="I67" s="137">
        <f t="shared" si="6"/>
        <v>5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1</v>
      </c>
      <c r="Y67" s="138">
        <v>1</v>
      </c>
      <c r="Z67" s="138">
        <v>1</v>
      </c>
      <c r="AA67" s="138">
        <v>1</v>
      </c>
      <c r="AB67" s="138">
        <v>0</v>
      </c>
      <c r="AC67" s="138">
        <v>1</v>
      </c>
      <c r="AD67" s="138">
        <v>0</v>
      </c>
      <c r="AE67" s="139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36"/>
      <c r="I68" s="137">
        <f t="shared" si="6"/>
        <v>7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1</v>
      </c>
      <c r="Y68" s="138">
        <v>2</v>
      </c>
      <c r="Z68" s="138">
        <v>1</v>
      </c>
      <c r="AA68" s="138">
        <v>2</v>
      </c>
      <c r="AB68" s="138">
        <v>0</v>
      </c>
      <c r="AC68" s="138">
        <v>1</v>
      </c>
      <c r="AD68" s="138">
        <v>0</v>
      </c>
      <c r="AE68" s="139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36"/>
      <c r="I69" s="137">
        <f t="shared" si="6"/>
        <v>2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1</v>
      </c>
      <c r="V69" s="138">
        <v>0</v>
      </c>
      <c r="W69" s="138">
        <v>0</v>
      </c>
      <c r="X69" s="138">
        <v>0</v>
      </c>
      <c r="Y69" s="138">
        <v>0</v>
      </c>
      <c r="Z69" s="138">
        <v>1</v>
      </c>
      <c r="AA69" s="138">
        <v>0</v>
      </c>
      <c r="AB69" s="138">
        <v>0</v>
      </c>
      <c r="AC69" s="138">
        <v>0</v>
      </c>
      <c r="AD69" s="138">
        <v>0</v>
      </c>
      <c r="AE69" s="139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36"/>
      <c r="I70" s="137">
        <f t="shared" si="6"/>
        <v>2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1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38">
        <v>0</v>
      </c>
      <c r="Z70" s="138">
        <v>0</v>
      </c>
      <c r="AA70" s="138">
        <v>1</v>
      </c>
      <c r="AB70" s="138">
        <v>0</v>
      </c>
      <c r="AC70" s="138">
        <v>0</v>
      </c>
      <c r="AD70" s="138">
        <v>0</v>
      </c>
      <c r="AE70" s="139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36"/>
      <c r="I71" s="137">
        <f t="shared" si="6"/>
        <v>2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1</v>
      </c>
      <c r="V71" s="138">
        <v>0</v>
      </c>
      <c r="W71" s="138">
        <v>0</v>
      </c>
      <c r="X71" s="138">
        <v>0</v>
      </c>
      <c r="Y71" s="138">
        <v>0</v>
      </c>
      <c r="Z71" s="138">
        <v>1</v>
      </c>
      <c r="AA71" s="138">
        <v>0</v>
      </c>
      <c r="AB71" s="138">
        <v>0</v>
      </c>
      <c r="AC71" s="138">
        <v>0</v>
      </c>
      <c r="AD71" s="138">
        <v>0</v>
      </c>
      <c r="AE71" s="139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36"/>
      <c r="I72" s="137">
        <f t="shared" si="6"/>
        <v>3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38">
        <v>1</v>
      </c>
      <c r="Z72" s="138">
        <v>0</v>
      </c>
      <c r="AA72" s="138">
        <v>2</v>
      </c>
      <c r="AB72" s="138">
        <v>0</v>
      </c>
      <c r="AC72" s="138">
        <v>0</v>
      </c>
      <c r="AD72" s="138">
        <v>0</v>
      </c>
      <c r="AE72" s="139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36"/>
      <c r="I73" s="137">
        <f t="shared" ref="I73:I136" si="7">SUM(J73:AE73)</f>
        <v>0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38">
        <v>0</v>
      </c>
      <c r="Z73" s="138">
        <v>0</v>
      </c>
      <c r="AA73" s="138">
        <v>0</v>
      </c>
      <c r="AB73" s="138">
        <v>0</v>
      </c>
      <c r="AC73" s="138">
        <v>0</v>
      </c>
      <c r="AD73" s="138">
        <v>0</v>
      </c>
      <c r="AE73" s="139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36"/>
      <c r="I74" s="137">
        <f t="shared" si="7"/>
        <v>2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8">
        <v>0</v>
      </c>
      <c r="AA74" s="138">
        <v>1</v>
      </c>
      <c r="AB74" s="138">
        <v>0</v>
      </c>
      <c r="AC74" s="138">
        <v>1</v>
      </c>
      <c r="AD74" s="138">
        <v>0</v>
      </c>
      <c r="AE74" s="139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36"/>
      <c r="I75" s="137">
        <f t="shared" si="7"/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0</v>
      </c>
      <c r="AC75" s="138">
        <v>0</v>
      </c>
      <c r="AD75" s="138">
        <v>0</v>
      </c>
      <c r="AE75" s="139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36"/>
      <c r="I76" s="137">
        <f t="shared" si="7"/>
        <v>1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38">
        <v>1</v>
      </c>
      <c r="Z76" s="138">
        <v>0</v>
      </c>
      <c r="AA76" s="138">
        <v>0</v>
      </c>
      <c r="AB76" s="138">
        <v>0</v>
      </c>
      <c r="AC76" s="138">
        <v>0</v>
      </c>
      <c r="AD76" s="138">
        <v>0</v>
      </c>
      <c r="AE76" s="139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36"/>
      <c r="I77" s="137">
        <f t="shared" si="7"/>
        <v>2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1</v>
      </c>
      <c r="X77" s="138">
        <v>0</v>
      </c>
      <c r="Y77" s="138">
        <v>1</v>
      </c>
      <c r="Z77" s="138">
        <v>0</v>
      </c>
      <c r="AA77" s="138">
        <v>0</v>
      </c>
      <c r="AB77" s="138">
        <v>0</v>
      </c>
      <c r="AC77" s="138">
        <v>0</v>
      </c>
      <c r="AD77" s="138">
        <v>0</v>
      </c>
      <c r="AE77" s="139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36"/>
      <c r="I78" s="137">
        <f t="shared" si="7"/>
        <v>3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1</v>
      </c>
      <c r="S78" s="138">
        <v>0</v>
      </c>
      <c r="T78" s="138">
        <v>0</v>
      </c>
      <c r="U78" s="138">
        <v>0</v>
      </c>
      <c r="V78" s="138">
        <v>0</v>
      </c>
      <c r="W78" s="138">
        <v>0</v>
      </c>
      <c r="X78" s="138">
        <v>0</v>
      </c>
      <c r="Y78" s="138">
        <v>0</v>
      </c>
      <c r="Z78" s="138">
        <v>0</v>
      </c>
      <c r="AA78" s="138">
        <v>0</v>
      </c>
      <c r="AB78" s="138">
        <v>1</v>
      </c>
      <c r="AC78" s="138">
        <v>1</v>
      </c>
      <c r="AD78" s="138">
        <v>0</v>
      </c>
      <c r="AE78" s="139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36"/>
      <c r="I79" s="137">
        <f t="shared" si="7"/>
        <v>0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38">
        <v>0</v>
      </c>
      <c r="Z79" s="138">
        <v>0</v>
      </c>
      <c r="AA79" s="138">
        <v>0</v>
      </c>
      <c r="AB79" s="138">
        <v>0</v>
      </c>
      <c r="AC79" s="138">
        <v>0</v>
      </c>
      <c r="AD79" s="138">
        <v>0</v>
      </c>
      <c r="AE79" s="139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36"/>
      <c r="I80" s="137">
        <f t="shared" si="7"/>
        <v>8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0</v>
      </c>
      <c r="Y80" s="138">
        <v>2</v>
      </c>
      <c r="Z80" s="138">
        <v>2</v>
      </c>
      <c r="AA80" s="138">
        <v>1</v>
      </c>
      <c r="AB80" s="138">
        <v>2</v>
      </c>
      <c r="AC80" s="138">
        <v>1</v>
      </c>
      <c r="AD80" s="138">
        <v>0</v>
      </c>
      <c r="AE80" s="139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36"/>
      <c r="I81" s="137">
        <f t="shared" si="7"/>
        <v>0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8">
        <v>0</v>
      </c>
      <c r="AA81" s="138">
        <v>0</v>
      </c>
      <c r="AB81" s="138">
        <v>0</v>
      </c>
      <c r="AC81" s="138">
        <v>0</v>
      </c>
      <c r="AD81" s="138">
        <v>0</v>
      </c>
      <c r="AE81" s="139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36"/>
      <c r="I82" s="137">
        <f t="shared" si="7"/>
        <v>0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0</v>
      </c>
      <c r="AB82" s="138">
        <v>0</v>
      </c>
      <c r="AC82" s="138">
        <v>0</v>
      </c>
      <c r="AD82" s="138">
        <v>0</v>
      </c>
      <c r="AE82" s="139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36"/>
      <c r="I83" s="137">
        <f t="shared" si="7"/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9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36"/>
      <c r="I84" s="137">
        <f t="shared" si="7"/>
        <v>0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38">
        <v>0</v>
      </c>
      <c r="Z84" s="138">
        <v>0</v>
      </c>
      <c r="AA84" s="138">
        <v>0</v>
      </c>
      <c r="AB84" s="138">
        <v>0</v>
      </c>
      <c r="AC84" s="138">
        <v>0</v>
      </c>
      <c r="AD84" s="138">
        <v>0</v>
      </c>
      <c r="AE84" s="139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36"/>
      <c r="I85" s="137">
        <f t="shared" si="7"/>
        <v>1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1</v>
      </c>
      <c r="Z85" s="138">
        <v>0</v>
      </c>
      <c r="AA85" s="138">
        <v>0</v>
      </c>
      <c r="AB85" s="138">
        <v>0</v>
      </c>
      <c r="AC85" s="138">
        <v>0</v>
      </c>
      <c r="AD85" s="138">
        <v>0</v>
      </c>
      <c r="AE85" s="139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36"/>
      <c r="I86" s="137">
        <f t="shared" si="7"/>
        <v>9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3</v>
      </c>
      <c r="Y86" s="138">
        <v>0</v>
      </c>
      <c r="Z86" s="138">
        <v>2</v>
      </c>
      <c r="AA86" s="138">
        <v>2</v>
      </c>
      <c r="AB86" s="138">
        <v>2</v>
      </c>
      <c r="AC86" s="138">
        <v>0</v>
      </c>
      <c r="AD86" s="138">
        <v>0</v>
      </c>
      <c r="AE86" s="139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36"/>
      <c r="I87" s="137">
        <f t="shared" si="7"/>
        <v>2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1</v>
      </c>
      <c r="Y87" s="138">
        <v>0</v>
      </c>
      <c r="Z87" s="138">
        <v>0</v>
      </c>
      <c r="AA87" s="138">
        <v>1</v>
      </c>
      <c r="AB87" s="138">
        <v>0</v>
      </c>
      <c r="AC87" s="138">
        <v>0</v>
      </c>
      <c r="AD87" s="138">
        <v>0</v>
      </c>
      <c r="AE87" s="139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36"/>
      <c r="I88" s="137">
        <f t="shared" si="7"/>
        <v>3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1</v>
      </c>
      <c r="Y88" s="138">
        <v>1</v>
      </c>
      <c r="Z88" s="138">
        <v>0</v>
      </c>
      <c r="AA88" s="138">
        <v>1</v>
      </c>
      <c r="AB88" s="138">
        <v>0</v>
      </c>
      <c r="AC88" s="138">
        <v>0</v>
      </c>
      <c r="AD88" s="138">
        <v>0</v>
      </c>
      <c r="AE88" s="139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36"/>
      <c r="I89" s="137">
        <f t="shared" si="7"/>
        <v>2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38">
        <v>1</v>
      </c>
      <c r="Z89" s="138">
        <v>0</v>
      </c>
      <c r="AA89" s="138">
        <v>1</v>
      </c>
      <c r="AB89" s="138">
        <v>0</v>
      </c>
      <c r="AC89" s="138">
        <v>0</v>
      </c>
      <c r="AD89" s="138">
        <v>0</v>
      </c>
      <c r="AE89" s="139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36"/>
      <c r="I90" s="137">
        <f t="shared" si="7"/>
        <v>2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38">
        <v>0</v>
      </c>
      <c r="Z90" s="138">
        <v>1</v>
      </c>
      <c r="AA90" s="138">
        <v>1</v>
      </c>
      <c r="AB90" s="138">
        <v>0</v>
      </c>
      <c r="AC90" s="138">
        <v>0</v>
      </c>
      <c r="AD90" s="138">
        <v>0</v>
      </c>
      <c r="AE90" s="139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36"/>
      <c r="I91" s="137">
        <f t="shared" si="7"/>
        <v>1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1</v>
      </c>
      <c r="X91" s="138">
        <v>0</v>
      </c>
      <c r="Y91" s="138">
        <v>0</v>
      </c>
      <c r="Z91" s="138">
        <v>0</v>
      </c>
      <c r="AA91" s="138">
        <v>0</v>
      </c>
      <c r="AB91" s="138">
        <v>0</v>
      </c>
      <c r="AC91" s="138">
        <v>0</v>
      </c>
      <c r="AD91" s="138">
        <v>0</v>
      </c>
      <c r="AE91" s="139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36"/>
      <c r="I92" s="137">
        <f t="shared" si="7"/>
        <v>4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1</v>
      </c>
      <c r="X92" s="138">
        <v>1</v>
      </c>
      <c r="Y92" s="138">
        <v>0</v>
      </c>
      <c r="Z92" s="138">
        <v>1</v>
      </c>
      <c r="AA92" s="138">
        <v>0</v>
      </c>
      <c r="AB92" s="138">
        <v>1</v>
      </c>
      <c r="AC92" s="138">
        <v>0</v>
      </c>
      <c r="AD92" s="138">
        <v>0</v>
      </c>
      <c r="AE92" s="139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36"/>
      <c r="I93" s="137">
        <f t="shared" si="7"/>
        <v>2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38">
        <v>2</v>
      </c>
      <c r="Z93" s="138">
        <v>0</v>
      </c>
      <c r="AA93" s="138">
        <v>0</v>
      </c>
      <c r="AB93" s="138">
        <v>0</v>
      </c>
      <c r="AC93" s="138">
        <v>0</v>
      </c>
      <c r="AD93" s="138">
        <v>0</v>
      </c>
      <c r="AE93" s="139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36"/>
      <c r="I94" s="137">
        <f t="shared" si="7"/>
        <v>2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38">
        <v>1</v>
      </c>
      <c r="Z94" s="138">
        <v>0</v>
      </c>
      <c r="AA94" s="138">
        <v>0</v>
      </c>
      <c r="AB94" s="138">
        <v>1</v>
      </c>
      <c r="AC94" s="138">
        <v>0</v>
      </c>
      <c r="AD94" s="138">
        <v>0</v>
      </c>
      <c r="AE94" s="139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36"/>
      <c r="I95" s="137">
        <f t="shared" si="7"/>
        <v>2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1</v>
      </c>
      <c r="W95" s="138">
        <v>0</v>
      </c>
      <c r="X95" s="138">
        <v>0</v>
      </c>
      <c r="Y95" s="138">
        <v>0</v>
      </c>
      <c r="Z95" s="138">
        <v>0</v>
      </c>
      <c r="AA95" s="138">
        <v>1</v>
      </c>
      <c r="AB95" s="138">
        <v>0</v>
      </c>
      <c r="AC95" s="138">
        <v>0</v>
      </c>
      <c r="AD95" s="138">
        <v>0</v>
      </c>
      <c r="AE95" s="139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36"/>
      <c r="I96" s="137">
        <f t="shared" si="7"/>
        <v>0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0</v>
      </c>
      <c r="V96" s="138">
        <v>0</v>
      </c>
      <c r="W96" s="138">
        <v>0</v>
      </c>
      <c r="X96" s="138">
        <v>0</v>
      </c>
      <c r="Y96" s="138">
        <v>0</v>
      </c>
      <c r="Z96" s="138">
        <v>0</v>
      </c>
      <c r="AA96" s="138">
        <v>0</v>
      </c>
      <c r="AB96" s="138">
        <v>0</v>
      </c>
      <c r="AC96" s="138">
        <v>0</v>
      </c>
      <c r="AD96" s="138">
        <v>0</v>
      </c>
      <c r="AE96" s="139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36"/>
      <c r="I97" s="137">
        <f t="shared" si="7"/>
        <v>2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1</v>
      </c>
      <c r="W97" s="138">
        <v>1</v>
      </c>
      <c r="X97" s="138">
        <v>0</v>
      </c>
      <c r="Y97" s="138">
        <v>0</v>
      </c>
      <c r="Z97" s="138">
        <v>0</v>
      </c>
      <c r="AA97" s="138">
        <v>0</v>
      </c>
      <c r="AB97" s="138">
        <v>0</v>
      </c>
      <c r="AC97" s="138">
        <v>0</v>
      </c>
      <c r="AD97" s="138">
        <v>0</v>
      </c>
      <c r="AE97" s="139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36"/>
      <c r="I98" s="137">
        <f t="shared" si="7"/>
        <v>1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0</v>
      </c>
      <c r="R98" s="138">
        <v>0</v>
      </c>
      <c r="S98" s="138">
        <v>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38">
        <v>0</v>
      </c>
      <c r="Z98" s="138">
        <v>1</v>
      </c>
      <c r="AA98" s="138">
        <v>0</v>
      </c>
      <c r="AB98" s="138">
        <v>0</v>
      </c>
      <c r="AC98" s="138">
        <v>0</v>
      </c>
      <c r="AD98" s="138">
        <v>0</v>
      </c>
      <c r="AE98" s="139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36"/>
      <c r="I99" s="137">
        <f t="shared" si="7"/>
        <v>0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0</v>
      </c>
      <c r="R99" s="138">
        <v>0</v>
      </c>
      <c r="S99" s="138">
        <v>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38">
        <v>0</v>
      </c>
      <c r="Z99" s="138">
        <v>0</v>
      </c>
      <c r="AA99" s="138">
        <v>0</v>
      </c>
      <c r="AB99" s="138">
        <v>0</v>
      </c>
      <c r="AC99" s="138">
        <v>0</v>
      </c>
      <c r="AD99" s="138">
        <v>0</v>
      </c>
      <c r="AE99" s="139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36"/>
      <c r="I100" s="137">
        <f t="shared" si="7"/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0</v>
      </c>
      <c r="AA100" s="138">
        <v>0</v>
      </c>
      <c r="AB100" s="138">
        <v>0</v>
      </c>
      <c r="AC100" s="138">
        <v>0</v>
      </c>
      <c r="AD100" s="138">
        <v>0</v>
      </c>
      <c r="AE100" s="139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36"/>
      <c r="I101" s="137">
        <f t="shared" si="7"/>
        <v>1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38">
        <v>0</v>
      </c>
      <c r="Z101" s="138">
        <v>0</v>
      </c>
      <c r="AA101" s="138">
        <v>1</v>
      </c>
      <c r="AB101" s="138">
        <v>0</v>
      </c>
      <c r="AC101" s="138">
        <v>0</v>
      </c>
      <c r="AD101" s="138">
        <v>0</v>
      </c>
      <c r="AE101" s="139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36"/>
      <c r="I102" s="137">
        <f t="shared" si="7"/>
        <v>4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0</v>
      </c>
      <c r="X102" s="138">
        <v>1</v>
      </c>
      <c r="Y102" s="138">
        <v>0</v>
      </c>
      <c r="Z102" s="138">
        <v>0</v>
      </c>
      <c r="AA102" s="138">
        <v>1</v>
      </c>
      <c r="AB102" s="138">
        <v>0</v>
      </c>
      <c r="AC102" s="138">
        <v>2</v>
      </c>
      <c r="AD102" s="138">
        <v>0</v>
      </c>
      <c r="AE102" s="139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36"/>
      <c r="I103" s="137">
        <f t="shared" si="7"/>
        <v>3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38">
        <v>1</v>
      </c>
      <c r="Z103" s="138">
        <v>2</v>
      </c>
      <c r="AA103" s="138">
        <v>0</v>
      </c>
      <c r="AB103" s="138">
        <v>0</v>
      </c>
      <c r="AC103" s="138">
        <v>0</v>
      </c>
      <c r="AD103" s="138">
        <v>0</v>
      </c>
      <c r="AE103" s="139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36"/>
      <c r="I104" s="137">
        <f t="shared" si="7"/>
        <v>8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38">
        <v>1</v>
      </c>
      <c r="Z104" s="138">
        <v>2</v>
      </c>
      <c r="AA104" s="138">
        <v>2</v>
      </c>
      <c r="AB104" s="138">
        <v>3</v>
      </c>
      <c r="AC104" s="138">
        <v>0</v>
      </c>
      <c r="AD104" s="138">
        <v>0</v>
      </c>
      <c r="AE104" s="139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36"/>
      <c r="I105" s="137">
        <f t="shared" si="7"/>
        <v>2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0</v>
      </c>
      <c r="W105" s="138">
        <v>0</v>
      </c>
      <c r="X105" s="138">
        <v>1</v>
      </c>
      <c r="Y105" s="138">
        <v>0</v>
      </c>
      <c r="Z105" s="138">
        <v>0</v>
      </c>
      <c r="AA105" s="138">
        <v>0</v>
      </c>
      <c r="AB105" s="138">
        <v>1</v>
      </c>
      <c r="AC105" s="138">
        <v>0</v>
      </c>
      <c r="AD105" s="138">
        <v>0</v>
      </c>
      <c r="AE105" s="139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36"/>
      <c r="I106" s="137">
        <f t="shared" si="7"/>
        <v>5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38">
        <v>0</v>
      </c>
      <c r="Z106" s="138">
        <v>1</v>
      </c>
      <c r="AA106" s="138">
        <v>1</v>
      </c>
      <c r="AB106" s="138">
        <v>2</v>
      </c>
      <c r="AC106" s="138">
        <v>1</v>
      </c>
      <c r="AD106" s="138">
        <v>0</v>
      </c>
      <c r="AE106" s="139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36"/>
      <c r="I107" s="137">
        <f t="shared" si="7"/>
        <v>3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38">
        <v>0</v>
      </c>
      <c r="Z107" s="138">
        <v>0</v>
      </c>
      <c r="AA107" s="138">
        <v>2</v>
      </c>
      <c r="AB107" s="138">
        <v>1</v>
      </c>
      <c r="AC107" s="138">
        <v>0</v>
      </c>
      <c r="AD107" s="138">
        <v>0</v>
      </c>
      <c r="AE107" s="139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36"/>
      <c r="I108" s="137">
        <f t="shared" si="7"/>
        <v>2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1</v>
      </c>
      <c r="V108" s="138">
        <v>0</v>
      </c>
      <c r="W108" s="138">
        <v>0</v>
      </c>
      <c r="X108" s="138">
        <v>0</v>
      </c>
      <c r="Y108" s="138">
        <v>0</v>
      </c>
      <c r="Z108" s="138">
        <v>1</v>
      </c>
      <c r="AA108" s="138">
        <v>0</v>
      </c>
      <c r="AB108" s="138">
        <v>0</v>
      </c>
      <c r="AC108" s="138">
        <v>0</v>
      </c>
      <c r="AD108" s="138">
        <v>0</v>
      </c>
      <c r="AE108" s="139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36"/>
      <c r="I109" s="137">
        <f t="shared" si="7"/>
        <v>6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1</v>
      </c>
      <c r="X109" s="138">
        <v>1</v>
      </c>
      <c r="Y109" s="138">
        <v>0</v>
      </c>
      <c r="Z109" s="138">
        <v>0</v>
      </c>
      <c r="AA109" s="138">
        <v>0</v>
      </c>
      <c r="AB109" s="138">
        <v>3</v>
      </c>
      <c r="AC109" s="138">
        <v>0</v>
      </c>
      <c r="AD109" s="138">
        <v>1</v>
      </c>
      <c r="AE109" s="139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36"/>
      <c r="I110" s="137">
        <f t="shared" si="7"/>
        <v>6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0</v>
      </c>
      <c r="W110" s="138">
        <v>0</v>
      </c>
      <c r="X110" s="138">
        <v>1</v>
      </c>
      <c r="Y110" s="138">
        <v>0</v>
      </c>
      <c r="Z110" s="138">
        <v>0</v>
      </c>
      <c r="AA110" s="138">
        <v>4</v>
      </c>
      <c r="AB110" s="138">
        <v>1</v>
      </c>
      <c r="AC110" s="138">
        <v>0</v>
      </c>
      <c r="AD110" s="138">
        <v>0</v>
      </c>
      <c r="AE110" s="139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36"/>
      <c r="I111" s="137">
        <f t="shared" si="7"/>
        <v>1</v>
      </c>
      <c r="J111" s="138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38">
        <v>1</v>
      </c>
      <c r="Z111" s="138">
        <v>0</v>
      </c>
      <c r="AA111" s="138">
        <v>0</v>
      </c>
      <c r="AB111" s="138">
        <v>0</v>
      </c>
      <c r="AC111" s="138">
        <v>0</v>
      </c>
      <c r="AD111" s="138">
        <v>0</v>
      </c>
      <c r="AE111" s="139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36"/>
      <c r="I112" s="137">
        <f t="shared" si="7"/>
        <v>1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38">
        <v>0</v>
      </c>
      <c r="Z112" s="138">
        <v>0</v>
      </c>
      <c r="AA112" s="138">
        <v>0</v>
      </c>
      <c r="AB112" s="138">
        <v>1</v>
      </c>
      <c r="AC112" s="138">
        <v>0</v>
      </c>
      <c r="AD112" s="138">
        <v>0</v>
      </c>
      <c r="AE112" s="139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36"/>
      <c r="I113" s="137">
        <f t="shared" si="7"/>
        <v>0</v>
      </c>
      <c r="J113" s="138">
        <v>0</v>
      </c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8">
        <v>0</v>
      </c>
      <c r="AA113" s="138">
        <v>0</v>
      </c>
      <c r="AB113" s="138">
        <v>0</v>
      </c>
      <c r="AC113" s="138">
        <v>0</v>
      </c>
      <c r="AD113" s="138">
        <v>0</v>
      </c>
      <c r="AE113" s="139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36"/>
      <c r="I114" s="137">
        <f t="shared" si="7"/>
        <v>2</v>
      </c>
      <c r="J114" s="138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38">
        <v>0</v>
      </c>
      <c r="Z114" s="138">
        <v>1</v>
      </c>
      <c r="AA114" s="138">
        <v>1</v>
      </c>
      <c r="AB114" s="138">
        <v>0</v>
      </c>
      <c r="AC114" s="138">
        <v>0</v>
      </c>
      <c r="AD114" s="138">
        <v>0</v>
      </c>
      <c r="AE114" s="139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36"/>
      <c r="I115" s="137">
        <f t="shared" si="7"/>
        <v>1</v>
      </c>
      <c r="J115" s="138">
        <v>0</v>
      </c>
      <c r="K115" s="138">
        <v>0</v>
      </c>
      <c r="L115" s="138">
        <v>0</v>
      </c>
      <c r="M115" s="138">
        <v>0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8">
        <v>0</v>
      </c>
      <c r="AA115" s="138">
        <v>0</v>
      </c>
      <c r="AB115" s="138">
        <v>1</v>
      </c>
      <c r="AC115" s="138">
        <v>0</v>
      </c>
      <c r="AD115" s="138">
        <v>0</v>
      </c>
      <c r="AE115" s="139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36"/>
      <c r="I116" s="137">
        <f t="shared" si="7"/>
        <v>2</v>
      </c>
      <c r="J116" s="138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1</v>
      </c>
      <c r="AA116" s="138">
        <v>1</v>
      </c>
      <c r="AB116" s="138">
        <v>0</v>
      </c>
      <c r="AC116" s="138">
        <v>0</v>
      </c>
      <c r="AD116" s="138">
        <v>0</v>
      </c>
      <c r="AE116" s="139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36"/>
      <c r="I117" s="137">
        <f t="shared" si="7"/>
        <v>4</v>
      </c>
      <c r="J117" s="138">
        <v>0</v>
      </c>
      <c r="K117" s="138">
        <v>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1</v>
      </c>
      <c r="Y117" s="138">
        <v>0</v>
      </c>
      <c r="Z117" s="138">
        <v>0</v>
      </c>
      <c r="AA117" s="138">
        <v>1</v>
      </c>
      <c r="AB117" s="138">
        <v>2</v>
      </c>
      <c r="AC117" s="138">
        <v>0</v>
      </c>
      <c r="AD117" s="138">
        <v>0</v>
      </c>
      <c r="AE117" s="139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36"/>
      <c r="I118" s="137">
        <f t="shared" si="7"/>
        <v>1</v>
      </c>
      <c r="J118" s="138">
        <v>0</v>
      </c>
      <c r="K118" s="138">
        <v>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38">
        <v>0</v>
      </c>
      <c r="Z118" s="138">
        <v>0</v>
      </c>
      <c r="AA118" s="138">
        <v>1</v>
      </c>
      <c r="AB118" s="138">
        <v>0</v>
      </c>
      <c r="AC118" s="138">
        <v>0</v>
      </c>
      <c r="AD118" s="138">
        <v>0</v>
      </c>
      <c r="AE118" s="139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36"/>
      <c r="I119" s="137">
        <f t="shared" si="7"/>
        <v>2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1</v>
      </c>
      <c r="X119" s="138">
        <v>0</v>
      </c>
      <c r="Y119" s="138">
        <v>0</v>
      </c>
      <c r="Z119" s="138">
        <v>1</v>
      </c>
      <c r="AA119" s="138">
        <v>0</v>
      </c>
      <c r="AB119" s="138">
        <v>0</v>
      </c>
      <c r="AC119" s="138">
        <v>0</v>
      </c>
      <c r="AD119" s="138">
        <v>0</v>
      </c>
      <c r="AE119" s="139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36"/>
      <c r="I120" s="137">
        <f t="shared" si="7"/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38">
        <v>0</v>
      </c>
      <c r="Z120" s="138">
        <v>0</v>
      </c>
      <c r="AA120" s="138">
        <v>0</v>
      </c>
      <c r="AB120" s="138">
        <v>0</v>
      </c>
      <c r="AC120" s="138">
        <v>0</v>
      </c>
      <c r="AD120" s="138">
        <v>0</v>
      </c>
      <c r="AE120" s="139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36"/>
      <c r="I121" s="137">
        <f t="shared" si="7"/>
        <v>2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38">
        <v>0</v>
      </c>
      <c r="Z121" s="138">
        <v>0</v>
      </c>
      <c r="AA121" s="138">
        <v>0</v>
      </c>
      <c r="AB121" s="138">
        <v>0</v>
      </c>
      <c r="AC121" s="138">
        <v>2</v>
      </c>
      <c r="AD121" s="138">
        <v>0</v>
      </c>
      <c r="AE121" s="139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36"/>
      <c r="I122" s="137">
        <f t="shared" si="7"/>
        <v>3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1</v>
      </c>
      <c r="W122" s="138">
        <v>0</v>
      </c>
      <c r="X122" s="138">
        <v>1</v>
      </c>
      <c r="Y122" s="138">
        <v>0</v>
      </c>
      <c r="Z122" s="138">
        <v>0</v>
      </c>
      <c r="AA122" s="138">
        <v>0</v>
      </c>
      <c r="AB122" s="138">
        <v>1</v>
      </c>
      <c r="AC122" s="138">
        <v>0</v>
      </c>
      <c r="AD122" s="138">
        <v>0</v>
      </c>
      <c r="AE122" s="139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36"/>
      <c r="I123" s="137">
        <f t="shared" si="7"/>
        <v>0</v>
      </c>
      <c r="J123" s="138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0</v>
      </c>
      <c r="AB123" s="138">
        <v>0</v>
      </c>
      <c r="AC123" s="138">
        <v>0</v>
      </c>
      <c r="AD123" s="138">
        <v>0</v>
      </c>
      <c r="AE123" s="139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36"/>
      <c r="I124" s="137">
        <f t="shared" si="7"/>
        <v>0</v>
      </c>
      <c r="J124" s="138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0</v>
      </c>
      <c r="Y124" s="138">
        <v>0</v>
      </c>
      <c r="Z124" s="138">
        <v>0</v>
      </c>
      <c r="AA124" s="138">
        <v>0</v>
      </c>
      <c r="AB124" s="138">
        <v>0</v>
      </c>
      <c r="AC124" s="138">
        <v>0</v>
      </c>
      <c r="AD124" s="138">
        <v>0</v>
      </c>
      <c r="AE124" s="139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36"/>
      <c r="I125" s="137">
        <f t="shared" si="7"/>
        <v>0</v>
      </c>
      <c r="J125" s="138">
        <v>0</v>
      </c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9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36"/>
      <c r="I126" s="137">
        <f t="shared" si="7"/>
        <v>2</v>
      </c>
      <c r="J126" s="138">
        <v>0</v>
      </c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1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38">
        <v>1</v>
      </c>
      <c r="Z126" s="138">
        <v>0</v>
      </c>
      <c r="AA126" s="138">
        <v>0</v>
      </c>
      <c r="AB126" s="138">
        <v>0</v>
      </c>
      <c r="AC126" s="138">
        <v>0</v>
      </c>
      <c r="AD126" s="138">
        <v>0</v>
      </c>
      <c r="AE126" s="139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36"/>
      <c r="I127" s="137">
        <f t="shared" si="7"/>
        <v>0</v>
      </c>
      <c r="J127" s="138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38">
        <v>0</v>
      </c>
      <c r="Z127" s="138">
        <v>0</v>
      </c>
      <c r="AA127" s="138">
        <v>0</v>
      </c>
      <c r="AB127" s="138">
        <v>0</v>
      </c>
      <c r="AC127" s="138">
        <v>0</v>
      </c>
      <c r="AD127" s="138">
        <v>0</v>
      </c>
      <c r="AE127" s="139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36"/>
      <c r="I128" s="137">
        <f t="shared" si="7"/>
        <v>2</v>
      </c>
      <c r="J128" s="138">
        <v>0</v>
      </c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2</v>
      </c>
      <c r="AB128" s="138">
        <v>0</v>
      </c>
      <c r="AC128" s="138">
        <v>0</v>
      </c>
      <c r="AD128" s="138">
        <v>0</v>
      </c>
      <c r="AE128" s="139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36"/>
      <c r="I129" s="137">
        <f t="shared" si="7"/>
        <v>0</v>
      </c>
      <c r="J129" s="138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38">
        <v>0</v>
      </c>
      <c r="Z129" s="138">
        <v>0</v>
      </c>
      <c r="AA129" s="138">
        <v>0</v>
      </c>
      <c r="AB129" s="138">
        <v>0</v>
      </c>
      <c r="AC129" s="138">
        <v>0</v>
      </c>
      <c r="AD129" s="138">
        <v>0</v>
      </c>
      <c r="AE129" s="139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36"/>
      <c r="I130" s="137">
        <f t="shared" si="7"/>
        <v>3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1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8">
        <v>1</v>
      </c>
      <c r="AA130" s="138">
        <v>1</v>
      </c>
      <c r="AB130" s="138">
        <v>0</v>
      </c>
      <c r="AC130" s="138">
        <v>0</v>
      </c>
      <c r="AD130" s="138">
        <v>0</v>
      </c>
      <c r="AE130" s="139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36"/>
      <c r="I131" s="137">
        <f t="shared" si="7"/>
        <v>2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1</v>
      </c>
      <c r="T131" s="138">
        <v>1</v>
      </c>
      <c r="U131" s="138">
        <v>0</v>
      </c>
      <c r="V131" s="138">
        <v>0</v>
      </c>
      <c r="W131" s="138">
        <v>0</v>
      </c>
      <c r="X131" s="138">
        <v>0</v>
      </c>
      <c r="Y131" s="138">
        <v>0</v>
      </c>
      <c r="Z131" s="138">
        <v>0</v>
      </c>
      <c r="AA131" s="138">
        <v>0</v>
      </c>
      <c r="AB131" s="138">
        <v>0</v>
      </c>
      <c r="AC131" s="138">
        <v>0</v>
      </c>
      <c r="AD131" s="138">
        <v>0</v>
      </c>
      <c r="AE131" s="139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36"/>
      <c r="I132" s="137">
        <f t="shared" si="7"/>
        <v>2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1</v>
      </c>
      <c r="Y132" s="138">
        <v>0</v>
      </c>
      <c r="Z132" s="138">
        <v>0</v>
      </c>
      <c r="AA132" s="138">
        <v>0</v>
      </c>
      <c r="AB132" s="138">
        <v>1</v>
      </c>
      <c r="AC132" s="138">
        <v>0</v>
      </c>
      <c r="AD132" s="138">
        <v>0</v>
      </c>
      <c r="AE132" s="139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36"/>
      <c r="I133" s="137">
        <f t="shared" si="7"/>
        <v>3</v>
      </c>
      <c r="J133" s="138">
        <v>1</v>
      </c>
      <c r="K133" s="138">
        <v>0</v>
      </c>
      <c r="L133" s="138">
        <v>0</v>
      </c>
      <c r="M133" s="138">
        <v>0</v>
      </c>
      <c r="N133" s="138">
        <v>0</v>
      </c>
      <c r="O133" s="138">
        <v>1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38">
        <v>0</v>
      </c>
      <c r="Z133" s="138">
        <v>1</v>
      </c>
      <c r="AA133" s="138">
        <v>0</v>
      </c>
      <c r="AB133" s="138">
        <v>0</v>
      </c>
      <c r="AC133" s="138">
        <v>0</v>
      </c>
      <c r="AD133" s="138">
        <v>0</v>
      </c>
      <c r="AE133" s="139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36"/>
      <c r="I134" s="137">
        <f t="shared" si="7"/>
        <v>0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0</v>
      </c>
      <c r="AB134" s="138">
        <v>0</v>
      </c>
      <c r="AC134" s="138">
        <v>0</v>
      </c>
      <c r="AD134" s="138">
        <v>0</v>
      </c>
      <c r="AE134" s="139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36"/>
      <c r="I135" s="137">
        <f t="shared" si="7"/>
        <v>0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8">
        <v>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38">
        <v>0</v>
      </c>
      <c r="Z135" s="138">
        <v>0</v>
      </c>
      <c r="AA135" s="138">
        <v>0</v>
      </c>
      <c r="AB135" s="138">
        <v>0</v>
      </c>
      <c r="AC135" s="138">
        <v>0</v>
      </c>
      <c r="AD135" s="138">
        <v>0</v>
      </c>
      <c r="AE135" s="139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36"/>
      <c r="I136" s="137">
        <f t="shared" si="7"/>
        <v>2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8">
        <v>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1</v>
      </c>
      <c r="X136" s="138">
        <v>0</v>
      </c>
      <c r="Y136" s="138">
        <v>0</v>
      </c>
      <c r="Z136" s="138">
        <v>0</v>
      </c>
      <c r="AA136" s="138">
        <v>1</v>
      </c>
      <c r="AB136" s="138">
        <v>0</v>
      </c>
      <c r="AC136" s="138">
        <v>0</v>
      </c>
      <c r="AD136" s="138">
        <v>0</v>
      </c>
      <c r="AE136" s="139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36"/>
      <c r="I137" s="137">
        <f t="shared" ref="I137:I195" si="8">SUM(J137:AE137)</f>
        <v>7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8">
        <v>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0</v>
      </c>
      <c r="V137" s="138">
        <v>0</v>
      </c>
      <c r="W137" s="138">
        <v>0</v>
      </c>
      <c r="X137" s="138">
        <v>2</v>
      </c>
      <c r="Y137" s="138">
        <v>0</v>
      </c>
      <c r="Z137" s="138">
        <v>2</v>
      </c>
      <c r="AA137" s="138">
        <v>1</v>
      </c>
      <c r="AB137" s="138">
        <v>1</v>
      </c>
      <c r="AC137" s="138">
        <v>1</v>
      </c>
      <c r="AD137" s="138">
        <v>0</v>
      </c>
      <c r="AE137" s="139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36"/>
      <c r="I138" s="137">
        <f t="shared" si="8"/>
        <v>2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38">
        <v>0</v>
      </c>
      <c r="Z138" s="138">
        <v>1</v>
      </c>
      <c r="AA138" s="138">
        <v>0</v>
      </c>
      <c r="AB138" s="138">
        <v>1</v>
      </c>
      <c r="AC138" s="138">
        <v>0</v>
      </c>
      <c r="AD138" s="138">
        <v>0</v>
      </c>
      <c r="AE138" s="139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36"/>
      <c r="I139" s="137">
        <f t="shared" si="8"/>
        <v>3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1</v>
      </c>
      <c r="W139" s="138">
        <v>0</v>
      </c>
      <c r="X139" s="138">
        <v>1</v>
      </c>
      <c r="Y139" s="138">
        <v>0</v>
      </c>
      <c r="Z139" s="138">
        <v>0</v>
      </c>
      <c r="AA139" s="138">
        <v>1</v>
      </c>
      <c r="AB139" s="138">
        <v>0</v>
      </c>
      <c r="AC139" s="138">
        <v>0</v>
      </c>
      <c r="AD139" s="138">
        <v>0</v>
      </c>
      <c r="AE139" s="139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36"/>
      <c r="I140" s="137">
        <f t="shared" si="8"/>
        <v>3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38">
        <v>0</v>
      </c>
      <c r="Z140" s="138">
        <v>1</v>
      </c>
      <c r="AA140" s="138">
        <v>1</v>
      </c>
      <c r="AB140" s="138">
        <v>1</v>
      </c>
      <c r="AC140" s="138">
        <v>0</v>
      </c>
      <c r="AD140" s="138">
        <v>0</v>
      </c>
      <c r="AE140" s="139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36"/>
      <c r="I141" s="137">
        <f t="shared" si="8"/>
        <v>1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38">
        <v>0</v>
      </c>
      <c r="Z141" s="138">
        <v>0</v>
      </c>
      <c r="AA141" s="138">
        <v>1</v>
      </c>
      <c r="AB141" s="138">
        <v>0</v>
      </c>
      <c r="AC141" s="138">
        <v>0</v>
      </c>
      <c r="AD141" s="138">
        <v>0</v>
      </c>
      <c r="AE141" s="139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36"/>
      <c r="I142" s="137">
        <f t="shared" si="8"/>
        <v>1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38">
        <v>0</v>
      </c>
      <c r="Z142" s="138">
        <v>0</v>
      </c>
      <c r="AA142" s="138">
        <v>0</v>
      </c>
      <c r="AB142" s="138">
        <v>1</v>
      </c>
      <c r="AC142" s="138">
        <v>0</v>
      </c>
      <c r="AD142" s="138">
        <v>0</v>
      </c>
      <c r="AE142" s="139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36"/>
      <c r="I143" s="137">
        <f t="shared" si="8"/>
        <v>1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1</v>
      </c>
      <c r="W143" s="138">
        <v>0</v>
      </c>
      <c r="X143" s="138">
        <v>0</v>
      </c>
      <c r="Y143" s="138">
        <v>0</v>
      </c>
      <c r="Z143" s="138">
        <v>0</v>
      </c>
      <c r="AA143" s="138">
        <v>0</v>
      </c>
      <c r="AB143" s="138">
        <v>0</v>
      </c>
      <c r="AC143" s="138">
        <v>0</v>
      </c>
      <c r="AD143" s="138">
        <v>0</v>
      </c>
      <c r="AE143" s="139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36"/>
      <c r="I144" s="137">
        <f t="shared" si="8"/>
        <v>3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0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0</v>
      </c>
      <c r="V144" s="138">
        <v>0</v>
      </c>
      <c r="W144" s="138">
        <v>0</v>
      </c>
      <c r="X144" s="138">
        <v>0</v>
      </c>
      <c r="Y144" s="138">
        <v>0</v>
      </c>
      <c r="Z144" s="138">
        <v>1</v>
      </c>
      <c r="AA144" s="138">
        <v>2</v>
      </c>
      <c r="AB144" s="138">
        <v>0</v>
      </c>
      <c r="AC144" s="138">
        <v>0</v>
      </c>
      <c r="AD144" s="138">
        <v>0</v>
      </c>
      <c r="AE144" s="139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36"/>
      <c r="I145" s="137">
        <f t="shared" si="8"/>
        <v>9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1</v>
      </c>
      <c r="V145" s="138">
        <v>0</v>
      </c>
      <c r="W145" s="138">
        <v>1</v>
      </c>
      <c r="X145" s="138">
        <v>1</v>
      </c>
      <c r="Y145" s="138">
        <v>0</v>
      </c>
      <c r="Z145" s="138">
        <v>3</v>
      </c>
      <c r="AA145" s="138">
        <v>1</v>
      </c>
      <c r="AB145" s="138">
        <v>2</v>
      </c>
      <c r="AC145" s="138">
        <v>0</v>
      </c>
      <c r="AD145" s="138">
        <v>0</v>
      </c>
      <c r="AE145" s="139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36"/>
      <c r="I146" s="137">
        <f t="shared" si="8"/>
        <v>3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1</v>
      </c>
      <c r="Y146" s="138">
        <v>0</v>
      </c>
      <c r="Z146" s="138">
        <v>1</v>
      </c>
      <c r="AA146" s="138">
        <v>0</v>
      </c>
      <c r="AB146" s="138">
        <v>1</v>
      </c>
      <c r="AC146" s="138">
        <v>0</v>
      </c>
      <c r="AD146" s="138">
        <v>0</v>
      </c>
      <c r="AE146" s="139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36"/>
      <c r="I147" s="137">
        <f t="shared" si="8"/>
        <v>1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38">
        <v>0</v>
      </c>
      <c r="Z147" s="138">
        <v>0</v>
      </c>
      <c r="AA147" s="138">
        <v>0</v>
      </c>
      <c r="AB147" s="138">
        <v>1</v>
      </c>
      <c r="AC147" s="138">
        <v>0</v>
      </c>
      <c r="AD147" s="138">
        <v>0</v>
      </c>
      <c r="AE147" s="139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36"/>
      <c r="I148" s="137">
        <f t="shared" si="8"/>
        <v>5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1</v>
      </c>
      <c r="W148" s="138">
        <v>0</v>
      </c>
      <c r="X148" s="138">
        <v>0</v>
      </c>
      <c r="Y148" s="138">
        <v>0</v>
      </c>
      <c r="Z148" s="138">
        <v>1</v>
      </c>
      <c r="AA148" s="138">
        <v>2</v>
      </c>
      <c r="AB148" s="138">
        <v>1</v>
      </c>
      <c r="AC148" s="138">
        <v>0</v>
      </c>
      <c r="AD148" s="138">
        <v>0</v>
      </c>
      <c r="AE148" s="139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36"/>
      <c r="I149" s="137">
        <f t="shared" si="8"/>
        <v>1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38">
        <v>0</v>
      </c>
      <c r="Z149" s="138">
        <v>0</v>
      </c>
      <c r="AA149" s="138">
        <v>0</v>
      </c>
      <c r="AB149" s="138">
        <v>1</v>
      </c>
      <c r="AC149" s="138">
        <v>0</v>
      </c>
      <c r="AD149" s="138">
        <v>0</v>
      </c>
      <c r="AE149" s="139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36"/>
      <c r="I150" s="137">
        <f t="shared" si="8"/>
        <v>4</v>
      </c>
      <c r="J150" s="138">
        <v>0</v>
      </c>
      <c r="K150" s="138">
        <v>0</v>
      </c>
      <c r="L150" s="138">
        <v>0</v>
      </c>
      <c r="M150" s="138">
        <v>0</v>
      </c>
      <c r="N150" s="138">
        <v>1</v>
      </c>
      <c r="O150" s="138">
        <v>0</v>
      </c>
      <c r="P150" s="138">
        <v>0</v>
      </c>
      <c r="Q150" s="138">
        <v>0</v>
      </c>
      <c r="R150" s="138">
        <v>1</v>
      </c>
      <c r="S150" s="138">
        <v>0</v>
      </c>
      <c r="T150" s="138">
        <v>0</v>
      </c>
      <c r="U150" s="138">
        <v>0</v>
      </c>
      <c r="V150" s="138">
        <v>0</v>
      </c>
      <c r="W150" s="138">
        <v>1</v>
      </c>
      <c r="X150" s="138">
        <v>0</v>
      </c>
      <c r="Y150" s="138">
        <v>0</v>
      </c>
      <c r="Z150" s="138">
        <v>0</v>
      </c>
      <c r="AA150" s="138">
        <v>1</v>
      </c>
      <c r="AB150" s="138">
        <v>0</v>
      </c>
      <c r="AC150" s="138">
        <v>0</v>
      </c>
      <c r="AD150" s="138">
        <v>0</v>
      </c>
      <c r="AE150" s="139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36"/>
      <c r="I151" s="137">
        <f t="shared" si="8"/>
        <v>2</v>
      </c>
      <c r="J151" s="138">
        <v>0</v>
      </c>
      <c r="K151" s="138">
        <v>0</v>
      </c>
      <c r="L151" s="138">
        <v>0</v>
      </c>
      <c r="M151" s="138">
        <v>0</v>
      </c>
      <c r="N151" s="138">
        <v>0</v>
      </c>
      <c r="O151" s="138">
        <v>0</v>
      </c>
      <c r="P151" s="138">
        <v>0</v>
      </c>
      <c r="Q151" s="138">
        <v>0</v>
      </c>
      <c r="R151" s="138">
        <v>0</v>
      </c>
      <c r="S151" s="138">
        <v>0</v>
      </c>
      <c r="T151" s="138">
        <v>1</v>
      </c>
      <c r="U151" s="138">
        <v>0</v>
      </c>
      <c r="V151" s="138">
        <v>0</v>
      </c>
      <c r="W151" s="138">
        <v>0</v>
      </c>
      <c r="X151" s="138">
        <v>1</v>
      </c>
      <c r="Y151" s="138">
        <v>0</v>
      </c>
      <c r="Z151" s="138">
        <v>0</v>
      </c>
      <c r="AA151" s="138">
        <v>0</v>
      </c>
      <c r="AB151" s="138">
        <v>0</v>
      </c>
      <c r="AC151" s="138">
        <v>0</v>
      </c>
      <c r="AD151" s="138">
        <v>0</v>
      </c>
      <c r="AE151" s="139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36"/>
      <c r="I152" s="137">
        <f t="shared" si="8"/>
        <v>0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38">
        <v>0</v>
      </c>
      <c r="Z152" s="138">
        <v>0</v>
      </c>
      <c r="AA152" s="138">
        <v>0</v>
      </c>
      <c r="AB152" s="138">
        <v>0</v>
      </c>
      <c r="AC152" s="138">
        <v>0</v>
      </c>
      <c r="AD152" s="138">
        <v>0</v>
      </c>
      <c r="AE152" s="139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36"/>
      <c r="I153" s="137">
        <f t="shared" si="8"/>
        <v>2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0</v>
      </c>
      <c r="Y153" s="138">
        <v>0</v>
      </c>
      <c r="Z153" s="138">
        <v>0</v>
      </c>
      <c r="AA153" s="138">
        <v>0</v>
      </c>
      <c r="AB153" s="138">
        <v>1</v>
      </c>
      <c r="AC153" s="138">
        <v>1</v>
      </c>
      <c r="AD153" s="138">
        <v>0</v>
      </c>
      <c r="AE153" s="139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36"/>
      <c r="I154" s="137">
        <f t="shared" si="8"/>
        <v>7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1</v>
      </c>
      <c r="U154" s="138">
        <v>1</v>
      </c>
      <c r="V154" s="138">
        <v>0</v>
      </c>
      <c r="W154" s="138">
        <v>0</v>
      </c>
      <c r="X154" s="138">
        <v>1</v>
      </c>
      <c r="Y154" s="138">
        <v>2</v>
      </c>
      <c r="Z154" s="138">
        <v>1</v>
      </c>
      <c r="AA154" s="138">
        <v>1</v>
      </c>
      <c r="AB154" s="138">
        <v>0</v>
      </c>
      <c r="AC154" s="138">
        <v>0</v>
      </c>
      <c r="AD154" s="138">
        <v>0</v>
      </c>
      <c r="AE154" s="139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36"/>
      <c r="I155" s="137">
        <f t="shared" si="8"/>
        <v>3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0</v>
      </c>
      <c r="Y155" s="138">
        <v>0</v>
      </c>
      <c r="Z155" s="138">
        <v>0</v>
      </c>
      <c r="AA155" s="138">
        <v>1</v>
      </c>
      <c r="AB155" s="138">
        <v>2</v>
      </c>
      <c r="AC155" s="138">
        <v>0</v>
      </c>
      <c r="AD155" s="138">
        <v>0</v>
      </c>
      <c r="AE155" s="139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36"/>
      <c r="I156" s="137">
        <f t="shared" si="8"/>
        <v>6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0</v>
      </c>
      <c r="W156" s="138">
        <v>0</v>
      </c>
      <c r="X156" s="138">
        <v>2</v>
      </c>
      <c r="Y156" s="138">
        <v>1</v>
      </c>
      <c r="Z156" s="138">
        <v>1</v>
      </c>
      <c r="AA156" s="138">
        <v>2</v>
      </c>
      <c r="AB156" s="138">
        <v>0</v>
      </c>
      <c r="AC156" s="138">
        <v>0</v>
      </c>
      <c r="AD156" s="138">
        <v>0</v>
      </c>
      <c r="AE156" s="139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36"/>
      <c r="I157" s="137">
        <f t="shared" si="8"/>
        <v>1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0</v>
      </c>
      <c r="X157" s="138">
        <v>0</v>
      </c>
      <c r="Y157" s="138">
        <v>0</v>
      </c>
      <c r="Z157" s="138">
        <v>0</v>
      </c>
      <c r="AA157" s="138">
        <v>1</v>
      </c>
      <c r="AB157" s="138">
        <v>0</v>
      </c>
      <c r="AC157" s="138">
        <v>0</v>
      </c>
      <c r="AD157" s="138">
        <v>0</v>
      </c>
      <c r="AE157" s="139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36"/>
      <c r="I158" s="137">
        <f t="shared" si="8"/>
        <v>3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0</v>
      </c>
      <c r="W158" s="138">
        <v>0</v>
      </c>
      <c r="X158" s="138">
        <v>1</v>
      </c>
      <c r="Y158" s="138">
        <v>0</v>
      </c>
      <c r="Z158" s="138">
        <v>1</v>
      </c>
      <c r="AA158" s="138">
        <v>0</v>
      </c>
      <c r="AB158" s="138">
        <v>0</v>
      </c>
      <c r="AC158" s="138">
        <v>0</v>
      </c>
      <c r="AD158" s="138">
        <v>1</v>
      </c>
      <c r="AE158" s="139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36"/>
      <c r="I159" s="137">
        <f t="shared" si="8"/>
        <v>4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1</v>
      </c>
      <c r="Y159" s="138">
        <v>0</v>
      </c>
      <c r="Z159" s="138">
        <v>0</v>
      </c>
      <c r="AA159" s="138">
        <v>3</v>
      </c>
      <c r="AB159" s="138">
        <v>0</v>
      </c>
      <c r="AC159" s="138">
        <v>0</v>
      </c>
      <c r="AD159" s="138">
        <v>0</v>
      </c>
      <c r="AE159" s="139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36"/>
      <c r="I160" s="137">
        <f t="shared" si="8"/>
        <v>1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1</v>
      </c>
      <c r="Y160" s="138">
        <v>0</v>
      </c>
      <c r="Z160" s="138">
        <v>0</v>
      </c>
      <c r="AA160" s="138">
        <v>0</v>
      </c>
      <c r="AB160" s="138">
        <v>0</v>
      </c>
      <c r="AC160" s="138">
        <v>0</v>
      </c>
      <c r="AD160" s="138">
        <v>0</v>
      </c>
      <c r="AE160" s="139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36"/>
      <c r="I161" s="137">
        <f t="shared" si="8"/>
        <v>6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2</v>
      </c>
      <c r="X161" s="138">
        <v>0</v>
      </c>
      <c r="Y161" s="138">
        <v>0</v>
      </c>
      <c r="Z161" s="138">
        <v>1</v>
      </c>
      <c r="AA161" s="138">
        <v>2</v>
      </c>
      <c r="AB161" s="138">
        <v>1</v>
      </c>
      <c r="AC161" s="138">
        <v>0</v>
      </c>
      <c r="AD161" s="138">
        <v>0</v>
      </c>
      <c r="AE161" s="139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36"/>
      <c r="I162" s="137">
        <f t="shared" si="8"/>
        <v>4</v>
      </c>
      <c r="J162" s="138">
        <v>0</v>
      </c>
      <c r="K162" s="138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8">
        <v>0</v>
      </c>
      <c r="V162" s="138">
        <v>1</v>
      </c>
      <c r="W162" s="138">
        <v>0</v>
      </c>
      <c r="X162" s="138">
        <v>1</v>
      </c>
      <c r="Y162" s="138">
        <v>2</v>
      </c>
      <c r="Z162" s="138">
        <v>0</v>
      </c>
      <c r="AA162" s="138">
        <v>0</v>
      </c>
      <c r="AB162" s="138">
        <v>0</v>
      </c>
      <c r="AC162" s="138">
        <v>0</v>
      </c>
      <c r="AD162" s="138">
        <v>0</v>
      </c>
      <c r="AE162" s="139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36"/>
      <c r="I163" s="137">
        <f t="shared" si="8"/>
        <v>0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38">
        <v>0</v>
      </c>
      <c r="Z163" s="138">
        <v>0</v>
      </c>
      <c r="AA163" s="138">
        <v>0</v>
      </c>
      <c r="AB163" s="138">
        <v>0</v>
      </c>
      <c r="AC163" s="138">
        <v>0</v>
      </c>
      <c r="AD163" s="138">
        <v>0</v>
      </c>
      <c r="AE163" s="139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36"/>
      <c r="I164" s="137">
        <f t="shared" si="8"/>
        <v>0</v>
      </c>
      <c r="J164" s="138">
        <v>0</v>
      </c>
      <c r="K164" s="138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38">
        <v>0</v>
      </c>
      <c r="Z164" s="138">
        <v>0</v>
      </c>
      <c r="AA164" s="138">
        <v>0</v>
      </c>
      <c r="AB164" s="138">
        <v>0</v>
      </c>
      <c r="AC164" s="138">
        <v>0</v>
      </c>
      <c r="AD164" s="138">
        <v>0</v>
      </c>
      <c r="AE164" s="139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36"/>
      <c r="I165" s="137">
        <f t="shared" si="8"/>
        <v>11</v>
      </c>
      <c r="J165" s="138">
        <v>0</v>
      </c>
      <c r="K165" s="138">
        <v>0</v>
      </c>
      <c r="L165" s="138">
        <v>0</v>
      </c>
      <c r="M165" s="138">
        <v>0</v>
      </c>
      <c r="N165" s="138">
        <v>1</v>
      </c>
      <c r="O165" s="138">
        <v>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1</v>
      </c>
      <c r="V165" s="138">
        <v>0</v>
      </c>
      <c r="W165" s="138">
        <v>0</v>
      </c>
      <c r="X165" s="138">
        <v>0</v>
      </c>
      <c r="Y165" s="138">
        <v>1</v>
      </c>
      <c r="Z165" s="138">
        <v>1</v>
      </c>
      <c r="AA165" s="138">
        <v>3</v>
      </c>
      <c r="AB165" s="138">
        <v>3</v>
      </c>
      <c r="AC165" s="138">
        <v>1</v>
      </c>
      <c r="AD165" s="138">
        <v>0</v>
      </c>
      <c r="AE165" s="139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36"/>
      <c r="I166" s="137">
        <f t="shared" si="8"/>
        <v>13</v>
      </c>
      <c r="J166" s="138">
        <v>0</v>
      </c>
      <c r="K166" s="138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0</v>
      </c>
      <c r="R166" s="138">
        <v>0</v>
      </c>
      <c r="S166" s="138">
        <v>0</v>
      </c>
      <c r="T166" s="138">
        <v>1</v>
      </c>
      <c r="U166" s="138">
        <v>0</v>
      </c>
      <c r="V166" s="138">
        <v>1</v>
      </c>
      <c r="W166" s="138">
        <v>0</v>
      </c>
      <c r="X166" s="138">
        <v>1</v>
      </c>
      <c r="Y166" s="138">
        <v>2</v>
      </c>
      <c r="Z166" s="138">
        <v>4</v>
      </c>
      <c r="AA166" s="138">
        <v>1</v>
      </c>
      <c r="AB166" s="138">
        <v>1</v>
      </c>
      <c r="AC166" s="138">
        <v>2</v>
      </c>
      <c r="AD166" s="138">
        <v>0</v>
      </c>
      <c r="AE166" s="139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36"/>
      <c r="I167" s="137">
        <f t="shared" si="8"/>
        <v>0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0</v>
      </c>
      <c r="X167" s="138">
        <v>0</v>
      </c>
      <c r="Y167" s="138">
        <v>0</v>
      </c>
      <c r="Z167" s="138">
        <v>0</v>
      </c>
      <c r="AA167" s="138">
        <v>0</v>
      </c>
      <c r="AB167" s="138">
        <v>0</v>
      </c>
      <c r="AC167" s="138">
        <v>0</v>
      </c>
      <c r="AD167" s="138">
        <v>0</v>
      </c>
      <c r="AE167" s="139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36"/>
      <c r="I168" s="137">
        <f t="shared" si="8"/>
        <v>1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38">
        <v>0</v>
      </c>
      <c r="Z168" s="138">
        <v>0</v>
      </c>
      <c r="AA168" s="138">
        <v>0</v>
      </c>
      <c r="AB168" s="138">
        <v>0</v>
      </c>
      <c r="AC168" s="138">
        <v>1</v>
      </c>
      <c r="AD168" s="138">
        <v>0</v>
      </c>
      <c r="AE168" s="139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36"/>
      <c r="I169" s="137">
        <f t="shared" si="8"/>
        <v>0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38">
        <v>0</v>
      </c>
      <c r="Z169" s="138">
        <v>0</v>
      </c>
      <c r="AA169" s="138">
        <v>0</v>
      </c>
      <c r="AB169" s="138">
        <v>0</v>
      </c>
      <c r="AC169" s="138">
        <v>0</v>
      </c>
      <c r="AD169" s="138">
        <v>0</v>
      </c>
      <c r="AE169" s="139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36"/>
      <c r="I170" s="137">
        <f t="shared" si="8"/>
        <v>3</v>
      </c>
      <c r="J170" s="138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0</v>
      </c>
      <c r="V170" s="138">
        <v>1</v>
      </c>
      <c r="W170" s="138">
        <v>1</v>
      </c>
      <c r="X170" s="138">
        <v>0</v>
      </c>
      <c r="Y170" s="138">
        <v>1</v>
      </c>
      <c r="Z170" s="138">
        <v>0</v>
      </c>
      <c r="AA170" s="138">
        <v>0</v>
      </c>
      <c r="AB170" s="138">
        <v>0</v>
      </c>
      <c r="AC170" s="138">
        <v>0</v>
      </c>
      <c r="AD170" s="138">
        <v>0</v>
      </c>
      <c r="AE170" s="139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36"/>
      <c r="I171" s="137">
        <f t="shared" si="8"/>
        <v>6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1</v>
      </c>
      <c r="Y171" s="138">
        <v>1</v>
      </c>
      <c r="Z171" s="138">
        <v>0</v>
      </c>
      <c r="AA171" s="138">
        <v>2</v>
      </c>
      <c r="AB171" s="138">
        <v>2</v>
      </c>
      <c r="AC171" s="138">
        <v>0</v>
      </c>
      <c r="AD171" s="138">
        <v>0</v>
      </c>
      <c r="AE171" s="139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36"/>
      <c r="I172" s="137">
        <f t="shared" si="8"/>
        <v>10</v>
      </c>
      <c r="J172" s="138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1</v>
      </c>
      <c r="T172" s="138">
        <v>0</v>
      </c>
      <c r="U172" s="138">
        <v>0</v>
      </c>
      <c r="V172" s="138">
        <v>0</v>
      </c>
      <c r="W172" s="138">
        <v>3</v>
      </c>
      <c r="X172" s="138">
        <v>0</v>
      </c>
      <c r="Y172" s="138">
        <v>0</v>
      </c>
      <c r="Z172" s="138">
        <v>0</v>
      </c>
      <c r="AA172" s="138">
        <v>2</v>
      </c>
      <c r="AB172" s="138">
        <v>3</v>
      </c>
      <c r="AC172" s="138">
        <v>1</v>
      </c>
      <c r="AD172" s="138">
        <v>0</v>
      </c>
      <c r="AE172" s="139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36"/>
      <c r="I173" s="137">
        <f t="shared" si="8"/>
        <v>1</v>
      </c>
      <c r="J173" s="138">
        <v>0</v>
      </c>
      <c r="K173" s="138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0</v>
      </c>
      <c r="Y173" s="138">
        <v>0</v>
      </c>
      <c r="Z173" s="138">
        <v>0</v>
      </c>
      <c r="AA173" s="138">
        <v>1</v>
      </c>
      <c r="AB173" s="138">
        <v>0</v>
      </c>
      <c r="AC173" s="138">
        <v>0</v>
      </c>
      <c r="AD173" s="138">
        <v>0</v>
      </c>
      <c r="AE173" s="139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36"/>
      <c r="I174" s="137">
        <f t="shared" si="8"/>
        <v>1</v>
      </c>
      <c r="J174" s="138">
        <v>0</v>
      </c>
      <c r="K174" s="138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1</v>
      </c>
      <c r="X174" s="138">
        <v>0</v>
      </c>
      <c r="Y174" s="138">
        <v>0</v>
      </c>
      <c r="Z174" s="138">
        <v>0</v>
      </c>
      <c r="AA174" s="138">
        <v>0</v>
      </c>
      <c r="AB174" s="138">
        <v>0</v>
      </c>
      <c r="AC174" s="138">
        <v>0</v>
      </c>
      <c r="AD174" s="138">
        <v>0</v>
      </c>
      <c r="AE174" s="139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36"/>
      <c r="I175" s="137">
        <f t="shared" si="8"/>
        <v>3</v>
      </c>
      <c r="J175" s="138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1</v>
      </c>
      <c r="Y175" s="138">
        <v>0</v>
      </c>
      <c r="Z175" s="138">
        <v>1</v>
      </c>
      <c r="AA175" s="138">
        <v>0</v>
      </c>
      <c r="AB175" s="138">
        <v>1</v>
      </c>
      <c r="AC175" s="138">
        <v>0</v>
      </c>
      <c r="AD175" s="138">
        <v>0</v>
      </c>
      <c r="AE175" s="139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36"/>
      <c r="I176" s="137">
        <f t="shared" si="8"/>
        <v>1</v>
      </c>
      <c r="J176" s="138">
        <v>0</v>
      </c>
      <c r="K176" s="138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38">
        <v>0</v>
      </c>
      <c r="Z176" s="138">
        <v>1</v>
      </c>
      <c r="AA176" s="138">
        <v>0</v>
      </c>
      <c r="AB176" s="138">
        <v>0</v>
      </c>
      <c r="AC176" s="138">
        <v>0</v>
      </c>
      <c r="AD176" s="138">
        <v>0</v>
      </c>
      <c r="AE176" s="139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36"/>
      <c r="I177" s="137">
        <f t="shared" si="8"/>
        <v>13</v>
      </c>
      <c r="J177" s="138">
        <v>0</v>
      </c>
      <c r="K177" s="138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1</v>
      </c>
      <c r="R177" s="138">
        <v>0</v>
      </c>
      <c r="S177" s="138">
        <v>0</v>
      </c>
      <c r="T177" s="138">
        <v>0</v>
      </c>
      <c r="U177" s="138">
        <v>0</v>
      </c>
      <c r="V177" s="138">
        <v>0</v>
      </c>
      <c r="W177" s="138">
        <v>1</v>
      </c>
      <c r="X177" s="138">
        <v>3</v>
      </c>
      <c r="Y177" s="138">
        <v>1</v>
      </c>
      <c r="Z177" s="138">
        <v>0</v>
      </c>
      <c r="AA177" s="138">
        <v>4</v>
      </c>
      <c r="AB177" s="138">
        <v>2</v>
      </c>
      <c r="AC177" s="138">
        <v>1</v>
      </c>
      <c r="AD177" s="138">
        <v>0</v>
      </c>
      <c r="AE177" s="139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36"/>
      <c r="I178" s="137">
        <f t="shared" si="8"/>
        <v>4</v>
      </c>
      <c r="J178" s="138">
        <v>0</v>
      </c>
      <c r="K178" s="138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0</v>
      </c>
      <c r="Y178" s="138">
        <v>0</v>
      </c>
      <c r="Z178" s="138">
        <v>0</v>
      </c>
      <c r="AA178" s="138">
        <v>1</v>
      </c>
      <c r="AB178" s="138">
        <v>2</v>
      </c>
      <c r="AC178" s="138">
        <v>1</v>
      </c>
      <c r="AD178" s="138">
        <v>0</v>
      </c>
      <c r="AE178" s="139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36"/>
      <c r="I179" s="137">
        <f t="shared" si="8"/>
        <v>4</v>
      </c>
      <c r="J179" s="138">
        <v>0</v>
      </c>
      <c r="K179" s="138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0</v>
      </c>
      <c r="Y179" s="138">
        <v>0</v>
      </c>
      <c r="Z179" s="138">
        <v>1</v>
      </c>
      <c r="AA179" s="138">
        <v>1</v>
      </c>
      <c r="AB179" s="138">
        <v>0</v>
      </c>
      <c r="AC179" s="138">
        <v>2</v>
      </c>
      <c r="AD179" s="138">
        <v>0</v>
      </c>
      <c r="AE179" s="139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36"/>
      <c r="I180" s="137">
        <f t="shared" si="8"/>
        <v>3</v>
      </c>
      <c r="J180" s="138">
        <v>0</v>
      </c>
      <c r="K180" s="138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38">
        <v>0</v>
      </c>
      <c r="Z180" s="138">
        <v>0</v>
      </c>
      <c r="AA180" s="138">
        <v>1</v>
      </c>
      <c r="AB180" s="138">
        <v>2</v>
      </c>
      <c r="AC180" s="138">
        <v>0</v>
      </c>
      <c r="AD180" s="138">
        <v>0</v>
      </c>
      <c r="AE180" s="139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36"/>
      <c r="I181" s="137">
        <f t="shared" si="8"/>
        <v>5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1</v>
      </c>
      <c r="X181" s="138">
        <v>0</v>
      </c>
      <c r="Y181" s="138">
        <v>0</v>
      </c>
      <c r="Z181" s="138">
        <v>1</v>
      </c>
      <c r="AA181" s="138">
        <v>3</v>
      </c>
      <c r="AB181" s="138">
        <v>0</v>
      </c>
      <c r="AC181" s="138">
        <v>0</v>
      </c>
      <c r="AD181" s="138">
        <v>0</v>
      </c>
      <c r="AE181" s="139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36"/>
      <c r="I182" s="137">
        <f t="shared" si="8"/>
        <v>2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1</v>
      </c>
      <c r="V182" s="138">
        <v>0</v>
      </c>
      <c r="W182" s="138">
        <v>0</v>
      </c>
      <c r="X182" s="138">
        <v>0</v>
      </c>
      <c r="Y182" s="138">
        <v>1</v>
      </c>
      <c r="Z182" s="138">
        <v>0</v>
      </c>
      <c r="AA182" s="138">
        <v>0</v>
      </c>
      <c r="AB182" s="138">
        <v>0</v>
      </c>
      <c r="AC182" s="138">
        <v>0</v>
      </c>
      <c r="AD182" s="138">
        <v>0</v>
      </c>
      <c r="AE182" s="139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36"/>
      <c r="I183" s="137">
        <f t="shared" si="8"/>
        <v>2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0</v>
      </c>
      <c r="Y183" s="138">
        <v>0</v>
      </c>
      <c r="Z183" s="138">
        <v>0</v>
      </c>
      <c r="AA183" s="138">
        <v>2</v>
      </c>
      <c r="AB183" s="138">
        <v>0</v>
      </c>
      <c r="AC183" s="138">
        <v>0</v>
      </c>
      <c r="AD183" s="138">
        <v>0</v>
      </c>
      <c r="AE183" s="139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36"/>
      <c r="I184" s="137">
        <f t="shared" si="8"/>
        <v>6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1</v>
      </c>
      <c r="S184" s="138">
        <v>0</v>
      </c>
      <c r="T184" s="138">
        <v>0</v>
      </c>
      <c r="U184" s="138">
        <v>0</v>
      </c>
      <c r="V184" s="138">
        <v>0</v>
      </c>
      <c r="W184" s="138">
        <v>1</v>
      </c>
      <c r="X184" s="138">
        <v>0</v>
      </c>
      <c r="Y184" s="138">
        <v>0</v>
      </c>
      <c r="Z184" s="138">
        <v>0</v>
      </c>
      <c r="AA184" s="138">
        <v>1</v>
      </c>
      <c r="AB184" s="138">
        <v>2</v>
      </c>
      <c r="AC184" s="138">
        <v>1</v>
      </c>
      <c r="AD184" s="138">
        <v>0</v>
      </c>
      <c r="AE184" s="139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36"/>
      <c r="I185" s="137">
        <f t="shared" si="8"/>
        <v>4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38">
        <v>1</v>
      </c>
      <c r="Z185" s="138">
        <v>0</v>
      </c>
      <c r="AA185" s="138">
        <v>1</v>
      </c>
      <c r="AB185" s="138">
        <v>2</v>
      </c>
      <c r="AC185" s="138">
        <v>0</v>
      </c>
      <c r="AD185" s="138">
        <v>0</v>
      </c>
      <c r="AE185" s="139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36"/>
      <c r="I186" s="137">
        <f t="shared" si="8"/>
        <v>3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1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0</v>
      </c>
      <c r="Y186" s="138">
        <v>0</v>
      </c>
      <c r="Z186" s="138">
        <v>0</v>
      </c>
      <c r="AA186" s="138">
        <v>1</v>
      </c>
      <c r="AB186" s="138">
        <v>0</v>
      </c>
      <c r="AC186" s="138">
        <v>1</v>
      </c>
      <c r="AD186" s="138">
        <v>0</v>
      </c>
      <c r="AE186" s="139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36"/>
      <c r="I187" s="137">
        <f t="shared" si="8"/>
        <v>1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38">
        <v>0</v>
      </c>
      <c r="Z187" s="138">
        <v>0</v>
      </c>
      <c r="AA187" s="138">
        <v>0</v>
      </c>
      <c r="AB187" s="138">
        <v>1</v>
      </c>
      <c r="AC187" s="138">
        <v>0</v>
      </c>
      <c r="AD187" s="138">
        <v>0</v>
      </c>
      <c r="AE187" s="139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36"/>
      <c r="I188" s="137">
        <f t="shared" si="8"/>
        <v>1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0</v>
      </c>
      <c r="Y188" s="138">
        <v>0</v>
      </c>
      <c r="Z188" s="138">
        <v>0</v>
      </c>
      <c r="AA188" s="138">
        <v>1</v>
      </c>
      <c r="AB188" s="138">
        <v>0</v>
      </c>
      <c r="AC188" s="138">
        <v>0</v>
      </c>
      <c r="AD188" s="138">
        <v>0</v>
      </c>
      <c r="AE188" s="139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36"/>
      <c r="I189" s="137">
        <f t="shared" si="8"/>
        <v>0</v>
      </c>
      <c r="J189" s="138">
        <v>0</v>
      </c>
      <c r="K189" s="138">
        <v>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38">
        <v>0</v>
      </c>
      <c r="Z189" s="138">
        <v>0</v>
      </c>
      <c r="AA189" s="138">
        <v>0</v>
      </c>
      <c r="AB189" s="138">
        <v>0</v>
      </c>
      <c r="AC189" s="138">
        <v>0</v>
      </c>
      <c r="AD189" s="138">
        <v>0</v>
      </c>
      <c r="AE189" s="139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36"/>
      <c r="I190" s="137">
        <f t="shared" si="8"/>
        <v>2</v>
      </c>
      <c r="J190" s="138">
        <v>0</v>
      </c>
      <c r="K190" s="138">
        <v>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0</v>
      </c>
      <c r="W190" s="138">
        <v>1</v>
      </c>
      <c r="X190" s="138">
        <v>0</v>
      </c>
      <c r="Y190" s="138">
        <v>0</v>
      </c>
      <c r="Z190" s="138">
        <v>1</v>
      </c>
      <c r="AA190" s="138">
        <v>0</v>
      </c>
      <c r="AB190" s="138">
        <v>0</v>
      </c>
      <c r="AC190" s="138">
        <v>0</v>
      </c>
      <c r="AD190" s="138">
        <v>0</v>
      </c>
      <c r="AE190" s="139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36"/>
      <c r="I191" s="137">
        <f t="shared" si="8"/>
        <v>5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0</v>
      </c>
      <c r="V191" s="138">
        <v>2</v>
      </c>
      <c r="W191" s="138">
        <v>1</v>
      </c>
      <c r="X191" s="138">
        <v>0</v>
      </c>
      <c r="Y191" s="138">
        <v>1</v>
      </c>
      <c r="Z191" s="138">
        <v>0</v>
      </c>
      <c r="AA191" s="138">
        <v>1</v>
      </c>
      <c r="AB191" s="138">
        <v>0</v>
      </c>
      <c r="AC191" s="138">
        <v>0</v>
      </c>
      <c r="AD191" s="138">
        <v>0</v>
      </c>
      <c r="AE191" s="139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36"/>
      <c r="I192" s="137">
        <f t="shared" si="8"/>
        <v>5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0</v>
      </c>
      <c r="T192" s="138">
        <v>0</v>
      </c>
      <c r="U192" s="138">
        <v>0</v>
      </c>
      <c r="V192" s="138">
        <v>0</v>
      </c>
      <c r="W192" s="138">
        <v>0</v>
      </c>
      <c r="X192" s="138">
        <v>1</v>
      </c>
      <c r="Y192" s="138">
        <v>1</v>
      </c>
      <c r="Z192" s="138">
        <v>2</v>
      </c>
      <c r="AA192" s="138">
        <v>1</v>
      </c>
      <c r="AB192" s="138">
        <v>0</v>
      </c>
      <c r="AC192" s="138">
        <v>0</v>
      </c>
      <c r="AD192" s="138">
        <v>0</v>
      </c>
      <c r="AE192" s="139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36"/>
      <c r="I193" s="137">
        <f t="shared" si="8"/>
        <v>1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1</v>
      </c>
      <c r="X193" s="138">
        <v>0</v>
      </c>
      <c r="Y193" s="138">
        <v>0</v>
      </c>
      <c r="Z193" s="138">
        <v>0</v>
      </c>
      <c r="AA193" s="138">
        <v>0</v>
      </c>
      <c r="AB193" s="138">
        <v>0</v>
      </c>
      <c r="AC193" s="138">
        <v>0</v>
      </c>
      <c r="AD193" s="138">
        <v>0</v>
      </c>
      <c r="AE193" s="139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36"/>
      <c r="I194" s="137">
        <f t="shared" si="8"/>
        <v>1</v>
      </c>
      <c r="J194" s="138">
        <v>0</v>
      </c>
      <c r="K194" s="138">
        <v>0</v>
      </c>
      <c r="L194" s="138">
        <v>0</v>
      </c>
      <c r="M194" s="138">
        <v>0</v>
      </c>
      <c r="N194" s="138">
        <v>0</v>
      </c>
      <c r="O194" s="138">
        <v>0</v>
      </c>
      <c r="P194" s="138">
        <v>0</v>
      </c>
      <c r="Q194" s="138">
        <v>0</v>
      </c>
      <c r="R194" s="138">
        <v>0</v>
      </c>
      <c r="S194" s="138">
        <v>0</v>
      </c>
      <c r="T194" s="138">
        <v>1</v>
      </c>
      <c r="U194" s="138">
        <v>0</v>
      </c>
      <c r="V194" s="138">
        <v>0</v>
      </c>
      <c r="W194" s="138">
        <v>0</v>
      </c>
      <c r="X194" s="138">
        <v>0</v>
      </c>
      <c r="Y194" s="138">
        <v>0</v>
      </c>
      <c r="Z194" s="138">
        <v>0</v>
      </c>
      <c r="AA194" s="138">
        <v>0</v>
      </c>
      <c r="AB194" s="138">
        <v>0</v>
      </c>
      <c r="AC194" s="138">
        <v>0</v>
      </c>
      <c r="AD194" s="138">
        <v>0</v>
      </c>
      <c r="AE194" s="139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">
      <c r="C195" s="134" t="s">
        <v>378</v>
      </c>
      <c r="D195" s="135" t="s">
        <v>435</v>
      </c>
      <c r="E195" s="136"/>
      <c r="F195" s="136"/>
      <c r="G195" s="136"/>
      <c r="H195" s="136"/>
      <c r="I195" s="140">
        <f t="shared" si="8"/>
        <v>0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38">
        <v>0</v>
      </c>
      <c r="Z195" s="138">
        <v>0</v>
      </c>
      <c r="AA195" s="138">
        <v>0</v>
      </c>
      <c r="AB195" s="138">
        <v>0</v>
      </c>
      <c r="AC195" s="138">
        <v>0</v>
      </c>
      <c r="AD195" s="138">
        <v>0</v>
      </c>
      <c r="AE195" s="139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">
      <c r="A196" t="s">
        <v>489</v>
      </c>
      <c r="B196" t="s">
        <v>1</v>
      </c>
      <c r="C196" s="129" t="s">
        <v>618</v>
      </c>
      <c r="D196" s="130" t="s">
        <v>464</v>
      </c>
      <c r="E196" s="131">
        <v>1</v>
      </c>
      <c r="F196" s="131" t="str">
        <f>C196</f>
        <v>札幌市</v>
      </c>
      <c r="G196" s="131" t="str">
        <f>CONCATENATE(C196, D196)</f>
        <v>札幌市男</v>
      </c>
      <c r="H196" s="131" t="str">
        <f>RIGHT(C196,1)</f>
        <v>市</v>
      </c>
      <c r="I196" s="137">
        <f t="shared" ref="I196" si="9">SUM(J196:AE196)</f>
        <v>282</v>
      </c>
      <c r="J196" s="133">
        <v>4</v>
      </c>
      <c r="K196" s="133">
        <v>1</v>
      </c>
      <c r="L196" s="133" t="s">
        <v>617</v>
      </c>
      <c r="M196" s="133">
        <v>3</v>
      </c>
      <c r="N196" s="133">
        <v>4</v>
      </c>
      <c r="O196" s="133" t="s">
        <v>617</v>
      </c>
      <c r="P196" s="133">
        <v>2</v>
      </c>
      <c r="Q196" s="133">
        <v>3</v>
      </c>
      <c r="R196" s="133">
        <v>4</v>
      </c>
      <c r="S196" s="133">
        <v>6</v>
      </c>
      <c r="T196" s="133">
        <v>16</v>
      </c>
      <c r="U196" s="133">
        <v>14</v>
      </c>
      <c r="V196" s="133">
        <v>12</v>
      </c>
      <c r="W196" s="133">
        <v>18</v>
      </c>
      <c r="X196" s="133">
        <v>36</v>
      </c>
      <c r="Y196" s="133">
        <v>26</v>
      </c>
      <c r="Z196" s="133">
        <v>46</v>
      </c>
      <c r="AA196" s="133">
        <v>43</v>
      </c>
      <c r="AB196" s="133">
        <v>32</v>
      </c>
      <c r="AC196" s="133">
        <v>11</v>
      </c>
      <c r="AD196" s="133">
        <v>1</v>
      </c>
      <c r="AE196" s="141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">
      <c r="A197" t="s">
        <v>490</v>
      </c>
      <c r="B197" t="s">
        <v>466</v>
      </c>
      <c r="C197" s="134" t="s">
        <v>12</v>
      </c>
      <c r="D197" s="135" t="s">
        <v>464</v>
      </c>
      <c r="E197" s="136">
        <v>1</v>
      </c>
      <c r="F197" s="136"/>
      <c r="G197" s="136"/>
      <c r="H197" s="136"/>
      <c r="I197" s="137">
        <f t="shared" ref="I197:I251" si="10">SUM(J197:AE197)</f>
        <v>44</v>
      </c>
      <c r="J197" s="138">
        <v>0</v>
      </c>
      <c r="K197" s="138">
        <v>0</v>
      </c>
      <c r="L197" s="138">
        <v>0</v>
      </c>
      <c r="M197" s="138">
        <v>1</v>
      </c>
      <c r="N197" s="138">
        <v>0</v>
      </c>
      <c r="O197" s="138">
        <v>0</v>
      </c>
      <c r="P197" s="138">
        <v>0</v>
      </c>
      <c r="Q197" s="138">
        <v>2</v>
      </c>
      <c r="R197" s="138">
        <v>0</v>
      </c>
      <c r="S197" s="138">
        <v>1</v>
      </c>
      <c r="T197" s="138">
        <v>2</v>
      </c>
      <c r="U197" s="138">
        <v>1</v>
      </c>
      <c r="V197" s="138">
        <v>4</v>
      </c>
      <c r="W197" s="138">
        <v>4</v>
      </c>
      <c r="X197" s="138">
        <v>5</v>
      </c>
      <c r="Y197" s="138">
        <v>3</v>
      </c>
      <c r="Z197" s="138">
        <v>8</v>
      </c>
      <c r="AA197" s="138">
        <v>4</v>
      </c>
      <c r="AB197" s="138">
        <v>8</v>
      </c>
      <c r="AC197" s="138">
        <v>1</v>
      </c>
      <c r="AD197" s="138">
        <v>0</v>
      </c>
      <c r="AE197" s="139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">
      <c r="A198" t="s">
        <v>491</v>
      </c>
      <c r="B198" t="s">
        <v>13</v>
      </c>
      <c r="C198" s="134" t="s">
        <v>13</v>
      </c>
      <c r="D198" s="135" t="s">
        <v>464</v>
      </c>
      <c r="E198" s="136">
        <v>1</v>
      </c>
      <c r="F198" s="136"/>
      <c r="G198" s="136"/>
      <c r="H198" s="136"/>
      <c r="I198" s="137">
        <f t="shared" si="10"/>
        <v>26</v>
      </c>
      <c r="J198" s="138">
        <v>0</v>
      </c>
      <c r="K198" s="138">
        <v>0</v>
      </c>
      <c r="L198" s="138">
        <v>0</v>
      </c>
      <c r="M198" s="138">
        <v>0</v>
      </c>
      <c r="N198" s="138">
        <v>0</v>
      </c>
      <c r="O198" s="138">
        <v>0</v>
      </c>
      <c r="P198" s="138">
        <v>0</v>
      </c>
      <c r="Q198" s="138">
        <v>3</v>
      </c>
      <c r="R198" s="138">
        <v>1</v>
      </c>
      <c r="S198" s="138">
        <v>0</v>
      </c>
      <c r="T198" s="138">
        <v>1</v>
      </c>
      <c r="U198" s="138">
        <v>0</v>
      </c>
      <c r="V198" s="138">
        <v>2</v>
      </c>
      <c r="W198" s="138">
        <v>4</v>
      </c>
      <c r="X198" s="138">
        <v>0</v>
      </c>
      <c r="Y198" s="138">
        <v>3</v>
      </c>
      <c r="Z198" s="138">
        <v>3</v>
      </c>
      <c r="AA198" s="138">
        <v>7</v>
      </c>
      <c r="AB198" s="138">
        <v>1</v>
      </c>
      <c r="AC198" s="138">
        <v>1</v>
      </c>
      <c r="AD198" s="138">
        <v>0</v>
      </c>
      <c r="AE198" s="139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">
      <c r="A199" t="s">
        <v>492</v>
      </c>
      <c r="B199" t="s">
        <v>14</v>
      </c>
      <c r="C199" s="134" t="s">
        <v>14</v>
      </c>
      <c r="D199" s="135" t="s">
        <v>464</v>
      </c>
      <c r="E199" s="136">
        <v>1</v>
      </c>
      <c r="F199" s="136"/>
      <c r="G199" s="136"/>
      <c r="H199" s="136"/>
      <c r="I199" s="137">
        <f t="shared" si="10"/>
        <v>64</v>
      </c>
      <c r="J199" s="138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0</v>
      </c>
      <c r="P199" s="138">
        <v>0</v>
      </c>
      <c r="Q199" s="138">
        <v>0</v>
      </c>
      <c r="R199" s="138">
        <v>0</v>
      </c>
      <c r="S199" s="138">
        <v>3</v>
      </c>
      <c r="T199" s="138">
        <v>3</v>
      </c>
      <c r="U199" s="138">
        <v>3</v>
      </c>
      <c r="V199" s="138">
        <v>3</v>
      </c>
      <c r="W199" s="138">
        <v>4</v>
      </c>
      <c r="X199" s="138">
        <v>11</v>
      </c>
      <c r="Y199" s="138">
        <v>7</v>
      </c>
      <c r="Z199" s="138">
        <v>8</v>
      </c>
      <c r="AA199" s="138">
        <v>11</v>
      </c>
      <c r="AB199" s="138">
        <v>7</v>
      </c>
      <c r="AC199" s="138">
        <v>4</v>
      </c>
      <c r="AD199" s="138">
        <v>0</v>
      </c>
      <c r="AE199" s="139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">
      <c r="A200" t="s">
        <v>493</v>
      </c>
      <c r="B200" t="s">
        <v>467</v>
      </c>
      <c r="C200" s="134" t="s">
        <v>15</v>
      </c>
      <c r="D200" s="135" t="s">
        <v>464</v>
      </c>
      <c r="E200" s="136">
        <v>1</v>
      </c>
      <c r="F200" s="136"/>
      <c r="G200" s="136"/>
      <c r="H200" s="136"/>
      <c r="I200" s="137">
        <f t="shared" si="10"/>
        <v>15</v>
      </c>
      <c r="J200" s="138">
        <v>1</v>
      </c>
      <c r="K200" s="138">
        <v>0</v>
      </c>
      <c r="L200" s="138">
        <v>0</v>
      </c>
      <c r="M200" s="138">
        <v>0</v>
      </c>
      <c r="N200" s="138">
        <v>0</v>
      </c>
      <c r="O200" s="138">
        <v>0</v>
      </c>
      <c r="P200" s="138">
        <v>1</v>
      </c>
      <c r="Q200" s="138">
        <v>0</v>
      </c>
      <c r="R200" s="138">
        <v>0</v>
      </c>
      <c r="S200" s="138">
        <v>1</v>
      </c>
      <c r="T200" s="138">
        <v>1</v>
      </c>
      <c r="U200" s="138">
        <v>0</v>
      </c>
      <c r="V200" s="138">
        <v>1</v>
      </c>
      <c r="W200" s="138">
        <v>2</v>
      </c>
      <c r="X200" s="138">
        <v>2</v>
      </c>
      <c r="Y200" s="138">
        <v>1</v>
      </c>
      <c r="Z200" s="138">
        <v>1</v>
      </c>
      <c r="AA200" s="138">
        <v>1</v>
      </c>
      <c r="AB200" s="138">
        <v>2</v>
      </c>
      <c r="AC200" s="138">
        <v>1</v>
      </c>
      <c r="AD200" s="138">
        <v>0</v>
      </c>
      <c r="AE200" s="139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">
      <c r="A201" t="s">
        <v>511</v>
      </c>
      <c r="B201" t="s">
        <v>468</v>
      </c>
      <c r="C201" s="134" t="s">
        <v>16</v>
      </c>
      <c r="D201" s="135" t="s">
        <v>464</v>
      </c>
      <c r="E201" s="136">
        <v>1</v>
      </c>
      <c r="F201" s="136"/>
      <c r="G201" s="136"/>
      <c r="H201" s="136"/>
      <c r="I201" s="137">
        <f t="shared" si="10"/>
        <v>39</v>
      </c>
      <c r="J201" s="138">
        <v>0</v>
      </c>
      <c r="K201" s="138">
        <v>0</v>
      </c>
      <c r="L201" s="138">
        <v>0</v>
      </c>
      <c r="M201" s="138">
        <v>0</v>
      </c>
      <c r="N201" s="138">
        <v>0</v>
      </c>
      <c r="O201" s="138">
        <v>0</v>
      </c>
      <c r="P201" s="138">
        <v>0</v>
      </c>
      <c r="Q201" s="138">
        <v>0</v>
      </c>
      <c r="R201" s="138">
        <v>0</v>
      </c>
      <c r="S201" s="138">
        <v>3</v>
      </c>
      <c r="T201" s="138">
        <v>0</v>
      </c>
      <c r="U201" s="138">
        <v>2</v>
      </c>
      <c r="V201" s="138">
        <v>1</v>
      </c>
      <c r="W201" s="138">
        <v>2</v>
      </c>
      <c r="X201" s="138">
        <v>4</v>
      </c>
      <c r="Y201" s="138">
        <v>3</v>
      </c>
      <c r="Z201" s="138">
        <v>6</v>
      </c>
      <c r="AA201" s="138">
        <v>13</v>
      </c>
      <c r="AB201" s="138">
        <v>3</v>
      </c>
      <c r="AC201" s="138">
        <v>2</v>
      </c>
      <c r="AD201" s="138">
        <v>0</v>
      </c>
      <c r="AE201" s="139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">
      <c r="A202" t="s">
        <v>494</v>
      </c>
      <c r="B202" t="s">
        <v>469</v>
      </c>
      <c r="C202" s="134" t="s">
        <v>17</v>
      </c>
      <c r="D202" s="135" t="s">
        <v>464</v>
      </c>
      <c r="E202" s="136">
        <v>1</v>
      </c>
      <c r="F202" s="136"/>
      <c r="G202" s="136"/>
      <c r="H202" s="136"/>
      <c r="I202" s="137">
        <f t="shared" si="10"/>
        <v>35</v>
      </c>
      <c r="J202" s="138">
        <v>0</v>
      </c>
      <c r="K202" s="138">
        <v>0</v>
      </c>
      <c r="L202" s="138">
        <v>0</v>
      </c>
      <c r="M202" s="138">
        <v>1</v>
      </c>
      <c r="N202" s="138">
        <v>0</v>
      </c>
      <c r="O202" s="138">
        <v>0</v>
      </c>
      <c r="P202" s="138">
        <v>0</v>
      </c>
      <c r="Q202" s="138">
        <v>0</v>
      </c>
      <c r="R202" s="138">
        <v>0</v>
      </c>
      <c r="S202" s="138">
        <v>3</v>
      </c>
      <c r="T202" s="138">
        <v>0</v>
      </c>
      <c r="U202" s="138">
        <v>0</v>
      </c>
      <c r="V202" s="138">
        <v>5</v>
      </c>
      <c r="W202" s="138">
        <v>5</v>
      </c>
      <c r="X202" s="138">
        <v>1</v>
      </c>
      <c r="Y202" s="138">
        <v>5</v>
      </c>
      <c r="Z202" s="138">
        <v>6</v>
      </c>
      <c r="AA202" s="138">
        <v>5</v>
      </c>
      <c r="AB202" s="138">
        <v>3</v>
      </c>
      <c r="AC202" s="138">
        <v>1</v>
      </c>
      <c r="AD202" s="138">
        <v>0</v>
      </c>
      <c r="AE202" s="139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">
      <c r="A203" t="s">
        <v>495</v>
      </c>
      <c r="B203" t="s">
        <v>470</v>
      </c>
      <c r="C203" s="134" t="s">
        <v>18</v>
      </c>
      <c r="D203" s="135" t="s">
        <v>464</v>
      </c>
      <c r="E203" s="136">
        <v>1</v>
      </c>
      <c r="F203" s="136"/>
      <c r="G203" s="136"/>
      <c r="H203" s="136"/>
      <c r="I203" s="137">
        <f t="shared" si="10"/>
        <v>21</v>
      </c>
      <c r="J203" s="138">
        <v>0</v>
      </c>
      <c r="K203" s="138">
        <v>0</v>
      </c>
      <c r="L203" s="138">
        <v>0</v>
      </c>
      <c r="M203" s="138">
        <v>0</v>
      </c>
      <c r="N203" s="138">
        <v>1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0</v>
      </c>
      <c r="U203" s="138">
        <v>0</v>
      </c>
      <c r="V203" s="138">
        <v>0</v>
      </c>
      <c r="W203" s="138">
        <v>1</v>
      </c>
      <c r="X203" s="138">
        <v>3</v>
      </c>
      <c r="Y203" s="138">
        <v>1</v>
      </c>
      <c r="Z203" s="138">
        <v>7</v>
      </c>
      <c r="AA203" s="138">
        <v>2</v>
      </c>
      <c r="AB203" s="138">
        <v>3</v>
      </c>
      <c r="AC203" s="138">
        <v>3</v>
      </c>
      <c r="AD203" s="138">
        <v>0</v>
      </c>
      <c r="AE203" s="139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">
      <c r="A204" t="s">
        <v>496</v>
      </c>
      <c r="B204" t="s">
        <v>388</v>
      </c>
      <c r="C204" s="134" t="s">
        <v>19</v>
      </c>
      <c r="D204" s="135" t="s">
        <v>464</v>
      </c>
      <c r="E204" s="136">
        <v>1</v>
      </c>
      <c r="F204" s="136"/>
      <c r="G204" s="136"/>
      <c r="H204" s="136"/>
      <c r="I204" s="137">
        <f t="shared" si="10"/>
        <v>2</v>
      </c>
      <c r="J204" s="138">
        <v>0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1</v>
      </c>
      <c r="Y204" s="138">
        <v>0</v>
      </c>
      <c r="Z204" s="138">
        <v>0</v>
      </c>
      <c r="AA204" s="138">
        <v>1</v>
      </c>
      <c r="AB204" s="138">
        <v>0</v>
      </c>
      <c r="AC204" s="138">
        <v>0</v>
      </c>
      <c r="AD204" s="138">
        <v>0</v>
      </c>
      <c r="AE204" s="139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">
      <c r="A205" t="s">
        <v>496</v>
      </c>
      <c r="B205" t="s">
        <v>388</v>
      </c>
      <c r="C205" s="134" t="s">
        <v>20</v>
      </c>
      <c r="D205" s="135" t="s">
        <v>464</v>
      </c>
      <c r="E205" s="136">
        <v>1</v>
      </c>
      <c r="F205" s="136"/>
      <c r="G205" s="136"/>
      <c r="H205" s="136"/>
      <c r="I205" s="137">
        <f t="shared" si="10"/>
        <v>16</v>
      </c>
      <c r="J205" s="138">
        <v>0</v>
      </c>
      <c r="K205" s="138">
        <v>0</v>
      </c>
      <c r="L205" s="138">
        <v>0</v>
      </c>
      <c r="M205" s="138">
        <v>1</v>
      </c>
      <c r="N205" s="138">
        <v>0</v>
      </c>
      <c r="O205" s="138">
        <v>0</v>
      </c>
      <c r="P205" s="138">
        <v>0</v>
      </c>
      <c r="Q205" s="138">
        <v>1</v>
      </c>
      <c r="R205" s="138">
        <v>0</v>
      </c>
      <c r="S205" s="138">
        <v>0</v>
      </c>
      <c r="T205" s="138">
        <v>1</v>
      </c>
      <c r="U205" s="138">
        <v>1</v>
      </c>
      <c r="V205" s="138">
        <v>1</v>
      </c>
      <c r="W205" s="138">
        <v>1</v>
      </c>
      <c r="X205" s="138">
        <v>1</v>
      </c>
      <c r="Y205" s="138">
        <v>1</v>
      </c>
      <c r="Z205" s="138">
        <v>4</v>
      </c>
      <c r="AA205" s="138">
        <v>4</v>
      </c>
      <c r="AB205" s="138">
        <v>0</v>
      </c>
      <c r="AC205" s="138">
        <v>0</v>
      </c>
      <c r="AD205" s="138">
        <v>0</v>
      </c>
      <c r="AE205" s="139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">
      <c r="A206" t="s">
        <v>497</v>
      </c>
      <c r="B206" t="s">
        <v>390</v>
      </c>
      <c r="C206" s="134" t="s">
        <v>21</v>
      </c>
      <c r="D206" s="135" t="s">
        <v>464</v>
      </c>
      <c r="E206" s="136">
        <v>1</v>
      </c>
      <c r="F206" s="136"/>
      <c r="G206" s="136"/>
      <c r="H206" s="136"/>
      <c r="I206" s="137">
        <f t="shared" si="10"/>
        <v>4</v>
      </c>
      <c r="J206" s="138">
        <v>0</v>
      </c>
      <c r="K206" s="138">
        <v>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0</v>
      </c>
      <c r="U206" s="138">
        <v>0</v>
      </c>
      <c r="V206" s="138">
        <v>0</v>
      </c>
      <c r="W206" s="138">
        <v>0</v>
      </c>
      <c r="X206" s="138">
        <v>1</v>
      </c>
      <c r="Y206" s="138">
        <v>1</v>
      </c>
      <c r="Z206" s="138">
        <v>0</v>
      </c>
      <c r="AA206" s="138">
        <v>2</v>
      </c>
      <c r="AB206" s="138">
        <v>0</v>
      </c>
      <c r="AC206" s="138">
        <v>0</v>
      </c>
      <c r="AD206" s="138">
        <v>0</v>
      </c>
      <c r="AE206" s="139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">
      <c r="A207" t="s">
        <v>498</v>
      </c>
      <c r="B207" t="s">
        <v>391</v>
      </c>
      <c r="C207" s="134" t="s">
        <v>22</v>
      </c>
      <c r="D207" s="135" t="s">
        <v>464</v>
      </c>
      <c r="E207" s="136">
        <v>1</v>
      </c>
      <c r="F207" s="136"/>
      <c r="G207" s="136"/>
      <c r="H207" s="136"/>
      <c r="I207" s="137">
        <f t="shared" si="10"/>
        <v>4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1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1</v>
      </c>
      <c r="W207" s="138">
        <v>0</v>
      </c>
      <c r="X207" s="138">
        <v>0</v>
      </c>
      <c r="Y207" s="138">
        <v>1</v>
      </c>
      <c r="Z207" s="138">
        <v>0</v>
      </c>
      <c r="AA207" s="138">
        <v>1</v>
      </c>
      <c r="AB207" s="138">
        <v>0</v>
      </c>
      <c r="AC207" s="138">
        <v>0</v>
      </c>
      <c r="AD207" s="138">
        <v>0</v>
      </c>
      <c r="AE207" s="139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">
      <c r="A208" t="s">
        <v>499</v>
      </c>
      <c r="B208" t="s">
        <v>392</v>
      </c>
      <c r="C208" s="134" t="s">
        <v>23</v>
      </c>
      <c r="D208" s="135" t="s">
        <v>464</v>
      </c>
      <c r="E208" s="136">
        <v>1</v>
      </c>
      <c r="F208" s="136"/>
      <c r="G208" s="136"/>
      <c r="H208" s="136"/>
      <c r="I208" s="137">
        <f t="shared" si="10"/>
        <v>31</v>
      </c>
      <c r="J208" s="138">
        <v>0</v>
      </c>
      <c r="K208" s="138">
        <v>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2</v>
      </c>
      <c r="R208" s="138">
        <v>3</v>
      </c>
      <c r="S208" s="138">
        <v>0</v>
      </c>
      <c r="T208" s="138">
        <v>0</v>
      </c>
      <c r="U208" s="138">
        <v>1</v>
      </c>
      <c r="V208" s="138">
        <v>2</v>
      </c>
      <c r="W208" s="138">
        <v>1</v>
      </c>
      <c r="X208" s="138">
        <v>2</v>
      </c>
      <c r="Y208" s="138">
        <v>4</v>
      </c>
      <c r="Z208" s="138">
        <v>6</v>
      </c>
      <c r="AA208" s="138">
        <v>6</v>
      </c>
      <c r="AB208" s="138">
        <v>3</v>
      </c>
      <c r="AC208" s="138">
        <v>1</v>
      </c>
      <c r="AD208" s="138">
        <v>0</v>
      </c>
      <c r="AE208" s="139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">
      <c r="A209" t="s">
        <v>500</v>
      </c>
      <c r="B209" t="s">
        <v>393</v>
      </c>
      <c r="C209" s="134" t="s">
        <v>24</v>
      </c>
      <c r="D209" s="135" t="s">
        <v>464</v>
      </c>
      <c r="E209" s="136">
        <v>1</v>
      </c>
      <c r="F209" s="136"/>
      <c r="G209" s="136"/>
      <c r="H209" s="136"/>
      <c r="I209" s="137">
        <f t="shared" si="10"/>
        <v>4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8">
        <v>0</v>
      </c>
      <c r="P209" s="138">
        <v>0</v>
      </c>
      <c r="Q209" s="138">
        <v>0</v>
      </c>
      <c r="R209" s="138">
        <v>0</v>
      </c>
      <c r="S209" s="138">
        <v>0</v>
      </c>
      <c r="T209" s="138">
        <v>0</v>
      </c>
      <c r="U209" s="138">
        <v>0</v>
      </c>
      <c r="V209" s="138">
        <v>1</v>
      </c>
      <c r="W209" s="138">
        <v>2</v>
      </c>
      <c r="X209" s="138">
        <v>0</v>
      </c>
      <c r="Y209" s="138">
        <v>0</v>
      </c>
      <c r="Z209" s="138">
        <v>0</v>
      </c>
      <c r="AA209" s="138">
        <v>1</v>
      </c>
      <c r="AB209" s="138">
        <v>0</v>
      </c>
      <c r="AC209" s="138">
        <v>0</v>
      </c>
      <c r="AD209" s="138">
        <v>0</v>
      </c>
      <c r="AE209" s="139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">
      <c r="A210" t="s">
        <v>496</v>
      </c>
      <c r="B210" t="s">
        <v>388</v>
      </c>
      <c r="C210" s="134" t="s">
        <v>25</v>
      </c>
      <c r="D210" s="135" t="s">
        <v>464</v>
      </c>
      <c r="E210" s="136">
        <v>1</v>
      </c>
      <c r="F210" s="136"/>
      <c r="G210" s="136"/>
      <c r="H210" s="136"/>
      <c r="I210" s="137">
        <f t="shared" si="10"/>
        <v>4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2</v>
      </c>
      <c r="X210" s="138">
        <v>0</v>
      </c>
      <c r="Y210" s="138">
        <v>0</v>
      </c>
      <c r="Z210" s="138">
        <v>0</v>
      </c>
      <c r="AA210" s="138">
        <v>1</v>
      </c>
      <c r="AB210" s="138">
        <v>1</v>
      </c>
      <c r="AC210" s="138">
        <v>0</v>
      </c>
      <c r="AD210" s="138">
        <v>0</v>
      </c>
      <c r="AE210" s="139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">
      <c r="A211" t="s">
        <v>501</v>
      </c>
      <c r="B211" t="s">
        <v>471</v>
      </c>
      <c r="C211" s="134" t="s">
        <v>26</v>
      </c>
      <c r="D211" s="135" t="s">
        <v>464</v>
      </c>
      <c r="E211" s="136">
        <v>1</v>
      </c>
      <c r="F211" s="136"/>
      <c r="G211" s="136"/>
      <c r="H211" s="136"/>
      <c r="I211" s="137">
        <f t="shared" si="10"/>
        <v>4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8">
        <v>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0</v>
      </c>
      <c r="W211" s="138">
        <v>0</v>
      </c>
      <c r="X211" s="138">
        <v>1</v>
      </c>
      <c r="Y211" s="138">
        <v>1</v>
      </c>
      <c r="Z211" s="138">
        <v>2</v>
      </c>
      <c r="AA211" s="138">
        <v>0</v>
      </c>
      <c r="AB211" s="138">
        <v>0</v>
      </c>
      <c r="AC211" s="138">
        <v>0</v>
      </c>
      <c r="AD211" s="138">
        <v>0</v>
      </c>
      <c r="AE211" s="139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">
      <c r="A212" t="s">
        <v>489</v>
      </c>
      <c r="B212" t="s">
        <v>472</v>
      </c>
      <c r="C212" s="134" t="s">
        <v>27</v>
      </c>
      <c r="D212" s="135" t="s">
        <v>464</v>
      </c>
      <c r="E212" s="136">
        <v>1</v>
      </c>
      <c r="F212" s="136"/>
      <c r="G212" s="136"/>
      <c r="H212" s="136"/>
      <c r="I212" s="137">
        <f t="shared" si="10"/>
        <v>21</v>
      </c>
      <c r="J212" s="138">
        <v>0</v>
      </c>
      <c r="K212" s="138">
        <v>0</v>
      </c>
      <c r="L212" s="138">
        <v>0</v>
      </c>
      <c r="M212" s="138">
        <v>2</v>
      </c>
      <c r="N212" s="138">
        <v>0</v>
      </c>
      <c r="O212" s="138">
        <v>0</v>
      </c>
      <c r="P212" s="138">
        <v>0</v>
      </c>
      <c r="Q212" s="138">
        <v>0</v>
      </c>
      <c r="R212" s="138">
        <v>0</v>
      </c>
      <c r="S212" s="138">
        <v>0</v>
      </c>
      <c r="T212" s="138">
        <v>1</v>
      </c>
      <c r="U212" s="138">
        <v>1</v>
      </c>
      <c r="V212" s="138">
        <v>1</v>
      </c>
      <c r="W212" s="138">
        <v>0</v>
      </c>
      <c r="X212" s="138">
        <v>0</v>
      </c>
      <c r="Y212" s="138">
        <v>2</v>
      </c>
      <c r="Z212" s="138">
        <v>6</v>
      </c>
      <c r="AA212" s="138">
        <v>2</v>
      </c>
      <c r="AB212" s="138">
        <v>5</v>
      </c>
      <c r="AC212" s="138">
        <v>1</v>
      </c>
      <c r="AD212" s="138">
        <v>0</v>
      </c>
      <c r="AE212" s="139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">
      <c r="A213" t="s">
        <v>501</v>
      </c>
      <c r="B213" t="s">
        <v>471</v>
      </c>
      <c r="C213" s="134" t="s">
        <v>28</v>
      </c>
      <c r="D213" s="135" t="s">
        <v>464</v>
      </c>
      <c r="E213" s="136">
        <v>1</v>
      </c>
      <c r="F213" s="136"/>
      <c r="G213" s="136"/>
      <c r="H213" s="136"/>
      <c r="I213" s="137">
        <f t="shared" si="10"/>
        <v>5</v>
      </c>
      <c r="J213" s="138">
        <v>0</v>
      </c>
      <c r="K213" s="138">
        <v>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1</v>
      </c>
      <c r="W213" s="138">
        <v>1</v>
      </c>
      <c r="X213" s="138">
        <v>1</v>
      </c>
      <c r="Y213" s="138">
        <v>0</v>
      </c>
      <c r="Z213" s="138">
        <v>0</v>
      </c>
      <c r="AA213" s="138">
        <v>2</v>
      </c>
      <c r="AB213" s="138">
        <v>0</v>
      </c>
      <c r="AC213" s="138">
        <v>0</v>
      </c>
      <c r="AD213" s="138">
        <v>0</v>
      </c>
      <c r="AE213" s="139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">
      <c r="A214" t="s">
        <v>502</v>
      </c>
      <c r="B214" t="s">
        <v>473</v>
      </c>
      <c r="C214" s="134" t="s">
        <v>29</v>
      </c>
      <c r="D214" s="135" t="s">
        <v>464</v>
      </c>
      <c r="E214" s="136">
        <v>1</v>
      </c>
      <c r="F214" s="136"/>
      <c r="G214" s="136"/>
      <c r="H214" s="136"/>
      <c r="I214" s="137">
        <f t="shared" si="10"/>
        <v>8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2</v>
      </c>
      <c r="R214" s="138">
        <v>0</v>
      </c>
      <c r="S214" s="138">
        <v>0</v>
      </c>
      <c r="T214" s="138">
        <v>0</v>
      </c>
      <c r="U214" s="138">
        <v>0</v>
      </c>
      <c r="V214" s="138">
        <v>1</v>
      </c>
      <c r="W214" s="138">
        <v>0</v>
      </c>
      <c r="X214" s="138">
        <v>1</v>
      </c>
      <c r="Y214" s="138">
        <v>0</v>
      </c>
      <c r="Z214" s="138">
        <v>2</v>
      </c>
      <c r="AA214" s="138">
        <v>0</v>
      </c>
      <c r="AB214" s="138">
        <v>2</v>
      </c>
      <c r="AC214" s="138">
        <v>0</v>
      </c>
      <c r="AD214" s="138">
        <v>0</v>
      </c>
      <c r="AE214" s="139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">
      <c r="A215" t="s">
        <v>503</v>
      </c>
      <c r="B215" t="s">
        <v>474</v>
      </c>
      <c r="C215" s="134" t="s">
        <v>30</v>
      </c>
      <c r="D215" s="135" t="s">
        <v>464</v>
      </c>
      <c r="E215" s="136">
        <v>1</v>
      </c>
      <c r="F215" s="136"/>
      <c r="G215" s="136"/>
      <c r="H215" s="136"/>
      <c r="I215" s="137">
        <f t="shared" si="10"/>
        <v>11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8">
        <v>0</v>
      </c>
      <c r="P215" s="138">
        <v>0</v>
      </c>
      <c r="Q215" s="138">
        <v>0</v>
      </c>
      <c r="R215" s="138">
        <v>0</v>
      </c>
      <c r="S215" s="138">
        <v>0</v>
      </c>
      <c r="T215" s="138">
        <v>1</v>
      </c>
      <c r="U215" s="138">
        <v>0</v>
      </c>
      <c r="V215" s="138">
        <v>2</v>
      </c>
      <c r="W215" s="138">
        <v>1</v>
      </c>
      <c r="X215" s="138">
        <v>2</v>
      </c>
      <c r="Y215" s="138">
        <v>1</v>
      </c>
      <c r="Z215" s="138">
        <v>3</v>
      </c>
      <c r="AA215" s="138">
        <v>0</v>
      </c>
      <c r="AB215" s="138">
        <v>0</v>
      </c>
      <c r="AC215" s="138">
        <v>1</v>
      </c>
      <c r="AD215" s="138">
        <v>0</v>
      </c>
      <c r="AE215" s="139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">
      <c r="A216" t="s">
        <v>503</v>
      </c>
      <c r="B216" t="s">
        <v>474</v>
      </c>
      <c r="C216" s="134" t="s">
        <v>31</v>
      </c>
      <c r="D216" s="135" t="s">
        <v>464</v>
      </c>
      <c r="E216" s="136">
        <v>1</v>
      </c>
      <c r="F216" s="136"/>
      <c r="G216" s="136"/>
      <c r="H216" s="136"/>
      <c r="I216" s="137">
        <f t="shared" si="10"/>
        <v>5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1</v>
      </c>
      <c r="W216" s="138">
        <v>0</v>
      </c>
      <c r="X216" s="138">
        <v>3</v>
      </c>
      <c r="Y216" s="138">
        <v>1</v>
      </c>
      <c r="Z216" s="138">
        <v>0</v>
      </c>
      <c r="AA216" s="138">
        <v>0</v>
      </c>
      <c r="AB216" s="138">
        <v>0</v>
      </c>
      <c r="AC216" s="138">
        <v>0</v>
      </c>
      <c r="AD216" s="138">
        <v>0</v>
      </c>
      <c r="AE216" s="139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">
      <c r="A217" t="s">
        <v>496</v>
      </c>
      <c r="B217" t="s">
        <v>388</v>
      </c>
      <c r="C217" s="134" t="s">
        <v>32</v>
      </c>
      <c r="D217" s="135" t="s">
        <v>464</v>
      </c>
      <c r="E217" s="136">
        <v>1</v>
      </c>
      <c r="F217" s="136"/>
      <c r="G217" s="136"/>
      <c r="H217" s="136"/>
      <c r="I217" s="137">
        <f t="shared" si="10"/>
        <v>4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1</v>
      </c>
      <c r="V217" s="138">
        <v>0</v>
      </c>
      <c r="W217" s="138">
        <v>0</v>
      </c>
      <c r="X217" s="138">
        <v>0</v>
      </c>
      <c r="Y217" s="138">
        <v>0</v>
      </c>
      <c r="Z217" s="138">
        <v>2</v>
      </c>
      <c r="AA217" s="138">
        <v>1</v>
      </c>
      <c r="AB217" s="138">
        <v>0</v>
      </c>
      <c r="AC217" s="138">
        <v>0</v>
      </c>
      <c r="AD217" s="138">
        <v>0</v>
      </c>
      <c r="AE217" s="139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">
      <c r="A218" t="s">
        <v>513</v>
      </c>
      <c r="B218" t="s">
        <v>475</v>
      </c>
      <c r="C218" s="134" t="s">
        <v>33</v>
      </c>
      <c r="D218" s="135" t="s">
        <v>464</v>
      </c>
      <c r="E218" s="136">
        <v>1</v>
      </c>
      <c r="F218" s="136"/>
      <c r="G218" s="136"/>
      <c r="H218" s="136"/>
      <c r="I218" s="137">
        <f t="shared" si="10"/>
        <v>6</v>
      </c>
      <c r="J218" s="138">
        <v>0</v>
      </c>
      <c r="K218" s="138">
        <v>0</v>
      </c>
      <c r="L218" s="138">
        <v>0</v>
      </c>
      <c r="M218" s="138">
        <v>0</v>
      </c>
      <c r="N218" s="138">
        <v>0</v>
      </c>
      <c r="O218" s="138">
        <v>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1</v>
      </c>
      <c r="X218" s="138">
        <v>2</v>
      </c>
      <c r="Y218" s="138">
        <v>0</v>
      </c>
      <c r="Z218" s="138">
        <v>2</v>
      </c>
      <c r="AA218" s="138">
        <v>0</v>
      </c>
      <c r="AB218" s="138">
        <v>1</v>
      </c>
      <c r="AC218" s="138">
        <v>0</v>
      </c>
      <c r="AD218" s="138">
        <v>0</v>
      </c>
      <c r="AE218" s="139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">
      <c r="A219" t="s">
        <v>489</v>
      </c>
      <c r="B219" t="s">
        <v>476</v>
      </c>
      <c r="C219" s="134" t="s">
        <v>34</v>
      </c>
      <c r="D219" s="135" t="s">
        <v>464</v>
      </c>
      <c r="E219" s="136">
        <v>1</v>
      </c>
      <c r="F219" s="136"/>
      <c r="G219" s="136"/>
      <c r="H219" s="136"/>
      <c r="I219" s="137">
        <f t="shared" si="10"/>
        <v>12</v>
      </c>
      <c r="J219" s="138">
        <v>0</v>
      </c>
      <c r="K219" s="138">
        <v>0</v>
      </c>
      <c r="L219" s="138">
        <v>0</v>
      </c>
      <c r="M219" s="138">
        <v>0</v>
      </c>
      <c r="N219" s="138">
        <v>1</v>
      </c>
      <c r="O219" s="138">
        <v>0</v>
      </c>
      <c r="P219" s="138">
        <v>0</v>
      </c>
      <c r="Q219" s="138">
        <v>0</v>
      </c>
      <c r="R219" s="138">
        <v>0</v>
      </c>
      <c r="S219" s="138">
        <v>0</v>
      </c>
      <c r="T219" s="138">
        <v>1</v>
      </c>
      <c r="U219" s="138">
        <v>1</v>
      </c>
      <c r="V219" s="138">
        <v>0</v>
      </c>
      <c r="W219" s="138">
        <v>1</v>
      </c>
      <c r="X219" s="138">
        <v>0</v>
      </c>
      <c r="Y219" s="138">
        <v>3</v>
      </c>
      <c r="Z219" s="138">
        <v>1</v>
      </c>
      <c r="AA219" s="138">
        <v>1</v>
      </c>
      <c r="AB219" s="138">
        <v>1</v>
      </c>
      <c r="AC219" s="138">
        <v>2</v>
      </c>
      <c r="AD219" s="138">
        <v>0</v>
      </c>
      <c r="AE219" s="139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">
      <c r="A220" t="s">
        <v>501</v>
      </c>
      <c r="B220" t="s">
        <v>471</v>
      </c>
      <c r="C220" s="134" t="s">
        <v>35</v>
      </c>
      <c r="D220" s="135" t="s">
        <v>464</v>
      </c>
      <c r="E220" s="136">
        <v>1</v>
      </c>
      <c r="F220" s="136"/>
      <c r="G220" s="136"/>
      <c r="H220" s="136"/>
      <c r="I220" s="137">
        <f t="shared" si="10"/>
        <v>11</v>
      </c>
      <c r="J220" s="138">
        <v>1</v>
      </c>
      <c r="K220" s="138">
        <v>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1</v>
      </c>
      <c r="R220" s="138">
        <v>0</v>
      </c>
      <c r="S220" s="138">
        <v>0</v>
      </c>
      <c r="T220" s="138">
        <v>1</v>
      </c>
      <c r="U220" s="138">
        <v>0</v>
      </c>
      <c r="V220" s="138">
        <v>0</v>
      </c>
      <c r="W220" s="138">
        <v>1</v>
      </c>
      <c r="X220" s="138">
        <v>2</v>
      </c>
      <c r="Y220" s="138">
        <v>0</v>
      </c>
      <c r="Z220" s="138">
        <v>0</v>
      </c>
      <c r="AA220" s="138">
        <v>3</v>
      </c>
      <c r="AB220" s="138">
        <v>1</v>
      </c>
      <c r="AC220" s="138">
        <v>1</v>
      </c>
      <c r="AD220" s="138">
        <v>0</v>
      </c>
      <c r="AE220" s="139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">
      <c r="A221" t="s">
        <v>501</v>
      </c>
      <c r="B221" t="s">
        <v>471</v>
      </c>
      <c r="C221" s="134" t="s">
        <v>36</v>
      </c>
      <c r="D221" s="135" t="s">
        <v>464</v>
      </c>
      <c r="E221" s="136">
        <v>1</v>
      </c>
      <c r="F221" s="136"/>
      <c r="G221" s="136"/>
      <c r="H221" s="136"/>
      <c r="I221" s="137">
        <f t="shared" si="10"/>
        <v>4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38">
        <v>1</v>
      </c>
      <c r="Z221" s="138">
        <v>0</v>
      </c>
      <c r="AA221" s="138">
        <v>2</v>
      </c>
      <c r="AB221" s="138">
        <v>1</v>
      </c>
      <c r="AC221" s="138">
        <v>0</v>
      </c>
      <c r="AD221" s="138">
        <v>0</v>
      </c>
      <c r="AE221" s="139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">
      <c r="A222" t="s">
        <v>501</v>
      </c>
      <c r="B222" t="s">
        <v>471</v>
      </c>
      <c r="C222" s="134" t="s">
        <v>37</v>
      </c>
      <c r="D222" s="135" t="s">
        <v>464</v>
      </c>
      <c r="E222" s="136">
        <v>1</v>
      </c>
      <c r="F222" s="136"/>
      <c r="G222" s="136"/>
      <c r="H222" s="136"/>
      <c r="I222" s="137">
        <f t="shared" si="10"/>
        <v>1</v>
      </c>
      <c r="J222" s="138">
        <v>0</v>
      </c>
      <c r="K222" s="138">
        <v>0</v>
      </c>
      <c r="L222" s="138">
        <v>0</v>
      </c>
      <c r="M222" s="138">
        <v>0</v>
      </c>
      <c r="N222" s="138">
        <v>0</v>
      </c>
      <c r="O222" s="138">
        <v>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38">
        <v>0</v>
      </c>
      <c r="Z222" s="138">
        <v>0</v>
      </c>
      <c r="AA222" s="138">
        <v>0</v>
      </c>
      <c r="AB222" s="138">
        <v>1</v>
      </c>
      <c r="AC222" s="138">
        <v>0</v>
      </c>
      <c r="AD222" s="138">
        <v>0</v>
      </c>
      <c r="AE222" s="139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">
      <c r="A223" t="s">
        <v>504</v>
      </c>
      <c r="B223" t="s">
        <v>477</v>
      </c>
      <c r="C223" s="134" t="s">
        <v>38</v>
      </c>
      <c r="D223" s="135" t="s">
        <v>464</v>
      </c>
      <c r="E223" s="136">
        <v>1</v>
      </c>
      <c r="F223" s="136"/>
      <c r="G223" s="136"/>
      <c r="H223" s="136"/>
      <c r="I223" s="137">
        <f t="shared" si="10"/>
        <v>12</v>
      </c>
      <c r="J223" s="138">
        <v>0</v>
      </c>
      <c r="K223" s="138">
        <v>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1</v>
      </c>
      <c r="V223" s="138">
        <v>0</v>
      </c>
      <c r="W223" s="138">
        <v>0</v>
      </c>
      <c r="X223" s="138">
        <v>2</v>
      </c>
      <c r="Y223" s="138">
        <v>0</v>
      </c>
      <c r="Z223" s="138">
        <v>2</v>
      </c>
      <c r="AA223" s="138">
        <v>5</v>
      </c>
      <c r="AB223" s="138">
        <v>2</v>
      </c>
      <c r="AC223" s="138">
        <v>0</v>
      </c>
      <c r="AD223" s="138">
        <v>0</v>
      </c>
      <c r="AE223" s="139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">
      <c r="A224" t="s">
        <v>401</v>
      </c>
      <c r="B224" t="s">
        <v>478</v>
      </c>
      <c r="C224" s="134" t="s">
        <v>39</v>
      </c>
      <c r="D224" s="135" t="s">
        <v>464</v>
      </c>
      <c r="E224" s="136">
        <v>1</v>
      </c>
      <c r="F224" s="136"/>
      <c r="G224" s="136"/>
      <c r="H224" s="136"/>
      <c r="I224" s="137">
        <f t="shared" si="10"/>
        <v>5</v>
      </c>
      <c r="J224" s="138">
        <v>0</v>
      </c>
      <c r="K224" s="138">
        <v>0</v>
      </c>
      <c r="L224" s="138">
        <v>0</v>
      </c>
      <c r="M224" s="138">
        <v>0</v>
      </c>
      <c r="N224" s="138">
        <v>0</v>
      </c>
      <c r="O224" s="138">
        <v>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2</v>
      </c>
      <c r="V224" s="138">
        <v>0</v>
      </c>
      <c r="W224" s="138">
        <v>0</v>
      </c>
      <c r="X224" s="138">
        <v>0</v>
      </c>
      <c r="Y224" s="138">
        <v>0</v>
      </c>
      <c r="Z224" s="138">
        <v>0</v>
      </c>
      <c r="AA224" s="138">
        <v>1</v>
      </c>
      <c r="AB224" s="138">
        <v>2</v>
      </c>
      <c r="AC224" s="138">
        <v>0</v>
      </c>
      <c r="AD224" s="138">
        <v>0</v>
      </c>
      <c r="AE224" s="139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">
      <c r="A225" t="s">
        <v>493</v>
      </c>
      <c r="B225" t="s">
        <v>467</v>
      </c>
      <c r="C225" s="134" t="s">
        <v>40</v>
      </c>
      <c r="D225" s="135" t="s">
        <v>464</v>
      </c>
      <c r="E225" s="136">
        <v>1</v>
      </c>
      <c r="F225" s="136"/>
      <c r="G225" s="136"/>
      <c r="H225" s="136"/>
      <c r="I225" s="137">
        <f t="shared" si="10"/>
        <v>6</v>
      </c>
      <c r="J225" s="138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0</v>
      </c>
      <c r="T225" s="138">
        <v>0</v>
      </c>
      <c r="U225" s="138">
        <v>1</v>
      </c>
      <c r="V225" s="138">
        <v>0</v>
      </c>
      <c r="W225" s="138">
        <v>1</v>
      </c>
      <c r="X225" s="138">
        <v>0</v>
      </c>
      <c r="Y225" s="138">
        <v>0</v>
      </c>
      <c r="Z225" s="138">
        <v>2</v>
      </c>
      <c r="AA225" s="138">
        <v>1</v>
      </c>
      <c r="AB225" s="138">
        <v>0</v>
      </c>
      <c r="AC225" s="138">
        <v>0</v>
      </c>
      <c r="AD225" s="138">
        <v>1</v>
      </c>
      <c r="AE225" s="139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">
      <c r="A226" t="s">
        <v>489</v>
      </c>
      <c r="B226" t="s">
        <v>476</v>
      </c>
      <c r="C226" s="134" t="s">
        <v>41</v>
      </c>
      <c r="D226" s="135" t="s">
        <v>464</v>
      </c>
      <c r="E226" s="136">
        <v>1</v>
      </c>
      <c r="F226" s="136"/>
      <c r="G226" s="136"/>
      <c r="H226" s="136"/>
      <c r="I226" s="137">
        <f t="shared" si="10"/>
        <v>9</v>
      </c>
      <c r="J226" s="138">
        <v>0</v>
      </c>
      <c r="K226" s="138">
        <v>0</v>
      </c>
      <c r="L226" s="138">
        <v>0</v>
      </c>
      <c r="M226" s="138">
        <v>0</v>
      </c>
      <c r="N226" s="138">
        <v>0</v>
      </c>
      <c r="O226" s="138">
        <v>0</v>
      </c>
      <c r="P226" s="138">
        <v>0</v>
      </c>
      <c r="Q226" s="138">
        <v>1</v>
      </c>
      <c r="R226" s="138">
        <v>0</v>
      </c>
      <c r="S226" s="138">
        <v>0</v>
      </c>
      <c r="T226" s="138">
        <v>0</v>
      </c>
      <c r="U226" s="138">
        <v>0</v>
      </c>
      <c r="V226" s="138">
        <v>1</v>
      </c>
      <c r="W226" s="138">
        <v>0</v>
      </c>
      <c r="X226" s="138">
        <v>2</v>
      </c>
      <c r="Y226" s="138">
        <v>1</v>
      </c>
      <c r="Z226" s="138">
        <v>1</v>
      </c>
      <c r="AA226" s="138">
        <v>2</v>
      </c>
      <c r="AB226" s="138">
        <v>1</v>
      </c>
      <c r="AC226" s="138">
        <v>0</v>
      </c>
      <c r="AD226" s="138">
        <v>0</v>
      </c>
      <c r="AE226" s="139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">
      <c r="A227" t="s">
        <v>493</v>
      </c>
      <c r="B227" t="s">
        <v>467</v>
      </c>
      <c r="C227" s="134" t="s">
        <v>42</v>
      </c>
      <c r="D227" s="135" t="s">
        <v>464</v>
      </c>
      <c r="E227" s="136">
        <v>1</v>
      </c>
      <c r="F227" s="136"/>
      <c r="G227" s="136"/>
      <c r="H227" s="136"/>
      <c r="I227" s="137">
        <f t="shared" si="10"/>
        <v>4</v>
      </c>
      <c r="J227" s="138">
        <v>0</v>
      </c>
      <c r="K227" s="138">
        <v>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0</v>
      </c>
      <c r="T227" s="138">
        <v>0</v>
      </c>
      <c r="U227" s="138">
        <v>0</v>
      </c>
      <c r="V227" s="138">
        <v>1</v>
      </c>
      <c r="W227" s="138">
        <v>0</v>
      </c>
      <c r="X227" s="138">
        <v>1</v>
      </c>
      <c r="Y227" s="138">
        <v>0</v>
      </c>
      <c r="Z227" s="138">
        <v>1</v>
      </c>
      <c r="AA227" s="138">
        <v>0</v>
      </c>
      <c r="AB227" s="138">
        <v>1</v>
      </c>
      <c r="AC227" s="138">
        <v>0</v>
      </c>
      <c r="AD227" s="138">
        <v>0</v>
      </c>
      <c r="AE227" s="139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">
      <c r="A228" t="s">
        <v>489</v>
      </c>
      <c r="B228" t="s">
        <v>476</v>
      </c>
      <c r="C228" s="134" t="s">
        <v>43</v>
      </c>
      <c r="D228" s="135" t="s">
        <v>464</v>
      </c>
      <c r="E228" s="136">
        <v>1</v>
      </c>
      <c r="F228" s="136"/>
      <c r="G228" s="136"/>
      <c r="H228" s="136"/>
      <c r="I228" s="137">
        <f t="shared" si="10"/>
        <v>8</v>
      </c>
      <c r="J228" s="138">
        <v>1</v>
      </c>
      <c r="K228" s="138">
        <v>0</v>
      </c>
      <c r="L228" s="138">
        <v>0</v>
      </c>
      <c r="M228" s="138">
        <v>0</v>
      </c>
      <c r="N228" s="138">
        <v>0</v>
      </c>
      <c r="O228" s="138">
        <v>0</v>
      </c>
      <c r="P228" s="138">
        <v>0</v>
      </c>
      <c r="Q228" s="138">
        <v>0</v>
      </c>
      <c r="R228" s="138">
        <v>1</v>
      </c>
      <c r="S228" s="138">
        <v>0</v>
      </c>
      <c r="T228" s="138">
        <v>0</v>
      </c>
      <c r="U228" s="138">
        <v>0</v>
      </c>
      <c r="V228" s="138">
        <v>0</v>
      </c>
      <c r="W228" s="138">
        <v>1</v>
      </c>
      <c r="X228" s="138">
        <v>0</v>
      </c>
      <c r="Y228" s="138">
        <v>2</v>
      </c>
      <c r="Z228" s="138">
        <v>1</v>
      </c>
      <c r="AA228" s="138">
        <v>0</v>
      </c>
      <c r="AB228" s="138">
        <v>1</v>
      </c>
      <c r="AC228" s="138">
        <v>0</v>
      </c>
      <c r="AD228" s="138">
        <v>1</v>
      </c>
      <c r="AE228" s="139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">
      <c r="A229" t="s">
        <v>489</v>
      </c>
      <c r="B229" t="s">
        <v>472</v>
      </c>
      <c r="C229" s="134" t="s">
        <v>44</v>
      </c>
      <c r="D229" s="135" t="s">
        <v>464</v>
      </c>
      <c r="E229" s="136">
        <v>1</v>
      </c>
      <c r="F229" s="136"/>
      <c r="G229" s="136"/>
      <c r="H229" s="136"/>
      <c r="I229" s="137">
        <f t="shared" si="10"/>
        <v>16</v>
      </c>
      <c r="J229" s="138">
        <v>0</v>
      </c>
      <c r="K229" s="138">
        <v>0</v>
      </c>
      <c r="L229" s="138">
        <v>0</v>
      </c>
      <c r="M229" s="138">
        <v>0</v>
      </c>
      <c r="N229" s="138">
        <v>0</v>
      </c>
      <c r="O229" s="138">
        <v>0</v>
      </c>
      <c r="P229" s="138">
        <v>1</v>
      </c>
      <c r="Q229" s="138">
        <v>0</v>
      </c>
      <c r="R229" s="138">
        <v>0</v>
      </c>
      <c r="S229" s="138">
        <v>0</v>
      </c>
      <c r="T229" s="138">
        <v>1</v>
      </c>
      <c r="U229" s="138">
        <v>0</v>
      </c>
      <c r="V229" s="138">
        <v>1</v>
      </c>
      <c r="W229" s="138">
        <v>3</v>
      </c>
      <c r="X229" s="138">
        <v>2</v>
      </c>
      <c r="Y229" s="138">
        <v>3</v>
      </c>
      <c r="Z229" s="138">
        <v>1</v>
      </c>
      <c r="AA229" s="138">
        <v>2</v>
      </c>
      <c r="AB229" s="138">
        <v>1</v>
      </c>
      <c r="AC229" s="138">
        <v>1</v>
      </c>
      <c r="AD229" s="138">
        <v>0</v>
      </c>
      <c r="AE229" s="139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">
      <c r="A230" t="s">
        <v>506</v>
      </c>
      <c r="B230" t="s">
        <v>479</v>
      </c>
      <c r="C230" s="134" t="s">
        <v>45</v>
      </c>
      <c r="D230" s="135" t="s">
        <v>464</v>
      </c>
      <c r="E230" s="136">
        <v>1</v>
      </c>
      <c r="F230" s="136"/>
      <c r="G230" s="136"/>
      <c r="H230" s="136"/>
      <c r="I230" s="137">
        <f t="shared" si="10"/>
        <v>11</v>
      </c>
      <c r="J230" s="138">
        <v>0</v>
      </c>
      <c r="K230" s="138">
        <v>0</v>
      </c>
      <c r="L230" s="138">
        <v>0</v>
      </c>
      <c r="M230" s="138">
        <v>0</v>
      </c>
      <c r="N230" s="138">
        <v>0</v>
      </c>
      <c r="O230" s="138">
        <v>1</v>
      </c>
      <c r="P230" s="138">
        <v>0</v>
      </c>
      <c r="Q230" s="138">
        <v>0</v>
      </c>
      <c r="R230" s="138">
        <v>2</v>
      </c>
      <c r="S230" s="138">
        <v>0</v>
      </c>
      <c r="T230" s="138">
        <v>0</v>
      </c>
      <c r="U230" s="138">
        <v>0</v>
      </c>
      <c r="V230" s="138">
        <v>0</v>
      </c>
      <c r="W230" s="138">
        <v>0</v>
      </c>
      <c r="X230" s="138">
        <v>1</v>
      </c>
      <c r="Y230" s="138">
        <v>2</v>
      </c>
      <c r="Z230" s="138">
        <v>1</v>
      </c>
      <c r="AA230" s="138">
        <v>1</v>
      </c>
      <c r="AB230" s="138">
        <v>2</v>
      </c>
      <c r="AC230" s="138">
        <v>1</v>
      </c>
      <c r="AD230" s="138">
        <v>0</v>
      </c>
      <c r="AE230" s="139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">
      <c r="A231" t="s">
        <v>489</v>
      </c>
      <c r="B231" t="s">
        <v>472</v>
      </c>
      <c r="C231" s="134" t="s">
        <v>46</v>
      </c>
      <c r="D231" s="135" t="s">
        <v>464</v>
      </c>
      <c r="E231" s="136">
        <v>1</v>
      </c>
      <c r="F231" s="136"/>
      <c r="G231" s="136"/>
      <c r="H231" s="136"/>
      <c r="I231" s="137">
        <f t="shared" si="10"/>
        <v>7</v>
      </c>
      <c r="J231" s="138">
        <v>0</v>
      </c>
      <c r="K231" s="138">
        <v>0</v>
      </c>
      <c r="L231" s="138">
        <v>0</v>
      </c>
      <c r="M231" s="138">
        <v>1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0</v>
      </c>
      <c r="U231" s="138">
        <v>1</v>
      </c>
      <c r="V231" s="138">
        <v>0</v>
      </c>
      <c r="W231" s="138">
        <v>0</v>
      </c>
      <c r="X231" s="138">
        <v>1</v>
      </c>
      <c r="Y231" s="138">
        <v>1</v>
      </c>
      <c r="Z231" s="138">
        <v>0</v>
      </c>
      <c r="AA231" s="138">
        <v>2</v>
      </c>
      <c r="AB231" s="138">
        <v>1</v>
      </c>
      <c r="AC231" s="138">
        <v>0</v>
      </c>
      <c r="AD231" s="138">
        <v>0</v>
      </c>
      <c r="AE231" s="139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">
      <c r="A232" t="s">
        <v>489</v>
      </c>
      <c r="B232" t="s">
        <v>472</v>
      </c>
      <c r="C232" s="134" t="s">
        <v>47</v>
      </c>
      <c r="D232" s="135" t="s">
        <v>464</v>
      </c>
      <c r="E232" s="136">
        <v>1</v>
      </c>
      <c r="F232" s="136"/>
      <c r="G232" s="136"/>
      <c r="H232" s="136"/>
      <c r="I232" s="137">
        <f t="shared" si="10"/>
        <v>1</v>
      </c>
      <c r="J232" s="138">
        <v>0</v>
      </c>
      <c r="K232" s="138">
        <v>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38">
        <v>0</v>
      </c>
      <c r="Z232" s="138">
        <v>0</v>
      </c>
      <c r="AA232" s="138">
        <v>1</v>
      </c>
      <c r="AB232" s="138">
        <v>0</v>
      </c>
      <c r="AC232" s="138">
        <v>0</v>
      </c>
      <c r="AD232" s="138">
        <v>0</v>
      </c>
      <c r="AE232" s="139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">
      <c r="A233" t="s">
        <v>506</v>
      </c>
      <c r="B233" t="s">
        <v>479</v>
      </c>
      <c r="C233" s="134" t="s">
        <v>48</v>
      </c>
      <c r="D233" s="135" t="s">
        <v>464</v>
      </c>
      <c r="E233" s="136">
        <v>1</v>
      </c>
      <c r="F233" s="136"/>
      <c r="G233" s="136"/>
      <c r="H233" s="136"/>
      <c r="I233" s="137">
        <f t="shared" si="10"/>
        <v>6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1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1</v>
      </c>
      <c r="W233" s="138">
        <v>0</v>
      </c>
      <c r="X233" s="138">
        <v>1</v>
      </c>
      <c r="Y233" s="138">
        <v>0</v>
      </c>
      <c r="Z233" s="138">
        <v>0</v>
      </c>
      <c r="AA233" s="138">
        <v>3</v>
      </c>
      <c r="AB233" s="138">
        <v>0</v>
      </c>
      <c r="AC233" s="138">
        <v>0</v>
      </c>
      <c r="AD233" s="138">
        <v>0</v>
      </c>
      <c r="AE233" s="139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">
      <c r="A234" t="s">
        <v>506</v>
      </c>
      <c r="B234" t="s">
        <v>479</v>
      </c>
      <c r="C234" s="134" t="s">
        <v>49</v>
      </c>
      <c r="D234" s="135" t="s">
        <v>464</v>
      </c>
      <c r="E234" s="136">
        <v>1</v>
      </c>
      <c r="F234" s="136"/>
      <c r="G234" s="136"/>
      <c r="H234" s="136"/>
      <c r="I234" s="137">
        <f t="shared" si="10"/>
        <v>3</v>
      </c>
      <c r="J234" s="138">
        <v>0</v>
      </c>
      <c r="K234" s="138">
        <v>0</v>
      </c>
      <c r="L234" s="138">
        <v>1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38">
        <v>0</v>
      </c>
      <c r="Z234" s="138">
        <v>2</v>
      </c>
      <c r="AA234" s="138">
        <v>0</v>
      </c>
      <c r="AB234" s="138">
        <v>0</v>
      </c>
      <c r="AC234" s="138">
        <v>0</v>
      </c>
      <c r="AD234" s="138">
        <v>0</v>
      </c>
      <c r="AE234" s="139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">
      <c r="A235" t="s">
        <v>506</v>
      </c>
      <c r="B235" t="s">
        <v>479</v>
      </c>
      <c r="C235" s="134" t="s">
        <v>50</v>
      </c>
      <c r="D235" s="135" t="s">
        <v>464</v>
      </c>
      <c r="E235" s="136">
        <v>1</v>
      </c>
      <c r="F235" s="136"/>
      <c r="G235" s="136"/>
      <c r="H235" s="136"/>
      <c r="I235" s="137">
        <f t="shared" si="10"/>
        <v>1</v>
      </c>
      <c r="J235" s="138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38">
        <v>0</v>
      </c>
      <c r="Z235" s="138">
        <v>0</v>
      </c>
      <c r="AA235" s="138">
        <v>1</v>
      </c>
      <c r="AB235" s="138">
        <v>0</v>
      </c>
      <c r="AC235" s="138">
        <v>0</v>
      </c>
      <c r="AD235" s="138">
        <v>0</v>
      </c>
      <c r="AE235" s="139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">
      <c r="A236" t="s">
        <v>506</v>
      </c>
      <c r="B236" t="s">
        <v>479</v>
      </c>
      <c r="C236" s="134" t="s">
        <v>51</v>
      </c>
      <c r="D236" s="135" t="s">
        <v>464</v>
      </c>
      <c r="E236" s="136">
        <v>1</v>
      </c>
      <c r="F236" s="136"/>
      <c r="G236" s="136"/>
      <c r="H236" s="136"/>
      <c r="I236" s="137">
        <f t="shared" si="10"/>
        <v>3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38">
        <v>1</v>
      </c>
      <c r="Z236" s="138">
        <v>1</v>
      </c>
      <c r="AA236" s="138">
        <v>1</v>
      </c>
      <c r="AB236" s="138">
        <v>0</v>
      </c>
      <c r="AC236" s="138">
        <v>0</v>
      </c>
      <c r="AD236" s="138">
        <v>0</v>
      </c>
      <c r="AE236" s="139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">
      <c r="A237" t="s">
        <v>506</v>
      </c>
      <c r="B237" t="s">
        <v>479</v>
      </c>
      <c r="C237" s="134" t="s">
        <v>52</v>
      </c>
      <c r="D237" s="135" t="s">
        <v>464</v>
      </c>
      <c r="E237" s="136">
        <v>1</v>
      </c>
      <c r="F237" s="136"/>
      <c r="G237" s="136"/>
      <c r="H237" s="136"/>
      <c r="I237" s="137">
        <f t="shared" si="10"/>
        <v>6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0</v>
      </c>
      <c r="T237" s="138">
        <v>0</v>
      </c>
      <c r="U237" s="138">
        <v>1</v>
      </c>
      <c r="V237" s="138">
        <v>0</v>
      </c>
      <c r="W237" s="138">
        <v>0</v>
      </c>
      <c r="X237" s="138">
        <v>0</v>
      </c>
      <c r="Y237" s="138">
        <v>0</v>
      </c>
      <c r="Z237" s="138">
        <v>3</v>
      </c>
      <c r="AA237" s="138">
        <v>2</v>
      </c>
      <c r="AB237" s="138">
        <v>0</v>
      </c>
      <c r="AC237" s="138">
        <v>0</v>
      </c>
      <c r="AD237" s="138">
        <v>0</v>
      </c>
      <c r="AE237" s="139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">
      <c r="A238" t="s">
        <v>506</v>
      </c>
      <c r="B238" t="s">
        <v>479</v>
      </c>
      <c r="C238" s="134" t="s">
        <v>53</v>
      </c>
      <c r="D238" s="135" t="s">
        <v>464</v>
      </c>
      <c r="E238" s="136">
        <v>1</v>
      </c>
      <c r="F238" s="136"/>
      <c r="G238" s="136"/>
      <c r="H238" s="136"/>
      <c r="I238" s="137">
        <f t="shared" si="10"/>
        <v>4</v>
      </c>
      <c r="J238" s="138">
        <v>0</v>
      </c>
      <c r="K238" s="138">
        <v>0</v>
      </c>
      <c r="L238" s="138">
        <v>0</v>
      </c>
      <c r="M238" s="138">
        <v>0</v>
      </c>
      <c r="N238" s="138">
        <v>0</v>
      </c>
      <c r="O238" s="138">
        <v>0</v>
      </c>
      <c r="P238" s="138">
        <v>0</v>
      </c>
      <c r="Q238" s="138">
        <v>0</v>
      </c>
      <c r="R238" s="138">
        <v>0</v>
      </c>
      <c r="S238" s="138">
        <v>0</v>
      </c>
      <c r="T238" s="138">
        <v>1</v>
      </c>
      <c r="U238" s="138">
        <v>1</v>
      </c>
      <c r="V238" s="138">
        <v>0</v>
      </c>
      <c r="W238" s="138">
        <v>0</v>
      </c>
      <c r="X238" s="138">
        <v>1</v>
      </c>
      <c r="Y238" s="138">
        <v>1</v>
      </c>
      <c r="Z238" s="138">
        <v>0</v>
      </c>
      <c r="AA238" s="138">
        <v>0</v>
      </c>
      <c r="AB238" s="138">
        <v>0</v>
      </c>
      <c r="AC238" s="138">
        <v>0</v>
      </c>
      <c r="AD238" s="138">
        <v>0</v>
      </c>
      <c r="AE238" s="139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">
      <c r="A239" t="s">
        <v>506</v>
      </c>
      <c r="B239" t="s">
        <v>479</v>
      </c>
      <c r="C239" s="134" t="s">
        <v>54</v>
      </c>
      <c r="D239" s="135" t="s">
        <v>464</v>
      </c>
      <c r="E239" s="136">
        <v>1</v>
      </c>
      <c r="F239" s="136"/>
      <c r="G239" s="136"/>
      <c r="H239" s="136"/>
      <c r="I239" s="137">
        <f t="shared" si="10"/>
        <v>4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1</v>
      </c>
      <c r="Y239" s="138">
        <v>0</v>
      </c>
      <c r="Z239" s="138">
        <v>2</v>
      </c>
      <c r="AA239" s="138">
        <v>0</v>
      </c>
      <c r="AB239" s="138">
        <v>0</v>
      </c>
      <c r="AC239" s="138">
        <v>1</v>
      </c>
      <c r="AD239" s="138">
        <v>0</v>
      </c>
      <c r="AE239" s="139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">
      <c r="A240" t="s">
        <v>507</v>
      </c>
      <c r="B240" t="s">
        <v>480</v>
      </c>
      <c r="C240" s="134" t="s">
        <v>55</v>
      </c>
      <c r="D240" s="135" t="s">
        <v>464</v>
      </c>
      <c r="E240" s="136">
        <v>1</v>
      </c>
      <c r="F240" s="136"/>
      <c r="G240" s="136"/>
      <c r="H240" s="136"/>
      <c r="I240" s="137">
        <f t="shared" si="10"/>
        <v>2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1</v>
      </c>
      <c r="W240" s="138">
        <v>0</v>
      </c>
      <c r="X240" s="138">
        <v>0</v>
      </c>
      <c r="Y240" s="138">
        <v>0</v>
      </c>
      <c r="Z240" s="138">
        <v>0</v>
      </c>
      <c r="AA240" s="138">
        <v>0</v>
      </c>
      <c r="AB240" s="138">
        <v>0</v>
      </c>
      <c r="AC240" s="138">
        <v>1</v>
      </c>
      <c r="AD240" s="138">
        <v>0</v>
      </c>
      <c r="AE240" s="139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">
      <c r="A241" t="s">
        <v>507</v>
      </c>
      <c r="B241" t="s">
        <v>480</v>
      </c>
      <c r="C241" s="134" t="s">
        <v>56</v>
      </c>
      <c r="D241" s="135" t="s">
        <v>464</v>
      </c>
      <c r="E241" s="136">
        <v>1</v>
      </c>
      <c r="F241" s="136"/>
      <c r="G241" s="136"/>
      <c r="H241" s="136"/>
      <c r="I241" s="137">
        <f t="shared" si="10"/>
        <v>3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8">
        <v>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1</v>
      </c>
      <c r="V241" s="138">
        <v>0</v>
      </c>
      <c r="W241" s="138">
        <v>0</v>
      </c>
      <c r="X241" s="138">
        <v>0</v>
      </c>
      <c r="Y241" s="138">
        <v>0</v>
      </c>
      <c r="Z241" s="138">
        <v>0</v>
      </c>
      <c r="AA241" s="138">
        <v>1</v>
      </c>
      <c r="AB241" s="138">
        <v>1</v>
      </c>
      <c r="AC241" s="138">
        <v>0</v>
      </c>
      <c r="AD241" s="138">
        <v>0</v>
      </c>
      <c r="AE241" s="139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">
      <c r="A242" t="s">
        <v>508</v>
      </c>
      <c r="B242" t="s">
        <v>481</v>
      </c>
      <c r="C242" s="134" t="s">
        <v>57</v>
      </c>
      <c r="D242" s="135" t="s">
        <v>464</v>
      </c>
      <c r="E242" s="136">
        <v>1</v>
      </c>
      <c r="F242" s="136"/>
      <c r="G242" s="136"/>
      <c r="H242" s="136"/>
      <c r="I242" s="137">
        <f t="shared" si="10"/>
        <v>2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38">
        <v>0</v>
      </c>
      <c r="Z242" s="138">
        <v>1</v>
      </c>
      <c r="AA242" s="138">
        <v>0</v>
      </c>
      <c r="AB242" s="138">
        <v>1</v>
      </c>
      <c r="AC242" s="138">
        <v>0</v>
      </c>
      <c r="AD242" s="138">
        <v>0</v>
      </c>
      <c r="AE242" s="139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">
      <c r="A243" t="s">
        <v>508</v>
      </c>
      <c r="B243" t="s">
        <v>481</v>
      </c>
      <c r="C243" s="134" t="s">
        <v>58</v>
      </c>
      <c r="D243" s="135" t="s">
        <v>464</v>
      </c>
      <c r="E243" s="136">
        <v>1</v>
      </c>
      <c r="F243" s="136"/>
      <c r="G243" s="136"/>
      <c r="H243" s="136"/>
      <c r="I243" s="137">
        <f t="shared" si="10"/>
        <v>0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8">
        <v>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38">
        <v>0</v>
      </c>
      <c r="Z243" s="138">
        <v>0</v>
      </c>
      <c r="AA243" s="138">
        <v>0</v>
      </c>
      <c r="AB243" s="138">
        <v>0</v>
      </c>
      <c r="AC243" s="138">
        <v>0</v>
      </c>
      <c r="AD243" s="138">
        <v>0</v>
      </c>
      <c r="AE243" s="139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">
      <c r="A244" t="s">
        <v>508</v>
      </c>
      <c r="B244" t="s">
        <v>481</v>
      </c>
      <c r="C244" s="134" t="s">
        <v>59</v>
      </c>
      <c r="D244" s="135" t="s">
        <v>464</v>
      </c>
      <c r="E244" s="136">
        <v>1</v>
      </c>
      <c r="F244" s="136"/>
      <c r="G244" s="136"/>
      <c r="H244" s="136"/>
      <c r="I244" s="137">
        <f t="shared" si="10"/>
        <v>1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1</v>
      </c>
      <c r="U244" s="138">
        <v>0</v>
      </c>
      <c r="V244" s="138">
        <v>0</v>
      </c>
      <c r="W244" s="138">
        <v>0</v>
      </c>
      <c r="X244" s="138">
        <v>0</v>
      </c>
      <c r="Y244" s="138">
        <v>0</v>
      </c>
      <c r="Z244" s="138">
        <v>0</v>
      </c>
      <c r="AA244" s="138">
        <v>0</v>
      </c>
      <c r="AB244" s="138">
        <v>0</v>
      </c>
      <c r="AC244" s="138">
        <v>0</v>
      </c>
      <c r="AD244" s="138">
        <v>0</v>
      </c>
      <c r="AE244" s="139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">
      <c r="A245" t="s">
        <v>508</v>
      </c>
      <c r="B245" t="s">
        <v>481</v>
      </c>
      <c r="C245" s="134" t="s">
        <v>60</v>
      </c>
      <c r="D245" s="135" t="s">
        <v>464</v>
      </c>
      <c r="E245" s="136">
        <v>1</v>
      </c>
      <c r="F245" s="136"/>
      <c r="G245" s="136"/>
      <c r="H245" s="136"/>
      <c r="I245" s="137">
        <f t="shared" si="10"/>
        <v>0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38">
        <v>0</v>
      </c>
      <c r="Z245" s="138">
        <v>0</v>
      </c>
      <c r="AA245" s="138">
        <v>0</v>
      </c>
      <c r="AB245" s="138">
        <v>0</v>
      </c>
      <c r="AC245" s="138">
        <v>0</v>
      </c>
      <c r="AD245" s="138">
        <v>0</v>
      </c>
      <c r="AE245" s="139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">
      <c r="A246" t="s">
        <v>508</v>
      </c>
      <c r="B246" t="s">
        <v>481</v>
      </c>
      <c r="C246" s="134" t="s">
        <v>61</v>
      </c>
      <c r="D246" s="135" t="s">
        <v>464</v>
      </c>
      <c r="E246" s="136">
        <v>1</v>
      </c>
      <c r="F246" s="136"/>
      <c r="G246" s="136"/>
      <c r="H246" s="136"/>
      <c r="I246" s="137">
        <f t="shared" si="10"/>
        <v>0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38">
        <v>0</v>
      </c>
      <c r="Z246" s="138">
        <v>0</v>
      </c>
      <c r="AA246" s="138">
        <v>0</v>
      </c>
      <c r="AB246" s="138">
        <v>0</v>
      </c>
      <c r="AC246" s="138">
        <v>0</v>
      </c>
      <c r="AD246" s="138">
        <v>0</v>
      </c>
      <c r="AE246" s="139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">
      <c r="A247" t="s">
        <v>507</v>
      </c>
      <c r="B247" t="s">
        <v>480</v>
      </c>
      <c r="C247" s="134" t="s">
        <v>62</v>
      </c>
      <c r="D247" s="135" t="s">
        <v>464</v>
      </c>
      <c r="E247" s="136">
        <v>1</v>
      </c>
      <c r="F247" s="136"/>
      <c r="G247" s="136"/>
      <c r="H247" s="136"/>
      <c r="I247" s="137">
        <f t="shared" si="10"/>
        <v>2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38">
        <v>0</v>
      </c>
      <c r="Z247" s="138">
        <v>0</v>
      </c>
      <c r="AA247" s="138">
        <v>1</v>
      </c>
      <c r="AB247" s="138">
        <v>0</v>
      </c>
      <c r="AC247" s="138">
        <v>1</v>
      </c>
      <c r="AD247" s="138">
        <v>0</v>
      </c>
      <c r="AE247" s="139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">
      <c r="A248" t="s">
        <v>507</v>
      </c>
      <c r="B248" t="s">
        <v>480</v>
      </c>
      <c r="C248" s="134" t="s">
        <v>63</v>
      </c>
      <c r="D248" s="135" t="s">
        <v>464</v>
      </c>
      <c r="E248" s="136">
        <v>1</v>
      </c>
      <c r="F248" s="136"/>
      <c r="G248" s="136"/>
      <c r="H248" s="136"/>
      <c r="I248" s="137">
        <f t="shared" si="10"/>
        <v>5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1</v>
      </c>
      <c r="Y248" s="138">
        <v>2</v>
      </c>
      <c r="Z248" s="138">
        <v>0</v>
      </c>
      <c r="AA248" s="138">
        <v>1</v>
      </c>
      <c r="AB248" s="138">
        <v>0</v>
      </c>
      <c r="AC248" s="138">
        <v>1</v>
      </c>
      <c r="AD248" s="138">
        <v>0</v>
      </c>
      <c r="AE248" s="139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">
      <c r="A249" t="s">
        <v>491</v>
      </c>
      <c r="B249" t="s">
        <v>482</v>
      </c>
      <c r="C249" s="134" t="s">
        <v>64</v>
      </c>
      <c r="D249" s="135" t="s">
        <v>464</v>
      </c>
      <c r="E249" s="136">
        <v>1</v>
      </c>
      <c r="F249" s="136"/>
      <c r="G249" s="136"/>
      <c r="H249" s="136"/>
      <c r="I249" s="137">
        <f t="shared" si="10"/>
        <v>2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1</v>
      </c>
      <c r="V249" s="138">
        <v>0</v>
      </c>
      <c r="W249" s="138">
        <v>0</v>
      </c>
      <c r="X249" s="138">
        <v>0</v>
      </c>
      <c r="Y249" s="138">
        <v>0</v>
      </c>
      <c r="Z249" s="138">
        <v>1</v>
      </c>
      <c r="AA249" s="138">
        <v>0</v>
      </c>
      <c r="AB249" s="138">
        <v>0</v>
      </c>
      <c r="AC249" s="138">
        <v>0</v>
      </c>
      <c r="AD249" s="138">
        <v>0</v>
      </c>
      <c r="AE249" s="139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">
      <c r="A250" t="s">
        <v>491</v>
      </c>
      <c r="B250" t="s">
        <v>482</v>
      </c>
      <c r="C250" s="134" t="s">
        <v>65</v>
      </c>
      <c r="D250" s="135" t="s">
        <v>464</v>
      </c>
      <c r="E250" s="136">
        <v>1</v>
      </c>
      <c r="F250" s="136"/>
      <c r="G250" s="136"/>
      <c r="H250" s="136"/>
      <c r="I250" s="137">
        <f t="shared" si="10"/>
        <v>1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0</v>
      </c>
      <c r="X250" s="138">
        <v>0</v>
      </c>
      <c r="Y250" s="138">
        <v>0</v>
      </c>
      <c r="Z250" s="138">
        <v>0</v>
      </c>
      <c r="AA250" s="138">
        <v>1</v>
      </c>
      <c r="AB250" s="138">
        <v>0</v>
      </c>
      <c r="AC250" s="138">
        <v>0</v>
      </c>
      <c r="AD250" s="138">
        <v>0</v>
      </c>
      <c r="AE250" s="139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">
      <c r="A251" t="s">
        <v>491</v>
      </c>
      <c r="B251" t="s">
        <v>482</v>
      </c>
      <c r="C251" s="134" t="s">
        <v>66</v>
      </c>
      <c r="D251" s="135" t="s">
        <v>464</v>
      </c>
      <c r="E251" s="136">
        <v>1</v>
      </c>
      <c r="F251" s="136"/>
      <c r="G251" s="136"/>
      <c r="H251" s="136"/>
      <c r="I251" s="137">
        <f t="shared" si="10"/>
        <v>2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1</v>
      </c>
      <c r="V251" s="138">
        <v>0</v>
      </c>
      <c r="W251" s="138">
        <v>0</v>
      </c>
      <c r="X251" s="138">
        <v>0</v>
      </c>
      <c r="Y251" s="138">
        <v>0</v>
      </c>
      <c r="Z251" s="138">
        <v>1</v>
      </c>
      <c r="AA251" s="138">
        <v>0</v>
      </c>
      <c r="AB251" s="138">
        <v>0</v>
      </c>
      <c r="AC251" s="138">
        <v>0</v>
      </c>
      <c r="AD251" s="138">
        <v>0</v>
      </c>
      <c r="AE251" s="139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">
      <c r="A252" t="s">
        <v>491</v>
      </c>
      <c r="B252" t="s">
        <v>482</v>
      </c>
      <c r="C252" s="134" t="s">
        <v>67</v>
      </c>
      <c r="D252" s="135" t="s">
        <v>464</v>
      </c>
      <c r="E252" s="136">
        <v>1</v>
      </c>
      <c r="F252" s="136"/>
      <c r="G252" s="136"/>
      <c r="H252" s="136"/>
      <c r="I252" s="137">
        <f t="shared" ref="I252:I315" si="11">SUM(J252:AE252)</f>
        <v>3</v>
      </c>
      <c r="J252" s="138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0</v>
      </c>
      <c r="X252" s="138">
        <v>0</v>
      </c>
      <c r="Y252" s="138">
        <v>1</v>
      </c>
      <c r="Z252" s="138">
        <v>0</v>
      </c>
      <c r="AA252" s="138">
        <v>2</v>
      </c>
      <c r="AB252" s="138">
        <v>0</v>
      </c>
      <c r="AC252" s="138">
        <v>0</v>
      </c>
      <c r="AD252" s="138">
        <v>0</v>
      </c>
      <c r="AE252" s="139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">
      <c r="A253" t="s">
        <v>491</v>
      </c>
      <c r="B253" t="s">
        <v>482</v>
      </c>
      <c r="C253" s="134" t="s">
        <v>68</v>
      </c>
      <c r="D253" s="135" t="s">
        <v>464</v>
      </c>
      <c r="E253" s="136">
        <v>1</v>
      </c>
      <c r="F253" s="136"/>
      <c r="G253" s="136"/>
      <c r="H253" s="136"/>
      <c r="I253" s="137">
        <f t="shared" si="11"/>
        <v>0</v>
      </c>
      <c r="J253" s="138">
        <v>0</v>
      </c>
      <c r="K253" s="138">
        <v>0</v>
      </c>
      <c r="L253" s="138">
        <v>0</v>
      </c>
      <c r="M253" s="138">
        <v>0</v>
      </c>
      <c r="N253" s="138">
        <v>0</v>
      </c>
      <c r="O253" s="138">
        <v>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38">
        <v>0</v>
      </c>
      <c r="Z253" s="138">
        <v>0</v>
      </c>
      <c r="AA253" s="138">
        <v>0</v>
      </c>
      <c r="AB253" s="138">
        <v>0</v>
      </c>
      <c r="AC253" s="138">
        <v>0</v>
      </c>
      <c r="AD253" s="138">
        <v>0</v>
      </c>
      <c r="AE253" s="139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">
      <c r="A254" t="s">
        <v>491</v>
      </c>
      <c r="B254" t="s">
        <v>482</v>
      </c>
      <c r="C254" s="134" t="s">
        <v>69</v>
      </c>
      <c r="D254" s="135" t="s">
        <v>464</v>
      </c>
      <c r="E254" s="136">
        <v>1</v>
      </c>
      <c r="F254" s="136"/>
      <c r="G254" s="136"/>
      <c r="H254" s="136"/>
      <c r="I254" s="137">
        <f t="shared" si="11"/>
        <v>2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8">
        <v>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38">
        <v>0</v>
      </c>
      <c r="Z254" s="138">
        <v>0</v>
      </c>
      <c r="AA254" s="138">
        <v>1</v>
      </c>
      <c r="AB254" s="138">
        <v>0</v>
      </c>
      <c r="AC254" s="138">
        <v>1</v>
      </c>
      <c r="AD254" s="138">
        <v>0</v>
      </c>
      <c r="AE254" s="139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">
      <c r="A255" t="s">
        <v>491</v>
      </c>
      <c r="B255" t="s">
        <v>482</v>
      </c>
      <c r="C255" s="134" t="s">
        <v>70</v>
      </c>
      <c r="D255" s="135" t="s">
        <v>464</v>
      </c>
      <c r="E255" s="136">
        <v>1</v>
      </c>
      <c r="F255" s="136"/>
      <c r="G255" s="136"/>
      <c r="H255" s="136"/>
      <c r="I255" s="137">
        <f t="shared" si="11"/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38">
        <v>0</v>
      </c>
      <c r="Z255" s="138">
        <v>0</v>
      </c>
      <c r="AA255" s="138">
        <v>0</v>
      </c>
      <c r="AB255" s="138">
        <v>0</v>
      </c>
      <c r="AC255" s="138">
        <v>0</v>
      </c>
      <c r="AD255" s="138">
        <v>0</v>
      </c>
      <c r="AE255" s="139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">
      <c r="A256" t="s">
        <v>491</v>
      </c>
      <c r="B256" t="s">
        <v>482</v>
      </c>
      <c r="C256" s="134" t="s">
        <v>71</v>
      </c>
      <c r="D256" s="135" t="s">
        <v>464</v>
      </c>
      <c r="E256" s="136">
        <v>1</v>
      </c>
      <c r="F256" s="136"/>
      <c r="G256" s="136"/>
      <c r="H256" s="136"/>
      <c r="I256" s="137">
        <f t="shared" si="11"/>
        <v>1</v>
      </c>
      <c r="J256" s="138">
        <v>0</v>
      </c>
      <c r="K256" s="138">
        <v>0</v>
      </c>
      <c r="L256" s="138">
        <v>0</v>
      </c>
      <c r="M256" s="138">
        <v>0</v>
      </c>
      <c r="N256" s="138">
        <v>0</v>
      </c>
      <c r="O256" s="138">
        <v>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38">
        <v>1</v>
      </c>
      <c r="Z256" s="138">
        <v>0</v>
      </c>
      <c r="AA256" s="138">
        <v>0</v>
      </c>
      <c r="AB256" s="138">
        <v>0</v>
      </c>
      <c r="AC256" s="138">
        <v>0</v>
      </c>
      <c r="AD256" s="138">
        <v>0</v>
      </c>
      <c r="AE256" s="139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">
      <c r="A257" t="s">
        <v>491</v>
      </c>
      <c r="B257" t="s">
        <v>482</v>
      </c>
      <c r="C257" s="134" t="s">
        <v>72</v>
      </c>
      <c r="D257" s="135" t="s">
        <v>464</v>
      </c>
      <c r="E257" s="136">
        <v>1</v>
      </c>
      <c r="F257" s="136"/>
      <c r="G257" s="136"/>
      <c r="H257" s="136"/>
      <c r="I257" s="137">
        <f t="shared" si="11"/>
        <v>0</v>
      </c>
      <c r="J257" s="138">
        <v>0</v>
      </c>
      <c r="K257" s="138">
        <v>0</v>
      </c>
      <c r="L257" s="138">
        <v>0</v>
      </c>
      <c r="M257" s="138">
        <v>0</v>
      </c>
      <c r="N257" s="138">
        <v>0</v>
      </c>
      <c r="O257" s="138">
        <v>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38">
        <v>0</v>
      </c>
      <c r="Z257" s="138">
        <v>0</v>
      </c>
      <c r="AA257" s="138">
        <v>0</v>
      </c>
      <c r="AB257" s="138">
        <v>0</v>
      </c>
      <c r="AC257" s="138">
        <v>0</v>
      </c>
      <c r="AD257" s="138">
        <v>0</v>
      </c>
      <c r="AE257" s="139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">
      <c r="A258" t="s">
        <v>491</v>
      </c>
      <c r="B258" t="s">
        <v>482</v>
      </c>
      <c r="C258" s="134" t="s">
        <v>73</v>
      </c>
      <c r="D258" s="135" t="s">
        <v>464</v>
      </c>
      <c r="E258" s="136">
        <v>1</v>
      </c>
      <c r="F258" s="136"/>
      <c r="G258" s="136"/>
      <c r="H258" s="136"/>
      <c r="I258" s="137">
        <f t="shared" si="11"/>
        <v>2</v>
      </c>
      <c r="J258" s="138">
        <v>0</v>
      </c>
      <c r="K258" s="138">
        <v>0</v>
      </c>
      <c r="L258" s="138">
        <v>0</v>
      </c>
      <c r="M258" s="138">
        <v>0</v>
      </c>
      <c r="N258" s="138">
        <v>0</v>
      </c>
      <c r="O258" s="138">
        <v>0</v>
      </c>
      <c r="P258" s="138">
        <v>0</v>
      </c>
      <c r="Q258" s="138">
        <v>0</v>
      </c>
      <c r="R258" s="138">
        <v>1</v>
      </c>
      <c r="S258" s="138">
        <v>0</v>
      </c>
      <c r="T258" s="138">
        <v>0</v>
      </c>
      <c r="U258" s="138">
        <v>0</v>
      </c>
      <c r="V258" s="138">
        <v>0</v>
      </c>
      <c r="W258" s="138">
        <v>0</v>
      </c>
      <c r="X258" s="138">
        <v>0</v>
      </c>
      <c r="Y258" s="138">
        <v>0</v>
      </c>
      <c r="Z258" s="138">
        <v>0</v>
      </c>
      <c r="AA258" s="138">
        <v>0</v>
      </c>
      <c r="AB258" s="138">
        <v>1</v>
      </c>
      <c r="AC258" s="138">
        <v>0</v>
      </c>
      <c r="AD258" s="138">
        <v>0</v>
      </c>
      <c r="AE258" s="139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">
      <c r="A259" t="s">
        <v>491</v>
      </c>
      <c r="B259" t="s">
        <v>483</v>
      </c>
      <c r="C259" s="134" t="s">
        <v>74</v>
      </c>
      <c r="D259" s="135" t="s">
        <v>464</v>
      </c>
      <c r="E259" s="136">
        <v>1</v>
      </c>
      <c r="F259" s="136"/>
      <c r="G259" s="136"/>
      <c r="H259" s="136"/>
      <c r="I259" s="137">
        <f t="shared" si="11"/>
        <v>0</v>
      </c>
      <c r="J259" s="138">
        <v>0</v>
      </c>
      <c r="K259" s="138">
        <v>0</v>
      </c>
      <c r="L259" s="138">
        <v>0</v>
      </c>
      <c r="M259" s="138">
        <v>0</v>
      </c>
      <c r="N259" s="138">
        <v>0</v>
      </c>
      <c r="O259" s="138">
        <v>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0</v>
      </c>
      <c r="Y259" s="138">
        <v>0</v>
      </c>
      <c r="Z259" s="138">
        <v>0</v>
      </c>
      <c r="AA259" s="138">
        <v>0</v>
      </c>
      <c r="AB259" s="138">
        <v>0</v>
      </c>
      <c r="AC259" s="138">
        <v>0</v>
      </c>
      <c r="AD259" s="138">
        <v>0</v>
      </c>
      <c r="AE259" s="139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">
      <c r="A260" t="s">
        <v>491</v>
      </c>
      <c r="B260" t="s">
        <v>483</v>
      </c>
      <c r="C260" s="134" t="s">
        <v>75</v>
      </c>
      <c r="D260" s="135" t="s">
        <v>464</v>
      </c>
      <c r="E260" s="136">
        <v>1</v>
      </c>
      <c r="F260" s="136"/>
      <c r="G260" s="136"/>
      <c r="H260" s="136"/>
      <c r="I260" s="137">
        <f t="shared" si="11"/>
        <v>4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0</v>
      </c>
      <c r="V260" s="138">
        <v>0</v>
      </c>
      <c r="W260" s="138">
        <v>0</v>
      </c>
      <c r="X260" s="138">
        <v>0</v>
      </c>
      <c r="Y260" s="138">
        <v>0</v>
      </c>
      <c r="Z260" s="138">
        <v>2</v>
      </c>
      <c r="AA260" s="138">
        <v>1</v>
      </c>
      <c r="AB260" s="138">
        <v>1</v>
      </c>
      <c r="AC260" s="138">
        <v>0</v>
      </c>
      <c r="AD260" s="138">
        <v>0</v>
      </c>
      <c r="AE260" s="139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">
      <c r="A261" t="s">
        <v>491</v>
      </c>
      <c r="B261" t="s">
        <v>483</v>
      </c>
      <c r="C261" s="134" t="s">
        <v>76</v>
      </c>
      <c r="D261" s="135" t="s">
        <v>464</v>
      </c>
      <c r="E261" s="136">
        <v>1</v>
      </c>
      <c r="F261" s="136"/>
      <c r="G261" s="136"/>
      <c r="H261" s="136"/>
      <c r="I261" s="137">
        <f t="shared" si="11"/>
        <v>0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8">
        <v>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38">
        <v>0</v>
      </c>
      <c r="Z261" s="138">
        <v>0</v>
      </c>
      <c r="AA261" s="138">
        <v>0</v>
      </c>
      <c r="AB261" s="138">
        <v>0</v>
      </c>
      <c r="AC261" s="138">
        <v>0</v>
      </c>
      <c r="AD261" s="138">
        <v>0</v>
      </c>
      <c r="AE261" s="139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">
      <c r="A262" t="s">
        <v>491</v>
      </c>
      <c r="B262" t="s">
        <v>483</v>
      </c>
      <c r="C262" s="134" t="s">
        <v>77</v>
      </c>
      <c r="D262" s="135" t="s">
        <v>464</v>
      </c>
      <c r="E262" s="136">
        <v>1</v>
      </c>
      <c r="F262" s="136"/>
      <c r="G262" s="136"/>
      <c r="H262" s="136"/>
      <c r="I262" s="137">
        <f t="shared" si="11"/>
        <v>0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38">
        <v>0</v>
      </c>
      <c r="Z262" s="138">
        <v>0</v>
      </c>
      <c r="AA262" s="138">
        <v>0</v>
      </c>
      <c r="AB262" s="138">
        <v>0</v>
      </c>
      <c r="AC262" s="138">
        <v>0</v>
      </c>
      <c r="AD262" s="138">
        <v>0</v>
      </c>
      <c r="AE262" s="139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">
      <c r="A263" t="s">
        <v>491</v>
      </c>
      <c r="B263" t="s">
        <v>482</v>
      </c>
      <c r="C263" s="134" t="s">
        <v>78</v>
      </c>
      <c r="D263" s="135" t="s">
        <v>464</v>
      </c>
      <c r="E263" s="136">
        <v>1</v>
      </c>
      <c r="F263" s="136"/>
      <c r="G263" s="136"/>
      <c r="H263" s="136"/>
      <c r="I263" s="137">
        <f t="shared" si="11"/>
        <v>0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38">
        <v>0</v>
      </c>
      <c r="Z263" s="138">
        <v>0</v>
      </c>
      <c r="AA263" s="138">
        <v>0</v>
      </c>
      <c r="AB263" s="138">
        <v>0</v>
      </c>
      <c r="AC263" s="138">
        <v>0</v>
      </c>
      <c r="AD263" s="138">
        <v>0</v>
      </c>
      <c r="AE263" s="139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">
      <c r="A264" t="s">
        <v>491</v>
      </c>
      <c r="B264" t="s">
        <v>482</v>
      </c>
      <c r="C264" s="134" t="s">
        <v>79</v>
      </c>
      <c r="D264" s="135" t="s">
        <v>464</v>
      </c>
      <c r="E264" s="136">
        <v>1</v>
      </c>
      <c r="F264" s="136"/>
      <c r="G264" s="136"/>
      <c r="H264" s="136"/>
      <c r="I264" s="137">
        <f t="shared" si="11"/>
        <v>0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8">
        <v>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38">
        <v>0</v>
      </c>
      <c r="Z264" s="138">
        <v>0</v>
      </c>
      <c r="AA264" s="138">
        <v>0</v>
      </c>
      <c r="AB264" s="138">
        <v>0</v>
      </c>
      <c r="AC264" s="138">
        <v>0</v>
      </c>
      <c r="AD264" s="138">
        <v>0</v>
      </c>
      <c r="AE264" s="139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">
      <c r="A265" t="s">
        <v>491</v>
      </c>
      <c r="B265" t="s">
        <v>482</v>
      </c>
      <c r="C265" s="134" t="s">
        <v>80</v>
      </c>
      <c r="D265" s="135" t="s">
        <v>464</v>
      </c>
      <c r="E265" s="136">
        <v>1</v>
      </c>
      <c r="F265" s="136"/>
      <c r="G265" s="136"/>
      <c r="H265" s="136"/>
      <c r="I265" s="137">
        <f t="shared" si="11"/>
        <v>1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38">
        <v>1</v>
      </c>
      <c r="Z265" s="138">
        <v>0</v>
      </c>
      <c r="AA265" s="138">
        <v>0</v>
      </c>
      <c r="AB265" s="138">
        <v>0</v>
      </c>
      <c r="AC265" s="138">
        <v>0</v>
      </c>
      <c r="AD265" s="138">
        <v>0</v>
      </c>
      <c r="AE265" s="139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">
      <c r="A266" t="s">
        <v>491</v>
      </c>
      <c r="B266" t="s">
        <v>482</v>
      </c>
      <c r="C266" s="134" t="s">
        <v>81</v>
      </c>
      <c r="D266" s="135" t="s">
        <v>464</v>
      </c>
      <c r="E266" s="136">
        <v>1</v>
      </c>
      <c r="F266" s="136"/>
      <c r="G266" s="136"/>
      <c r="H266" s="136"/>
      <c r="I266" s="137">
        <f t="shared" si="11"/>
        <v>3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1</v>
      </c>
      <c r="Y266" s="138">
        <v>0</v>
      </c>
      <c r="Z266" s="138">
        <v>1</v>
      </c>
      <c r="AA266" s="138">
        <v>1</v>
      </c>
      <c r="AB266" s="138">
        <v>0</v>
      </c>
      <c r="AC266" s="138">
        <v>0</v>
      </c>
      <c r="AD266" s="138">
        <v>0</v>
      </c>
      <c r="AE266" s="139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">
      <c r="A267" t="s">
        <v>491</v>
      </c>
      <c r="B267" t="s">
        <v>482</v>
      </c>
      <c r="C267" s="134" t="s">
        <v>82</v>
      </c>
      <c r="D267" s="135" t="s">
        <v>464</v>
      </c>
      <c r="E267" s="136">
        <v>1</v>
      </c>
      <c r="F267" s="136"/>
      <c r="G267" s="136"/>
      <c r="H267" s="136"/>
      <c r="I267" s="137">
        <f t="shared" si="11"/>
        <v>1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8">
        <v>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1</v>
      </c>
      <c r="Y267" s="138">
        <v>0</v>
      </c>
      <c r="Z267" s="138">
        <v>0</v>
      </c>
      <c r="AA267" s="138">
        <v>0</v>
      </c>
      <c r="AB267" s="138">
        <v>0</v>
      </c>
      <c r="AC267" s="138">
        <v>0</v>
      </c>
      <c r="AD267" s="138">
        <v>0</v>
      </c>
      <c r="AE267" s="139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">
      <c r="A268" t="s">
        <v>509</v>
      </c>
      <c r="B268" t="s">
        <v>388</v>
      </c>
      <c r="C268" s="134" t="s">
        <v>83</v>
      </c>
      <c r="D268" s="135" t="s">
        <v>464</v>
      </c>
      <c r="E268" s="136">
        <v>1</v>
      </c>
      <c r="F268" s="136"/>
      <c r="G268" s="136"/>
      <c r="H268" s="136"/>
      <c r="I268" s="137">
        <f t="shared" si="11"/>
        <v>0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8">
        <v>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0</v>
      </c>
      <c r="Y268" s="138">
        <v>0</v>
      </c>
      <c r="Z268" s="138">
        <v>0</v>
      </c>
      <c r="AA268" s="138">
        <v>0</v>
      </c>
      <c r="AB268" s="138">
        <v>0</v>
      </c>
      <c r="AC268" s="138">
        <v>0</v>
      </c>
      <c r="AD268" s="138">
        <v>0</v>
      </c>
      <c r="AE268" s="139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">
      <c r="A269" t="s">
        <v>501</v>
      </c>
      <c r="B269" t="s">
        <v>471</v>
      </c>
      <c r="C269" s="134" t="s">
        <v>84</v>
      </c>
      <c r="D269" s="135" t="s">
        <v>464</v>
      </c>
      <c r="E269" s="136">
        <v>1</v>
      </c>
      <c r="F269" s="136"/>
      <c r="G269" s="136"/>
      <c r="H269" s="136"/>
      <c r="I269" s="137">
        <f t="shared" si="11"/>
        <v>1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0</v>
      </c>
      <c r="X269" s="138">
        <v>0</v>
      </c>
      <c r="Y269" s="138">
        <v>0</v>
      </c>
      <c r="Z269" s="138">
        <v>0</v>
      </c>
      <c r="AA269" s="138">
        <v>1</v>
      </c>
      <c r="AB269" s="138">
        <v>0</v>
      </c>
      <c r="AC269" s="138">
        <v>0</v>
      </c>
      <c r="AD269" s="138">
        <v>0</v>
      </c>
      <c r="AE269" s="139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">
      <c r="A270" t="s">
        <v>501</v>
      </c>
      <c r="B270" t="s">
        <v>471</v>
      </c>
      <c r="C270" s="134" t="s">
        <v>85</v>
      </c>
      <c r="D270" s="135" t="s">
        <v>464</v>
      </c>
      <c r="E270" s="136">
        <v>1</v>
      </c>
      <c r="F270" s="136"/>
      <c r="G270" s="136"/>
      <c r="H270" s="136"/>
      <c r="I270" s="137">
        <f t="shared" si="11"/>
        <v>2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38">
        <v>0</v>
      </c>
      <c r="Z270" s="138">
        <v>1</v>
      </c>
      <c r="AA270" s="138">
        <v>1</v>
      </c>
      <c r="AB270" s="138">
        <v>0</v>
      </c>
      <c r="AC270" s="138">
        <v>0</v>
      </c>
      <c r="AD270" s="138">
        <v>0</v>
      </c>
      <c r="AE270" s="139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">
      <c r="A271" t="s">
        <v>509</v>
      </c>
      <c r="B271" t="s">
        <v>388</v>
      </c>
      <c r="C271" s="134" t="s">
        <v>86</v>
      </c>
      <c r="D271" s="135" t="s">
        <v>464</v>
      </c>
      <c r="E271" s="136">
        <v>1</v>
      </c>
      <c r="F271" s="136"/>
      <c r="G271" s="136"/>
      <c r="H271" s="136"/>
      <c r="I271" s="137">
        <f t="shared" si="11"/>
        <v>1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8">
        <v>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1</v>
      </c>
      <c r="X271" s="138">
        <v>0</v>
      </c>
      <c r="Y271" s="138">
        <v>0</v>
      </c>
      <c r="Z271" s="138">
        <v>0</v>
      </c>
      <c r="AA271" s="138">
        <v>0</v>
      </c>
      <c r="AB271" s="138">
        <v>0</v>
      </c>
      <c r="AC271" s="138">
        <v>0</v>
      </c>
      <c r="AD271" s="138">
        <v>0</v>
      </c>
      <c r="AE271" s="139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">
      <c r="A272" t="s">
        <v>509</v>
      </c>
      <c r="B272" t="s">
        <v>388</v>
      </c>
      <c r="C272" s="134" t="s">
        <v>87</v>
      </c>
      <c r="D272" s="135" t="s">
        <v>464</v>
      </c>
      <c r="E272" s="136">
        <v>1</v>
      </c>
      <c r="F272" s="136"/>
      <c r="G272" s="136"/>
      <c r="H272" s="136"/>
      <c r="I272" s="137">
        <f t="shared" si="11"/>
        <v>0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8">
        <v>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0</v>
      </c>
      <c r="Y272" s="138">
        <v>0</v>
      </c>
      <c r="Z272" s="138">
        <v>0</v>
      </c>
      <c r="AA272" s="138">
        <v>0</v>
      </c>
      <c r="AB272" s="138">
        <v>0</v>
      </c>
      <c r="AC272" s="138">
        <v>0</v>
      </c>
      <c r="AD272" s="138">
        <v>0</v>
      </c>
      <c r="AE272" s="139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">
      <c r="A273" t="s">
        <v>509</v>
      </c>
      <c r="B273" t="s">
        <v>388</v>
      </c>
      <c r="C273" s="134" t="s">
        <v>88</v>
      </c>
      <c r="D273" s="135" t="s">
        <v>464</v>
      </c>
      <c r="E273" s="136">
        <v>1</v>
      </c>
      <c r="F273" s="136"/>
      <c r="G273" s="136"/>
      <c r="H273" s="136"/>
      <c r="I273" s="137">
        <f t="shared" si="11"/>
        <v>1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8">
        <v>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38">
        <v>1</v>
      </c>
      <c r="Z273" s="138">
        <v>0</v>
      </c>
      <c r="AA273" s="138">
        <v>0</v>
      </c>
      <c r="AB273" s="138">
        <v>0</v>
      </c>
      <c r="AC273" s="138">
        <v>0</v>
      </c>
      <c r="AD273" s="138">
        <v>0</v>
      </c>
      <c r="AE273" s="139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">
      <c r="A274" t="s">
        <v>509</v>
      </c>
      <c r="B274" t="s">
        <v>388</v>
      </c>
      <c r="C274" s="134" t="s">
        <v>89</v>
      </c>
      <c r="D274" s="135" t="s">
        <v>464</v>
      </c>
      <c r="E274" s="136">
        <v>1</v>
      </c>
      <c r="F274" s="136"/>
      <c r="G274" s="136"/>
      <c r="H274" s="136"/>
      <c r="I274" s="137">
        <f t="shared" si="11"/>
        <v>1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8">
        <v>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38">
        <v>1</v>
      </c>
      <c r="Z274" s="138">
        <v>0</v>
      </c>
      <c r="AA274" s="138">
        <v>0</v>
      </c>
      <c r="AB274" s="138">
        <v>0</v>
      </c>
      <c r="AC274" s="138">
        <v>0</v>
      </c>
      <c r="AD274" s="138">
        <v>0</v>
      </c>
      <c r="AE274" s="139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">
      <c r="A275" t="s">
        <v>501</v>
      </c>
      <c r="B275" t="s">
        <v>471</v>
      </c>
      <c r="C275" s="134" t="s">
        <v>90</v>
      </c>
      <c r="D275" s="135" t="s">
        <v>464</v>
      </c>
      <c r="E275" s="136">
        <v>1</v>
      </c>
      <c r="F275" s="136"/>
      <c r="G275" s="136"/>
      <c r="H275" s="136"/>
      <c r="I275" s="137">
        <f t="shared" si="11"/>
        <v>1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1</v>
      </c>
      <c r="W275" s="138">
        <v>0</v>
      </c>
      <c r="X275" s="138">
        <v>0</v>
      </c>
      <c r="Y275" s="138">
        <v>0</v>
      </c>
      <c r="Z275" s="138">
        <v>0</v>
      </c>
      <c r="AA275" s="138">
        <v>0</v>
      </c>
      <c r="AB275" s="138">
        <v>0</v>
      </c>
      <c r="AC275" s="138">
        <v>0</v>
      </c>
      <c r="AD275" s="138">
        <v>0</v>
      </c>
      <c r="AE275" s="139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">
      <c r="A276" t="s">
        <v>501</v>
      </c>
      <c r="B276" t="s">
        <v>471</v>
      </c>
      <c r="C276" s="134" t="s">
        <v>91</v>
      </c>
      <c r="D276" s="135" t="s">
        <v>464</v>
      </c>
      <c r="E276" s="136">
        <v>1</v>
      </c>
      <c r="F276" s="136"/>
      <c r="G276" s="136"/>
      <c r="H276" s="136"/>
      <c r="I276" s="137">
        <f t="shared" si="11"/>
        <v>0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0</v>
      </c>
      <c r="V276" s="138">
        <v>0</v>
      </c>
      <c r="W276" s="138">
        <v>0</v>
      </c>
      <c r="X276" s="138">
        <v>0</v>
      </c>
      <c r="Y276" s="138">
        <v>0</v>
      </c>
      <c r="Z276" s="138">
        <v>0</v>
      </c>
      <c r="AA276" s="138">
        <v>0</v>
      </c>
      <c r="AB276" s="138">
        <v>0</v>
      </c>
      <c r="AC276" s="138">
        <v>0</v>
      </c>
      <c r="AD276" s="138">
        <v>0</v>
      </c>
      <c r="AE276" s="139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">
      <c r="A277" t="s">
        <v>504</v>
      </c>
      <c r="B277" t="s">
        <v>477</v>
      </c>
      <c r="C277" s="134" t="s">
        <v>92</v>
      </c>
      <c r="D277" s="135" t="s">
        <v>464</v>
      </c>
      <c r="E277" s="136">
        <v>1</v>
      </c>
      <c r="F277" s="136"/>
      <c r="G277" s="136"/>
      <c r="H277" s="136"/>
      <c r="I277" s="137">
        <f t="shared" si="11"/>
        <v>2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8">
        <v>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1</v>
      </c>
      <c r="W277" s="138">
        <v>1</v>
      </c>
      <c r="X277" s="138">
        <v>0</v>
      </c>
      <c r="Y277" s="138">
        <v>0</v>
      </c>
      <c r="Z277" s="138">
        <v>0</v>
      </c>
      <c r="AA277" s="138">
        <v>0</v>
      </c>
      <c r="AB277" s="138">
        <v>0</v>
      </c>
      <c r="AC277" s="138">
        <v>0</v>
      </c>
      <c r="AD277" s="138">
        <v>0</v>
      </c>
      <c r="AE277" s="139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">
      <c r="A278" t="s">
        <v>504</v>
      </c>
      <c r="B278" t="s">
        <v>477</v>
      </c>
      <c r="C278" s="134" t="s">
        <v>93</v>
      </c>
      <c r="D278" s="135" t="s">
        <v>464</v>
      </c>
      <c r="E278" s="136">
        <v>1</v>
      </c>
      <c r="F278" s="136"/>
      <c r="G278" s="136"/>
      <c r="H278" s="136"/>
      <c r="I278" s="137">
        <f t="shared" si="11"/>
        <v>1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38">
        <v>0</v>
      </c>
      <c r="Z278" s="138">
        <v>1</v>
      </c>
      <c r="AA278" s="138">
        <v>0</v>
      </c>
      <c r="AB278" s="138">
        <v>0</v>
      </c>
      <c r="AC278" s="138">
        <v>0</v>
      </c>
      <c r="AD278" s="138">
        <v>0</v>
      </c>
      <c r="AE278" s="139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">
      <c r="A279" t="s">
        <v>501</v>
      </c>
      <c r="B279" t="s">
        <v>471</v>
      </c>
      <c r="C279" s="134" t="s">
        <v>94</v>
      </c>
      <c r="D279" s="135" t="s">
        <v>464</v>
      </c>
      <c r="E279" s="136">
        <v>1</v>
      </c>
      <c r="F279" s="136"/>
      <c r="G279" s="136"/>
      <c r="H279" s="136"/>
      <c r="I279" s="137">
        <f t="shared" si="11"/>
        <v>0</v>
      </c>
      <c r="J279" s="138">
        <v>0</v>
      </c>
      <c r="K279" s="138">
        <v>0</v>
      </c>
      <c r="L279" s="138">
        <v>0</v>
      </c>
      <c r="M279" s="138">
        <v>0</v>
      </c>
      <c r="N279" s="138">
        <v>0</v>
      </c>
      <c r="O279" s="138">
        <v>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0</v>
      </c>
      <c r="Y279" s="138">
        <v>0</v>
      </c>
      <c r="Z279" s="138">
        <v>0</v>
      </c>
      <c r="AA279" s="138">
        <v>0</v>
      </c>
      <c r="AB279" s="138">
        <v>0</v>
      </c>
      <c r="AC279" s="138">
        <v>0</v>
      </c>
      <c r="AD279" s="138">
        <v>0</v>
      </c>
      <c r="AE279" s="139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">
      <c r="A280" t="s">
        <v>504</v>
      </c>
      <c r="B280" t="s">
        <v>477</v>
      </c>
      <c r="C280" s="134" t="s">
        <v>95</v>
      </c>
      <c r="D280" s="135" t="s">
        <v>464</v>
      </c>
      <c r="E280" s="136">
        <v>1</v>
      </c>
      <c r="F280" s="136"/>
      <c r="G280" s="136"/>
      <c r="H280" s="136"/>
      <c r="I280" s="137">
        <f t="shared" si="11"/>
        <v>0</v>
      </c>
      <c r="J280" s="138">
        <v>0</v>
      </c>
      <c r="K280" s="138">
        <v>0</v>
      </c>
      <c r="L280" s="138">
        <v>0</v>
      </c>
      <c r="M280" s="138">
        <v>0</v>
      </c>
      <c r="N280" s="138">
        <v>0</v>
      </c>
      <c r="O280" s="138">
        <v>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38">
        <v>0</v>
      </c>
      <c r="Z280" s="138">
        <v>0</v>
      </c>
      <c r="AA280" s="138">
        <v>0</v>
      </c>
      <c r="AB280" s="138">
        <v>0</v>
      </c>
      <c r="AC280" s="138">
        <v>0</v>
      </c>
      <c r="AD280" s="138">
        <v>0</v>
      </c>
      <c r="AE280" s="139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">
      <c r="A281" t="s">
        <v>504</v>
      </c>
      <c r="B281" t="s">
        <v>477</v>
      </c>
      <c r="C281" s="134" t="s">
        <v>96</v>
      </c>
      <c r="D281" s="135" t="s">
        <v>464</v>
      </c>
      <c r="E281" s="136">
        <v>1</v>
      </c>
      <c r="F281" s="136"/>
      <c r="G281" s="136"/>
      <c r="H281" s="136"/>
      <c r="I281" s="137">
        <f t="shared" si="11"/>
        <v>0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8">
        <v>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38">
        <v>0</v>
      </c>
      <c r="Z281" s="138">
        <v>0</v>
      </c>
      <c r="AA281" s="138">
        <v>0</v>
      </c>
      <c r="AB281" s="138">
        <v>0</v>
      </c>
      <c r="AC281" s="138">
        <v>0</v>
      </c>
      <c r="AD281" s="138">
        <v>0</v>
      </c>
      <c r="AE281" s="139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">
      <c r="A282" t="s">
        <v>492</v>
      </c>
      <c r="B282" t="s">
        <v>484</v>
      </c>
      <c r="C282" s="134" t="s">
        <v>97</v>
      </c>
      <c r="D282" s="135" t="s">
        <v>464</v>
      </c>
      <c r="E282" s="136">
        <v>1</v>
      </c>
      <c r="F282" s="136"/>
      <c r="G282" s="136"/>
      <c r="H282" s="136"/>
      <c r="I282" s="137">
        <f t="shared" si="11"/>
        <v>3</v>
      </c>
      <c r="J282" s="138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1</v>
      </c>
      <c r="Y282" s="138">
        <v>0</v>
      </c>
      <c r="Z282" s="138">
        <v>0</v>
      </c>
      <c r="AA282" s="138">
        <v>0</v>
      </c>
      <c r="AB282" s="138">
        <v>0</v>
      </c>
      <c r="AC282" s="138">
        <v>2</v>
      </c>
      <c r="AD282" s="138">
        <v>0</v>
      </c>
      <c r="AE282" s="139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">
      <c r="A283" t="s">
        <v>492</v>
      </c>
      <c r="B283" t="s">
        <v>484</v>
      </c>
      <c r="C283" s="134" t="s">
        <v>98</v>
      </c>
      <c r="D283" s="135" t="s">
        <v>464</v>
      </c>
      <c r="E283" s="136">
        <v>1</v>
      </c>
      <c r="F283" s="136"/>
      <c r="G283" s="136"/>
      <c r="H283" s="136"/>
      <c r="I283" s="137">
        <f t="shared" si="11"/>
        <v>0</v>
      </c>
      <c r="J283" s="138">
        <v>0</v>
      </c>
      <c r="K283" s="138">
        <v>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38">
        <v>0</v>
      </c>
      <c r="Z283" s="138">
        <v>0</v>
      </c>
      <c r="AA283" s="138">
        <v>0</v>
      </c>
      <c r="AB283" s="138">
        <v>0</v>
      </c>
      <c r="AC283" s="138">
        <v>0</v>
      </c>
      <c r="AD283" s="138">
        <v>0</v>
      </c>
      <c r="AE283" s="139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">
      <c r="A284" t="s">
        <v>492</v>
      </c>
      <c r="B284" t="s">
        <v>484</v>
      </c>
      <c r="C284" s="134" t="s">
        <v>99</v>
      </c>
      <c r="D284" s="135" t="s">
        <v>464</v>
      </c>
      <c r="E284" s="136">
        <v>1</v>
      </c>
      <c r="F284" s="136"/>
      <c r="G284" s="136"/>
      <c r="H284" s="136"/>
      <c r="I284" s="137">
        <f t="shared" si="11"/>
        <v>3</v>
      </c>
      <c r="J284" s="138">
        <v>0</v>
      </c>
      <c r="K284" s="138">
        <v>0</v>
      </c>
      <c r="L284" s="138">
        <v>0</v>
      </c>
      <c r="M284" s="138">
        <v>0</v>
      </c>
      <c r="N284" s="138">
        <v>0</v>
      </c>
      <c r="O284" s="138">
        <v>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0</v>
      </c>
      <c r="X284" s="138">
        <v>0</v>
      </c>
      <c r="Y284" s="138">
        <v>0</v>
      </c>
      <c r="Z284" s="138">
        <v>1</v>
      </c>
      <c r="AA284" s="138">
        <v>1</v>
      </c>
      <c r="AB284" s="138">
        <v>1</v>
      </c>
      <c r="AC284" s="138">
        <v>0</v>
      </c>
      <c r="AD284" s="138">
        <v>0</v>
      </c>
      <c r="AE284" s="139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">
      <c r="A285" t="s">
        <v>492</v>
      </c>
      <c r="B285" t="s">
        <v>484</v>
      </c>
      <c r="C285" s="134" t="s">
        <v>100</v>
      </c>
      <c r="D285" s="135" t="s">
        <v>464</v>
      </c>
      <c r="E285" s="136">
        <v>1</v>
      </c>
      <c r="F285" s="136"/>
      <c r="G285" s="136"/>
      <c r="H285" s="136"/>
      <c r="I285" s="137">
        <f t="shared" si="11"/>
        <v>1</v>
      </c>
      <c r="J285" s="138">
        <v>0</v>
      </c>
      <c r="K285" s="138">
        <v>0</v>
      </c>
      <c r="L285" s="138">
        <v>0</v>
      </c>
      <c r="M285" s="138">
        <v>0</v>
      </c>
      <c r="N285" s="138">
        <v>0</v>
      </c>
      <c r="O285" s="138">
        <v>0</v>
      </c>
      <c r="P285" s="138">
        <v>0</v>
      </c>
      <c r="Q285" s="138">
        <v>0</v>
      </c>
      <c r="R285" s="138">
        <v>0</v>
      </c>
      <c r="S285" s="138">
        <v>0</v>
      </c>
      <c r="T285" s="138">
        <v>0</v>
      </c>
      <c r="U285" s="138">
        <v>0</v>
      </c>
      <c r="V285" s="138">
        <v>0</v>
      </c>
      <c r="W285" s="138">
        <v>0</v>
      </c>
      <c r="X285" s="138">
        <v>0</v>
      </c>
      <c r="Y285" s="138">
        <v>0</v>
      </c>
      <c r="Z285" s="138">
        <v>0</v>
      </c>
      <c r="AA285" s="138">
        <v>0</v>
      </c>
      <c r="AB285" s="138">
        <v>1</v>
      </c>
      <c r="AC285" s="138">
        <v>0</v>
      </c>
      <c r="AD285" s="138">
        <v>0</v>
      </c>
      <c r="AE285" s="139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">
      <c r="A286" t="s">
        <v>492</v>
      </c>
      <c r="B286" t="s">
        <v>484</v>
      </c>
      <c r="C286" s="134" t="s">
        <v>101</v>
      </c>
      <c r="D286" s="135" t="s">
        <v>464</v>
      </c>
      <c r="E286" s="136">
        <v>1</v>
      </c>
      <c r="F286" s="136"/>
      <c r="G286" s="136"/>
      <c r="H286" s="136"/>
      <c r="I286" s="137">
        <f t="shared" si="11"/>
        <v>2</v>
      </c>
      <c r="J286" s="138">
        <v>0</v>
      </c>
      <c r="K286" s="138">
        <v>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0</v>
      </c>
      <c r="Y286" s="138">
        <v>0</v>
      </c>
      <c r="Z286" s="138">
        <v>0</v>
      </c>
      <c r="AA286" s="138">
        <v>1</v>
      </c>
      <c r="AB286" s="138">
        <v>1</v>
      </c>
      <c r="AC286" s="138">
        <v>0</v>
      </c>
      <c r="AD286" s="138">
        <v>0</v>
      </c>
      <c r="AE286" s="139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">
      <c r="A287" t="s">
        <v>492</v>
      </c>
      <c r="B287" t="s">
        <v>484</v>
      </c>
      <c r="C287" s="134" t="s">
        <v>102</v>
      </c>
      <c r="D287" s="135" t="s">
        <v>464</v>
      </c>
      <c r="E287" s="136">
        <v>1</v>
      </c>
      <c r="F287" s="136"/>
      <c r="G287" s="136"/>
      <c r="H287" s="136"/>
      <c r="I287" s="137">
        <f t="shared" si="11"/>
        <v>3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38">
        <v>0</v>
      </c>
      <c r="Z287" s="138">
        <v>0</v>
      </c>
      <c r="AA287" s="138">
        <v>2</v>
      </c>
      <c r="AB287" s="138">
        <v>1</v>
      </c>
      <c r="AC287" s="138">
        <v>0</v>
      </c>
      <c r="AD287" s="138">
        <v>0</v>
      </c>
      <c r="AE287" s="139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">
      <c r="A288" t="s">
        <v>492</v>
      </c>
      <c r="B288" t="s">
        <v>484</v>
      </c>
      <c r="C288" s="134" t="s">
        <v>103</v>
      </c>
      <c r="D288" s="135" t="s">
        <v>464</v>
      </c>
      <c r="E288" s="136">
        <v>1</v>
      </c>
      <c r="F288" s="136"/>
      <c r="G288" s="136"/>
      <c r="H288" s="136"/>
      <c r="I288" s="137">
        <f t="shared" si="11"/>
        <v>1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1</v>
      </c>
      <c r="V288" s="138">
        <v>0</v>
      </c>
      <c r="W288" s="138">
        <v>0</v>
      </c>
      <c r="X288" s="138">
        <v>0</v>
      </c>
      <c r="Y288" s="138">
        <v>0</v>
      </c>
      <c r="Z288" s="138">
        <v>0</v>
      </c>
      <c r="AA288" s="138">
        <v>0</v>
      </c>
      <c r="AB288" s="138">
        <v>0</v>
      </c>
      <c r="AC288" s="138">
        <v>0</v>
      </c>
      <c r="AD288" s="138">
        <v>0</v>
      </c>
      <c r="AE288" s="139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">
      <c r="A289" t="s">
        <v>492</v>
      </c>
      <c r="B289" t="s">
        <v>484</v>
      </c>
      <c r="C289" s="134" t="s">
        <v>104</v>
      </c>
      <c r="D289" s="135" t="s">
        <v>464</v>
      </c>
      <c r="E289" s="136">
        <v>1</v>
      </c>
      <c r="F289" s="136"/>
      <c r="G289" s="136"/>
      <c r="H289" s="136"/>
      <c r="I289" s="137">
        <f t="shared" si="11"/>
        <v>3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1</v>
      </c>
      <c r="Y289" s="138">
        <v>0</v>
      </c>
      <c r="Z289" s="138">
        <v>0</v>
      </c>
      <c r="AA289" s="138">
        <v>0</v>
      </c>
      <c r="AB289" s="138">
        <v>2</v>
      </c>
      <c r="AC289" s="138">
        <v>0</v>
      </c>
      <c r="AD289" s="138">
        <v>0</v>
      </c>
      <c r="AE289" s="139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">
      <c r="A290" t="s">
        <v>401</v>
      </c>
      <c r="B290" t="s">
        <v>478</v>
      </c>
      <c r="C290" s="134" t="s">
        <v>105</v>
      </c>
      <c r="D290" s="135" t="s">
        <v>464</v>
      </c>
      <c r="E290" s="136">
        <v>1</v>
      </c>
      <c r="F290" s="136"/>
      <c r="G290" s="136"/>
      <c r="H290" s="136"/>
      <c r="I290" s="137">
        <f t="shared" si="11"/>
        <v>4</v>
      </c>
      <c r="J290" s="138">
        <v>0</v>
      </c>
      <c r="K290" s="138">
        <v>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1</v>
      </c>
      <c r="Y290" s="138">
        <v>0</v>
      </c>
      <c r="Z290" s="138">
        <v>0</v>
      </c>
      <c r="AA290" s="138">
        <v>3</v>
      </c>
      <c r="AB290" s="138">
        <v>0</v>
      </c>
      <c r="AC290" s="138">
        <v>0</v>
      </c>
      <c r="AD290" s="138">
        <v>0</v>
      </c>
      <c r="AE290" s="139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">
      <c r="A291" t="s">
        <v>401</v>
      </c>
      <c r="B291" t="s">
        <v>478</v>
      </c>
      <c r="C291" s="134" t="s">
        <v>106</v>
      </c>
      <c r="D291" s="135" t="s">
        <v>464</v>
      </c>
      <c r="E291" s="136">
        <v>1</v>
      </c>
      <c r="F291" s="136"/>
      <c r="G291" s="136"/>
      <c r="H291" s="136"/>
      <c r="I291" s="137">
        <f t="shared" si="11"/>
        <v>1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8">
        <v>0</v>
      </c>
      <c r="P291" s="138">
        <v>0</v>
      </c>
      <c r="Q291" s="138">
        <v>0</v>
      </c>
      <c r="R291" s="138">
        <v>0</v>
      </c>
      <c r="S291" s="138">
        <v>0</v>
      </c>
      <c r="T291" s="138">
        <v>0</v>
      </c>
      <c r="U291" s="138">
        <v>0</v>
      </c>
      <c r="V291" s="138">
        <v>0</v>
      </c>
      <c r="W291" s="138">
        <v>0</v>
      </c>
      <c r="X291" s="138">
        <v>0</v>
      </c>
      <c r="Y291" s="138">
        <v>1</v>
      </c>
      <c r="Z291" s="138">
        <v>0</v>
      </c>
      <c r="AA291" s="138">
        <v>0</v>
      </c>
      <c r="AB291" s="138">
        <v>0</v>
      </c>
      <c r="AC291" s="138">
        <v>0</v>
      </c>
      <c r="AD291" s="138">
        <v>0</v>
      </c>
      <c r="AE291" s="139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">
      <c r="A292" t="s">
        <v>401</v>
      </c>
      <c r="B292" t="s">
        <v>478</v>
      </c>
      <c r="C292" s="134" t="s">
        <v>107</v>
      </c>
      <c r="D292" s="135" t="s">
        <v>464</v>
      </c>
      <c r="E292" s="136">
        <v>1</v>
      </c>
      <c r="F292" s="136"/>
      <c r="G292" s="136"/>
      <c r="H292" s="136"/>
      <c r="I292" s="137">
        <f t="shared" si="11"/>
        <v>0</v>
      </c>
      <c r="J292" s="138">
        <v>0</v>
      </c>
      <c r="K292" s="138">
        <v>0</v>
      </c>
      <c r="L292" s="138">
        <v>0</v>
      </c>
      <c r="M292" s="138">
        <v>0</v>
      </c>
      <c r="N292" s="138">
        <v>0</v>
      </c>
      <c r="O292" s="138">
        <v>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38">
        <v>0</v>
      </c>
      <c r="Z292" s="138">
        <v>0</v>
      </c>
      <c r="AA292" s="138">
        <v>0</v>
      </c>
      <c r="AB292" s="138">
        <v>0</v>
      </c>
      <c r="AC292" s="138">
        <v>0</v>
      </c>
      <c r="AD292" s="138">
        <v>0</v>
      </c>
      <c r="AE292" s="139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">
      <c r="A293" t="s">
        <v>401</v>
      </c>
      <c r="B293" t="s">
        <v>478</v>
      </c>
      <c r="C293" s="134" t="s">
        <v>108</v>
      </c>
      <c r="D293" s="135" t="s">
        <v>464</v>
      </c>
      <c r="E293" s="136">
        <v>1</v>
      </c>
      <c r="F293" s="136"/>
      <c r="G293" s="136"/>
      <c r="H293" s="136"/>
      <c r="I293" s="137">
        <f t="shared" si="11"/>
        <v>0</v>
      </c>
      <c r="J293" s="138">
        <v>0</v>
      </c>
      <c r="K293" s="138">
        <v>0</v>
      </c>
      <c r="L293" s="138">
        <v>0</v>
      </c>
      <c r="M293" s="138">
        <v>0</v>
      </c>
      <c r="N293" s="138">
        <v>0</v>
      </c>
      <c r="O293" s="138">
        <v>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38">
        <v>0</v>
      </c>
      <c r="Z293" s="138">
        <v>0</v>
      </c>
      <c r="AA293" s="138">
        <v>0</v>
      </c>
      <c r="AB293" s="138">
        <v>0</v>
      </c>
      <c r="AC293" s="138">
        <v>0</v>
      </c>
      <c r="AD293" s="138">
        <v>0</v>
      </c>
      <c r="AE293" s="139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">
      <c r="A294" t="s">
        <v>503</v>
      </c>
      <c r="B294" t="s">
        <v>474</v>
      </c>
      <c r="C294" s="134" t="s">
        <v>109</v>
      </c>
      <c r="D294" s="135" t="s">
        <v>464</v>
      </c>
      <c r="E294" s="136">
        <v>1</v>
      </c>
      <c r="F294" s="136"/>
      <c r="G294" s="136"/>
      <c r="H294" s="136"/>
      <c r="I294" s="137">
        <f t="shared" si="11"/>
        <v>1</v>
      </c>
      <c r="J294" s="138">
        <v>0</v>
      </c>
      <c r="K294" s="138">
        <v>0</v>
      </c>
      <c r="L294" s="138">
        <v>0</v>
      </c>
      <c r="M294" s="138">
        <v>0</v>
      </c>
      <c r="N294" s="138">
        <v>0</v>
      </c>
      <c r="O294" s="138">
        <v>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38">
        <v>0</v>
      </c>
      <c r="Z294" s="138">
        <v>0</v>
      </c>
      <c r="AA294" s="138">
        <v>1</v>
      </c>
      <c r="AB294" s="138">
        <v>0</v>
      </c>
      <c r="AC294" s="138">
        <v>0</v>
      </c>
      <c r="AD294" s="138">
        <v>0</v>
      </c>
      <c r="AE294" s="139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">
      <c r="A295" t="s">
        <v>503</v>
      </c>
      <c r="B295" t="s">
        <v>474</v>
      </c>
      <c r="C295" s="134" t="s">
        <v>110</v>
      </c>
      <c r="D295" s="135" t="s">
        <v>464</v>
      </c>
      <c r="E295" s="136">
        <v>1</v>
      </c>
      <c r="F295" s="136"/>
      <c r="G295" s="136"/>
      <c r="H295" s="136"/>
      <c r="I295" s="137">
        <f t="shared" si="11"/>
        <v>0</v>
      </c>
      <c r="J295" s="138">
        <v>0</v>
      </c>
      <c r="K295" s="138">
        <v>0</v>
      </c>
      <c r="L295" s="138">
        <v>0</v>
      </c>
      <c r="M295" s="138">
        <v>0</v>
      </c>
      <c r="N295" s="138">
        <v>0</v>
      </c>
      <c r="O295" s="138">
        <v>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38">
        <v>0</v>
      </c>
      <c r="Z295" s="138">
        <v>0</v>
      </c>
      <c r="AA295" s="138">
        <v>0</v>
      </c>
      <c r="AB295" s="138">
        <v>0</v>
      </c>
      <c r="AC295" s="138">
        <v>0</v>
      </c>
      <c r="AD295" s="138">
        <v>0</v>
      </c>
      <c r="AE295" s="139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">
      <c r="A296" t="s">
        <v>503</v>
      </c>
      <c r="B296" t="s">
        <v>474</v>
      </c>
      <c r="C296" s="134" t="s">
        <v>111</v>
      </c>
      <c r="D296" s="135" t="s">
        <v>464</v>
      </c>
      <c r="E296" s="136">
        <v>1</v>
      </c>
      <c r="F296" s="136"/>
      <c r="G296" s="136"/>
      <c r="H296" s="136"/>
      <c r="I296" s="137">
        <f t="shared" si="11"/>
        <v>1</v>
      </c>
      <c r="J296" s="138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38">
        <v>0</v>
      </c>
      <c r="Z296" s="138">
        <v>0</v>
      </c>
      <c r="AA296" s="138">
        <v>1</v>
      </c>
      <c r="AB296" s="138">
        <v>0</v>
      </c>
      <c r="AC296" s="138">
        <v>0</v>
      </c>
      <c r="AD296" s="138">
        <v>0</v>
      </c>
      <c r="AE296" s="139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">
      <c r="A297" t="s">
        <v>503</v>
      </c>
      <c r="B297" t="s">
        <v>474</v>
      </c>
      <c r="C297" s="134" t="s">
        <v>112</v>
      </c>
      <c r="D297" s="135" t="s">
        <v>464</v>
      </c>
      <c r="E297" s="136">
        <v>1</v>
      </c>
      <c r="F297" s="136"/>
      <c r="G297" s="136"/>
      <c r="H297" s="136"/>
      <c r="I297" s="137">
        <f t="shared" si="11"/>
        <v>4</v>
      </c>
      <c r="J297" s="138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0</v>
      </c>
      <c r="T297" s="138">
        <v>0</v>
      </c>
      <c r="U297" s="138">
        <v>0</v>
      </c>
      <c r="V297" s="138">
        <v>0</v>
      </c>
      <c r="W297" s="138">
        <v>0</v>
      </c>
      <c r="X297" s="138">
        <v>1</v>
      </c>
      <c r="Y297" s="138">
        <v>0</v>
      </c>
      <c r="Z297" s="138">
        <v>0</v>
      </c>
      <c r="AA297" s="138">
        <v>1</v>
      </c>
      <c r="AB297" s="138">
        <v>2</v>
      </c>
      <c r="AC297" s="138">
        <v>0</v>
      </c>
      <c r="AD297" s="138">
        <v>0</v>
      </c>
      <c r="AE297" s="139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">
      <c r="A298" t="s">
        <v>503</v>
      </c>
      <c r="B298" t="s">
        <v>474</v>
      </c>
      <c r="C298" s="134" t="s">
        <v>113</v>
      </c>
      <c r="D298" s="135" t="s">
        <v>464</v>
      </c>
      <c r="E298" s="136">
        <v>1</v>
      </c>
      <c r="F298" s="136"/>
      <c r="G298" s="136"/>
      <c r="H298" s="136"/>
      <c r="I298" s="137">
        <f t="shared" si="11"/>
        <v>1</v>
      </c>
      <c r="J298" s="138">
        <v>0</v>
      </c>
      <c r="K298" s="138">
        <v>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38">
        <v>0</v>
      </c>
      <c r="Z298" s="138">
        <v>0</v>
      </c>
      <c r="AA298" s="138">
        <v>1</v>
      </c>
      <c r="AB298" s="138">
        <v>0</v>
      </c>
      <c r="AC298" s="138">
        <v>0</v>
      </c>
      <c r="AD298" s="138">
        <v>0</v>
      </c>
      <c r="AE298" s="139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">
      <c r="A299" t="s">
        <v>503</v>
      </c>
      <c r="B299" t="s">
        <v>474</v>
      </c>
      <c r="C299" s="134" t="s">
        <v>114</v>
      </c>
      <c r="D299" s="135" t="s">
        <v>464</v>
      </c>
      <c r="E299" s="136">
        <v>1</v>
      </c>
      <c r="F299" s="136"/>
      <c r="G299" s="136"/>
      <c r="H299" s="136"/>
      <c r="I299" s="137">
        <f t="shared" si="11"/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v>0</v>
      </c>
      <c r="O299" s="138">
        <v>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38">
        <v>0</v>
      </c>
      <c r="Z299" s="138">
        <v>0</v>
      </c>
      <c r="AA299" s="138">
        <v>0</v>
      </c>
      <c r="AB299" s="138">
        <v>0</v>
      </c>
      <c r="AC299" s="138">
        <v>0</v>
      </c>
      <c r="AD299" s="138">
        <v>0</v>
      </c>
      <c r="AE299" s="139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">
      <c r="A300" t="s">
        <v>492</v>
      </c>
      <c r="B300" t="s">
        <v>484</v>
      </c>
      <c r="C300" s="134" t="s">
        <v>115</v>
      </c>
      <c r="D300" s="135" t="s">
        <v>464</v>
      </c>
      <c r="E300" s="136">
        <v>1</v>
      </c>
      <c r="F300" s="136"/>
      <c r="G300" s="136"/>
      <c r="H300" s="136"/>
      <c r="I300" s="137">
        <f t="shared" si="11"/>
        <v>0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38">
        <v>0</v>
      </c>
      <c r="Z300" s="138">
        <v>0</v>
      </c>
      <c r="AA300" s="138">
        <v>0</v>
      </c>
      <c r="AB300" s="138">
        <v>0</v>
      </c>
      <c r="AC300" s="138">
        <v>0</v>
      </c>
      <c r="AD300" s="138">
        <v>0</v>
      </c>
      <c r="AE300" s="139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">
      <c r="A301" t="s">
        <v>498</v>
      </c>
      <c r="B301" t="s">
        <v>391</v>
      </c>
      <c r="C301" s="134" t="s">
        <v>116</v>
      </c>
      <c r="D301" s="135" t="s">
        <v>464</v>
      </c>
      <c r="E301" s="136">
        <v>1</v>
      </c>
      <c r="F301" s="136"/>
      <c r="G301" s="136"/>
      <c r="H301" s="136"/>
      <c r="I301" s="137">
        <f t="shared" si="11"/>
        <v>0</v>
      </c>
      <c r="J301" s="138">
        <v>0</v>
      </c>
      <c r="K301" s="138">
        <v>0</v>
      </c>
      <c r="L301" s="138">
        <v>0</v>
      </c>
      <c r="M301" s="138">
        <v>0</v>
      </c>
      <c r="N301" s="138">
        <v>0</v>
      </c>
      <c r="O301" s="138">
        <v>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38">
        <v>0</v>
      </c>
      <c r="Z301" s="138">
        <v>0</v>
      </c>
      <c r="AA301" s="138">
        <v>0</v>
      </c>
      <c r="AB301" s="138">
        <v>0</v>
      </c>
      <c r="AC301" s="138">
        <v>0</v>
      </c>
      <c r="AD301" s="138">
        <v>0</v>
      </c>
      <c r="AE301" s="139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">
      <c r="A302" t="s">
        <v>498</v>
      </c>
      <c r="B302" t="s">
        <v>391</v>
      </c>
      <c r="C302" s="134" t="s">
        <v>117</v>
      </c>
      <c r="D302" s="135" t="s">
        <v>464</v>
      </c>
      <c r="E302" s="136">
        <v>1</v>
      </c>
      <c r="F302" s="136"/>
      <c r="G302" s="136"/>
      <c r="H302" s="136"/>
      <c r="I302" s="137">
        <f t="shared" si="11"/>
        <v>2</v>
      </c>
      <c r="J302" s="138">
        <v>0</v>
      </c>
      <c r="K302" s="138">
        <v>0</v>
      </c>
      <c r="L302" s="138">
        <v>0</v>
      </c>
      <c r="M302" s="138">
        <v>0</v>
      </c>
      <c r="N302" s="138">
        <v>0</v>
      </c>
      <c r="O302" s="138">
        <v>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1</v>
      </c>
      <c r="W302" s="138">
        <v>0</v>
      </c>
      <c r="X302" s="138">
        <v>0</v>
      </c>
      <c r="Y302" s="138">
        <v>0</v>
      </c>
      <c r="Z302" s="138">
        <v>0</v>
      </c>
      <c r="AA302" s="138">
        <v>0</v>
      </c>
      <c r="AB302" s="138">
        <v>1</v>
      </c>
      <c r="AC302" s="138">
        <v>0</v>
      </c>
      <c r="AD302" s="138">
        <v>0</v>
      </c>
      <c r="AE302" s="139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">
      <c r="A303" t="s">
        <v>498</v>
      </c>
      <c r="B303" t="s">
        <v>391</v>
      </c>
      <c r="C303" s="134" t="s">
        <v>118</v>
      </c>
      <c r="D303" s="135" t="s">
        <v>464</v>
      </c>
      <c r="E303" s="136">
        <v>1</v>
      </c>
      <c r="F303" s="136"/>
      <c r="G303" s="136"/>
      <c r="H303" s="136"/>
      <c r="I303" s="137">
        <f t="shared" si="11"/>
        <v>0</v>
      </c>
      <c r="J303" s="138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38">
        <v>0</v>
      </c>
      <c r="Z303" s="138">
        <v>0</v>
      </c>
      <c r="AA303" s="138">
        <v>0</v>
      </c>
      <c r="AB303" s="138">
        <v>0</v>
      </c>
      <c r="AC303" s="138">
        <v>0</v>
      </c>
      <c r="AD303" s="138">
        <v>0</v>
      </c>
      <c r="AE303" s="139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">
      <c r="A304" t="s">
        <v>498</v>
      </c>
      <c r="B304" t="s">
        <v>391</v>
      </c>
      <c r="C304" s="134" t="s">
        <v>119</v>
      </c>
      <c r="D304" s="135" t="s">
        <v>464</v>
      </c>
      <c r="E304" s="136">
        <v>1</v>
      </c>
      <c r="F304" s="136"/>
      <c r="G304" s="136"/>
      <c r="H304" s="136"/>
      <c r="I304" s="137">
        <f t="shared" si="11"/>
        <v>0</v>
      </c>
      <c r="J304" s="138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0</v>
      </c>
      <c r="X304" s="138">
        <v>0</v>
      </c>
      <c r="Y304" s="138">
        <v>0</v>
      </c>
      <c r="Z304" s="138">
        <v>0</v>
      </c>
      <c r="AA304" s="138">
        <v>0</v>
      </c>
      <c r="AB304" s="138">
        <v>0</v>
      </c>
      <c r="AC304" s="138">
        <v>0</v>
      </c>
      <c r="AD304" s="138">
        <v>0</v>
      </c>
      <c r="AE304" s="139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">
      <c r="A305" t="s">
        <v>498</v>
      </c>
      <c r="B305" t="s">
        <v>391</v>
      </c>
      <c r="C305" s="134" t="s">
        <v>120</v>
      </c>
      <c r="D305" s="135" t="s">
        <v>464</v>
      </c>
      <c r="E305" s="136">
        <v>1</v>
      </c>
      <c r="F305" s="136"/>
      <c r="G305" s="136"/>
      <c r="H305" s="136"/>
      <c r="I305" s="137">
        <f t="shared" si="11"/>
        <v>0</v>
      </c>
      <c r="J305" s="138">
        <v>0</v>
      </c>
      <c r="K305" s="138">
        <v>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38">
        <v>0</v>
      </c>
      <c r="Z305" s="138">
        <v>0</v>
      </c>
      <c r="AA305" s="138">
        <v>0</v>
      </c>
      <c r="AB305" s="138">
        <v>0</v>
      </c>
      <c r="AC305" s="138">
        <v>0</v>
      </c>
      <c r="AD305" s="138">
        <v>0</v>
      </c>
      <c r="AE305" s="139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">
      <c r="A306" t="s">
        <v>498</v>
      </c>
      <c r="B306" t="s">
        <v>391</v>
      </c>
      <c r="C306" s="134" t="s">
        <v>121</v>
      </c>
      <c r="D306" s="135" t="s">
        <v>464</v>
      </c>
      <c r="E306" s="136">
        <v>1</v>
      </c>
      <c r="F306" s="136"/>
      <c r="G306" s="136"/>
      <c r="H306" s="136"/>
      <c r="I306" s="137">
        <f t="shared" si="11"/>
        <v>1</v>
      </c>
      <c r="J306" s="138">
        <v>0</v>
      </c>
      <c r="K306" s="138">
        <v>0</v>
      </c>
      <c r="L306" s="138">
        <v>0</v>
      </c>
      <c r="M306" s="138">
        <v>0</v>
      </c>
      <c r="N306" s="138">
        <v>0</v>
      </c>
      <c r="O306" s="138">
        <v>0</v>
      </c>
      <c r="P306" s="138">
        <v>0</v>
      </c>
      <c r="Q306" s="138">
        <v>1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38">
        <v>0</v>
      </c>
      <c r="Z306" s="138">
        <v>0</v>
      </c>
      <c r="AA306" s="138">
        <v>0</v>
      </c>
      <c r="AB306" s="138">
        <v>0</v>
      </c>
      <c r="AC306" s="138">
        <v>0</v>
      </c>
      <c r="AD306" s="138">
        <v>0</v>
      </c>
      <c r="AE306" s="139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">
      <c r="A307" t="s">
        <v>498</v>
      </c>
      <c r="B307" t="s">
        <v>391</v>
      </c>
      <c r="C307" s="134" t="s">
        <v>122</v>
      </c>
      <c r="D307" s="135" t="s">
        <v>464</v>
      </c>
      <c r="E307" s="136">
        <v>1</v>
      </c>
      <c r="F307" s="136"/>
      <c r="G307" s="136"/>
      <c r="H307" s="136"/>
      <c r="I307" s="137">
        <f t="shared" si="11"/>
        <v>0</v>
      </c>
      <c r="J307" s="138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0</v>
      </c>
      <c r="Y307" s="138">
        <v>0</v>
      </c>
      <c r="Z307" s="138">
        <v>0</v>
      </c>
      <c r="AA307" s="138">
        <v>0</v>
      </c>
      <c r="AB307" s="138">
        <v>0</v>
      </c>
      <c r="AC307" s="138">
        <v>0</v>
      </c>
      <c r="AD307" s="138">
        <v>0</v>
      </c>
      <c r="AE307" s="139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">
      <c r="A308" t="s">
        <v>500</v>
      </c>
      <c r="B308" t="s">
        <v>393</v>
      </c>
      <c r="C308" s="134" t="s">
        <v>123</v>
      </c>
      <c r="D308" s="135" t="s">
        <v>464</v>
      </c>
      <c r="E308" s="136">
        <v>1</v>
      </c>
      <c r="F308" s="136"/>
      <c r="G308" s="136"/>
      <c r="H308" s="136"/>
      <c r="I308" s="137">
        <f t="shared" si="11"/>
        <v>2</v>
      </c>
      <c r="J308" s="138">
        <v>0</v>
      </c>
      <c r="K308" s="138">
        <v>0</v>
      </c>
      <c r="L308" s="138">
        <v>0</v>
      </c>
      <c r="M308" s="138">
        <v>0</v>
      </c>
      <c r="N308" s="138">
        <v>0</v>
      </c>
      <c r="O308" s="138">
        <v>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38">
        <v>0</v>
      </c>
      <c r="Z308" s="138">
        <v>0</v>
      </c>
      <c r="AA308" s="138">
        <v>2</v>
      </c>
      <c r="AB308" s="138">
        <v>0</v>
      </c>
      <c r="AC308" s="138">
        <v>0</v>
      </c>
      <c r="AD308" s="138">
        <v>0</v>
      </c>
      <c r="AE308" s="139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">
      <c r="A309" t="s">
        <v>500</v>
      </c>
      <c r="B309" t="s">
        <v>393</v>
      </c>
      <c r="C309" s="134" t="s">
        <v>124</v>
      </c>
      <c r="D309" s="135" t="s">
        <v>464</v>
      </c>
      <c r="E309" s="136">
        <v>1</v>
      </c>
      <c r="F309" s="136"/>
      <c r="G309" s="136"/>
      <c r="H309" s="136"/>
      <c r="I309" s="137">
        <f t="shared" si="11"/>
        <v>0</v>
      </c>
      <c r="J309" s="138">
        <v>0</v>
      </c>
      <c r="K309" s="138">
        <v>0</v>
      </c>
      <c r="L309" s="138">
        <v>0</v>
      </c>
      <c r="M309" s="138">
        <v>0</v>
      </c>
      <c r="N309" s="138">
        <v>0</v>
      </c>
      <c r="O309" s="138">
        <v>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38">
        <v>0</v>
      </c>
      <c r="Z309" s="138">
        <v>0</v>
      </c>
      <c r="AA309" s="138">
        <v>0</v>
      </c>
      <c r="AB309" s="138">
        <v>0</v>
      </c>
      <c r="AC309" s="138">
        <v>0</v>
      </c>
      <c r="AD309" s="138">
        <v>0</v>
      </c>
      <c r="AE309" s="139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">
      <c r="A310" t="s">
        <v>500</v>
      </c>
      <c r="B310" t="s">
        <v>393</v>
      </c>
      <c r="C310" s="134" t="s">
        <v>125</v>
      </c>
      <c r="D310" s="135" t="s">
        <v>464</v>
      </c>
      <c r="E310" s="136">
        <v>1</v>
      </c>
      <c r="F310" s="136"/>
      <c r="G310" s="136"/>
      <c r="H310" s="136"/>
      <c r="I310" s="137">
        <f t="shared" si="11"/>
        <v>1</v>
      </c>
      <c r="J310" s="138">
        <v>0</v>
      </c>
      <c r="K310" s="138">
        <v>0</v>
      </c>
      <c r="L310" s="138">
        <v>0</v>
      </c>
      <c r="M310" s="138">
        <v>0</v>
      </c>
      <c r="N310" s="138">
        <v>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38">
        <v>0</v>
      </c>
      <c r="Z310" s="138">
        <v>0</v>
      </c>
      <c r="AA310" s="138">
        <v>1</v>
      </c>
      <c r="AB310" s="138">
        <v>0</v>
      </c>
      <c r="AC310" s="138">
        <v>0</v>
      </c>
      <c r="AD310" s="138">
        <v>0</v>
      </c>
      <c r="AE310" s="139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">
      <c r="A311" t="s">
        <v>500</v>
      </c>
      <c r="B311" t="s">
        <v>393</v>
      </c>
      <c r="C311" s="134" t="s">
        <v>126</v>
      </c>
      <c r="D311" s="135" t="s">
        <v>464</v>
      </c>
      <c r="E311" s="136">
        <v>1</v>
      </c>
      <c r="F311" s="136"/>
      <c r="G311" s="136"/>
      <c r="H311" s="136"/>
      <c r="I311" s="137">
        <f t="shared" si="11"/>
        <v>1</v>
      </c>
      <c r="J311" s="138">
        <v>0</v>
      </c>
      <c r="K311" s="138">
        <v>0</v>
      </c>
      <c r="L311" s="138">
        <v>0</v>
      </c>
      <c r="M311" s="138">
        <v>0</v>
      </c>
      <c r="N311" s="138">
        <v>0</v>
      </c>
      <c r="O311" s="138">
        <v>0</v>
      </c>
      <c r="P311" s="138">
        <v>0</v>
      </c>
      <c r="Q311" s="138">
        <v>0</v>
      </c>
      <c r="R311" s="138">
        <v>0</v>
      </c>
      <c r="S311" s="138">
        <v>0</v>
      </c>
      <c r="T311" s="138">
        <v>1</v>
      </c>
      <c r="U311" s="138">
        <v>0</v>
      </c>
      <c r="V311" s="138">
        <v>0</v>
      </c>
      <c r="W311" s="138">
        <v>0</v>
      </c>
      <c r="X311" s="138">
        <v>0</v>
      </c>
      <c r="Y311" s="138">
        <v>0</v>
      </c>
      <c r="Z311" s="138">
        <v>0</v>
      </c>
      <c r="AA311" s="138">
        <v>0</v>
      </c>
      <c r="AB311" s="138">
        <v>0</v>
      </c>
      <c r="AC311" s="138">
        <v>0</v>
      </c>
      <c r="AD311" s="138">
        <v>0</v>
      </c>
      <c r="AE311" s="139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">
      <c r="A312" t="s">
        <v>500</v>
      </c>
      <c r="B312" t="s">
        <v>393</v>
      </c>
      <c r="C312" s="134" t="s">
        <v>127</v>
      </c>
      <c r="D312" s="135" t="s">
        <v>464</v>
      </c>
      <c r="E312" s="136">
        <v>1</v>
      </c>
      <c r="F312" s="136"/>
      <c r="G312" s="136"/>
      <c r="H312" s="136"/>
      <c r="I312" s="137">
        <f t="shared" si="11"/>
        <v>1</v>
      </c>
      <c r="J312" s="138">
        <v>0</v>
      </c>
      <c r="K312" s="138">
        <v>0</v>
      </c>
      <c r="L312" s="138">
        <v>0</v>
      </c>
      <c r="M312" s="138">
        <v>0</v>
      </c>
      <c r="N312" s="138">
        <v>0</v>
      </c>
      <c r="O312" s="138">
        <v>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1</v>
      </c>
      <c r="Y312" s="138">
        <v>0</v>
      </c>
      <c r="Z312" s="138">
        <v>0</v>
      </c>
      <c r="AA312" s="138">
        <v>0</v>
      </c>
      <c r="AB312" s="138">
        <v>0</v>
      </c>
      <c r="AC312" s="138">
        <v>0</v>
      </c>
      <c r="AD312" s="138">
        <v>0</v>
      </c>
      <c r="AE312" s="139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">
      <c r="A313" t="s">
        <v>500</v>
      </c>
      <c r="B313" t="s">
        <v>393</v>
      </c>
      <c r="C313" s="134" t="s">
        <v>128</v>
      </c>
      <c r="D313" s="135" t="s">
        <v>464</v>
      </c>
      <c r="E313" s="136">
        <v>1</v>
      </c>
      <c r="F313" s="136"/>
      <c r="G313" s="136"/>
      <c r="H313" s="136"/>
      <c r="I313" s="137">
        <f t="shared" si="11"/>
        <v>1</v>
      </c>
      <c r="J313" s="138">
        <v>0</v>
      </c>
      <c r="K313" s="138">
        <v>0</v>
      </c>
      <c r="L313" s="138">
        <v>0</v>
      </c>
      <c r="M313" s="138">
        <v>0</v>
      </c>
      <c r="N313" s="138">
        <v>0</v>
      </c>
      <c r="O313" s="138">
        <v>1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38">
        <v>0</v>
      </c>
      <c r="Z313" s="138">
        <v>0</v>
      </c>
      <c r="AA313" s="138">
        <v>0</v>
      </c>
      <c r="AB313" s="138">
        <v>0</v>
      </c>
      <c r="AC313" s="138">
        <v>0</v>
      </c>
      <c r="AD313" s="138">
        <v>0</v>
      </c>
      <c r="AE313" s="139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">
      <c r="A314" t="s">
        <v>500</v>
      </c>
      <c r="B314" t="s">
        <v>393</v>
      </c>
      <c r="C314" s="134" t="s">
        <v>129</v>
      </c>
      <c r="D314" s="135" t="s">
        <v>464</v>
      </c>
      <c r="E314" s="136">
        <v>1</v>
      </c>
      <c r="F314" s="136"/>
      <c r="G314" s="136"/>
      <c r="H314" s="136"/>
      <c r="I314" s="137">
        <f t="shared" si="11"/>
        <v>0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8">
        <v>0</v>
      </c>
      <c r="AA314" s="138">
        <v>0</v>
      </c>
      <c r="AB314" s="138">
        <v>0</v>
      </c>
      <c r="AC314" s="138">
        <v>0</v>
      </c>
      <c r="AD314" s="138">
        <v>0</v>
      </c>
      <c r="AE314" s="139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">
      <c r="A315" t="s">
        <v>500</v>
      </c>
      <c r="B315" t="s">
        <v>393</v>
      </c>
      <c r="C315" s="134" t="s">
        <v>130</v>
      </c>
      <c r="D315" s="135" t="s">
        <v>464</v>
      </c>
      <c r="E315" s="136">
        <v>1</v>
      </c>
      <c r="F315" s="136"/>
      <c r="G315" s="136"/>
      <c r="H315" s="136"/>
      <c r="I315" s="137">
        <f t="shared" si="11"/>
        <v>0</v>
      </c>
      <c r="J315" s="138">
        <v>0</v>
      </c>
      <c r="K315" s="138">
        <v>0</v>
      </c>
      <c r="L315" s="138">
        <v>0</v>
      </c>
      <c r="M315" s="138">
        <v>0</v>
      </c>
      <c r="N315" s="138">
        <v>0</v>
      </c>
      <c r="O315" s="138">
        <v>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38">
        <v>0</v>
      </c>
      <c r="Z315" s="138">
        <v>0</v>
      </c>
      <c r="AA315" s="138">
        <v>0</v>
      </c>
      <c r="AB315" s="138">
        <v>0</v>
      </c>
      <c r="AC315" s="138">
        <v>0</v>
      </c>
      <c r="AD315" s="138">
        <v>0</v>
      </c>
      <c r="AE315" s="139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">
      <c r="A316" t="s">
        <v>500</v>
      </c>
      <c r="B316" t="s">
        <v>393</v>
      </c>
      <c r="C316" s="134" t="s">
        <v>131</v>
      </c>
      <c r="D316" s="135" t="s">
        <v>464</v>
      </c>
      <c r="E316" s="136">
        <v>1</v>
      </c>
      <c r="F316" s="136"/>
      <c r="G316" s="136"/>
      <c r="H316" s="136"/>
      <c r="I316" s="137">
        <f t="shared" ref="I316:I375" si="12">SUM(J316:AE316)</f>
        <v>1</v>
      </c>
      <c r="J316" s="138">
        <v>0</v>
      </c>
      <c r="K316" s="138">
        <v>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1</v>
      </c>
      <c r="X316" s="138">
        <v>0</v>
      </c>
      <c r="Y316" s="138">
        <v>0</v>
      </c>
      <c r="Z316" s="138">
        <v>0</v>
      </c>
      <c r="AA316" s="138">
        <v>0</v>
      </c>
      <c r="AB316" s="138">
        <v>0</v>
      </c>
      <c r="AC316" s="138">
        <v>0</v>
      </c>
      <c r="AD316" s="138">
        <v>0</v>
      </c>
      <c r="AE316" s="139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">
      <c r="A317" t="s">
        <v>497</v>
      </c>
      <c r="B317" t="s">
        <v>470</v>
      </c>
      <c r="C317" s="134" t="s">
        <v>132</v>
      </c>
      <c r="D317" s="135" t="s">
        <v>464</v>
      </c>
      <c r="E317" s="136">
        <v>1</v>
      </c>
      <c r="F317" s="136"/>
      <c r="G317" s="136"/>
      <c r="H317" s="136"/>
      <c r="I317" s="137">
        <f t="shared" si="12"/>
        <v>3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0</v>
      </c>
      <c r="V317" s="138">
        <v>0</v>
      </c>
      <c r="W317" s="138">
        <v>0</v>
      </c>
      <c r="X317" s="138">
        <v>2</v>
      </c>
      <c r="Y317" s="138">
        <v>0</v>
      </c>
      <c r="Z317" s="138">
        <v>0</v>
      </c>
      <c r="AA317" s="138">
        <v>1</v>
      </c>
      <c r="AB317" s="138">
        <v>0</v>
      </c>
      <c r="AC317" s="138">
        <v>0</v>
      </c>
      <c r="AD317" s="138">
        <v>0</v>
      </c>
      <c r="AE317" s="139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">
      <c r="A318" t="s">
        <v>497</v>
      </c>
      <c r="B318" t="s">
        <v>470</v>
      </c>
      <c r="C318" s="134" t="s">
        <v>133</v>
      </c>
      <c r="D318" s="135" t="s">
        <v>464</v>
      </c>
      <c r="E318" s="136">
        <v>1</v>
      </c>
      <c r="F318" s="136"/>
      <c r="G318" s="136"/>
      <c r="H318" s="136"/>
      <c r="I318" s="137">
        <f t="shared" si="12"/>
        <v>0</v>
      </c>
      <c r="J318" s="138">
        <v>0</v>
      </c>
      <c r="K318" s="138">
        <v>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38">
        <v>0</v>
      </c>
      <c r="Z318" s="138">
        <v>0</v>
      </c>
      <c r="AA318" s="138">
        <v>0</v>
      </c>
      <c r="AB318" s="138">
        <v>0</v>
      </c>
      <c r="AC318" s="138">
        <v>0</v>
      </c>
      <c r="AD318" s="138">
        <v>0</v>
      </c>
      <c r="AE318" s="139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">
      <c r="A319" t="s">
        <v>497</v>
      </c>
      <c r="B319" t="s">
        <v>390</v>
      </c>
      <c r="C319" s="134" t="s">
        <v>134</v>
      </c>
      <c r="D319" s="135" t="s">
        <v>464</v>
      </c>
      <c r="E319" s="136">
        <v>1</v>
      </c>
      <c r="F319" s="136"/>
      <c r="G319" s="136"/>
      <c r="H319" s="136"/>
      <c r="I319" s="137">
        <f t="shared" si="12"/>
        <v>3</v>
      </c>
      <c r="J319" s="138">
        <v>0</v>
      </c>
      <c r="K319" s="138">
        <v>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1</v>
      </c>
      <c r="W319" s="138">
        <v>0</v>
      </c>
      <c r="X319" s="138">
        <v>1</v>
      </c>
      <c r="Y319" s="138">
        <v>0</v>
      </c>
      <c r="Z319" s="138">
        <v>0</v>
      </c>
      <c r="AA319" s="138">
        <v>1</v>
      </c>
      <c r="AB319" s="138">
        <v>0</v>
      </c>
      <c r="AC319" s="138">
        <v>0</v>
      </c>
      <c r="AD319" s="138">
        <v>0</v>
      </c>
      <c r="AE319" s="139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">
      <c r="A320" t="s">
        <v>497</v>
      </c>
      <c r="B320" t="s">
        <v>390</v>
      </c>
      <c r="C320" s="134" t="s">
        <v>135</v>
      </c>
      <c r="D320" s="135" t="s">
        <v>464</v>
      </c>
      <c r="E320" s="136">
        <v>1</v>
      </c>
      <c r="F320" s="136"/>
      <c r="G320" s="136"/>
      <c r="H320" s="136"/>
      <c r="I320" s="137">
        <f t="shared" si="12"/>
        <v>1</v>
      </c>
      <c r="J320" s="138">
        <v>0</v>
      </c>
      <c r="K320" s="138">
        <v>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0</v>
      </c>
      <c r="V320" s="138">
        <v>0</v>
      </c>
      <c r="W320" s="138">
        <v>0</v>
      </c>
      <c r="X320" s="138">
        <v>0</v>
      </c>
      <c r="Y320" s="138">
        <v>0</v>
      </c>
      <c r="Z320" s="138">
        <v>1</v>
      </c>
      <c r="AA320" s="138">
        <v>0</v>
      </c>
      <c r="AB320" s="138">
        <v>0</v>
      </c>
      <c r="AC320" s="138">
        <v>0</v>
      </c>
      <c r="AD320" s="138">
        <v>0</v>
      </c>
      <c r="AE320" s="139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">
      <c r="A321" t="s">
        <v>497</v>
      </c>
      <c r="B321" t="s">
        <v>390</v>
      </c>
      <c r="C321" s="134" t="s">
        <v>136</v>
      </c>
      <c r="D321" s="135" t="s">
        <v>464</v>
      </c>
      <c r="E321" s="136">
        <v>1</v>
      </c>
      <c r="F321" s="136"/>
      <c r="G321" s="136"/>
      <c r="H321" s="136"/>
      <c r="I321" s="137">
        <f t="shared" si="12"/>
        <v>1</v>
      </c>
      <c r="J321" s="138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38">
        <v>0</v>
      </c>
      <c r="Z321" s="138">
        <v>0</v>
      </c>
      <c r="AA321" s="138">
        <v>1</v>
      </c>
      <c r="AB321" s="138">
        <v>0</v>
      </c>
      <c r="AC321" s="138">
        <v>0</v>
      </c>
      <c r="AD321" s="138">
        <v>0</v>
      </c>
      <c r="AE321" s="139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">
      <c r="A322" t="s">
        <v>497</v>
      </c>
      <c r="B322" t="s">
        <v>470</v>
      </c>
      <c r="C322" s="134" t="s">
        <v>137</v>
      </c>
      <c r="D322" s="135" t="s">
        <v>464</v>
      </c>
      <c r="E322" s="136">
        <v>1</v>
      </c>
      <c r="F322" s="136"/>
      <c r="G322" s="136"/>
      <c r="H322" s="136"/>
      <c r="I322" s="137">
        <f t="shared" si="12"/>
        <v>0</v>
      </c>
      <c r="J322" s="138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38">
        <v>0</v>
      </c>
      <c r="Z322" s="138">
        <v>0</v>
      </c>
      <c r="AA322" s="138">
        <v>0</v>
      </c>
      <c r="AB322" s="138">
        <v>0</v>
      </c>
      <c r="AC322" s="138">
        <v>0</v>
      </c>
      <c r="AD322" s="138">
        <v>0</v>
      </c>
      <c r="AE322" s="139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">
      <c r="A323" t="s">
        <v>497</v>
      </c>
      <c r="B323" t="s">
        <v>470</v>
      </c>
      <c r="C323" s="134" t="s">
        <v>138</v>
      </c>
      <c r="D323" s="135" t="s">
        <v>464</v>
      </c>
      <c r="E323" s="136">
        <v>1</v>
      </c>
      <c r="F323" s="136"/>
      <c r="G323" s="136"/>
      <c r="H323" s="136"/>
      <c r="I323" s="137">
        <f t="shared" si="12"/>
        <v>1</v>
      </c>
      <c r="J323" s="138">
        <v>0</v>
      </c>
      <c r="K323" s="138">
        <v>0</v>
      </c>
      <c r="L323" s="138">
        <v>0</v>
      </c>
      <c r="M323" s="138">
        <v>0</v>
      </c>
      <c r="N323" s="138">
        <v>0</v>
      </c>
      <c r="O323" s="138">
        <v>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1</v>
      </c>
      <c r="W323" s="138">
        <v>0</v>
      </c>
      <c r="X323" s="138">
        <v>0</v>
      </c>
      <c r="Y323" s="138">
        <v>0</v>
      </c>
      <c r="Z323" s="138">
        <v>0</v>
      </c>
      <c r="AA323" s="138">
        <v>0</v>
      </c>
      <c r="AB323" s="138">
        <v>0</v>
      </c>
      <c r="AC323" s="138">
        <v>0</v>
      </c>
      <c r="AD323" s="138">
        <v>0</v>
      </c>
      <c r="AE323" s="139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">
      <c r="A324" t="s">
        <v>502</v>
      </c>
      <c r="B324" t="s">
        <v>473</v>
      </c>
      <c r="C324" s="134" t="s">
        <v>139</v>
      </c>
      <c r="D324" s="135" t="s">
        <v>464</v>
      </c>
      <c r="E324" s="136">
        <v>1</v>
      </c>
      <c r="F324" s="136"/>
      <c r="G324" s="136"/>
      <c r="H324" s="136"/>
      <c r="I324" s="137">
        <f t="shared" si="12"/>
        <v>1</v>
      </c>
      <c r="J324" s="138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0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0</v>
      </c>
      <c r="V324" s="138">
        <v>0</v>
      </c>
      <c r="W324" s="138">
        <v>0</v>
      </c>
      <c r="X324" s="138">
        <v>0</v>
      </c>
      <c r="Y324" s="138">
        <v>0</v>
      </c>
      <c r="Z324" s="138">
        <v>0</v>
      </c>
      <c r="AA324" s="138">
        <v>1</v>
      </c>
      <c r="AB324" s="138">
        <v>0</v>
      </c>
      <c r="AC324" s="138">
        <v>0</v>
      </c>
      <c r="AD324" s="138">
        <v>0</v>
      </c>
      <c r="AE324" s="139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">
      <c r="A325" t="s">
        <v>502</v>
      </c>
      <c r="B325" t="s">
        <v>473</v>
      </c>
      <c r="C325" s="134" t="s">
        <v>140</v>
      </c>
      <c r="D325" s="135" t="s">
        <v>464</v>
      </c>
      <c r="E325" s="136">
        <v>1</v>
      </c>
      <c r="F325" s="136"/>
      <c r="G325" s="136"/>
      <c r="H325" s="136"/>
      <c r="I325" s="137">
        <f t="shared" si="12"/>
        <v>7</v>
      </c>
      <c r="J325" s="138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1</v>
      </c>
      <c r="V325" s="138">
        <v>0</v>
      </c>
      <c r="W325" s="138">
        <v>1</v>
      </c>
      <c r="X325" s="138">
        <v>1</v>
      </c>
      <c r="Y325" s="138">
        <v>0</v>
      </c>
      <c r="Z325" s="138">
        <v>2</v>
      </c>
      <c r="AA325" s="138">
        <v>1</v>
      </c>
      <c r="AB325" s="138">
        <v>1</v>
      </c>
      <c r="AC325" s="138">
        <v>0</v>
      </c>
      <c r="AD325" s="138">
        <v>0</v>
      </c>
      <c r="AE325" s="139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">
      <c r="A326" t="s">
        <v>502</v>
      </c>
      <c r="B326" t="s">
        <v>473</v>
      </c>
      <c r="C326" s="134" t="s">
        <v>141</v>
      </c>
      <c r="D326" s="135" t="s">
        <v>464</v>
      </c>
      <c r="E326" s="136">
        <v>1</v>
      </c>
      <c r="F326" s="136"/>
      <c r="G326" s="136"/>
      <c r="H326" s="136"/>
      <c r="I326" s="137">
        <f t="shared" si="12"/>
        <v>2</v>
      </c>
      <c r="J326" s="138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0</v>
      </c>
      <c r="W326" s="138">
        <v>0</v>
      </c>
      <c r="X326" s="138">
        <v>1</v>
      </c>
      <c r="Y326" s="138">
        <v>0</v>
      </c>
      <c r="Z326" s="138">
        <v>1</v>
      </c>
      <c r="AA326" s="138">
        <v>0</v>
      </c>
      <c r="AB326" s="138">
        <v>0</v>
      </c>
      <c r="AC326" s="138">
        <v>0</v>
      </c>
      <c r="AD326" s="138">
        <v>0</v>
      </c>
      <c r="AE326" s="139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">
      <c r="A327" t="s">
        <v>502</v>
      </c>
      <c r="B327" t="s">
        <v>473</v>
      </c>
      <c r="C327" s="134" t="s">
        <v>142</v>
      </c>
      <c r="D327" s="135" t="s">
        <v>464</v>
      </c>
      <c r="E327" s="136">
        <v>1</v>
      </c>
      <c r="F327" s="136"/>
      <c r="G327" s="136"/>
      <c r="H327" s="136"/>
      <c r="I327" s="137">
        <f t="shared" si="12"/>
        <v>0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8">
        <v>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38">
        <v>0</v>
      </c>
      <c r="Z327" s="138">
        <v>0</v>
      </c>
      <c r="AA327" s="138">
        <v>0</v>
      </c>
      <c r="AB327" s="138">
        <v>0</v>
      </c>
      <c r="AC327" s="138">
        <v>0</v>
      </c>
      <c r="AD327" s="138">
        <v>0</v>
      </c>
      <c r="AE327" s="139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">
      <c r="A328" t="s">
        <v>502</v>
      </c>
      <c r="B328" t="s">
        <v>473</v>
      </c>
      <c r="C328" s="134" t="s">
        <v>143</v>
      </c>
      <c r="D328" s="135" t="s">
        <v>464</v>
      </c>
      <c r="E328" s="136">
        <v>1</v>
      </c>
      <c r="F328" s="136"/>
      <c r="G328" s="136"/>
      <c r="H328" s="136"/>
      <c r="I328" s="137">
        <f t="shared" si="12"/>
        <v>3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8">
        <v>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1</v>
      </c>
      <c r="W328" s="138">
        <v>0</v>
      </c>
      <c r="X328" s="138">
        <v>0</v>
      </c>
      <c r="Y328" s="138">
        <v>0</v>
      </c>
      <c r="Z328" s="138">
        <v>1</v>
      </c>
      <c r="AA328" s="138">
        <v>1</v>
      </c>
      <c r="AB328" s="138">
        <v>0</v>
      </c>
      <c r="AC328" s="138">
        <v>0</v>
      </c>
      <c r="AD328" s="138">
        <v>0</v>
      </c>
      <c r="AE328" s="139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">
      <c r="A329" t="s">
        <v>502</v>
      </c>
      <c r="B329" t="s">
        <v>473</v>
      </c>
      <c r="C329" s="134" t="s">
        <v>144</v>
      </c>
      <c r="D329" s="135" t="s">
        <v>464</v>
      </c>
      <c r="E329" s="136">
        <v>1</v>
      </c>
      <c r="F329" s="136"/>
      <c r="G329" s="136"/>
      <c r="H329" s="136"/>
      <c r="I329" s="137">
        <f t="shared" si="12"/>
        <v>0</v>
      </c>
      <c r="J329" s="138">
        <v>0</v>
      </c>
      <c r="K329" s="138">
        <v>0</v>
      </c>
      <c r="L329" s="138">
        <v>0</v>
      </c>
      <c r="M329" s="138">
        <v>0</v>
      </c>
      <c r="N329" s="138">
        <v>0</v>
      </c>
      <c r="O329" s="138">
        <v>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38">
        <v>0</v>
      </c>
      <c r="Z329" s="138">
        <v>0</v>
      </c>
      <c r="AA329" s="138">
        <v>0</v>
      </c>
      <c r="AB329" s="138">
        <v>0</v>
      </c>
      <c r="AC329" s="138">
        <v>0</v>
      </c>
      <c r="AD329" s="138">
        <v>0</v>
      </c>
      <c r="AE329" s="139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">
      <c r="A330" t="s">
        <v>502</v>
      </c>
      <c r="B330" t="s">
        <v>473</v>
      </c>
      <c r="C330" s="134" t="s">
        <v>145</v>
      </c>
      <c r="D330" s="135" t="s">
        <v>464</v>
      </c>
      <c r="E330" s="136">
        <v>1</v>
      </c>
      <c r="F330" s="136"/>
      <c r="G330" s="136"/>
      <c r="H330" s="136"/>
      <c r="I330" s="137">
        <f t="shared" si="12"/>
        <v>3</v>
      </c>
      <c r="J330" s="138">
        <v>0</v>
      </c>
      <c r="K330" s="138">
        <v>0</v>
      </c>
      <c r="L330" s="138">
        <v>0</v>
      </c>
      <c r="M330" s="138">
        <v>0</v>
      </c>
      <c r="N330" s="138">
        <v>1</v>
      </c>
      <c r="O330" s="138">
        <v>0</v>
      </c>
      <c r="P330" s="138">
        <v>0</v>
      </c>
      <c r="Q330" s="138">
        <v>0</v>
      </c>
      <c r="R330" s="138">
        <v>1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0</v>
      </c>
      <c r="Y330" s="138">
        <v>0</v>
      </c>
      <c r="Z330" s="138">
        <v>0</v>
      </c>
      <c r="AA330" s="138">
        <v>1</v>
      </c>
      <c r="AB330" s="138">
        <v>0</v>
      </c>
      <c r="AC330" s="138">
        <v>0</v>
      </c>
      <c r="AD330" s="138">
        <v>0</v>
      </c>
      <c r="AE330" s="139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">
      <c r="A331" t="s">
        <v>497</v>
      </c>
      <c r="B331" t="s">
        <v>390</v>
      </c>
      <c r="C331" s="134" t="s">
        <v>146</v>
      </c>
      <c r="D331" s="135" t="s">
        <v>464</v>
      </c>
      <c r="E331" s="136">
        <v>1</v>
      </c>
      <c r="F331" s="136"/>
      <c r="G331" s="136"/>
      <c r="H331" s="136"/>
      <c r="I331" s="137">
        <f t="shared" si="12"/>
        <v>1</v>
      </c>
      <c r="J331" s="138">
        <v>0</v>
      </c>
      <c r="K331" s="138">
        <v>0</v>
      </c>
      <c r="L331" s="138">
        <v>0</v>
      </c>
      <c r="M331" s="138">
        <v>0</v>
      </c>
      <c r="N331" s="138">
        <v>0</v>
      </c>
      <c r="O331" s="138">
        <v>0</v>
      </c>
      <c r="P331" s="138">
        <v>0</v>
      </c>
      <c r="Q331" s="138">
        <v>0</v>
      </c>
      <c r="R331" s="138">
        <v>0</v>
      </c>
      <c r="S331" s="138">
        <v>0</v>
      </c>
      <c r="T331" s="138">
        <v>1</v>
      </c>
      <c r="U331" s="138">
        <v>0</v>
      </c>
      <c r="V331" s="138">
        <v>0</v>
      </c>
      <c r="W331" s="138">
        <v>0</v>
      </c>
      <c r="X331" s="138">
        <v>0</v>
      </c>
      <c r="Y331" s="138">
        <v>0</v>
      </c>
      <c r="Z331" s="138">
        <v>0</v>
      </c>
      <c r="AA331" s="138">
        <v>0</v>
      </c>
      <c r="AB331" s="138">
        <v>0</v>
      </c>
      <c r="AC331" s="138">
        <v>0</v>
      </c>
      <c r="AD331" s="138">
        <v>0</v>
      </c>
      <c r="AE331" s="139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">
      <c r="A332" t="s">
        <v>493</v>
      </c>
      <c r="B332" t="s">
        <v>467</v>
      </c>
      <c r="C332" s="134" t="s">
        <v>147</v>
      </c>
      <c r="D332" s="135" t="s">
        <v>464</v>
      </c>
      <c r="E332" s="136">
        <v>1</v>
      </c>
      <c r="F332" s="136"/>
      <c r="G332" s="136"/>
      <c r="H332" s="136"/>
      <c r="I332" s="137">
        <f t="shared" si="12"/>
        <v>0</v>
      </c>
      <c r="J332" s="138">
        <v>0</v>
      </c>
      <c r="K332" s="138">
        <v>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38">
        <v>0</v>
      </c>
      <c r="Z332" s="138">
        <v>0</v>
      </c>
      <c r="AA332" s="138">
        <v>0</v>
      </c>
      <c r="AB332" s="138">
        <v>0</v>
      </c>
      <c r="AC332" s="138">
        <v>0</v>
      </c>
      <c r="AD332" s="138">
        <v>0</v>
      </c>
      <c r="AE332" s="139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">
      <c r="A333" t="s">
        <v>493</v>
      </c>
      <c r="B333" t="s">
        <v>467</v>
      </c>
      <c r="C333" s="134" t="s">
        <v>148</v>
      </c>
      <c r="D333" s="135" t="s">
        <v>464</v>
      </c>
      <c r="E333" s="136">
        <v>1</v>
      </c>
      <c r="F333" s="136"/>
      <c r="G333" s="136"/>
      <c r="H333" s="136"/>
      <c r="I333" s="137">
        <f t="shared" si="12"/>
        <v>0</v>
      </c>
      <c r="J333" s="138">
        <v>0</v>
      </c>
      <c r="K333" s="138">
        <v>0</v>
      </c>
      <c r="L333" s="138">
        <v>0</v>
      </c>
      <c r="M333" s="138">
        <v>0</v>
      </c>
      <c r="N333" s="138">
        <v>0</v>
      </c>
      <c r="O333" s="138">
        <v>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38">
        <v>0</v>
      </c>
      <c r="Z333" s="138">
        <v>0</v>
      </c>
      <c r="AA333" s="138">
        <v>0</v>
      </c>
      <c r="AB333" s="138">
        <v>0</v>
      </c>
      <c r="AC333" s="138">
        <v>0</v>
      </c>
      <c r="AD333" s="138">
        <v>0</v>
      </c>
      <c r="AE333" s="139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">
      <c r="A334" t="s">
        <v>499</v>
      </c>
      <c r="B334" t="s">
        <v>392</v>
      </c>
      <c r="C334" s="134" t="s">
        <v>149</v>
      </c>
      <c r="D334" s="135" t="s">
        <v>464</v>
      </c>
      <c r="E334" s="136">
        <v>1</v>
      </c>
      <c r="F334" s="136"/>
      <c r="G334" s="136"/>
      <c r="H334" s="136"/>
      <c r="I334" s="137">
        <f t="shared" si="12"/>
        <v>6</v>
      </c>
      <c r="J334" s="138">
        <v>0</v>
      </c>
      <c r="K334" s="138">
        <v>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1</v>
      </c>
      <c r="U334" s="138">
        <v>1</v>
      </c>
      <c r="V334" s="138">
        <v>0</v>
      </c>
      <c r="W334" s="138">
        <v>0</v>
      </c>
      <c r="X334" s="138">
        <v>1</v>
      </c>
      <c r="Y334" s="138">
        <v>2</v>
      </c>
      <c r="Z334" s="138">
        <v>0</v>
      </c>
      <c r="AA334" s="138">
        <v>1</v>
      </c>
      <c r="AB334" s="138">
        <v>0</v>
      </c>
      <c r="AC334" s="138">
        <v>0</v>
      </c>
      <c r="AD334" s="138">
        <v>0</v>
      </c>
      <c r="AE334" s="139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">
      <c r="A335" t="s">
        <v>499</v>
      </c>
      <c r="B335" t="s">
        <v>392</v>
      </c>
      <c r="C335" s="134" t="s">
        <v>150</v>
      </c>
      <c r="D335" s="135" t="s">
        <v>464</v>
      </c>
      <c r="E335" s="136">
        <v>1</v>
      </c>
      <c r="F335" s="136"/>
      <c r="G335" s="136"/>
      <c r="H335" s="136"/>
      <c r="I335" s="137">
        <f t="shared" si="12"/>
        <v>0</v>
      </c>
      <c r="J335" s="138">
        <v>0</v>
      </c>
      <c r="K335" s="138">
        <v>0</v>
      </c>
      <c r="L335" s="138">
        <v>0</v>
      </c>
      <c r="M335" s="138">
        <v>0</v>
      </c>
      <c r="N335" s="138">
        <v>0</v>
      </c>
      <c r="O335" s="138">
        <v>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38">
        <v>0</v>
      </c>
      <c r="Z335" s="138">
        <v>0</v>
      </c>
      <c r="AA335" s="138">
        <v>0</v>
      </c>
      <c r="AB335" s="138">
        <v>0</v>
      </c>
      <c r="AC335" s="138">
        <v>0</v>
      </c>
      <c r="AD335" s="138">
        <v>0</v>
      </c>
      <c r="AE335" s="139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">
      <c r="A336" t="s">
        <v>493</v>
      </c>
      <c r="B336" t="s">
        <v>467</v>
      </c>
      <c r="C336" s="134" t="s">
        <v>151</v>
      </c>
      <c r="D336" s="135" t="s">
        <v>464</v>
      </c>
      <c r="E336" s="136">
        <v>1</v>
      </c>
      <c r="F336" s="136"/>
      <c r="G336" s="136"/>
      <c r="H336" s="136"/>
      <c r="I336" s="137">
        <f t="shared" si="12"/>
        <v>2</v>
      </c>
      <c r="J336" s="138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0</v>
      </c>
      <c r="X336" s="138">
        <v>0</v>
      </c>
      <c r="Y336" s="138">
        <v>1</v>
      </c>
      <c r="Z336" s="138">
        <v>0</v>
      </c>
      <c r="AA336" s="138">
        <v>1</v>
      </c>
      <c r="AB336" s="138">
        <v>0</v>
      </c>
      <c r="AC336" s="138">
        <v>0</v>
      </c>
      <c r="AD336" s="138">
        <v>0</v>
      </c>
      <c r="AE336" s="139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">
      <c r="A337" t="s">
        <v>499</v>
      </c>
      <c r="B337" t="s">
        <v>392</v>
      </c>
      <c r="C337" s="134" t="s">
        <v>152</v>
      </c>
      <c r="D337" s="135" t="s">
        <v>464</v>
      </c>
      <c r="E337" s="136">
        <v>1</v>
      </c>
      <c r="F337" s="136"/>
      <c r="G337" s="136"/>
      <c r="H337" s="136"/>
      <c r="I337" s="137">
        <f t="shared" si="12"/>
        <v>1</v>
      </c>
      <c r="J337" s="138">
        <v>0</v>
      </c>
      <c r="K337" s="138">
        <v>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0</v>
      </c>
      <c r="X337" s="138">
        <v>0</v>
      </c>
      <c r="Y337" s="138">
        <v>0</v>
      </c>
      <c r="Z337" s="138">
        <v>0</v>
      </c>
      <c r="AA337" s="138">
        <v>1</v>
      </c>
      <c r="AB337" s="138">
        <v>0</v>
      </c>
      <c r="AC337" s="138">
        <v>0</v>
      </c>
      <c r="AD337" s="138">
        <v>0</v>
      </c>
      <c r="AE337" s="139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">
      <c r="A338" t="s">
        <v>499</v>
      </c>
      <c r="B338" t="s">
        <v>392</v>
      </c>
      <c r="C338" s="134" t="s">
        <v>153</v>
      </c>
      <c r="D338" s="135" t="s">
        <v>464</v>
      </c>
      <c r="E338" s="136">
        <v>1</v>
      </c>
      <c r="F338" s="136"/>
      <c r="G338" s="136"/>
      <c r="H338" s="136"/>
      <c r="I338" s="137">
        <f t="shared" si="12"/>
        <v>2</v>
      </c>
      <c r="J338" s="138">
        <v>0</v>
      </c>
      <c r="K338" s="138">
        <v>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38">
        <v>0</v>
      </c>
      <c r="Z338" s="138">
        <v>1</v>
      </c>
      <c r="AA338" s="138">
        <v>0</v>
      </c>
      <c r="AB338" s="138">
        <v>0</v>
      </c>
      <c r="AC338" s="138">
        <v>0</v>
      </c>
      <c r="AD338" s="138">
        <v>1</v>
      </c>
      <c r="AE338" s="139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">
      <c r="A339" t="s">
        <v>510</v>
      </c>
      <c r="B339" t="s">
        <v>485</v>
      </c>
      <c r="C339" s="134" t="s">
        <v>154</v>
      </c>
      <c r="D339" s="135" t="s">
        <v>464</v>
      </c>
      <c r="E339" s="136">
        <v>1</v>
      </c>
      <c r="F339" s="136"/>
      <c r="G339" s="136"/>
      <c r="H339" s="136"/>
      <c r="I339" s="137">
        <f t="shared" si="12"/>
        <v>1</v>
      </c>
      <c r="J339" s="138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0</v>
      </c>
      <c r="P339" s="138">
        <v>0</v>
      </c>
      <c r="Q339" s="138">
        <v>0</v>
      </c>
      <c r="R339" s="138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38">
        <v>0</v>
      </c>
      <c r="Z339" s="138">
        <v>0</v>
      </c>
      <c r="AA339" s="138">
        <v>1</v>
      </c>
      <c r="AB339" s="138">
        <v>0</v>
      </c>
      <c r="AC339" s="138">
        <v>0</v>
      </c>
      <c r="AD339" s="138">
        <v>0</v>
      </c>
      <c r="AE339" s="139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">
      <c r="A340" t="s">
        <v>510</v>
      </c>
      <c r="B340" t="s">
        <v>485</v>
      </c>
      <c r="C340" s="134" t="s">
        <v>155</v>
      </c>
      <c r="D340" s="135" t="s">
        <v>464</v>
      </c>
      <c r="E340" s="136">
        <v>1</v>
      </c>
      <c r="F340" s="136"/>
      <c r="G340" s="136"/>
      <c r="H340" s="136"/>
      <c r="I340" s="137">
        <f t="shared" si="12"/>
        <v>0</v>
      </c>
      <c r="J340" s="138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38">
        <v>0</v>
      </c>
      <c r="Z340" s="138">
        <v>0</v>
      </c>
      <c r="AA340" s="138">
        <v>0</v>
      </c>
      <c r="AB340" s="138">
        <v>0</v>
      </c>
      <c r="AC340" s="138">
        <v>0</v>
      </c>
      <c r="AD340" s="138">
        <v>0</v>
      </c>
      <c r="AE340" s="139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">
      <c r="A341" t="s">
        <v>510</v>
      </c>
      <c r="B341" t="s">
        <v>485</v>
      </c>
      <c r="C341" s="134" t="s">
        <v>156</v>
      </c>
      <c r="D341" s="135" t="s">
        <v>464</v>
      </c>
      <c r="E341" s="136">
        <v>1</v>
      </c>
      <c r="F341" s="136"/>
      <c r="G341" s="136"/>
      <c r="H341" s="136"/>
      <c r="I341" s="137">
        <f t="shared" si="12"/>
        <v>4</v>
      </c>
      <c r="J341" s="138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2</v>
      </c>
      <c r="X341" s="138">
        <v>0</v>
      </c>
      <c r="Y341" s="138">
        <v>0</v>
      </c>
      <c r="Z341" s="138">
        <v>0</v>
      </c>
      <c r="AA341" s="138">
        <v>1</v>
      </c>
      <c r="AB341" s="138">
        <v>1</v>
      </c>
      <c r="AC341" s="138">
        <v>0</v>
      </c>
      <c r="AD341" s="138">
        <v>0</v>
      </c>
      <c r="AE341" s="139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">
      <c r="A342" t="s">
        <v>510</v>
      </c>
      <c r="B342" t="s">
        <v>486</v>
      </c>
      <c r="C342" s="134" t="s">
        <v>157</v>
      </c>
      <c r="D342" s="135" t="s">
        <v>464</v>
      </c>
      <c r="E342" s="136">
        <v>1</v>
      </c>
      <c r="F342" s="136"/>
      <c r="G342" s="136"/>
      <c r="H342" s="136"/>
      <c r="I342" s="137">
        <f t="shared" si="12"/>
        <v>4</v>
      </c>
      <c r="J342" s="138">
        <v>0</v>
      </c>
      <c r="K342" s="138">
        <v>0</v>
      </c>
      <c r="L342" s="138">
        <v>0</v>
      </c>
      <c r="M342" s="138">
        <v>0</v>
      </c>
      <c r="N342" s="138">
        <v>0</v>
      </c>
      <c r="O342" s="138">
        <v>0</v>
      </c>
      <c r="P342" s="138">
        <v>0</v>
      </c>
      <c r="Q342" s="138">
        <v>0</v>
      </c>
      <c r="R342" s="138">
        <v>0</v>
      </c>
      <c r="S342" s="138">
        <v>0</v>
      </c>
      <c r="T342" s="138">
        <v>0</v>
      </c>
      <c r="U342" s="138">
        <v>0</v>
      </c>
      <c r="V342" s="138">
        <v>1</v>
      </c>
      <c r="W342" s="138">
        <v>0</v>
      </c>
      <c r="X342" s="138">
        <v>1</v>
      </c>
      <c r="Y342" s="138">
        <v>2</v>
      </c>
      <c r="Z342" s="138">
        <v>0</v>
      </c>
      <c r="AA342" s="138">
        <v>0</v>
      </c>
      <c r="AB342" s="138">
        <v>0</v>
      </c>
      <c r="AC342" s="138">
        <v>0</v>
      </c>
      <c r="AD342" s="138">
        <v>0</v>
      </c>
      <c r="AE342" s="139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">
      <c r="A343" t="s">
        <v>510</v>
      </c>
      <c r="B343" t="s">
        <v>486</v>
      </c>
      <c r="C343" s="134" t="s">
        <v>158</v>
      </c>
      <c r="D343" s="135" t="s">
        <v>464</v>
      </c>
      <c r="E343" s="136">
        <v>1</v>
      </c>
      <c r="F343" s="136"/>
      <c r="G343" s="136"/>
      <c r="H343" s="136"/>
      <c r="I343" s="137">
        <f t="shared" si="12"/>
        <v>0</v>
      </c>
      <c r="J343" s="138">
        <v>0</v>
      </c>
      <c r="K343" s="138">
        <v>0</v>
      </c>
      <c r="L343" s="138">
        <v>0</v>
      </c>
      <c r="M343" s="138">
        <v>0</v>
      </c>
      <c r="N343" s="138">
        <v>0</v>
      </c>
      <c r="O343" s="138">
        <v>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38">
        <v>0</v>
      </c>
      <c r="Z343" s="138">
        <v>0</v>
      </c>
      <c r="AA343" s="138">
        <v>0</v>
      </c>
      <c r="AB343" s="138">
        <v>0</v>
      </c>
      <c r="AC343" s="138">
        <v>0</v>
      </c>
      <c r="AD343" s="138">
        <v>0</v>
      </c>
      <c r="AE343" s="139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">
      <c r="A344" t="s">
        <v>510</v>
      </c>
      <c r="B344" t="s">
        <v>486</v>
      </c>
      <c r="C344" s="134" t="s">
        <v>159</v>
      </c>
      <c r="D344" s="135" t="s">
        <v>464</v>
      </c>
      <c r="E344" s="136">
        <v>1</v>
      </c>
      <c r="F344" s="136"/>
      <c r="G344" s="136"/>
      <c r="H344" s="136"/>
      <c r="I344" s="137">
        <f t="shared" si="12"/>
        <v>0</v>
      </c>
      <c r="J344" s="138">
        <v>0</v>
      </c>
      <c r="K344" s="138">
        <v>0</v>
      </c>
      <c r="L344" s="138">
        <v>0</v>
      </c>
      <c r="M344" s="138">
        <v>0</v>
      </c>
      <c r="N344" s="138">
        <v>0</v>
      </c>
      <c r="O344" s="138">
        <v>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38">
        <v>0</v>
      </c>
      <c r="Z344" s="138">
        <v>0</v>
      </c>
      <c r="AA344" s="138">
        <v>0</v>
      </c>
      <c r="AB344" s="138">
        <v>0</v>
      </c>
      <c r="AC344" s="138">
        <v>0</v>
      </c>
      <c r="AD344" s="138">
        <v>0</v>
      </c>
      <c r="AE344" s="139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">
      <c r="A345" t="s">
        <v>510</v>
      </c>
      <c r="B345" t="s">
        <v>485</v>
      </c>
      <c r="C345" s="134" t="s">
        <v>160</v>
      </c>
      <c r="D345" s="135" t="s">
        <v>464</v>
      </c>
      <c r="E345" s="136">
        <v>1</v>
      </c>
      <c r="F345" s="136"/>
      <c r="G345" s="136"/>
      <c r="H345" s="136"/>
      <c r="I345" s="137">
        <f t="shared" si="12"/>
        <v>8</v>
      </c>
      <c r="J345" s="138">
        <v>0</v>
      </c>
      <c r="K345" s="138">
        <v>0</v>
      </c>
      <c r="L345" s="138">
        <v>0</v>
      </c>
      <c r="M345" s="138">
        <v>0</v>
      </c>
      <c r="N345" s="138">
        <v>1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38">
        <v>1</v>
      </c>
      <c r="Z345" s="138">
        <v>0</v>
      </c>
      <c r="AA345" s="138">
        <v>3</v>
      </c>
      <c r="AB345" s="138">
        <v>2</v>
      </c>
      <c r="AC345" s="138">
        <v>1</v>
      </c>
      <c r="AD345" s="138">
        <v>0</v>
      </c>
      <c r="AE345" s="139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">
      <c r="A346" t="s">
        <v>494</v>
      </c>
      <c r="B346" t="s">
        <v>469</v>
      </c>
      <c r="C346" s="134" t="s">
        <v>161</v>
      </c>
      <c r="D346" s="135" t="s">
        <v>464</v>
      </c>
      <c r="E346" s="136">
        <v>1</v>
      </c>
      <c r="F346" s="136"/>
      <c r="G346" s="136"/>
      <c r="H346" s="136"/>
      <c r="I346" s="137">
        <f t="shared" si="12"/>
        <v>7</v>
      </c>
      <c r="J346" s="138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0</v>
      </c>
      <c r="P346" s="138">
        <v>0</v>
      </c>
      <c r="Q346" s="138">
        <v>0</v>
      </c>
      <c r="R346" s="138">
        <v>0</v>
      </c>
      <c r="S346" s="138">
        <v>0</v>
      </c>
      <c r="T346" s="138">
        <v>1</v>
      </c>
      <c r="U346" s="138">
        <v>0</v>
      </c>
      <c r="V346" s="138">
        <v>1</v>
      </c>
      <c r="W346" s="138">
        <v>0</v>
      </c>
      <c r="X346" s="138">
        <v>0</v>
      </c>
      <c r="Y346" s="138">
        <v>2</v>
      </c>
      <c r="Z346" s="138">
        <v>2</v>
      </c>
      <c r="AA346" s="138">
        <v>1</v>
      </c>
      <c r="AB346" s="138">
        <v>0</v>
      </c>
      <c r="AC346" s="138">
        <v>0</v>
      </c>
      <c r="AD346" s="138">
        <v>0</v>
      </c>
      <c r="AE346" s="139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">
      <c r="A347" t="s">
        <v>494</v>
      </c>
      <c r="B347" t="s">
        <v>469</v>
      </c>
      <c r="C347" s="134" t="s">
        <v>162</v>
      </c>
      <c r="D347" s="135" t="s">
        <v>464</v>
      </c>
      <c r="E347" s="136">
        <v>1</v>
      </c>
      <c r="F347" s="136"/>
      <c r="G347" s="136"/>
      <c r="H347" s="136"/>
      <c r="I347" s="137">
        <f t="shared" si="12"/>
        <v>0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38">
        <v>0</v>
      </c>
      <c r="Z347" s="138">
        <v>0</v>
      </c>
      <c r="AA347" s="138">
        <v>0</v>
      </c>
      <c r="AB347" s="138">
        <v>0</v>
      </c>
      <c r="AC347" s="138">
        <v>0</v>
      </c>
      <c r="AD347" s="138">
        <v>0</v>
      </c>
      <c r="AE347" s="139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">
      <c r="A348" t="s">
        <v>494</v>
      </c>
      <c r="B348" t="s">
        <v>469</v>
      </c>
      <c r="C348" s="134" t="s">
        <v>163</v>
      </c>
      <c r="D348" s="135" t="s">
        <v>464</v>
      </c>
      <c r="E348" s="136">
        <v>1</v>
      </c>
      <c r="F348" s="136"/>
      <c r="G348" s="136"/>
      <c r="H348" s="136"/>
      <c r="I348" s="137">
        <f t="shared" si="12"/>
        <v>0</v>
      </c>
      <c r="J348" s="138">
        <v>0</v>
      </c>
      <c r="K348" s="138">
        <v>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38">
        <v>0</v>
      </c>
      <c r="Z348" s="138">
        <v>0</v>
      </c>
      <c r="AA348" s="138">
        <v>0</v>
      </c>
      <c r="AB348" s="138">
        <v>0</v>
      </c>
      <c r="AC348" s="138">
        <v>0</v>
      </c>
      <c r="AD348" s="138">
        <v>0</v>
      </c>
      <c r="AE348" s="139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">
      <c r="A349" t="s">
        <v>494</v>
      </c>
      <c r="B349" t="s">
        <v>469</v>
      </c>
      <c r="C349" s="134" t="s">
        <v>164</v>
      </c>
      <c r="D349" s="135" t="s">
        <v>464</v>
      </c>
      <c r="E349" s="136">
        <v>1</v>
      </c>
      <c r="F349" s="136"/>
      <c r="G349" s="136"/>
      <c r="H349" s="136"/>
      <c r="I349" s="137">
        <f t="shared" si="12"/>
        <v>0</v>
      </c>
      <c r="J349" s="138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0</v>
      </c>
      <c r="P349" s="138">
        <v>0</v>
      </c>
      <c r="Q349" s="138">
        <v>0</v>
      </c>
      <c r="R349" s="138">
        <v>0</v>
      </c>
      <c r="S349" s="138">
        <v>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38">
        <v>0</v>
      </c>
      <c r="Z349" s="138">
        <v>0</v>
      </c>
      <c r="AA349" s="138">
        <v>0</v>
      </c>
      <c r="AB349" s="138">
        <v>0</v>
      </c>
      <c r="AC349" s="138">
        <v>0</v>
      </c>
      <c r="AD349" s="138">
        <v>0</v>
      </c>
      <c r="AE349" s="139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">
      <c r="A350" t="s">
        <v>494</v>
      </c>
      <c r="B350" t="s">
        <v>469</v>
      </c>
      <c r="C350" s="134" t="s">
        <v>165</v>
      </c>
      <c r="D350" s="135" t="s">
        <v>464</v>
      </c>
      <c r="E350" s="136">
        <v>1</v>
      </c>
      <c r="F350" s="136"/>
      <c r="G350" s="136"/>
      <c r="H350" s="136"/>
      <c r="I350" s="137">
        <f t="shared" si="12"/>
        <v>2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1</v>
      </c>
      <c r="W350" s="138">
        <v>1</v>
      </c>
      <c r="X350" s="138">
        <v>0</v>
      </c>
      <c r="Y350" s="138">
        <v>0</v>
      </c>
      <c r="Z350" s="138">
        <v>0</v>
      </c>
      <c r="AA350" s="138">
        <v>0</v>
      </c>
      <c r="AB350" s="138">
        <v>0</v>
      </c>
      <c r="AC350" s="138">
        <v>0</v>
      </c>
      <c r="AD350" s="138">
        <v>0</v>
      </c>
      <c r="AE350" s="139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">
      <c r="A351" t="s">
        <v>494</v>
      </c>
      <c r="B351" t="s">
        <v>469</v>
      </c>
      <c r="C351" s="134" t="s">
        <v>166</v>
      </c>
      <c r="D351" s="135" t="s">
        <v>464</v>
      </c>
      <c r="E351" s="136">
        <v>1</v>
      </c>
      <c r="F351" s="136"/>
      <c r="G351" s="136"/>
      <c r="H351" s="136"/>
      <c r="I351" s="137">
        <f t="shared" si="12"/>
        <v>1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38">
        <v>1</v>
      </c>
      <c r="Z351" s="138">
        <v>0</v>
      </c>
      <c r="AA351" s="138">
        <v>0</v>
      </c>
      <c r="AB351" s="138">
        <v>0</v>
      </c>
      <c r="AC351" s="138">
        <v>0</v>
      </c>
      <c r="AD351" s="138">
        <v>0</v>
      </c>
      <c r="AE351" s="139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">
      <c r="A352" t="s">
        <v>494</v>
      </c>
      <c r="B352" t="s">
        <v>469</v>
      </c>
      <c r="C352" s="134" t="s">
        <v>167</v>
      </c>
      <c r="D352" s="135" t="s">
        <v>464</v>
      </c>
      <c r="E352" s="136">
        <v>1</v>
      </c>
      <c r="F352" s="136"/>
      <c r="G352" s="136"/>
      <c r="H352" s="136"/>
      <c r="I352" s="137">
        <f t="shared" si="12"/>
        <v>4</v>
      </c>
      <c r="J352" s="138">
        <v>0</v>
      </c>
      <c r="K352" s="138">
        <v>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2</v>
      </c>
      <c r="X352" s="138">
        <v>0</v>
      </c>
      <c r="Y352" s="138">
        <v>0</v>
      </c>
      <c r="Z352" s="138">
        <v>0</v>
      </c>
      <c r="AA352" s="138">
        <v>1</v>
      </c>
      <c r="AB352" s="138">
        <v>1</v>
      </c>
      <c r="AC352" s="138">
        <v>0</v>
      </c>
      <c r="AD352" s="138">
        <v>0</v>
      </c>
      <c r="AE352" s="139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">
      <c r="A353" t="s">
        <v>494</v>
      </c>
      <c r="B353" t="s">
        <v>469</v>
      </c>
      <c r="C353" s="134" t="s">
        <v>168</v>
      </c>
      <c r="D353" s="135" t="s">
        <v>464</v>
      </c>
      <c r="E353" s="136">
        <v>1</v>
      </c>
      <c r="F353" s="136"/>
      <c r="G353" s="136"/>
      <c r="H353" s="136"/>
      <c r="I353" s="137">
        <f t="shared" si="12"/>
        <v>1</v>
      </c>
      <c r="J353" s="138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38">
        <v>0</v>
      </c>
      <c r="Z353" s="138">
        <v>0</v>
      </c>
      <c r="AA353" s="138">
        <v>1</v>
      </c>
      <c r="AB353" s="138">
        <v>0</v>
      </c>
      <c r="AC353" s="138">
        <v>0</v>
      </c>
      <c r="AD353" s="138">
        <v>0</v>
      </c>
      <c r="AE353" s="139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">
      <c r="A354" t="s">
        <v>494</v>
      </c>
      <c r="B354" t="s">
        <v>469</v>
      </c>
      <c r="C354" s="134" t="s">
        <v>169</v>
      </c>
      <c r="D354" s="135" t="s">
        <v>464</v>
      </c>
      <c r="E354" s="136">
        <v>1</v>
      </c>
      <c r="F354" s="136"/>
      <c r="G354" s="136"/>
      <c r="H354" s="136"/>
      <c r="I354" s="137">
        <f t="shared" si="12"/>
        <v>1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1</v>
      </c>
      <c r="X354" s="138">
        <v>0</v>
      </c>
      <c r="Y354" s="138">
        <v>0</v>
      </c>
      <c r="Z354" s="138">
        <v>0</v>
      </c>
      <c r="AA354" s="138">
        <v>0</v>
      </c>
      <c r="AB354" s="138">
        <v>0</v>
      </c>
      <c r="AC354" s="138">
        <v>0</v>
      </c>
      <c r="AD354" s="138">
        <v>0</v>
      </c>
      <c r="AE354" s="139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">
      <c r="A355" t="s">
        <v>494</v>
      </c>
      <c r="B355" t="s">
        <v>469</v>
      </c>
      <c r="C355" s="134" t="s">
        <v>170</v>
      </c>
      <c r="D355" s="135" t="s">
        <v>464</v>
      </c>
      <c r="E355" s="136">
        <v>1</v>
      </c>
      <c r="F355" s="136"/>
      <c r="G355" s="136"/>
      <c r="H355" s="136"/>
      <c r="I355" s="137">
        <f t="shared" si="12"/>
        <v>0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0</v>
      </c>
      <c r="Z355" s="138">
        <v>0</v>
      </c>
      <c r="AA355" s="138">
        <v>0</v>
      </c>
      <c r="AB355" s="138">
        <v>0</v>
      </c>
      <c r="AC355" s="138">
        <v>0</v>
      </c>
      <c r="AD355" s="138">
        <v>0</v>
      </c>
      <c r="AE355" s="139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">
      <c r="A356" t="s">
        <v>494</v>
      </c>
      <c r="B356" t="s">
        <v>469</v>
      </c>
      <c r="C356" s="134" t="s">
        <v>171</v>
      </c>
      <c r="D356" s="135" t="s">
        <v>464</v>
      </c>
      <c r="E356" s="136">
        <v>1</v>
      </c>
      <c r="F356" s="136"/>
      <c r="G356" s="136"/>
      <c r="H356" s="136"/>
      <c r="I356" s="137">
        <f t="shared" si="12"/>
        <v>1</v>
      </c>
      <c r="J356" s="138">
        <v>0</v>
      </c>
      <c r="K356" s="138">
        <v>0</v>
      </c>
      <c r="L356" s="138">
        <v>0</v>
      </c>
      <c r="M356" s="138">
        <v>0</v>
      </c>
      <c r="N356" s="138">
        <v>0</v>
      </c>
      <c r="O356" s="138">
        <v>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38">
        <v>0</v>
      </c>
      <c r="Z356" s="138">
        <v>1</v>
      </c>
      <c r="AA356" s="138">
        <v>0</v>
      </c>
      <c r="AB356" s="138">
        <v>0</v>
      </c>
      <c r="AC356" s="138">
        <v>0</v>
      </c>
      <c r="AD356" s="138">
        <v>0</v>
      </c>
      <c r="AE356" s="139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">
      <c r="A357" t="s">
        <v>494</v>
      </c>
      <c r="B357" t="s">
        <v>469</v>
      </c>
      <c r="C357" s="134" t="s">
        <v>172</v>
      </c>
      <c r="D357" s="135" t="s">
        <v>464</v>
      </c>
      <c r="E357" s="136">
        <v>1</v>
      </c>
      <c r="F357" s="136"/>
      <c r="G357" s="136"/>
      <c r="H357" s="136"/>
      <c r="I357" s="137">
        <f t="shared" si="12"/>
        <v>5</v>
      </c>
      <c r="J357" s="138">
        <v>0</v>
      </c>
      <c r="K357" s="138">
        <v>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1</v>
      </c>
      <c r="R357" s="138">
        <v>0</v>
      </c>
      <c r="S357" s="138">
        <v>0</v>
      </c>
      <c r="T357" s="138">
        <v>0</v>
      </c>
      <c r="U357" s="138">
        <v>0</v>
      </c>
      <c r="V357" s="138">
        <v>0</v>
      </c>
      <c r="W357" s="138">
        <v>0</v>
      </c>
      <c r="X357" s="138">
        <v>1</v>
      </c>
      <c r="Y357" s="138">
        <v>0</v>
      </c>
      <c r="Z357" s="138">
        <v>0</v>
      </c>
      <c r="AA357" s="138">
        <v>3</v>
      </c>
      <c r="AB357" s="138">
        <v>0</v>
      </c>
      <c r="AC357" s="138">
        <v>0</v>
      </c>
      <c r="AD357" s="138">
        <v>0</v>
      </c>
      <c r="AE357" s="139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">
      <c r="A358" t="s">
        <v>494</v>
      </c>
      <c r="B358" t="s">
        <v>469</v>
      </c>
      <c r="C358" s="134" t="s">
        <v>173</v>
      </c>
      <c r="D358" s="135" t="s">
        <v>464</v>
      </c>
      <c r="E358" s="136">
        <v>1</v>
      </c>
      <c r="F358" s="136"/>
      <c r="G358" s="136"/>
      <c r="H358" s="136"/>
      <c r="I358" s="137">
        <f t="shared" si="12"/>
        <v>2</v>
      </c>
      <c r="J358" s="138">
        <v>0</v>
      </c>
      <c r="K358" s="138">
        <v>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38">
        <v>0</v>
      </c>
      <c r="Z358" s="138">
        <v>0</v>
      </c>
      <c r="AA358" s="138">
        <v>0</v>
      </c>
      <c r="AB358" s="138">
        <v>1</v>
      </c>
      <c r="AC358" s="138">
        <v>1</v>
      </c>
      <c r="AD358" s="138">
        <v>0</v>
      </c>
      <c r="AE358" s="139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">
      <c r="A359" t="s">
        <v>494</v>
      </c>
      <c r="B359" t="s">
        <v>469</v>
      </c>
      <c r="C359" s="134" t="s">
        <v>174</v>
      </c>
      <c r="D359" s="135" t="s">
        <v>464</v>
      </c>
      <c r="E359" s="136">
        <v>1</v>
      </c>
      <c r="F359" s="136"/>
      <c r="G359" s="136"/>
      <c r="H359" s="136"/>
      <c r="I359" s="137">
        <f t="shared" si="12"/>
        <v>3</v>
      </c>
      <c r="J359" s="138">
        <v>0</v>
      </c>
      <c r="K359" s="138">
        <v>0</v>
      </c>
      <c r="L359" s="138">
        <v>0</v>
      </c>
      <c r="M359" s="138">
        <v>0</v>
      </c>
      <c r="N359" s="138">
        <v>0</v>
      </c>
      <c r="O359" s="138">
        <v>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38">
        <v>0</v>
      </c>
      <c r="Z359" s="138">
        <v>1</v>
      </c>
      <c r="AA359" s="138">
        <v>1</v>
      </c>
      <c r="AB359" s="138">
        <v>0</v>
      </c>
      <c r="AC359" s="138">
        <v>1</v>
      </c>
      <c r="AD359" s="138">
        <v>0</v>
      </c>
      <c r="AE359" s="139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">
      <c r="A360" t="s">
        <v>494</v>
      </c>
      <c r="B360" t="s">
        <v>469</v>
      </c>
      <c r="C360" s="134" t="s">
        <v>175</v>
      </c>
      <c r="D360" s="135" t="s">
        <v>464</v>
      </c>
      <c r="E360" s="136">
        <v>1</v>
      </c>
      <c r="F360" s="136"/>
      <c r="G360" s="136"/>
      <c r="H360" s="136"/>
      <c r="I360" s="137">
        <f t="shared" si="12"/>
        <v>0</v>
      </c>
      <c r="J360" s="138">
        <v>0</v>
      </c>
      <c r="K360" s="138">
        <v>0</v>
      </c>
      <c r="L360" s="138">
        <v>0</v>
      </c>
      <c r="M360" s="138">
        <v>0</v>
      </c>
      <c r="N360" s="138">
        <v>0</v>
      </c>
      <c r="O360" s="138">
        <v>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38">
        <v>0</v>
      </c>
      <c r="Z360" s="138">
        <v>0</v>
      </c>
      <c r="AA360" s="138">
        <v>0</v>
      </c>
      <c r="AB360" s="138">
        <v>0</v>
      </c>
      <c r="AC360" s="138">
        <v>0</v>
      </c>
      <c r="AD360" s="138">
        <v>0</v>
      </c>
      <c r="AE360" s="139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">
      <c r="A361" t="s">
        <v>494</v>
      </c>
      <c r="B361" t="s">
        <v>469</v>
      </c>
      <c r="C361" s="134" t="s">
        <v>176</v>
      </c>
      <c r="D361" s="135" t="s">
        <v>464</v>
      </c>
      <c r="E361" s="136">
        <v>1</v>
      </c>
      <c r="F361" s="136"/>
      <c r="G361" s="136"/>
      <c r="H361" s="136"/>
      <c r="I361" s="137">
        <f t="shared" si="12"/>
        <v>4</v>
      </c>
      <c r="J361" s="138">
        <v>0</v>
      </c>
      <c r="K361" s="138">
        <v>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1</v>
      </c>
      <c r="X361" s="138">
        <v>0</v>
      </c>
      <c r="Y361" s="138">
        <v>0</v>
      </c>
      <c r="Z361" s="138">
        <v>1</v>
      </c>
      <c r="AA361" s="138">
        <v>2</v>
      </c>
      <c r="AB361" s="138">
        <v>0</v>
      </c>
      <c r="AC361" s="138">
        <v>0</v>
      </c>
      <c r="AD361" s="138">
        <v>0</v>
      </c>
      <c r="AE361" s="139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">
      <c r="A362" t="s">
        <v>494</v>
      </c>
      <c r="B362" t="s">
        <v>469</v>
      </c>
      <c r="C362" s="134" t="s">
        <v>177</v>
      </c>
      <c r="D362" s="135" t="s">
        <v>464</v>
      </c>
      <c r="E362" s="136">
        <v>1</v>
      </c>
      <c r="F362" s="136"/>
      <c r="G362" s="136"/>
      <c r="H362" s="136"/>
      <c r="I362" s="137">
        <f t="shared" si="12"/>
        <v>2</v>
      </c>
      <c r="J362" s="138">
        <v>0</v>
      </c>
      <c r="K362" s="138">
        <v>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1</v>
      </c>
      <c r="V362" s="138">
        <v>0</v>
      </c>
      <c r="W362" s="138">
        <v>0</v>
      </c>
      <c r="X362" s="138">
        <v>0</v>
      </c>
      <c r="Y362" s="138">
        <v>1</v>
      </c>
      <c r="Z362" s="138">
        <v>0</v>
      </c>
      <c r="AA362" s="138">
        <v>0</v>
      </c>
      <c r="AB362" s="138">
        <v>0</v>
      </c>
      <c r="AC362" s="138">
        <v>0</v>
      </c>
      <c r="AD362" s="138">
        <v>0</v>
      </c>
      <c r="AE362" s="139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">
      <c r="A363" t="s">
        <v>494</v>
      </c>
      <c r="B363" t="s">
        <v>469</v>
      </c>
      <c r="C363" s="134" t="s">
        <v>178</v>
      </c>
      <c r="D363" s="135" t="s">
        <v>464</v>
      </c>
      <c r="E363" s="136">
        <v>1</v>
      </c>
      <c r="F363" s="136"/>
      <c r="G363" s="136"/>
      <c r="H363" s="136"/>
      <c r="I363" s="137">
        <f t="shared" si="12"/>
        <v>2</v>
      </c>
      <c r="J363" s="138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38">
        <v>0</v>
      </c>
      <c r="Z363" s="138">
        <v>0</v>
      </c>
      <c r="AA363" s="138">
        <v>2</v>
      </c>
      <c r="AB363" s="138">
        <v>0</v>
      </c>
      <c r="AC363" s="138">
        <v>0</v>
      </c>
      <c r="AD363" s="138">
        <v>0</v>
      </c>
      <c r="AE363" s="139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">
      <c r="A364" t="s">
        <v>511</v>
      </c>
      <c r="B364" t="s">
        <v>468</v>
      </c>
      <c r="C364" s="134" t="s">
        <v>179</v>
      </c>
      <c r="D364" s="135" t="s">
        <v>464</v>
      </c>
      <c r="E364" s="136">
        <v>1</v>
      </c>
      <c r="F364" s="136"/>
      <c r="G364" s="136"/>
      <c r="H364" s="136"/>
      <c r="I364" s="137">
        <f t="shared" si="12"/>
        <v>4</v>
      </c>
      <c r="J364" s="138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0</v>
      </c>
      <c r="R364" s="138">
        <v>1</v>
      </c>
      <c r="S364" s="138">
        <v>0</v>
      </c>
      <c r="T364" s="138">
        <v>0</v>
      </c>
      <c r="U364" s="138">
        <v>0</v>
      </c>
      <c r="V364" s="138">
        <v>0</v>
      </c>
      <c r="W364" s="138">
        <v>1</v>
      </c>
      <c r="X364" s="138">
        <v>0</v>
      </c>
      <c r="Y364" s="138">
        <v>0</v>
      </c>
      <c r="Z364" s="138">
        <v>0</v>
      </c>
      <c r="AA364" s="138">
        <v>1</v>
      </c>
      <c r="AB364" s="138">
        <v>1</v>
      </c>
      <c r="AC364" s="138">
        <v>0</v>
      </c>
      <c r="AD364" s="138">
        <v>0</v>
      </c>
      <c r="AE364" s="139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">
      <c r="A365" t="s">
        <v>511</v>
      </c>
      <c r="B365" t="s">
        <v>468</v>
      </c>
      <c r="C365" s="134" t="s">
        <v>180</v>
      </c>
      <c r="D365" s="135" t="s">
        <v>464</v>
      </c>
      <c r="E365" s="136">
        <v>1</v>
      </c>
      <c r="F365" s="136"/>
      <c r="G365" s="136"/>
      <c r="H365" s="136"/>
      <c r="I365" s="137">
        <f t="shared" si="12"/>
        <v>1</v>
      </c>
      <c r="J365" s="138">
        <v>0</v>
      </c>
      <c r="K365" s="138">
        <v>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38">
        <v>0</v>
      </c>
      <c r="Z365" s="138">
        <v>0</v>
      </c>
      <c r="AA365" s="138">
        <v>0</v>
      </c>
      <c r="AB365" s="138">
        <v>1</v>
      </c>
      <c r="AC365" s="138">
        <v>0</v>
      </c>
      <c r="AD365" s="138">
        <v>0</v>
      </c>
      <c r="AE365" s="139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">
      <c r="A366" t="s">
        <v>511</v>
      </c>
      <c r="B366" t="s">
        <v>468</v>
      </c>
      <c r="C366" s="134" t="s">
        <v>181</v>
      </c>
      <c r="D366" s="135" t="s">
        <v>464</v>
      </c>
      <c r="E366" s="136">
        <v>1</v>
      </c>
      <c r="F366" s="136"/>
      <c r="G366" s="136"/>
      <c r="H366" s="136"/>
      <c r="I366" s="137">
        <f t="shared" si="12"/>
        <v>3</v>
      </c>
      <c r="J366" s="138">
        <v>0</v>
      </c>
      <c r="K366" s="138">
        <v>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1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0</v>
      </c>
      <c r="Y366" s="138">
        <v>0</v>
      </c>
      <c r="Z366" s="138">
        <v>0</v>
      </c>
      <c r="AA366" s="138">
        <v>1</v>
      </c>
      <c r="AB366" s="138">
        <v>0</v>
      </c>
      <c r="AC366" s="138">
        <v>1</v>
      </c>
      <c r="AD366" s="138">
        <v>0</v>
      </c>
      <c r="AE366" s="139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">
      <c r="A367" t="s">
        <v>511</v>
      </c>
      <c r="B367" t="s">
        <v>468</v>
      </c>
      <c r="C367" s="134" t="s">
        <v>182</v>
      </c>
      <c r="D367" s="135" t="s">
        <v>464</v>
      </c>
      <c r="E367" s="136">
        <v>1</v>
      </c>
      <c r="F367" s="136"/>
      <c r="G367" s="136"/>
      <c r="H367" s="136"/>
      <c r="I367" s="137">
        <f t="shared" si="12"/>
        <v>0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38">
        <v>0</v>
      </c>
      <c r="Z367" s="138">
        <v>0</v>
      </c>
      <c r="AA367" s="138">
        <v>0</v>
      </c>
      <c r="AB367" s="138">
        <v>0</v>
      </c>
      <c r="AC367" s="138">
        <v>0</v>
      </c>
      <c r="AD367" s="138">
        <v>0</v>
      </c>
      <c r="AE367" s="139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">
      <c r="A368" t="s">
        <v>511</v>
      </c>
      <c r="B368" t="s">
        <v>468</v>
      </c>
      <c r="C368" s="134" t="s">
        <v>183</v>
      </c>
      <c r="D368" s="135" t="s">
        <v>464</v>
      </c>
      <c r="E368" s="136">
        <v>1</v>
      </c>
      <c r="F368" s="136"/>
      <c r="G368" s="136"/>
      <c r="H368" s="136"/>
      <c r="I368" s="137">
        <f t="shared" si="12"/>
        <v>1</v>
      </c>
      <c r="J368" s="138">
        <v>0</v>
      </c>
      <c r="K368" s="138">
        <v>0</v>
      </c>
      <c r="L368" s="138">
        <v>0</v>
      </c>
      <c r="M368" s="138">
        <v>0</v>
      </c>
      <c r="N368" s="138">
        <v>0</v>
      </c>
      <c r="O368" s="138">
        <v>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38">
        <v>0</v>
      </c>
      <c r="Z368" s="138">
        <v>0</v>
      </c>
      <c r="AA368" s="138">
        <v>1</v>
      </c>
      <c r="AB368" s="138">
        <v>0</v>
      </c>
      <c r="AC368" s="138">
        <v>0</v>
      </c>
      <c r="AD368" s="138">
        <v>0</v>
      </c>
      <c r="AE368" s="139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">
      <c r="A369" t="s">
        <v>511</v>
      </c>
      <c r="B369" t="s">
        <v>468</v>
      </c>
      <c r="C369" s="134" t="s">
        <v>184</v>
      </c>
      <c r="D369" s="135" t="s">
        <v>464</v>
      </c>
      <c r="E369" s="136">
        <v>1</v>
      </c>
      <c r="F369" s="136"/>
      <c r="G369" s="136"/>
      <c r="H369" s="136"/>
      <c r="I369" s="137">
        <f t="shared" si="12"/>
        <v>0</v>
      </c>
      <c r="J369" s="138">
        <v>0</v>
      </c>
      <c r="K369" s="138">
        <v>0</v>
      </c>
      <c r="L369" s="138">
        <v>0</v>
      </c>
      <c r="M369" s="138">
        <v>0</v>
      </c>
      <c r="N369" s="138">
        <v>0</v>
      </c>
      <c r="O369" s="138">
        <v>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38">
        <v>0</v>
      </c>
      <c r="Z369" s="138">
        <v>0</v>
      </c>
      <c r="AA369" s="138">
        <v>0</v>
      </c>
      <c r="AB369" s="138">
        <v>0</v>
      </c>
      <c r="AC369" s="138">
        <v>0</v>
      </c>
      <c r="AD369" s="138">
        <v>0</v>
      </c>
      <c r="AE369" s="139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">
      <c r="A370" t="s">
        <v>511</v>
      </c>
      <c r="B370" t="s">
        <v>468</v>
      </c>
      <c r="C370" s="134" t="s">
        <v>185</v>
      </c>
      <c r="D370" s="135" t="s">
        <v>464</v>
      </c>
      <c r="E370" s="136">
        <v>1</v>
      </c>
      <c r="F370" s="136"/>
      <c r="G370" s="136"/>
      <c r="H370" s="136"/>
      <c r="I370" s="137">
        <f t="shared" si="12"/>
        <v>0</v>
      </c>
      <c r="J370" s="138">
        <v>0</v>
      </c>
      <c r="K370" s="138">
        <v>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38">
        <v>0</v>
      </c>
      <c r="Z370" s="138">
        <v>0</v>
      </c>
      <c r="AA370" s="138">
        <v>0</v>
      </c>
      <c r="AB370" s="138">
        <v>0</v>
      </c>
      <c r="AC370" s="138">
        <v>0</v>
      </c>
      <c r="AD370" s="138">
        <v>0</v>
      </c>
      <c r="AE370" s="139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">
      <c r="A371" t="s">
        <v>398</v>
      </c>
      <c r="B371" t="s">
        <v>487</v>
      </c>
      <c r="C371" s="134" t="s">
        <v>186</v>
      </c>
      <c r="D371" s="135" t="s">
        <v>464</v>
      </c>
      <c r="E371" s="136">
        <v>1</v>
      </c>
      <c r="F371" s="136"/>
      <c r="G371" s="136"/>
      <c r="H371" s="136"/>
      <c r="I371" s="137">
        <f t="shared" si="12"/>
        <v>4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2</v>
      </c>
      <c r="W371" s="138">
        <v>1</v>
      </c>
      <c r="X371" s="138">
        <v>0</v>
      </c>
      <c r="Y371" s="138">
        <v>1</v>
      </c>
      <c r="Z371" s="138">
        <v>0</v>
      </c>
      <c r="AA371" s="138">
        <v>0</v>
      </c>
      <c r="AB371" s="138">
        <v>0</v>
      </c>
      <c r="AC371" s="138">
        <v>0</v>
      </c>
      <c r="AD371" s="138">
        <v>0</v>
      </c>
      <c r="AE371" s="139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">
      <c r="A372" t="s">
        <v>398</v>
      </c>
      <c r="B372" t="s">
        <v>487</v>
      </c>
      <c r="C372" s="134" t="s">
        <v>187</v>
      </c>
      <c r="D372" s="135" t="s">
        <v>464</v>
      </c>
      <c r="E372" s="136">
        <v>1</v>
      </c>
      <c r="F372" s="136"/>
      <c r="G372" s="136"/>
      <c r="H372" s="136"/>
      <c r="I372" s="137">
        <f t="shared" si="12"/>
        <v>3</v>
      </c>
      <c r="J372" s="138">
        <v>0</v>
      </c>
      <c r="K372" s="138">
        <v>0</v>
      </c>
      <c r="L372" s="138">
        <v>0</v>
      </c>
      <c r="M372" s="138">
        <v>0</v>
      </c>
      <c r="N372" s="138">
        <v>0</v>
      </c>
      <c r="O372" s="138">
        <v>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0</v>
      </c>
      <c r="W372" s="138">
        <v>0</v>
      </c>
      <c r="X372" s="138">
        <v>0</v>
      </c>
      <c r="Y372" s="138">
        <v>1</v>
      </c>
      <c r="Z372" s="138">
        <v>2</v>
      </c>
      <c r="AA372" s="138">
        <v>0</v>
      </c>
      <c r="AB372" s="138">
        <v>0</v>
      </c>
      <c r="AC372" s="138">
        <v>0</v>
      </c>
      <c r="AD372" s="138">
        <v>0</v>
      </c>
      <c r="AE372" s="139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">
      <c r="A373" t="s">
        <v>398</v>
      </c>
      <c r="B373" t="s">
        <v>487</v>
      </c>
      <c r="C373" s="134" t="s">
        <v>188</v>
      </c>
      <c r="D373" s="135" t="s">
        <v>464</v>
      </c>
      <c r="E373" s="136">
        <v>1</v>
      </c>
      <c r="F373" s="136"/>
      <c r="G373" s="136"/>
      <c r="H373" s="136"/>
      <c r="I373" s="137">
        <f t="shared" si="12"/>
        <v>1</v>
      </c>
      <c r="J373" s="138">
        <v>0</v>
      </c>
      <c r="K373" s="138">
        <v>0</v>
      </c>
      <c r="L373" s="138">
        <v>0</v>
      </c>
      <c r="M373" s="138">
        <v>0</v>
      </c>
      <c r="N373" s="138">
        <v>0</v>
      </c>
      <c r="O373" s="138">
        <v>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1</v>
      </c>
      <c r="X373" s="138">
        <v>0</v>
      </c>
      <c r="Y373" s="138">
        <v>0</v>
      </c>
      <c r="Z373" s="138">
        <v>0</v>
      </c>
      <c r="AA373" s="138">
        <v>0</v>
      </c>
      <c r="AB373" s="138">
        <v>0</v>
      </c>
      <c r="AC373" s="138">
        <v>0</v>
      </c>
      <c r="AD373" s="138">
        <v>0</v>
      </c>
      <c r="AE373" s="139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">
      <c r="A374" t="s">
        <v>398</v>
      </c>
      <c r="B374" t="s">
        <v>487</v>
      </c>
      <c r="C374" s="134" t="s">
        <v>189</v>
      </c>
      <c r="D374" s="135" t="s">
        <v>464</v>
      </c>
      <c r="E374" s="136">
        <v>1</v>
      </c>
      <c r="F374" s="136"/>
      <c r="G374" s="136"/>
      <c r="H374" s="136"/>
      <c r="I374" s="137">
        <f t="shared" si="12"/>
        <v>1</v>
      </c>
      <c r="J374" s="138">
        <v>0</v>
      </c>
      <c r="K374" s="138">
        <v>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1</v>
      </c>
      <c r="U374" s="138">
        <v>0</v>
      </c>
      <c r="V374" s="138">
        <v>0</v>
      </c>
      <c r="W374" s="138">
        <v>0</v>
      </c>
      <c r="X374" s="138">
        <v>0</v>
      </c>
      <c r="Y374" s="138">
        <v>0</v>
      </c>
      <c r="Z374" s="138">
        <v>0</v>
      </c>
      <c r="AA374" s="138">
        <v>0</v>
      </c>
      <c r="AB374" s="138">
        <v>0</v>
      </c>
      <c r="AC374" s="138">
        <v>0</v>
      </c>
      <c r="AD374" s="138">
        <v>0</v>
      </c>
      <c r="AE374" s="139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">
      <c r="C375" s="134" t="s">
        <v>378</v>
      </c>
      <c r="D375" s="135" t="s">
        <v>464</v>
      </c>
      <c r="E375" s="136">
        <v>1</v>
      </c>
      <c r="F375" s="136"/>
      <c r="G375" s="136"/>
      <c r="H375" s="136"/>
      <c r="I375" s="140">
        <f t="shared" si="12"/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8">
        <v>0</v>
      </c>
      <c r="AA375" s="138">
        <v>0</v>
      </c>
      <c r="AB375" s="138">
        <v>0</v>
      </c>
      <c r="AC375" s="138">
        <v>0</v>
      </c>
      <c r="AD375" s="138">
        <v>0</v>
      </c>
      <c r="AE375" s="139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">
      <c r="A376" t="s">
        <v>489</v>
      </c>
      <c r="B376" t="s">
        <v>1</v>
      </c>
      <c r="C376" s="129" t="s">
        <v>618</v>
      </c>
      <c r="D376" s="130" t="s">
        <v>465</v>
      </c>
      <c r="E376" s="131">
        <v>2</v>
      </c>
      <c r="F376" s="131" t="str">
        <f>C376</f>
        <v>札幌市</v>
      </c>
      <c r="G376" s="131" t="str">
        <f>CONCATENATE(C376, D376)</f>
        <v>札幌市女</v>
      </c>
      <c r="H376" s="131" t="str">
        <f>RIGHT(C376,1)</f>
        <v>市</v>
      </c>
      <c r="I376" s="137">
        <f t="shared" ref="I376:I430" si="13">SUM(J376:AE376)</f>
        <v>217</v>
      </c>
      <c r="J376" s="133">
        <v>1</v>
      </c>
      <c r="K376" s="133">
        <v>0</v>
      </c>
      <c r="L376" s="133">
        <v>0</v>
      </c>
      <c r="M376" s="133">
        <v>0</v>
      </c>
      <c r="N376" s="133">
        <v>0</v>
      </c>
      <c r="O376" s="133">
        <v>0</v>
      </c>
      <c r="P376" s="133">
        <v>2</v>
      </c>
      <c r="Q376" s="133">
        <v>6</v>
      </c>
      <c r="R376" s="133">
        <v>5</v>
      </c>
      <c r="S376" s="133">
        <v>4</v>
      </c>
      <c r="T376" s="133">
        <v>8</v>
      </c>
      <c r="U376" s="133">
        <v>4</v>
      </c>
      <c r="V376" s="133">
        <v>2</v>
      </c>
      <c r="W376" s="133">
        <v>15</v>
      </c>
      <c r="X376" s="133">
        <v>15</v>
      </c>
      <c r="Y376" s="133">
        <v>12</v>
      </c>
      <c r="Z376" s="133">
        <v>30</v>
      </c>
      <c r="AA376" s="133">
        <v>45</v>
      </c>
      <c r="AB376" s="133">
        <v>44</v>
      </c>
      <c r="AC376" s="133">
        <v>19</v>
      </c>
      <c r="AD376" s="133">
        <v>5</v>
      </c>
      <c r="AE376" s="141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">
      <c r="A377" t="s">
        <v>490</v>
      </c>
      <c r="B377" t="s">
        <v>466</v>
      </c>
      <c r="C377" s="134" t="s">
        <v>12</v>
      </c>
      <c r="D377" s="135" t="s">
        <v>465</v>
      </c>
      <c r="E377" s="136">
        <v>2</v>
      </c>
      <c r="F377" s="136"/>
      <c r="G377" s="136"/>
      <c r="H377" s="136"/>
      <c r="I377" s="137">
        <f t="shared" si="13"/>
        <v>49</v>
      </c>
      <c r="J377" s="138">
        <v>0</v>
      </c>
      <c r="K377" s="138">
        <v>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0</v>
      </c>
      <c r="T377" s="138">
        <v>1</v>
      </c>
      <c r="U377" s="138">
        <v>0</v>
      </c>
      <c r="V377" s="138">
        <v>0</v>
      </c>
      <c r="W377" s="138">
        <v>3</v>
      </c>
      <c r="X377" s="138">
        <v>4</v>
      </c>
      <c r="Y377" s="138">
        <v>4</v>
      </c>
      <c r="Z377" s="138">
        <v>7</v>
      </c>
      <c r="AA377" s="138">
        <v>13</v>
      </c>
      <c r="AB377" s="138">
        <v>9</v>
      </c>
      <c r="AC377" s="138">
        <v>5</v>
      </c>
      <c r="AD377" s="138">
        <v>3</v>
      </c>
      <c r="AE377" s="139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">
      <c r="A378" t="s">
        <v>491</v>
      </c>
      <c r="B378" t="s">
        <v>13</v>
      </c>
      <c r="C378" s="134" t="s">
        <v>13</v>
      </c>
      <c r="D378" s="135" t="s">
        <v>465</v>
      </c>
      <c r="E378" s="136">
        <v>2</v>
      </c>
      <c r="F378" s="136"/>
      <c r="G378" s="136"/>
      <c r="H378" s="136"/>
      <c r="I378" s="137">
        <f t="shared" si="13"/>
        <v>26</v>
      </c>
      <c r="J378" s="138">
        <v>0</v>
      </c>
      <c r="K378" s="138">
        <v>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1</v>
      </c>
      <c r="U378" s="138">
        <v>0</v>
      </c>
      <c r="V378" s="138">
        <v>1</v>
      </c>
      <c r="W378" s="138">
        <v>0</v>
      </c>
      <c r="X378" s="138">
        <v>2</v>
      </c>
      <c r="Y378" s="138">
        <v>3</v>
      </c>
      <c r="Z378" s="138">
        <v>7</v>
      </c>
      <c r="AA378" s="138">
        <v>4</v>
      </c>
      <c r="AB378" s="138">
        <v>4</v>
      </c>
      <c r="AC378" s="138">
        <v>4</v>
      </c>
      <c r="AD378" s="138">
        <v>0</v>
      </c>
      <c r="AE378" s="139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">
      <c r="A379" t="s">
        <v>492</v>
      </c>
      <c r="B379" t="s">
        <v>14</v>
      </c>
      <c r="C379" s="134" t="s">
        <v>14</v>
      </c>
      <c r="D379" s="135" t="s">
        <v>465</v>
      </c>
      <c r="E379" s="136">
        <v>2</v>
      </c>
      <c r="F379" s="136"/>
      <c r="G379" s="136"/>
      <c r="H379" s="136"/>
      <c r="I379" s="137">
        <f t="shared" si="13"/>
        <v>58</v>
      </c>
      <c r="J379" s="138">
        <v>0</v>
      </c>
      <c r="K379" s="138">
        <v>0</v>
      </c>
      <c r="L379" s="138">
        <v>1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1</v>
      </c>
      <c r="T379" s="138">
        <v>0</v>
      </c>
      <c r="U379" s="138">
        <v>3</v>
      </c>
      <c r="V379" s="138">
        <v>0</v>
      </c>
      <c r="W379" s="138">
        <v>3</v>
      </c>
      <c r="X379" s="138">
        <v>6</v>
      </c>
      <c r="Y379" s="138">
        <v>4</v>
      </c>
      <c r="Z379" s="138">
        <v>9</v>
      </c>
      <c r="AA379" s="138">
        <v>9</v>
      </c>
      <c r="AB379" s="138">
        <v>15</v>
      </c>
      <c r="AC379" s="138">
        <v>6</v>
      </c>
      <c r="AD379" s="138">
        <v>1</v>
      </c>
      <c r="AE379" s="139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">
      <c r="A380" t="s">
        <v>493</v>
      </c>
      <c r="B380" t="s">
        <v>467</v>
      </c>
      <c r="C380" s="134" t="s">
        <v>15</v>
      </c>
      <c r="D380" s="135" t="s">
        <v>465</v>
      </c>
      <c r="E380" s="136">
        <v>2</v>
      </c>
      <c r="F380" s="136"/>
      <c r="G380" s="136"/>
      <c r="H380" s="136"/>
      <c r="I380" s="137">
        <f t="shared" si="13"/>
        <v>13</v>
      </c>
      <c r="J380" s="138">
        <v>0</v>
      </c>
      <c r="K380" s="138">
        <v>0</v>
      </c>
      <c r="L380" s="138">
        <v>0</v>
      </c>
      <c r="M380" s="138">
        <v>0</v>
      </c>
      <c r="N380" s="138">
        <v>0</v>
      </c>
      <c r="O380" s="138">
        <v>2</v>
      </c>
      <c r="P380" s="138">
        <v>0</v>
      </c>
      <c r="Q380" s="138">
        <v>0</v>
      </c>
      <c r="R380" s="138">
        <v>0</v>
      </c>
      <c r="S380" s="138">
        <v>1</v>
      </c>
      <c r="T380" s="138">
        <v>0</v>
      </c>
      <c r="U380" s="138">
        <v>0</v>
      </c>
      <c r="V380" s="138">
        <v>0</v>
      </c>
      <c r="W380" s="138">
        <v>0</v>
      </c>
      <c r="X380" s="138">
        <v>1</v>
      </c>
      <c r="Y380" s="138">
        <v>4</v>
      </c>
      <c r="Z380" s="138">
        <v>1</v>
      </c>
      <c r="AA380" s="138">
        <v>1</v>
      </c>
      <c r="AB380" s="138">
        <v>1</v>
      </c>
      <c r="AC380" s="138">
        <v>2</v>
      </c>
      <c r="AD380" s="138">
        <v>0</v>
      </c>
      <c r="AE380" s="139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">
      <c r="A381" t="s">
        <v>511</v>
      </c>
      <c r="B381" t="s">
        <v>468</v>
      </c>
      <c r="C381" s="134" t="s">
        <v>16</v>
      </c>
      <c r="D381" s="135" t="s">
        <v>465</v>
      </c>
      <c r="E381" s="136">
        <v>2</v>
      </c>
      <c r="F381" s="136"/>
      <c r="G381" s="136"/>
      <c r="H381" s="136"/>
      <c r="I381" s="137">
        <f t="shared" si="13"/>
        <v>32</v>
      </c>
      <c r="J381" s="138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138">
        <v>0</v>
      </c>
      <c r="R381" s="138">
        <v>0</v>
      </c>
      <c r="S381" s="138">
        <v>0</v>
      </c>
      <c r="T381" s="138">
        <v>0</v>
      </c>
      <c r="U381" s="138">
        <v>1</v>
      </c>
      <c r="V381" s="138">
        <v>0</v>
      </c>
      <c r="W381" s="138">
        <v>1</v>
      </c>
      <c r="X381" s="138">
        <v>3</v>
      </c>
      <c r="Y381" s="138">
        <v>2</v>
      </c>
      <c r="Z381" s="138">
        <v>4</v>
      </c>
      <c r="AA381" s="138">
        <v>6</v>
      </c>
      <c r="AB381" s="138">
        <v>7</v>
      </c>
      <c r="AC381" s="138">
        <v>5</v>
      </c>
      <c r="AD381" s="138">
        <v>3</v>
      </c>
      <c r="AE381" s="139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">
      <c r="A382" t="s">
        <v>494</v>
      </c>
      <c r="B382" t="s">
        <v>469</v>
      </c>
      <c r="C382" s="134" t="s">
        <v>17</v>
      </c>
      <c r="D382" s="135" t="s">
        <v>465</v>
      </c>
      <c r="E382" s="136">
        <v>2</v>
      </c>
      <c r="F382" s="136"/>
      <c r="G382" s="136"/>
      <c r="H382" s="136"/>
      <c r="I382" s="137">
        <f t="shared" si="13"/>
        <v>24</v>
      </c>
      <c r="J382" s="138">
        <v>0</v>
      </c>
      <c r="K382" s="138">
        <v>0</v>
      </c>
      <c r="L382" s="138">
        <v>0</v>
      </c>
      <c r="M382" s="138">
        <v>0</v>
      </c>
      <c r="N382" s="138">
        <v>0</v>
      </c>
      <c r="O382" s="138">
        <v>1</v>
      </c>
      <c r="P382" s="138">
        <v>0</v>
      </c>
      <c r="Q382" s="138">
        <v>0</v>
      </c>
      <c r="R382" s="138">
        <v>1</v>
      </c>
      <c r="S382" s="138">
        <v>0</v>
      </c>
      <c r="T382" s="138">
        <v>1</v>
      </c>
      <c r="U382" s="138">
        <v>0</v>
      </c>
      <c r="V382" s="138">
        <v>0</v>
      </c>
      <c r="W382" s="138">
        <v>0</v>
      </c>
      <c r="X382" s="138">
        <v>1</v>
      </c>
      <c r="Y382" s="138">
        <v>2</v>
      </c>
      <c r="Z382" s="138">
        <v>4</v>
      </c>
      <c r="AA382" s="138">
        <v>4</v>
      </c>
      <c r="AB382" s="138">
        <v>8</v>
      </c>
      <c r="AC382" s="138">
        <v>2</v>
      </c>
      <c r="AD382" s="138">
        <v>0</v>
      </c>
      <c r="AE382" s="139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">
      <c r="A383" t="s">
        <v>495</v>
      </c>
      <c r="B383" t="s">
        <v>470</v>
      </c>
      <c r="C383" s="134" t="s">
        <v>18</v>
      </c>
      <c r="D383" s="135" t="s">
        <v>465</v>
      </c>
      <c r="E383" s="136">
        <v>2</v>
      </c>
      <c r="F383" s="136"/>
      <c r="G383" s="136"/>
      <c r="H383" s="136"/>
      <c r="I383" s="137">
        <f t="shared" si="13"/>
        <v>18</v>
      </c>
      <c r="J383" s="138">
        <v>0</v>
      </c>
      <c r="K383" s="138">
        <v>0</v>
      </c>
      <c r="L383" s="138">
        <v>0</v>
      </c>
      <c r="M383" s="138">
        <v>0</v>
      </c>
      <c r="N383" s="138">
        <v>0</v>
      </c>
      <c r="O383" s="138">
        <v>1</v>
      </c>
      <c r="P383" s="138">
        <v>0</v>
      </c>
      <c r="Q383" s="138">
        <v>0</v>
      </c>
      <c r="R383" s="138">
        <v>0</v>
      </c>
      <c r="S383" s="138">
        <v>1</v>
      </c>
      <c r="T383" s="138">
        <v>1</v>
      </c>
      <c r="U383" s="138">
        <v>1</v>
      </c>
      <c r="V383" s="138">
        <v>0</v>
      </c>
      <c r="W383" s="138">
        <v>2</v>
      </c>
      <c r="X383" s="138">
        <v>1</v>
      </c>
      <c r="Y383" s="138">
        <v>2</v>
      </c>
      <c r="Z383" s="138">
        <v>1</v>
      </c>
      <c r="AA383" s="138">
        <v>2</v>
      </c>
      <c r="AB383" s="138">
        <v>4</v>
      </c>
      <c r="AC383" s="138">
        <v>2</v>
      </c>
      <c r="AD383" s="138">
        <v>0</v>
      </c>
      <c r="AE383" s="139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">
      <c r="A384" t="s">
        <v>496</v>
      </c>
      <c r="B384" t="s">
        <v>388</v>
      </c>
      <c r="C384" s="134" t="s">
        <v>19</v>
      </c>
      <c r="D384" s="135" t="s">
        <v>465</v>
      </c>
      <c r="E384" s="136">
        <v>2</v>
      </c>
      <c r="F384" s="136"/>
      <c r="G384" s="136"/>
      <c r="H384" s="136"/>
      <c r="I384" s="137">
        <f t="shared" si="13"/>
        <v>2</v>
      </c>
      <c r="J384" s="138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0</v>
      </c>
      <c r="W384" s="138">
        <v>1</v>
      </c>
      <c r="X384" s="138">
        <v>0</v>
      </c>
      <c r="Y384" s="138">
        <v>0</v>
      </c>
      <c r="Z384" s="138">
        <v>0</v>
      </c>
      <c r="AA384" s="138">
        <v>1</v>
      </c>
      <c r="AB384" s="138">
        <v>0</v>
      </c>
      <c r="AC384" s="138">
        <v>0</v>
      </c>
      <c r="AD384" s="138">
        <v>0</v>
      </c>
      <c r="AE384" s="139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">
      <c r="A385" t="s">
        <v>496</v>
      </c>
      <c r="B385" t="s">
        <v>388</v>
      </c>
      <c r="C385" s="134" t="s">
        <v>20</v>
      </c>
      <c r="D385" s="135" t="s">
        <v>465</v>
      </c>
      <c r="E385" s="136">
        <v>2</v>
      </c>
      <c r="F385" s="136"/>
      <c r="G385" s="136"/>
      <c r="H385" s="136"/>
      <c r="I385" s="137">
        <f t="shared" si="13"/>
        <v>14</v>
      </c>
      <c r="J385" s="138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0</v>
      </c>
      <c r="P385" s="138">
        <v>1</v>
      </c>
      <c r="Q385" s="138">
        <v>0</v>
      </c>
      <c r="R385" s="138">
        <v>0</v>
      </c>
      <c r="S385" s="138">
        <v>0</v>
      </c>
      <c r="T385" s="138">
        <v>2</v>
      </c>
      <c r="U385" s="138">
        <v>1</v>
      </c>
      <c r="V385" s="138">
        <v>2</v>
      </c>
      <c r="W385" s="138">
        <v>0</v>
      </c>
      <c r="X385" s="138">
        <v>1</v>
      </c>
      <c r="Y385" s="138">
        <v>0</v>
      </c>
      <c r="Z385" s="138">
        <v>2</v>
      </c>
      <c r="AA385" s="138">
        <v>4</v>
      </c>
      <c r="AB385" s="138">
        <v>1</v>
      </c>
      <c r="AC385" s="138">
        <v>0</v>
      </c>
      <c r="AD385" s="138">
        <v>0</v>
      </c>
      <c r="AE385" s="139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">
      <c r="A386" t="s">
        <v>497</v>
      </c>
      <c r="B386" t="s">
        <v>390</v>
      </c>
      <c r="C386" s="134" t="s">
        <v>21</v>
      </c>
      <c r="D386" s="135" t="s">
        <v>465</v>
      </c>
      <c r="E386" s="136">
        <v>2</v>
      </c>
      <c r="F386" s="136"/>
      <c r="G386" s="136"/>
      <c r="H386" s="136"/>
      <c r="I386" s="137">
        <f t="shared" si="13"/>
        <v>3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0</v>
      </c>
      <c r="R386" s="138">
        <v>0</v>
      </c>
      <c r="S386" s="138">
        <v>0</v>
      </c>
      <c r="T386" s="138">
        <v>1</v>
      </c>
      <c r="U386" s="138">
        <v>0</v>
      </c>
      <c r="V386" s="138">
        <v>0</v>
      </c>
      <c r="W386" s="138">
        <v>0</v>
      </c>
      <c r="X386" s="138">
        <v>0</v>
      </c>
      <c r="Y386" s="138">
        <v>0</v>
      </c>
      <c r="Z386" s="138">
        <v>0</v>
      </c>
      <c r="AA386" s="138">
        <v>1</v>
      </c>
      <c r="AB386" s="138">
        <v>1</v>
      </c>
      <c r="AC386" s="138">
        <v>0</v>
      </c>
      <c r="AD386" s="138">
        <v>0</v>
      </c>
      <c r="AE386" s="139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">
      <c r="A387" t="s">
        <v>498</v>
      </c>
      <c r="B387" t="s">
        <v>391</v>
      </c>
      <c r="C387" s="134" t="s">
        <v>22</v>
      </c>
      <c r="D387" s="135" t="s">
        <v>465</v>
      </c>
      <c r="E387" s="136">
        <v>2</v>
      </c>
      <c r="F387" s="136"/>
      <c r="G387" s="136"/>
      <c r="H387" s="136"/>
      <c r="I387" s="137">
        <f t="shared" si="13"/>
        <v>6</v>
      </c>
      <c r="J387" s="138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1</v>
      </c>
      <c r="V387" s="138">
        <v>0</v>
      </c>
      <c r="W387" s="138">
        <v>0</v>
      </c>
      <c r="X387" s="138">
        <v>0</v>
      </c>
      <c r="Y387" s="138">
        <v>0</v>
      </c>
      <c r="Z387" s="138">
        <v>0</v>
      </c>
      <c r="AA387" s="138">
        <v>2</v>
      </c>
      <c r="AB387" s="138">
        <v>1</v>
      </c>
      <c r="AC387" s="138">
        <v>2</v>
      </c>
      <c r="AD387" s="138">
        <v>0</v>
      </c>
      <c r="AE387" s="139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">
      <c r="A388" t="s">
        <v>499</v>
      </c>
      <c r="B388" t="s">
        <v>392</v>
      </c>
      <c r="C388" s="134" t="s">
        <v>23</v>
      </c>
      <c r="D388" s="135" t="s">
        <v>465</v>
      </c>
      <c r="E388" s="136">
        <v>2</v>
      </c>
      <c r="F388" s="136"/>
      <c r="G388" s="136"/>
      <c r="H388" s="136"/>
      <c r="I388" s="137">
        <f t="shared" si="13"/>
        <v>25</v>
      </c>
      <c r="J388" s="138">
        <v>0</v>
      </c>
      <c r="K388" s="138">
        <v>0</v>
      </c>
      <c r="L388" s="138">
        <v>0</v>
      </c>
      <c r="M388" s="138">
        <v>0</v>
      </c>
      <c r="N388" s="138">
        <v>0</v>
      </c>
      <c r="O388" s="138">
        <v>0</v>
      </c>
      <c r="P388" s="138">
        <v>0</v>
      </c>
      <c r="Q388" s="138">
        <v>0</v>
      </c>
      <c r="R388" s="138">
        <v>1</v>
      </c>
      <c r="S388" s="138">
        <v>0</v>
      </c>
      <c r="T388" s="138">
        <v>0</v>
      </c>
      <c r="U388" s="138">
        <v>0</v>
      </c>
      <c r="V388" s="138">
        <v>0</v>
      </c>
      <c r="W388" s="138">
        <v>0</v>
      </c>
      <c r="X388" s="138">
        <v>3</v>
      </c>
      <c r="Y388" s="138">
        <v>1</v>
      </c>
      <c r="Z388" s="138">
        <v>4</v>
      </c>
      <c r="AA388" s="138">
        <v>7</v>
      </c>
      <c r="AB388" s="138">
        <v>7</v>
      </c>
      <c r="AC388" s="138">
        <v>2</v>
      </c>
      <c r="AD388" s="138">
        <v>0</v>
      </c>
      <c r="AE388" s="139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">
      <c r="A389" t="s">
        <v>500</v>
      </c>
      <c r="B389" t="s">
        <v>393</v>
      </c>
      <c r="C389" s="134" t="s">
        <v>24</v>
      </c>
      <c r="D389" s="135" t="s">
        <v>465</v>
      </c>
      <c r="E389" s="136">
        <v>2</v>
      </c>
      <c r="F389" s="136"/>
      <c r="G389" s="136"/>
      <c r="H389" s="136"/>
      <c r="I389" s="137">
        <f t="shared" si="13"/>
        <v>2</v>
      </c>
      <c r="J389" s="138">
        <v>0</v>
      </c>
      <c r="K389" s="138">
        <v>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0</v>
      </c>
      <c r="U389" s="138">
        <v>0</v>
      </c>
      <c r="V389" s="138">
        <v>0</v>
      </c>
      <c r="W389" s="138">
        <v>0</v>
      </c>
      <c r="X389" s="138">
        <v>0</v>
      </c>
      <c r="Y389" s="138">
        <v>1</v>
      </c>
      <c r="Z389" s="138">
        <v>0</v>
      </c>
      <c r="AA389" s="138">
        <v>0</v>
      </c>
      <c r="AB389" s="138">
        <v>1</v>
      </c>
      <c r="AC389" s="138">
        <v>0</v>
      </c>
      <c r="AD389" s="138">
        <v>0</v>
      </c>
      <c r="AE389" s="139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">
      <c r="A390" t="s">
        <v>496</v>
      </c>
      <c r="B390" t="s">
        <v>388</v>
      </c>
      <c r="C390" s="134" t="s">
        <v>25</v>
      </c>
      <c r="D390" s="135" t="s">
        <v>465</v>
      </c>
      <c r="E390" s="136">
        <v>2</v>
      </c>
      <c r="F390" s="136"/>
      <c r="G390" s="136"/>
      <c r="H390" s="136"/>
      <c r="I390" s="137">
        <f t="shared" si="13"/>
        <v>3</v>
      </c>
      <c r="J390" s="138">
        <v>0</v>
      </c>
      <c r="K390" s="138">
        <v>0</v>
      </c>
      <c r="L390" s="138">
        <v>0</v>
      </c>
      <c r="M390" s="138">
        <v>0</v>
      </c>
      <c r="N390" s="138">
        <v>0</v>
      </c>
      <c r="O390" s="138">
        <v>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0</v>
      </c>
      <c r="X390" s="138">
        <v>0</v>
      </c>
      <c r="Y390" s="138">
        <v>1</v>
      </c>
      <c r="Z390" s="138">
        <v>0</v>
      </c>
      <c r="AA390" s="138">
        <v>1</v>
      </c>
      <c r="AB390" s="138">
        <v>0</v>
      </c>
      <c r="AC390" s="138">
        <v>1</v>
      </c>
      <c r="AD390" s="138">
        <v>0</v>
      </c>
      <c r="AE390" s="139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">
      <c r="A391" t="s">
        <v>501</v>
      </c>
      <c r="B391" t="s">
        <v>471</v>
      </c>
      <c r="C391" s="134" t="s">
        <v>26</v>
      </c>
      <c r="D391" s="135" t="s">
        <v>465</v>
      </c>
      <c r="E391" s="136">
        <v>2</v>
      </c>
      <c r="F391" s="136"/>
      <c r="G391" s="136"/>
      <c r="H391" s="136"/>
      <c r="I391" s="137">
        <f t="shared" si="13"/>
        <v>4</v>
      </c>
      <c r="J391" s="138">
        <v>0</v>
      </c>
      <c r="K391" s="138">
        <v>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0</v>
      </c>
      <c r="V391" s="138">
        <v>1</v>
      </c>
      <c r="W391" s="138">
        <v>0</v>
      </c>
      <c r="X391" s="138">
        <v>0</v>
      </c>
      <c r="Y391" s="138">
        <v>0</v>
      </c>
      <c r="Z391" s="138">
        <v>1</v>
      </c>
      <c r="AA391" s="138">
        <v>1</v>
      </c>
      <c r="AB391" s="138">
        <v>1</v>
      </c>
      <c r="AC391" s="138">
        <v>0</v>
      </c>
      <c r="AD391" s="138">
        <v>0</v>
      </c>
      <c r="AE391" s="139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">
      <c r="A392" t="s">
        <v>489</v>
      </c>
      <c r="B392" t="s">
        <v>472</v>
      </c>
      <c r="C392" s="134" t="s">
        <v>27</v>
      </c>
      <c r="D392" s="135" t="s">
        <v>465</v>
      </c>
      <c r="E392" s="136">
        <v>2</v>
      </c>
      <c r="F392" s="136"/>
      <c r="G392" s="136"/>
      <c r="H392" s="136"/>
      <c r="I392" s="137">
        <f t="shared" si="13"/>
        <v>13</v>
      </c>
      <c r="J392" s="138">
        <v>1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0</v>
      </c>
      <c r="W392" s="138">
        <v>0</v>
      </c>
      <c r="X392" s="138">
        <v>3</v>
      </c>
      <c r="Y392" s="138">
        <v>2</v>
      </c>
      <c r="Z392" s="138">
        <v>2</v>
      </c>
      <c r="AA392" s="138">
        <v>1</v>
      </c>
      <c r="AB392" s="138">
        <v>2</v>
      </c>
      <c r="AC392" s="138">
        <v>1</v>
      </c>
      <c r="AD392" s="138">
        <v>1</v>
      </c>
      <c r="AE392" s="139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">
      <c r="A393" t="s">
        <v>501</v>
      </c>
      <c r="B393" t="s">
        <v>471</v>
      </c>
      <c r="C393" s="134" t="s">
        <v>28</v>
      </c>
      <c r="D393" s="135" t="s">
        <v>465</v>
      </c>
      <c r="E393" s="136">
        <v>2</v>
      </c>
      <c r="F393" s="136"/>
      <c r="G393" s="136"/>
      <c r="H393" s="136"/>
      <c r="I393" s="137">
        <f t="shared" si="13"/>
        <v>1</v>
      </c>
      <c r="J393" s="138">
        <v>0</v>
      </c>
      <c r="K393" s="138">
        <v>0</v>
      </c>
      <c r="L393" s="138">
        <v>0</v>
      </c>
      <c r="M393" s="138">
        <v>0</v>
      </c>
      <c r="N393" s="138">
        <v>0</v>
      </c>
      <c r="O393" s="138">
        <v>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0</v>
      </c>
      <c r="Y393" s="138">
        <v>0</v>
      </c>
      <c r="Z393" s="138">
        <v>0</v>
      </c>
      <c r="AA393" s="138">
        <v>0</v>
      </c>
      <c r="AB393" s="138">
        <v>0</v>
      </c>
      <c r="AC393" s="138">
        <v>1</v>
      </c>
      <c r="AD393" s="138">
        <v>0</v>
      </c>
      <c r="AE393" s="139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">
      <c r="A394" t="s">
        <v>502</v>
      </c>
      <c r="B394" t="s">
        <v>473</v>
      </c>
      <c r="C394" s="134" t="s">
        <v>29</v>
      </c>
      <c r="D394" s="135" t="s">
        <v>465</v>
      </c>
      <c r="E394" s="136">
        <v>2</v>
      </c>
      <c r="F394" s="136"/>
      <c r="G394" s="136"/>
      <c r="H394" s="136"/>
      <c r="I394" s="137">
        <f t="shared" si="13"/>
        <v>4</v>
      </c>
      <c r="J394" s="138">
        <v>0</v>
      </c>
      <c r="K394" s="138">
        <v>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0</v>
      </c>
      <c r="Y394" s="138">
        <v>1</v>
      </c>
      <c r="Z394" s="138">
        <v>1</v>
      </c>
      <c r="AA394" s="138">
        <v>0</v>
      </c>
      <c r="AB394" s="138">
        <v>2</v>
      </c>
      <c r="AC394" s="138">
        <v>0</v>
      </c>
      <c r="AD394" s="138">
        <v>0</v>
      </c>
      <c r="AE394" s="139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">
      <c r="A395" t="s">
        <v>503</v>
      </c>
      <c r="B395" t="s">
        <v>474</v>
      </c>
      <c r="C395" s="134" t="s">
        <v>30</v>
      </c>
      <c r="D395" s="135" t="s">
        <v>465</v>
      </c>
      <c r="E395" s="136">
        <v>2</v>
      </c>
      <c r="F395" s="136"/>
      <c r="G395" s="136"/>
      <c r="H395" s="136"/>
      <c r="I395" s="137">
        <f t="shared" si="13"/>
        <v>2</v>
      </c>
      <c r="J395" s="138">
        <v>0</v>
      </c>
      <c r="K395" s="138">
        <v>0</v>
      </c>
      <c r="L395" s="138">
        <v>0</v>
      </c>
      <c r="M395" s="138">
        <v>0</v>
      </c>
      <c r="N395" s="138">
        <v>0</v>
      </c>
      <c r="O395" s="138">
        <v>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38">
        <v>0</v>
      </c>
      <c r="Z395" s="138">
        <v>0</v>
      </c>
      <c r="AA395" s="138">
        <v>0</v>
      </c>
      <c r="AB395" s="138">
        <v>1</v>
      </c>
      <c r="AC395" s="138">
        <v>1</v>
      </c>
      <c r="AD395" s="138">
        <v>0</v>
      </c>
      <c r="AE395" s="139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">
      <c r="A396" t="s">
        <v>503</v>
      </c>
      <c r="B396" t="s">
        <v>474</v>
      </c>
      <c r="C396" s="134" t="s">
        <v>31</v>
      </c>
      <c r="D396" s="135" t="s">
        <v>465</v>
      </c>
      <c r="E396" s="136">
        <v>2</v>
      </c>
      <c r="F396" s="136"/>
      <c r="G396" s="136"/>
      <c r="H396" s="136"/>
      <c r="I396" s="137">
        <f t="shared" si="13"/>
        <v>6</v>
      </c>
      <c r="J396" s="138">
        <v>0</v>
      </c>
      <c r="K396" s="138">
        <v>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2</v>
      </c>
      <c r="Y396" s="138">
        <v>1</v>
      </c>
      <c r="Z396" s="138">
        <v>2</v>
      </c>
      <c r="AA396" s="138">
        <v>0</v>
      </c>
      <c r="AB396" s="138">
        <v>1</v>
      </c>
      <c r="AC396" s="138">
        <v>0</v>
      </c>
      <c r="AD396" s="138">
        <v>0</v>
      </c>
      <c r="AE396" s="139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">
      <c r="A397" t="s">
        <v>496</v>
      </c>
      <c r="B397" t="s">
        <v>388</v>
      </c>
      <c r="C397" s="134" t="s">
        <v>32</v>
      </c>
      <c r="D397" s="135" t="s">
        <v>465</v>
      </c>
      <c r="E397" s="136">
        <v>2</v>
      </c>
      <c r="F397" s="136"/>
      <c r="G397" s="136"/>
      <c r="H397" s="136"/>
      <c r="I397" s="137">
        <f t="shared" si="13"/>
        <v>1</v>
      </c>
      <c r="J397" s="138">
        <v>0</v>
      </c>
      <c r="K397" s="138">
        <v>0</v>
      </c>
      <c r="L397" s="138">
        <v>0</v>
      </c>
      <c r="M397" s="138">
        <v>0</v>
      </c>
      <c r="N397" s="138">
        <v>0</v>
      </c>
      <c r="O397" s="138">
        <v>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38">
        <v>0</v>
      </c>
      <c r="Z397" s="138">
        <v>0</v>
      </c>
      <c r="AA397" s="138">
        <v>1</v>
      </c>
      <c r="AB397" s="138">
        <v>0</v>
      </c>
      <c r="AC397" s="138">
        <v>0</v>
      </c>
      <c r="AD397" s="138">
        <v>0</v>
      </c>
      <c r="AE397" s="139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">
      <c r="A398" t="s">
        <v>513</v>
      </c>
      <c r="B398" t="s">
        <v>475</v>
      </c>
      <c r="C398" s="134" t="s">
        <v>33</v>
      </c>
      <c r="D398" s="135" t="s">
        <v>465</v>
      </c>
      <c r="E398" s="136">
        <v>2</v>
      </c>
      <c r="F398" s="136"/>
      <c r="G398" s="136"/>
      <c r="H398" s="136"/>
      <c r="I398" s="137">
        <f t="shared" si="13"/>
        <v>4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1</v>
      </c>
      <c r="X398" s="138">
        <v>0</v>
      </c>
      <c r="Y398" s="138">
        <v>0</v>
      </c>
      <c r="Z398" s="138">
        <v>1</v>
      </c>
      <c r="AA398" s="138">
        <v>0</v>
      </c>
      <c r="AB398" s="138">
        <v>1</v>
      </c>
      <c r="AC398" s="138">
        <v>1</v>
      </c>
      <c r="AD398" s="138">
        <v>0</v>
      </c>
      <c r="AE398" s="139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">
      <c r="A399" t="s">
        <v>489</v>
      </c>
      <c r="B399" t="s">
        <v>476</v>
      </c>
      <c r="C399" s="134" t="s">
        <v>34</v>
      </c>
      <c r="D399" s="135" t="s">
        <v>465</v>
      </c>
      <c r="E399" s="136">
        <v>2</v>
      </c>
      <c r="F399" s="136"/>
      <c r="G399" s="136"/>
      <c r="H399" s="136"/>
      <c r="I399" s="137">
        <f t="shared" si="13"/>
        <v>15</v>
      </c>
      <c r="J399" s="138">
        <v>1</v>
      </c>
      <c r="K399" s="138">
        <v>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0</v>
      </c>
      <c r="Y399" s="138">
        <v>1</v>
      </c>
      <c r="Z399" s="138">
        <v>3</v>
      </c>
      <c r="AA399" s="138">
        <v>5</v>
      </c>
      <c r="AB399" s="138">
        <v>4</v>
      </c>
      <c r="AC399" s="138">
        <v>0</v>
      </c>
      <c r="AD399" s="138">
        <v>1</v>
      </c>
      <c r="AE399" s="139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">
      <c r="A400" t="s">
        <v>501</v>
      </c>
      <c r="B400" t="s">
        <v>471</v>
      </c>
      <c r="C400" s="134" t="s">
        <v>35</v>
      </c>
      <c r="D400" s="135" t="s">
        <v>465</v>
      </c>
      <c r="E400" s="136">
        <v>2</v>
      </c>
      <c r="F400" s="136"/>
      <c r="G400" s="136"/>
      <c r="H400" s="136"/>
      <c r="I400" s="137">
        <f t="shared" si="13"/>
        <v>8</v>
      </c>
      <c r="J400" s="138">
        <v>0</v>
      </c>
      <c r="K400" s="138">
        <v>0</v>
      </c>
      <c r="L400" s="138">
        <v>0</v>
      </c>
      <c r="M400" s="138">
        <v>0</v>
      </c>
      <c r="N400" s="138">
        <v>0</v>
      </c>
      <c r="O400" s="138">
        <v>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0</v>
      </c>
      <c r="X400" s="138">
        <v>1</v>
      </c>
      <c r="Y400" s="138">
        <v>0</v>
      </c>
      <c r="Z400" s="138">
        <v>0</v>
      </c>
      <c r="AA400" s="138">
        <v>1</v>
      </c>
      <c r="AB400" s="138">
        <v>2</v>
      </c>
      <c r="AC400" s="138">
        <v>4</v>
      </c>
      <c r="AD400" s="138">
        <v>0</v>
      </c>
      <c r="AE400" s="139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">
      <c r="A401" t="s">
        <v>501</v>
      </c>
      <c r="B401" t="s">
        <v>471</v>
      </c>
      <c r="C401" s="134" t="s">
        <v>36</v>
      </c>
      <c r="D401" s="135" t="s">
        <v>465</v>
      </c>
      <c r="E401" s="136">
        <v>2</v>
      </c>
      <c r="F401" s="136"/>
      <c r="G401" s="136"/>
      <c r="H401" s="136"/>
      <c r="I401" s="137">
        <f t="shared" si="13"/>
        <v>4</v>
      </c>
      <c r="J401" s="138">
        <v>0</v>
      </c>
      <c r="K401" s="138">
        <v>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1</v>
      </c>
      <c r="X401" s="138">
        <v>0</v>
      </c>
      <c r="Y401" s="138">
        <v>0</v>
      </c>
      <c r="Z401" s="138">
        <v>0</v>
      </c>
      <c r="AA401" s="138">
        <v>2</v>
      </c>
      <c r="AB401" s="138">
        <v>1</v>
      </c>
      <c r="AC401" s="138">
        <v>0</v>
      </c>
      <c r="AD401" s="138">
        <v>0</v>
      </c>
      <c r="AE401" s="139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">
      <c r="A402" t="s">
        <v>501</v>
      </c>
      <c r="B402" t="s">
        <v>471</v>
      </c>
      <c r="C402" s="134" t="s">
        <v>37</v>
      </c>
      <c r="D402" s="135" t="s">
        <v>465</v>
      </c>
      <c r="E402" s="136">
        <v>2</v>
      </c>
      <c r="F402" s="136"/>
      <c r="G402" s="136"/>
      <c r="H402" s="136"/>
      <c r="I402" s="137">
        <f t="shared" si="13"/>
        <v>2</v>
      </c>
      <c r="J402" s="138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38">
        <v>0</v>
      </c>
      <c r="Z402" s="138">
        <v>1</v>
      </c>
      <c r="AA402" s="138">
        <v>1</v>
      </c>
      <c r="AB402" s="138">
        <v>0</v>
      </c>
      <c r="AC402" s="138">
        <v>0</v>
      </c>
      <c r="AD402" s="138">
        <v>0</v>
      </c>
      <c r="AE402" s="139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">
      <c r="A403" t="s">
        <v>504</v>
      </c>
      <c r="B403" t="s">
        <v>477</v>
      </c>
      <c r="C403" s="134" t="s">
        <v>38</v>
      </c>
      <c r="D403" s="135" t="s">
        <v>465</v>
      </c>
      <c r="E403" s="136">
        <v>2</v>
      </c>
      <c r="F403" s="136"/>
      <c r="G403" s="136"/>
      <c r="H403" s="136"/>
      <c r="I403" s="137">
        <f t="shared" si="13"/>
        <v>5</v>
      </c>
      <c r="J403" s="138">
        <v>0</v>
      </c>
      <c r="K403" s="138">
        <v>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1</v>
      </c>
      <c r="X403" s="138">
        <v>0</v>
      </c>
      <c r="Y403" s="138">
        <v>0</v>
      </c>
      <c r="Z403" s="138">
        <v>2</v>
      </c>
      <c r="AA403" s="138">
        <v>2</v>
      </c>
      <c r="AB403" s="138">
        <v>0</v>
      </c>
      <c r="AC403" s="138">
        <v>0</v>
      </c>
      <c r="AD403" s="138">
        <v>0</v>
      </c>
      <c r="AE403" s="139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">
      <c r="A404" t="s">
        <v>401</v>
      </c>
      <c r="B404" t="s">
        <v>478</v>
      </c>
      <c r="C404" s="134" t="s">
        <v>39</v>
      </c>
      <c r="D404" s="135" t="s">
        <v>465</v>
      </c>
      <c r="E404" s="136">
        <v>2</v>
      </c>
      <c r="F404" s="136"/>
      <c r="G404" s="136"/>
      <c r="H404" s="136"/>
      <c r="I404" s="137">
        <f t="shared" si="13"/>
        <v>5</v>
      </c>
      <c r="J404" s="138">
        <v>0</v>
      </c>
      <c r="K404" s="138">
        <v>0</v>
      </c>
      <c r="L404" s="138">
        <v>0</v>
      </c>
      <c r="M404" s="138">
        <v>0</v>
      </c>
      <c r="N404" s="138">
        <v>0</v>
      </c>
      <c r="O404" s="138">
        <v>0</v>
      </c>
      <c r="P404" s="138">
        <v>0</v>
      </c>
      <c r="Q404" s="138">
        <v>0</v>
      </c>
      <c r="R404" s="138">
        <v>1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38">
        <v>0</v>
      </c>
      <c r="Z404" s="138">
        <v>2</v>
      </c>
      <c r="AA404" s="138">
        <v>0</v>
      </c>
      <c r="AB404" s="138">
        <v>1</v>
      </c>
      <c r="AC404" s="138">
        <v>1</v>
      </c>
      <c r="AD404" s="138">
        <v>0</v>
      </c>
      <c r="AE404" s="139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">
      <c r="A405" t="s">
        <v>493</v>
      </c>
      <c r="B405" t="s">
        <v>467</v>
      </c>
      <c r="C405" s="134" t="s">
        <v>40</v>
      </c>
      <c r="D405" s="135" t="s">
        <v>465</v>
      </c>
      <c r="E405" s="136">
        <v>2</v>
      </c>
      <c r="F405" s="136"/>
      <c r="G405" s="136"/>
      <c r="H405" s="136"/>
      <c r="I405" s="137">
        <f t="shared" si="13"/>
        <v>5</v>
      </c>
      <c r="J405" s="138">
        <v>0</v>
      </c>
      <c r="K405" s="138">
        <v>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1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0</v>
      </c>
      <c r="X405" s="138">
        <v>0</v>
      </c>
      <c r="Y405" s="138">
        <v>0</v>
      </c>
      <c r="Z405" s="138">
        <v>1</v>
      </c>
      <c r="AA405" s="138">
        <v>2</v>
      </c>
      <c r="AB405" s="138">
        <v>1</v>
      </c>
      <c r="AC405" s="138">
        <v>0</v>
      </c>
      <c r="AD405" s="138">
        <v>0</v>
      </c>
      <c r="AE405" s="139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">
      <c r="A406" t="s">
        <v>489</v>
      </c>
      <c r="B406" t="s">
        <v>476</v>
      </c>
      <c r="C406" s="134" t="s">
        <v>41</v>
      </c>
      <c r="D406" s="135" t="s">
        <v>465</v>
      </c>
      <c r="E406" s="136">
        <v>2</v>
      </c>
      <c r="F406" s="136"/>
      <c r="G406" s="136"/>
      <c r="H406" s="136"/>
      <c r="I406" s="137">
        <f t="shared" si="13"/>
        <v>9</v>
      </c>
      <c r="J406" s="138">
        <v>0</v>
      </c>
      <c r="K406" s="138">
        <v>0</v>
      </c>
      <c r="L406" s="138">
        <v>0</v>
      </c>
      <c r="M406" s="138">
        <v>0</v>
      </c>
      <c r="N406" s="138">
        <v>0</v>
      </c>
      <c r="O406" s="138">
        <v>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0</v>
      </c>
      <c r="W406" s="138">
        <v>0</v>
      </c>
      <c r="X406" s="138">
        <v>0</v>
      </c>
      <c r="Y406" s="138">
        <v>2</v>
      </c>
      <c r="Z406" s="138">
        <v>2</v>
      </c>
      <c r="AA406" s="138">
        <v>1</v>
      </c>
      <c r="AB406" s="138">
        <v>2</v>
      </c>
      <c r="AC406" s="138">
        <v>1</v>
      </c>
      <c r="AD406" s="138">
        <v>1</v>
      </c>
      <c r="AE406" s="139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">
      <c r="A407" t="s">
        <v>493</v>
      </c>
      <c r="B407" t="s">
        <v>467</v>
      </c>
      <c r="C407" s="134" t="s">
        <v>42</v>
      </c>
      <c r="D407" s="135" t="s">
        <v>465</v>
      </c>
      <c r="E407" s="136">
        <v>2</v>
      </c>
      <c r="F407" s="136"/>
      <c r="G407" s="136"/>
      <c r="H407" s="136"/>
      <c r="I407" s="137">
        <f t="shared" si="13"/>
        <v>5</v>
      </c>
      <c r="J407" s="138">
        <v>0</v>
      </c>
      <c r="K407" s="138">
        <v>0</v>
      </c>
      <c r="L407" s="138">
        <v>0</v>
      </c>
      <c r="M407" s="138">
        <v>0</v>
      </c>
      <c r="N407" s="138">
        <v>0</v>
      </c>
      <c r="O407" s="138">
        <v>0</v>
      </c>
      <c r="P407" s="138">
        <v>0</v>
      </c>
      <c r="Q407" s="138">
        <v>0</v>
      </c>
      <c r="R407" s="138">
        <v>0</v>
      </c>
      <c r="S407" s="138">
        <v>1</v>
      </c>
      <c r="T407" s="138">
        <v>0</v>
      </c>
      <c r="U407" s="138">
        <v>1</v>
      </c>
      <c r="V407" s="138">
        <v>0</v>
      </c>
      <c r="W407" s="138">
        <v>0</v>
      </c>
      <c r="X407" s="138">
        <v>0</v>
      </c>
      <c r="Y407" s="138">
        <v>2</v>
      </c>
      <c r="Z407" s="138">
        <v>1</v>
      </c>
      <c r="AA407" s="138">
        <v>0</v>
      </c>
      <c r="AB407" s="138">
        <v>0</v>
      </c>
      <c r="AC407" s="138">
        <v>0</v>
      </c>
      <c r="AD407" s="138">
        <v>0</v>
      </c>
      <c r="AE407" s="139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">
      <c r="A408" t="s">
        <v>489</v>
      </c>
      <c r="B408" t="s">
        <v>476</v>
      </c>
      <c r="C408" s="134" t="s">
        <v>43</v>
      </c>
      <c r="D408" s="135" t="s">
        <v>465</v>
      </c>
      <c r="E408" s="136">
        <v>2</v>
      </c>
      <c r="F408" s="136"/>
      <c r="G408" s="136"/>
      <c r="H408" s="136"/>
      <c r="I408" s="137">
        <f t="shared" si="13"/>
        <v>8</v>
      </c>
      <c r="J408" s="138">
        <v>0</v>
      </c>
      <c r="K408" s="138">
        <v>0</v>
      </c>
      <c r="L408" s="138">
        <v>0</v>
      </c>
      <c r="M408" s="138">
        <v>0</v>
      </c>
      <c r="N408" s="138">
        <v>0</v>
      </c>
      <c r="O408" s="138">
        <v>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0</v>
      </c>
      <c r="V408" s="138">
        <v>0</v>
      </c>
      <c r="W408" s="138">
        <v>0</v>
      </c>
      <c r="X408" s="138">
        <v>0</v>
      </c>
      <c r="Y408" s="138">
        <v>0</v>
      </c>
      <c r="Z408" s="138">
        <v>1</v>
      </c>
      <c r="AA408" s="138">
        <v>1</v>
      </c>
      <c r="AB408" s="138">
        <v>4</v>
      </c>
      <c r="AC408" s="138">
        <v>0</v>
      </c>
      <c r="AD408" s="138">
        <v>2</v>
      </c>
      <c r="AE408" s="139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">
      <c r="A409" t="s">
        <v>489</v>
      </c>
      <c r="B409" t="s">
        <v>472</v>
      </c>
      <c r="C409" s="134" t="s">
        <v>44</v>
      </c>
      <c r="D409" s="135" t="s">
        <v>465</v>
      </c>
      <c r="E409" s="136">
        <v>2</v>
      </c>
      <c r="F409" s="136"/>
      <c r="G409" s="136"/>
      <c r="H409" s="136"/>
      <c r="I409" s="137">
        <f t="shared" si="13"/>
        <v>8</v>
      </c>
      <c r="J409" s="138">
        <v>1</v>
      </c>
      <c r="K409" s="138">
        <v>0</v>
      </c>
      <c r="L409" s="138">
        <v>0</v>
      </c>
      <c r="M409" s="138">
        <v>0</v>
      </c>
      <c r="N409" s="138">
        <v>0</v>
      </c>
      <c r="O409" s="138">
        <v>0</v>
      </c>
      <c r="P409" s="138">
        <v>0</v>
      </c>
      <c r="Q409" s="138">
        <v>0</v>
      </c>
      <c r="R409" s="138">
        <v>0</v>
      </c>
      <c r="S409" s="138">
        <v>0</v>
      </c>
      <c r="T409" s="138">
        <v>0</v>
      </c>
      <c r="U409" s="138">
        <v>1</v>
      </c>
      <c r="V409" s="138">
        <v>0</v>
      </c>
      <c r="W409" s="138">
        <v>1</v>
      </c>
      <c r="X409" s="138">
        <v>0</v>
      </c>
      <c r="Y409" s="138">
        <v>0</v>
      </c>
      <c r="Z409" s="138">
        <v>2</v>
      </c>
      <c r="AA409" s="138">
        <v>2</v>
      </c>
      <c r="AB409" s="138">
        <v>1</v>
      </c>
      <c r="AC409" s="138">
        <v>0</v>
      </c>
      <c r="AD409" s="138">
        <v>0</v>
      </c>
      <c r="AE409" s="139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">
      <c r="A410" t="s">
        <v>506</v>
      </c>
      <c r="B410" t="s">
        <v>479</v>
      </c>
      <c r="C410" s="134" t="s">
        <v>45</v>
      </c>
      <c r="D410" s="135" t="s">
        <v>465</v>
      </c>
      <c r="E410" s="136">
        <v>2</v>
      </c>
      <c r="F410" s="136"/>
      <c r="G410" s="136"/>
      <c r="H410" s="136"/>
      <c r="I410" s="137">
        <f t="shared" si="13"/>
        <v>4</v>
      </c>
      <c r="J410" s="138">
        <v>0</v>
      </c>
      <c r="K410" s="138">
        <v>0</v>
      </c>
      <c r="L410" s="138">
        <v>0</v>
      </c>
      <c r="M410" s="138">
        <v>0</v>
      </c>
      <c r="N410" s="138">
        <v>0</v>
      </c>
      <c r="O410" s="138">
        <v>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0</v>
      </c>
      <c r="V410" s="138">
        <v>0</v>
      </c>
      <c r="W410" s="138">
        <v>0</v>
      </c>
      <c r="X410" s="138">
        <v>1</v>
      </c>
      <c r="Y410" s="138">
        <v>0</v>
      </c>
      <c r="Z410" s="138">
        <v>1</v>
      </c>
      <c r="AA410" s="138">
        <v>0</v>
      </c>
      <c r="AB410" s="138">
        <v>0</v>
      </c>
      <c r="AC410" s="138">
        <v>0</v>
      </c>
      <c r="AD410" s="138">
        <v>2</v>
      </c>
      <c r="AE410" s="139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">
      <c r="A411" t="s">
        <v>489</v>
      </c>
      <c r="B411" t="s">
        <v>472</v>
      </c>
      <c r="C411" s="134" t="s">
        <v>46</v>
      </c>
      <c r="D411" s="135" t="s">
        <v>465</v>
      </c>
      <c r="E411" s="136">
        <v>2</v>
      </c>
      <c r="F411" s="136"/>
      <c r="G411" s="136"/>
      <c r="H411" s="136"/>
      <c r="I411" s="137">
        <f t="shared" si="13"/>
        <v>2</v>
      </c>
      <c r="J411" s="138">
        <v>0</v>
      </c>
      <c r="K411" s="138">
        <v>0</v>
      </c>
      <c r="L411" s="138">
        <v>0</v>
      </c>
      <c r="M411" s="138">
        <v>0</v>
      </c>
      <c r="N411" s="138">
        <v>0</v>
      </c>
      <c r="O411" s="138">
        <v>0</v>
      </c>
      <c r="P411" s="138">
        <v>0</v>
      </c>
      <c r="Q411" s="138">
        <v>0</v>
      </c>
      <c r="R411" s="138">
        <v>0</v>
      </c>
      <c r="S411" s="138">
        <v>0</v>
      </c>
      <c r="T411" s="138">
        <v>0</v>
      </c>
      <c r="U411" s="138">
        <v>0</v>
      </c>
      <c r="V411" s="138">
        <v>0</v>
      </c>
      <c r="W411" s="138">
        <v>0</v>
      </c>
      <c r="X411" s="138">
        <v>0</v>
      </c>
      <c r="Y411" s="138">
        <v>0</v>
      </c>
      <c r="Z411" s="138">
        <v>0</v>
      </c>
      <c r="AA411" s="138">
        <v>1</v>
      </c>
      <c r="AB411" s="138">
        <v>1</v>
      </c>
      <c r="AC411" s="138">
        <v>0</v>
      </c>
      <c r="AD411" s="138">
        <v>0</v>
      </c>
      <c r="AE411" s="139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">
      <c r="A412" t="s">
        <v>489</v>
      </c>
      <c r="B412" t="s">
        <v>472</v>
      </c>
      <c r="C412" s="134" t="s">
        <v>47</v>
      </c>
      <c r="D412" s="135" t="s">
        <v>465</v>
      </c>
      <c r="E412" s="136">
        <v>2</v>
      </c>
      <c r="F412" s="136"/>
      <c r="G412" s="136"/>
      <c r="H412" s="136"/>
      <c r="I412" s="137">
        <f t="shared" si="13"/>
        <v>1</v>
      </c>
      <c r="J412" s="138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38">
        <v>0</v>
      </c>
      <c r="Z412" s="138">
        <v>0</v>
      </c>
      <c r="AA412" s="138">
        <v>0</v>
      </c>
      <c r="AB412" s="138">
        <v>1</v>
      </c>
      <c r="AC412" s="138">
        <v>0</v>
      </c>
      <c r="AD412" s="138">
        <v>0</v>
      </c>
      <c r="AE412" s="139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">
      <c r="A413" t="s">
        <v>506</v>
      </c>
      <c r="B413" t="s">
        <v>479</v>
      </c>
      <c r="C413" s="134" t="s">
        <v>48</v>
      </c>
      <c r="D413" s="135" t="s">
        <v>465</v>
      </c>
      <c r="E413" s="136">
        <v>2</v>
      </c>
      <c r="F413" s="136"/>
      <c r="G413" s="136"/>
      <c r="H413" s="136"/>
      <c r="I413" s="137">
        <f t="shared" si="13"/>
        <v>1</v>
      </c>
      <c r="J413" s="138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1</v>
      </c>
      <c r="U413" s="138">
        <v>0</v>
      </c>
      <c r="V413" s="138">
        <v>0</v>
      </c>
      <c r="W413" s="138">
        <v>0</v>
      </c>
      <c r="X413" s="138">
        <v>0</v>
      </c>
      <c r="Y413" s="138">
        <v>0</v>
      </c>
      <c r="Z413" s="138">
        <v>0</v>
      </c>
      <c r="AA413" s="138">
        <v>0</v>
      </c>
      <c r="AB413" s="138">
        <v>0</v>
      </c>
      <c r="AC413" s="138">
        <v>0</v>
      </c>
      <c r="AD413" s="138">
        <v>0</v>
      </c>
      <c r="AE413" s="139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">
      <c r="A414" t="s">
        <v>506</v>
      </c>
      <c r="B414" t="s">
        <v>479</v>
      </c>
      <c r="C414" s="134" t="s">
        <v>49</v>
      </c>
      <c r="D414" s="135" t="s">
        <v>465</v>
      </c>
      <c r="E414" s="136">
        <v>2</v>
      </c>
      <c r="F414" s="136"/>
      <c r="G414" s="136"/>
      <c r="H414" s="136"/>
      <c r="I414" s="137">
        <f t="shared" si="13"/>
        <v>1</v>
      </c>
      <c r="J414" s="138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38">
        <v>1</v>
      </c>
      <c r="Z414" s="138">
        <v>0</v>
      </c>
      <c r="AA414" s="138">
        <v>0</v>
      </c>
      <c r="AB414" s="138">
        <v>0</v>
      </c>
      <c r="AC414" s="138">
        <v>0</v>
      </c>
      <c r="AD414" s="138">
        <v>0</v>
      </c>
      <c r="AE414" s="139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">
      <c r="A415" t="s">
        <v>506</v>
      </c>
      <c r="B415" t="s">
        <v>479</v>
      </c>
      <c r="C415" s="134" t="s">
        <v>50</v>
      </c>
      <c r="D415" s="135" t="s">
        <v>465</v>
      </c>
      <c r="E415" s="136">
        <v>2</v>
      </c>
      <c r="F415" s="136"/>
      <c r="G415" s="136"/>
      <c r="H415" s="136"/>
      <c r="I415" s="137">
        <f t="shared" si="13"/>
        <v>2</v>
      </c>
      <c r="J415" s="138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1</v>
      </c>
      <c r="Y415" s="138">
        <v>0</v>
      </c>
      <c r="Z415" s="138">
        <v>0</v>
      </c>
      <c r="AA415" s="138">
        <v>0</v>
      </c>
      <c r="AB415" s="138">
        <v>1</v>
      </c>
      <c r="AC415" s="138">
        <v>0</v>
      </c>
      <c r="AD415" s="138">
        <v>0</v>
      </c>
      <c r="AE415" s="139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">
      <c r="A416" t="s">
        <v>506</v>
      </c>
      <c r="B416" t="s">
        <v>479</v>
      </c>
      <c r="C416" s="134" t="s">
        <v>51</v>
      </c>
      <c r="D416" s="135" t="s">
        <v>465</v>
      </c>
      <c r="E416" s="136">
        <v>2</v>
      </c>
      <c r="F416" s="136"/>
      <c r="G416" s="136"/>
      <c r="H416" s="136"/>
      <c r="I416" s="137">
        <f t="shared" si="13"/>
        <v>1</v>
      </c>
      <c r="J416" s="138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38">
        <v>0</v>
      </c>
      <c r="Z416" s="138">
        <v>1</v>
      </c>
      <c r="AA416" s="138">
        <v>0</v>
      </c>
      <c r="AB416" s="138">
        <v>0</v>
      </c>
      <c r="AC416" s="138">
        <v>0</v>
      </c>
      <c r="AD416" s="138">
        <v>0</v>
      </c>
      <c r="AE416" s="139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">
      <c r="A417" t="s">
        <v>506</v>
      </c>
      <c r="B417" t="s">
        <v>479</v>
      </c>
      <c r="C417" s="134" t="s">
        <v>52</v>
      </c>
      <c r="D417" s="135" t="s">
        <v>465</v>
      </c>
      <c r="E417" s="136">
        <v>2</v>
      </c>
      <c r="F417" s="136"/>
      <c r="G417" s="136"/>
      <c r="H417" s="136"/>
      <c r="I417" s="137">
        <f t="shared" si="13"/>
        <v>6</v>
      </c>
      <c r="J417" s="138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0</v>
      </c>
      <c r="Y417" s="138">
        <v>0</v>
      </c>
      <c r="Z417" s="138">
        <v>3</v>
      </c>
      <c r="AA417" s="138">
        <v>1</v>
      </c>
      <c r="AB417" s="138">
        <v>0</v>
      </c>
      <c r="AC417" s="138">
        <v>2</v>
      </c>
      <c r="AD417" s="138">
        <v>0</v>
      </c>
      <c r="AE417" s="139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">
      <c r="A418" t="s">
        <v>506</v>
      </c>
      <c r="B418" t="s">
        <v>479</v>
      </c>
      <c r="C418" s="134" t="s">
        <v>53</v>
      </c>
      <c r="D418" s="135" t="s">
        <v>465</v>
      </c>
      <c r="E418" s="136">
        <v>2</v>
      </c>
      <c r="F418" s="136"/>
      <c r="G418" s="136"/>
      <c r="H418" s="136"/>
      <c r="I418" s="137">
        <f t="shared" si="13"/>
        <v>1</v>
      </c>
      <c r="J418" s="138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38">
        <v>0</v>
      </c>
      <c r="Z418" s="138">
        <v>1</v>
      </c>
      <c r="AA418" s="138">
        <v>0</v>
      </c>
      <c r="AB418" s="138">
        <v>0</v>
      </c>
      <c r="AC418" s="138">
        <v>0</v>
      </c>
      <c r="AD418" s="138">
        <v>0</v>
      </c>
      <c r="AE418" s="139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">
      <c r="A419" t="s">
        <v>506</v>
      </c>
      <c r="B419" t="s">
        <v>479</v>
      </c>
      <c r="C419" s="134" t="s">
        <v>54</v>
      </c>
      <c r="D419" s="135" t="s">
        <v>465</v>
      </c>
      <c r="E419" s="136">
        <v>2</v>
      </c>
      <c r="F419" s="136"/>
      <c r="G419" s="136"/>
      <c r="H419" s="136"/>
      <c r="I419" s="137">
        <f t="shared" si="13"/>
        <v>4</v>
      </c>
      <c r="J419" s="138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0</v>
      </c>
      <c r="U419" s="138">
        <v>0</v>
      </c>
      <c r="V419" s="138">
        <v>0</v>
      </c>
      <c r="W419" s="138">
        <v>0</v>
      </c>
      <c r="X419" s="138">
        <v>1</v>
      </c>
      <c r="Y419" s="138">
        <v>1</v>
      </c>
      <c r="Z419" s="138">
        <v>1</v>
      </c>
      <c r="AA419" s="138">
        <v>0</v>
      </c>
      <c r="AB419" s="138">
        <v>1</v>
      </c>
      <c r="AC419" s="138">
        <v>0</v>
      </c>
      <c r="AD419" s="138">
        <v>0</v>
      </c>
      <c r="AE419" s="139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">
      <c r="A420" t="s">
        <v>507</v>
      </c>
      <c r="B420" t="s">
        <v>480</v>
      </c>
      <c r="C420" s="134" t="s">
        <v>55</v>
      </c>
      <c r="D420" s="135" t="s">
        <v>465</v>
      </c>
      <c r="E420" s="136">
        <v>2</v>
      </c>
      <c r="F420" s="136"/>
      <c r="G420" s="136"/>
      <c r="H420" s="136"/>
      <c r="I420" s="137">
        <f t="shared" si="13"/>
        <v>3</v>
      </c>
      <c r="J420" s="138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38">
        <v>1</v>
      </c>
      <c r="Z420" s="138">
        <v>0</v>
      </c>
      <c r="AA420" s="138">
        <v>0</v>
      </c>
      <c r="AB420" s="138">
        <v>2</v>
      </c>
      <c r="AC420" s="138">
        <v>0</v>
      </c>
      <c r="AD420" s="138">
        <v>0</v>
      </c>
      <c r="AE420" s="139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">
      <c r="A421" t="s">
        <v>507</v>
      </c>
      <c r="B421" t="s">
        <v>480</v>
      </c>
      <c r="C421" s="134" t="s">
        <v>56</v>
      </c>
      <c r="D421" s="135" t="s">
        <v>465</v>
      </c>
      <c r="E421" s="136">
        <v>2</v>
      </c>
      <c r="F421" s="136"/>
      <c r="G421" s="136"/>
      <c r="H421" s="136"/>
      <c r="I421" s="137">
        <f t="shared" si="13"/>
        <v>2</v>
      </c>
      <c r="J421" s="138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38">
        <v>1</v>
      </c>
      <c r="Z421" s="138">
        <v>0</v>
      </c>
      <c r="AA421" s="138">
        <v>1</v>
      </c>
      <c r="AB421" s="138">
        <v>0</v>
      </c>
      <c r="AC421" s="138">
        <v>0</v>
      </c>
      <c r="AD421" s="138">
        <v>0</v>
      </c>
      <c r="AE421" s="139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">
      <c r="A422" t="s">
        <v>508</v>
      </c>
      <c r="B422" t="s">
        <v>481</v>
      </c>
      <c r="C422" s="134" t="s">
        <v>57</v>
      </c>
      <c r="D422" s="135" t="s">
        <v>465</v>
      </c>
      <c r="E422" s="136">
        <v>2</v>
      </c>
      <c r="F422" s="136"/>
      <c r="G422" s="136"/>
      <c r="H422" s="136"/>
      <c r="I422" s="137">
        <f t="shared" si="13"/>
        <v>1</v>
      </c>
      <c r="J422" s="138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38">
        <v>0</v>
      </c>
      <c r="Z422" s="138">
        <v>1</v>
      </c>
      <c r="AA422" s="138">
        <v>0</v>
      </c>
      <c r="AB422" s="138">
        <v>0</v>
      </c>
      <c r="AC422" s="138">
        <v>0</v>
      </c>
      <c r="AD422" s="138">
        <v>0</v>
      </c>
      <c r="AE422" s="139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">
      <c r="A423" t="s">
        <v>508</v>
      </c>
      <c r="B423" t="s">
        <v>481</v>
      </c>
      <c r="C423" s="134" t="s">
        <v>58</v>
      </c>
      <c r="D423" s="135" t="s">
        <v>465</v>
      </c>
      <c r="E423" s="136">
        <v>2</v>
      </c>
      <c r="F423" s="136"/>
      <c r="G423" s="136"/>
      <c r="H423" s="136"/>
      <c r="I423" s="137">
        <f t="shared" si="13"/>
        <v>0</v>
      </c>
      <c r="J423" s="138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38">
        <v>0</v>
      </c>
      <c r="Z423" s="138">
        <v>0</v>
      </c>
      <c r="AA423" s="138">
        <v>0</v>
      </c>
      <c r="AB423" s="138">
        <v>0</v>
      </c>
      <c r="AC423" s="138">
        <v>0</v>
      </c>
      <c r="AD423" s="138">
        <v>0</v>
      </c>
      <c r="AE423" s="139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">
      <c r="A424" t="s">
        <v>508</v>
      </c>
      <c r="B424" t="s">
        <v>481</v>
      </c>
      <c r="C424" s="134" t="s">
        <v>59</v>
      </c>
      <c r="D424" s="135" t="s">
        <v>465</v>
      </c>
      <c r="E424" s="136">
        <v>2</v>
      </c>
      <c r="F424" s="136"/>
      <c r="G424" s="136"/>
      <c r="H424" s="136"/>
      <c r="I424" s="137">
        <f t="shared" si="13"/>
        <v>0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0</v>
      </c>
      <c r="Y424" s="138">
        <v>0</v>
      </c>
      <c r="Z424" s="138">
        <v>0</v>
      </c>
      <c r="AA424" s="138">
        <v>0</v>
      </c>
      <c r="AB424" s="138">
        <v>0</v>
      </c>
      <c r="AC424" s="138">
        <v>0</v>
      </c>
      <c r="AD424" s="138">
        <v>0</v>
      </c>
      <c r="AE424" s="139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">
      <c r="A425" t="s">
        <v>508</v>
      </c>
      <c r="B425" t="s">
        <v>481</v>
      </c>
      <c r="C425" s="134" t="s">
        <v>60</v>
      </c>
      <c r="D425" s="135" t="s">
        <v>465</v>
      </c>
      <c r="E425" s="136">
        <v>2</v>
      </c>
      <c r="F425" s="136"/>
      <c r="G425" s="136"/>
      <c r="H425" s="136"/>
      <c r="I425" s="137">
        <f t="shared" si="13"/>
        <v>0</v>
      </c>
      <c r="J425" s="138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38">
        <v>0</v>
      </c>
      <c r="Z425" s="138">
        <v>0</v>
      </c>
      <c r="AA425" s="138">
        <v>0</v>
      </c>
      <c r="AB425" s="138">
        <v>0</v>
      </c>
      <c r="AC425" s="138">
        <v>0</v>
      </c>
      <c r="AD425" s="138">
        <v>0</v>
      </c>
      <c r="AE425" s="139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">
      <c r="A426" t="s">
        <v>508</v>
      </c>
      <c r="B426" t="s">
        <v>481</v>
      </c>
      <c r="C426" s="134" t="s">
        <v>61</v>
      </c>
      <c r="D426" s="135" t="s">
        <v>465</v>
      </c>
      <c r="E426" s="136">
        <v>2</v>
      </c>
      <c r="F426" s="136"/>
      <c r="G426" s="136"/>
      <c r="H426" s="136"/>
      <c r="I426" s="137">
        <f t="shared" si="13"/>
        <v>1</v>
      </c>
      <c r="J426" s="138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8">
        <v>0</v>
      </c>
      <c r="AA426" s="138">
        <v>0</v>
      </c>
      <c r="AB426" s="138">
        <v>0</v>
      </c>
      <c r="AC426" s="138">
        <v>1</v>
      </c>
      <c r="AD426" s="138">
        <v>0</v>
      </c>
      <c r="AE426" s="139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">
      <c r="A427" t="s">
        <v>507</v>
      </c>
      <c r="B427" t="s">
        <v>480</v>
      </c>
      <c r="C427" s="134" t="s">
        <v>62</v>
      </c>
      <c r="D427" s="135" t="s">
        <v>465</v>
      </c>
      <c r="E427" s="136">
        <v>2</v>
      </c>
      <c r="F427" s="136"/>
      <c r="G427" s="136"/>
      <c r="H427" s="136"/>
      <c r="I427" s="137">
        <f t="shared" si="13"/>
        <v>3</v>
      </c>
      <c r="J427" s="138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1</v>
      </c>
      <c r="Y427" s="138">
        <v>1</v>
      </c>
      <c r="Z427" s="138">
        <v>1</v>
      </c>
      <c r="AA427" s="138">
        <v>0</v>
      </c>
      <c r="AB427" s="138">
        <v>0</v>
      </c>
      <c r="AC427" s="138">
        <v>0</v>
      </c>
      <c r="AD427" s="138">
        <v>0</v>
      </c>
      <c r="AE427" s="139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">
      <c r="A428" t="s">
        <v>507</v>
      </c>
      <c r="B428" t="s">
        <v>480</v>
      </c>
      <c r="C428" s="134" t="s">
        <v>63</v>
      </c>
      <c r="D428" s="135" t="s">
        <v>465</v>
      </c>
      <c r="E428" s="136">
        <v>2</v>
      </c>
      <c r="F428" s="136"/>
      <c r="G428" s="136"/>
      <c r="H428" s="136"/>
      <c r="I428" s="137">
        <f t="shared" si="13"/>
        <v>2</v>
      </c>
      <c r="J428" s="138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38">
        <v>0</v>
      </c>
      <c r="Z428" s="138">
        <v>1</v>
      </c>
      <c r="AA428" s="138">
        <v>1</v>
      </c>
      <c r="AB428" s="138">
        <v>0</v>
      </c>
      <c r="AC428" s="138">
        <v>0</v>
      </c>
      <c r="AD428" s="138">
        <v>0</v>
      </c>
      <c r="AE428" s="139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">
      <c r="A429" t="s">
        <v>491</v>
      </c>
      <c r="B429" t="s">
        <v>482</v>
      </c>
      <c r="C429" s="134" t="s">
        <v>64</v>
      </c>
      <c r="D429" s="135" t="s">
        <v>465</v>
      </c>
      <c r="E429" s="136">
        <v>2</v>
      </c>
      <c r="F429" s="136"/>
      <c r="G429" s="136"/>
      <c r="H429" s="136"/>
      <c r="I429" s="137">
        <f t="shared" si="13"/>
        <v>0</v>
      </c>
      <c r="J429" s="138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8">
        <v>0</v>
      </c>
      <c r="AA429" s="138">
        <v>0</v>
      </c>
      <c r="AB429" s="138">
        <v>0</v>
      </c>
      <c r="AC429" s="138">
        <v>0</v>
      </c>
      <c r="AD429" s="138">
        <v>0</v>
      </c>
      <c r="AE429" s="139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">
      <c r="A430" t="s">
        <v>491</v>
      </c>
      <c r="B430" t="s">
        <v>482</v>
      </c>
      <c r="C430" s="134" t="s">
        <v>65</v>
      </c>
      <c r="D430" s="135" t="s">
        <v>465</v>
      </c>
      <c r="E430" s="136">
        <v>2</v>
      </c>
      <c r="F430" s="136"/>
      <c r="G430" s="136"/>
      <c r="H430" s="136"/>
      <c r="I430" s="137">
        <f t="shared" si="13"/>
        <v>1</v>
      </c>
      <c r="J430" s="138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1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38">
        <v>0</v>
      </c>
      <c r="Z430" s="138">
        <v>0</v>
      </c>
      <c r="AA430" s="138">
        <v>0</v>
      </c>
      <c r="AB430" s="138">
        <v>0</v>
      </c>
      <c r="AC430" s="138">
        <v>0</v>
      </c>
      <c r="AD430" s="138">
        <v>0</v>
      </c>
      <c r="AE430" s="139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">
      <c r="A431" t="s">
        <v>491</v>
      </c>
      <c r="B431" t="s">
        <v>482</v>
      </c>
      <c r="C431" s="134" t="s">
        <v>66</v>
      </c>
      <c r="D431" s="135" t="s">
        <v>465</v>
      </c>
      <c r="E431" s="136">
        <v>2</v>
      </c>
      <c r="F431" s="136"/>
      <c r="G431" s="136"/>
      <c r="H431" s="136"/>
      <c r="I431" s="137">
        <f t="shared" ref="I431:I494" si="14">SUM(J431:AE431)</f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38">
        <v>0</v>
      </c>
      <c r="Z431" s="138">
        <v>0</v>
      </c>
      <c r="AA431" s="138">
        <v>0</v>
      </c>
      <c r="AB431" s="138">
        <v>0</v>
      </c>
      <c r="AC431" s="138">
        <v>0</v>
      </c>
      <c r="AD431" s="138">
        <v>0</v>
      </c>
      <c r="AE431" s="139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">
      <c r="A432" t="s">
        <v>491</v>
      </c>
      <c r="B432" t="s">
        <v>482</v>
      </c>
      <c r="C432" s="134" t="s">
        <v>67</v>
      </c>
      <c r="D432" s="135" t="s">
        <v>465</v>
      </c>
      <c r="E432" s="136">
        <v>2</v>
      </c>
      <c r="F432" s="136"/>
      <c r="G432" s="136"/>
      <c r="H432" s="136"/>
      <c r="I432" s="137">
        <f t="shared" si="14"/>
        <v>0</v>
      </c>
      <c r="J432" s="138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38">
        <v>0</v>
      </c>
      <c r="Z432" s="138">
        <v>0</v>
      </c>
      <c r="AA432" s="138">
        <v>0</v>
      </c>
      <c r="AB432" s="138">
        <v>0</v>
      </c>
      <c r="AC432" s="138">
        <v>0</v>
      </c>
      <c r="AD432" s="138">
        <v>0</v>
      </c>
      <c r="AE432" s="139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">
      <c r="A433" t="s">
        <v>491</v>
      </c>
      <c r="B433" t="s">
        <v>482</v>
      </c>
      <c r="C433" s="134" t="s">
        <v>68</v>
      </c>
      <c r="D433" s="135" t="s">
        <v>465</v>
      </c>
      <c r="E433" s="136">
        <v>2</v>
      </c>
      <c r="F433" s="136"/>
      <c r="G433" s="136"/>
      <c r="H433" s="136"/>
      <c r="I433" s="137">
        <f t="shared" si="14"/>
        <v>0</v>
      </c>
      <c r="J433" s="138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38">
        <v>0</v>
      </c>
      <c r="Z433" s="138">
        <v>0</v>
      </c>
      <c r="AA433" s="138">
        <v>0</v>
      </c>
      <c r="AB433" s="138">
        <v>0</v>
      </c>
      <c r="AC433" s="138">
        <v>0</v>
      </c>
      <c r="AD433" s="138">
        <v>0</v>
      </c>
      <c r="AE433" s="139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">
      <c r="A434" t="s">
        <v>491</v>
      </c>
      <c r="B434" t="s">
        <v>482</v>
      </c>
      <c r="C434" s="134" t="s">
        <v>69</v>
      </c>
      <c r="D434" s="135" t="s">
        <v>465</v>
      </c>
      <c r="E434" s="136">
        <v>2</v>
      </c>
      <c r="F434" s="136"/>
      <c r="G434" s="136"/>
      <c r="H434" s="136"/>
      <c r="I434" s="137">
        <f t="shared" si="14"/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38">
        <v>0</v>
      </c>
      <c r="Z434" s="138">
        <v>0</v>
      </c>
      <c r="AA434" s="138">
        <v>0</v>
      </c>
      <c r="AB434" s="138">
        <v>0</v>
      </c>
      <c r="AC434" s="138">
        <v>0</v>
      </c>
      <c r="AD434" s="138">
        <v>0</v>
      </c>
      <c r="AE434" s="139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">
      <c r="A435" t="s">
        <v>491</v>
      </c>
      <c r="B435" t="s">
        <v>482</v>
      </c>
      <c r="C435" s="134" t="s">
        <v>70</v>
      </c>
      <c r="D435" s="135" t="s">
        <v>465</v>
      </c>
      <c r="E435" s="136">
        <v>2</v>
      </c>
      <c r="F435" s="136"/>
      <c r="G435" s="136"/>
      <c r="H435" s="136"/>
      <c r="I435" s="137">
        <f t="shared" si="14"/>
        <v>0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38">
        <v>0</v>
      </c>
      <c r="Z435" s="138">
        <v>0</v>
      </c>
      <c r="AA435" s="138">
        <v>0</v>
      </c>
      <c r="AB435" s="138">
        <v>0</v>
      </c>
      <c r="AC435" s="138">
        <v>0</v>
      </c>
      <c r="AD435" s="138">
        <v>0</v>
      </c>
      <c r="AE435" s="139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">
      <c r="A436" t="s">
        <v>491</v>
      </c>
      <c r="B436" t="s">
        <v>482</v>
      </c>
      <c r="C436" s="134" t="s">
        <v>71</v>
      </c>
      <c r="D436" s="135" t="s">
        <v>465</v>
      </c>
      <c r="E436" s="136">
        <v>2</v>
      </c>
      <c r="F436" s="136"/>
      <c r="G436" s="136"/>
      <c r="H436" s="136"/>
      <c r="I436" s="137">
        <f t="shared" si="14"/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38">
        <v>0</v>
      </c>
      <c r="Z436" s="138">
        <v>0</v>
      </c>
      <c r="AA436" s="138">
        <v>0</v>
      </c>
      <c r="AB436" s="138">
        <v>0</v>
      </c>
      <c r="AC436" s="138">
        <v>0</v>
      </c>
      <c r="AD436" s="138">
        <v>0</v>
      </c>
      <c r="AE436" s="139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">
      <c r="A437" t="s">
        <v>491</v>
      </c>
      <c r="B437" t="s">
        <v>482</v>
      </c>
      <c r="C437" s="134" t="s">
        <v>72</v>
      </c>
      <c r="D437" s="135" t="s">
        <v>465</v>
      </c>
      <c r="E437" s="136">
        <v>2</v>
      </c>
      <c r="F437" s="136"/>
      <c r="G437" s="136"/>
      <c r="H437" s="136"/>
      <c r="I437" s="137">
        <f t="shared" si="14"/>
        <v>2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1</v>
      </c>
      <c r="X437" s="138">
        <v>0</v>
      </c>
      <c r="Y437" s="138">
        <v>1</v>
      </c>
      <c r="Z437" s="138">
        <v>0</v>
      </c>
      <c r="AA437" s="138">
        <v>0</v>
      </c>
      <c r="AB437" s="138">
        <v>0</v>
      </c>
      <c r="AC437" s="138">
        <v>0</v>
      </c>
      <c r="AD437" s="138">
        <v>0</v>
      </c>
      <c r="AE437" s="139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">
      <c r="A438" t="s">
        <v>491</v>
      </c>
      <c r="B438" t="s">
        <v>482</v>
      </c>
      <c r="C438" s="134" t="s">
        <v>73</v>
      </c>
      <c r="D438" s="135" t="s">
        <v>465</v>
      </c>
      <c r="E438" s="136">
        <v>2</v>
      </c>
      <c r="F438" s="136"/>
      <c r="G438" s="136"/>
      <c r="H438" s="136"/>
      <c r="I438" s="137">
        <f t="shared" si="14"/>
        <v>1</v>
      </c>
      <c r="J438" s="138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0</v>
      </c>
      <c r="Y438" s="138">
        <v>0</v>
      </c>
      <c r="Z438" s="138">
        <v>0</v>
      </c>
      <c r="AA438" s="138">
        <v>0</v>
      </c>
      <c r="AB438" s="138">
        <v>0</v>
      </c>
      <c r="AC438" s="138">
        <v>1</v>
      </c>
      <c r="AD438" s="138">
        <v>0</v>
      </c>
      <c r="AE438" s="139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">
      <c r="A439" t="s">
        <v>491</v>
      </c>
      <c r="B439" t="s">
        <v>483</v>
      </c>
      <c r="C439" s="134" t="s">
        <v>74</v>
      </c>
      <c r="D439" s="135" t="s">
        <v>465</v>
      </c>
      <c r="E439" s="136">
        <v>2</v>
      </c>
      <c r="F439" s="136"/>
      <c r="G439" s="136"/>
      <c r="H439" s="136"/>
      <c r="I439" s="137">
        <f t="shared" si="14"/>
        <v>0</v>
      </c>
      <c r="J439" s="138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38">
        <v>0</v>
      </c>
      <c r="Z439" s="138">
        <v>0</v>
      </c>
      <c r="AA439" s="138">
        <v>0</v>
      </c>
      <c r="AB439" s="138">
        <v>0</v>
      </c>
      <c r="AC439" s="138">
        <v>0</v>
      </c>
      <c r="AD439" s="138">
        <v>0</v>
      </c>
      <c r="AE439" s="139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">
      <c r="A440" t="s">
        <v>491</v>
      </c>
      <c r="B440" t="s">
        <v>483</v>
      </c>
      <c r="C440" s="134" t="s">
        <v>75</v>
      </c>
      <c r="D440" s="135" t="s">
        <v>465</v>
      </c>
      <c r="E440" s="136">
        <v>2</v>
      </c>
      <c r="F440" s="136"/>
      <c r="G440" s="136"/>
      <c r="H440" s="136"/>
      <c r="I440" s="137">
        <f t="shared" si="14"/>
        <v>4</v>
      </c>
      <c r="J440" s="138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38">
        <v>2</v>
      </c>
      <c r="Z440" s="138">
        <v>0</v>
      </c>
      <c r="AA440" s="138">
        <v>0</v>
      </c>
      <c r="AB440" s="138">
        <v>1</v>
      </c>
      <c r="AC440" s="138">
        <v>1</v>
      </c>
      <c r="AD440" s="138">
        <v>0</v>
      </c>
      <c r="AE440" s="139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">
      <c r="A441" t="s">
        <v>491</v>
      </c>
      <c r="B441" t="s">
        <v>483</v>
      </c>
      <c r="C441" s="134" t="s">
        <v>76</v>
      </c>
      <c r="D441" s="135" t="s">
        <v>465</v>
      </c>
      <c r="E441" s="136">
        <v>2</v>
      </c>
      <c r="F441" s="136"/>
      <c r="G441" s="136"/>
      <c r="H441" s="136"/>
      <c r="I441" s="137">
        <f t="shared" si="14"/>
        <v>0</v>
      </c>
      <c r="J441" s="138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38">
        <v>0</v>
      </c>
      <c r="Z441" s="138">
        <v>0</v>
      </c>
      <c r="AA441" s="138">
        <v>0</v>
      </c>
      <c r="AB441" s="138">
        <v>0</v>
      </c>
      <c r="AC441" s="138">
        <v>0</v>
      </c>
      <c r="AD441" s="138">
        <v>0</v>
      </c>
      <c r="AE441" s="139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">
      <c r="A442" t="s">
        <v>491</v>
      </c>
      <c r="B442" t="s">
        <v>483</v>
      </c>
      <c r="C442" s="134" t="s">
        <v>77</v>
      </c>
      <c r="D442" s="135" t="s">
        <v>465</v>
      </c>
      <c r="E442" s="136">
        <v>2</v>
      </c>
      <c r="F442" s="136"/>
      <c r="G442" s="136"/>
      <c r="H442" s="136"/>
      <c r="I442" s="137">
        <f t="shared" si="14"/>
        <v>0</v>
      </c>
      <c r="J442" s="138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38">
        <v>0</v>
      </c>
      <c r="Z442" s="138">
        <v>0</v>
      </c>
      <c r="AA442" s="138">
        <v>0</v>
      </c>
      <c r="AB442" s="138">
        <v>0</v>
      </c>
      <c r="AC442" s="138">
        <v>0</v>
      </c>
      <c r="AD442" s="138">
        <v>0</v>
      </c>
      <c r="AE442" s="139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">
      <c r="A443" t="s">
        <v>491</v>
      </c>
      <c r="B443" t="s">
        <v>482</v>
      </c>
      <c r="C443" s="134" t="s">
        <v>78</v>
      </c>
      <c r="D443" s="135" t="s">
        <v>465</v>
      </c>
      <c r="E443" s="136">
        <v>2</v>
      </c>
      <c r="F443" s="136"/>
      <c r="G443" s="136"/>
      <c r="H443" s="136"/>
      <c r="I443" s="137">
        <f t="shared" si="14"/>
        <v>0</v>
      </c>
      <c r="J443" s="138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38">
        <v>0</v>
      </c>
      <c r="Z443" s="138">
        <v>0</v>
      </c>
      <c r="AA443" s="138">
        <v>0</v>
      </c>
      <c r="AB443" s="138">
        <v>0</v>
      </c>
      <c r="AC443" s="138">
        <v>0</v>
      </c>
      <c r="AD443" s="138">
        <v>0</v>
      </c>
      <c r="AE443" s="139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">
      <c r="A444" t="s">
        <v>491</v>
      </c>
      <c r="B444" t="s">
        <v>482</v>
      </c>
      <c r="C444" s="134" t="s">
        <v>79</v>
      </c>
      <c r="D444" s="135" t="s">
        <v>465</v>
      </c>
      <c r="E444" s="136">
        <v>2</v>
      </c>
      <c r="F444" s="136"/>
      <c r="G444" s="136"/>
      <c r="H444" s="136"/>
      <c r="I444" s="137">
        <f t="shared" si="14"/>
        <v>0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38">
        <v>0</v>
      </c>
      <c r="Z444" s="138">
        <v>0</v>
      </c>
      <c r="AA444" s="138">
        <v>0</v>
      </c>
      <c r="AB444" s="138">
        <v>0</v>
      </c>
      <c r="AC444" s="138">
        <v>0</v>
      </c>
      <c r="AD444" s="138">
        <v>0</v>
      </c>
      <c r="AE444" s="139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">
      <c r="A445" t="s">
        <v>491</v>
      </c>
      <c r="B445" t="s">
        <v>482</v>
      </c>
      <c r="C445" s="134" t="s">
        <v>80</v>
      </c>
      <c r="D445" s="135" t="s">
        <v>465</v>
      </c>
      <c r="E445" s="136">
        <v>2</v>
      </c>
      <c r="F445" s="136"/>
      <c r="G445" s="136"/>
      <c r="H445" s="136"/>
      <c r="I445" s="137">
        <f t="shared" si="14"/>
        <v>0</v>
      </c>
      <c r="J445" s="138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38">
        <v>0</v>
      </c>
      <c r="Z445" s="138">
        <v>0</v>
      </c>
      <c r="AA445" s="138">
        <v>0</v>
      </c>
      <c r="AB445" s="138">
        <v>0</v>
      </c>
      <c r="AC445" s="138">
        <v>0</v>
      </c>
      <c r="AD445" s="138">
        <v>0</v>
      </c>
      <c r="AE445" s="139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">
      <c r="A446" t="s">
        <v>491</v>
      </c>
      <c r="B446" t="s">
        <v>482</v>
      </c>
      <c r="C446" s="134" t="s">
        <v>81</v>
      </c>
      <c r="D446" s="135" t="s">
        <v>465</v>
      </c>
      <c r="E446" s="136">
        <v>2</v>
      </c>
      <c r="F446" s="136"/>
      <c r="G446" s="136"/>
      <c r="H446" s="136"/>
      <c r="I446" s="137">
        <f t="shared" si="14"/>
        <v>6</v>
      </c>
      <c r="J446" s="138">
        <v>0</v>
      </c>
      <c r="K446" s="138">
        <v>0</v>
      </c>
      <c r="L446" s="138">
        <v>0</v>
      </c>
      <c r="M446" s="138">
        <v>0</v>
      </c>
      <c r="N446" s="138">
        <v>0</v>
      </c>
      <c r="O446" s="138">
        <v>0</v>
      </c>
      <c r="P446" s="138">
        <v>0</v>
      </c>
      <c r="Q446" s="138">
        <v>0</v>
      </c>
      <c r="R446" s="138">
        <v>0</v>
      </c>
      <c r="S446" s="138">
        <v>0</v>
      </c>
      <c r="T446" s="138">
        <v>0</v>
      </c>
      <c r="U446" s="138">
        <v>0</v>
      </c>
      <c r="V446" s="138">
        <v>0</v>
      </c>
      <c r="W446" s="138">
        <v>0</v>
      </c>
      <c r="X446" s="138">
        <v>2</v>
      </c>
      <c r="Y446" s="138">
        <v>0</v>
      </c>
      <c r="Z446" s="138">
        <v>1</v>
      </c>
      <c r="AA446" s="138">
        <v>1</v>
      </c>
      <c r="AB446" s="138">
        <v>2</v>
      </c>
      <c r="AC446" s="138">
        <v>0</v>
      </c>
      <c r="AD446" s="138">
        <v>0</v>
      </c>
      <c r="AE446" s="139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">
      <c r="A447" t="s">
        <v>491</v>
      </c>
      <c r="B447" t="s">
        <v>482</v>
      </c>
      <c r="C447" s="134" t="s">
        <v>82</v>
      </c>
      <c r="D447" s="135" t="s">
        <v>465</v>
      </c>
      <c r="E447" s="136">
        <v>2</v>
      </c>
      <c r="F447" s="136"/>
      <c r="G447" s="136"/>
      <c r="H447" s="136"/>
      <c r="I447" s="137">
        <f t="shared" si="14"/>
        <v>1</v>
      </c>
      <c r="J447" s="138">
        <v>0</v>
      </c>
      <c r="K447" s="138">
        <v>0</v>
      </c>
      <c r="L447" s="138">
        <v>0</v>
      </c>
      <c r="M447" s="138">
        <v>0</v>
      </c>
      <c r="N447" s="138">
        <v>0</v>
      </c>
      <c r="O447" s="138">
        <v>0</v>
      </c>
      <c r="P447" s="138">
        <v>0</v>
      </c>
      <c r="Q447" s="138">
        <v>0</v>
      </c>
      <c r="R447" s="138">
        <v>0</v>
      </c>
      <c r="S447" s="138">
        <v>0</v>
      </c>
      <c r="T447" s="138">
        <v>0</v>
      </c>
      <c r="U447" s="138">
        <v>0</v>
      </c>
      <c r="V447" s="138">
        <v>0</v>
      </c>
      <c r="W447" s="138">
        <v>0</v>
      </c>
      <c r="X447" s="138">
        <v>0</v>
      </c>
      <c r="Y447" s="138">
        <v>0</v>
      </c>
      <c r="Z447" s="138">
        <v>0</v>
      </c>
      <c r="AA447" s="138">
        <v>1</v>
      </c>
      <c r="AB447" s="138">
        <v>0</v>
      </c>
      <c r="AC447" s="138">
        <v>0</v>
      </c>
      <c r="AD447" s="138">
        <v>0</v>
      </c>
      <c r="AE447" s="139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">
      <c r="A448" t="s">
        <v>509</v>
      </c>
      <c r="B448" t="s">
        <v>388</v>
      </c>
      <c r="C448" s="134" t="s">
        <v>83</v>
      </c>
      <c r="D448" s="135" t="s">
        <v>465</v>
      </c>
      <c r="E448" s="136">
        <v>2</v>
      </c>
      <c r="F448" s="136"/>
      <c r="G448" s="136"/>
      <c r="H448" s="136"/>
      <c r="I448" s="137">
        <f t="shared" si="14"/>
        <v>3</v>
      </c>
      <c r="J448" s="138">
        <v>0</v>
      </c>
      <c r="K448" s="138">
        <v>0</v>
      </c>
      <c r="L448" s="138">
        <v>0</v>
      </c>
      <c r="M448" s="138">
        <v>0</v>
      </c>
      <c r="N448" s="138">
        <v>0</v>
      </c>
      <c r="O448" s="138">
        <v>0</v>
      </c>
      <c r="P448" s="138">
        <v>0</v>
      </c>
      <c r="Q448" s="138">
        <v>0</v>
      </c>
      <c r="R448" s="138">
        <v>0</v>
      </c>
      <c r="S448" s="138">
        <v>0</v>
      </c>
      <c r="T448" s="138">
        <v>0</v>
      </c>
      <c r="U448" s="138">
        <v>0</v>
      </c>
      <c r="V448" s="138">
        <v>0</v>
      </c>
      <c r="W448" s="138">
        <v>0</v>
      </c>
      <c r="X448" s="138">
        <v>1</v>
      </c>
      <c r="Y448" s="138">
        <v>1</v>
      </c>
      <c r="Z448" s="138">
        <v>0</v>
      </c>
      <c r="AA448" s="138">
        <v>1</v>
      </c>
      <c r="AB448" s="138">
        <v>0</v>
      </c>
      <c r="AC448" s="138">
        <v>0</v>
      </c>
      <c r="AD448" s="138">
        <v>0</v>
      </c>
      <c r="AE448" s="139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">
      <c r="A449" t="s">
        <v>501</v>
      </c>
      <c r="B449" t="s">
        <v>471</v>
      </c>
      <c r="C449" s="134" t="s">
        <v>84</v>
      </c>
      <c r="D449" s="135" t="s">
        <v>465</v>
      </c>
      <c r="E449" s="136">
        <v>2</v>
      </c>
      <c r="F449" s="136"/>
      <c r="G449" s="136"/>
      <c r="H449" s="136"/>
      <c r="I449" s="137">
        <f t="shared" si="14"/>
        <v>1</v>
      </c>
      <c r="J449" s="138">
        <v>0</v>
      </c>
      <c r="K449" s="138">
        <v>0</v>
      </c>
      <c r="L449" s="138">
        <v>0</v>
      </c>
      <c r="M449" s="138">
        <v>0</v>
      </c>
      <c r="N449" s="138">
        <v>0</v>
      </c>
      <c r="O449" s="138">
        <v>0</v>
      </c>
      <c r="P449" s="138">
        <v>0</v>
      </c>
      <c r="Q449" s="138">
        <v>0</v>
      </c>
      <c r="R449" s="138">
        <v>0</v>
      </c>
      <c r="S449" s="138">
        <v>0</v>
      </c>
      <c r="T449" s="138">
        <v>0</v>
      </c>
      <c r="U449" s="138">
        <v>0</v>
      </c>
      <c r="V449" s="138">
        <v>0</v>
      </c>
      <c r="W449" s="138">
        <v>0</v>
      </c>
      <c r="X449" s="138">
        <v>0</v>
      </c>
      <c r="Y449" s="138">
        <v>1</v>
      </c>
      <c r="Z449" s="138">
        <v>0</v>
      </c>
      <c r="AA449" s="138">
        <v>0</v>
      </c>
      <c r="AB449" s="138">
        <v>0</v>
      </c>
      <c r="AC449" s="138">
        <v>0</v>
      </c>
      <c r="AD449" s="138">
        <v>0</v>
      </c>
      <c r="AE449" s="139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">
      <c r="A450" t="s">
        <v>501</v>
      </c>
      <c r="B450" t="s">
        <v>471</v>
      </c>
      <c r="C450" s="134" t="s">
        <v>85</v>
      </c>
      <c r="D450" s="135" t="s">
        <v>465</v>
      </c>
      <c r="E450" s="136">
        <v>2</v>
      </c>
      <c r="F450" s="136"/>
      <c r="G450" s="136"/>
      <c r="H450" s="136"/>
      <c r="I450" s="137">
        <f t="shared" si="14"/>
        <v>0</v>
      </c>
      <c r="J450" s="138">
        <v>0</v>
      </c>
      <c r="K450" s="138">
        <v>0</v>
      </c>
      <c r="L450" s="138">
        <v>0</v>
      </c>
      <c r="M450" s="138">
        <v>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0</v>
      </c>
      <c r="V450" s="138">
        <v>0</v>
      </c>
      <c r="W450" s="138">
        <v>0</v>
      </c>
      <c r="X450" s="138">
        <v>0</v>
      </c>
      <c r="Y450" s="138">
        <v>0</v>
      </c>
      <c r="Z450" s="138">
        <v>0</v>
      </c>
      <c r="AA450" s="138">
        <v>0</v>
      </c>
      <c r="AB450" s="138">
        <v>0</v>
      </c>
      <c r="AC450" s="138">
        <v>0</v>
      </c>
      <c r="AD450" s="138">
        <v>0</v>
      </c>
      <c r="AE450" s="139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">
      <c r="A451" t="s">
        <v>509</v>
      </c>
      <c r="B451" t="s">
        <v>388</v>
      </c>
      <c r="C451" s="134" t="s">
        <v>86</v>
      </c>
      <c r="D451" s="135" t="s">
        <v>465</v>
      </c>
      <c r="E451" s="136">
        <v>2</v>
      </c>
      <c r="F451" s="136"/>
      <c r="G451" s="136"/>
      <c r="H451" s="136"/>
      <c r="I451" s="137">
        <f t="shared" si="14"/>
        <v>0</v>
      </c>
      <c r="J451" s="138">
        <v>0</v>
      </c>
      <c r="K451" s="138">
        <v>0</v>
      </c>
      <c r="L451" s="138">
        <v>0</v>
      </c>
      <c r="M451" s="138">
        <v>0</v>
      </c>
      <c r="N451" s="138">
        <v>0</v>
      </c>
      <c r="O451" s="138">
        <v>0</v>
      </c>
      <c r="P451" s="138">
        <v>0</v>
      </c>
      <c r="Q451" s="138">
        <v>0</v>
      </c>
      <c r="R451" s="138">
        <v>0</v>
      </c>
      <c r="S451" s="138">
        <v>0</v>
      </c>
      <c r="T451" s="138">
        <v>0</v>
      </c>
      <c r="U451" s="138">
        <v>0</v>
      </c>
      <c r="V451" s="138">
        <v>0</v>
      </c>
      <c r="W451" s="138">
        <v>0</v>
      </c>
      <c r="X451" s="138">
        <v>0</v>
      </c>
      <c r="Y451" s="138">
        <v>0</v>
      </c>
      <c r="Z451" s="138">
        <v>0</v>
      </c>
      <c r="AA451" s="138">
        <v>0</v>
      </c>
      <c r="AB451" s="138">
        <v>0</v>
      </c>
      <c r="AC451" s="138">
        <v>0</v>
      </c>
      <c r="AD451" s="138">
        <v>0</v>
      </c>
      <c r="AE451" s="139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">
      <c r="A452" t="s">
        <v>509</v>
      </c>
      <c r="B452" t="s">
        <v>388</v>
      </c>
      <c r="C452" s="134" t="s">
        <v>87</v>
      </c>
      <c r="D452" s="135" t="s">
        <v>465</v>
      </c>
      <c r="E452" s="136">
        <v>2</v>
      </c>
      <c r="F452" s="136"/>
      <c r="G452" s="136"/>
      <c r="H452" s="136"/>
      <c r="I452" s="137">
        <f t="shared" si="14"/>
        <v>4</v>
      </c>
      <c r="J452" s="138">
        <v>0</v>
      </c>
      <c r="K452" s="138">
        <v>0</v>
      </c>
      <c r="L452" s="138">
        <v>0</v>
      </c>
      <c r="M452" s="138">
        <v>0</v>
      </c>
      <c r="N452" s="138">
        <v>0</v>
      </c>
      <c r="O452" s="138">
        <v>0</v>
      </c>
      <c r="P452" s="138">
        <v>0</v>
      </c>
      <c r="Q452" s="138">
        <v>0</v>
      </c>
      <c r="R452" s="138">
        <v>0</v>
      </c>
      <c r="S452" s="138">
        <v>0</v>
      </c>
      <c r="T452" s="138">
        <v>0</v>
      </c>
      <c r="U452" s="138">
        <v>0</v>
      </c>
      <c r="V452" s="138">
        <v>0</v>
      </c>
      <c r="W452" s="138">
        <v>1</v>
      </c>
      <c r="X452" s="138">
        <v>1</v>
      </c>
      <c r="Y452" s="138">
        <v>0</v>
      </c>
      <c r="Z452" s="138">
        <v>1</v>
      </c>
      <c r="AA452" s="138">
        <v>0</v>
      </c>
      <c r="AB452" s="138">
        <v>1</v>
      </c>
      <c r="AC452" s="138">
        <v>0</v>
      </c>
      <c r="AD452" s="138">
        <v>0</v>
      </c>
      <c r="AE452" s="139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">
      <c r="A453" t="s">
        <v>509</v>
      </c>
      <c r="B453" t="s">
        <v>388</v>
      </c>
      <c r="C453" s="134" t="s">
        <v>88</v>
      </c>
      <c r="D453" s="135" t="s">
        <v>465</v>
      </c>
      <c r="E453" s="136">
        <v>2</v>
      </c>
      <c r="F453" s="136"/>
      <c r="G453" s="136"/>
      <c r="H453" s="136"/>
      <c r="I453" s="137">
        <f t="shared" si="14"/>
        <v>1</v>
      </c>
      <c r="J453" s="138">
        <v>0</v>
      </c>
      <c r="K453" s="138">
        <v>0</v>
      </c>
      <c r="L453" s="138">
        <v>0</v>
      </c>
      <c r="M453" s="138">
        <v>0</v>
      </c>
      <c r="N453" s="138">
        <v>0</v>
      </c>
      <c r="O453" s="138">
        <v>0</v>
      </c>
      <c r="P453" s="138">
        <v>0</v>
      </c>
      <c r="Q453" s="138">
        <v>0</v>
      </c>
      <c r="R453" s="138">
        <v>0</v>
      </c>
      <c r="S453" s="138">
        <v>0</v>
      </c>
      <c r="T453" s="138">
        <v>0</v>
      </c>
      <c r="U453" s="138">
        <v>0</v>
      </c>
      <c r="V453" s="138">
        <v>0</v>
      </c>
      <c r="W453" s="138">
        <v>0</v>
      </c>
      <c r="X453" s="138">
        <v>0</v>
      </c>
      <c r="Y453" s="138">
        <v>1</v>
      </c>
      <c r="Z453" s="138">
        <v>0</v>
      </c>
      <c r="AA453" s="138">
        <v>0</v>
      </c>
      <c r="AB453" s="138">
        <v>0</v>
      </c>
      <c r="AC453" s="138">
        <v>0</v>
      </c>
      <c r="AD453" s="138">
        <v>0</v>
      </c>
      <c r="AE453" s="139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">
      <c r="A454" t="s">
        <v>509</v>
      </c>
      <c r="B454" t="s">
        <v>388</v>
      </c>
      <c r="C454" s="134" t="s">
        <v>89</v>
      </c>
      <c r="D454" s="135" t="s">
        <v>465</v>
      </c>
      <c r="E454" s="136">
        <v>2</v>
      </c>
      <c r="F454" s="136"/>
      <c r="G454" s="136"/>
      <c r="H454" s="136"/>
      <c r="I454" s="137">
        <f t="shared" si="14"/>
        <v>1</v>
      </c>
      <c r="J454" s="138">
        <v>0</v>
      </c>
      <c r="K454" s="138">
        <v>0</v>
      </c>
      <c r="L454" s="138">
        <v>0</v>
      </c>
      <c r="M454" s="138">
        <v>0</v>
      </c>
      <c r="N454" s="138">
        <v>0</v>
      </c>
      <c r="O454" s="138">
        <v>0</v>
      </c>
      <c r="P454" s="138">
        <v>0</v>
      </c>
      <c r="Q454" s="138">
        <v>0</v>
      </c>
      <c r="R454" s="138">
        <v>0</v>
      </c>
      <c r="S454" s="138">
        <v>0</v>
      </c>
      <c r="T454" s="138">
        <v>0</v>
      </c>
      <c r="U454" s="138">
        <v>0</v>
      </c>
      <c r="V454" s="138">
        <v>0</v>
      </c>
      <c r="W454" s="138">
        <v>0</v>
      </c>
      <c r="X454" s="138">
        <v>0</v>
      </c>
      <c r="Y454" s="138">
        <v>0</v>
      </c>
      <c r="Z454" s="138">
        <v>0</v>
      </c>
      <c r="AA454" s="138">
        <v>0</v>
      </c>
      <c r="AB454" s="138">
        <v>1</v>
      </c>
      <c r="AC454" s="138">
        <v>0</v>
      </c>
      <c r="AD454" s="138">
        <v>0</v>
      </c>
      <c r="AE454" s="139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">
      <c r="A455" t="s">
        <v>501</v>
      </c>
      <c r="B455" t="s">
        <v>471</v>
      </c>
      <c r="C455" s="134" t="s">
        <v>90</v>
      </c>
      <c r="D455" s="135" t="s">
        <v>465</v>
      </c>
      <c r="E455" s="136">
        <v>2</v>
      </c>
      <c r="F455" s="136"/>
      <c r="G455" s="136"/>
      <c r="H455" s="136"/>
      <c r="I455" s="137">
        <f t="shared" si="14"/>
        <v>1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8">
        <v>0</v>
      </c>
      <c r="P455" s="138">
        <v>0</v>
      </c>
      <c r="Q455" s="138">
        <v>0</v>
      </c>
      <c r="R455" s="138">
        <v>0</v>
      </c>
      <c r="S455" s="138">
        <v>0</v>
      </c>
      <c r="T455" s="138">
        <v>0</v>
      </c>
      <c r="U455" s="138">
        <v>0</v>
      </c>
      <c r="V455" s="138">
        <v>0</v>
      </c>
      <c r="W455" s="138">
        <v>0</v>
      </c>
      <c r="X455" s="138">
        <v>0</v>
      </c>
      <c r="Y455" s="138">
        <v>0</v>
      </c>
      <c r="Z455" s="138">
        <v>0</v>
      </c>
      <c r="AA455" s="138">
        <v>1</v>
      </c>
      <c r="AB455" s="138">
        <v>0</v>
      </c>
      <c r="AC455" s="138">
        <v>0</v>
      </c>
      <c r="AD455" s="138">
        <v>0</v>
      </c>
      <c r="AE455" s="139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">
      <c r="A456" t="s">
        <v>501</v>
      </c>
      <c r="B456" t="s">
        <v>471</v>
      </c>
      <c r="C456" s="134" t="s">
        <v>91</v>
      </c>
      <c r="D456" s="135" t="s">
        <v>465</v>
      </c>
      <c r="E456" s="136">
        <v>2</v>
      </c>
      <c r="F456" s="136"/>
      <c r="G456" s="136"/>
      <c r="H456" s="136"/>
      <c r="I456" s="137">
        <f t="shared" si="14"/>
        <v>0</v>
      </c>
      <c r="J456" s="138">
        <v>0</v>
      </c>
      <c r="K456" s="138">
        <v>0</v>
      </c>
      <c r="L456" s="138">
        <v>0</v>
      </c>
      <c r="M456" s="138">
        <v>0</v>
      </c>
      <c r="N456" s="138">
        <v>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0</v>
      </c>
      <c r="V456" s="138">
        <v>0</v>
      </c>
      <c r="W456" s="138">
        <v>0</v>
      </c>
      <c r="X456" s="138">
        <v>0</v>
      </c>
      <c r="Y456" s="138">
        <v>0</v>
      </c>
      <c r="Z456" s="138">
        <v>0</v>
      </c>
      <c r="AA456" s="138">
        <v>0</v>
      </c>
      <c r="AB456" s="138">
        <v>0</v>
      </c>
      <c r="AC456" s="138">
        <v>0</v>
      </c>
      <c r="AD456" s="138">
        <v>0</v>
      </c>
      <c r="AE456" s="139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">
      <c r="A457" t="s">
        <v>504</v>
      </c>
      <c r="B457" t="s">
        <v>477</v>
      </c>
      <c r="C457" s="134" t="s">
        <v>92</v>
      </c>
      <c r="D457" s="135" t="s">
        <v>465</v>
      </c>
      <c r="E457" s="136">
        <v>2</v>
      </c>
      <c r="F457" s="136"/>
      <c r="G457" s="136"/>
      <c r="H457" s="136"/>
      <c r="I457" s="137">
        <f t="shared" si="14"/>
        <v>0</v>
      </c>
      <c r="J457" s="138">
        <v>0</v>
      </c>
      <c r="K457" s="138">
        <v>0</v>
      </c>
      <c r="L457" s="138">
        <v>0</v>
      </c>
      <c r="M457" s="138">
        <v>0</v>
      </c>
      <c r="N457" s="138">
        <v>0</v>
      </c>
      <c r="O457" s="138">
        <v>0</v>
      </c>
      <c r="P457" s="138">
        <v>0</v>
      </c>
      <c r="Q457" s="138">
        <v>0</v>
      </c>
      <c r="R457" s="138">
        <v>0</v>
      </c>
      <c r="S457" s="138">
        <v>0</v>
      </c>
      <c r="T457" s="138">
        <v>0</v>
      </c>
      <c r="U457" s="138">
        <v>0</v>
      </c>
      <c r="V457" s="138">
        <v>0</v>
      </c>
      <c r="W457" s="138">
        <v>0</v>
      </c>
      <c r="X457" s="138">
        <v>0</v>
      </c>
      <c r="Y457" s="138">
        <v>0</v>
      </c>
      <c r="Z457" s="138">
        <v>0</v>
      </c>
      <c r="AA457" s="138">
        <v>0</v>
      </c>
      <c r="AB457" s="138">
        <v>0</v>
      </c>
      <c r="AC457" s="138">
        <v>0</v>
      </c>
      <c r="AD457" s="138">
        <v>0</v>
      </c>
      <c r="AE457" s="139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">
      <c r="A458" t="s">
        <v>504</v>
      </c>
      <c r="B458" t="s">
        <v>477</v>
      </c>
      <c r="C458" s="134" t="s">
        <v>93</v>
      </c>
      <c r="D458" s="135" t="s">
        <v>465</v>
      </c>
      <c r="E458" s="136">
        <v>2</v>
      </c>
      <c r="F458" s="136"/>
      <c r="G458" s="136"/>
      <c r="H458" s="136"/>
      <c r="I458" s="137">
        <f t="shared" si="14"/>
        <v>0</v>
      </c>
      <c r="J458" s="138">
        <v>0</v>
      </c>
      <c r="K458" s="138">
        <v>0</v>
      </c>
      <c r="L458" s="138">
        <v>0</v>
      </c>
      <c r="M458" s="138">
        <v>0</v>
      </c>
      <c r="N458" s="138">
        <v>0</v>
      </c>
      <c r="O458" s="138">
        <v>0</v>
      </c>
      <c r="P458" s="138">
        <v>0</v>
      </c>
      <c r="Q458" s="138">
        <v>0</v>
      </c>
      <c r="R458" s="138">
        <v>0</v>
      </c>
      <c r="S458" s="138">
        <v>0</v>
      </c>
      <c r="T458" s="138">
        <v>0</v>
      </c>
      <c r="U458" s="138">
        <v>0</v>
      </c>
      <c r="V458" s="138">
        <v>0</v>
      </c>
      <c r="W458" s="138">
        <v>0</v>
      </c>
      <c r="X458" s="138">
        <v>0</v>
      </c>
      <c r="Y458" s="138">
        <v>0</v>
      </c>
      <c r="Z458" s="138">
        <v>0</v>
      </c>
      <c r="AA458" s="138">
        <v>0</v>
      </c>
      <c r="AB458" s="138">
        <v>0</v>
      </c>
      <c r="AC458" s="138">
        <v>0</v>
      </c>
      <c r="AD458" s="138">
        <v>0</v>
      </c>
      <c r="AE458" s="139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">
      <c r="A459" t="s">
        <v>501</v>
      </c>
      <c r="B459" t="s">
        <v>471</v>
      </c>
      <c r="C459" s="134" t="s">
        <v>94</v>
      </c>
      <c r="D459" s="135" t="s">
        <v>465</v>
      </c>
      <c r="E459" s="136">
        <v>2</v>
      </c>
      <c r="F459" s="136"/>
      <c r="G459" s="136"/>
      <c r="H459" s="136"/>
      <c r="I459" s="137">
        <f t="shared" si="14"/>
        <v>0</v>
      </c>
      <c r="J459" s="138">
        <v>0</v>
      </c>
      <c r="K459" s="138">
        <v>0</v>
      </c>
      <c r="L459" s="138">
        <v>0</v>
      </c>
      <c r="M459" s="138">
        <v>0</v>
      </c>
      <c r="N459" s="138">
        <v>0</v>
      </c>
      <c r="O459" s="138">
        <v>0</v>
      </c>
      <c r="P459" s="138">
        <v>0</v>
      </c>
      <c r="Q459" s="138">
        <v>0</v>
      </c>
      <c r="R459" s="138">
        <v>0</v>
      </c>
      <c r="S459" s="138">
        <v>0</v>
      </c>
      <c r="T459" s="138">
        <v>0</v>
      </c>
      <c r="U459" s="138">
        <v>0</v>
      </c>
      <c r="V459" s="138">
        <v>0</v>
      </c>
      <c r="W459" s="138">
        <v>0</v>
      </c>
      <c r="X459" s="138">
        <v>0</v>
      </c>
      <c r="Y459" s="138">
        <v>0</v>
      </c>
      <c r="Z459" s="138">
        <v>0</v>
      </c>
      <c r="AA459" s="138">
        <v>0</v>
      </c>
      <c r="AB459" s="138">
        <v>0</v>
      </c>
      <c r="AC459" s="138">
        <v>0</v>
      </c>
      <c r="AD459" s="138">
        <v>0</v>
      </c>
      <c r="AE459" s="139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">
      <c r="A460" t="s">
        <v>504</v>
      </c>
      <c r="B460" t="s">
        <v>477</v>
      </c>
      <c r="C460" s="134" t="s">
        <v>95</v>
      </c>
      <c r="D460" s="135" t="s">
        <v>465</v>
      </c>
      <c r="E460" s="136">
        <v>2</v>
      </c>
      <c r="F460" s="136"/>
      <c r="G460" s="136"/>
      <c r="H460" s="136"/>
      <c r="I460" s="137">
        <f t="shared" si="14"/>
        <v>0</v>
      </c>
      <c r="J460" s="138">
        <v>0</v>
      </c>
      <c r="K460" s="138">
        <v>0</v>
      </c>
      <c r="L460" s="138">
        <v>0</v>
      </c>
      <c r="M460" s="138">
        <v>0</v>
      </c>
      <c r="N460" s="138">
        <v>0</v>
      </c>
      <c r="O460" s="138">
        <v>0</v>
      </c>
      <c r="P460" s="138">
        <v>0</v>
      </c>
      <c r="Q460" s="138">
        <v>0</v>
      </c>
      <c r="R460" s="138">
        <v>0</v>
      </c>
      <c r="S460" s="138">
        <v>0</v>
      </c>
      <c r="T460" s="138">
        <v>0</v>
      </c>
      <c r="U460" s="138">
        <v>0</v>
      </c>
      <c r="V460" s="138">
        <v>0</v>
      </c>
      <c r="W460" s="138">
        <v>0</v>
      </c>
      <c r="X460" s="138">
        <v>0</v>
      </c>
      <c r="Y460" s="138">
        <v>0</v>
      </c>
      <c r="Z460" s="138">
        <v>0</v>
      </c>
      <c r="AA460" s="138">
        <v>0</v>
      </c>
      <c r="AB460" s="138">
        <v>0</v>
      </c>
      <c r="AC460" s="138">
        <v>0</v>
      </c>
      <c r="AD460" s="138">
        <v>0</v>
      </c>
      <c r="AE460" s="139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">
      <c r="A461" t="s">
        <v>504</v>
      </c>
      <c r="B461" t="s">
        <v>477</v>
      </c>
      <c r="C461" s="134" t="s">
        <v>96</v>
      </c>
      <c r="D461" s="135" t="s">
        <v>465</v>
      </c>
      <c r="E461" s="136">
        <v>2</v>
      </c>
      <c r="F461" s="136"/>
      <c r="G461" s="136"/>
      <c r="H461" s="136"/>
      <c r="I461" s="137">
        <f t="shared" si="14"/>
        <v>1</v>
      </c>
      <c r="J461" s="138">
        <v>0</v>
      </c>
      <c r="K461" s="138">
        <v>0</v>
      </c>
      <c r="L461" s="138">
        <v>0</v>
      </c>
      <c r="M461" s="138">
        <v>0</v>
      </c>
      <c r="N461" s="138">
        <v>0</v>
      </c>
      <c r="O461" s="138">
        <v>0</v>
      </c>
      <c r="P461" s="138">
        <v>0</v>
      </c>
      <c r="Q461" s="138">
        <v>0</v>
      </c>
      <c r="R461" s="138">
        <v>0</v>
      </c>
      <c r="S461" s="138">
        <v>0</v>
      </c>
      <c r="T461" s="138">
        <v>0</v>
      </c>
      <c r="U461" s="138">
        <v>0</v>
      </c>
      <c r="V461" s="138">
        <v>0</v>
      </c>
      <c r="W461" s="138">
        <v>0</v>
      </c>
      <c r="X461" s="138">
        <v>0</v>
      </c>
      <c r="Y461" s="138">
        <v>0</v>
      </c>
      <c r="Z461" s="138">
        <v>0</v>
      </c>
      <c r="AA461" s="138">
        <v>1</v>
      </c>
      <c r="AB461" s="138">
        <v>0</v>
      </c>
      <c r="AC461" s="138">
        <v>0</v>
      </c>
      <c r="AD461" s="138">
        <v>0</v>
      </c>
      <c r="AE461" s="139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">
      <c r="A462" t="s">
        <v>492</v>
      </c>
      <c r="B462" t="s">
        <v>484</v>
      </c>
      <c r="C462" s="134" t="s">
        <v>97</v>
      </c>
      <c r="D462" s="135" t="s">
        <v>465</v>
      </c>
      <c r="E462" s="136">
        <v>2</v>
      </c>
      <c r="F462" s="136"/>
      <c r="G462" s="136"/>
      <c r="H462" s="136"/>
      <c r="I462" s="137">
        <f t="shared" si="14"/>
        <v>1</v>
      </c>
      <c r="J462" s="138">
        <v>0</v>
      </c>
      <c r="K462" s="138">
        <v>0</v>
      </c>
      <c r="L462" s="138">
        <v>0</v>
      </c>
      <c r="M462" s="138">
        <v>0</v>
      </c>
      <c r="N462" s="138">
        <v>0</v>
      </c>
      <c r="O462" s="138">
        <v>0</v>
      </c>
      <c r="P462" s="138">
        <v>0</v>
      </c>
      <c r="Q462" s="138">
        <v>0</v>
      </c>
      <c r="R462" s="138">
        <v>0</v>
      </c>
      <c r="S462" s="138">
        <v>0</v>
      </c>
      <c r="T462" s="138">
        <v>0</v>
      </c>
      <c r="U462" s="138">
        <v>0</v>
      </c>
      <c r="V462" s="138">
        <v>0</v>
      </c>
      <c r="W462" s="138">
        <v>0</v>
      </c>
      <c r="X462" s="138">
        <v>0</v>
      </c>
      <c r="Y462" s="138">
        <v>0</v>
      </c>
      <c r="Z462" s="138">
        <v>0</v>
      </c>
      <c r="AA462" s="138">
        <v>1</v>
      </c>
      <c r="AB462" s="138">
        <v>0</v>
      </c>
      <c r="AC462" s="138">
        <v>0</v>
      </c>
      <c r="AD462" s="138">
        <v>0</v>
      </c>
      <c r="AE462" s="139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">
      <c r="A463" t="s">
        <v>492</v>
      </c>
      <c r="B463" t="s">
        <v>484</v>
      </c>
      <c r="C463" s="134" t="s">
        <v>98</v>
      </c>
      <c r="D463" s="135" t="s">
        <v>465</v>
      </c>
      <c r="E463" s="136">
        <v>2</v>
      </c>
      <c r="F463" s="136"/>
      <c r="G463" s="136"/>
      <c r="H463" s="136"/>
      <c r="I463" s="137">
        <f t="shared" si="14"/>
        <v>3</v>
      </c>
      <c r="J463" s="138">
        <v>0</v>
      </c>
      <c r="K463" s="138">
        <v>0</v>
      </c>
      <c r="L463" s="138">
        <v>0</v>
      </c>
      <c r="M463" s="138">
        <v>0</v>
      </c>
      <c r="N463" s="138">
        <v>0</v>
      </c>
      <c r="O463" s="138">
        <v>0</v>
      </c>
      <c r="P463" s="138">
        <v>0</v>
      </c>
      <c r="Q463" s="138">
        <v>0</v>
      </c>
      <c r="R463" s="138">
        <v>0</v>
      </c>
      <c r="S463" s="138">
        <v>0</v>
      </c>
      <c r="T463" s="138">
        <v>0</v>
      </c>
      <c r="U463" s="138">
        <v>0</v>
      </c>
      <c r="V463" s="138">
        <v>0</v>
      </c>
      <c r="W463" s="138">
        <v>0</v>
      </c>
      <c r="X463" s="138">
        <v>0</v>
      </c>
      <c r="Y463" s="138">
        <v>1</v>
      </c>
      <c r="Z463" s="138">
        <v>2</v>
      </c>
      <c r="AA463" s="138">
        <v>0</v>
      </c>
      <c r="AB463" s="138">
        <v>0</v>
      </c>
      <c r="AC463" s="138">
        <v>0</v>
      </c>
      <c r="AD463" s="138">
        <v>0</v>
      </c>
      <c r="AE463" s="139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">
      <c r="A464" t="s">
        <v>492</v>
      </c>
      <c r="B464" t="s">
        <v>484</v>
      </c>
      <c r="C464" s="134" t="s">
        <v>99</v>
      </c>
      <c r="D464" s="135" t="s">
        <v>465</v>
      </c>
      <c r="E464" s="136">
        <v>2</v>
      </c>
      <c r="F464" s="136"/>
      <c r="G464" s="136"/>
      <c r="H464" s="136"/>
      <c r="I464" s="137">
        <f t="shared" si="14"/>
        <v>5</v>
      </c>
      <c r="J464" s="138">
        <v>0</v>
      </c>
      <c r="K464" s="138">
        <v>0</v>
      </c>
      <c r="L464" s="138">
        <v>0</v>
      </c>
      <c r="M464" s="138">
        <v>0</v>
      </c>
      <c r="N464" s="138">
        <v>0</v>
      </c>
      <c r="O464" s="138">
        <v>0</v>
      </c>
      <c r="P464" s="138">
        <v>0</v>
      </c>
      <c r="Q464" s="138">
        <v>0</v>
      </c>
      <c r="R464" s="138">
        <v>0</v>
      </c>
      <c r="S464" s="138">
        <v>0</v>
      </c>
      <c r="T464" s="138">
        <v>0</v>
      </c>
      <c r="U464" s="138">
        <v>0</v>
      </c>
      <c r="V464" s="138">
        <v>0</v>
      </c>
      <c r="W464" s="138">
        <v>0</v>
      </c>
      <c r="X464" s="138">
        <v>0</v>
      </c>
      <c r="Y464" s="138">
        <v>1</v>
      </c>
      <c r="Z464" s="138">
        <v>1</v>
      </c>
      <c r="AA464" s="138">
        <v>1</v>
      </c>
      <c r="AB464" s="138">
        <v>2</v>
      </c>
      <c r="AC464" s="138">
        <v>0</v>
      </c>
      <c r="AD464" s="138">
        <v>0</v>
      </c>
      <c r="AE464" s="139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">
      <c r="A465" t="s">
        <v>492</v>
      </c>
      <c r="B465" t="s">
        <v>484</v>
      </c>
      <c r="C465" s="134" t="s">
        <v>100</v>
      </c>
      <c r="D465" s="135" t="s">
        <v>465</v>
      </c>
      <c r="E465" s="136">
        <v>2</v>
      </c>
      <c r="F465" s="136"/>
      <c r="G465" s="136"/>
      <c r="H465" s="136"/>
      <c r="I465" s="137">
        <f t="shared" si="14"/>
        <v>1</v>
      </c>
      <c r="J465" s="138">
        <v>0</v>
      </c>
      <c r="K465" s="138">
        <v>0</v>
      </c>
      <c r="L465" s="138">
        <v>0</v>
      </c>
      <c r="M465" s="138">
        <v>0</v>
      </c>
      <c r="N465" s="138">
        <v>0</v>
      </c>
      <c r="O465" s="138">
        <v>0</v>
      </c>
      <c r="P465" s="138">
        <v>0</v>
      </c>
      <c r="Q465" s="138">
        <v>0</v>
      </c>
      <c r="R465" s="138">
        <v>0</v>
      </c>
      <c r="S465" s="138">
        <v>0</v>
      </c>
      <c r="T465" s="138">
        <v>0</v>
      </c>
      <c r="U465" s="138">
        <v>0</v>
      </c>
      <c r="V465" s="138">
        <v>0</v>
      </c>
      <c r="W465" s="138">
        <v>0</v>
      </c>
      <c r="X465" s="138">
        <v>1</v>
      </c>
      <c r="Y465" s="138">
        <v>0</v>
      </c>
      <c r="Z465" s="138">
        <v>0</v>
      </c>
      <c r="AA465" s="138">
        <v>0</v>
      </c>
      <c r="AB465" s="138">
        <v>0</v>
      </c>
      <c r="AC465" s="138">
        <v>0</v>
      </c>
      <c r="AD465" s="138">
        <v>0</v>
      </c>
      <c r="AE465" s="139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">
      <c r="A466" t="s">
        <v>492</v>
      </c>
      <c r="B466" t="s">
        <v>484</v>
      </c>
      <c r="C466" s="134" t="s">
        <v>101</v>
      </c>
      <c r="D466" s="135" t="s">
        <v>465</v>
      </c>
      <c r="E466" s="136">
        <v>2</v>
      </c>
      <c r="F466" s="136"/>
      <c r="G466" s="136"/>
      <c r="H466" s="136"/>
      <c r="I466" s="137">
        <f t="shared" si="14"/>
        <v>3</v>
      </c>
      <c r="J466" s="138">
        <v>0</v>
      </c>
      <c r="K466" s="138">
        <v>0</v>
      </c>
      <c r="L466" s="138">
        <v>0</v>
      </c>
      <c r="M466" s="138">
        <v>0</v>
      </c>
      <c r="N466" s="138">
        <v>0</v>
      </c>
      <c r="O466" s="138">
        <v>0</v>
      </c>
      <c r="P466" s="138">
        <v>0</v>
      </c>
      <c r="Q466" s="138">
        <v>0</v>
      </c>
      <c r="R466" s="138">
        <v>0</v>
      </c>
      <c r="S466" s="138">
        <v>0</v>
      </c>
      <c r="T466" s="138">
        <v>0</v>
      </c>
      <c r="U466" s="138">
        <v>0</v>
      </c>
      <c r="V466" s="138">
        <v>0</v>
      </c>
      <c r="W466" s="138">
        <v>0</v>
      </c>
      <c r="X466" s="138">
        <v>0</v>
      </c>
      <c r="Y466" s="138">
        <v>0</v>
      </c>
      <c r="Z466" s="138">
        <v>1</v>
      </c>
      <c r="AA466" s="138">
        <v>0</v>
      </c>
      <c r="AB466" s="138">
        <v>1</v>
      </c>
      <c r="AC466" s="138">
        <v>1</v>
      </c>
      <c r="AD466" s="138">
        <v>0</v>
      </c>
      <c r="AE466" s="139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">
      <c r="A467" t="s">
        <v>492</v>
      </c>
      <c r="B467" t="s">
        <v>484</v>
      </c>
      <c r="C467" s="134" t="s">
        <v>102</v>
      </c>
      <c r="D467" s="135" t="s">
        <v>465</v>
      </c>
      <c r="E467" s="136">
        <v>2</v>
      </c>
      <c r="F467" s="136"/>
      <c r="G467" s="136"/>
      <c r="H467" s="136"/>
      <c r="I467" s="137">
        <f t="shared" si="14"/>
        <v>0</v>
      </c>
      <c r="J467" s="138">
        <v>0</v>
      </c>
      <c r="K467" s="138">
        <v>0</v>
      </c>
      <c r="L467" s="138">
        <v>0</v>
      </c>
      <c r="M467" s="138">
        <v>0</v>
      </c>
      <c r="N467" s="138">
        <v>0</v>
      </c>
      <c r="O467" s="138">
        <v>0</v>
      </c>
      <c r="P467" s="138">
        <v>0</v>
      </c>
      <c r="Q467" s="138">
        <v>0</v>
      </c>
      <c r="R467" s="138">
        <v>0</v>
      </c>
      <c r="S467" s="138">
        <v>0</v>
      </c>
      <c r="T467" s="138">
        <v>0</v>
      </c>
      <c r="U467" s="138">
        <v>0</v>
      </c>
      <c r="V467" s="138">
        <v>0</v>
      </c>
      <c r="W467" s="138">
        <v>0</v>
      </c>
      <c r="X467" s="138">
        <v>0</v>
      </c>
      <c r="Y467" s="138">
        <v>0</v>
      </c>
      <c r="Z467" s="138">
        <v>0</v>
      </c>
      <c r="AA467" s="138">
        <v>0</v>
      </c>
      <c r="AB467" s="138">
        <v>0</v>
      </c>
      <c r="AC467" s="138">
        <v>0</v>
      </c>
      <c r="AD467" s="138">
        <v>0</v>
      </c>
      <c r="AE467" s="139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">
      <c r="A468" t="s">
        <v>492</v>
      </c>
      <c r="B468" t="s">
        <v>484</v>
      </c>
      <c r="C468" s="134" t="s">
        <v>103</v>
      </c>
      <c r="D468" s="135" t="s">
        <v>465</v>
      </c>
      <c r="E468" s="136">
        <v>2</v>
      </c>
      <c r="F468" s="136"/>
      <c r="G468" s="136"/>
      <c r="H468" s="136"/>
      <c r="I468" s="137">
        <f t="shared" si="14"/>
        <v>1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0</v>
      </c>
      <c r="T468" s="138">
        <v>0</v>
      </c>
      <c r="U468" s="138">
        <v>0</v>
      </c>
      <c r="V468" s="138">
        <v>0</v>
      </c>
      <c r="W468" s="138">
        <v>0</v>
      </c>
      <c r="X468" s="138">
        <v>0</v>
      </c>
      <c r="Y468" s="138">
        <v>0</v>
      </c>
      <c r="Z468" s="138">
        <v>1</v>
      </c>
      <c r="AA468" s="138">
        <v>0</v>
      </c>
      <c r="AB468" s="138">
        <v>0</v>
      </c>
      <c r="AC468" s="138">
        <v>0</v>
      </c>
      <c r="AD468" s="138">
        <v>0</v>
      </c>
      <c r="AE468" s="139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">
      <c r="A469" t="s">
        <v>492</v>
      </c>
      <c r="B469" t="s">
        <v>484</v>
      </c>
      <c r="C469" s="134" t="s">
        <v>104</v>
      </c>
      <c r="D469" s="135" t="s">
        <v>465</v>
      </c>
      <c r="E469" s="136">
        <v>2</v>
      </c>
      <c r="F469" s="136"/>
      <c r="G469" s="136"/>
      <c r="H469" s="136"/>
      <c r="I469" s="137">
        <f t="shared" si="14"/>
        <v>3</v>
      </c>
      <c r="J469" s="138">
        <v>0</v>
      </c>
      <c r="K469" s="138">
        <v>0</v>
      </c>
      <c r="L469" s="138">
        <v>0</v>
      </c>
      <c r="M469" s="138">
        <v>0</v>
      </c>
      <c r="N469" s="138">
        <v>0</v>
      </c>
      <c r="O469" s="138">
        <v>0</v>
      </c>
      <c r="P469" s="138">
        <v>0</v>
      </c>
      <c r="Q469" s="138">
        <v>0</v>
      </c>
      <c r="R469" s="138">
        <v>0</v>
      </c>
      <c r="S469" s="138">
        <v>0</v>
      </c>
      <c r="T469" s="138">
        <v>0</v>
      </c>
      <c r="U469" s="138">
        <v>0</v>
      </c>
      <c r="V469" s="138">
        <v>0</v>
      </c>
      <c r="W469" s="138">
        <v>1</v>
      </c>
      <c r="X469" s="138">
        <v>0</v>
      </c>
      <c r="Y469" s="138">
        <v>0</v>
      </c>
      <c r="Z469" s="138">
        <v>0</v>
      </c>
      <c r="AA469" s="138">
        <v>0</v>
      </c>
      <c r="AB469" s="138">
        <v>1</v>
      </c>
      <c r="AC469" s="138">
        <v>0</v>
      </c>
      <c r="AD469" s="138">
        <v>1</v>
      </c>
      <c r="AE469" s="139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">
      <c r="A470" t="s">
        <v>401</v>
      </c>
      <c r="B470" t="s">
        <v>478</v>
      </c>
      <c r="C470" s="134" t="s">
        <v>105</v>
      </c>
      <c r="D470" s="135" t="s">
        <v>465</v>
      </c>
      <c r="E470" s="136">
        <v>2</v>
      </c>
      <c r="F470" s="136"/>
      <c r="G470" s="136"/>
      <c r="H470" s="136"/>
      <c r="I470" s="137">
        <f t="shared" si="14"/>
        <v>2</v>
      </c>
      <c r="J470" s="138">
        <v>0</v>
      </c>
      <c r="K470" s="138">
        <v>0</v>
      </c>
      <c r="L470" s="138">
        <v>0</v>
      </c>
      <c r="M470" s="138">
        <v>0</v>
      </c>
      <c r="N470" s="138">
        <v>0</v>
      </c>
      <c r="O470" s="138">
        <v>0</v>
      </c>
      <c r="P470" s="138">
        <v>0</v>
      </c>
      <c r="Q470" s="138">
        <v>0</v>
      </c>
      <c r="R470" s="138">
        <v>0</v>
      </c>
      <c r="S470" s="138">
        <v>0</v>
      </c>
      <c r="T470" s="138">
        <v>0</v>
      </c>
      <c r="U470" s="138">
        <v>0</v>
      </c>
      <c r="V470" s="138">
        <v>0</v>
      </c>
      <c r="W470" s="138">
        <v>0</v>
      </c>
      <c r="X470" s="138">
        <v>0</v>
      </c>
      <c r="Y470" s="138">
        <v>0</v>
      </c>
      <c r="Z470" s="138">
        <v>0</v>
      </c>
      <c r="AA470" s="138">
        <v>1</v>
      </c>
      <c r="AB470" s="138">
        <v>1</v>
      </c>
      <c r="AC470" s="138">
        <v>0</v>
      </c>
      <c r="AD470" s="138">
        <v>0</v>
      </c>
      <c r="AE470" s="139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">
      <c r="A471" t="s">
        <v>401</v>
      </c>
      <c r="B471" t="s">
        <v>478</v>
      </c>
      <c r="C471" s="134" t="s">
        <v>106</v>
      </c>
      <c r="D471" s="135" t="s">
        <v>465</v>
      </c>
      <c r="E471" s="136">
        <v>2</v>
      </c>
      <c r="F471" s="136"/>
      <c r="G471" s="136"/>
      <c r="H471" s="136"/>
      <c r="I471" s="137">
        <f t="shared" si="14"/>
        <v>0</v>
      </c>
      <c r="J471" s="138">
        <v>0</v>
      </c>
      <c r="K471" s="138">
        <v>0</v>
      </c>
      <c r="L471" s="138">
        <v>0</v>
      </c>
      <c r="M471" s="138">
        <v>0</v>
      </c>
      <c r="N471" s="138">
        <v>0</v>
      </c>
      <c r="O471" s="138">
        <v>0</v>
      </c>
      <c r="P471" s="138">
        <v>0</v>
      </c>
      <c r="Q471" s="138">
        <v>0</v>
      </c>
      <c r="R471" s="138">
        <v>0</v>
      </c>
      <c r="S471" s="138">
        <v>0</v>
      </c>
      <c r="T471" s="138">
        <v>0</v>
      </c>
      <c r="U471" s="138">
        <v>0</v>
      </c>
      <c r="V471" s="138">
        <v>0</v>
      </c>
      <c r="W471" s="138">
        <v>0</v>
      </c>
      <c r="X471" s="138">
        <v>0</v>
      </c>
      <c r="Y471" s="138">
        <v>0</v>
      </c>
      <c r="Z471" s="138">
        <v>0</v>
      </c>
      <c r="AA471" s="138">
        <v>0</v>
      </c>
      <c r="AB471" s="138">
        <v>0</v>
      </c>
      <c r="AC471" s="138">
        <v>0</v>
      </c>
      <c r="AD471" s="138">
        <v>0</v>
      </c>
      <c r="AE471" s="139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">
      <c r="A472" t="s">
        <v>401</v>
      </c>
      <c r="B472" t="s">
        <v>478</v>
      </c>
      <c r="C472" s="134" t="s">
        <v>107</v>
      </c>
      <c r="D472" s="135" t="s">
        <v>465</v>
      </c>
      <c r="E472" s="136">
        <v>2</v>
      </c>
      <c r="F472" s="136"/>
      <c r="G472" s="136"/>
      <c r="H472" s="136"/>
      <c r="I472" s="137">
        <f t="shared" si="14"/>
        <v>1</v>
      </c>
      <c r="J472" s="138">
        <v>0</v>
      </c>
      <c r="K472" s="138">
        <v>0</v>
      </c>
      <c r="L472" s="138">
        <v>0</v>
      </c>
      <c r="M472" s="138">
        <v>0</v>
      </c>
      <c r="N472" s="138">
        <v>0</v>
      </c>
      <c r="O472" s="138">
        <v>0</v>
      </c>
      <c r="P472" s="138">
        <v>0</v>
      </c>
      <c r="Q472" s="138">
        <v>0</v>
      </c>
      <c r="R472" s="138">
        <v>0</v>
      </c>
      <c r="S472" s="138">
        <v>0</v>
      </c>
      <c r="T472" s="138">
        <v>0</v>
      </c>
      <c r="U472" s="138">
        <v>0</v>
      </c>
      <c r="V472" s="138">
        <v>0</v>
      </c>
      <c r="W472" s="138">
        <v>0</v>
      </c>
      <c r="X472" s="138">
        <v>0</v>
      </c>
      <c r="Y472" s="138">
        <v>0</v>
      </c>
      <c r="Z472" s="138">
        <v>0</v>
      </c>
      <c r="AA472" s="138">
        <v>0</v>
      </c>
      <c r="AB472" s="138">
        <v>1</v>
      </c>
      <c r="AC472" s="138">
        <v>0</v>
      </c>
      <c r="AD472" s="138">
        <v>0</v>
      </c>
      <c r="AE472" s="139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">
      <c r="A473" t="s">
        <v>401</v>
      </c>
      <c r="B473" t="s">
        <v>478</v>
      </c>
      <c r="C473" s="134" t="s">
        <v>108</v>
      </c>
      <c r="D473" s="135" t="s">
        <v>465</v>
      </c>
      <c r="E473" s="136">
        <v>2</v>
      </c>
      <c r="F473" s="136"/>
      <c r="G473" s="136"/>
      <c r="H473" s="136"/>
      <c r="I473" s="137">
        <f t="shared" si="14"/>
        <v>0</v>
      </c>
      <c r="J473" s="138">
        <v>0</v>
      </c>
      <c r="K473" s="138">
        <v>0</v>
      </c>
      <c r="L473" s="138">
        <v>0</v>
      </c>
      <c r="M473" s="138">
        <v>0</v>
      </c>
      <c r="N473" s="138">
        <v>0</v>
      </c>
      <c r="O473" s="138">
        <v>0</v>
      </c>
      <c r="P473" s="138">
        <v>0</v>
      </c>
      <c r="Q473" s="138">
        <v>0</v>
      </c>
      <c r="R473" s="138">
        <v>0</v>
      </c>
      <c r="S473" s="138">
        <v>0</v>
      </c>
      <c r="T473" s="138">
        <v>0</v>
      </c>
      <c r="U473" s="138">
        <v>0</v>
      </c>
      <c r="V473" s="138">
        <v>0</v>
      </c>
      <c r="W473" s="138">
        <v>0</v>
      </c>
      <c r="X473" s="138">
        <v>0</v>
      </c>
      <c r="Y473" s="138">
        <v>0</v>
      </c>
      <c r="Z473" s="138">
        <v>0</v>
      </c>
      <c r="AA473" s="138">
        <v>0</v>
      </c>
      <c r="AB473" s="138">
        <v>0</v>
      </c>
      <c r="AC473" s="138">
        <v>0</v>
      </c>
      <c r="AD473" s="138">
        <v>0</v>
      </c>
      <c r="AE473" s="139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">
      <c r="A474" t="s">
        <v>503</v>
      </c>
      <c r="B474" t="s">
        <v>474</v>
      </c>
      <c r="C474" s="134" t="s">
        <v>109</v>
      </c>
      <c r="D474" s="135" t="s">
        <v>465</v>
      </c>
      <c r="E474" s="136">
        <v>2</v>
      </c>
      <c r="F474" s="136"/>
      <c r="G474" s="136"/>
      <c r="H474" s="136"/>
      <c r="I474" s="137">
        <f t="shared" si="14"/>
        <v>1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0</v>
      </c>
      <c r="T474" s="138">
        <v>0</v>
      </c>
      <c r="U474" s="138">
        <v>0</v>
      </c>
      <c r="V474" s="138">
        <v>0</v>
      </c>
      <c r="W474" s="138">
        <v>0</v>
      </c>
      <c r="X474" s="138">
        <v>0</v>
      </c>
      <c r="Y474" s="138">
        <v>0</v>
      </c>
      <c r="Z474" s="138">
        <v>1</v>
      </c>
      <c r="AA474" s="138">
        <v>0</v>
      </c>
      <c r="AB474" s="138">
        <v>0</v>
      </c>
      <c r="AC474" s="138">
        <v>0</v>
      </c>
      <c r="AD474" s="138">
        <v>0</v>
      </c>
      <c r="AE474" s="139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">
      <c r="A475" t="s">
        <v>503</v>
      </c>
      <c r="B475" t="s">
        <v>474</v>
      </c>
      <c r="C475" s="134" t="s">
        <v>110</v>
      </c>
      <c r="D475" s="135" t="s">
        <v>465</v>
      </c>
      <c r="E475" s="136">
        <v>2</v>
      </c>
      <c r="F475" s="136"/>
      <c r="G475" s="136"/>
      <c r="H475" s="136"/>
      <c r="I475" s="137">
        <f t="shared" si="14"/>
        <v>1</v>
      </c>
      <c r="J475" s="138">
        <v>0</v>
      </c>
      <c r="K475" s="138">
        <v>0</v>
      </c>
      <c r="L475" s="138">
        <v>0</v>
      </c>
      <c r="M475" s="138">
        <v>0</v>
      </c>
      <c r="N475" s="138">
        <v>0</v>
      </c>
      <c r="O475" s="138">
        <v>0</v>
      </c>
      <c r="P475" s="138">
        <v>0</v>
      </c>
      <c r="Q475" s="138">
        <v>0</v>
      </c>
      <c r="R475" s="138">
        <v>0</v>
      </c>
      <c r="S475" s="138">
        <v>0</v>
      </c>
      <c r="T475" s="138">
        <v>0</v>
      </c>
      <c r="U475" s="138">
        <v>0</v>
      </c>
      <c r="V475" s="138">
        <v>0</v>
      </c>
      <c r="W475" s="138">
        <v>0</v>
      </c>
      <c r="X475" s="138">
        <v>0</v>
      </c>
      <c r="Y475" s="138">
        <v>0</v>
      </c>
      <c r="Z475" s="138">
        <v>0</v>
      </c>
      <c r="AA475" s="138">
        <v>0</v>
      </c>
      <c r="AB475" s="138">
        <v>1</v>
      </c>
      <c r="AC475" s="138">
        <v>0</v>
      </c>
      <c r="AD475" s="138">
        <v>0</v>
      </c>
      <c r="AE475" s="139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">
      <c r="A476" t="s">
        <v>503</v>
      </c>
      <c r="B476" t="s">
        <v>474</v>
      </c>
      <c r="C476" s="134" t="s">
        <v>111</v>
      </c>
      <c r="D476" s="135" t="s">
        <v>465</v>
      </c>
      <c r="E476" s="136">
        <v>2</v>
      </c>
      <c r="F476" s="136"/>
      <c r="G476" s="136"/>
      <c r="H476" s="136"/>
      <c r="I476" s="137">
        <f t="shared" si="14"/>
        <v>1</v>
      </c>
      <c r="J476" s="138">
        <v>0</v>
      </c>
      <c r="K476" s="138">
        <v>0</v>
      </c>
      <c r="L476" s="138">
        <v>0</v>
      </c>
      <c r="M476" s="138">
        <v>0</v>
      </c>
      <c r="N476" s="138">
        <v>0</v>
      </c>
      <c r="O476" s="138">
        <v>0</v>
      </c>
      <c r="P476" s="138">
        <v>0</v>
      </c>
      <c r="Q476" s="138">
        <v>0</v>
      </c>
      <c r="R476" s="138">
        <v>0</v>
      </c>
      <c r="S476" s="138">
        <v>0</v>
      </c>
      <c r="T476" s="138">
        <v>0</v>
      </c>
      <c r="U476" s="138">
        <v>0</v>
      </c>
      <c r="V476" s="138">
        <v>0</v>
      </c>
      <c r="W476" s="138">
        <v>0</v>
      </c>
      <c r="X476" s="138">
        <v>0</v>
      </c>
      <c r="Y476" s="138">
        <v>0</v>
      </c>
      <c r="Z476" s="138">
        <v>1</v>
      </c>
      <c r="AA476" s="138">
        <v>0</v>
      </c>
      <c r="AB476" s="138">
        <v>0</v>
      </c>
      <c r="AC476" s="138">
        <v>0</v>
      </c>
      <c r="AD476" s="138">
        <v>0</v>
      </c>
      <c r="AE476" s="139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">
      <c r="A477" t="s">
        <v>503</v>
      </c>
      <c r="B477" t="s">
        <v>474</v>
      </c>
      <c r="C477" s="134" t="s">
        <v>112</v>
      </c>
      <c r="D477" s="135" t="s">
        <v>465</v>
      </c>
      <c r="E477" s="136">
        <v>2</v>
      </c>
      <c r="F477" s="136"/>
      <c r="G477" s="136"/>
      <c r="H477" s="136"/>
      <c r="I477" s="137">
        <f t="shared" si="14"/>
        <v>0</v>
      </c>
      <c r="J477" s="138">
        <v>0</v>
      </c>
      <c r="K477" s="138">
        <v>0</v>
      </c>
      <c r="L477" s="138">
        <v>0</v>
      </c>
      <c r="M477" s="138">
        <v>0</v>
      </c>
      <c r="N477" s="138">
        <v>0</v>
      </c>
      <c r="O477" s="138">
        <v>0</v>
      </c>
      <c r="P477" s="138">
        <v>0</v>
      </c>
      <c r="Q477" s="138">
        <v>0</v>
      </c>
      <c r="R477" s="138">
        <v>0</v>
      </c>
      <c r="S477" s="138">
        <v>0</v>
      </c>
      <c r="T477" s="138">
        <v>0</v>
      </c>
      <c r="U477" s="138">
        <v>0</v>
      </c>
      <c r="V477" s="138">
        <v>0</v>
      </c>
      <c r="W477" s="138">
        <v>0</v>
      </c>
      <c r="X477" s="138">
        <v>0</v>
      </c>
      <c r="Y477" s="138">
        <v>0</v>
      </c>
      <c r="Z477" s="138">
        <v>0</v>
      </c>
      <c r="AA477" s="138">
        <v>0</v>
      </c>
      <c r="AB477" s="138">
        <v>0</v>
      </c>
      <c r="AC477" s="138">
        <v>0</v>
      </c>
      <c r="AD477" s="138">
        <v>0</v>
      </c>
      <c r="AE477" s="139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">
      <c r="A478" t="s">
        <v>503</v>
      </c>
      <c r="B478" t="s">
        <v>474</v>
      </c>
      <c r="C478" s="134" t="s">
        <v>113</v>
      </c>
      <c r="D478" s="135" t="s">
        <v>465</v>
      </c>
      <c r="E478" s="136">
        <v>2</v>
      </c>
      <c r="F478" s="136"/>
      <c r="G478" s="136"/>
      <c r="H478" s="136"/>
      <c r="I478" s="137">
        <f t="shared" si="14"/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8">
        <v>0</v>
      </c>
      <c r="P478" s="138">
        <v>0</v>
      </c>
      <c r="Q478" s="138">
        <v>0</v>
      </c>
      <c r="R478" s="138">
        <v>0</v>
      </c>
      <c r="S478" s="138">
        <v>0</v>
      </c>
      <c r="T478" s="138">
        <v>0</v>
      </c>
      <c r="U478" s="138">
        <v>0</v>
      </c>
      <c r="V478" s="138">
        <v>0</v>
      </c>
      <c r="W478" s="138">
        <v>0</v>
      </c>
      <c r="X478" s="138">
        <v>0</v>
      </c>
      <c r="Y478" s="138">
        <v>0</v>
      </c>
      <c r="Z478" s="138">
        <v>0</v>
      </c>
      <c r="AA478" s="138">
        <v>0</v>
      </c>
      <c r="AB478" s="138">
        <v>0</v>
      </c>
      <c r="AC478" s="138">
        <v>0</v>
      </c>
      <c r="AD478" s="138">
        <v>0</v>
      </c>
      <c r="AE478" s="139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">
      <c r="A479" t="s">
        <v>503</v>
      </c>
      <c r="B479" t="s">
        <v>474</v>
      </c>
      <c r="C479" s="134" t="s">
        <v>114</v>
      </c>
      <c r="D479" s="135" t="s">
        <v>465</v>
      </c>
      <c r="E479" s="136">
        <v>2</v>
      </c>
      <c r="F479" s="136"/>
      <c r="G479" s="136"/>
      <c r="H479" s="136"/>
      <c r="I479" s="137">
        <f t="shared" si="14"/>
        <v>2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0</v>
      </c>
      <c r="W479" s="138">
        <v>1</v>
      </c>
      <c r="X479" s="138">
        <v>0</v>
      </c>
      <c r="Y479" s="138">
        <v>0</v>
      </c>
      <c r="Z479" s="138">
        <v>1</v>
      </c>
      <c r="AA479" s="138">
        <v>0</v>
      </c>
      <c r="AB479" s="138">
        <v>0</v>
      </c>
      <c r="AC479" s="138">
        <v>0</v>
      </c>
      <c r="AD479" s="138">
        <v>0</v>
      </c>
      <c r="AE479" s="139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">
      <c r="A480" t="s">
        <v>492</v>
      </c>
      <c r="B480" t="s">
        <v>484</v>
      </c>
      <c r="C480" s="134" t="s">
        <v>115</v>
      </c>
      <c r="D480" s="135" t="s">
        <v>465</v>
      </c>
      <c r="E480" s="136">
        <v>2</v>
      </c>
      <c r="F480" s="136"/>
      <c r="G480" s="136"/>
      <c r="H480" s="136"/>
      <c r="I480" s="137">
        <f t="shared" si="14"/>
        <v>0</v>
      </c>
      <c r="J480" s="138">
        <v>0</v>
      </c>
      <c r="K480" s="138">
        <v>0</v>
      </c>
      <c r="L480" s="138">
        <v>0</v>
      </c>
      <c r="M480" s="138">
        <v>0</v>
      </c>
      <c r="N480" s="138">
        <v>0</v>
      </c>
      <c r="O480" s="138">
        <v>0</v>
      </c>
      <c r="P480" s="138">
        <v>0</v>
      </c>
      <c r="Q480" s="138">
        <v>0</v>
      </c>
      <c r="R480" s="138">
        <v>0</v>
      </c>
      <c r="S480" s="138">
        <v>0</v>
      </c>
      <c r="T480" s="138">
        <v>0</v>
      </c>
      <c r="U480" s="138">
        <v>0</v>
      </c>
      <c r="V480" s="138">
        <v>0</v>
      </c>
      <c r="W480" s="138">
        <v>0</v>
      </c>
      <c r="X480" s="138">
        <v>0</v>
      </c>
      <c r="Y480" s="138">
        <v>0</v>
      </c>
      <c r="Z480" s="138">
        <v>0</v>
      </c>
      <c r="AA480" s="138">
        <v>0</v>
      </c>
      <c r="AB480" s="138">
        <v>0</v>
      </c>
      <c r="AC480" s="138">
        <v>0</v>
      </c>
      <c r="AD480" s="138">
        <v>0</v>
      </c>
      <c r="AE480" s="139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">
      <c r="A481" t="s">
        <v>498</v>
      </c>
      <c r="B481" t="s">
        <v>391</v>
      </c>
      <c r="C481" s="134" t="s">
        <v>116</v>
      </c>
      <c r="D481" s="135" t="s">
        <v>465</v>
      </c>
      <c r="E481" s="136">
        <v>2</v>
      </c>
      <c r="F481" s="136"/>
      <c r="G481" s="136"/>
      <c r="H481" s="136"/>
      <c r="I481" s="137">
        <f t="shared" si="14"/>
        <v>2</v>
      </c>
      <c r="J481" s="138">
        <v>0</v>
      </c>
      <c r="K481" s="138">
        <v>0</v>
      </c>
      <c r="L481" s="138">
        <v>0</v>
      </c>
      <c r="M481" s="138">
        <v>0</v>
      </c>
      <c r="N481" s="138">
        <v>0</v>
      </c>
      <c r="O481" s="138">
        <v>0</v>
      </c>
      <c r="P481" s="138">
        <v>0</v>
      </c>
      <c r="Q481" s="138">
        <v>0</v>
      </c>
      <c r="R481" s="138">
        <v>0</v>
      </c>
      <c r="S481" s="138">
        <v>0</v>
      </c>
      <c r="T481" s="138">
        <v>0</v>
      </c>
      <c r="U481" s="138">
        <v>0</v>
      </c>
      <c r="V481" s="138">
        <v>0</v>
      </c>
      <c r="W481" s="138">
        <v>0</v>
      </c>
      <c r="X481" s="138">
        <v>0</v>
      </c>
      <c r="Y481" s="138">
        <v>0</v>
      </c>
      <c r="Z481" s="138">
        <v>0</v>
      </c>
      <c r="AA481" s="138">
        <v>0</v>
      </c>
      <c r="AB481" s="138">
        <v>0</v>
      </c>
      <c r="AC481" s="138">
        <v>2</v>
      </c>
      <c r="AD481" s="138">
        <v>0</v>
      </c>
      <c r="AE481" s="139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">
      <c r="A482" t="s">
        <v>498</v>
      </c>
      <c r="B482" t="s">
        <v>391</v>
      </c>
      <c r="C482" s="134" t="s">
        <v>117</v>
      </c>
      <c r="D482" s="135" t="s">
        <v>465</v>
      </c>
      <c r="E482" s="136">
        <v>2</v>
      </c>
      <c r="F482" s="136"/>
      <c r="G482" s="136"/>
      <c r="H482" s="136"/>
      <c r="I482" s="137">
        <f t="shared" si="14"/>
        <v>1</v>
      </c>
      <c r="J482" s="138">
        <v>0</v>
      </c>
      <c r="K482" s="138">
        <v>0</v>
      </c>
      <c r="L482" s="138">
        <v>0</v>
      </c>
      <c r="M482" s="138">
        <v>0</v>
      </c>
      <c r="N482" s="138">
        <v>0</v>
      </c>
      <c r="O482" s="138">
        <v>0</v>
      </c>
      <c r="P482" s="138">
        <v>0</v>
      </c>
      <c r="Q482" s="138">
        <v>0</v>
      </c>
      <c r="R482" s="138">
        <v>0</v>
      </c>
      <c r="S482" s="138">
        <v>0</v>
      </c>
      <c r="T482" s="138">
        <v>0</v>
      </c>
      <c r="U482" s="138">
        <v>0</v>
      </c>
      <c r="V482" s="138">
        <v>0</v>
      </c>
      <c r="W482" s="138">
        <v>0</v>
      </c>
      <c r="X482" s="138">
        <v>1</v>
      </c>
      <c r="Y482" s="138">
        <v>0</v>
      </c>
      <c r="Z482" s="138">
        <v>0</v>
      </c>
      <c r="AA482" s="138">
        <v>0</v>
      </c>
      <c r="AB482" s="138">
        <v>0</v>
      </c>
      <c r="AC482" s="138">
        <v>0</v>
      </c>
      <c r="AD482" s="138">
        <v>0</v>
      </c>
      <c r="AE482" s="139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">
      <c r="A483" t="s">
        <v>498</v>
      </c>
      <c r="B483" t="s">
        <v>391</v>
      </c>
      <c r="C483" s="134" t="s">
        <v>118</v>
      </c>
      <c r="D483" s="135" t="s">
        <v>465</v>
      </c>
      <c r="E483" s="136">
        <v>2</v>
      </c>
      <c r="F483" s="136"/>
      <c r="G483" s="136"/>
      <c r="H483" s="136"/>
      <c r="I483" s="137">
        <f t="shared" si="14"/>
        <v>0</v>
      </c>
      <c r="J483" s="138">
        <v>0</v>
      </c>
      <c r="K483" s="138">
        <v>0</v>
      </c>
      <c r="L483" s="138">
        <v>0</v>
      </c>
      <c r="M483" s="138">
        <v>0</v>
      </c>
      <c r="N483" s="138">
        <v>0</v>
      </c>
      <c r="O483" s="138">
        <v>0</v>
      </c>
      <c r="P483" s="138">
        <v>0</v>
      </c>
      <c r="Q483" s="138">
        <v>0</v>
      </c>
      <c r="R483" s="138">
        <v>0</v>
      </c>
      <c r="S483" s="138">
        <v>0</v>
      </c>
      <c r="T483" s="138">
        <v>0</v>
      </c>
      <c r="U483" s="138">
        <v>0</v>
      </c>
      <c r="V483" s="138">
        <v>0</v>
      </c>
      <c r="W483" s="138">
        <v>0</v>
      </c>
      <c r="X483" s="138">
        <v>0</v>
      </c>
      <c r="Y483" s="138">
        <v>0</v>
      </c>
      <c r="Z483" s="138">
        <v>0</v>
      </c>
      <c r="AA483" s="138">
        <v>0</v>
      </c>
      <c r="AB483" s="138">
        <v>0</v>
      </c>
      <c r="AC483" s="138">
        <v>0</v>
      </c>
      <c r="AD483" s="138">
        <v>0</v>
      </c>
      <c r="AE483" s="139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">
      <c r="A484" t="s">
        <v>498</v>
      </c>
      <c r="B484" t="s">
        <v>391</v>
      </c>
      <c r="C484" s="134" t="s">
        <v>119</v>
      </c>
      <c r="D484" s="135" t="s">
        <v>465</v>
      </c>
      <c r="E484" s="136">
        <v>2</v>
      </c>
      <c r="F484" s="136"/>
      <c r="G484" s="136"/>
      <c r="H484" s="136"/>
      <c r="I484" s="137">
        <f t="shared" si="14"/>
        <v>0</v>
      </c>
      <c r="J484" s="138">
        <v>0</v>
      </c>
      <c r="K484" s="138">
        <v>0</v>
      </c>
      <c r="L484" s="138">
        <v>0</v>
      </c>
      <c r="M484" s="138">
        <v>0</v>
      </c>
      <c r="N484" s="138">
        <v>0</v>
      </c>
      <c r="O484" s="138">
        <v>0</v>
      </c>
      <c r="P484" s="138">
        <v>0</v>
      </c>
      <c r="Q484" s="138">
        <v>0</v>
      </c>
      <c r="R484" s="138">
        <v>0</v>
      </c>
      <c r="S484" s="138">
        <v>0</v>
      </c>
      <c r="T484" s="138">
        <v>0</v>
      </c>
      <c r="U484" s="138">
        <v>0</v>
      </c>
      <c r="V484" s="138">
        <v>0</v>
      </c>
      <c r="W484" s="138">
        <v>0</v>
      </c>
      <c r="X484" s="138">
        <v>0</v>
      </c>
      <c r="Y484" s="138">
        <v>0</v>
      </c>
      <c r="Z484" s="138">
        <v>0</v>
      </c>
      <c r="AA484" s="138">
        <v>0</v>
      </c>
      <c r="AB484" s="138">
        <v>0</v>
      </c>
      <c r="AC484" s="138">
        <v>0</v>
      </c>
      <c r="AD484" s="138">
        <v>0</v>
      </c>
      <c r="AE484" s="139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">
      <c r="A485" t="s">
        <v>498</v>
      </c>
      <c r="B485" t="s">
        <v>391</v>
      </c>
      <c r="C485" s="134" t="s">
        <v>120</v>
      </c>
      <c r="D485" s="135" t="s">
        <v>465</v>
      </c>
      <c r="E485" s="136">
        <v>2</v>
      </c>
      <c r="F485" s="136"/>
      <c r="G485" s="136"/>
      <c r="H485" s="136"/>
      <c r="I485" s="137">
        <f t="shared" si="14"/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9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">
      <c r="A486" t="s">
        <v>498</v>
      </c>
      <c r="B486" t="s">
        <v>391</v>
      </c>
      <c r="C486" s="134" t="s">
        <v>121</v>
      </c>
      <c r="D486" s="135" t="s">
        <v>465</v>
      </c>
      <c r="E486" s="136">
        <v>2</v>
      </c>
      <c r="F486" s="136"/>
      <c r="G486" s="136"/>
      <c r="H486" s="136"/>
      <c r="I486" s="137">
        <f t="shared" si="14"/>
        <v>1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0</v>
      </c>
      <c r="V486" s="138">
        <v>0</v>
      </c>
      <c r="W486" s="138">
        <v>0</v>
      </c>
      <c r="X486" s="138">
        <v>0</v>
      </c>
      <c r="Y486" s="138">
        <v>1</v>
      </c>
      <c r="Z486" s="138">
        <v>0</v>
      </c>
      <c r="AA486" s="138">
        <v>0</v>
      </c>
      <c r="AB486" s="138">
        <v>0</v>
      </c>
      <c r="AC486" s="138">
        <v>0</v>
      </c>
      <c r="AD486" s="138">
        <v>0</v>
      </c>
      <c r="AE486" s="139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">
      <c r="A487" t="s">
        <v>498</v>
      </c>
      <c r="B487" t="s">
        <v>391</v>
      </c>
      <c r="C487" s="134" t="s">
        <v>122</v>
      </c>
      <c r="D487" s="135" t="s">
        <v>465</v>
      </c>
      <c r="E487" s="136">
        <v>2</v>
      </c>
      <c r="F487" s="136"/>
      <c r="G487" s="136"/>
      <c r="H487" s="136"/>
      <c r="I487" s="137">
        <f t="shared" si="14"/>
        <v>0</v>
      </c>
      <c r="J487" s="138">
        <v>0</v>
      </c>
      <c r="K487" s="138">
        <v>0</v>
      </c>
      <c r="L487" s="138">
        <v>0</v>
      </c>
      <c r="M487" s="138">
        <v>0</v>
      </c>
      <c r="N487" s="138">
        <v>0</v>
      </c>
      <c r="O487" s="138">
        <v>0</v>
      </c>
      <c r="P487" s="138">
        <v>0</v>
      </c>
      <c r="Q487" s="138">
        <v>0</v>
      </c>
      <c r="R487" s="138">
        <v>0</v>
      </c>
      <c r="S487" s="138">
        <v>0</v>
      </c>
      <c r="T487" s="138">
        <v>0</v>
      </c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8">
        <v>0</v>
      </c>
      <c r="AA487" s="138">
        <v>0</v>
      </c>
      <c r="AB487" s="138">
        <v>0</v>
      </c>
      <c r="AC487" s="138">
        <v>0</v>
      </c>
      <c r="AD487" s="138">
        <v>0</v>
      </c>
      <c r="AE487" s="139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">
      <c r="A488" t="s">
        <v>500</v>
      </c>
      <c r="B488" t="s">
        <v>393</v>
      </c>
      <c r="C488" s="134" t="s">
        <v>123</v>
      </c>
      <c r="D488" s="135" t="s">
        <v>465</v>
      </c>
      <c r="E488" s="136">
        <v>2</v>
      </c>
      <c r="F488" s="136"/>
      <c r="G488" s="136"/>
      <c r="H488" s="136"/>
      <c r="I488" s="137">
        <f t="shared" si="14"/>
        <v>0</v>
      </c>
      <c r="J488" s="138">
        <v>0</v>
      </c>
      <c r="K488" s="138">
        <v>0</v>
      </c>
      <c r="L488" s="138">
        <v>0</v>
      </c>
      <c r="M488" s="138">
        <v>0</v>
      </c>
      <c r="N488" s="138">
        <v>0</v>
      </c>
      <c r="O488" s="138">
        <v>0</v>
      </c>
      <c r="P488" s="138">
        <v>0</v>
      </c>
      <c r="Q488" s="138">
        <v>0</v>
      </c>
      <c r="R488" s="138">
        <v>0</v>
      </c>
      <c r="S488" s="138">
        <v>0</v>
      </c>
      <c r="T488" s="138">
        <v>0</v>
      </c>
      <c r="U488" s="138">
        <v>0</v>
      </c>
      <c r="V488" s="138">
        <v>0</v>
      </c>
      <c r="W488" s="138">
        <v>0</v>
      </c>
      <c r="X488" s="138">
        <v>0</v>
      </c>
      <c r="Y488" s="138">
        <v>0</v>
      </c>
      <c r="Z488" s="138">
        <v>0</v>
      </c>
      <c r="AA488" s="138">
        <v>0</v>
      </c>
      <c r="AB488" s="138">
        <v>0</v>
      </c>
      <c r="AC488" s="138">
        <v>0</v>
      </c>
      <c r="AD488" s="138">
        <v>0</v>
      </c>
      <c r="AE488" s="139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">
      <c r="A489" t="s">
        <v>500</v>
      </c>
      <c r="B489" t="s">
        <v>393</v>
      </c>
      <c r="C489" s="134" t="s">
        <v>124</v>
      </c>
      <c r="D489" s="135" t="s">
        <v>465</v>
      </c>
      <c r="E489" s="136">
        <v>2</v>
      </c>
      <c r="F489" s="136"/>
      <c r="G489" s="136"/>
      <c r="H489" s="136"/>
      <c r="I489" s="137">
        <f t="shared" si="14"/>
        <v>0</v>
      </c>
      <c r="J489" s="138">
        <v>0</v>
      </c>
      <c r="K489" s="138">
        <v>0</v>
      </c>
      <c r="L489" s="138">
        <v>0</v>
      </c>
      <c r="M489" s="138">
        <v>0</v>
      </c>
      <c r="N489" s="138">
        <v>0</v>
      </c>
      <c r="O489" s="138">
        <v>0</v>
      </c>
      <c r="P489" s="138">
        <v>0</v>
      </c>
      <c r="Q489" s="138">
        <v>0</v>
      </c>
      <c r="R489" s="138">
        <v>0</v>
      </c>
      <c r="S489" s="138">
        <v>0</v>
      </c>
      <c r="T489" s="138">
        <v>0</v>
      </c>
      <c r="U489" s="138">
        <v>0</v>
      </c>
      <c r="V489" s="138">
        <v>0</v>
      </c>
      <c r="W489" s="138">
        <v>0</v>
      </c>
      <c r="X489" s="138">
        <v>0</v>
      </c>
      <c r="Y489" s="138">
        <v>0</v>
      </c>
      <c r="Z489" s="138">
        <v>0</v>
      </c>
      <c r="AA489" s="138">
        <v>0</v>
      </c>
      <c r="AB489" s="138">
        <v>0</v>
      </c>
      <c r="AC489" s="138">
        <v>0</v>
      </c>
      <c r="AD489" s="138">
        <v>0</v>
      </c>
      <c r="AE489" s="139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">
      <c r="A490" t="s">
        <v>500</v>
      </c>
      <c r="B490" t="s">
        <v>393</v>
      </c>
      <c r="C490" s="134" t="s">
        <v>125</v>
      </c>
      <c r="D490" s="135" t="s">
        <v>465</v>
      </c>
      <c r="E490" s="136">
        <v>2</v>
      </c>
      <c r="F490" s="136"/>
      <c r="G490" s="136"/>
      <c r="H490" s="136"/>
      <c r="I490" s="137">
        <f t="shared" si="14"/>
        <v>2</v>
      </c>
      <c r="J490" s="138">
        <v>0</v>
      </c>
      <c r="K490" s="138">
        <v>0</v>
      </c>
      <c r="L490" s="138">
        <v>0</v>
      </c>
      <c r="M490" s="138">
        <v>0</v>
      </c>
      <c r="N490" s="138">
        <v>0</v>
      </c>
      <c r="O490" s="138">
        <v>0</v>
      </c>
      <c r="P490" s="138">
        <v>0</v>
      </c>
      <c r="Q490" s="138">
        <v>0</v>
      </c>
      <c r="R490" s="138">
        <v>0</v>
      </c>
      <c r="S490" s="138">
        <v>1</v>
      </c>
      <c r="T490" s="138">
        <v>0</v>
      </c>
      <c r="U490" s="138">
        <v>0</v>
      </c>
      <c r="V490" s="138">
        <v>0</v>
      </c>
      <c r="W490" s="138">
        <v>0</v>
      </c>
      <c r="X490" s="138">
        <v>0</v>
      </c>
      <c r="Y490" s="138">
        <v>0</v>
      </c>
      <c r="Z490" s="138">
        <v>1</v>
      </c>
      <c r="AA490" s="138">
        <v>0</v>
      </c>
      <c r="AB490" s="138">
        <v>0</v>
      </c>
      <c r="AC490" s="138">
        <v>0</v>
      </c>
      <c r="AD490" s="138">
        <v>0</v>
      </c>
      <c r="AE490" s="139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">
      <c r="A491" t="s">
        <v>500</v>
      </c>
      <c r="B491" t="s">
        <v>393</v>
      </c>
      <c r="C491" s="134" t="s">
        <v>126</v>
      </c>
      <c r="D491" s="135" t="s">
        <v>465</v>
      </c>
      <c r="E491" s="136">
        <v>2</v>
      </c>
      <c r="F491" s="136"/>
      <c r="G491" s="136"/>
      <c r="H491" s="136"/>
      <c r="I491" s="137">
        <f t="shared" si="14"/>
        <v>1</v>
      </c>
      <c r="J491" s="138">
        <v>0</v>
      </c>
      <c r="K491" s="138">
        <v>0</v>
      </c>
      <c r="L491" s="138">
        <v>0</v>
      </c>
      <c r="M491" s="138">
        <v>0</v>
      </c>
      <c r="N491" s="138">
        <v>0</v>
      </c>
      <c r="O491" s="138">
        <v>0</v>
      </c>
      <c r="P491" s="138">
        <v>0</v>
      </c>
      <c r="Q491" s="138">
        <v>0</v>
      </c>
      <c r="R491" s="138">
        <v>0</v>
      </c>
      <c r="S491" s="138">
        <v>1</v>
      </c>
      <c r="T491" s="138">
        <v>0</v>
      </c>
      <c r="U491" s="138">
        <v>0</v>
      </c>
      <c r="V491" s="138">
        <v>0</v>
      </c>
      <c r="W491" s="138">
        <v>0</v>
      </c>
      <c r="X491" s="138">
        <v>0</v>
      </c>
      <c r="Y491" s="138">
        <v>0</v>
      </c>
      <c r="Z491" s="138">
        <v>0</v>
      </c>
      <c r="AA491" s="138">
        <v>0</v>
      </c>
      <c r="AB491" s="138">
        <v>0</v>
      </c>
      <c r="AC491" s="138">
        <v>0</v>
      </c>
      <c r="AD491" s="138">
        <v>0</v>
      </c>
      <c r="AE491" s="139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">
      <c r="A492" t="s">
        <v>500</v>
      </c>
      <c r="B492" t="s">
        <v>393</v>
      </c>
      <c r="C492" s="134" t="s">
        <v>127</v>
      </c>
      <c r="D492" s="135" t="s">
        <v>465</v>
      </c>
      <c r="E492" s="136">
        <v>2</v>
      </c>
      <c r="F492" s="136"/>
      <c r="G492" s="136"/>
      <c r="H492" s="136"/>
      <c r="I492" s="137">
        <f t="shared" si="14"/>
        <v>1</v>
      </c>
      <c r="J492" s="138">
        <v>0</v>
      </c>
      <c r="K492" s="138">
        <v>0</v>
      </c>
      <c r="L492" s="138">
        <v>0</v>
      </c>
      <c r="M492" s="138">
        <v>0</v>
      </c>
      <c r="N492" s="138">
        <v>0</v>
      </c>
      <c r="O492" s="138">
        <v>0</v>
      </c>
      <c r="P492" s="138">
        <v>0</v>
      </c>
      <c r="Q492" s="138">
        <v>0</v>
      </c>
      <c r="R492" s="138">
        <v>0</v>
      </c>
      <c r="S492" s="138">
        <v>0</v>
      </c>
      <c r="T492" s="138">
        <v>0</v>
      </c>
      <c r="U492" s="138">
        <v>0</v>
      </c>
      <c r="V492" s="138">
        <v>0</v>
      </c>
      <c r="W492" s="138">
        <v>0</v>
      </c>
      <c r="X492" s="138">
        <v>0</v>
      </c>
      <c r="Y492" s="138">
        <v>0</v>
      </c>
      <c r="Z492" s="138">
        <v>0</v>
      </c>
      <c r="AA492" s="138">
        <v>0</v>
      </c>
      <c r="AB492" s="138">
        <v>1</v>
      </c>
      <c r="AC492" s="138">
        <v>0</v>
      </c>
      <c r="AD492" s="138">
        <v>0</v>
      </c>
      <c r="AE492" s="139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">
      <c r="A493" t="s">
        <v>500</v>
      </c>
      <c r="B493" t="s">
        <v>393</v>
      </c>
      <c r="C493" s="134" t="s">
        <v>128</v>
      </c>
      <c r="D493" s="135" t="s">
        <v>465</v>
      </c>
      <c r="E493" s="136">
        <v>2</v>
      </c>
      <c r="F493" s="136"/>
      <c r="G493" s="136"/>
      <c r="H493" s="136"/>
      <c r="I493" s="137">
        <f t="shared" si="14"/>
        <v>2</v>
      </c>
      <c r="J493" s="138">
        <v>1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0</v>
      </c>
      <c r="V493" s="138">
        <v>0</v>
      </c>
      <c r="W493" s="138">
        <v>0</v>
      </c>
      <c r="X493" s="138">
        <v>0</v>
      </c>
      <c r="Y493" s="138">
        <v>0</v>
      </c>
      <c r="Z493" s="138">
        <v>1</v>
      </c>
      <c r="AA493" s="138">
        <v>0</v>
      </c>
      <c r="AB493" s="138">
        <v>0</v>
      </c>
      <c r="AC493" s="138">
        <v>0</v>
      </c>
      <c r="AD493" s="138">
        <v>0</v>
      </c>
      <c r="AE493" s="139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">
      <c r="A494" t="s">
        <v>500</v>
      </c>
      <c r="B494" t="s">
        <v>393</v>
      </c>
      <c r="C494" s="134" t="s">
        <v>129</v>
      </c>
      <c r="D494" s="135" t="s">
        <v>465</v>
      </c>
      <c r="E494" s="136">
        <v>2</v>
      </c>
      <c r="F494" s="136"/>
      <c r="G494" s="136"/>
      <c r="H494" s="136"/>
      <c r="I494" s="137">
        <f t="shared" si="14"/>
        <v>0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0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0</v>
      </c>
      <c r="X494" s="138">
        <v>0</v>
      </c>
      <c r="Y494" s="138">
        <v>0</v>
      </c>
      <c r="Z494" s="138">
        <v>0</v>
      </c>
      <c r="AA494" s="138">
        <v>0</v>
      </c>
      <c r="AB494" s="138">
        <v>0</v>
      </c>
      <c r="AC494" s="138">
        <v>0</v>
      </c>
      <c r="AD494" s="138">
        <v>0</v>
      </c>
      <c r="AE494" s="139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">
      <c r="A495" t="s">
        <v>500</v>
      </c>
      <c r="B495" t="s">
        <v>393</v>
      </c>
      <c r="C495" s="134" t="s">
        <v>130</v>
      </c>
      <c r="D495" s="135" t="s">
        <v>465</v>
      </c>
      <c r="E495" s="136">
        <v>2</v>
      </c>
      <c r="F495" s="136"/>
      <c r="G495" s="136"/>
      <c r="H495" s="136"/>
      <c r="I495" s="137">
        <f t="shared" ref="I495:I555" si="15">SUM(J495:AE495)</f>
        <v>0</v>
      </c>
      <c r="J495" s="138">
        <v>0</v>
      </c>
      <c r="K495" s="138">
        <v>0</v>
      </c>
      <c r="L495" s="138">
        <v>0</v>
      </c>
      <c r="M495" s="138">
        <v>0</v>
      </c>
      <c r="N495" s="138">
        <v>0</v>
      </c>
      <c r="O495" s="138">
        <v>0</v>
      </c>
      <c r="P495" s="138">
        <v>0</v>
      </c>
      <c r="Q495" s="138">
        <v>0</v>
      </c>
      <c r="R495" s="138">
        <v>0</v>
      </c>
      <c r="S495" s="138">
        <v>0</v>
      </c>
      <c r="T495" s="138">
        <v>0</v>
      </c>
      <c r="U495" s="138">
        <v>0</v>
      </c>
      <c r="V495" s="138">
        <v>0</v>
      </c>
      <c r="W495" s="138">
        <v>0</v>
      </c>
      <c r="X495" s="138">
        <v>0</v>
      </c>
      <c r="Y495" s="138">
        <v>0</v>
      </c>
      <c r="Z495" s="138">
        <v>0</v>
      </c>
      <c r="AA495" s="138">
        <v>0</v>
      </c>
      <c r="AB495" s="138">
        <v>0</v>
      </c>
      <c r="AC495" s="138">
        <v>0</v>
      </c>
      <c r="AD495" s="138">
        <v>0</v>
      </c>
      <c r="AE495" s="139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">
      <c r="A496" t="s">
        <v>500</v>
      </c>
      <c r="B496" t="s">
        <v>393</v>
      </c>
      <c r="C496" s="134" t="s">
        <v>131</v>
      </c>
      <c r="D496" s="135" t="s">
        <v>465</v>
      </c>
      <c r="E496" s="136">
        <v>2</v>
      </c>
      <c r="F496" s="136"/>
      <c r="G496" s="136"/>
      <c r="H496" s="136"/>
      <c r="I496" s="137">
        <f t="shared" si="15"/>
        <v>1</v>
      </c>
      <c r="J496" s="138">
        <v>0</v>
      </c>
      <c r="K496" s="138">
        <v>0</v>
      </c>
      <c r="L496" s="138">
        <v>0</v>
      </c>
      <c r="M496" s="138">
        <v>0</v>
      </c>
      <c r="N496" s="138">
        <v>0</v>
      </c>
      <c r="O496" s="138">
        <v>0</v>
      </c>
      <c r="P496" s="138">
        <v>0</v>
      </c>
      <c r="Q496" s="138">
        <v>0</v>
      </c>
      <c r="R496" s="138">
        <v>0</v>
      </c>
      <c r="S496" s="138">
        <v>0</v>
      </c>
      <c r="T496" s="138">
        <v>0</v>
      </c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8">
        <v>0</v>
      </c>
      <c r="AA496" s="138">
        <v>1</v>
      </c>
      <c r="AB496" s="138">
        <v>0</v>
      </c>
      <c r="AC496" s="138">
        <v>0</v>
      </c>
      <c r="AD496" s="138">
        <v>0</v>
      </c>
      <c r="AE496" s="139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">
      <c r="A497" t="s">
        <v>497</v>
      </c>
      <c r="B497" t="s">
        <v>470</v>
      </c>
      <c r="C497" s="134" t="s">
        <v>132</v>
      </c>
      <c r="D497" s="135" t="s">
        <v>465</v>
      </c>
      <c r="E497" s="136">
        <v>2</v>
      </c>
      <c r="F497" s="136"/>
      <c r="G497" s="136"/>
      <c r="H497" s="136"/>
      <c r="I497" s="137">
        <f t="shared" si="15"/>
        <v>4</v>
      </c>
      <c r="J497" s="138">
        <v>0</v>
      </c>
      <c r="K497" s="138">
        <v>0</v>
      </c>
      <c r="L497" s="138">
        <v>0</v>
      </c>
      <c r="M497" s="138">
        <v>0</v>
      </c>
      <c r="N497" s="138">
        <v>0</v>
      </c>
      <c r="O497" s="138">
        <v>0</v>
      </c>
      <c r="P497" s="138">
        <v>0</v>
      </c>
      <c r="Q497" s="138">
        <v>0</v>
      </c>
      <c r="R497" s="138">
        <v>0</v>
      </c>
      <c r="S497" s="138">
        <v>0</v>
      </c>
      <c r="T497" s="138">
        <v>0</v>
      </c>
      <c r="U497" s="138">
        <v>0</v>
      </c>
      <c r="V497" s="138">
        <v>0</v>
      </c>
      <c r="W497" s="138">
        <v>0</v>
      </c>
      <c r="X497" s="138">
        <v>0</v>
      </c>
      <c r="Y497" s="138">
        <v>0</v>
      </c>
      <c r="Z497" s="138">
        <v>2</v>
      </c>
      <c r="AA497" s="138">
        <v>0</v>
      </c>
      <c r="AB497" s="138">
        <v>1</v>
      </c>
      <c r="AC497" s="138">
        <v>1</v>
      </c>
      <c r="AD497" s="138">
        <v>0</v>
      </c>
      <c r="AE497" s="139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">
      <c r="A498" t="s">
        <v>497</v>
      </c>
      <c r="B498" t="s">
        <v>470</v>
      </c>
      <c r="C498" s="134" t="s">
        <v>133</v>
      </c>
      <c r="D498" s="135" t="s">
        <v>465</v>
      </c>
      <c r="E498" s="136">
        <v>2</v>
      </c>
      <c r="F498" s="136"/>
      <c r="G498" s="136"/>
      <c r="H498" s="136"/>
      <c r="I498" s="137">
        <f t="shared" si="15"/>
        <v>2</v>
      </c>
      <c r="J498" s="138">
        <v>0</v>
      </c>
      <c r="K498" s="138">
        <v>0</v>
      </c>
      <c r="L498" s="138">
        <v>0</v>
      </c>
      <c r="M498" s="138">
        <v>0</v>
      </c>
      <c r="N498" s="138">
        <v>0</v>
      </c>
      <c r="O498" s="138">
        <v>0</v>
      </c>
      <c r="P498" s="138">
        <v>0</v>
      </c>
      <c r="Q498" s="138">
        <v>0</v>
      </c>
      <c r="R498" s="138">
        <v>0</v>
      </c>
      <c r="S498" s="138">
        <v>0</v>
      </c>
      <c r="T498" s="138">
        <v>0</v>
      </c>
      <c r="U498" s="138">
        <v>0</v>
      </c>
      <c r="V498" s="138">
        <v>0</v>
      </c>
      <c r="W498" s="138">
        <v>0</v>
      </c>
      <c r="X498" s="138">
        <v>0</v>
      </c>
      <c r="Y498" s="138">
        <v>0</v>
      </c>
      <c r="Z498" s="138">
        <v>1</v>
      </c>
      <c r="AA498" s="138">
        <v>0</v>
      </c>
      <c r="AB498" s="138">
        <v>1</v>
      </c>
      <c r="AC498" s="138">
        <v>0</v>
      </c>
      <c r="AD498" s="138">
        <v>0</v>
      </c>
      <c r="AE498" s="139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">
      <c r="A499" t="s">
        <v>497</v>
      </c>
      <c r="B499" t="s">
        <v>390</v>
      </c>
      <c r="C499" s="134" t="s">
        <v>134</v>
      </c>
      <c r="D499" s="135" t="s">
        <v>465</v>
      </c>
      <c r="E499" s="136">
        <v>2</v>
      </c>
      <c r="F499" s="136"/>
      <c r="G499" s="136"/>
      <c r="H499" s="136"/>
      <c r="I499" s="137">
        <f t="shared" si="15"/>
        <v>0</v>
      </c>
      <c r="J499" s="138">
        <v>0</v>
      </c>
      <c r="K499" s="138">
        <v>0</v>
      </c>
      <c r="L499" s="138">
        <v>0</v>
      </c>
      <c r="M499" s="138">
        <v>0</v>
      </c>
      <c r="N499" s="138">
        <v>0</v>
      </c>
      <c r="O499" s="138">
        <v>0</v>
      </c>
      <c r="P499" s="138">
        <v>0</v>
      </c>
      <c r="Q499" s="138">
        <v>0</v>
      </c>
      <c r="R499" s="138">
        <v>0</v>
      </c>
      <c r="S499" s="138">
        <v>0</v>
      </c>
      <c r="T499" s="138">
        <v>0</v>
      </c>
      <c r="U499" s="138">
        <v>0</v>
      </c>
      <c r="V499" s="138">
        <v>0</v>
      </c>
      <c r="W499" s="138">
        <v>0</v>
      </c>
      <c r="X499" s="138">
        <v>0</v>
      </c>
      <c r="Y499" s="138">
        <v>0</v>
      </c>
      <c r="Z499" s="138">
        <v>0</v>
      </c>
      <c r="AA499" s="138">
        <v>0</v>
      </c>
      <c r="AB499" s="138">
        <v>0</v>
      </c>
      <c r="AC499" s="138">
        <v>0</v>
      </c>
      <c r="AD499" s="138">
        <v>0</v>
      </c>
      <c r="AE499" s="139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">
      <c r="A500" t="s">
        <v>497</v>
      </c>
      <c r="B500" t="s">
        <v>390</v>
      </c>
      <c r="C500" s="134" t="s">
        <v>135</v>
      </c>
      <c r="D500" s="135" t="s">
        <v>465</v>
      </c>
      <c r="E500" s="136">
        <v>2</v>
      </c>
      <c r="F500" s="136"/>
      <c r="G500" s="136"/>
      <c r="H500" s="136"/>
      <c r="I500" s="137">
        <f t="shared" si="15"/>
        <v>2</v>
      </c>
      <c r="J500" s="138">
        <v>0</v>
      </c>
      <c r="K500" s="138">
        <v>0</v>
      </c>
      <c r="L500" s="138">
        <v>0</v>
      </c>
      <c r="M500" s="138">
        <v>0</v>
      </c>
      <c r="N500" s="138">
        <v>0</v>
      </c>
      <c r="O500" s="138">
        <v>0</v>
      </c>
      <c r="P500" s="138">
        <v>0</v>
      </c>
      <c r="Q500" s="138">
        <v>0</v>
      </c>
      <c r="R500" s="138">
        <v>0</v>
      </c>
      <c r="S500" s="138">
        <v>0</v>
      </c>
      <c r="T500" s="138">
        <v>0</v>
      </c>
      <c r="U500" s="138">
        <v>0</v>
      </c>
      <c r="V500" s="138">
        <v>0</v>
      </c>
      <c r="W500" s="138">
        <v>0</v>
      </c>
      <c r="X500" s="138">
        <v>0</v>
      </c>
      <c r="Y500" s="138">
        <v>0</v>
      </c>
      <c r="Z500" s="138">
        <v>0</v>
      </c>
      <c r="AA500" s="138">
        <v>1</v>
      </c>
      <c r="AB500" s="138">
        <v>1</v>
      </c>
      <c r="AC500" s="138">
        <v>0</v>
      </c>
      <c r="AD500" s="138">
        <v>0</v>
      </c>
      <c r="AE500" s="139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">
      <c r="A501" t="s">
        <v>497</v>
      </c>
      <c r="B501" t="s">
        <v>390</v>
      </c>
      <c r="C501" s="134" t="s">
        <v>136</v>
      </c>
      <c r="D501" s="135" t="s">
        <v>465</v>
      </c>
      <c r="E501" s="136">
        <v>2</v>
      </c>
      <c r="F501" s="136"/>
      <c r="G501" s="136"/>
      <c r="H501" s="136"/>
      <c r="I501" s="137">
        <f t="shared" si="15"/>
        <v>0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8">
        <v>0</v>
      </c>
      <c r="P501" s="138">
        <v>0</v>
      </c>
      <c r="Q501" s="138">
        <v>0</v>
      </c>
      <c r="R501" s="138">
        <v>0</v>
      </c>
      <c r="S501" s="138">
        <v>0</v>
      </c>
      <c r="T501" s="138">
        <v>0</v>
      </c>
      <c r="U501" s="138">
        <v>0</v>
      </c>
      <c r="V501" s="138">
        <v>0</v>
      </c>
      <c r="W501" s="138">
        <v>0</v>
      </c>
      <c r="X501" s="138">
        <v>0</v>
      </c>
      <c r="Y501" s="138">
        <v>0</v>
      </c>
      <c r="Z501" s="138">
        <v>0</v>
      </c>
      <c r="AA501" s="138">
        <v>0</v>
      </c>
      <c r="AB501" s="138">
        <v>0</v>
      </c>
      <c r="AC501" s="138">
        <v>0</v>
      </c>
      <c r="AD501" s="138">
        <v>0</v>
      </c>
      <c r="AE501" s="139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">
      <c r="A502" t="s">
        <v>497</v>
      </c>
      <c r="B502" t="s">
        <v>470</v>
      </c>
      <c r="C502" s="134" t="s">
        <v>137</v>
      </c>
      <c r="D502" s="135" t="s">
        <v>465</v>
      </c>
      <c r="E502" s="136">
        <v>2</v>
      </c>
      <c r="F502" s="136"/>
      <c r="G502" s="136"/>
      <c r="H502" s="136"/>
      <c r="I502" s="137">
        <f t="shared" si="15"/>
        <v>1</v>
      </c>
      <c r="J502" s="138">
        <v>0</v>
      </c>
      <c r="K502" s="138">
        <v>0</v>
      </c>
      <c r="L502" s="138">
        <v>0</v>
      </c>
      <c r="M502" s="138">
        <v>0</v>
      </c>
      <c r="N502" s="138">
        <v>0</v>
      </c>
      <c r="O502" s="138">
        <v>0</v>
      </c>
      <c r="P502" s="138">
        <v>0</v>
      </c>
      <c r="Q502" s="138">
        <v>0</v>
      </c>
      <c r="R502" s="138">
        <v>0</v>
      </c>
      <c r="S502" s="138">
        <v>0</v>
      </c>
      <c r="T502" s="138">
        <v>0</v>
      </c>
      <c r="U502" s="138">
        <v>0</v>
      </c>
      <c r="V502" s="138">
        <v>0</v>
      </c>
      <c r="W502" s="138">
        <v>0</v>
      </c>
      <c r="X502" s="138">
        <v>0</v>
      </c>
      <c r="Y502" s="138">
        <v>0</v>
      </c>
      <c r="Z502" s="138">
        <v>0</v>
      </c>
      <c r="AA502" s="138">
        <v>0</v>
      </c>
      <c r="AB502" s="138">
        <v>1</v>
      </c>
      <c r="AC502" s="138">
        <v>0</v>
      </c>
      <c r="AD502" s="138">
        <v>0</v>
      </c>
      <c r="AE502" s="139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">
      <c r="A503" t="s">
        <v>497</v>
      </c>
      <c r="B503" t="s">
        <v>470</v>
      </c>
      <c r="C503" s="134" t="s">
        <v>138</v>
      </c>
      <c r="D503" s="135" t="s">
        <v>465</v>
      </c>
      <c r="E503" s="136">
        <v>2</v>
      </c>
      <c r="F503" s="136"/>
      <c r="G503" s="136"/>
      <c r="H503" s="136"/>
      <c r="I503" s="137">
        <f t="shared" si="15"/>
        <v>0</v>
      </c>
      <c r="J503" s="138">
        <v>0</v>
      </c>
      <c r="K503" s="138">
        <v>0</v>
      </c>
      <c r="L503" s="138">
        <v>0</v>
      </c>
      <c r="M503" s="138">
        <v>0</v>
      </c>
      <c r="N503" s="138">
        <v>0</v>
      </c>
      <c r="O503" s="138">
        <v>0</v>
      </c>
      <c r="P503" s="138">
        <v>0</v>
      </c>
      <c r="Q503" s="138">
        <v>0</v>
      </c>
      <c r="R503" s="138">
        <v>0</v>
      </c>
      <c r="S503" s="138">
        <v>0</v>
      </c>
      <c r="T503" s="138">
        <v>0</v>
      </c>
      <c r="U503" s="138">
        <v>0</v>
      </c>
      <c r="V503" s="138">
        <v>0</v>
      </c>
      <c r="W503" s="138">
        <v>0</v>
      </c>
      <c r="X503" s="138">
        <v>0</v>
      </c>
      <c r="Y503" s="138">
        <v>0</v>
      </c>
      <c r="Z503" s="138">
        <v>0</v>
      </c>
      <c r="AA503" s="138">
        <v>0</v>
      </c>
      <c r="AB503" s="138">
        <v>0</v>
      </c>
      <c r="AC503" s="138">
        <v>0</v>
      </c>
      <c r="AD503" s="138">
        <v>0</v>
      </c>
      <c r="AE503" s="139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">
      <c r="A504" t="s">
        <v>502</v>
      </c>
      <c r="B504" t="s">
        <v>473</v>
      </c>
      <c r="C504" s="134" t="s">
        <v>139</v>
      </c>
      <c r="D504" s="135" t="s">
        <v>465</v>
      </c>
      <c r="E504" s="136">
        <v>2</v>
      </c>
      <c r="F504" s="136"/>
      <c r="G504" s="136"/>
      <c r="H504" s="136"/>
      <c r="I504" s="137">
        <f t="shared" si="15"/>
        <v>2</v>
      </c>
      <c r="J504" s="138">
        <v>0</v>
      </c>
      <c r="K504" s="138">
        <v>0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38">
        <v>0</v>
      </c>
      <c r="U504" s="138">
        <v>0</v>
      </c>
      <c r="V504" s="138">
        <v>0</v>
      </c>
      <c r="W504" s="138">
        <v>0</v>
      </c>
      <c r="X504" s="138">
        <v>0</v>
      </c>
      <c r="Y504" s="138">
        <v>0</v>
      </c>
      <c r="Z504" s="138">
        <v>1</v>
      </c>
      <c r="AA504" s="138">
        <v>1</v>
      </c>
      <c r="AB504" s="138">
        <v>0</v>
      </c>
      <c r="AC504" s="138">
        <v>0</v>
      </c>
      <c r="AD504" s="138">
        <v>0</v>
      </c>
      <c r="AE504" s="139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">
      <c r="A505" t="s">
        <v>502</v>
      </c>
      <c r="B505" t="s">
        <v>473</v>
      </c>
      <c r="C505" s="134" t="s">
        <v>140</v>
      </c>
      <c r="D505" s="135" t="s">
        <v>465</v>
      </c>
      <c r="E505" s="136">
        <v>2</v>
      </c>
      <c r="F505" s="136"/>
      <c r="G505" s="136"/>
      <c r="H505" s="136"/>
      <c r="I505" s="137">
        <f t="shared" si="15"/>
        <v>2</v>
      </c>
      <c r="J505" s="138">
        <v>0</v>
      </c>
      <c r="K505" s="138">
        <v>0</v>
      </c>
      <c r="L505" s="138">
        <v>0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0</v>
      </c>
      <c r="S505" s="138">
        <v>0</v>
      </c>
      <c r="T505" s="138">
        <v>0</v>
      </c>
      <c r="U505" s="138">
        <v>0</v>
      </c>
      <c r="V505" s="138">
        <v>0</v>
      </c>
      <c r="W505" s="138">
        <v>0</v>
      </c>
      <c r="X505" s="138">
        <v>0</v>
      </c>
      <c r="Y505" s="138">
        <v>0</v>
      </c>
      <c r="Z505" s="138">
        <v>1</v>
      </c>
      <c r="AA505" s="138">
        <v>0</v>
      </c>
      <c r="AB505" s="138">
        <v>1</v>
      </c>
      <c r="AC505" s="138">
        <v>0</v>
      </c>
      <c r="AD505" s="138">
        <v>0</v>
      </c>
      <c r="AE505" s="139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">
      <c r="A506" t="s">
        <v>502</v>
      </c>
      <c r="B506" t="s">
        <v>473</v>
      </c>
      <c r="C506" s="134" t="s">
        <v>141</v>
      </c>
      <c r="D506" s="135" t="s">
        <v>465</v>
      </c>
      <c r="E506" s="136">
        <v>2</v>
      </c>
      <c r="F506" s="136"/>
      <c r="G506" s="136"/>
      <c r="H506" s="136"/>
      <c r="I506" s="137">
        <f t="shared" si="15"/>
        <v>1</v>
      </c>
      <c r="J506" s="138">
        <v>0</v>
      </c>
      <c r="K506" s="138">
        <v>0</v>
      </c>
      <c r="L506" s="138">
        <v>0</v>
      </c>
      <c r="M506" s="138">
        <v>0</v>
      </c>
      <c r="N506" s="138">
        <v>0</v>
      </c>
      <c r="O506" s="138">
        <v>0</v>
      </c>
      <c r="P506" s="138">
        <v>0</v>
      </c>
      <c r="Q506" s="138">
        <v>0</v>
      </c>
      <c r="R506" s="138">
        <v>0</v>
      </c>
      <c r="S506" s="138">
        <v>0</v>
      </c>
      <c r="T506" s="138">
        <v>0</v>
      </c>
      <c r="U506" s="138">
        <v>0</v>
      </c>
      <c r="V506" s="138">
        <v>0</v>
      </c>
      <c r="W506" s="138">
        <v>0</v>
      </c>
      <c r="X506" s="138">
        <v>0</v>
      </c>
      <c r="Y506" s="138">
        <v>0</v>
      </c>
      <c r="Z506" s="138">
        <v>0</v>
      </c>
      <c r="AA506" s="138">
        <v>0</v>
      </c>
      <c r="AB506" s="138">
        <v>1</v>
      </c>
      <c r="AC506" s="138">
        <v>0</v>
      </c>
      <c r="AD506" s="138">
        <v>0</v>
      </c>
      <c r="AE506" s="139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">
      <c r="A507" t="s">
        <v>502</v>
      </c>
      <c r="B507" t="s">
        <v>473</v>
      </c>
      <c r="C507" s="134" t="s">
        <v>142</v>
      </c>
      <c r="D507" s="135" t="s">
        <v>465</v>
      </c>
      <c r="E507" s="136">
        <v>2</v>
      </c>
      <c r="F507" s="136"/>
      <c r="G507" s="136"/>
      <c r="H507" s="136"/>
      <c r="I507" s="137">
        <f t="shared" si="15"/>
        <v>1</v>
      </c>
      <c r="J507" s="138">
        <v>0</v>
      </c>
      <c r="K507" s="138">
        <v>0</v>
      </c>
      <c r="L507" s="138">
        <v>0</v>
      </c>
      <c r="M507" s="138">
        <v>0</v>
      </c>
      <c r="N507" s="138">
        <v>0</v>
      </c>
      <c r="O507" s="138">
        <v>0</v>
      </c>
      <c r="P507" s="138">
        <v>0</v>
      </c>
      <c r="Q507" s="138">
        <v>0</v>
      </c>
      <c r="R507" s="138">
        <v>0</v>
      </c>
      <c r="S507" s="138">
        <v>0</v>
      </c>
      <c r="T507" s="138">
        <v>0</v>
      </c>
      <c r="U507" s="138">
        <v>0</v>
      </c>
      <c r="V507" s="138">
        <v>0</v>
      </c>
      <c r="W507" s="138">
        <v>0</v>
      </c>
      <c r="X507" s="138">
        <v>0</v>
      </c>
      <c r="Y507" s="138">
        <v>0</v>
      </c>
      <c r="Z507" s="138">
        <v>0</v>
      </c>
      <c r="AA507" s="138">
        <v>0</v>
      </c>
      <c r="AB507" s="138">
        <v>1</v>
      </c>
      <c r="AC507" s="138">
        <v>0</v>
      </c>
      <c r="AD507" s="138">
        <v>0</v>
      </c>
      <c r="AE507" s="139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">
      <c r="A508" t="s">
        <v>502</v>
      </c>
      <c r="B508" t="s">
        <v>473</v>
      </c>
      <c r="C508" s="134" t="s">
        <v>143</v>
      </c>
      <c r="D508" s="135" t="s">
        <v>465</v>
      </c>
      <c r="E508" s="136">
        <v>2</v>
      </c>
      <c r="F508" s="136"/>
      <c r="G508" s="136"/>
      <c r="H508" s="136"/>
      <c r="I508" s="137">
        <f t="shared" si="15"/>
        <v>2</v>
      </c>
      <c r="J508" s="138">
        <v>0</v>
      </c>
      <c r="K508" s="138">
        <v>0</v>
      </c>
      <c r="L508" s="138">
        <v>0</v>
      </c>
      <c r="M508" s="138">
        <v>0</v>
      </c>
      <c r="N508" s="138">
        <v>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0</v>
      </c>
      <c r="U508" s="138">
        <v>0</v>
      </c>
      <c r="V508" s="138">
        <v>0</v>
      </c>
      <c r="W508" s="138">
        <v>0</v>
      </c>
      <c r="X508" s="138">
        <v>0</v>
      </c>
      <c r="Y508" s="138">
        <v>0</v>
      </c>
      <c r="Z508" s="138">
        <v>0</v>
      </c>
      <c r="AA508" s="138">
        <v>1</v>
      </c>
      <c r="AB508" s="138">
        <v>1</v>
      </c>
      <c r="AC508" s="138">
        <v>0</v>
      </c>
      <c r="AD508" s="138">
        <v>0</v>
      </c>
      <c r="AE508" s="139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">
      <c r="A509" t="s">
        <v>502</v>
      </c>
      <c r="B509" t="s">
        <v>473</v>
      </c>
      <c r="C509" s="134" t="s">
        <v>144</v>
      </c>
      <c r="D509" s="135" t="s">
        <v>465</v>
      </c>
      <c r="E509" s="136">
        <v>2</v>
      </c>
      <c r="F509" s="136"/>
      <c r="G509" s="136"/>
      <c r="H509" s="136"/>
      <c r="I509" s="137">
        <f t="shared" si="15"/>
        <v>1</v>
      </c>
      <c r="J509" s="138">
        <v>0</v>
      </c>
      <c r="K509" s="138">
        <v>0</v>
      </c>
      <c r="L509" s="138">
        <v>0</v>
      </c>
      <c r="M509" s="138">
        <v>0</v>
      </c>
      <c r="N509" s="138">
        <v>0</v>
      </c>
      <c r="O509" s="138">
        <v>0</v>
      </c>
      <c r="P509" s="138">
        <v>0</v>
      </c>
      <c r="Q509" s="138">
        <v>0</v>
      </c>
      <c r="R509" s="138">
        <v>0</v>
      </c>
      <c r="S509" s="138">
        <v>0</v>
      </c>
      <c r="T509" s="138">
        <v>0</v>
      </c>
      <c r="U509" s="138">
        <v>0</v>
      </c>
      <c r="V509" s="138">
        <v>0</v>
      </c>
      <c r="W509" s="138">
        <v>0</v>
      </c>
      <c r="X509" s="138">
        <v>0</v>
      </c>
      <c r="Y509" s="138">
        <v>0</v>
      </c>
      <c r="Z509" s="138">
        <v>0</v>
      </c>
      <c r="AA509" s="138">
        <v>0</v>
      </c>
      <c r="AB509" s="138">
        <v>1</v>
      </c>
      <c r="AC509" s="138">
        <v>0</v>
      </c>
      <c r="AD509" s="138">
        <v>0</v>
      </c>
      <c r="AE509" s="139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">
      <c r="A510" t="s">
        <v>502</v>
      </c>
      <c r="B510" t="s">
        <v>473</v>
      </c>
      <c r="C510" s="134" t="s">
        <v>145</v>
      </c>
      <c r="D510" s="135" t="s">
        <v>465</v>
      </c>
      <c r="E510" s="136">
        <v>2</v>
      </c>
      <c r="F510" s="136"/>
      <c r="G510" s="136"/>
      <c r="H510" s="136"/>
      <c r="I510" s="137">
        <f t="shared" si="15"/>
        <v>1</v>
      </c>
      <c r="J510" s="138">
        <v>0</v>
      </c>
      <c r="K510" s="138">
        <v>0</v>
      </c>
      <c r="L510" s="138">
        <v>0</v>
      </c>
      <c r="M510" s="138">
        <v>0</v>
      </c>
      <c r="N510" s="138">
        <v>0</v>
      </c>
      <c r="O510" s="138">
        <v>0</v>
      </c>
      <c r="P510" s="138">
        <v>0</v>
      </c>
      <c r="Q510" s="138">
        <v>0</v>
      </c>
      <c r="R510" s="138">
        <v>0</v>
      </c>
      <c r="S510" s="138">
        <v>0</v>
      </c>
      <c r="T510" s="138">
        <v>0</v>
      </c>
      <c r="U510" s="138">
        <v>0</v>
      </c>
      <c r="V510" s="138">
        <v>0</v>
      </c>
      <c r="W510" s="138">
        <v>1</v>
      </c>
      <c r="X510" s="138">
        <v>0</v>
      </c>
      <c r="Y510" s="138">
        <v>0</v>
      </c>
      <c r="Z510" s="138">
        <v>0</v>
      </c>
      <c r="AA510" s="138">
        <v>0</v>
      </c>
      <c r="AB510" s="138">
        <v>0</v>
      </c>
      <c r="AC510" s="138">
        <v>0</v>
      </c>
      <c r="AD510" s="138">
        <v>0</v>
      </c>
      <c r="AE510" s="139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">
      <c r="A511" t="s">
        <v>497</v>
      </c>
      <c r="B511" t="s">
        <v>390</v>
      </c>
      <c r="C511" s="134" t="s">
        <v>146</v>
      </c>
      <c r="D511" s="135" t="s">
        <v>465</v>
      </c>
      <c r="E511" s="136">
        <v>2</v>
      </c>
      <c r="F511" s="136"/>
      <c r="G511" s="136"/>
      <c r="H511" s="136"/>
      <c r="I511" s="137">
        <f t="shared" si="15"/>
        <v>1</v>
      </c>
      <c r="J511" s="138">
        <v>0</v>
      </c>
      <c r="K511" s="138">
        <v>0</v>
      </c>
      <c r="L511" s="138">
        <v>0</v>
      </c>
      <c r="M511" s="138">
        <v>0</v>
      </c>
      <c r="N511" s="138">
        <v>0</v>
      </c>
      <c r="O511" s="138">
        <v>0</v>
      </c>
      <c r="P511" s="138">
        <v>0</v>
      </c>
      <c r="Q511" s="138">
        <v>0</v>
      </c>
      <c r="R511" s="138">
        <v>0</v>
      </c>
      <c r="S511" s="138">
        <v>0</v>
      </c>
      <c r="T511" s="138">
        <v>0</v>
      </c>
      <c r="U511" s="138">
        <v>0</v>
      </c>
      <c r="V511" s="138">
        <v>0</v>
      </c>
      <c r="W511" s="138">
        <v>0</v>
      </c>
      <c r="X511" s="138">
        <v>1</v>
      </c>
      <c r="Y511" s="138">
        <v>0</v>
      </c>
      <c r="Z511" s="138">
        <v>0</v>
      </c>
      <c r="AA511" s="138">
        <v>0</v>
      </c>
      <c r="AB511" s="138">
        <v>0</v>
      </c>
      <c r="AC511" s="138">
        <v>0</v>
      </c>
      <c r="AD511" s="138">
        <v>0</v>
      </c>
      <c r="AE511" s="139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">
      <c r="A512" t="s">
        <v>493</v>
      </c>
      <c r="B512" t="s">
        <v>467</v>
      </c>
      <c r="C512" s="134" t="s">
        <v>147</v>
      </c>
      <c r="D512" s="135" t="s">
        <v>465</v>
      </c>
      <c r="E512" s="136">
        <v>2</v>
      </c>
      <c r="F512" s="136"/>
      <c r="G512" s="136"/>
      <c r="H512" s="136"/>
      <c r="I512" s="137">
        <f t="shared" si="15"/>
        <v>0</v>
      </c>
      <c r="J512" s="138">
        <v>0</v>
      </c>
      <c r="K512" s="138">
        <v>0</v>
      </c>
      <c r="L512" s="138">
        <v>0</v>
      </c>
      <c r="M512" s="138">
        <v>0</v>
      </c>
      <c r="N512" s="138">
        <v>0</v>
      </c>
      <c r="O512" s="138">
        <v>0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0</v>
      </c>
      <c r="W512" s="138">
        <v>0</v>
      </c>
      <c r="X512" s="138">
        <v>0</v>
      </c>
      <c r="Y512" s="138">
        <v>0</v>
      </c>
      <c r="Z512" s="138">
        <v>0</v>
      </c>
      <c r="AA512" s="138">
        <v>0</v>
      </c>
      <c r="AB512" s="138">
        <v>0</v>
      </c>
      <c r="AC512" s="138">
        <v>0</v>
      </c>
      <c r="AD512" s="138">
        <v>0</v>
      </c>
      <c r="AE512" s="139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">
      <c r="A513" t="s">
        <v>493</v>
      </c>
      <c r="B513" t="s">
        <v>467</v>
      </c>
      <c r="C513" s="134" t="s">
        <v>148</v>
      </c>
      <c r="D513" s="135" t="s">
        <v>465</v>
      </c>
      <c r="E513" s="136">
        <v>2</v>
      </c>
      <c r="F513" s="136"/>
      <c r="G513" s="136"/>
      <c r="H513" s="136"/>
      <c r="I513" s="137">
        <f t="shared" si="15"/>
        <v>2</v>
      </c>
      <c r="J513" s="138">
        <v>0</v>
      </c>
      <c r="K513" s="138">
        <v>0</v>
      </c>
      <c r="L513" s="138">
        <v>0</v>
      </c>
      <c r="M513" s="138">
        <v>0</v>
      </c>
      <c r="N513" s="138">
        <v>0</v>
      </c>
      <c r="O513" s="138">
        <v>0</v>
      </c>
      <c r="P513" s="138">
        <v>0</v>
      </c>
      <c r="Q513" s="138">
        <v>0</v>
      </c>
      <c r="R513" s="138">
        <v>0</v>
      </c>
      <c r="S513" s="138">
        <v>0</v>
      </c>
      <c r="T513" s="138">
        <v>0</v>
      </c>
      <c r="U513" s="138">
        <v>0</v>
      </c>
      <c r="V513" s="138">
        <v>0</v>
      </c>
      <c r="W513" s="138">
        <v>0</v>
      </c>
      <c r="X513" s="138">
        <v>0</v>
      </c>
      <c r="Y513" s="138">
        <v>0</v>
      </c>
      <c r="Z513" s="138">
        <v>0</v>
      </c>
      <c r="AA513" s="138">
        <v>0</v>
      </c>
      <c r="AB513" s="138">
        <v>1</v>
      </c>
      <c r="AC513" s="138">
        <v>1</v>
      </c>
      <c r="AD513" s="138">
        <v>0</v>
      </c>
      <c r="AE513" s="139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">
      <c r="A514" t="s">
        <v>499</v>
      </c>
      <c r="B514" t="s">
        <v>392</v>
      </c>
      <c r="C514" s="134" t="s">
        <v>149</v>
      </c>
      <c r="D514" s="135" t="s">
        <v>465</v>
      </c>
      <c r="E514" s="136">
        <v>2</v>
      </c>
      <c r="F514" s="136"/>
      <c r="G514" s="136"/>
      <c r="H514" s="136"/>
      <c r="I514" s="137">
        <f t="shared" si="15"/>
        <v>1</v>
      </c>
      <c r="J514" s="138">
        <v>0</v>
      </c>
      <c r="K514" s="138">
        <v>0</v>
      </c>
      <c r="L514" s="138">
        <v>0</v>
      </c>
      <c r="M514" s="138">
        <v>0</v>
      </c>
      <c r="N514" s="138">
        <v>0</v>
      </c>
      <c r="O514" s="138">
        <v>0</v>
      </c>
      <c r="P514" s="138">
        <v>0</v>
      </c>
      <c r="Q514" s="138">
        <v>0</v>
      </c>
      <c r="R514" s="138">
        <v>0</v>
      </c>
      <c r="S514" s="138">
        <v>0</v>
      </c>
      <c r="T514" s="138">
        <v>0</v>
      </c>
      <c r="U514" s="138">
        <v>0</v>
      </c>
      <c r="V514" s="138">
        <v>0</v>
      </c>
      <c r="W514" s="138">
        <v>0</v>
      </c>
      <c r="X514" s="138">
        <v>0</v>
      </c>
      <c r="Y514" s="138">
        <v>0</v>
      </c>
      <c r="Z514" s="138">
        <v>1</v>
      </c>
      <c r="AA514" s="138">
        <v>0</v>
      </c>
      <c r="AB514" s="138">
        <v>0</v>
      </c>
      <c r="AC514" s="138">
        <v>0</v>
      </c>
      <c r="AD514" s="138">
        <v>0</v>
      </c>
      <c r="AE514" s="139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">
      <c r="A515" t="s">
        <v>499</v>
      </c>
      <c r="B515" t="s">
        <v>392</v>
      </c>
      <c r="C515" s="134" t="s">
        <v>150</v>
      </c>
      <c r="D515" s="135" t="s">
        <v>465</v>
      </c>
      <c r="E515" s="136">
        <v>2</v>
      </c>
      <c r="F515" s="136"/>
      <c r="G515" s="136"/>
      <c r="H515" s="136"/>
      <c r="I515" s="137">
        <f t="shared" si="15"/>
        <v>3</v>
      </c>
      <c r="J515" s="138">
        <v>0</v>
      </c>
      <c r="K515" s="138">
        <v>0</v>
      </c>
      <c r="L515" s="138">
        <v>0</v>
      </c>
      <c r="M515" s="138">
        <v>0</v>
      </c>
      <c r="N515" s="138">
        <v>0</v>
      </c>
      <c r="O515" s="138">
        <v>0</v>
      </c>
      <c r="P515" s="138">
        <v>0</v>
      </c>
      <c r="Q515" s="138">
        <v>0</v>
      </c>
      <c r="R515" s="138">
        <v>0</v>
      </c>
      <c r="S515" s="138">
        <v>0</v>
      </c>
      <c r="T515" s="138">
        <v>0</v>
      </c>
      <c r="U515" s="138">
        <v>0</v>
      </c>
      <c r="V515" s="138">
        <v>0</v>
      </c>
      <c r="W515" s="138">
        <v>0</v>
      </c>
      <c r="X515" s="138">
        <v>0</v>
      </c>
      <c r="Y515" s="138">
        <v>0</v>
      </c>
      <c r="Z515" s="138">
        <v>0</v>
      </c>
      <c r="AA515" s="138">
        <v>1</v>
      </c>
      <c r="AB515" s="138">
        <v>2</v>
      </c>
      <c r="AC515" s="138">
        <v>0</v>
      </c>
      <c r="AD515" s="138">
        <v>0</v>
      </c>
      <c r="AE515" s="139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">
      <c r="A516" t="s">
        <v>493</v>
      </c>
      <c r="B516" t="s">
        <v>467</v>
      </c>
      <c r="C516" s="134" t="s">
        <v>151</v>
      </c>
      <c r="D516" s="135" t="s">
        <v>465</v>
      </c>
      <c r="E516" s="136">
        <v>2</v>
      </c>
      <c r="F516" s="136"/>
      <c r="G516" s="136"/>
      <c r="H516" s="136"/>
      <c r="I516" s="137">
        <f t="shared" si="15"/>
        <v>4</v>
      </c>
      <c r="J516" s="138">
        <v>0</v>
      </c>
      <c r="K516" s="138">
        <v>0</v>
      </c>
      <c r="L516" s="138">
        <v>0</v>
      </c>
      <c r="M516" s="138">
        <v>0</v>
      </c>
      <c r="N516" s="138">
        <v>0</v>
      </c>
      <c r="O516" s="138">
        <v>0</v>
      </c>
      <c r="P516" s="138">
        <v>0</v>
      </c>
      <c r="Q516" s="138">
        <v>0</v>
      </c>
      <c r="R516" s="138">
        <v>0</v>
      </c>
      <c r="S516" s="138">
        <v>0</v>
      </c>
      <c r="T516" s="138">
        <v>0</v>
      </c>
      <c r="U516" s="138">
        <v>0</v>
      </c>
      <c r="V516" s="138">
        <v>0</v>
      </c>
      <c r="W516" s="138">
        <v>0</v>
      </c>
      <c r="X516" s="138">
        <v>2</v>
      </c>
      <c r="Y516" s="138">
        <v>0</v>
      </c>
      <c r="Z516" s="138">
        <v>1</v>
      </c>
      <c r="AA516" s="138">
        <v>1</v>
      </c>
      <c r="AB516" s="138">
        <v>0</v>
      </c>
      <c r="AC516" s="138">
        <v>0</v>
      </c>
      <c r="AD516" s="138">
        <v>0</v>
      </c>
      <c r="AE516" s="139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">
      <c r="A517" t="s">
        <v>499</v>
      </c>
      <c r="B517" t="s">
        <v>392</v>
      </c>
      <c r="C517" s="134" t="s">
        <v>152</v>
      </c>
      <c r="D517" s="135" t="s">
        <v>465</v>
      </c>
      <c r="E517" s="136">
        <v>2</v>
      </c>
      <c r="F517" s="136"/>
      <c r="G517" s="136"/>
      <c r="H517" s="136"/>
      <c r="I517" s="137">
        <f t="shared" si="15"/>
        <v>0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0</v>
      </c>
      <c r="R517" s="138">
        <v>0</v>
      </c>
      <c r="S517" s="138">
        <v>0</v>
      </c>
      <c r="T517" s="138">
        <v>0</v>
      </c>
      <c r="U517" s="138">
        <v>0</v>
      </c>
      <c r="V517" s="138">
        <v>0</v>
      </c>
      <c r="W517" s="138">
        <v>0</v>
      </c>
      <c r="X517" s="138">
        <v>0</v>
      </c>
      <c r="Y517" s="138">
        <v>0</v>
      </c>
      <c r="Z517" s="138">
        <v>0</v>
      </c>
      <c r="AA517" s="138">
        <v>0</v>
      </c>
      <c r="AB517" s="138">
        <v>0</v>
      </c>
      <c r="AC517" s="138">
        <v>0</v>
      </c>
      <c r="AD517" s="138">
        <v>0</v>
      </c>
      <c r="AE517" s="139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">
      <c r="A518" t="s">
        <v>499</v>
      </c>
      <c r="B518" t="s">
        <v>392</v>
      </c>
      <c r="C518" s="134" t="s">
        <v>153</v>
      </c>
      <c r="D518" s="135" t="s">
        <v>465</v>
      </c>
      <c r="E518" s="136">
        <v>2</v>
      </c>
      <c r="F518" s="136"/>
      <c r="G518" s="136"/>
      <c r="H518" s="136"/>
      <c r="I518" s="137">
        <f t="shared" si="15"/>
        <v>1</v>
      </c>
      <c r="J518" s="138">
        <v>0</v>
      </c>
      <c r="K518" s="138">
        <v>0</v>
      </c>
      <c r="L518" s="138">
        <v>0</v>
      </c>
      <c r="M518" s="138">
        <v>0</v>
      </c>
      <c r="N518" s="138">
        <v>0</v>
      </c>
      <c r="O518" s="138">
        <v>0</v>
      </c>
      <c r="P518" s="138">
        <v>0</v>
      </c>
      <c r="Q518" s="138">
        <v>0</v>
      </c>
      <c r="R518" s="138">
        <v>0</v>
      </c>
      <c r="S518" s="138">
        <v>0</v>
      </c>
      <c r="T518" s="138">
        <v>0</v>
      </c>
      <c r="U518" s="138">
        <v>0</v>
      </c>
      <c r="V518" s="138">
        <v>0</v>
      </c>
      <c r="W518" s="138">
        <v>0</v>
      </c>
      <c r="X518" s="138">
        <v>1</v>
      </c>
      <c r="Y518" s="138">
        <v>0</v>
      </c>
      <c r="Z518" s="138">
        <v>0</v>
      </c>
      <c r="AA518" s="138">
        <v>0</v>
      </c>
      <c r="AB518" s="138">
        <v>0</v>
      </c>
      <c r="AC518" s="138">
        <v>0</v>
      </c>
      <c r="AD518" s="138">
        <v>0</v>
      </c>
      <c r="AE518" s="139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">
      <c r="A519" t="s">
        <v>510</v>
      </c>
      <c r="B519" t="s">
        <v>485</v>
      </c>
      <c r="C519" s="134" t="s">
        <v>154</v>
      </c>
      <c r="D519" s="135" t="s">
        <v>465</v>
      </c>
      <c r="E519" s="136">
        <v>2</v>
      </c>
      <c r="F519" s="136"/>
      <c r="G519" s="136"/>
      <c r="H519" s="136"/>
      <c r="I519" s="137">
        <f t="shared" si="15"/>
        <v>3</v>
      </c>
      <c r="J519" s="138">
        <v>0</v>
      </c>
      <c r="K519" s="138">
        <v>0</v>
      </c>
      <c r="L519" s="138">
        <v>0</v>
      </c>
      <c r="M519" s="138">
        <v>0</v>
      </c>
      <c r="N519" s="138">
        <v>0</v>
      </c>
      <c r="O519" s="138">
        <v>0</v>
      </c>
      <c r="P519" s="138">
        <v>0</v>
      </c>
      <c r="Q519" s="138">
        <v>0</v>
      </c>
      <c r="R519" s="138">
        <v>0</v>
      </c>
      <c r="S519" s="138">
        <v>0</v>
      </c>
      <c r="T519" s="138">
        <v>0</v>
      </c>
      <c r="U519" s="138">
        <v>0</v>
      </c>
      <c r="V519" s="138">
        <v>0</v>
      </c>
      <c r="W519" s="138">
        <v>0</v>
      </c>
      <c r="X519" s="138">
        <v>1</v>
      </c>
      <c r="Y519" s="138">
        <v>0</v>
      </c>
      <c r="Z519" s="138">
        <v>0</v>
      </c>
      <c r="AA519" s="138">
        <v>2</v>
      </c>
      <c r="AB519" s="138">
        <v>0</v>
      </c>
      <c r="AC519" s="138">
        <v>0</v>
      </c>
      <c r="AD519" s="138">
        <v>0</v>
      </c>
      <c r="AE519" s="139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">
      <c r="A520" t="s">
        <v>510</v>
      </c>
      <c r="B520" t="s">
        <v>485</v>
      </c>
      <c r="C520" s="134" t="s">
        <v>155</v>
      </c>
      <c r="D520" s="135" t="s">
        <v>465</v>
      </c>
      <c r="E520" s="136">
        <v>2</v>
      </c>
      <c r="F520" s="136"/>
      <c r="G520" s="136"/>
      <c r="H520" s="136"/>
      <c r="I520" s="137">
        <f t="shared" si="15"/>
        <v>1</v>
      </c>
      <c r="J520" s="138">
        <v>0</v>
      </c>
      <c r="K520" s="138">
        <v>0</v>
      </c>
      <c r="L520" s="138">
        <v>0</v>
      </c>
      <c r="M520" s="138">
        <v>0</v>
      </c>
      <c r="N520" s="138">
        <v>0</v>
      </c>
      <c r="O520" s="138">
        <v>0</v>
      </c>
      <c r="P520" s="138">
        <v>0</v>
      </c>
      <c r="Q520" s="138">
        <v>0</v>
      </c>
      <c r="R520" s="138">
        <v>0</v>
      </c>
      <c r="S520" s="138">
        <v>0</v>
      </c>
      <c r="T520" s="138">
        <v>0</v>
      </c>
      <c r="U520" s="138">
        <v>0</v>
      </c>
      <c r="V520" s="138">
        <v>0</v>
      </c>
      <c r="W520" s="138">
        <v>0</v>
      </c>
      <c r="X520" s="138">
        <v>1</v>
      </c>
      <c r="Y520" s="138">
        <v>0</v>
      </c>
      <c r="Z520" s="138">
        <v>0</v>
      </c>
      <c r="AA520" s="138">
        <v>0</v>
      </c>
      <c r="AB520" s="138">
        <v>0</v>
      </c>
      <c r="AC520" s="138">
        <v>0</v>
      </c>
      <c r="AD520" s="138">
        <v>0</v>
      </c>
      <c r="AE520" s="139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">
      <c r="A521" t="s">
        <v>510</v>
      </c>
      <c r="B521" t="s">
        <v>485</v>
      </c>
      <c r="C521" s="134" t="s">
        <v>156</v>
      </c>
      <c r="D521" s="135" t="s">
        <v>465</v>
      </c>
      <c r="E521" s="136">
        <v>2</v>
      </c>
      <c r="F521" s="136"/>
      <c r="G521" s="136"/>
      <c r="H521" s="136"/>
      <c r="I521" s="137">
        <f t="shared" si="15"/>
        <v>2</v>
      </c>
      <c r="J521" s="138">
        <v>0</v>
      </c>
      <c r="K521" s="138">
        <v>0</v>
      </c>
      <c r="L521" s="138">
        <v>0</v>
      </c>
      <c r="M521" s="138">
        <v>0</v>
      </c>
      <c r="N521" s="138">
        <v>0</v>
      </c>
      <c r="O521" s="138">
        <v>0</v>
      </c>
      <c r="P521" s="138">
        <v>0</v>
      </c>
      <c r="Q521" s="138">
        <v>0</v>
      </c>
      <c r="R521" s="138">
        <v>0</v>
      </c>
      <c r="S521" s="138">
        <v>0</v>
      </c>
      <c r="T521" s="138">
        <v>0</v>
      </c>
      <c r="U521" s="138">
        <v>0</v>
      </c>
      <c r="V521" s="138">
        <v>0</v>
      </c>
      <c r="W521" s="138">
        <v>0</v>
      </c>
      <c r="X521" s="138">
        <v>0</v>
      </c>
      <c r="Y521" s="138">
        <v>0</v>
      </c>
      <c r="Z521" s="138">
        <v>1</v>
      </c>
      <c r="AA521" s="138">
        <v>1</v>
      </c>
      <c r="AB521" s="138">
        <v>0</v>
      </c>
      <c r="AC521" s="138">
        <v>0</v>
      </c>
      <c r="AD521" s="138">
        <v>0</v>
      </c>
      <c r="AE521" s="139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">
      <c r="A522" t="s">
        <v>510</v>
      </c>
      <c r="B522" t="s">
        <v>486</v>
      </c>
      <c r="C522" s="134" t="s">
        <v>157</v>
      </c>
      <c r="D522" s="135" t="s">
        <v>465</v>
      </c>
      <c r="E522" s="136">
        <v>2</v>
      </c>
      <c r="F522" s="136"/>
      <c r="G522" s="136"/>
      <c r="H522" s="136"/>
      <c r="I522" s="137">
        <f t="shared" si="15"/>
        <v>0</v>
      </c>
      <c r="J522" s="138">
        <v>0</v>
      </c>
      <c r="K522" s="138">
        <v>0</v>
      </c>
      <c r="L522" s="138">
        <v>0</v>
      </c>
      <c r="M522" s="138">
        <v>0</v>
      </c>
      <c r="N522" s="138">
        <v>0</v>
      </c>
      <c r="O522" s="138">
        <v>0</v>
      </c>
      <c r="P522" s="138">
        <v>0</v>
      </c>
      <c r="Q522" s="138">
        <v>0</v>
      </c>
      <c r="R522" s="138">
        <v>0</v>
      </c>
      <c r="S522" s="138">
        <v>0</v>
      </c>
      <c r="T522" s="138">
        <v>0</v>
      </c>
      <c r="U522" s="138">
        <v>0</v>
      </c>
      <c r="V522" s="138">
        <v>0</v>
      </c>
      <c r="W522" s="138">
        <v>0</v>
      </c>
      <c r="X522" s="138">
        <v>0</v>
      </c>
      <c r="Y522" s="138">
        <v>0</v>
      </c>
      <c r="Z522" s="138">
        <v>0</v>
      </c>
      <c r="AA522" s="138">
        <v>0</v>
      </c>
      <c r="AB522" s="138">
        <v>0</v>
      </c>
      <c r="AC522" s="138">
        <v>0</v>
      </c>
      <c r="AD522" s="138">
        <v>0</v>
      </c>
      <c r="AE522" s="139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">
      <c r="A523" t="s">
        <v>510</v>
      </c>
      <c r="B523" t="s">
        <v>486</v>
      </c>
      <c r="C523" s="134" t="s">
        <v>158</v>
      </c>
      <c r="D523" s="135" t="s">
        <v>465</v>
      </c>
      <c r="E523" s="136">
        <v>2</v>
      </c>
      <c r="F523" s="136"/>
      <c r="G523" s="136"/>
      <c r="H523" s="136"/>
      <c r="I523" s="137">
        <f t="shared" si="15"/>
        <v>0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0</v>
      </c>
      <c r="V523" s="138">
        <v>0</v>
      </c>
      <c r="W523" s="138">
        <v>0</v>
      </c>
      <c r="X523" s="138">
        <v>0</v>
      </c>
      <c r="Y523" s="138">
        <v>0</v>
      </c>
      <c r="Z523" s="138">
        <v>0</v>
      </c>
      <c r="AA523" s="138">
        <v>0</v>
      </c>
      <c r="AB523" s="138">
        <v>0</v>
      </c>
      <c r="AC523" s="138">
        <v>0</v>
      </c>
      <c r="AD523" s="138">
        <v>0</v>
      </c>
      <c r="AE523" s="139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">
      <c r="A524" t="s">
        <v>510</v>
      </c>
      <c r="B524" t="s">
        <v>486</v>
      </c>
      <c r="C524" s="134" t="s">
        <v>159</v>
      </c>
      <c r="D524" s="135" t="s">
        <v>465</v>
      </c>
      <c r="E524" s="136">
        <v>2</v>
      </c>
      <c r="F524" s="136"/>
      <c r="G524" s="136"/>
      <c r="H524" s="136"/>
      <c r="I524" s="137">
        <f t="shared" si="15"/>
        <v>0</v>
      </c>
      <c r="J524" s="138">
        <v>0</v>
      </c>
      <c r="K524" s="138">
        <v>0</v>
      </c>
      <c r="L524" s="138">
        <v>0</v>
      </c>
      <c r="M524" s="138">
        <v>0</v>
      </c>
      <c r="N524" s="138">
        <v>0</v>
      </c>
      <c r="O524" s="138">
        <v>0</v>
      </c>
      <c r="P524" s="138">
        <v>0</v>
      </c>
      <c r="Q524" s="138">
        <v>0</v>
      </c>
      <c r="R524" s="138">
        <v>0</v>
      </c>
      <c r="S524" s="138">
        <v>0</v>
      </c>
      <c r="T524" s="138">
        <v>0</v>
      </c>
      <c r="U524" s="138">
        <v>0</v>
      </c>
      <c r="V524" s="138">
        <v>0</v>
      </c>
      <c r="W524" s="138">
        <v>0</v>
      </c>
      <c r="X524" s="138">
        <v>0</v>
      </c>
      <c r="Y524" s="138">
        <v>0</v>
      </c>
      <c r="Z524" s="138">
        <v>0</v>
      </c>
      <c r="AA524" s="138">
        <v>0</v>
      </c>
      <c r="AB524" s="138">
        <v>0</v>
      </c>
      <c r="AC524" s="138">
        <v>0</v>
      </c>
      <c r="AD524" s="138">
        <v>0</v>
      </c>
      <c r="AE524" s="139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">
      <c r="A525" t="s">
        <v>510</v>
      </c>
      <c r="B525" t="s">
        <v>485</v>
      </c>
      <c r="C525" s="134" t="s">
        <v>160</v>
      </c>
      <c r="D525" s="135" t="s">
        <v>465</v>
      </c>
      <c r="E525" s="136">
        <v>2</v>
      </c>
      <c r="F525" s="136"/>
      <c r="G525" s="136"/>
      <c r="H525" s="136"/>
      <c r="I525" s="137">
        <f t="shared" si="15"/>
        <v>3</v>
      </c>
      <c r="J525" s="138">
        <v>0</v>
      </c>
      <c r="K525" s="138">
        <v>0</v>
      </c>
      <c r="L525" s="138">
        <v>0</v>
      </c>
      <c r="M525" s="138">
        <v>0</v>
      </c>
      <c r="N525" s="138">
        <v>0</v>
      </c>
      <c r="O525" s="138">
        <v>0</v>
      </c>
      <c r="P525" s="138">
        <v>0</v>
      </c>
      <c r="Q525" s="138">
        <v>0</v>
      </c>
      <c r="R525" s="138">
        <v>0</v>
      </c>
      <c r="S525" s="138">
        <v>0</v>
      </c>
      <c r="T525" s="138">
        <v>0</v>
      </c>
      <c r="U525" s="138">
        <v>1</v>
      </c>
      <c r="V525" s="138">
        <v>0</v>
      </c>
      <c r="W525" s="138">
        <v>0</v>
      </c>
      <c r="X525" s="138">
        <v>0</v>
      </c>
      <c r="Y525" s="138">
        <v>0</v>
      </c>
      <c r="Z525" s="138">
        <v>1</v>
      </c>
      <c r="AA525" s="138">
        <v>0</v>
      </c>
      <c r="AB525" s="138">
        <v>1</v>
      </c>
      <c r="AC525" s="138">
        <v>0</v>
      </c>
      <c r="AD525" s="138">
        <v>0</v>
      </c>
      <c r="AE525" s="139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">
      <c r="A526" t="s">
        <v>494</v>
      </c>
      <c r="B526" t="s">
        <v>469</v>
      </c>
      <c r="C526" s="134" t="s">
        <v>161</v>
      </c>
      <c r="D526" s="135" t="s">
        <v>465</v>
      </c>
      <c r="E526" s="136">
        <v>2</v>
      </c>
      <c r="F526" s="136"/>
      <c r="G526" s="136"/>
      <c r="H526" s="136"/>
      <c r="I526" s="137">
        <f t="shared" si="15"/>
        <v>6</v>
      </c>
      <c r="J526" s="138">
        <v>0</v>
      </c>
      <c r="K526" s="138">
        <v>0</v>
      </c>
      <c r="L526" s="138">
        <v>0</v>
      </c>
      <c r="M526" s="138">
        <v>0</v>
      </c>
      <c r="N526" s="138">
        <v>0</v>
      </c>
      <c r="O526" s="138">
        <v>0</v>
      </c>
      <c r="P526" s="138">
        <v>0</v>
      </c>
      <c r="Q526" s="138">
        <v>0</v>
      </c>
      <c r="R526" s="138">
        <v>0</v>
      </c>
      <c r="S526" s="138">
        <v>0</v>
      </c>
      <c r="T526" s="138">
        <v>0</v>
      </c>
      <c r="U526" s="138">
        <v>0</v>
      </c>
      <c r="V526" s="138">
        <v>0</v>
      </c>
      <c r="W526" s="138">
        <v>0</v>
      </c>
      <c r="X526" s="138">
        <v>1</v>
      </c>
      <c r="Y526" s="138">
        <v>0</v>
      </c>
      <c r="Z526" s="138">
        <v>2</v>
      </c>
      <c r="AA526" s="138">
        <v>0</v>
      </c>
      <c r="AB526" s="138">
        <v>1</v>
      </c>
      <c r="AC526" s="138">
        <v>2</v>
      </c>
      <c r="AD526" s="138">
        <v>0</v>
      </c>
      <c r="AE526" s="139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">
      <c r="A527" t="s">
        <v>494</v>
      </c>
      <c r="B527" t="s">
        <v>469</v>
      </c>
      <c r="C527" s="134" t="s">
        <v>162</v>
      </c>
      <c r="D527" s="135" t="s">
        <v>465</v>
      </c>
      <c r="E527" s="136">
        <v>2</v>
      </c>
      <c r="F527" s="136"/>
      <c r="G527" s="136"/>
      <c r="H527" s="136"/>
      <c r="I527" s="137">
        <f t="shared" si="15"/>
        <v>0</v>
      </c>
      <c r="J527" s="138">
        <v>0</v>
      </c>
      <c r="K527" s="138">
        <v>0</v>
      </c>
      <c r="L527" s="138">
        <v>0</v>
      </c>
      <c r="M527" s="138">
        <v>0</v>
      </c>
      <c r="N527" s="138">
        <v>0</v>
      </c>
      <c r="O527" s="138">
        <v>0</v>
      </c>
      <c r="P527" s="138">
        <v>0</v>
      </c>
      <c r="Q527" s="138">
        <v>0</v>
      </c>
      <c r="R527" s="138">
        <v>0</v>
      </c>
      <c r="S527" s="138">
        <v>0</v>
      </c>
      <c r="T527" s="138">
        <v>0</v>
      </c>
      <c r="U527" s="138">
        <v>0</v>
      </c>
      <c r="V527" s="138">
        <v>0</v>
      </c>
      <c r="W527" s="138">
        <v>0</v>
      </c>
      <c r="X527" s="138">
        <v>0</v>
      </c>
      <c r="Y527" s="138">
        <v>0</v>
      </c>
      <c r="Z527" s="138">
        <v>0</v>
      </c>
      <c r="AA527" s="138">
        <v>0</v>
      </c>
      <c r="AB527" s="138">
        <v>0</v>
      </c>
      <c r="AC527" s="138">
        <v>0</v>
      </c>
      <c r="AD527" s="138">
        <v>0</v>
      </c>
      <c r="AE527" s="139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">
      <c r="A528" t="s">
        <v>494</v>
      </c>
      <c r="B528" t="s">
        <v>469</v>
      </c>
      <c r="C528" s="134" t="s">
        <v>163</v>
      </c>
      <c r="D528" s="135" t="s">
        <v>465</v>
      </c>
      <c r="E528" s="136">
        <v>2</v>
      </c>
      <c r="F528" s="136"/>
      <c r="G528" s="136"/>
      <c r="H528" s="136"/>
      <c r="I528" s="137">
        <f t="shared" si="15"/>
        <v>1</v>
      </c>
      <c r="J528" s="138">
        <v>0</v>
      </c>
      <c r="K528" s="138">
        <v>0</v>
      </c>
      <c r="L528" s="138">
        <v>0</v>
      </c>
      <c r="M528" s="138">
        <v>0</v>
      </c>
      <c r="N528" s="138">
        <v>0</v>
      </c>
      <c r="O528" s="138">
        <v>0</v>
      </c>
      <c r="P528" s="138">
        <v>0</v>
      </c>
      <c r="Q528" s="138">
        <v>0</v>
      </c>
      <c r="R528" s="138">
        <v>0</v>
      </c>
      <c r="S528" s="138">
        <v>0</v>
      </c>
      <c r="T528" s="138">
        <v>0</v>
      </c>
      <c r="U528" s="138">
        <v>0</v>
      </c>
      <c r="V528" s="138">
        <v>0</v>
      </c>
      <c r="W528" s="138">
        <v>0</v>
      </c>
      <c r="X528" s="138">
        <v>0</v>
      </c>
      <c r="Y528" s="138">
        <v>0</v>
      </c>
      <c r="Z528" s="138">
        <v>0</v>
      </c>
      <c r="AA528" s="138">
        <v>0</v>
      </c>
      <c r="AB528" s="138">
        <v>0</v>
      </c>
      <c r="AC528" s="138">
        <v>1</v>
      </c>
      <c r="AD528" s="138">
        <v>0</v>
      </c>
      <c r="AE528" s="139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">
      <c r="A529" t="s">
        <v>494</v>
      </c>
      <c r="B529" t="s">
        <v>469</v>
      </c>
      <c r="C529" s="134" t="s">
        <v>164</v>
      </c>
      <c r="D529" s="135" t="s">
        <v>465</v>
      </c>
      <c r="E529" s="136">
        <v>2</v>
      </c>
      <c r="F529" s="136"/>
      <c r="G529" s="136"/>
      <c r="H529" s="136"/>
      <c r="I529" s="137">
        <f t="shared" si="15"/>
        <v>0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138">
        <v>0</v>
      </c>
      <c r="R529" s="138">
        <v>0</v>
      </c>
      <c r="S529" s="138">
        <v>0</v>
      </c>
      <c r="T529" s="138">
        <v>0</v>
      </c>
      <c r="U529" s="138">
        <v>0</v>
      </c>
      <c r="V529" s="138">
        <v>0</v>
      </c>
      <c r="W529" s="138">
        <v>0</v>
      </c>
      <c r="X529" s="138">
        <v>0</v>
      </c>
      <c r="Y529" s="138">
        <v>0</v>
      </c>
      <c r="Z529" s="138">
        <v>0</v>
      </c>
      <c r="AA529" s="138">
        <v>0</v>
      </c>
      <c r="AB529" s="138">
        <v>0</v>
      </c>
      <c r="AC529" s="138">
        <v>0</v>
      </c>
      <c r="AD529" s="138">
        <v>0</v>
      </c>
      <c r="AE529" s="139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">
      <c r="A530" t="s">
        <v>494</v>
      </c>
      <c r="B530" t="s">
        <v>469</v>
      </c>
      <c r="C530" s="134" t="s">
        <v>165</v>
      </c>
      <c r="D530" s="135" t="s">
        <v>465</v>
      </c>
      <c r="E530" s="136">
        <v>2</v>
      </c>
      <c r="F530" s="136"/>
      <c r="G530" s="136"/>
      <c r="H530" s="136"/>
      <c r="I530" s="137">
        <f t="shared" si="15"/>
        <v>1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138">
        <v>0</v>
      </c>
      <c r="R530" s="138">
        <v>0</v>
      </c>
      <c r="S530" s="138">
        <v>0</v>
      </c>
      <c r="T530" s="138">
        <v>0</v>
      </c>
      <c r="U530" s="138">
        <v>0</v>
      </c>
      <c r="V530" s="138">
        <v>0</v>
      </c>
      <c r="W530" s="138">
        <v>0</v>
      </c>
      <c r="X530" s="138">
        <v>0</v>
      </c>
      <c r="Y530" s="138">
        <v>1</v>
      </c>
      <c r="Z530" s="138">
        <v>0</v>
      </c>
      <c r="AA530" s="138">
        <v>0</v>
      </c>
      <c r="AB530" s="138">
        <v>0</v>
      </c>
      <c r="AC530" s="138">
        <v>0</v>
      </c>
      <c r="AD530" s="138">
        <v>0</v>
      </c>
      <c r="AE530" s="139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">
      <c r="A531" t="s">
        <v>494</v>
      </c>
      <c r="B531" t="s">
        <v>469</v>
      </c>
      <c r="C531" s="134" t="s">
        <v>166</v>
      </c>
      <c r="D531" s="135" t="s">
        <v>465</v>
      </c>
      <c r="E531" s="136">
        <v>2</v>
      </c>
      <c r="F531" s="136"/>
      <c r="G531" s="136"/>
      <c r="H531" s="136"/>
      <c r="I531" s="137">
        <f t="shared" si="15"/>
        <v>5</v>
      </c>
      <c r="J531" s="138">
        <v>0</v>
      </c>
      <c r="K531" s="138">
        <v>0</v>
      </c>
      <c r="L531" s="138">
        <v>0</v>
      </c>
      <c r="M531" s="138">
        <v>0</v>
      </c>
      <c r="N531" s="138">
        <v>0</v>
      </c>
      <c r="O531" s="138">
        <v>0</v>
      </c>
      <c r="P531" s="138">
        <v>0</v>
      </c>
      <c r="Q531" s="138">
        <v>0</v>
      </c>
      <c r="R531" s="138">
        <v>0</v>
      </c>
      <c r="S531" s="138">
        <v>0</v>
      </c>
      <c r="T531" s="138">
        <v>0</v>
      </c>
      <c r="U531" s="138">
        <v>0</v>
      </c>
      <c r="V531" s="138">
        <v>0</v>
      </c>
      <c r="W531" s="138">
        <v>0</v>
      </c>
      <c r="X531" s="138">
        <v>1</v>
      </c>
      <c r="Y531" s="138">
        <v>0</v>
      </c>
      <c r="Z531" s="138">
        <v>0</v>
      </c>
      <c r="AA531" s="138">
        <v>2</v>
      </c>
      <c r="AB531" s="138">
        <v>2</v>
      </c>
      <c r="AC531" s="138">
        <v>0</v>
      </c>
      <c r="AD531" s="138">
        <v>0</v>
      </c>
      <c r="AE531" s="139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">
      <c r="A532" t="s">
        <v>494</v>
      </c>
      <c r="B532" t="s">
        <v>469</v>
      </c>
      <c r="C532" s="134" t="s">
        <v>167</v>
      </c>
      <c r="D532" s="135" t="s">
        <v>465</v>
      </c>
      <c r="E532" s="136">
        <v>2</v>
      </c>
      <c r="F532" s="136"/>
      <c r="G532" s="136"/>
      <c r="H532" s="136"/>
      <c r="I532" s="137">
        <f t="shared" si="15"/>
        <v>6</v>
      </c>
      <c r="J532" s="138">
        <v>0</v>
      </c>
      <c r="K532" s="138">
        <v>0</v>
      </c>
      <c r="L532" s="138">
        <v>0</v>
      </c>
      <c r="M532" s="138">
        <v>0</v>
      </c>
      <c r="N532" s="138">
        <v>0</v>
      </c>
      <c r="O532" s="138">
        <v>0</v>
      </c>
      <c r="P532" s="138">
        <v>0</v>
      </c>
      <c r="Q532" s="138">
        <v>0</v>
      </c>
      <c r="R532" s="138">
        <v>0</v>
      </c>
      <c r="S532" s="138">
        <v>1</v>
      </c>
      <c r="T532" s="138">
        <v>0</v>
      </c>
      <c r="U532" s="138">
        <v>0</v>
      </c>
      <c r="V532" s="138">
        <v>0</v>
      </c>
      <c r="W532" s="138">
        <v>1</v>
      </c>
      <c r="X532" s="138">
        <v>0</v>
      </c>
      <c r="Y532" s="138">
        <v>0</v>
      </c>
      <c r="Z532" s="138">
        <v>0</v>
      </c>
      <c r="AA532" s="138">
        <v>1</v>
      </c>
      <c r="AB532" s="138">
        <v>2</v>
      </c>
      <c r="AC532" s="138">
        <v>1</v>
      </c>
      <c r="AD532" s="138">
        <v>0</v>
      </c>
      <c r="AE532" s="139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">
      <c r="A533" t="s">
        <v>494</v>
      </c>
      <c r="B533" t="s">
        <v>469</v>
      </c>
      <c r="C533" s="134" t="s">
        <v>168</v>
      </c>
      <c r="D533" s="135" t="s">
        <v>465</v>
      </c>
      <c r="E533" s="136">
        <v>2</v>
      </c>
      <c r="F533" s="136"/>
      <c r="G533" s="136"/>
      <c r="H533" s="136"/>
      <c r="I533" s="137">
        <f t="shared" si="15"/>
        <v>0</v>
      </c>
      <c r="J533" s="138">
        <v>0</v>
      </c>
      <c r="K533" s="138">
        <v>0</v>
      </c>
      <c r="L533" s="138">
        <v>0</v>
      </c>
      <c r="M533" s="138">
        <v>0</v>
      </c>
      <c r="N533" s="138">
        <v>0</v>
      </c>
      <c r="O533" s="138">
        <v>0</v>
      </c>
      <c r="P533" s="138">
        <v>0</v>
      </c>
      <c r="Q533" s="138">
        <v>0</v>
      </c>
      <c r="R533" s="138">
        <v>0</v>
      </c>
      <c r="S533" s="138">
        <v>0</v>
      </c>
      <c r="T533" s="138">
        <v>0</v>
      </c>
      <c r="U533" s="138">
        <v>0</v>
      </c>
      <c r="V533" s="138">
        <v>0</v>
      </c>
      <c r="W533" s="138">
        <v>0</v>
      </c>
      <c r="X533" s="138">
        <v>0</v>
      </c>
      <c r="Y533" s="138">
        <v>0</v>
      </c>
      <c r="Z533" s="138">
        <v>0</v>
      </c>
      <c r="AA533" s="138">
        <v>0</v>
      </c>
      <c r="AB533" s="138">
        <v>0</v>
      </c>
      <c r="AC533" s="138">
        <v>0</v>
      </c>
      <c r="AD533" s="138">
        <v>0</v>
      </c>
      <c r="AE533" s="139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">
      <c r="A534" t="s">
        <v>494</v>
      </c>
      <c r="B534" t="s">
        <v>469</v>
      </c>
      <c r="C534" s="134" t="s">
        <v>169</v>
      </c>
      <c r="D534" s="135" t="s">
        <v>465</v>
      </c>
      <c r="E534" s="136">
        <v>2</v>
      </c>
      <c r="F534" s="136"/>
      <c r="G534" s="136"/>
      <c r="H534" s="136"/>
      <c r="I534" s="137">
        <f t="shared" si="15"/>
        <v>0</v>
      </c>
      <c r="J534" s="138">
        <v>0</v>
      </c>
      <c r="K534" s="138">
        <v>0</v>
      </c>
      <c r="L534" s="138">
        <v>0</v>
      </c>
      <c r="M534" s="138">
        <v>0</v>
      </c>
      <c r="N534" s="138">
        <v>0</v>
      </c>
      <c r="O534" s="138">
        <v>0</v>
      </c>
      <c r="P534" s="138">
        <v>0</v>
      </c>
      <c r="Q534" s="138">
        <v>0</v>
      </c>
      <c r="R534" s="138">
        <v>0</v>
      </c>
      <c r="S534" s="138">
        <v>0</v>
      </c>
      <c r="T534" s="138">
        <v>0</v>
      </c>
      <c r="U534" s="138">
        <v>0</v>
      </c>
      <c r="V534" s="138">
        <v>0</v>
      </c>
      <c r="W534" s="138">
        <v>0</v>
      </c>
      <c r="X534" s="138">
        <v>0</v>
      </c>
      <c r="Y534" s="138">
        <v>0</v>
      </c>
      <c r="Z534" s="138">
        <v>0</v>
      </c>
      <c r="AA534" s="138">
        <v>0</v>
      </c>
      <c r="AB534" s="138">
        <v>0</v>
      </c>
      <c r="AC534" s="138">
        <v>0</v>
      </c>
      <c r="AD534" s="138">
        <v>0</v>
      </c>
      <c r="AE534" s="139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">
      <c r="A535" t="s">
        <v>494</v>
      </c>
      <c r="B535" t="s">
        <v>469</v>
      </c>
      <c r="C535" s="134" t="s">
        <v>170</v>
      </c>
      <c r="D535" s="135" t="s">
        <v>465</v>
      </c>
      <c r="E535" s="136">
        <v>2</v>
      </c>
      <c r="F535" s="136"/>
      <c r="G535" s="136"/>
      <c r="H535" s="136"/>
      <c r="I535" s="137">
        <f t="shared" si="15"/>
        <v>3</v>
      </c>
      <c r="J535" s="138">
        <v>0</v>
      </c>
      <c r="K535" s="138">
        <v>0</v>
      </c>
      <c r="L535" s="138">
        <v>0</v>
      </c>
      <c r="M535" s="138">
        <v>0</v>
      </c>
      <c r="N535" s="138">
        <v>0</v>
      </c>
      <c r="O535" s="138">
        <v>0</v>
      </c>
      <c r="P535" s="138">
        <v>0</v>
      </c>
      <c r="Q535" s="138">
        <v>0</v>
      </c>
      <c r="R535" s="138">
        <v>0</v>
      </c>
      <c r="S535" s="138">
        <v>0</v>
      </c>
      <c r="T535" s="138">
        <v>0</v>
      </c>
      <c r="U535" s="138">
        <v>0</v>
      </c>
      <c r="V535" s="138">
        <v>0</v>
      </c>
      <c r="W535" s="138">
        <v>0</v>
      </c>
      <c r="X535" s="138">
        <v>1</v>
      </c>
      <c r="Y535" s="138">
        <v>0</v>
      </c>
      <c r="Z535" s="138">
        <v>1</v>
      </c>
      <c r="AA535" s="138">
        <v>0</v>
      </c>
      <c r="AB535" s="138">
        <v>1</v>
      </c>
      <c r="AC535" s="138">
        <v>0</v>
      </c>
      <c r="AD535" s="138">
        <v>0</v>
      </c>
      <c r="AE535" s="139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">
      <c r="A536" t="s">
        <v>494</v>
      </c>
      <c r="B536" t="s">
        <v>469</v>
      </c>
      <c r="C536" s="134" t="s">
        <v>171</v>
      </c>
      <c r="D536" s="135" t="s">
        <v>465</v>
      </c>
      <c r="E536" s="136">
        <v>2</v>
      </c>
      <c r="F536" s="136"/>
      <c r="G536" s="136"/>
      <c r="H536" s="136"/>
      <c r="I536" s="137">
        <f t="shared" si="15"/>
        <v>0</v>
      </c>
      <c r="J536" s="138">
        <v>0</v>
      </c>
      <c r="K536" s="138">
        <v>0</v>
      </c>
      <c r="L536" s="138">
        <v>0</v>
      </c>
      <c r="M536" s="138">
        <v>0</v>
      </c>
      <c r="N536" s="138">
        <v>0</v>
      </c>
      <c r="O536" s="138">
        <v>0</v>
      </c>
      <c r="P536" s="138">
        <v>0</v>
      </c>
      <c r="Q536" s="138">
        <v>0</v>
      </c>
      <c r="R536" s="138">
        <v>0</v>
      </c>
      <c r="S536" s="138">
        <v>0</v>
      </c>
      <c r="T536" s="138">
        <v>0</v>
      </c>
      <c r="U536" s="138">
        <v>0</v>
      </c>
      <c r="V536" s="138">
        <v>0</v>
      </c>
      <c r="W536" s="138">
        <v>0</v>
      </c>
      <c r="X536" s="138">
        <v>0</v>
      </c>
      <c r="Y536" s="138">
        <v>0</v>
      </c>
      <c r="Z536" s="138">
        <v>0</v>
      </c>
      <c r="AA536" s="138">
        <v>0</v>
      </c>
      <c r="AB536" s="138">
        <v>0</v>
      </c>
      <c r="AC536" s="138">
        <v>0</v>
      </c>
      <c r="AD536" s="138">
        <v>0</v>
      </c>
      <c r="AE536" s="139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">
      <c r="A537" t="s">
        <v>494</v>
      </c>
      <c r="B537" t="s">
        <v>469</v>
      </c>
      <c r="C537" s="134" t="s">
        <v>172</v>
      </c>
      <c r="D537" s="135" t="s">
        <v>465</v>
      </c>
      <c r="E537" s="136">
        <v>2</v>
      </c>
      <c r="F537" s="136"/>
      <c r="G537" s="136"/>
      <c r="H537" s="136"/>
      <c r="I537" s="137">
        <f t="shared" si="15"/>
        <v>8</v>
      </c>
      <c r="J537" s="138">
        <v>0</v>
      </c>
      <c r="K537" s="138">
        <v>0</v>
      </c>
      <c r="L537" s="138">
        <v>0</v>
      </c>
      <c r="M537" s="138">
        <v>0</v>
      </c>
      <c r="N537" s="138">
        <v>0</v>
      </c>
      <c r="O537" s="138">
        <v>0</v>
      </c>
      <c r="P537" s="138">
        <v>0</v>
      </c>
      <c r="Q537" s="138">
        <v>0</v>
      </c>
      <c r="R537" s="138">
        <v>0</v>
      </c>
      <c r="S537" s="138">
        <v>0</v>
      </c>
      <c r="T537" s="138">
        <v>0</v>
      </c>
      <c r="U537" s="138">
        <v>0</v>
      </c>
      <c r="V537" s="138">
        <v>0</v>
      </c>
      <c r="W537" s="138">
        <v>1</v>
      </c>
      <c r="X537" s="138">
        <v>2</v>
      </c>
      <c r="Y537" s="138">
        <v>1</v>
      </c>
      <c r="Z537" s="138">
        <v>0</v>
      </c>
      <c r="AA537" s="138">
        <v>1</v>
      </c>
      <c r="AB537" s="138">
        <v>2</v>
      </c>
      <c r="AC537" s="138">
        <v>1</v>
      </c>
      <c r="AD537" s="138">
        <v>0</v>
      </c>
      <c r="AE537" s="139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">
      <c r="A538" t="s">
        <v>494</v>
      </c>
      <c r="B538" t="s">
        <v>469</v>
      </c>
      <c r="C538" s="134" t="s">
        <v>173</v>
      </c>
      <c r="D538" s="135" t="s">
        <v>465</v>
      </c>
      <c r="E538" s="136">
        <v>2</v>
      </c>
      <c r="F538" s="136"/>
      <c r="G538" s="136"/>
      <c r="H538" s="136"/>
      <c r="I538" s="137">
        <f t="shared" si="15"/>
        <v>2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8">
        <v>0</v>
      </c>
      <c r="P538" s="138">
        <v>0</v>
      </c>
      <c r="Q538" s="138">
        <v>0</v>
      </c>
      <c r="R538" s="138">
        <v>0</v>
      </c>
      <c r="S538" s="138">
        <v>0</v>
      </c>
      <c r="T538" s="138">
        <v>0</v>
      </c>
      <c r="U538" s="138">
        <v>0</v>
      </c>
      <c r="V538" s="138">
        <v>0</v>
      </c>
      <c r="W538" s="138">
        <v>0</v>
      </c>
      <c r="X538" s="138">
        <v>0</v>
      </c>
      <c r="Y538" s="138">
        <v>0</v>
      </c>
      <c r="Z538" s="138">
        <v>0</v>
      </c>
      <c r="AA538" s="138">
        <v>1</v>
      </c>
      <c r="AB538" s="138">
        <v>1</v>
      </c>
      <c r="AC538" s="138">
        <v>0</v>
      </c>
      <c r="AD538" s="138">
        <v>0</v>
      </c>
      <c r="AE538" s="139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">
      <c r="A539" t="s">
        <v>494</v>
      </c>
      <c r="B539" t="s">
        <v>469</v>
      </c>
      <c r="C539" s="134" t="s">
        <v>174</v>
      </c>
      <c r="D539" s="135" t="s">
        <v>465</v>
      </c>
      <c r="E539" s="136">
        <v>2</v>
      </c>
      <c r="F539" s="136"/>
      <c r="G539" s="136"/>
      <c r="H539" s="136"/>
      <c r="I539" s="137">
        <f t="shared" si="15"/>
        <v>1</v>
      </c>
      <c r="J539" s="138">
        <v>0</v>
      </c>
      <c r="K539" s="138">
        <v>0</v>
      </c>
      <c r="L539" s="138">
        <v>0</v>
      </c>
      <c r="M539" s="138">
        <v>0</v>
      </c>
      <c r="N539" s="138">
        <v>0</v>
      </c>
      <c r="O539" s="138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8">
        <v>0</v>
      </c>
      <c r="W539" s="138">
        <v>0</v>
      </c>
      <c r="X539" s="138">
        <v>0</v>
      </c>
      <c r="Y539" s="138">
        <v>0</v>
      </c>
      <c r="Z539" s="138">
        <v>0</v>
      </c>
      <c r="AA539" s="138">
        <v>0</v>
      </c>
      <c r="AB539" s="138">
        <v>0</v>
      </c>
      <c r="AC539" s="138">
        <v>1</v>
      </c>
      <c r="AD539" s="138">
        <v>0</v>
      </c>
      <c r="AE539" s="139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">
      <c r="A540" t="s">
        <v>494</v>
      </c>
      <c r="B540" t="s">
        <v>469</v>
      </c>
      <c r="C540" s="134" t="s">
        <v>175</v>
      </c>
      <c r="D540" s="135" t="s">
        <v>465</v>
      </c>
      <c r="E540" s="136">
        <v>2</v>
      </c>
      <c r="F540" s="136"/>
      <c r="G540" s="136"/>
      <c r="H540" s="136"/>
      <c r="I540" s="137">
        <f t="shared" si="15"/>
        <v>3</v>
      </c>
      <c r="J540" s="138">
        <v>0</v>
      </c>
      <c r="K540" s="138">
        <v>0</v>
      </c>
      <c r="L540" s="138">
        <v>0</v>
      </c>
      <c r="M540" s="138">
        <v>0</v>
      </c>
      <c r="N540" s="138">
        <v>0</v>
      </c>
      <c r="O540" s="138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8">
        <v>0</v>
      </c>
      <c r="W540" s="138">
        <v>0</v>
      </c>
      <c r="X540" s="138">
        <v>0</v>
      </c>
      <c r="Y540" s="138">
        <v>0</v>
      </c>
      <c r="Z540" s="138">
        <v>0</v>
      </c>
      <c r="AA540" s="138">
        <v>1</v>
      </c>
      <c r="AB540" s="138">
        <v>2</v>
      </c>
      <c r="AC540" s="138">
        <v>0</v>
      </c>
      <c r="AD540" s="138">
        <v>0</v>
      </c>
      <c r="AE540" s="139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">
      <c r="A541" t="s">
        <v>494</v>
      </c>
      <c r="B541" t="s">
        <v>469</v>
      </c>
      <c r="C541" s="134" t="s">
        <v>176</v>
      </c>
      <c r="D541" s="135" t="s">
        <v>465</v>
      </c>
      <c r="E541" s="136">
        <v>2</v>
      </c>
      <c r="F541" s="136"/>
      <c r="G541" s="136"/>
      <c r="H541" s="136"/>
      <c r="I541" s="137">
        <f t="shared" si="15"/>
        <v>1</v>
      </c>
      <c r="J541" s="138">
        <v>0</v>
      </c>
      <c r="K541" s="138">
        <v>0</v>
      </c>
      <c r="L541" s="138">
        <v>0</v>
      </c>
      <c r="M541" s="138">
        <v>0</v>
      </c>
      <c r="N541" s="138">
        <v>0</v>
      </c>
      <c r="O541" s="138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8">
        <v>0</v>
      </c>
      <c r="W541" s="138">
        <v>0</v>
      </c>
      <c r="X541" s="138">
        <v>0</v>
      </c>
      <c r="Y541" s="138">
        <v>0</v>
      </c>
      <c r="Z541" s="138">
        <v>0</v>
      </c>
      <c r="AA541" s="138">
        <v>1</v>
      </c>
      <c r="AB541" s="138">
        <v>0</v>
      </c>
      <c r="AC541" s="138">
        <v>0</v>
      </c>
      <c r="AD541" s="138">
        <v>0</v>
      </c>
      <c r="AE541" s="139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">
      <c r="A542" t="s">
        <v>494</v>
      </c>
      <c r="B542" t="s">
        <v>469</v>
      </c>
      <c r="C542" s="134" t="s">
        <v>177</v>
      </c>
      <c r="D542" s="135" t="s">
        <v>465</v>
      </c>
      <c r="E542" s="136">
        <v>2</v>
      </c>
      <c r="F542" s="136"/>
      <c r="G542" s="136"/>
      <c r="H542" s="136"/>
      <c r="I542" s="137">
        <f t="shared" si="15"/>
        <v>0</v>
      </c>
      <c r="J542" s="138">
        <v>0</v>
      </c>
      <c r="K542" s="138">
        <v>0</v>
      </c>
      <c r="L542" s="138">
        <v>0</v>
      </c>
      <c r="M542" s="138">
        <v>0</v>
      </c>
      <c r="N542" s="138">
        <v>0</v>
      </c>
      <c r="O542" s="138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8">
        <v>0</v>
      </c>
      <c r="W542" s="138">
        <v>0</v>
      </c>
      <c r="X542" s="138">
        <v>0</v>
      </c>
      <c r="Y542" s="138">
        <v>0</v>
      </c>
      <c r="Z542" s="138">
        <v>0</v>
      </c>
      <c r="AA542" s="138">
        <v>0</v>
      </c>
      <c r="AB542" s="138">
        <v>0</v>
      </c>
      <c r="AC542" s="138">
        <v>0</v>
      </c>
      <c r="AD542" s="138">
        <v>0</v>
      </c>
      <c r="AE542" s="139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">
      <c r="A543" t="s">
        <v>494</v>
      </c>
      <c r="B543" t="s">
        <v>469</v>
      </c>
      <c r="C543" s="134" t="s">
        <v>178</v>
      </c>
      <c r="D543" s="135" t="s">
        <v>465</v>
      </c>
      <c r="E543" s="136">
        <v>2</v>
      </c>
      <c r="F543" s="136"/>
      <c r="G543" s="136"/>
      <c r="H543" s="136"/>
      <c r="I543" s="137">
        <f t="shared" si="15"/>
        <v>0</v>
      </c>
      <c r="J543" s="138">
        <v>0</v>
      </c>
      <c r="K543" s="138">
        <v>0</v>
      </c>
      <c r="L543" s="138">
        <v>0</v>
      </c>
      <c r="M543" s="138">
        <v>0</v>
      </c>
      <c r="N543" s="138">
        <v>0</v>
      </c>
      <c r="O543" s="138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8">
        <v>0</v>
      </c>
      <c r="W543" s="138">
        <v>0</v>
      </c>
      <c r="X543" s="138">
        <v>0</v>
      </c>
      <c r="Y543" s="138">
        <v>0</v>
      </c>
      <c r="Z543" s="138">
        <v>0</v>
      </c>
      <c r="AA543" s="138">
        <v>0</v>
      </c>
      <c r="AB543" s="138">
        <v>0</v>
      </c>
      <c r="AC543" s="138">
        <v>0</v>
      </c>
      <c r="AD543" s="138">
        <v>0</v>
      </c>
      <c r="AE543" s="139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">
      <c r="A544" t="s">
        <v>511</v>
      </c>
      <c r="B544" t="s">
        <v>468</v>
      </c>
      <c r="C544" s="134" t="s">
        <v>179</v>
      </c>
      <c r="D544" s="135" t="s">
        <v>465</v>
      </c>
      <c r="E544" s="136">
        <v>2</v>
      </c>
      <c r="F544" s="136"/>
      <c r="G544" s="136"/>
      <c r="H544" s="136"/>
      <c r="I544" s="137">
        <f t="shared" si="15"/>
        <v>2</v>
      </c>
      <c r="J544" s="138">
        <v>0</v>
      </c>
      <c r="K544" s="138">
        <v>0</v>
      </c>
      <c r="L544" s="138">
        <v>0</v>
      </c>
      <c r="M544" s="138">
        <v>0</v>
      </c>
      <c r="N544" s="138">
        <v>0</v>
      </c>
      <c r="O544" s="138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8">
        <v>0</v>
      </c>
      <c r="W544" s="138">
        <v>0</v>
      </c>
      <c r="X544" s="138">
        <v>0</v>
      </c>
      <c r="Y544" s="138">
        <v>0</v>
      </c>
      <c r="Z544" s="138">
        <v>0</v>
      </c>
      <c r="AA544" s="138">
        <v>0</v>
      </c>
      <c r="AB544" s="138">
        <v>1</v>
      </c>
      <c r="AC544" s="138">
        <v>1</v>
      </c>
      <c r="AD544" s="138">
        <v>0</v>
      </c>
      <c r="AE544" s="139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">
      <c r="A545" t="s">
        <v>511</v>
      </c>
      <c r="B545" t="s">
        <v>468</v>
      </c>
      <c r="C545" s="134" t="s">
        <v>180</v>
      </c>
      <c r="D545" s="135" t="s">
        <v>465</v>
      </c>
      <c r="E545" s="136">
        <v>2</v>
      </c>
      <c r="F545" s="136"/>
      <c r="G545" s="136"/>
      <c r="H545" s="136"/>
      <c r="I545" s="137">
        <f t="shared" si="15"/>
        <v>3</v>
      </c>
      <c r="J545" s="138">
        <v>0</v>
      </c>
      <c r="K545" s="138">
        <v>0</v>
      </c>
      <c r="L545" s="138">
        <v>0</v>
      </c>
      <c r="M545" s="138">
        <v>0</v>
      </c>
      <c r="N545" s="138">
        <v>0</v>
      </c>
      <c r="O545" s="138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8">
        <v>0</v>
      </c>
      <c r="W545" s="138">
        <v>0</v>
      </c>
      <c r="X545" s="138">
        <v>0</v>
      </c>
      <c r="Y545" s="138">
        <v>1</v>
      </c>
      <c r="Z545" s="138">
        <v>0</v>
      </c>
      <c r="AA545" s="138">
        <v>1</v>
      </c>
      <c r="AB545" s="138">
        <v>1</v>
      </c>
      <c r="AC545" s="138">
        <v>0</v>
      </c>
      <c r="AD545" s="138">
        <v>0</v>
      </c>
      <c r="AE545" s="139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">
      <c r="A546" t="s">
        <v>511</v>
      </c>
      <c r="B546" t="s">
        <v>468</v>
      </c>
      <c r="C546" s="134" t="s">
        <v>181</v>
      </c>
      <c r="D546" s="135" t="s">
        <v>465</v>
      </c>
      <c r="E546" s="136">
        <v>2</v>
      </c>
      <c r="F546" s="136"/>
      <c r="G546" s="136"/>
      <c r="H546" s="136"/>
      <c r="I546" s="137">
        <f t="shared" si="15"/>
        <v>0</v>
      </c>
      <c r="J546" s="138">
        <v>0</v>
      </c>
      <c r="K546" s="138">
        <v>0</v>
      </c>
      <c r="L546" s="138">
        <v>0</v>
      </c>
      <c r="M546" s="138">
        <v>0</v>
      </c>
      <c r="N546" s="138">
        <v>0</v>
      </c>
      <c r="O546" s="138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8">
        <v>0</v>
      </c>
      <c r="W546" s="138">
        <v>0</v>
      </c>
      <c r="X546" s="138">
        <v>0</v>
      </c>
      <c r="Y546" s="138">
        <v>0</v>
      </c>
      <c r="Z546" s="138">
        <v>0</v>
      </c>
      <c r="AA546" s="138">
        <v>0</v>
      </c>
      <c r="AB546" s="138">
        <v>0</v>
      </c>
      <c r="AC546" s="138">
        <v>0</v>
      </c>
      <c r="AD546" s="138">
        <v>0</v>
      </c>
      <c r="AE546" s="139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">
      <c r="A547" t="s">
        <v>511</v>
      </c>
      <c r="B547" t="s">
        <v>468</v>
      </c>
      <c r="C547" s="134" t="s">
        <v>182</v>
      </c>
      <c r="D547" s="135" t="s">
        <v>465</v>
      </c>
      <c r="E547" s="136">
        <v>2</v>
      </c>
      <c r="F547" s="136"/>
      <c r="G547" s="136"/>
      <c r="H547" s="136"/>
      <c r="I547" s="137">
        <f t="shared" si="15"/>
        <v>1</v>
      </c>
      <c r="J547" s="138">
        <v>0</v>
      </c>
      <c r="K547" s="138">
        <v>0</v>
      </c>
      <c r="L547" s="138">
        <v>0</v>
      </c>
      <c r="M547" s="138">
        <v>0</v>
      </c>
      <c r="N547" s="138">
        <v>0</v>
      </c>
      <c r="O547" s="138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8">
        <v>0</v>
      </c>
      <c r="W547" s="138">
        <v>0</v>
      </c>
      <c r="X547" s="138">
        <v>0</v>
      </c>
      <c r="Y547" s="138">
        <v>0</v>
      </c>
      <c r="Z547" s="138">
        <v>0</v>
      </c>
      <c r="AA547" s="138">
        <v>0</v>
      </c>
      <c r="AB547" s="138">
        <v>1</v>
      </c>
      <c r="AC547" s="138">
        <v>0</v>
      </c>
      <c r="AD547" s="138">
        <v>0</v>
      </c>
      <c r="AE547" s="139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">
      <c r="A548" t="s">
        <v>511</v>
      </c>
      <c r="B548" t="s">
        <v>468</v>
      </c>
      <c r="C548" s="134" t="s">
        <v>183</v>
      </c>
      <c r="D548" s="135" t="s">
        <v>465</v>
      </c>
      <c r="E548" s="136">
        <v>2</v>
      </c>
      <c r="F548" s="136"/>
      <c r="G548" s="136"/>
      <c r="H548" s="136"/>
      <c r="I548" s="137">
        <f t="shared" si="15"/>
        <v>0</v>
      </c>
      <c r="J548" s="138">
        <v>0</v>
      </c>
      <c r="K548" s="138">
        <v>0</v>
      </c>
      <c r="L548" s="138">
        <v>0</v>
      </c>
      <c r="M548" s="138">
        <v>0</v>
      </c>
      <c r="N548" s="138">
        <v>0</v>
      </c>
      <c r="O548" s="138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8">
        <v>0</v>
      </c>
      <c r="W548" s="138">
        <v>0</v>
      </c>
      <c r="X548" s="138">
        <v>0</v>
      </c>
      <c r="Y548" s="138">
        <v>0</v>
      </c>
      <c r="Z548" s="138">
        <v>0</v>
      </c>
      <c r="AA548" s="138">
        <v>0</v>
      </c>
      <c r="AB548" s="138">
        <v>0</v>
      </c>
      <c r="AC548" s="138">
        <v>0</v>
      </c>
      <c r="AD548" s="138">
        <v>0</v>
      </c>
      <c r="AE548" s="139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">
      <c r="A549" t="s">
        <v>511</v>
      </c>
      <c r="B549" t="s">
        <v>468</v>
      </c>
      <c r="C549" s="134" t="s">
        <v>184</v>
      </c>
      <c r="D549" s="135" t="s">
        <v>465</v>
      </c>
      <c r="E549" s="136">
        <v>2</v>
      </c>
      <c r="F549" s="136"/>
      <c r="G549" s="136"/>
      <c r="H549" s="136"/>
      <c r="I549" s="137">
        <f t="shared" si="15"/>
        <v>0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8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8">
        <v>0</v>
      </c>
      <c r="W549" s="138">
        <v>0</v>
      </c>
      <c r="X549" s="138">
        <v>0</v>
      </c>
      <c r="Y549" s="138">
        <v>0</v>
      </c>
      <c r="Z549" s="138">
        <v>0</v>
      </c>
      <c r="AA549" s="138">
        <v>0</v>
      </c>
      <c r="AB549" s="138">
        <v>0</v>
      </c>
      <c r="AC549" s="138">
        <v>0</v>
      </c>
      <c r="AD549" s="138">
        <v>0</v>
      </c>
      <c r="AE549" s="139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">
      <c r="A550" t="s">
        <v>511</v>
      </c>
      <c r="B550" t="s">
        <v>468</v>
      </c>
      <c r="C550" s="134" t="s">
        <v>185</v>
      </c>
      <c r="D550" s="135" t="s">
        <v>465</v>
      </c>
      <c r="E550" s="136">
        <v>2</v>
      </c>
      <c r="F550" s="136"/>
      <c r="G550" s="136"/>
      <c r="H550" s="136"/>
      <c r="I550" s="137">
        <f t="shared" si="15"/>
        <v>2</v>
      </c>
      <c r="J550" s="138">
        <v>0</v>
      </c>
      <c r="K550" s="138">
        <v>0</v>
      </c>
      <c r="L550" s="138">
        <v>0</v>
      </c>
      <c r="M550" s="138">
        <v>0</v>
      </c>
      <c r="N550" s="138">
        <v>0</v>
      </c>
      <c r="O550" s="138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8">
        <v>0</v>
      </c>
      <c r="W550" s="138">
        <v>1</v>
      </c>
      <c r="X550" s="138">
        <v>0</v>
      </c>
      <c r="Y550" s="138">
        <v>0</v>
      </c>
      <c r="Z550" s="138">
        <v>1</v>
      </c>
      <c r="AA550" s="138">
        <v>0</v>
      </c>
      <c r="AB550" s="138">
        <v>0</v>
      </c>
      <c r="AC550" s="138">
        <v>0</v>
      </c>
      <c r="AD550" s="138">
        <v>0</v>
      </c>
      <c r="AE550" s="139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">
      <c r="A551" t="s">
        <v>398</v>
      </c>
      <c r="B551" t="s">
        <v>487</v>
      </c>
      <c r="C551" s="134" t="s">
        <v>186</v>
      </c>
      <c r="D551" s="135" t="s">
        <v>465</v>
      </c>
      <c r="E551" s="136">
        <v>2</v>
      </c>
      <c r="F551" s="136"/>
      <c r="G551" s="136"/>
      <c r="H551" s="136"/>
      <c r="I551" s="137">
        <f t="shared" si="15"/>
        <v>1</v>
      </c>
      <c r="J551" s="138">
        <v>0</v>
      </c>
      <c r="K551" s="138">
        <v>0</v>
      </c>
      <c r="L551" s="138">
        <v>0</v>
      </c>
      <c r="M551" s="138">
        <v>0</v>
      </c>
      <c r="N551" s="138">
        <v>0</v>
      </c>
      <c r="O551" s="138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8">
        <v>0</v>
      </c>
      <c r="W551" s="138">
        <v>0</v>
      </c>
      <c r="X551" s="138">
        <v>0</v>
      </c>
      <c r="Y551" s="138">
        <v>0</v>
      </c>
      <c r="Z551" s="138">
        <v>0</v>
      </c>
      <c r="AA551" s="138">
        <v>1</v>
      </c>
      <c r="AB551" s="138">
        <v>0</v>
      </c>
      <c r="AC551" s="138">
        <v>0</v>
      </c>
      <c r="AD551" s="138">
        <v>0</v>
      </c>
      <c r="AE551" s="139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">
      <c r="A552" t="s">
        <v>398</v>
      </c>
      <c r="B552" t="s">
        <v>487</v>
      </c>
      <c r="C552" s="134" t="s">
        <v>187</v>
      </c>
      <c r="D552" s="135" t="s">
        <v>465</v>
      </c>
      <c r="E552" s="136">
        <v>2</v>
      </c>
      <c r="F552" s="136"/>
      <c r="G552" s="136"/>
      <c r="H552" s="136"/>
      <c r="I552" s="137">
        <f t="shared" si="15"/>
        <v>2</v>
      </c>
      <c r="J552" s="138">
        <v>0</v>
      </c>
      <c r="K552" s="138">
        <v>0</v>
      </c>
      <c r="L552" s="138">
        <v>0</v>
      </c>
      <c r="M552" s="138">
        <v>0</v>
      </c>
      <c r="N552" s="138">
        <v>0</v>
      </c>
      <c r="O552" s="138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8">
        <v>0</v>
      </c>
      <c r="W552" s="138">
        <v>0</v>
      </c>
      <c r="X552" s="138">
        <v>1</v>
      </c>
      <c r="Y552" s="138">
        <v>0</v>
      </c>
      <c r="Z552" s="138">
        <v>0</v>
      </c>
      <c r="AA552" s="138">
        <v>1</v>
      </c>
      <c r="AB552" s="138">
        <v>0</v>
      </c>
      <c r="AC552" s="138">
        <v>0</v>
      </c>
      <c r="AD552" s="138">
        <v>0</v>
      </c>
      <c r="AE552" s="139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">
      <c r="A553" t="s">
        <v>398</v>
      </c>
      <c r="B553" t="s">
        <v>487</v>
      </c>
      <c r="C553" s="134" t="s">
        <v>188</v>
      </c>
      <c r="D553" s="135" t="s">
        <v>465</v>
      </c>
      <c r="E553" s="136">
        <v>2</v>
      </c>
      <c r="F553" s="136"/>
      <c r="G553" s="136"/>
      <c r="H553" s="136"/>
      <c r="I553" s="137">
        <f t="shared" si="15"/>
        <v>0</v>
      </c>
      <c r="J553" s="138">
        <v>0</v>
      </c>
      <c r="K553" s="138">
        <v>0</v>
      </c>
      <c r="L553" s="138">
        <v>0</v>
      </c>
      <c r="M553" s="138">
        <v>0</v>
      </c>
      <c r="N553" s="138">
        <v>0</v>
      </c>
      <c r="O553" s="138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8">
        <v>0</v>
      </c>
      <c r="W553" s="138">
        <v>0</v>
      </c>
      <c r="X553" s="138">
        <v>0</v>
      </c>
      <c r="Y553" s="138">
        <v>0</v>
      </c>
      <c r="Z553" s="138">
        <v>0</v>
      </c>
      <c r="AA553" s="138">
        <v>0</v>
      </c>
      <c r="AB553" s="138">
        <v>0</v>
      </c>
      <c r="AC553" s="138">
        <v>0</v>
      </c>
      <c r="AD553" s="138">
        <v>0</v>
      </c>
      <c r="AE553" s="139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">
      <c r="A554" t="s">
        <v>398</v>
      </c>
      <c r="B554" t="s">
        <v>487</v>
      </c>
      <c r="C554" s="134" t="s">
        <v>189</v>
      </c>
      <c r="D554" s="135" t="s">
        <v>465</v>
      </c>
      <c r="E554" s="136">
        <v>2</v>
      </c>
      <c r="F554" s="136"/>
      <c r="G554" s="136"/>
      <c r="H554" s="136"/>
      <c r="I554" s="137">
        <f t="shared" si="15"/>
        <v>0</v>
      </c>
      <c r="J554" s="138">
        <v>0</v>
      </c>
      <c r="K554" s="138">
        <v>0</v>
      </c>
      <c r="L554" s="138">
        <v>0</v>
      </c>
      <c r="M554" s="138">
        <v>0</v>
      </c>
      <c r="N554" s="138">
        <v>0</v>
      </c>
      <c r="O554" s="138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8">
        <v>0</v>
      </c>
      <c r="W554" s="138">
        <v>0</v>
      </c>
      <c r="X554" s="138">
        <v>0</v>
      </c>
      <c r="Y554" s="138">
        <v>0</v>
      </c>
      <c r="Z554" s="138">
        <v>0</v>
      </c>
      <c r="AA554" s="138">
        <v>0</v>
      </c>
      <c r="AB554" s="138">
        <v>0</v>
      </c>
      <c r="AC554" s="138">
        <v>0</v>
      </c>
      <c r="AD554" s="138">
        <v>0</v>
      </c>
      <c r="AE554" s="139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">
      <c r="C555" s="142" t="s">
        <v>378</v>
      </c>
      <c r="D555" s="143" t="s">
        <v>465</v>
      </c>
      <c r="E555" s="144">
        <v>2</v>
      </c>
      <c r="F555" s="144"/>
      <c r="G555" s="144"/>
      <c r="H555" s="144"/>
      <c r="I555" s="140">
        <f t="shared" si="15"/>
        <v>0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0</v>
      </c>
      <c r="U555" s="145">
        <v>0</v>
      </c>
      <c r="V555" s="145">
        <v>0</v>
      </c>
      <c r="W555" s="145">
        <v>0</v>
      </c>
      <c r="X555" s="145">
        <v>0</v>
      </c>
      <c r="Y555" s="145">
        <v>0</v>
      </c>
      <c r="Z555" s="145">
        <v>0</v>
      </c>
      <c r="AA555" s="145">
        <v>0</v>
      </c>
      <c r="AB555" s="145">
        <v>0</v>
      </c>
      <c r="AC555" s="145">
        <v>0</v>
      </c>
      <c r="AD555" s="145">
        <v>0</v>
      </c>
      <c r="AE555" s="146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">
      <c r="C556" s="22" t="s">
        <v>439</v>
      </c>
      <c r="D556" s="23" t="s">
        <v>624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">
      <c r="C558" s="96" t="s">
        <v>615</v>
      </c>
      <c r="D558" s="45" t="s">
        <v>611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167" priority="121" stopIfTrue="1">
      <formula>OR($H4="国", $H4="道")</formula>
    </cfRule>
    <cfRule type="expression" dxfId="166" priority="122" stopIfTrue="1">
      <formula>OR($F4="札幌市", $F4="小樽市", $F4="函館市", $F4="旭川市")</formula>
    </cfRule>
    <cfRule type="expression" dxfId="165" priority="123" stopIfTrue="1">
      <formula>OR($H4="所", $H4="圏", $H4="局")</formula>
    </cfRule>
    <cfRule type="expression" dxfId="164" priority="124">
      <formula>OR($H4="市", $H4="町", $H4="村")</formula>
    </cfRule>
  </conditionalFormatting>
  <conditionalFormatting sqref="C5:AC5 AE5:AE6 AE8:AE9">
    <cfRule type="expression" dxfId="163" priority="117" stopIfTrue="1">
      <formula>OR($H5="国", $H5="道")</formula>
    </cfRule>
    <cfRule type="expression" dxfId="162" priority="118" stopIfTrue="1">
      <formula>OR($F5="札幌市", $F5="小樽市", $F5="函館市", $F5="旭川市")</formula>
    </cfRule>
    <cfRule type="expression" dxfId="161" priority="119" stopIfTrue="1">
      <formula>OR($H5="所", $H5="圏", $H5="局")</formula>
    </cfRule>
    <cfRule type="expression" dxfId="160" priority="120">
      <formula>OR($H5="市", $H5="町", $H5="村")</formula>
    </cfRule>
  </conditionalFormatting>
  <conditionalFormatting sqref="C6:AC6">
    <cfRule type="expression" dxfId="159" priority="113" stopIfTrue="1">
      <formula>OR($H6="国", $H6="道")</formula>
    </cfRule>
    <cfRule type="expression" dxfId="158" priority="114" stopIfTrue="1">
      <formula>OR($F6="札幌市", $F6="小樽市", $F6="函館市", $F6="旭川市")</formula>
    </cfRule>
    <cfRule type="expression" dxfId="157" priority="115" stopIfTrue="1">
      <formula>OR($H6="所", $H6="圏", $H6="局")</formula>
    </cfRule>
    <cfRule type="expression" dxfId="156" priority="116">
      <formula>OR($H6="市", $H6="町", $H6="村")</formula>
    </cfRule>
  </conditionalFormatting>
  <conditionalFormatting sqref="C7:AC7">
    <cfRule type="expression" dxfId="155" priority="109" stopIfTrue="1">
      <formula>OR($H7="国", $H7="道")</formula>
    </cfRule>
    <cfRule type="expression" dxfId="154" priority="110" stopIfTrue="1">
      <formula>OR($F7="札幌市", $F7="小樽市", $F7="函館市", $F7="旭川市")</formula>
    </cfRule>
    <cfRule type="expression" dxfId="153" priority="111" stopIfTrue="1">
      <formula>OR($H7="所", $H7="圏", $H7="局")</formula>
    </cfRule>
    <cfRule type="expression" dxfId="152" priority="112">
      <formula>OR($H7="市", $H7="町", $H7="村")</formula>
    </cfRule>
  </conditionalFormatting>
  <conditionalFormatting sqref="C8:AC8">
    <cfRule type="expression" dxfId="151" priority="105" stopIfTrue="1">
      <formula>OR($H8="国", $H8="道")</formula>
    </cfRule>
    <cfRule type="expression" dxfId="150" priority="106" stopIfTrue="1">
      <formula>OR($F8="札幌市", $F8="小樽市", $F8="函館市", $F8="旭川市")</formula>
    </cfRule>
    <cfRule type="expression" dxfId="149" priority="107" stopIfTrue="1">
      <formula>OR($H8="所", $H8="圏", $H8="局")</formula>
    </cfRule>
    <cfRule type="expression" dxfId="148" priority="108">
      <formula>OR($H8="市", $H8="町", $H8="村")</formula>
    </cfRule>
  </conditionalFormatting>
  <conditionalFormatting sqref="C9:AC9">
    <cfRule type="expression" dxfId="147" priority="101" stopIfTrue="1">
      <formula>OR($H9="国", $H9="道")</formula>
    </cfRule>
    <cfRule type="expression" dxfId="146" priority="102" stopIfTrue="1">
      <formula>OR($F9="札幌市", $F9="小樽市", $F9="函館市", $F9="旭川市")</formula>
    </cfRule>
    <cfRule type="expression" dxfId="145" priority="103" stopIfTrue="1">
      <formula>OR($H9="所", $H9="圏", $H9="局")</formula>
    </cfRule>
    <cfRule type="expression" dxfId="144" priority="104">
      <formula>OR($H9="市", $H9="町", $H9="村")</formula>
    </cfRule>
  </conditionalFormatting>
  <conditionalFormatting sqref="D10:H10 J10:AE10">
    <cfRule type="expression" dxfId="143" priority="97" stopIfTrue="1">
      <formula>OR($H10="国", $H10="道")</formula>
    </cfRule>
    <cfRule type="expression" dxfId="142" priority="98" stopIfTrue="1">
      <formula>OR($F10="札幌市", $F10="小樽市", $F10="函館市", $F10="旭川市")</formula>
    </cfRule>
    <cfRule type="expression" dxfId="141" priority="99" stopIfTrue="1">
      <formula>OR($H10="所", $H10="圏", $H10="局")</formula>
    </cfRule>
    <cfRule type="expression" dxfId="140" priority="100">
      <formula>OR($H10="市", $H10="町", $H10="村")</formula>
    </cfRule>
  </conditionalFormatting>
  <conditionalFormatting sqref="C11:H11 J11:AE11">
    <cfRule type="expression" dxfId="139" priority="93" stopIfTrue="1">
      <formula>OR($H11="国", $H11="道")</formula>
    </cfRule>
    <cfRule type="expression" dxfId="138" priority="94" stopIfTrue="1">
      <formula>OR($F11="札幌市", $F11="小樽市", $F11="函館市", $F11="旭川市")</formula>
    </cfRule>
    <cfRule type="expression" dxfId="137" priority="95" stopIfTrue="1">
      <formula>OR($H11="所", $H11="圏", $H11="局")</formula>
    </cfRule>
    <cfRule type="expression" dxfId="136" priority="96">
      <formula>OR($H11="市", $H11="町", $H11="村")</formula>
    </cfRule>
  </conditionalFormatting>
  <conditionalFormatting sqref="C12:H12 J12:AE12">
    <cfRule type="expression" dxfId="135" priority="89" stopIfTrue="1">
      <formula>OR($H12="国", $H12="道")</formula>
    </cfRule>
    <cfRule type="expression" dxfId="134" priority="90" stopIfTrue="1">
      <formula>OR($F12="札幌市", $F12="小樽市", $F12="函館市", $F12="旭川市")</formula>
    </cfRule>
    <cfRule type="expression" dxfId="133" priority="91" stopIfTrue="1">
      <formula>OR($H12="所", $H12="圏", $H12="局")</formula>
    </cfRule>
    <cfRule type="expression" dxfId="132" priority="92">
      <formula>OR($H12="市", $H12="町", $H12="村")</formula>
    </cfRule>
  </conditionalFormatting>
  <conditionalFormatting sqref="D13:AE13">
    <cfRule type="expression" dxfId="131" priority="85" stopIfTrue="1">
      <formula>OR($H13="国", $H13="道")</formula>
    </cfRule>
    <cfRule type="expression" dxfId="130" priority="86" stopIfTrue="1">
      <formula>OR($F13="札幌市", $F13="小樽市", $F13="函館市", $F13="旭川市")</formula>
    </cfRule>
    <cfRule type="expression" dxfId="129" priority="87" stopIfTrue="1">
      <formula>OR($H13="所", $H13="圏", $H13="局")</formula>
    </cfRule>
    <cfRule type="expression" dxfId="128" priority="88">
      <formula>OR($H13="市", $H13="町", $H13="村")</formula>
    </cfRule>
  </conditionalFormatting>
  <conditionalFormatting sqref="C14:AE14">
    <cfRule type="expression" dxfId="127" priority="81" stopIfTrue="1">
      <formula>OR($H14="国", $H14="道")</formula>
    </cfRule>
    <cfRule type="expression" dxfId="126" priority="82" stopIfTrue="1">
      <formula>OR($F14="札幌市", $F14="小樽市", $F14="函館市", $F14="旭川市")</formula>
    </cfRule>
    <cfRule type="expression" dxfId="125" priority="83" stopIfTrue="1">
      <formula>OR($H14="所", $H14="圏", $H14="局")</formula>
    </cfRule>
    <cfRule type="expression" dxfId="124" priority="84">
      <formula>OR($H14="市", $H14="町", $H14="村")</formula>
    </cfRule>
  </conditionalFormatting>
  <conditionalFormatting sqref="C15:AE15">
    <cfRule type="expression" dxfId="123" priority="77" stopIfTrue="1">
      <formula>OR($H15="国", $H15="道")</formula>
    </cfRule>
    <cfRule type="expression" dxfId="122" priority="78" stopIfTrue="1">
      <formula>OR($F15="札幌市", $F15="小樽市", $F15="函館市", $F15="旭川市")</formula>
    </cfRule>
    <cfRule type="expression" dxfId="121" priority="79" stopIfTrue="1">
      <formula>OR($H15="所", $H15="圏", $H15="局")</formula>
    </cfRule>
    <cfRule type="expression" dxfId="120" priority="80">
      <formula>OR($H15="市", $H15="町", $H15="村")</formula>
    </cfRule>
  </conditionalFormatting>
  <conditionalFormatting sqref="AD4">
    <cfRule type="expression" dxfId="119" priority="57" stopIfTrue="1">
      <formula>OR($H4="国", $H4="道")</formula>
    </cfRule>
    <cfRule type="expression" dxfId="118" priority="58" stopIfTrue="1">
      <formula>OR($F4="札幌市", $F4="小樽市", $F4="函館市", $F4="旭川市")</formula>
    </cfRule>
    <cfRule type="expression" dxfId="117" priority="59" stopIfTrue="1">
      <formula>OR($H4="所", $H4="圏", $H4="局")</formula>
    </cfRule>
    <cfRule type="expression" dxfId="116" priority="60">
      <formula>OR($H4="市", $H4="町", $H4="村")</formula>
    </cfRule>
  </conditionalFormatting>
  <conditionalFormatting sqref="AD5">
    <cfRule type="expression" dxfId="115" priority="53" stopIfTrue="1">
      <formula>OR($H5="国", $H5="道")</formula>
    </cfRule>
    <cfRule type="expression" dxfId="114" priority="54" stopIfTrue="1">
      <formula>OR($F5="札幌市", $F5="小樽市", $F5="函館市", $F5="旭川市")</formula>
    </cfRule>
    <cfRule type="expression" dxfId="113" priority="55" stopIfTrue="1">
      <formula>OR($H5="所", $H5="圏", $H5="局")</formula>
    </cfRule>
    <cfRule type="expression" dxfId="112" priority="56">
      <formula>OR($H5="市", $H5="町", $H5="村")</formula>
    </cfRule>
  </conditionalFormatting>
  <conditionalFormatting sqref="AD6">
    <cfRule type="expression" dxfId="111" priority="49" stopIfTrue="1">
      <formula>OR($H6="国", $H6="道")</formula>
    </cfRule>
    <cfRule type="expression" dxfId="110" priority="50" stopIfTrue="1">
      <formula>OR($F6="札幌市", $F6="小樽市", $F6="函館市", $F6="旭川市")</formula>
    </cfRule>
    <cfRule type="expression" dxfId="109" priority="51" stopIfTrue="1">
      <formula>OR($H6="所", $H6="圏", $H6="局")</formula>
    </cfRule>
    <cfRule type="expression" dxfId="108" priority="52">
      <formula>OR($H6="市", $H6="町", $H6="村")</formula>
    </cfRule>
  </conditionalFormatting>
  <conditionalFormatting sqref="AD7">
    <cfRule type="expression" dxfId="107" priority="45" stopIfTrue="1">
      <formula>OR($H7="国", $H7="道")</formula>
    </cfRule>
    <cfRule type="expression" dxfId="106" priority="46" stopIfTrue="1">
      <formula>OR($F7="札幌市", $F7="小樽市", $F7="函館市", $F7="旭川市")</formula>
    </cfRule>
    <cfRule type="expression" dxfId="105" priority="47" stopIfTrue="1">
      <formula>OR($H7="所", $H7="圏", $H7="局")</formula>
    </cfRule>
    <cfRule type="expression" dxfId="104" priority="48">
      <formula>OR($H7="市", $H7="町", $H7="村")</formula>
    </cfRule>
  </conditionalFormatting>
  <conditionalFormatting sqref="AD8">
    <cfRule type="expression" dxfId="103" priority="41" stopIfTrue="1">
      <formula>OR($H8="国", $H8="道")</formula>
    </cfRule>
    <cfRule type="expression" dxfId="102" priority="42" stopIfTrue="1">
      <formula>OR($F8="札幌市", $F8="小樽市", $F8="函館市", $F8="旭川市")</formula>
    </cfRule>
    <cfRule type="expression" dxfId="101" priority="43" stopIfTrue="1">
      <formula>OR($H8="所", $H8="圏", $H8="局")</formula>
    </cfRule>
    <cfRule type="expression" dxfId="100" priority="44">
      <formula>OR($H8="市", $H8="町", $H8="村")</formula>
    </cfRule>
  </conditionalFormatting>
  <conditionalFormatting sqref="AD9">
    <cfRule type="expression" dxfId="99" priority="37" stopIfTrue="1">
      <formula>OR($H9="国", $H9="道")</formula>
    </cfRule>
    <cfRule type="expression" dxfId="98" priority="38" stopIfTrue="1">
      <formula>OR($F9="札幌市", $F9="小樽市", $F9="函館市", $F9="旭川市")</formula>
    </cfRule>
    <cfRule type="expression" dxfId="97" priority="39" stopIfTrue="1">
      <formula>OR($H9="所", $H9="圏", $H9="局")</formula>
    </cfRule>
    <cfRule type="expression" dxfId="96" priority="40">
      <formula>OR($H9="市", $H9="町", $H9="村")</formula>
    </cfRule>
  </conditionalFormatting>
  <conditionalFormatting sqref="I10">
    <cfRule type="expression" dxfId="95" priority="9" stopIfTrue="1">
      <formula>OR($H10="国", $H10="道")</formula>
    </cfRule>
    <cfRule type="expression" dxfId="94" priority="10" stopIfTrue="1">
      <formula>OR($F10="札幌市", $F10="小樽市", $F10="函館市", $F10="旭川市")</formula>
    </cfRule>
    <cfRule type="expression" dxfId="93" priority="11" stopIfTrue="1">
      <formula>OR($H10="所", $H10="圏", $H10="局")</formula>
    </cfRule>
    <cfRule type="expression" dxfId="92" priority="12">
      <formula>OR($H10="市", $H10="町", $H10="村")</formula>
    </cfRule>
  </conditionalFormatting>
  <conditionalFormatting sqref="I11:AD11">
    <cfRule type="expression" dxfId="91" priority="5" stopIfTrue="1">
      <formula>OR($H11="国", $H11="道")</formula>
    </cfRule>
    <cfRule type="expression" dxfId="90" priority="6" stopIfTrue="1">
      <formula>OR($F11="札幌市", $F11="小樽市", $F11="函館市", $F11="旭川市")</formula>
    </cfRule>
    <cfRule type="expression" dxfId="89" priority="7" stopIfTrue="1">
      <formula>OR($H11="所", $H11="圏", $H11="局")</formula>
    </cfRule>
    <cfRule type="expression" dxfId="88" priority="8">
      <formula>OR($H11="市", $H11="町", $H11="村")</formula>
    </cfRule>
  </conditionalFormatting>
  <conditionalFormatting sqref="I12:AD12">
    <cfRule type="expression" dxfId="87" priority="1" stopIfTrue="1">
      <formula>OR($H12="国", $H12="道")</formula>
    </cfRule>
    <cfRule type="expression" dxfId="86" priority="2" stopIfTrue="1">
      <formula>OR($F12="札幌市", $F12="小樽市", $F12="函館市", $F12="旭川市")</formula>
    </cfRule>
    <cfRule type="expression" dxfId="85" priority="3" stopIfTrue="1">
      <formula>OR($H12="所", $H12="圏", $H12="局")</formula>
    </cfRule>
    <cfRule type="expression" dxfId="84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4" activePane="bottomRight" state="frozen"/>
      <selection pane="topRight" activeCell="I1" sqref="I1"/>
      <selection pane="bottomLeft" activeCell="A4" sqref="A4"/>
      <selection pane="bottomRight" activeCell="L99" sqref="L99"/>
    </sheetView>
  </sheetViews>
  <sheetFormatPr defaultRowHeight="18.75" x14ac:dyDescent="0.4"/>
  <cols>
    <col min="1" max="1" width="7" customWidth="1"/>
    <col min="2" max="2" width="7.75" customWidth="1"/>
    <col min="3" max="3" width="17" customWidth="1"/>
    <col min="4" max="4" width="4.625" style="25" customWidth="1"/>
    <col min="5" max="6" width="4.625" style="25" hidden="1" customWidth="1"/>
    <col min="7" max="8" width="11.625" style="25" hidden="1" customWidth="1"/>
    <col min="9" max="9" width="9.125" customWidth="1"/>
    <col min="10" max="31" width="8.625" customWidth="1"/>
  </cols>
  <sheetData>
    <row r="1" spans="1:38" x14ac:dyDescent="0.4">
      <c r="C1" s="3" t="s">
        <v>609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令和３年</v>
      </c>
    </row>
    <row r="2" spans="1:38" x14ac:dyDescent="0.4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">
      <c r="A3" s="25" t="s">
        <v>488</v>
      </c>
      <c r="B3" s="25" t="s">
        <v>380</v>
      </c>
      <c r="C3" s="72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99">
        <v>20291</v>
      </c>
      <c r="J4" s="100">
        <v>0</v>
      </c>
      <c r="K4" s="100">
        <v>2</v>
      </c>
      <c r="L4" s="100">
        <v>128</v>
      </c>
      <c r="M4" s="100">
        <v>632</v>
      </c>
      <c r="N4" s="100">
        <v>1285</v>
      </c>
      <c r="O4" s="100">
        <v>1241</v>
      </c>
      <c r="P4" s="100">
        <v>1180</v>
      </c>
      <c r="Q4" s="100">
        <v>1297</v>
      </c>
      <c r="R4" s="100">
        <v>1527</v>
      </c>
      <c r="S4" s="100">
        <v>1945</v>
      </c>
      <c r="T4" s="100">
        <v>1852</v>
      </c>
      <c r="U4" s="100">
        <v>1645</v>
      </c>
      <c r="V4" s="100">
        <v>1282</v>
      </c>
      <c r="W4" s="100">
        <v>1209</v>
      </c>
      <c r="X4" s="100">
        <v>1637</v>
      </c>
      <c r="Y4" s="100">
        <v>1246</v>
      </c>
      <c r="Z4" s="100">
        <v>990</v>
      </c>
      <c r="AA4" s="100">
        <v>751</v>
      </c>
      <c r="AB4" s="100">
        <v>296</v>
      </c>
      <c r="AC4" s="100">
        <v>94</v>
      </c>
      <c r="AD4" s="100">
        <v>15</v>
      </c>
      <c r="AE4" s="101">
        <v>37</v>
      </c>
      <c r="AF4" s="12"/>
      <c r="AG4" s="12"/>
      <c r="AH4" s="12"/>
      <c r="AI4" s="12"/>
      <c r="AJ4" s="12"/>
      <c r="AK4" s="12"/>
      <c r="AL4" s="12"/>
    </row>
    <row r="5" spans="1:38" x14ac:dyDescent="0.4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02">
        <v>13508</v>
      </c>
      <c r="J5" s="103">
        <v>0</v>
      </c>
      <c r="K5" s="103">
        <v>0</v>
      </c>
      <c r="L5" s="103">
        <v>60</v>
      </c>
      <c r="M5" s="103">
        <v>380</v>
      </c>
      <c r="N5" s="103">
        <v>821</v>
      </c>
      <c r="O5" s="103">
        <v>828</v>
      </c>
      <c r="P5" s="103">
        <v>826</v>
      </c>
      <c r="Q5" s="103">
        <v>927</v>
      </c>
      <c r="R5" s="103">
        <v>1076</v>
      </c>
      <c r="S5" s="103">
        <v>1374</v>
      </c>
      <c r="T5" s="103">
        <v>1276</v>
      </c>
      <c r="U5" s="103">
        <v>1140</v>
      </c>
      <c r="V5" s="103">
        <v>860</v>
      </c>
      <c r="W5" s="103">
        <v>792</v>
      </c>
      <c r="X5" s="103">
        <v>1022</v>
      </c>
      <c r="Y5" s="103">
        <v>798</v>
      </c>
      <c r="Z5" s="103">
        <v>614</v>
      </c>
      <c r="AA5" s="103">
        <v>456</v>
      </c>
      <c r="AB5" s="103">
        <v>170</v>
      </c>
      <c r="AC5" s="103">
        <v>47</v>
      </c>
      <c r="AD5" s="103">
        <v>8</v>
      </c>
      <c r="AE5" s="104">
        <v>33</v>
      </c>
      <c r="AF5" s="12"/>
      <c r="AG5" s="12"/>
      <c r="AH5" s="12"/>
      <c r="AI5" s="12"/>
      <c r="AJ5" s="12"/>
      <c r="AK5" s="12"/>
      <c r="AL5" s="12"/>
    </row>
    <row r="6" spans="1:38" x14ac:dyDescent="0.4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05">
        <v>6783</v>
      </c>
      <c r="J6" s="106">
        <v>0</v>
      </c>
      <c r="K6" s="106">
        <v>2</v>
      </c>
      <c r="L6" s="106">
        <v>68</v>
      </c>
      <c r="M6" s="106">
        <v>252</v>
      </c>
      <c r="N6" s="106">
        <v>464</v>
      </c>
      <c r="O6" s="106">
        <v>413</v>
      </c>
      <c r="P6" s="106">
        <v>354</v>
      </c>
      <c r="Q6" s="106">
        <v>370</v>
      </c>
      <c r="R6" s="106">
        <v>451</v>
      </c>
      <c r="S6" s="106">
        <v>571</v>
      </c>
      <c r="T6" s="106">
        <v>576</v>
      </c>
      <c r="U6" s="106">
        <v>505</v>
      </c>
      <c r="V6" s="106">
        <v>422</v>
      </c>
      <c r="W6" s="106">
        <v>417</v>
      </c>
      <c r="X6" s="106">
        <v>615</v>
      </c>
      <c r="Y6" s="106">
        <v>448</v>
      </c>
      <c r="Z6" s="106">
        <v>376</v>
      </c>
      <c r="AA6" s="106">
        <v>295</v>
      </c>
      <c r="AB6" s="106">
        <v>126</v>
      </c>
      <c r="AC6" s="106">
        <v>47</v>
      </c>
      <c r="AD6" s="106">
        <v>7</v>
      </c>
      <c r="AE6" s="107">
        <v>4</v>
      </c>
      <c r="AF6" s="12"/>
      <c r="AG6" s="12"/>
      <c r="AH6" s="12"/>
      <c r="AI6" s="12"/>
      <c r="AJ6" s="12"/>
      <c r="AK6" s="12"/>
      <c r="AL6" s="12"/>
    </row>
    <row r="7" spans="1:38" x14ac:dyDescent="0.4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08">
        <v>903</v>
      </c>
      <c r="J7" s="109">
        <v>0</v>
      </c>
      <c r="K7" s="110">
        <v>0</v>
      </c>
      <c r="L7" s="110">
        <v>5</v>
      </c>
      <c r="M7" s="110">
        <v>26</v>
      </c>
      <c r="N7" s="110">
        <v>64</v>
      </c>
      <c r="O7" s="110">
        <v>57</v>
      </c>
      <c r="P7" s="110">
        <v>58</v>
      </c>
      <c r="Q7" s="110">
        <v>50</v>
      </c>
      <c r="R7" s="110">
        <v>66</v>
      </c>
      <c r="S7" s="110">
        <v>71</v>
      </c>
      <c r="T7" s="110">
        <v>84</v>
      </c>
      <c r="U7" s="110">
        <v>63</v>
      </c>
      <c r="V7" s="110">
        <v>63</v>
      </c>
      <c r="W7" s="110">
        <v>56</v>
      </c>
      <c r="X7" s="110">
        <v>66</v>
      </c>
      <c r="Y7" s="110">
        <v>64</v>
      </c>
      <c r="Z7" s="110">
        <v>55</v>
      </c>
      <c r="AA7" s="110">
        <v>33</v>
      </c>
      <c r="AB7" s="110">
        <v>16</v>
      </c>
      <c r="AC7" s="110">
        <v>5</v>
      </c>
      <c r="AD7" s="110">
        <v>1</v>
      </c>
      <c r="AE7" s="111">
        <v>0</v>
      </c>
      <c r="AF7" s="12"/>
      <c r="AG7" s="12"/>
      <c r="AH7" s="12"/>
      <c r="AI7" s="12"/>
      <c r="AJ7" s="12"/>
      <c r="AK7" s="12"/>
      <c r="AL7" s="12"/>
    </row>
    <row r="8" spans="1:38" x14ac:dyDescent="0.4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12">
        <v>576</v>
      </c>
      <c r="J8" s="113">
        <v>0</v>
      </c>
      <c r="K8" s="114">
        <v>0</v>
      </c>
      <c r="L8" s="114">
        <v>2</v>
      </c>
      <c r="M8" s="114">
        <v>17</v>
      </c>
      <c r="N8" s="114">
        <v>38</v>
      </c>
      <c r="O8" s="114">
        <v>39</v>
      </c>
      <c r="P8" s="114">
        <v>40</v>
      </c>
      <c r="Q8" s="114">
        <v>37</v>
      </c>
      <c r="R8" s="114">
        <v>51</v>
      </c>
      <c r="S8" s="114">
        <v>49</v>
      </c>
      <c r="T8" s="114">
        <v>57</v>
      </c>
      <c r="U8" s="114">
        <v>32</v>
      </c>
      <c r="V8" s="114">
        <v>39</v>
      </c>
      <c r="W8" s="114">
        <v>38</v>
      </c>
      <c r="X8" s="114">
        <v>35</v>
      </c>
      <c r="Y8" s="114">
        <v>39</v>
      </c>
      <c r="Z8" s="114">
        <v>36</v>
      </c>
      <c r="AA8" s="114">
        <v>17</v>
      </c>
      <c r="AB8" s="114">
        <v>9</v>
      </c>
      <c r="AC8" s="114">
        <v>1</v>
      </c>
      <c r="AD8" s="114">
        <v>0</v>
      </c>
      <c r="AE8" s="115">
        <v>0</v>
      </c>
      <c r="AF8" s="12"/>
      <c r="AG8" s="12"/>
      <c r="AH8" s="12"/>
      <c r="AI8" s="12"/>
      <c r="AJ8" s="12"/>
      <c r="AK8" s="12"/>
      <c r="AL8" s="12"/>
    </row>
    <row r="9" spans="1:38" x14ac:dyDescent="0.4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16">
        <v>327</v>
      </c>
      <c r="J9" s="117">
        <v>0</v>
      </c>
      <c r="K9" s="118">
        <v>0</v>
      </c>
      <c r="L9" s="118">
        <v>3</v>
      </c>
      <c r="M9" s="118">
        <v>9</v>
      </c>
      <c r="N9" s="118">
        <v>26</v>
      </c>
      <c r="O9" s="118">
        <v>18</v>
      </c>
      <c r="P9" s="118">
        <v>18</v>
      </c>
      <c r="Q9" s="118">
        <v>13</v>
      </c>
      <c r="R9" s="118">
        <v>15</v>
      </c>
      <c r="S9" s="118">
        <v>22</v>
      </c>
      <c r="T9" s="118">
        <v>27</v>
      </c>
      <c r="U9" s="118">
        <v>31</v>
      </c>
      <c r="V9" s="118">
        <v>24</v>
      </c>
      <c r="W9" s="118">
        <v>18</v>
      </c>
      <c r="X9" s="118">
        <v>31</v>
      </c>
      <c r="Y9" s="118">
        <v>25</v>
      </c>
      <c r="Z9" s="118">
        <v>19</v>
      </c>
      <c r="AA9" s="118">
        <v>16</v>
      </c>
      <c r="AB9" s="118">
        <v>7</v>
      </c>
      <c r="AC9" s="118">
        <v>4</v>
      </c>
      <c r="AD9" s="118">
        <v>1</v>
      </c>
      <c r="AE9" s="119">
        <v>0</v>
      </c>
      <c r="AF9" s="12"/>
      <c r="AG9" s="12"/>
      <c r="AH9" s="12"/>
      <c r="AI9" s="12"/>
      <c r="AJ9" s="12"/>
      <c r="AK9" s="12"/>
      <c r="AL9" s="12"/>
    </row>
    <row r="10" spans="1:38" x14ac:dyDescent="0.4">
      <c r="C10" s="30" t="s">
        <v>504</v>
      </c>
      <c r="D10" s="31" t="s">
        <v>435</v>
      </c>
      <c r="E10" s="32"/>
      <c r="F10" s="32" t="e">
        <f>#REF!</f>
        <v>#REF!</v>
      </c>
      <c r="G10" s="32" t="e">
        <f>CONCATENATE(#REF!, D10)</f>
        <v>#REF!</v>
      </c>
      <c r="H10" s="32" t="e">
        <f>RIGHT(#REF!,1)</f>
        <v>#REF!</v>
      </c>
      <c r="I10" s="120">
        <f t="shared" ref="I10:AD10" si="0">SUMIF($A$16:$A$195,$C$10,I$16:I$195)</f>
        <v>6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121">
        <f t="shared" si="0"/>
        <v>0</v>
      </c>
      <c r="N10" s="121">
        <f t="shared" si="0"/>
        <v>0</v>
      </c>
      <c r="O10" s="121">
        <f t="shared" si="0"/>
        <v>0</v>
      </c>
      <c r="P10" s="121">
        <f t="shared" si="0"/>
        <v>1</v>
      </c>
      <c r="Q10" s="121">
        <f t="shared" si="0"/>
        <v>1</v>
      </c>
      <c r="R10" s="121">
        <f t="shared" si="0"/>
        <v>0</v>
      </c>
      <c r="S10" s="121">
        <f t="shared" si="0"/>
        <v>0</v>
      </c>
      <c r="T10" s="121">
        <f t="shared" si="0"/>
        <v>1</v>
      </c>
      <c r="U10" s="121">
        <f t="shared" si="0"/>
        <v>0</v>
      </c>
      <c r="V10" s="121">
        <f t="shared" si="0"/>
        <v>1</v>
      </c>
      <c r="W10" s="121">
        <f t="shared" si="0"/>
        <v>0</v>
      </c>
      <c r="X10" s="121">
        <f t="shared" si="0"/>
        <v>1</v>
      </c>
      <c r="Y10" s="121">
        <f t="shared" si="0"/>
        <v>0</v>
      </c>
      <c r="Z10" s="121">
        <f t="shared" si="0"/>
        <v>0</v>
      </c>
      <c r="AA10" s="121">
        <f t="shared" si="0"/>
        <v>0</v>
      </c>
      <c r="AB10" s="121">
        <f t="shared" si="0"/>
        <v>1</v>
      </c>
      <c r="AC10" s="121">
        <f t="shared" si="0"/>
        <v>0</v>
      </c>
      <c r="AD10" s="121">
        <f t="shared" si="0"/>
        <v>0</v>
      </c>
      <c r="AE10" s="122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">
      <c r="C11" s="33" t="s">
        <v>517</v>
      </c>
      <c r="D11" s="34" t="s">
        <v>436</v>
      </c>
      <c r="E11" s="35"/>
      <c r="F11" s="35" t="e">
        <f>#REF!</f>
        <v>#REF!</v>
      </c>
      <c r="G11" s="35" t="e">
        <f>CONCATENATE(#REF!, D11)</f>
        <v>#REF!</v>
      </c>
      <c r="H11" s="35" t="e">
        <f>RIGHT(#REF!,1)</f>
        <v>#REF!</v>
      </c>
      <c r="I11" s="123">
        <f t="shared" ref="I11:AD11" si="1">SUMIF($A$196:$A$375,$C$10,I$196:I$375)</f>
        <v>2</v>
      </c>
      <c r="J11" s="124">
        <f t="shared" si="1"/>
        <v>0</v>
      </c>
      <c r="K11" s="124">
        <f t="shared" si="1"/>
        <v>0</v>
      </c>
      <c r="L11" s="124">
        <f t="shared" si="1"/>
        <v>0</v>
      </c>
      <c r="M11" s="124">
        <f t="shared" si="1"/>
        <v>0</v>
      </c>
      <c r="N11" s="124">
        <f t="shared" si="1"/>
        <v>0</v>
      </c>
      <c r="O11" s="124">
        <f t="shared" si="1"/>
        <v>0</v>
      </c>
      <c r="P11" s="124">
        <f t="shared" si="1"/>
        <v>0</v>
      </c>
      <c r="Q11" s="124">
        <f t="shared" si="1"/>
        <v>1</v>
      </c>
      <c r="R11" s="124">
        <f t="shared" si="1"/>
        <v>0</v>
      </c>
      <c r="S11" s="124">
        <f t="shared" si="1"/>
        <v>0</v>
      </c>
      <c r="T11" s="124">
        <f t="shared" si="1"/>
        <v>1</v>
      </c>
      <c r="U11" s="124">
        <f t="shared" si="1"/>
        <v>0</v>
      </c>
      <c r="V11" s="124">
        <f t="shared" si="1"/>
        <v>0</v>
      </c>
      <c r="W11" s="124">
        <f t="shared" si="1"/>
        <v>0</v>
      </c>
      <c r="X11" s="124">
        <f t="shared" si="1"/>
        <v>0</v>
      </c>
      <c r="Y11" s="124">
        <f t="shared" si="1"/>
        <v>0</v>
      </c>
      <c r="Z11" s="124">
        <f t="shared" si="1"/>
        <v>0</v>
      </c>
      <c r="AA11" s="124">
        <f t="shared" si="1"/>
        <v>0</v>
      </c>
      <c r="AB11" s="124">
        <f t="shared" si="1"/>
        <v>0</v>
      </c>
      <c r="AC11" s="124">
        <f t="shared" si="1"/>
        <v>0</v>
      </c>
      <c r="AD11" s="124">
        <f t="shared" si="1"/>
        <v>0</v>
      </c>
      <c r="AE11" s="125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">
      <c r="C12" s="36"/>
      <c r="D12" s="37" t="s">
        <v>437</v>
      </c>
      <c r="E12" s="38"/>
      <c r="F12" s="38" t="e">
        <f>#REF!</f>
        <v>#REF!</v>
      </c>
      <c r="G12" s="38" t="e">
        <f>CONCATENATE(#REF!, D12)</f>
        <v>#REF!</v>
      </c>
      <c r="H12" s="38" t="e">
        <f>RIGHT(#REF!,1)</f>
        <v>#REF!</v>
      </c>
      <c r="I12" s="126">
        <f t="shared" ref="I12:AD12" si="2">SUMIF($A$376:$A$555,$C$10,I$376:I$555)</f>
        <v>4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1</v>
      </c>
      <c r="Q12" s="127">
        <f t="shared" si="2"/>
        <v>0</v>
      </c>
      <c r="R12" s="127">
        <f t="shared" si="2"/>
        <v>0</v>
      </c>
      <c r="S12" s="127">
        <f t="shared" si="2"/>
        <v>0</v>
      </c>
      <c r="T12" s="127">
        <f t="shared" si="2"/>
        <v>0</v>
      </c>
      <c r="U12" s="127">
        <f t="shared" si="2"/>
        <v>0</v>
      </c>
      <c r="V12" s="127">
        <f t="shared" si="2"/>
        <v>1</v>
      </c>
      <c r="W12" s="127">
        <f t="shared" si="2"/>
        <v>0</v>
      </c>
      <c r="X12" s="127">
        <f t="shared" si="2"/>
        <v>1</v>
      </c>
      <c r="Y12" s="127">
        <f t="shared" si="2"/>
        <v>0</v>
      </c>
      <c r="Z12" s="127">
        <f t="shared" si="2"/>
        <v>0</v>
      </c>
      <c r="AA12" s="127">
        <f t="shared" si="2"/>
        <v>0</v>
      </c>
      <c r="AB12" s="127">
        <f t="shared" si="2"/>
        <v>1</v>
      </c>
      <c r="AC12" s="127">
        <f t="shared" si="2"/>
        <v>0</v>
      </c>
      <c r="AD12" s="127">
        <f t="shared" si="2"/>
        <v>0</v>
      </c>
      <c r="AE12" s="128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">
      <c r="C13" s="30" t="s">
        <v>400</v>
      </c>
      <c r="D13" s="31" t="s">
        <v>435</v>
      </c>
      <c r="E13" s="32"/>
      <c r="F13" s="32" t="e">
        <f>#REF!</f>
        <v>#REF!</v>
      </c>
      <c r="G13" s="32" t="e">
        <f>CONCATENATE(#REF!, D13)</f>
        <v>#REF!</v>
      </c>
      <c r="H13" s="32" t="e">
        <f>RIGHT(#REF!,1)</f>
        <v>#REF!</v>
      </c>
      <c r="I13" s="120">
        <f t="shared" ref="I13:AD13" si="3">SUMIF($B$16:$B$195,$C$13,I$16:I$195)</f>
        <v>6</v>
      </c>
      <c r="J13" s="121">
        <f t="shared" si="3"/>
        <v>0</v>
      </c>
      <c r="K13" s="121">
        <f t="shared" si="3"/>
        <v>0</v>
      </c>
      <c r="L13" s="121">
        <f t="shared" si="3"/>
        <v>0</v>
      </c>
      <c r="M13" s="121">
        <f t="shared" si="3"/>
        <v>0</v>
      </c>
      <c r="N13" s="121">
        <f t="shared" si="3"/>
        <v>0</v>
      </c>
      <c r="O13" s="121">
        <f t="shared" si="3"/>
        <v>0</v>
      </c>
      <c r="P13" s="121">
        <f t="shared" si="3"/>
        <v>1</v>
      </c>
      <c r="Q13" s="121">
        <f t="shared" si="3"/>
        <v>1</v>
      </c>
      <c r="R13" s="121">
        <f t="shared" si="3"/>
        <v>0</v>
      </c>
      <c r="S13" s="121">
        <f t="shared" si="3"/>
        <v>0</v>
      </c>
      <c r="T13" s="121">
        <f t="shared" si="3"/>
        <v>1</v>
      </c>
      <c r="U13" s="121">
        <f t="shared" si="3"/>
        <v>0</v>
      </c>
      <c r="V13" s="121">
        <f t="shared" si="3"/>
        <v>1</v>
      </c>
      <c r="W13" s="121">
        <f t="shared" si="3"/>
        <v>0</v>
      </c>
      <c r="X13" s="121">
        <f t="shared" si="3"/>
        <v>1</v>
      </c>
      <c r="Y13" s="121">
        <f t="shared" si="3"/>
        <v>0</v>
      </c>
      <c r="Z13" s="121">
        <f t="shared" si="3"/>
        <v>0</v>
      </c>
      <c r="AA13" s="121">
        <f t="shared" si="3"/>
        <v>0</v>
      </c>
      <c r="AB13" s="121">
        <f t="shared" si="3"/>
        <v>1</v>
      </c>
      <c r="AC13" s="121">
        <f t="shared" si="3"/>
        <v>0</v>
      </c>
      <c r="AD13" s="121">
        <f t="shared" si="3"/>
        <v>0</v>
      </c>
      <c r="AE13" s="122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">
      <c r="C14" s="33" t="s">
        <v>380</v>
      </c>
      <c r="D14" s="34" t="s">
        <v>436</v>
      </c>
      <c r="E14" s="35"/>
      <c r="F14" s="35" t="e">
        <f>#REF!</f>
        <v>#REF!</v>
      </c>
      <c r="G14" s="35" t="e">
        <f>CONCATENATE(#REF!, D14)</f>
        <v>#REF!</v>
      </c>
      <c r="H14" s="35" t="e">
        <f>RIGHT(#REF!,1)</f>
        <v>#REF!</v>
      </c>
      <c r="I14" s="123">
        <f t="shared" ref="I14:AD14" si="4">SUMIF($B$196:$B$375,$C$13,I$196:I$375)</f>
        <v>2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1</v>
      </c>
      <c r="R14" s="124">
        <f t="shared" si="4"/>
        <v>0</v>
      </c>
      <c r="S14" s="124">
        <f t="shared" si="4"/>
        <v>0</v>
      </c>
      <c r="T14" s="124">
        <f t="shared" si="4"/>
        <v>1</v>
      </c>
      <c r="U14" s="124">
        <f t="shared" si="4"/>
        <v>0</v>
      </c>
      <c r="V14" s="124">
        <f t="shared" si="4"/>
        <v>0</v>
      </c>
      <c r="W14" s="124">
        <f t="shared" si="4"/>
        <v>0</v>
      </c>
      <c r="X14" s="124">
        <f t="shared" si="4"/>
        <v>0</v>
      </c>
      <c r="Y14" s="124">
        <f t="shared" si="4"/>
        <v>0</v>
      </c>
      <c r="Z14" s="124">
        <f t="shared" si="4"/>
        <v>0</v>
      </c>
      <c r="AA14" s="124">
        <f t="shared" si="4"/>
        <v>0</v>
      </c>
      <c r="AB14" s="124">
        <f t="shared" si="4"/>
        <v>0</v>
      </c>
      <c r="AC14" s="124">
        <f t="shared" si="4"/>
        <v>0</v>
      </c>
      <c r="AD14" s="124">
        <f t="shared" si="4"/>
        <v>0</v>
      </c>
      <c r="AE14" s="125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">
      <c r="C15" s="36"/>
      <c r="D15" s="37" t="s">
        <v>437</v>
      </c>
      <c r="E15" s="38"/>
      <c r="F15" s="38" t="e">
        <f>#REF!</f>
        <v>#REF!</v>
      </c>
      <c r="G15" s="38" t="e">
        <f>CONCATENATE(#REF!, D15)</f>
        <v>#REF!</v>
      </c>
      <c r="H15" s="38" t="e">
        <f>RIGHT(#REF!,1)</f>
        <v>#REF!</v>
      </c>
      <c r="I15" s="126">
        <f t="shared" ref="I15:AD15" si="5">SUMIF($B$376:$B$555,$C$13,I$376:I$555)</f>
        <v>4</v>
      </c>
      <c r="J15" s="127">
        <f t="shared" si="5"/>
        <v>0</v>
      </c>
      <c r="K15" s="127">
        <f t="shared" si="5"/>
        <v>0</v>
      </c>
      <c r="L15" s="127">
        <f t="shared" si="5"/>
        <v>0</v>
      </c>
      <c r="M15" s="127">
        <f t="shared" si="5"/>
        <v>0</v>
      </c>
      <c r="N15" s="127">
        <f t="shared" si="5"/>
        <v>0</v>
      </c>
      <c r="O15" s="127">
        <f t="shared" si="5"/>
        <v>0</v>
      </c>
      <c r="P15" s="127">
        <f t="shared" si="5"/>
        <v>1</v>
      </c>
      <c r="Q15" s="127">
        <f t="shared" si="5"/>
        <v>0</v>
      </c>
      <c r="R15" s="127">
        <f t="shared" si="5"/>
        <v>0</v>
      </c>
      <c r="S15" s="127">
        <f t="shared" si="5"/>
        <v>0</v>
      </c>
      <c r="T15" s="127">
        <f t="shared" si="5"/>
        <v>0</v>
      </c>
      <c r="U15" s="127">
        <f t="shared" si="5"/>
        <v>0</v>
      </c>
      <c r="V15" s="127">
        <f t="shared" si="5"/>
        <v>1</v>
      </c>
      <c r="W15" s="127">
        <f t="shared" si="5"/>
        <v>0</v>
      </c>
      <c r="X15" s="127">
        <f t="shared" si="5"/>
        <v>1</v>
      </c>
      <c r="Y15" s="127">
        <f t="shared" si="5"/>
        <v>0</v>
      </c>
      <c r="Z15" s="127">
        <f t="shared" si="5"/>
        <v>0</v>
      </c>
      <c r="AA15" s="127">
        <f t="shared" si="5"/>
        <v>0</v>
      </c>
      <c r="AB15" s="127">
        <f t="shared" si="5"/>
        <v>1</v>
      </c>
      <c r="AC15" s="127">
        <f t="shared" si="5"/>
        <v>0</v>
      </c>
      <c r="AD15" s="127">
        <f t="shared" si="5"/>
        <v>0</v>
      </c>
      <c r="AE15" s="128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">
      <c r="A16" t="s">
        <v>489</v>
      </c>
      <c r="B16" t="s">
        <v>1</v>
      </c>
      <c r="C16" s="129" t="s">
        <v>618</v>
      </c>
      <c r="D16" s="130" t="s">
        <v>435</v>
      </c>
      <c r="E16" s="131"/>
      <c r="F16" s="131" t="str">
        <f>C16</f>
        <v>札幌市</v>
      </c>
      <c r="G16" s="131" t="str">
        <f>CONCATENATE(C16, D16)</f>
        <v>札幌市総数</v>
      </c>
      <c r="H16" s="131" t="str">
        <f>RIGHT(C16,1)</f>
        <v>市</v>
      </c>
      <c r="I16" s="132">
        <f>SUM(J16:AE16)</f>
        <v>329</v>
      </c>
      <c r="J16" s="133">
        <v>0</v>
      </c>
      <c r="K16" s="133">
        <v>0</v>
      </c>
      <c r="L16" s="133">
        <v>3</v>
      </c>
      <c r="M16" s="133">
        <v>9</v>
      </c>
      <c r="N16" s="133">
        <v>22</v>
      </c>
      <c r="O16" s="133">
        <v>28</v>
      </c>
      <c r="P16" s="133">
        <v>26</v>
      </c>
      <c r="Q16" s="133">
        <v>25</v>
      </c>
      <c r="R16" s="133">
        <v>29</v>
      </c>
      <c r="S16" s="133">
        <v>27</v>
      </c>
      <c r="T16" s="133">
        <v>35</v>
      </c>
      <c r="U16" s="133">
        <v>20</v>
      </c>
      <c r="V16" s="133">
        <v>23</v>
      </c>
      <c r="W16" s="133">
        <v>13</v>
      </c>
      <c r="X16" s="133">
        <v>21</v>
      </c>
      <c r="Y16" s="133">
        <v>21</v>
      </c>
      <c r="Z16" s="133">
        <v>13</v>
      </c>
      <c r="AA16" s="133">
        <v>11</v>
      </c>
      <c r="AB16" s="133">
        <v>2</v>
      </c>
      <c r="AC16" s="133">
        <v>1</v>
      </c>
      <c r="AD16" s="133">
        <v>0</v>
      </c>
      <c r="AE16" s="133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36"/>
      <c r="I17" s="137">
        <f t="shared" ref="I17:I72" si="6">SUM(J17:AE17)</f>
        <v>37</v>
      </c>
      <c r="J17" s="138">
        <v>0</v>
      </c>
      <c r="K17" s="138">
        <v>0</v>
      </c>
      <c r="L17" s="138">
        <v>0</v>
      </c>
      <c r="M17" s="138">
        <v>1</v>
      </c>
      <c r="N17" s="138">
        <v>0</v>
      </c>
      <c r="O17" s="138">
        <v>3</v>
      </c>
      <c r="P17" s="138">
        <v>6</v>
      </c>
      <c r="Q17" s="138">
        <v>1</v>
      </c>
      <c r="R17" s="138">
        <v>2</v>
      </c>
      <c r="S17" s="138">
        <v>3</v>
      </c>
      <c r="T17" s="138">
        <v>3</v>
      </c>
      <c r="U17" s="138">
        <v>5</v>
      </c>
      <c r="V17" s="138">
        <v>2</v>
      </c>
      <c r="W17" s="138">
        <v>3</v>
      </c>
      <c r="X17" s="138">
        <v>1</v>
      </c>
      <c r="Y17" s="138">
        <v>5</v>
      </c>
      <c r="Z17" s="138">
        <v>1</v>
      </c>
      <c r="AA17" s="138">
        <v>1</v>
      </c>
      <c r="AB17" s="138">
        <v>0</v>
      </c>
      <c r="AC17" s="138">
        <v>0</v>
      </c>
      <c r="AD17" s="138">
        <v>0</v>
      </c>
      <c r="AE17" s="139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36"/>
      <c r="I18" s="137">
        <f t="shared" si="6"/>
        <v>11</v>
      </c>
      <c r="J18" s="138">
        <v>0</v>
      </c>
      <c r="K18" s="138">
        <v>0</v>
      </c>
      <c r="L18" s="138">
        <v>0</v>
      </c>
      <c r="M18" s="138">
        <v>0</v>
      </c>
      <c r="N18" s="138">
        <v>1</v>
      </c>
      <c r="O18" s="138">
        <v>1</v>
      </c>
      <c r="P18" s="138">
        <v>0</v>
      </c>
      <c r="Q18" s="138">
        <v>1</v>
      </c>
      <c r="R18" s="138">
        <v>0</v>
      </c>
      <c r="S18" s="138">
        <v>0</v>
      </c>
      <c r="T18" s="138">
        <v>1</v>
      </c>
      <c r="U18" s="138">
        <v>1</v>
      </c>
      <c r="V18" s="138">
        <v>2</v>
      </c>
      <c r="W18" s="138">
        <v>1</v>
      </c>
      <c r="X18" s="138">
        <v>2</v>
      </c>
      <c r="Y18" s="138">
        <v>0</v>
      </c>
      <c r="Z18" s="138">
        <v>0</v>
      </c>
      <c r="AA18" s="138">
        <v>1</v>
      </c>
      <c r="AB18" s="138">
        <v>0</v>
      </c>
      <c r="AC18" s="138">
        <v>0</v>
      </c>
      <c r="AD18" s="138">
        <v>0</v>
      </c>
      <c r="AE18" s="139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36"/>
      <c r="I19" s="137">
        <f t="shared" si="6"/>
        <v>58</v>
      </c>
      <c r="J19" s="138">
        <v>0</v>
      </c>
      <c r="K19" s="138">
        <v>0</v>
      </c>
      <c r="L19" s="138">
        <v>0</v>
      </c>
      <c r="M19" s="138">
        <v>2</v>
      </c>
      <c r="N19" s="138">
        <v>5</v>
      </c>
      <c r="O19" s="138">
        <v>2</v>
      </c>
      <c r="P19" s="138">
        <v>3</v>
      </c>
      <c r="Q19" s="138">
        <v>4</v>
      </c>
      <c r="R19" s="138">
        <v>4</v>
      </c>
      <c r="S19" s="138">
        <v>3</v>
      </c>
      <c r="T19" s="138">
        <v>4</v>
      </c>
      <c r="U19" s="138">
        <v>2</v>
      </c>
      <c r="V19" s="138">
        <v>2</v>
      </c>
      <c r="W19" s="138">
        <v>4</v>
      </c>
      <c r="X19" s="138">
        <v>6</v>
      </c>
      <c r="Y19" s="138">
        <v>1</v>
      </c>
      <c r="Z19" s="138">
        <v>9</v>
      </c>
      <c r="AA19" s="138">
        <v>4</v>
      </c>
      <c r="AB19" s="138">
        <v>3</v>
      </c>
      <c r="AC19" s="138">
        <v>0</v>
      </c>
      <c r="AD19" s="138">
        <v>0</v>
      </c>
      <c r="AE19" s="139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36"/>
      <c r="I20" s="137">
        <f t="shared" si="6"/>
        <v>18</v>
      </c>
      <c r="J20" s="138">
        <v>0</v>
      </c>
      <c r="K20" s="138">
        <v>0</v>
      </c>
      <c r="L20" s="138">
        <v>0</v>
      </c>
      <c r="M20" s="138">
        <v>0</v>
      </c>
      <c r="N20" s="138">
        <v>2</v>
      </c>
      <c r="O20" s="138">
        <v>0</v>
      </c>
      <c r="P20" s="138">
        <v>0</v>
      </c>
      <c r="Q20" s="138">
        <v>0</v>
      </c>
      <c r="R20" s="138">
        <v>1</v>
      </c>
      <c r="S20" s="138">
        <v>1</v>
      </c>
      <c r="T20" s="138">
        <v>2</v>
      </c>
      <c r="U20" s="138">
        <v>2</v>
      </c>
      <c r="V20" s="138">
        <v>0</v>
      </c>
      <c r="W20" s="138">
        <v>1</v>
      </c>
      <c r="X20" s="138">
        <v>2</v>
      </c>
      <c r="Y20" s="138">
        <v>5</v>
      </c>
      <c r="Z20" s="138">
        <v>1</v>
      </c>
      <c r="AA20" s="138">
        <v>1</v>
      </c>
      <c r="AB20" s="138">
        <v>0</v>
      </c>
      <c r="AC20" s="138">
        <v>0</v>
      </c>
      <c r="AD20" s="138">
        <v>0</v>
      </c>
      <c r="AE20" s="139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36"/>
      <c r="I21" s="137">
        <f t="shared" si="6"/>
        <v>27</v>
      </c>
      <c r="J21" s="138">
        <v>0</v>
      </c>
      <c r="K21" s="138">
        <v>0</v>
      </c>
      <c r="L21" s="138">
        <v>0</v>
      </c>
      <c r="M21" s="138">
        <v>2</v>
      </c>
      <c r="N21" s="138">
        <v>3</v>
      </c>
      <c r="O21" s="138">
        <v>1</v>
      </c>
      <c r="P21" s="138">
        <v>1</v>
      </c>
      <c r="Q21" s="138">
        <v>0</v>
      </c>
      <c r="R21" s="138">
        <v>3</v>
      </c>
      <c r="S21" s="138">
        <v>2</v>
      </c>
      <c r="T21" s="138">
        <v>6</v>
      </c>
      <c r="U21" s="138">
        <v>3</v>
      </c>
      <c r="V21" s="138">
        <v>1</v>
      </c>
      <c r="W21" s="138">
        <v>2</v>
      </c>
      <c r="X21" s="138">
        <v>2</v>
      </c>
      <c r="Y21" s="138">
        <v>0</v>
      </c>
      <c r="Z21" s="138">
        <v>0</v>
      </c>
      <c r="AA21" s="138">
        <v>1</v>
      </c>
      <c r="AB21" s="138">
        <v>0</v>
      </c>
      <c r="AC21" s="138">
        <v>0</v>
      </c>
      <c r="AD21" s="138">
        <v>0</v>
      </c>
      <c r="AE21" s="139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36"/>
      <c r="I22" s="137">
        <f t="shared" si="6"/>
        <v>28</v>
      </c>
      <c r="J22" s="138">
        <v>0</v>
      </c>
      <c r="K22" s="138">
        <v>0</v>
      </c>
      <c r="L22" s="138">
        <v>0</v>
      </c>
      <c r="M22" s="138">
        <v>0</v>
      </c>
      <c r="N22" s="138">
        <v>6</v>
      </c>
      <c r="O22" s="138">
        <v>1</v>
      </c>
      <c r="P22" s="138">
        <v>2</v>
      </c>
      <c r="Q22" s="138">
        <v>2</v>
      </c>
      <c r="R22" s="138">
        <v>3</v>
      </c>
      <c r="S22" s="138">
        <v>2</v>
      </c>
      <c r="T22" s="138">
        <v>3</v>
      </c>
      <c r="U22" s="138">
        <v>1</v>
      </c>
      <c r="V22" s="138">
        <v>0</v>
      </c>
      <c r="W22" s="138">
        <v>3</v>
      </c>
      <c r="X22" s="138">
        <v>1</v>
      </c>
      <c r="Y22" s="138">
        <v>3</v>
      </c>
      <c r="Z22" s="138">
        <v>0</v>
      </c>
      <c r="AA22" s="138">
        <v>0</v>
      </c>
      <c r="AB22" s="138">
        <v>1</v>
      </c>
      <c r="AC22" s="138">
        <v>0</v>
      </c>
      <c r="AD22" s="138">
        <v>0</v>
      </c>
      <c r="AE22" s="139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36"/>
      <c r="I23" s="137">
        <f t="shared" si="6"/>
        <v>28</v>
      </c>
      <c r="J23" s="138">
        <v>0</v>
      </c>
      <c r="K23" s="138">
        <v>0</v>
      </c>
      <c r="L23" s="138">
        <v>0</v>
      </c>
      <c r="M23" s="138">
        <v>1</v>
      </c>
      <c r="N23" s="138">
        <v>4</v>
      </c>
      <c r="O23" s="138">
        <v>0</v>
      </c>
      <c r="P23" s="138">
        <v>2</v>
      </c>
      <c r="Q23" s="138">
        <v>0</v>
      </c>
      <c r="R23" s="138">
        <v>1</v>
      </c>
      <c r="S23" s="138">
        <v>1</v>
      </c>
      <c r="T23" s="138">
        <v>4</v>
      </c>
      <c r="U23" s="138">
        <v>3</v>
      </c>
      <c r="V23" s="138">
        <v>1</v>
      </c>
      <c r="W23" s="138">
        <v>3</v>
      </c>
      <c r="X23" s="138">
        <v>4</v>
      </c>
      <c r="Y23" s="138">
        <v>2</v>
      </c>
      <c r="Z23" s="138">
        <v>0</v>
      </c>
      <c r="AA23" s="138">
        <v>2</v>
      </c>
      <c r="AB23" s="138">
        <v>0</v>
      </c>
      <c r="AC23" s="138">
        <v>0</v>
      </c>
      <c r="AD23" s="138">
        <v>0</v>
      </c>
      <c r="AE23" s="139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36"/>
      <c r="I24" s="137">
        <f t="shared" si="6"/>
        <v>5</v>
      </c>
      <c r="J24" s="138">
        <v>0</v>
      </c>
      <c r="K24" s="138">
        <v>0</v>
      </c>
      <c r="L24" s="138">
        <v>0</v>
      </c>
      <c r="M24" s="138">
        <v>0</v>
      </c>
      <c r="N24" s="138">
        <v>1</v>
      </c>
      <c r="O24" s="138">
        <v>0</v>
      </c>
      <c r="P24" s="138">
        <v>0</v>
      </c>
      <c r="Q24" s="138">
        <v>0</v>
      </c>
      <c r="R24" s="138">
        <v>0</v>
      </c>
      <c r="S24" s="138">
        <v>1</v>
      </c>
      <c r="T24" s="138">
        <v>1</v>
      </c>
      <c r="U24" s="138">
        <v>1</v>
      </c>
      <c r="V24" s="138">
        <v>0</v>
      </c>
      <c r="W24" s="138">
        <v>0</v>
      </c>
      <c r="X24" s="138">
        <v>1</v>
      </c>
      <c r="Y24" s="138">
        <v>0</v>
      </c>
      <c r="Z24" s="138">
        <v>0</v>
      </c>
      <c r="AA24" s="138">
        <v>0</v>
      </c>
      <c r="AB24" s="138">
        <v>0</v>
      </c>
      <c r="AC24" s="138">
        <v>0</v>
      </c>
      <c r="AD24" s="138">
        <v>0</v>
      </c>
      <c r="AE24" s="139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36"/>
      <c r="I25" s="137">
        <f t="shared" si="6"/>
        <v>19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2</v>
      </c>
      <c r="P25" s="138">
        <v>0</v>
      </c>
      <c r="Q25" s="138">
        <v>0</v>
      </c>
      <c r="R25" s="138">
        <v>1</v>
      </c>
      <c r="S25" s="138">
        <v>1</v>
      </c>
      <c r="T25" s="138">
        <v>2</v>
      </c>
      <c r="U25" s="138">
        <v>1</v>
      </c>
      <c r="V25" s="138">
        <v>4</v>
      </c>
      <c r="W25" s="138">
        <v>0</v>
      </c>
      <c r="X25" s="138">
        <v>2</v>
      </c>
      <c r="Y25" s="138">
        <v>3</v>
      </c>
      <c r="Z25" s="138">
        <v>1</v>
      </c>
      <c r="AA25" s="138">
        <v>0</v>
      </c>
      <c r="AB25" s="138">
        <v>2</v>
      </c>
      <c r="AC25" s="138">
        <v>0</v>
      </c>
      <c r="AD25" s="138">
        <v>0</v>
      </c>
      <c r="AE25" s="139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36"/>
      <c r="I26" s="137">
        <f t="shared" si="6"/>
        <v>3</v>
      </c>
      <c r="J26" s="138">
        <v>0</v>
      </c>
      <c r="K26" s="138">
        <v>0</v>
      </c>
      <c r="L26" s="138">
        <v>0</v>
      </c>
      <c r="M26" s="138">
        <v>0</v>
      </c>
      <c r="N26" s="138">
        <v>1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1</v>
      </c>
      <c r="U26" s="138">
        <v>1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9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36"/>
      <c r="I27" s="137">
        <f t="shared" si="6"/>
        <v>5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1</v>
      </c>
      <c r="R27" s="138">
        <v>0</v>
      </c>
      <c r="S27" s="138">
        <v>1</v>
      </c>
      <c r="T27" s="138">
        <v>0</v>
      </c>
      <c r="U27" s="138">
        <v>0</v>
      </c>
      <c r="V27" s="138">
        <v>0</v>
      </c>
      <c r="W27" s="138">
        <v>0</v>
      </c>
      <c r="X27" s="138">
        <v>2</v>
      </c>
      <c r="Y27" s="138">
        <v>1</v>
      </c>
      <c r="Z27" s="138">
        <v>0</v>
      </c>
      <c r="AA27" s="138">
        <v>0</v>
      </c>
      <c r="AB27" s="138">
        <v>0</v>
      </c>
      <c r="AC27" s="138">
        <v>0</v>
      </c>
      <c r="AD27" s="138">
        <v>0</v>
      </c>
      <c r="AE27" s="139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36"/>
      <c r="I28" s="137">
        <f t="shared" si="6"/>
        <v>27</v>
      </c>
      <c r="J28" s="138">
        <v>0</v>
      </c>
      <c r="K28" s="138">
        <v>0</v>
      </c>
      <c r="L28" s="138">
        <v>0</v>
      </c>
      <c r="M28" s="138">
        <v>1</v>
      </c>
      <c r="N28" s="138">
        <v>3</v>
      </c>
      <c r="O28" s="138">
        <v>2</v>
      </c>
      <c r="P28" s="138">
        <v>3</v>
      </c>
      <c r="Q28" s="138">
        <v>3</v>
      </c>
      <c r="R28" s="138">
        <v>1</v>
      </c>
      <c r="S28" s="138">
        <v>3</v>
      </c>
      <c r="T28" s="138">
        <v>1</v>
      </c>
      <c r="U28" s="138">
        <v>3</v>
      </c>
      <c r="V28" s="138">
        <v>1</v>
      </c>
      <c r="W28" s="138">
        <v>3</v>
      </c>
      <c r="X28" s="138">
        <v>1</v>
      </c>
      <c r="Y28" s="138">
        <v>2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9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36"/>
      <c r="I29" s="137">
        <f t="shared" si="6"/>
        <v>6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1</v>
      </c>
      <c r="P29" s="138">
        <v>1</v>
      </c>
      <c r="Q29" s="138">
        <v>0</v>
      </c>
      <c r="R29" s="138">
        <v>0</v>
      </c>
      <c r="S29" s="138">
        <v>0</v>
      </c>
      <c r="T29" s="138">
        <v>1</v>
      </c>
      <c r="U29" s="138">
        <v>0</v>
      </c>
      <c r="V29" s="138">
        <v>0</v>
      </c>
      <c r="W29" s="138">
        <v>0</v>
      </c>
      <c r="X29" s="138">
        <v>0</v>
      </c>
      <c r="Y29" s="138">
        <v>1</v>
      </c>
      <c r="Z29" s="138">
        <v>1</v>
      </c>
      <c r="AA29" s="138">
        <v>0</v>
      </c>
      <c r="AB29" s="138">
        <v>1</v>
      </c>
      <c r="AC29" s="138">
        <v>0</v>
      </c>
      <c r="AD29" s="138">
        <v>0</v>
      </c>
      <c r="AE29" s="139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36"/>
      <c r="I30" s="137">
        <f t="shared" si="6"/>
        <v>5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1</v>
      </c>
      <c r="S30" s="138">
        <v>0</v>
      </c>
      <c r="T30" s="138">
        <v>0</v>
      </c>
      <c r="U30" s="138">
        <v>0</v>
      </c>
      <c r="V30" s="138">
        <v>0</v>
      </c>
      <c r="W30" s="138">
        <v>2</v>
      </c>
      <c r="X30" s="138">
        <v>0</v>
      </c>
      <c r="Y30" s="138">
        <v>1</v>
      </c>
      <c r="Z30" s="138">
        <v>1</v>
      </c>
      <c r="AA30" s="138">
        <v>0</v>
      </c>
      <c r="AB30" s="138">
        <v>0</v>
      </c>
      <c r="AC30" s="138">
        <v>0</v>
      </c>
      <c r="AD30" s="138">
        <v>0</v>
      </c>
      <c r="AE30" s="139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36"/>
      <c r="I31" s="137">
        <f t="shared" si="6"/>
        <v>2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1</v>
      </c>
      <c r="S31" s="138">
        <v>0</v>
      </c>
      <c r="T31" s="138">
        <v>0</v>
      </c>
      <c r="U31" s="138">
        <v>0</v>
      </c>
      <c r="V31" s="138">
        <v>0</v>
      </c>
      <c r="W31" s="138">
        <v>0</v>
      </c>
      <c r="X31" s="138">
        <v>0</v>
      </c>
      <c r="Y31" s="138">
        <v>1</v>
      </c>
      <c r="Z31" s="138">
        <v>0</v>
      </c>
      <c r="AA31" s="138">
        <v>0</v>
      </c>
      <c r="AB31" s="138">
        <v>0</v>
      </c>
      <c r="AC31" s="138">
        <v>0</v>
      </c>
      <c r="AD31" s="138">
        <v>0</v>
      </c>
      <c r="AE31" s="139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36"/>
      <c r="I32" s="137">
        <f t="shared" si="6"/>
        <v>18</v>
      </c>
      <c r="J32" s="138">
        <v>0</v>
      </c>
      <c r="K32" s="138">
        <v>0</v>
      </c>
      <c r="L32" s="138">
        <v>0</v>
      </c>
      <c r="M32" s="138">
        <v>1</v>
      </c>
      <c r="N32" s="138">
        <v>1</v>
      </c>
      <c r="O32" s="138">
        <v>1</v>
      </c>
      <c r="P32" s="138">
        <v>2</v>
      </c>
      <c r="Q32" s="138">
        <v>0</v>
      </c>
      <c r="R32" s="138">
        <v>0</v>
      </c>
      <c r="S32" s="138">
        <v>2</v>
      </c>
      <c r="T32" s="138">
        <v>2</v>
      </c>
      <c r="U32" s="138">
        <v>2</v>
      </c>
      <c r="V32" s="138">
        <v>2</v>
      </c>
      <c r="W32" s="138">
        <v>2</v>
      </c>
      <c r="X32" s="138">
        <v>0</v>
      </c>
      <c r="Y32" s="138">
        <v>0</v>
      </c>
      <c r="Z32" s="138">
        <v>2</v>
      </c>
      <c r="AA32" s="138">
        <v>1</v>
      </c>
      <c r="AB32" s="138">
        <v>0</v>
      </c>
      <c r="AC32" s="138">
        <v>0</v>
      </c>
      <c r="AD32" s="138">
        <v>0</v>
      </c>
      <c r="AE32" s="139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36"/>
      <c r="I33" s="137">
        <f t="shared" si="6"/>
        <v>4</v>
      </c>
      <c r="J33" s="138">
        <v>0</v>
      </c>
      <c r="K33" s="138">
        <v>0</v>
      </c>
      <c r="L33" s="138">
        <v>0</v>
      </c>
      <c r="M33" s="138">
        <v>0</v>
      </c>
      <c r="N33" s="138">
        <v>1</v>
      </c>
      <c r="O33" s="138">
        <v>0</v>
      </c>
      <c r="P33" s="138">
        <v>1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1</v>
      </c>
      <c r="Z33" s="138">
        <v>1</v>
      </c>
      <c r="AA33" s="138">
        <v>0</v>
      </c>
      <c r="AB33" s="138">
        <v>0</v>
      </c>
      <c r="AC33" s="138">
        <v>0</v>
      </c>
      <c r="AD33" s="138">
        <v>0</v>
      </c>
      <c r="AE33" s="139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36"/>
      <c r="I34" s="137">
        <f t="shared" si="6"/>
        <v>6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1</v>
      </c>
      <c r="S34" s="138">
        <v>0</v>
      </c>
      <c r="T34" s="138">
        <v>1</v>
      </c>
      <c r="U34" s="138">
        <v>0</v>
      </c>
      <c r="V34" s="138">
        <v>0</v>
      </c>
      <c r="W34" s="138">
        <v>0</v>
      </c>
      <c r="X34" s="138">
        <v>1</v>
      </c>
      <c r="Y34" s="138">
        <v>2</v>
      </c>
      <c r="Z34" s="138">
        <v>0</v>
      </c>
      <c r="AA34" s="138">
        <v>0</v>
      </c>
      <c r="AB34" s="138">
        <v>1</v>
      </c>
      <c r="AC34" s="138">
        <v>0</v>
      </c>
      <c r="AD34" s="138">
        <v>0</v>
      </c>
      <c r="AE34" s="139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36"/>
      <c r="I35" s="137">
        <f t="shared" si="6"/>
        <v>2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1</v>
      </c>
      <c r="R35" s="138">
        <v>0</v>
      </c>
      <c r="S35" s="138">
        <v>0</v>
      </c>
      <c r="T35" s="138">
        <v>0</v>
      </c>
      <c r="U35" s="138">
        <v>0</v>
      </c>
      <c r="V35" s="138">
        <v>1</v>
      </c>
      <c r="W35" s="138">
        <v>0</v>
      </c>
      <c r="X35" s="138">
        <v>0</v>
      </c>
      <c r="Y35" s="138">
        <v>0</v>
      </c>
      <c r="Z35" s="138">
        <v>0</v>
      </c>
      <c r="AA35" s="138">
        <v>0</v>
      </c>
      <c r="AB35" s="138">
        <v>0</v>
      </c>
      <c r="AC35" s="138">
        <v>0</v>
      </c>
      <c r="AD35" s="138">
        <v>0</v>
      </c>
      <c r="AE35" s="139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36"/>
      <c r="I36" s="137">
        <f t="shared" si="6"/>
        <v>5</v>
      </c>
      <c r="J36" s="138">
        <v>0</v>
      </c>
      <c r="K36" s="138">
        <v>0</v>
      </c>
      <c r="L36" s="138">
        <v>0</v>
      </c>
      <c r="M36" s="138">
        <v>0</v>
      </c>
      <c r="N36" s="138">
        <v>1</v>
      </c>
      <c r="O36" s="138">
        <v>1</v>
      </c>
      <c r="P36" s="138">
        <v>0</v>
      </c>
      <c r="Q36" s="138">
        <v>0</v>
      </c>
      <c r="R36" s="138">
        <v>0</v>
      </c>
      <c r="S36" s="138">
        <v>0</v>
      </c>
      <c r="T36" s="138">
        <v>1</v>
      </c>
      <c r="U36" s="138">
        <v>0</v>
      </c>
      <c r="V36" s="138">
        <v>0</v>
      </c>
      <c r="W36" s="138">
        <v>1</v>
      </c>
      <c r="X36" s="138">
        <v>0</v>
      </c>
      <c r="Y36" s="138">
        <v>0</v>
      </c>
      <c r="Z36" s="138">
        <v>1</v>
      </c>
      <c r="AA36" s="138">
        <v>0</v>
      </c>
      <c r="AB36" s="138">
        <v>0</v>
      </c>
      <c r="AC36" s="138">
        <v>0</v>
      </c>
      <c r="AD36" s="138">
        <v>0</v>
      </c>
      <c r="AE36" s="139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36"/>
      <c r="I37" s="137">
        <f t="shared" si="6"/>
        <v>1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1</v>
      </c>
      <c r="Y37" s="138">
        <v>0</v>
      </c>
      <c r="Z37" s="138">
        <v>0</v>
      </c>
      <c r="AA37" s="138">
        <v>0</v>
      </c>
      <c r="AB37" s="138">
        <v>0</v>
      </c>
      <c r="AC37" s="138">
        <v>0</v>
      </c>
      <c r="AD37" s="138">
        <v>0</v>
      </c>
      <c r="AE37" s="139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36"/>
      <c r="I38" s="137">
        <f t="shared" si="6"/>
        <v>6</v>
      </c>
      <c r="J38" s="138">
        <v>0</v>
      </c>
      <c r="K38" s="138">
        <v>0</v>
      </c>
      <c r="L38" s="138">
        <v>0</v>
      </c>
      <c r="M38" s="138">
        <v>0</v>
      </c>
      <c r="N38" s="138">
        <v>1</v>
      </c>
      <c r="O38" s="138">
        <v>0</v>
      </c>
      <c r="P38" s="138">
        <v>0</v>
      </c>
      <c r="Q38" s="138">
        <v>0</v>
      </c>
      <c r="R38" s="138">
        <v>1</v>
      </c>
      <c r="S38" s="138">
        <v>0</v>
      </c>
      <c r="T38" s="138">
        <v>0</v>
      </c>
      <c r="U38" s="138">
        <v>0</v>
      </c>
      <c r="V38" s="138">
        <v>2</v>
      </c>
      <c r="W38" s="138">
        <v>0</v>
      </c>
      <c r="X38" s="138">
        <v>1</v>
      </c>
      <c r="Y38" s="138">
        <v>0</v>
      </c>
      <c r="Z38" s="138">
        <v>1</v>
      </c>
      <c r="AA38" s="138">
        <v>0</v>
      </c>
      <c r="AB38" s="138">
        <v>0</v>
      </c>
      <c r="AC38" s="138">
        <v>0</v>
      </c>
      <c r="AD38" s="138">
        <v>0</v>
      </c>
      <c r="AE38" s="139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36"/>
      <c r="I39" s="137">
        <f t="shared" si="6"/>
        <v>19</v>
      </c>
      <c r="J39" s="138">
        <v>0</v>
      </c>
      <c r="K39" s="138">
        <v>0</v>
      </c>
      <c r="L39" s="138">
        <v>0</v>
      </c>
      <c r="M39" s="138">
        <v>0</v>
      </c>
      <c r="N39" s="138">
        <v>2</v>
      </c>
      <c r="O39" s="138">
        <v>1</v>
      </c>
      <c r="P39" s="138">
        <v>0</v>
      </c>
      <c r="Q39" s="138">
        <v>1</v>
      </c>
      <c r="R39" s="138">
        <v>2</v>
      </c>
      <c r="S39" s="138">
        <v>1</v>
      </c>
      <c r="T39" s="138">
        <v>3</v>
      </c>
      <c r="U39" s="138">
        <v>1</v>
      </c>
      <c r="V39" s="138">
        <v>4</v>
      </c>
      <c r="W39" s="138">
        <v>1</v>
      </c>
      <c r="X39" s="138">
        <v>0</v>
      </c>
      <c r="Y39" s="138">
        <v>1</v>
      </c>
      <c r="Z39" s="138">
        <v>1</v>
      </c>
      <c r="AA39" s="138">
        <v>1</v>
      </c>
      <c r="AB39" s="138">
        <v>0</v>
      </c>
      <c r="AC39" s="138">
        <v>0</v>
      </c>
      <c r="AD39" s="138">
        <v>0</v>
      </c>
      <c r="AE39" s="139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36"/>
      <c r="I40" s="137">
        <f t="shared" si="6"/>
        <v>2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1</v>
      </c>
      <c r="V40" s="138">
        <v>0</v>
      </c>
      <c r="W40" s="138">
        <v>1</v>
      </c>
      <c r="X40" s="138">
        <v>0</v>
      </c>
      <c r="Y40" s="138">
        <v>0</v>
      </c>
      <c r="Z40" s="138">
        <v>0</v>
      </c>
      <c r="AA40" s="138">
        <v>0</v>
      </c>
      <c r="AB40" s="138">
        <v>0</v>
      </c>
      <c r="AC40" s="138">
        <v>0</v>
      </c>
      <c r="AD40" s="138">
        <v>0</v>
      </c>
      <c r="AE40" s="139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36"/>
      <c r="I41" s="137">
        <f t="shared" si="6"/>
        <v>1</v>
      </c>
      <c r="J41" s="138">
        <v>0</v>
      </c>
      <c r="K41" s="138">
        <v>0</v>
      </c>
      <c r="L41" s="138">
        <v>0</v>
      </c>
      <c r="M41" s="138">
        <v>1</v>
      </c>
      <c r="N41" s="138">
        <v>0</v>
      </c>
      <c r="O41" s="138">
        <v>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38">
        <v>0</v>
      </c>
      <c r="Z41" s="138">
        <v>0</v>
      </c>
      <c r="AA41" s="138">
        <v>0</v>
      </c>
      <c r="AB41" s="138">
        <v>0</v>
      </c>
      <c r="AC41" s="138">
        <v>0</v>
      </c>
      <c r="AD41" s="138">
        <v>0</v>
      </c>
      <c r="AE41" s="139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36"/>
      <c r="I42" s="137">
        <f t="shared" si="6"/>
        <v>0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38">
        <v>0</v>
      </c>
      <c r="Z42" s="138">
        <v>0</v>
      </c>
      <c r="AA42" s="138">
        <v>0</v>
      </c>
      <c r="AB42" s="138">
        <v>0</v>
      </c>
      <c r="AC42" s="138">
        <v>0</v>
      </c>
      <c r="AD42" s="138">
        <v>0</v>
      </c>
      <c r="AE42" s="139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36"/>
      <c r="I43" s="137">
        <f t="shared" si="6"/>
        <v>3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1</v>
      </c>
      <c r="Q43" s="138">
        <v>0</v>
      </c>
      <c r="R43" s="138">
        <v>0</v>
      </c>
      <c r="S43" s="138">
        <v>0</v>
      </c>
      <c r="T43" s="138">
        <v>1</v>
      </c>
      <c r="U43" s="138">
        <v>0</v>
      </c>
      <c r="V43" s="138">
        <v>0</v>
      </c>
      <c r="W43" s="138">
        <v>0</v>
      </c>
      <c r="X43" s="138">
        <v>0</v>
      </c>
      <c r="Y43" s="138">
        <v>0</v>
      </c>
      <c r="Z43" s="138">
        <v>0</v>
      </c>
      <c r="AA43" s="138">
        <v>0</v>
      </c>
      <c r="AB43" s="138">
        <v>1</v>
      </c>
      <c r="AC43" s="138">
        <v>0</v>
      </c>
      <c r="AD43" s="138">
        <v>0</v>
      </c>
      <c r="AE43" s="139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36"/>
      <c r="I44" s="137">
        <f t="shared" si="6"/>
        <v>3</v>
      </c>
      <c r="J44" s="138">
        <v>0</v>
      </c>
      <c r="K44" s="138">
        <v>0</v>
      </c>
      <c r="L44" s="138">
        <v>0</v>
      </c>
      <c r="M44" s="138">
        <v>0</v>
      </c>
      <c r="N44" s="138">
        <v>1</v>
      </c>
      <c r="O44" s="138">
        <v>0</v>
      </c>
      <c r="P44" s="138">
        <v>0</v>
      </c>
      <c r="Q44" s="138">
        <v>0</v>
      </c>
      <c r="R44" s="138">
        <v>0</v>
      </c>
      <c r="S44" s="138">
        <v>1</v>
      </c>
      <c r="T44" s="138">
        <v>0</v>
      </c>
      <c r="U44" s="138">
        <v>0</v>
      </c>
      <c r="V44" s="138">
        <v>0</v>
      </c>
      <c r="W44" s="138">
        <v>0</v>
      </c>
      <c r="X44" s="138">
        <v>0</v>
      </c>
      <c r="Y44" s="138">
        <v>0</v>
      </c>
      <c r="Z44" s="138">
        <v>0</v>
      </c>
      <c r="AA44" s="138">
        <v>0</v>
      </c>
      <c r="AB44" s="138">
        <v>0</v>
      </c>
      <c r="AC44" s="138">
        <v>1</v>
      </c>
      <c r="AD44" s="138">
        <v>0</v>
      </c>
      <c r="AE44" s="139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36"/>
      <c r="I45" s="137">
        <f t="shared" si="6"/>
        <v>12</v>
      </c>
      <c r="J45" s="138">
        <v>0</v>
      </c>
      <c r="K45" s="138">
        <v>0</v>
      </c>
      <c r="L45" s="138">
        <v>0</v>
      </c>
      <c r="M45" s="138">
        <v>1</v>
      </c>
      <c r="N45" s="138">
        <v>0</v>
      </c>
      <c r="O45" s="138">
        <v>1</v>
      </c>
      <c r="P45" s="138">
        <v>0</v>
      </c>
      <c r="Q45" s="138">
        <v>1</v>
      </c>
      <c r="R45" s="138">
        <v>3</v>
      </c>
      <c r="S45" s="138">
        <v>0</v>
      </c>
      <c r="T45" s="138">
        <v>1</v>
      </c>
      <c r="U45" s="138">
        <v>0</v>
      </c>
      <c r="V45" s="138">
        <v>2</v>
      </c>
      <c r="W45" s="138">
        <v>1</v>
      </c>
      <c r="X45" s="138">
        <v>1</v>
      </c>
      <c r="Y45" s="138">
        <v>0</v>
      </c>
      <c r="Z45" s="138">
        <v>1</v>
      </c>
      <c r="AA45" s="138">
        <v>0</v>
      </c>
      <c r="AB45" s="138">
        <v>0</v>
      </c>
      <c r="AC45" s="138">
        <v>0</v>
      </c>
      <c r="AD45" s="138">
        <v>0</v>
      </c>
      <c r="AE45" s="139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36"/>
      <c r="I46" s="137">
        <f t="shared" si="6"/>
        <v>7</v>
      </c>
      <c r="J46" s="138">
        <v>0</v>
      </c>
      <c r="K46" s="138">
        <v>0</v>
      </c>
      <c r="L46" s="138">
        <v>0</v>
      </c>
      <c r="M46" s="138">
        <v>0</v>
      </c>
      <c r="N46" s="138">
        <v>2</v>
      </c>
      <c r="O46" s="138">
        <v>0</v>
      </c>
      <c r="P46" s="138">
        <v>0</v>
      </c>
      <c r="Q46" s="138">
        <v>0</v>
      </c>
      <c r="R46" s="138">
        <v>0</v>
      </c>
      <c r="S46" s="138">
        <v>1</v>
      </c>
      <c r="T46" s="138">
        <v>0</v>
      </c>
      <c r="U46" s="138">
        <v>0</v>
      </c>
      <c r="V46" s="138">
        <v>2</v>
      </c>
      <c r="W46" s="138">
        <v>0</v>
      </c>
      <c r="X46" s="138">
        <v>0</v>
      </c>
      <c r="Y46" s="138">
        <v>1</v>
      </c>
      <c r="Z46" s="138">
        <v>1</v>
      </c>
      <c r="AA46" s="138">
        <v>0</v>
      </c>
      <c r="AB46" s="138">
        <v>0</v>
      </c>
      <c r="AC46" s="138">
        <v>0</v>
      </c>
      <c r="AD46" s="138">
        <v>0</v>
      </c>
      <c r="AE46" s="139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36"/>
      <c r="I47" s="137">
        <f t="shared" si="6"/>
        <v>5</v>
      </c>
      <c r="J47" s="138">
        <v>0</v>
      </c>
      <c r="K47" s="138">
        <v>0</v>
      </c>
      <c r="L47" s="138">
        <v>1</v>
      </c>
      <c r="M47" s="138">
        <v>0</v>
      </c>
      <c r="N47" s="138">
        <v>0</v>
      </c>
      <c r="O47" s="138">
        <v>0</v>
      </c>
      <c r="P47" s="138">
        <v>1</v>
      </c>
      <c r="Q47" s="138">
        <v>0</v>
      </c>
      <c r="R47" s="138">
        <v>0</v>
      </c>
      <c r="S47" s="138">
        <v>2</v>
      </c>
      <c r="T47" s="138">
        <v>0</v>
      </c>
      <c r="U47" s="138">
        <v>0</v>
      </c>
      <c r="V47" s="138">
        <v>0</v>
      </c>
      <c r="W47" s="138">
        <v>0</v>
      </c>
      <c r="X47" s="138">
        <v>1</v>
      </c>
      <c r="Y47" s="138">
        <v>0</v>
      </c>
      <c r="Z47" s="138">
        <v>0</v>
      </c>
      <c r="AA47" s="138">
        <v>0</v>
      </c>
      <c r="AB47" s="138">
        <v>0</v>
      </c>
      <c r="AC47" s="138">
        <v>0</v>
      </c>
      <c r="AD47" s="138">
        <v>0</v>
      </c>
      <c r="AE47" s="139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36"/>
      <c r="I48" s="137">
        <f t="shared" si="6"/>
        <v>12</v>
      </c>
      <c r="J48" s="138">
        <v>0</v>
      </c>
      <c r="K48" s="138">
        <v>0</v>
      </c>
      <c r="L48" s="138">
        <v>0</v>
      </c>
      <c r="M48" s="138">
        <v>1</v>
      </c>
      <c r="N48" s="138">
        <v>0</v>
      </c>
      <c r="O48" s="138">
        <v>1</v>
      </c>
      <c r="P48" s="138">
        <v>0</v>
      </c>
      <c r="Q48" s="138">
        <v>1</v>
      </c>
      <c r="R48" s="138">
        <v>2</v>
      </c>
      <c r="S48" s="138">
        <v>2</v>
      </c>
      <c r="T48" s="138">
        <v>0</v>
      </c>
      <c r="U48" s="138">
        <v>1</v>
      </c>
      <c r="V48" s="138">
        <v>0</v>
      </c>
      <c r="W48" s="138">
        <v>0</v>
      </c>
      <c r="X48" s="138">
        <v>0</v>
      </c>
      <c r="Y48" s="138">
        <v>1</v>
      </c>
      <c r="Z48" s="138">
        <v>2</v>
      </c>
      <c r="AA48" s="138">
        <v>0</v>
      </c>
      <c r="AB48" s="138">
        <v>1</v>
      </c>
      <c r="AC48" s="138">
        <v>0</v>
      </c>
      <c r="AD48" s="138">
        <v>0</v>
      </c>
      <c r="AE48" s="139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36"/>
      <c r="I49" s="137">
        <f t="shared" si="6"/>
        <v>16</v>
      </c>
      <c r="J49" s="138">
        <v>0</v>
      </c>
      <c r="K49" s="138">
        <v>0</v>
      </c>
      <c r="L49" s="138">
        <v>0</v>
      </c>
      <c r="M49" s="138">
        <v>2</v>
      </c>
      <c r="N49" s="138">
        <v>0</v>
      </c>
      <c r="O49" s="138">
        <v>1</v>
      </c>
      <c r="P49" s="138">
        <v>1</v>
      </c>
      <c r="Q49" s="138">
        <v>2</v>
      </c>
      <c r="R49" s="138">
        <v>1</v>
      </c>
      <c r="S49" s="138">
        <v>3</v>
      </c>
      <c r="T49" s="138">
        <v>0</v>
      </c>
      <c r="U49" s="138">
        <v>2</v>
      </c>
      <c r="V49" s="138">
        <v>0</v>
      </c>
      <c r="W49" s="138">
        <v>0</v>
      </c>
      <c r="X49" s="138">
        <v>1</v>
      </c>
      <c r="Y49" s="138">
        <v>2</v>
      </c>
      <c r="Z49" s="138">
        <v>0</v>
      </c>
      <c r="AA49" s="138">
        <v>0</v>
      </c>
      <c r="AB49" s="138">
        <v>0</v>
      </c>
      <c r="AC49" s="138">
        <v>1</v>
      </c>
      <c r="AD49" s="138">
        <v>0</v>
      </c>
      <c r="AE49" s="139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36"/>
      <c r="I50" s="137">
        <f t="shared" si="6"/>
        <v>5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1</v>
      </c>
      <c r="P50" s="138">
        <v>0</v>
      </c>
      <c r="Q50" s="138">
        <v>0</v>
      </c>
      <c r="R50" s="138">
        <v>1</v>
      </c>
      <c r="S50" s="138">
        <v>0</v>
      </c>
      <c r="T50" s="138">
        <v>2</v>
      </c>
      <c r="U50" s="138">
        <v>1</v>
      </c>
      <c r="V50" s="138">
        <v>0</v>
      </c>
      <c r="W50" s="138">
        <v>0</v>
      </c>
      <c r="X50" s="138">
        <v>0</v>
      </c>
      <c r="Y50" s="138">
        <v>0</v>
      </c>
      <c r="Z50" s="138">
        <v>0</v>
      </c>
      <c r="AA50" s="138">
        <v>0</v>
      </c>
      <c r="AB50" s="138">
        <v>0</v>
      </c>
      <c r="AC50" s="138">
        <v>0</v>
      </c>
      <c r="AD50" s="138">
        <v>0</v>
      </c>
      <c r="AE50" s="139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36"/>
      <c r="I51" s="137">
        <f t="shared" si="6"/>
        <v>5</v>
      </c>
      <c r="J51" s="138">
        <v>0</v>
      </c>
      <c r="K51" s="138">
        <v>0</v>
      </c>
      <c r="L51" s="138">
        <v>0</v>
      </c>
      <c r="M51" s="138">
        <v>0</v>
      </c>
      <c r="N51" s="138">
        <v>1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2</v>
      </c>
      <c r="U51" s="138">
        <v>1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1</v>
      </c>
      <c r="AB51" s="138">
        <v>0</v>
      </c>
      <c r="AC51" s="138">
        <v>0</v>
      </c>
      <c r="AD51" s="138">
        <v>0</v>
      </c>
      <c r="AE51" s="139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36"/>
      <c r="I52" s="137">
        <f t="shared" si="6"/>
        <v>1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1</v>
      </c>
      <c r="AA52" s="138">
        <v>0</v>
      </c>
      <c r="AB52" s="138">
        <v>0</v>
      </c>
      <c r="AC52" s="138">
        <v>0</v>
      </c>
      <c r="AD52" s="138">
        <v>0</v>
      </c>
      <c r="AE52" s="139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36"/>
      <c r="I53" s="137">
        <f t="shared" si="6"/>
        <v>1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1</v>
      </c>
      <c r="U53" s="138">
        <v>0</v>
      </c>
      <c r="V53" s="138">
        <v>0</v>
      </c>
      <c r="W53" s="138">
        <v>0</v>
      </c>
      <c r="X53" s="138">
        <v>0</v>
      </c>
      <c r="Y53" s="138">
        <v>0</v>
      </c>
      <c r="Z53" s="138">
        <v>0</v>
      </c>
      <c r="AA53" s="138">
        <v>0</v>
      </c>
      <c r="AB53" s="138">
        <v>0</v>
      </c>
      <c r="AC53" s="138">
        <v>0</v>
      </c>
      <c r="AD53" s="138">
        <v>0</v>
      </c>
      <c r="AE53" s="139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36"/>
      <c r="I54" s="137">
        <f t="shared" si="6"/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9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36"/>
      <c r="I55" s="137">
        <f t="shared" si="6"/>
        <v>2</v>
      </c>
      <c r="J55" s="138">
        <v>0</v>
      </c>
      <c r="K55" s="138">
        <v>0</v>
      </c>
      <c r="L55" s="138">
        <v>0</v>
      </c>
      <c r="M55" s="138">
        <v>0</v>
      </c>
      <c r="N55" s="138">
        <v>1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1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9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36"/>
      <c r="I56" s="137">
        <f t="shared" si="6"/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0</v>
      </c>
      <c r="Z56" s="138">
        <v>0</v>
      </c>
      <c r="AA56" s="138">
        <v>0</v>
      </c>
      <c r="AB56" s="138">
        <v>0</v>
      </c>
      <c r="AC56" s="138">
        <v>0</v>
      </c>
      <c r="AD56" s="138">
        <v>0</v>
      </c>
      <c r="AE56" s="139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36"/>
      <c r="I57" s="137">
        <f t="shared" si="6"/>
        <v>4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1</v>
      </c>
      <c r="V57" s="138">
        <v>1</v>
      </c>
      <c r="W57" s="138">
        <v>0</v>
      </c>
      <c r="X57" s="138">
        <v>2</v>
      </c>
      <c r="Y57" s="138">
        <v>0</v>
      </c>
      <c r="Z57" s="138">
        <v>0</v>
      </c>
      <c r="AA57" s="138">
        <v>0</v>
      </c>
      <c r="AB57" s="138">
        <v>0</v>
      </c>
      <c r="AC57" s="138">
        <v>0</v>
      </c>
      <c r="AD57" s="138">
        <v>0</v>
      </c>
      <c r="AE57" s="139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36"/>
      <c r="I58" s="137">
        <f t="shared" si="6"/>
        <v>2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2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0</v>
      </c>
      <c r="Z58" s="138">
        <v>0</v>
      </c>
      <c r="AA58" s="138">
        <v>0</v>
      </c>
      <c r="AB58" s="138">
        <v>0</v>
      </c>
      <c r="AC58" s="138">
        <v>0</v>
      </c>
      <c r="AD58" s="138">
        <v>0</v>
      </c>
      <c r="AE58" s="139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36"/>
      <c r="I59" s="137">
        <f t="shared" si="6"/>
        <v>2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1</v>
      </c>
      <c r="P59" s="138">
        <v>1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0</v>
      </c>
      <c r="AA59" s="138">
        <v>0</v>
      </c>
      <c r="AB59" s="138">
        <v>0</v>
      </c>
      <c r="AC59" s="138">
        <v>0</v>
      </c>
      <c r="AD59" s="138">
        <v>0</v>
      </c>
      <c r="AE59" s="139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36"/>
      <c r="I60" s="137">
        <f t="shared" si="6"/>
        <v>4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1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1</v>
      </c>
      <c r="W60" s="138">
        <v>0</v>
      </c>
      <c r="X60" s="138">
        <v>0</v>
      </c>
      <c r="Y60" s="138">
        <v>0</v>
      </c>
      <c r="Z60" s="138">
        <v>2</v>
      </c>
      <c r="AA60" s="138">
        <v>0</v>
      </c>
      <c r="AB60" s="138">
        <v>0</v>
      </c>
      <c r="AC60" s="138">
        <v>0</v>
      </c>
      <c r="AD60" s="138">
        <v>0</v>
      </c>
      <c r="AE60" s="139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36"/>
      <c r="I61" s="137">
        <f t="shared" si="6"/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0</v>
      </c>
      <c r="AA61" s="138">
        <v>0</v>
      </c>
      <c r="AB61" s="138">
        <v>0</v>
      </c>
      <c r="AC61" s="138">
        <v>0</v>
      </c>
      <c r="AD61" s="138">
        <v>0</v>
      </c>
      <c r="AE61" s="139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36"/>
      <c r="I62" s="137">
        <f t="shared" si="6"/>
        <v>3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1</v>
      </c>
      <c r="S62" s="138">
        <v>0</v>
      </c>
      <c r="T62" s="138">
        <v>0</v>
      </c>
      <c r="U62" s="138">
        <v>0</v>
      </c>
      <c r="V62" s="138">
        <v>2</v>
      </c>
      <c r="W62" s="138">
        <v>0</v>
      </c>
      <c r="X62" s="138">
        <v>0</v>
      </c>
      <c r="Y62" s="138">
        <v>0</v>
      </c>
      <c r="Z62" s="138">
        <v>0</v>
      </c>
      <c r="AA62" s="138">
        <v>0</v>
      </c>
      <c r="AB62" s="138">
        <v>0</v>
      </c>
      <c r="AC62" s="138">
        <v>0</v>
      </c>
      <c r="AD62" s="138">
        <v>0</v>
      </c>
      <c r="AE62" s="139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36"/>
      <c r="I63" s="137">
        <f t="shared" si="6"/>
        <v>3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1</v>
      </c>
      <c r="W63" s="138">
        <v>0</v>
      </c>
      <c r="X63" s="138">
        <v>1</v>
      </c>
      <c r="Y63" s="138">
        <v>0</v>
      </c>
      <c r="Z63" s="138">
        <v>1</v>
      </c>
      <c r="AA63" s="138">
        <v>0</v>
      </c>
      <c r="AB63" s="138">
        <v>0</v>
      </c>
      <c r="AC63" s="138">
        <v>0</v>
      </c>
      <c r="AD63" s="138">
        <v>0</v>
      </c>
      <c r="AE63" s="139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36"/>
      <c r="I64" s="137">
        <f t="shared" si="6"/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0</v>
      </c>
      <c r="U64" s="138">
        <v>0</v>
      </c>
      <c r="V64" s="138">
        <v>0</v>
      </c>
      <c r="W64" s="138">
        <v>0</v>
      </c>
      <c r="X64" s="138">
        <v>0</v>
      </c>
      <c r="Y64" s="138">
        <v>0</v>
      </c>
      <c r="Z64" s="138">
        <v>0</v>
      </c>
      <c r="AA64" s="138">
        <v>0</v>
      </c>
      <c r="AB64" s="138">
        <v>0</v>
      </c>
      <c r="AC64" s="138">
        <v>0</v>
      </c>
      <c r="AD64" s="138">
        <v>0</v>
      </c>
      <c r="AE64" s="139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36"/>
      <c r="I65" s="137">
        <f t="shared" si="6"/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9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36"/>
      <c r="I66" s="137">
        <f t="shared" si="6"/>
        <v>0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38">
        <v>0</v>
      </c>
      <c r="Z66" s="138">
        <v>0</v>
      </c>
      <c r="AA66" s="138">
        <v>0</v>
      </c>
      <c r="AB66" s="138">
        <v>0</v>
      </c>
      <c r="AC66" s="138">
        <v>0</v>
      </c>
      <c r="AD66" s="138">
        <v>0</v>
      </c>
      <c r="AE66" s="139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36"/>
      <c r="I67" s="137">
        <f t="shared" si="6"/>
        <v>2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1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38">
        <v>0</v>
      </c>
      <c r="Z67" s="138">
        <v>1</v>
      </c>
      <c r="AA67" s="138">
        <v>0</v>
      </c>
      <c r="AB67" s="138">
        <v>0</v>
      </c>
      <c r="AC67" s="138">
        <v>0</v>
      </c>
      <c r="AD67" s="138">
        <v>0</v>
      </c>
      <c r="AE67" s="139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36"/>
      <c r="I68" s="137">
        <f t="shared" si="6"/>
        <v>1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1</v>
      </c>
      <c r="V68" s="138">
        <v>0</v>
      </c>
      <c r="W68" s="138">
        <v>0</v>
      </c>
      <c r="X68" s="138">
        <v>0</v>
      </c>
      <c r="Y68" s="138">
        <v>0</v>
      </c>
      <c r="Z68" s="138">
        <v>0</v>
      </c>
      <c r="AA68" s="138">
        <v>0</v>
      </c>
      <c r="AB68" s="138">
        <v>0</v>
      </c>
      <c r="AC68" s="138">
        <v>0</v>
      </c>
      <c r="AD68" s="138">
        <v>0</v>
      </c>
      <c r="AE68" s="139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36"/>
      <c r="I69" s="137">
        <f t="shared" si="6"/>
        <v>1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1</v>
      </c>
      <c r="X69" s="138">
        <v>0</v>
      </c>
      <c r="Y69" s="138">
        <v>0</v>
      </c>
      <c r="Z69" s="138">
        <v>0</v>
      </c>
      <c r="AA69" s="138">
        <v>0</v>
      </c>
      <c r="AB69" s="138">
        <v>0</v>
      </c>
      <c r="AC69" s="138">
        <v>0</v>
      </c>
      <c r="AD69" s="138">
        <v>0</v>
      </c>
      <c r="AE69" s="139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36"/>
      <c r="I70" s="137">
        <f t="shared" si="6"/>
        <v>1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1</v>
      </c>
      <c r="X70" s="138">
        <v>0</v>
      </c>
      <c r="Y70" s="138">
        <v>0</v>
      </c>
      <c r="Z70" s="138">
        <v>0</v>
      </c>
      <c r="AA70" s="138">
        <v>0</v>
      </c>
      <c r="AB70" s="138">
        <v>0</v>
      </c>
      <c r="AC70" s="138">
        <v>0</v>
      </c>
      <c r="AD70" s="138">
        <v>0</v>
      </c>
      <c r="AE70" s="139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36"/>
      <c r="I71" s="137">
        <f t="shared" si="6"/>
        <v>0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0</v>
      </c>
      <c r="AA71" s="138">
        <v>0</v>
      </c>
      <c r="AB71" s="138">
        <v>0</v>
      </c>
      <c r="AC71" s="138">
        <v>0</v>
      </c>
      <c r="AD71" s="138">
        <v>0</v>
      </c>
      <c r="AE71" s="139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36"/>
      <c r="I72" s="137">
        <f t="shared" si="6"/>
        <v>2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1</v>
      </c>
      <c r="W72" s="138">
        <v>1</v>
      </c>
      <c r="X72" s="138">
        <v>0</v>
      </c>
      <c r="Y72" s="138">
        <v>0</v>
      </c>
      <c r="Z72" s="138">
        <v>0</v>
      </c>
      <c r="AA72" s="138">
        <v>0</v>
      </c>
      <c r="AB72" s="138">
        <v>0</v>
      </c>
      <c r="AC72" s="138">
        <v>0</v>
      </c>
      <c r="AD72" s="138">
        <v>0</v>
      </c>
      <c r="AE72" s="139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36"/>
      <c r="I73" s="137">
        <f t="shared" ref="I73:I136" si="7">SUM(J73:AE73)</f>
        <v>0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38">
        <v>0</v>
      </c>
      <c r="Z73" s="138">
        <v>0</v>
      </c>
      <c r="AA73" s="138">
        <v>0</v>
      </c>
      <c r="AB73" s="138">
        <v>0</v>
      </c>
      <c r="AC73" s="138">
        <v>0</v>
      </c>
      <c r="AD73" s="138">
        <v>0</v>
      </c>
      <c r="AE73" s="139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36"/>
      <c r="I74" s="137">
        <f t="shared" si="7"/>
        <v>1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8">
        <v>1</v>
      </c>
      <c r="AA74" s="138">
        <v>0</v>
      </c>
      <c r="AB74" s="138">
        <v>0</v>
      </c>
      <c r="AC74" s="138">
        <v>0</v>
      </c>
      <c r="AD74" s="138">
        <v>0</v>
      </c>
      <c r="AE74" s="139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36"/>
      <c r="I75" s="137">
        <f t="shared" si="7"/>
        <v>1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1</v>
      </c>
      <c r="Y75" s="138">
        <v>0</v>
      </c>
      <c r="Z75" s="138">
        <v>0</v>
      </c>
      <c r="AA75" s="138">
        <v>0</v>
      </c>
      <c r="AB75" s="138">
        <v>0</v>
      </c>
      <c r="AC75" s="138">
        <v>0</v>
      </c>
      <c r="AD75" s="138">
        <v>0</v>
      </c>
      <c r="AE75" s="139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36"/>
      <c r="I76" s="137">
        <f t="shared" si="7"/>
        <v>0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38">
        <v>0</v>
      </c>
      <c r="Z76" s="138">
        <v>0</v>
      </c>
      <c r="AA76" s="138">
        <v>0</v>
      </c>
      <c r="AB76" s="138">
        <v>0</v>
      </c>
      <c r="AC76" s="138">
        <v>0</v>
      </c>
      <c r="AD76" s="138">
        <v>0</v>
      </c>
      <c r="AE76" s="139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36"/>
      <c r="I77" s="137">
        <f t="shared" si="7"/>
        <v>0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8">
        <v>0</v>
      </c>
      <c r="AA77" s="138">
        <v>0</v>
      </c>
      <c r="AB77" s="138">
        <v>0</v>
      </c>
      <c r="AC77" s="138">
        <v>0</v>
      </c>
      <c r="AD77" s="138">
        <v>0</v>
      </c>
      <c r="AE77" s="139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36"/>
      <c r="I78" s="137">
        <f t="shared" si="7"/>
        <v>1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8">
        <v>1</v>
      </c>
      <c r="Q78" s="138">
        <v>0</v>
      </c>
      <c r="R78" s="138">
        <v>0</v>
      </c>
      <c r="S78" s="138">
        <v>0</v>
      </c>
      <c r="T78" s="138">
        <v>0</v>
      </c>
      <c r="U78" s="138">
        <v>0</v>
      </c>
      <c r="V78" s="138">
        <v>0</v>
      </c>
      <c r="W78" s="138">
        <v>0</v>
      </c>
      <c r="X78" s="138">
        <v>0</v>
      </c>
      <c r="Y78" s="138">
        <v>0</v>
      </c>
      <c r="Z78" s="138">
        <v>0</v>
      </c>
      <c r="AA78" s="138">
        <v>0</v>
      </c>
      <c r="AB78" s="138">
        <v>0</v>
      </c>
      <c r="AC78" s="138">
        <v>0</v>
      </c>
      <c r="AD78" s="138">
        <v>0</v>
      </c>
      <c r="AE78" s="139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36"/>
      <c r="I79" s="137">
        <f t="shared" si="7"/>
        <v>0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38">
        <v>0</v>
      </c>
      <c r="Z79" s="138">
        <v>0</v>
      </c>
      <c r="AA79" s="138">
        <v>0</v>
      </c>
      <c r="AB79" s="138">
        <v>0</v>
      </c>
      <c r="AC79" s="138">
        <v>0</v>
      </c>
      <c r="AD79" s="138">
        <v>0</v>
      </c>
      <c r="AE79" s="139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36"/>
      <c r="I80" s="137">
        <f t="shared" si="7"/>
        <v>0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0</v>
      </c>
      <c r="Y80" s="138">
        <v>0</v>
      </c>
      <c r="Z80" s="138">
        <v>0</v>
      </c>
      <c r="AA80" s="138">
        <v>0</v>
      </c>
      <c r="AB80" s="138">
        <v>0</v>
      </c>
      <c r="AC80" s="138">
        <v>0</v>
      </c>
      <c r="AD80" s="138">
        <v>0</v>
      </c>
      <c r="AE80" s="139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36"/>
      <c r="I81" s="137">
        <f t="shared" si="7"/>
        <v>1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8">
        <v>0</v>
      </c>
      <c r="AA81" s="138">
        <v>1</v>
      </c>
      <c r="AB81" s="138">
        <v>0</v>
      </c>
      <c r="AC81" s="138">
        <v>0</v>
      </c>
      <c r="AD81" s="138">
        <v>0</v>
      </c>
      <c r="AE81" s="139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36"/>
      <c r="I82" s="137">
        <f t="shared" si="7"/>
        <v>0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0</v>
      </c>
      <c r="AB82" s="138">
        <v>0</v>
      </c>
      <c r="AC82" s="138">
        <v>0</v>
      </c>
      <c r="AD82" s="138">
        <v>0</v>
      </c>
      <c r="AE82" s="139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36"/>
      <c r="I83" s="137">
        <f t="shared" si="7"/>
        <v>2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1</v>
      </c>
      <c r="AA83" s="138">
        <v>1</v>
      </c>
      <c r="AB83" s="138">
        <v>0</v>
      </c>
      <c r="AC83" s="138">
        <v>0</v>
      </c>
      <c r="AD83" s="138">
        <v>0</v>
      </c>
      <c r="AE83" s="139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36"/>
      <c r="I84" s="137">
        <f t="shared" si="7"/>
        <v>0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38">
        <v>0</v>
      </c>
      <c r="Z84" s="138">
        <v>0</v>
      </c>
      <c r="AA84" s="138">
        <v>0</v>
      </c>
      <c r="AB84" s="138">
        <v>0</v>
      </c>
      <c r="AC84" s="138">
        <v>0</v>
      </c>
      <c r="AD84" s="138">
        <v>0</v>
      </c>
      <c r="AE84" s="139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36"/>
      <c r="I85" s="137">
        <f t="shared" si="7"/>
        <v>0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8">
        <v>0</v>
      </c>
      <c r="AA85" s="138">
        <v>0</v>
      </c>
      <c r="AB85" s="138">
        <v>0</v>
      </c>
      <c r="AC85" s="138">
        <v>0</v>
      </c>
      <c r="AD85" s="138">
        <v>0</v>
      </c>
      <c r="AE85" s="139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36"/>
      <c r="I86" s="137">
        <f t="shared" si="7"/>
        <v>4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1</v>
      </c>
      <c r="T86" s="138">
        <v>1</v>
      </c>
      <c r="U86" s="138">
        <v>0</v>
      </c>
      <c r="V86" s="138">
        <v>0</v>
      </c>
      <c r="W86" s="138">
        <v>0</v>
      </c>
      <c r="X86" s="138">
        <v>0</v>
      </c>
      <c r="Y86" s="138">
        <v>0</v>
      </c>
      <c r="Z86" s="138">
        <v>2</v>
      </c>
      <c r="AA86" s="138">
        <v>0</v>
      </c>
      <c r="AB86" s="138">
        <v>0</v>
      </c>
      <c r="AC86" s="138">
        <v>0</v>
      </c>
      <c r="AD86" s="138">
        <v>0</v>
      </c>
      <c r="AE86" s="139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36"/>
      <c r="I87" s="137">
        <f t="shared" si="7"/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9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36"/>
      <c r="I88" s="137">
        <f t="shared" si="7"/>
        <v>0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38">
        <v>0</v>
      </c>
      <c r="Z88" s="138">
        <v>0</v>
      </c>
      <c r="AA88" s="138">
        <v>0</v>
      </c>
      <c r="AB88" s="138">
        <v>0</v>
      </c>
      <c r="AC88" s="138">
        <v>0</v>
      </c>
      <c r="AD88" s="138">
        <v>0</v>
      </c>
      <c r="AE88" s="139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36"/>
      <c r="I89" s="137">
        <f t="shared" si="7"/>
        <v>0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38">
        <v>0</v>
      </c>
      <c r="Z89" s="138">
        <v>0</v>
      </c>
      <c r="AA89" s="138">
        <v>0</v>
      </c>
      <c r="AB89" s="138">
        <v>0</v>
      </c>
      <c r="AC89" s="138">
        <v>0</v>
      </c>
      <c r="AD89" s="138">
        <v>0</v>
      </c>
      <c r="AE89" s="139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36"/>
      <c r="I90" s="137">
        <f t="shared" si="7"/>
        <v>1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1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38">
        <v>0</v>
      </c>
      <c r="Z90" s="138">
        <v>0</v>
      </c>
      <c r="AA90" s="138">
        <v>0</v>
      </c>
      <c r="AB90" s="138">
        <v>0</v>
      </c>
      <c r="AC90" s="138">
        <v>0</v>
      </c>
      <c r="AD90" s="138">
        <v>0</v>
      </c>
      <c r="AE90" s="139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36"/>
      <c r="I91" s="137">
        <f t="shared" si="7"/>
        <v>1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1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8">
        <v>0</v>
      </c>
      <c r="AA91" s="138">
        <v>0</v>
      </c>
      <c r="AB91" s="138">
        <v>0</v>
      </c>
      <c r="AC91" s="138">
        <v>0</v>
      </c>
      <c r="AD91" s="138">
        <v>0</v>
      </c>
      <c r="AE91" s="139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36"/>
      <c r="I92" s="137">
        <f t="shared" si="7"/>
        <v>5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1</v>
      </c>
      <c r="P92" s="138">
        <v>0</v>
      </c>
      <c r="Q92" s="138">
        <v>0</v>
      </c>
      <c r="R92" s="138">
        <v>0</v>
      </c>
      <c r="S92" s="138">
        <v>0</v>
      </c>
      <c r="T92" s="138">
        <v>1</v>
      </c>
      <c r="U92" s="138">
        <v>0</v>
      </c>
      <c r="V92" s="138">
        <v>1</v>
      </c>
      <c r="W92" s="138">
        <v>0</v>
      </c>
      <c r="X92" s="138">
        <v>1</v>
      </c>
      <c r="Y92" s="138">
        <v>0</v>
      </c>
      <c r="Z92" s="138">
        <v>0</v>
      </c>
      <c r="AA92" s="138">
        <v>1</v>
      </c>
      <c r="AB92" s="138">
        <v>0</v>
      </c>
      <c r="AC92" s="138">
        <v>0</v>
      </c>
      <c r="AD92" s="138">
        <v>0</v>
      </c>
      <c r="AE92" s="139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36"/>
      <c r="I93" s="137">
        <f t="shared" si="7"/>
        <v>3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1</v>
      </c>
      <c r="R93" s="138">
        <v>0</v>
      </c>
      <c r="S93" s="138">
        <v>1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38">
        <v>0</v>
      </c>
      <c r="Z93" s="138">
        <v>1</v>
      </c>
      <c r="AA93" s="138">
        <v>0</v>
      </c>
      <c r="AB93" s="138">
        <v>0</v>
      </c>
      <c r="AC93" s="138">
        <v>0</v>
      </c>
      <c r="AD93" s="138">
        <v>0</v>
      </c>
      <c r="AE93" s="139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36"/>
      <c r="I94" s="137">
        <f t="shared" si="7"/>
        <v>1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38">
        <v>0</v>
      </c>
      <c r="Z94" s="138">
        <v>0</v>
      </c>
      <c r="AA94" s="138">
        <v>1</v>
      </c>
      <c r="AB94" s="138">
        <v>0</v>
      </c>
      <c r="AC94" s="138">
        <v>0</v>
      </c>
      <c r="AD94" s="138">
        <v>0</v>
      </c>
      <c r="AE94" s="139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36"/>
      <c r="I95" s="137">
        <f t="shared" si="7"/>
        <v>0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38">
        <v>0</v>
      </c>
      <c r="Z95" s="138">
        <v>0</v>
      </c>
      <c r="AA95" s="138">
        <v>0</v>
      </c>
      <c r="AB95" s="138">
        <v>0</v>
      </c>
      <c r="AC95" s="138">
        <v>0</v>
      </c>
      <c r="AD95" s="138">
        <v>0</v>
      </c>
      <c r="AE95" s="139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36"/>
      <c r="I96" s="137">
        <f t="shared" si="7"/>
        <v>1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0</v>
      </c>
      <c r="V96" s="138">
        <v>0</v>
      </c>
      <c r="W96" s="138">
        <v>0</v>
      </c>
      <c r="X96" s="138">
        <v>0</v>
      </c>
      <c r="Y96" s="138">
        <v>0</v>
      </c>
      <c r="Z96" s="138">
        <v>1</v>
      </c>
      <c r="AA96" s="138">
        <v>0</v>
      </c>
      <c r="AB96" s="138">
        <v>0</v>
      </c>
      <c r="AC96" s="138">
        <v>0</v>
      </c>
      <c r="AD96" s="138">
        <v>0</v>
      </c>
      <c r="AE96" s="139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36"/>
      <c r="I97" s="137">
        <f t="shared" si="7"/>
        <v>1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1</v>
      </c>
      <c r="W97" s="138">
        <v>0</v>
      </c>
      <c r="X97" s="138">
        <v>0</v>
      </c>
      <c r="Y97" s="138">
        <v>0</v>
      </c>
      <c r="Z97" s="138">
        <v>0</v>
      </c>
      <c r="AA97" s="138">
        <v>0</v>
      </c>
      <c r="AB97" s="138">
        <v>0</v>
      </c>
      <c r="AC97" s="138">
        <v>0</v>
      </c>
      <c r="AD97" s="138">
        <v>0</v>
      </c>
      <c r="AE97" s="139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36"/>
      <c r="I98" s="137">
        <f t="shared" si="7"/>
        <v>0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0</v>
      </c>
      <c r="R98" s="138">
        <v>0</v>
      </c>
      <c r="S98" s="138">
        <v>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38">
        <v>0</v>
      </c>
      <c r="Z98" s="138">
        <v>0</v>
      </c>
      <c r="AA98" s="138">
        <v>0</v>
      </c>
      <c r="AB98" s="138">
        <v>0</v>
      </c>
      <c r="AC98" s="138">
        <v>0</v>
      </c>
      <c r="AD98" s="138">
        <v>0</v>
      </c>
      <c r="AE98" s="139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36"/>
      <c r="I99" s="137">
        <f t="shared" si="7"/>
        <v>1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1</v>
      </c>
      <c r="R99" s="138">
        <v>0</v>
      </c>
      <c r="S99" s="138">
        <v>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38">
        <v>0</v>
      </c>
      <c r="Z99" s="138">
        <v>0</v>
      </c>
      <c r="AA99" s="138">
        <v>0</v>
      </c>
      <c r="AB99" s="138">
        <v>0</v>
      </c>
      <c r="AC99" s="138">
        <v>0</v>
      </c>
      <c r="AD99" s="138">
        <v>0</v>
      </c>
      <c r="AE99" s="139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36"/>
      <c r="I100" s="137">
        <f t="shared" si="7"/>
        <v>1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1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0</v>
      </c>
      <c r="AA100" s="138">
        <v>0</v>
      </c>
      <c r="AB100" s="138">
        <v>0</v>
      </c>
      <c r="AC100" s="138">
        <v>0</v>
      </c>
      <c r="AD100" s="138">
        <v>0</v>
      </c>
      <c r="AE100" s="139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36"/>
      <c r="I101" s="137">
        <f t="shared" si="7"/>
        <v>1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1</v>
      </c>
      <c r="Y101" s="138">
        <v>0</v>
      </c>
      <c r="Z101" s="138">
        <v>0</v>
      </c>
      <c r="AA101" s="138">
        <v>0</v>
      </c>
      <c r="AB101" s="138">
        <v>0</v>
      </c>
      <c r="AC101" s="138">
        <v>0</v>
      </c>
      <c r="AD101" s="138">
        <v>0</v>
      </c>
      <c r="AE101" s="139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36"/>
      <c r="I102" s="137">
        <f t="shared" si="7"/>
        <v>0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38">
        <v>0</v>
      </c>
      <c r="Z102" s="138">
        <v>0</v>
      </c>
      <c r="AA102" s="138">
        <v>0</v>
      </c>
      <c r="AB102" s="138">
        <v>0</v>
      </c>
      <c r="AC102" s="138">
        <v>0</v>
      </c>
      <c r="AD102" s="138">
        <v>0</v>
      </c>
      <c r="AE102" s="139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36"/>
      <c r="I103" s="137">
        <f t="shared" si="7"/>
        <v>1</v>
      </c>
      <c r="J103" s="138">
        <v>0</v>
      </c>
      <c r="K103" s="138">
        <v>0</v>
      </c>
      <c r="L103" s="138">
        <v>0</v>
      </c>
      <c r="M103" s="138">
        <v>0</v>
      </c>
      <c r="N103" s="138">
        <v>1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38">
        <v>0</v>
      </c>
      <c r="Z103" s="138">
        <v>0</v>
      </c>
      <c r="AA103" s="138">
        <v>0</v>
      </c>
      <c r="AB103" s="138">
        <v>0</v>
      </c>
      <c r="AC103" s="138">
        <v>0</v>
      </c>
      <c r="AD103" s="138">
        <v>0</v>
      </c>
      <c r="AE103" s="139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36"/>
      <c r="I104" s="137">
        <f t="shared" si="7"/>
        <v>0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38">
        <v>0</v>
      </c>
      <c r="Z104" s="138">
        <v>0</v>
      </c>
      <c r="AA104" s="138">
        <v>0</v>
      </c>
      <c r="AB104" s="138">
        <v>0</v>
      </c>
      <c r="AC104" s="138">
        <v>0</v>
      </c>
      <c r="AD104" s="138">
        <v>0</v>
      </c>
      <c r="AE104" s="139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36"/>
      <c r="I105" s="137">
        <f t="shared" si="7"/>
        <v>0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38">
        <v>0</v>
      </c>
      <c r="Z105" s="138">
        <v>0</v>
      </c>
      <c r="AA105" s="138">
        <v>0</v>
      </c>
      <c r="AB105" s="138">
        <v>0</v>
      </c>
      <c r="AC105" s="138">
        <v>0</v>
      </c>
      <c r="AD105" s="138">
        <v>0</v>
      </c>
      <c r="AE105" s="139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36"/>
      <c r="I106" s="137">
        <f t="shared" si="7"/>
        <v>1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1</v>
      </c>
      <c r="X106" s="138">
        <v>0</v>
      </c>
      <c r="Y106" s="138">
        <v>0</v>
      </c>
      <c r="Z106" s="138">
        <v>0</v>
      </c>
      <c r="AA106" s="138">
        <v>0</v>
      </c>
      <c r="AB106" s="138">
        <v>0</v>
      </c>
      <c r="AC106" s="138">
        <v>0</v>
      </c>
      <c r="AD106" s="138">
        <v>0</v>
      </c>
      <c r="AE106" s="139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36"/>
      <c r="I107" s="137">
        <f t="shared" si="7"/>
        <v>1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1</v>
      </c>
      <c r="W107" s="138">
        <v>0</v>
      </c>
      <c r="X107" s="138">
        <v>0</v>
      </c>
      <c r="Y107" s="138">
        <v>0</v>
      </c>
      <c r="Z107" s="138">
        <v>0</v>
      </c>
      <c r="AA107" s="138">
        <v>0</v>
      </c>
      <c r="AB107" s="138">
        <v>0</v>
      </c>
      <c r="AC107" s="138">
        <v>0</v>
      </c>
      <c r="AD107" s="138">
        <v>0</v>
      </c>
      <c r="AE107" s="139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36"/>
      <c r="I108" s="137">
        <f t="shared" si="7"/>
        <v>2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1</v>
      </c>
      <c r="V108" s="138">
        <v>0</v>
      </c>
      <c r="W108" s="138">
        <v>0</v>
      </c>
      <c r="X108" s="138">
        <v>0</v>
      </c>
      <c r="Y108" s="138">
        <v>0</v>
      </c>
      <c r="Z108" s="138">
        <v>0</v>
      </c>
      <c r="AA108" s="138">
        <v>1</v>
      </c>
      <c r="AB108" s="138">
        <v>0</v>
      </c>
      <c r="AC108" s="138">
        <v>0</v>
      </c>
      <c r="AD108" s="138">
        <v>0</v>
      </c>
      <c r="AE108" s="139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36"/>
      <c r="I109" s="137">
        <f t="shared" si="7"/>
        <v>3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1</v>
      </c>
      <c r="P109" s="138">
        <v>0</v>
      </c>
      <c r="Q109" s="138">
        <v>1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0</v>
      </c>
      <c r="X109" s="138">
        <v>1</v>
      </c>
      <c r="Y109" s="138">
        <v>0</v>
      </c>
      <c r="Z109" s="138">
        <v>0</v>
      </c>
      <c r="AA109" s="138">
        <v>0</v>
      </c>
      <c r="AB109" s="138">
        <v>0</v>
      </c>
      <c r="AC109" s="138">
        <v>0</v>
      </c>
      <c r="AD109" s="138">
        <v>0</v>
      </c>
      <c r="AE109" s="139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36"/>
      <c r="I110" s="137">
        <f t="shared" si="7"/>
        <v>0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0</v>
      </c>
      <c r="W110" s="138">
        <v>0</v>
      </c>
      <c r="X110" s="138">
        <v>0</v>
      </c>
      <c r="Y110" s="138">
        <v>0</v>
      </c>
      <c r="Z110" s="138">
        <v>0</v>
      </c>
      <c r="AA110" s="138">
        <v>0</v>
      </c>
      <c r="AB110" s="138">
        <v>0</v>
      </c>
      <c r="AC110" s="138">
        <v>0</v>
      </c>
      <c r="AD110" s="138">
        <v>0</v>
      </c>
      <c r="AE110" s="139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36"/>
      <c r="I111" s="137">
        <f t="shared" si="7"/>
        <v>3</v>
      </c>
      <c r="J111" s="138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0</v>
      </c>
      <c r="P111" s="138">
        <v>0</v>
      </c>
      <c r="Q111" s="138">
        <v>0</v>
      </c>
      <c r="R111" s="138">
        <v>1</v>
      </c>
      <c r="S111" s="138">
        <v>1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38">
        <v>0</v>
      </c>
      <c r="Z111" s="138">
        <v>0</v>
      </c>
      <c r="AA111" s="138">
        <v>1</v>
      </c>
      <c r="AB111" s="138">
        <v>0</v>
      </c>
      <c r="AC111" s="138">
        <v>0</v>
      </c>
      <c r="AD111" s="138">
        <v>0</v>
      </c>
      <c r="AE111" s="139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36"/>
      <c r="I112" s="137">
        <f t="shared" si="7"/>
        <v>1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38">
        <v>1</v>
      </c>
      <c r="Z112" s="138">
        <v>0</v>
      </c>
      <c r="AA112" s="138">
        <v>0</v>
      </c>
      <c r="AB112" s="138">
        <v>0</v>
      </c>
      <c r="AC112" s="138">
        <v>0</v>
      </c>
      <c r="AD112" s="138">
        <v>0</v>
      </c>
      <c r="AE112" s="139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36"/>
      <c r="I113" s="137">
        <f t="shared" si="7"/>
        <v>0</v>
      </c>
      <c r="J113" s="138">
        <v>0</v>
      </c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8">
        <v>0</v>
      </c>
      <c r="AA113" s="138">
        <v>0</v>
      </c>
      <c r="AB113" s="138">
        <v>0</v>
      </c>
      <c r="AC113" s="138">
        <v>0</v>
      </c>
      <c r="AD113" s="138">
        <v>0</v>
      </c>
      <c r="AE113" s="139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36"/>
      <c r="I114" s="137">
        <f t="shared" si="7"/>
        <v>3</v>
      </c>
      <c r="J114" s="138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1</v>
      </c>
      <c r="T114" s="138">
        <v>0</v>
      </c>
      <c r="U114" s="138">
        <v>1</v>
      </c>
      <c r="V114" s="138">
        <v>1</v>
      </c>
      <c r="W114" s="138">
        <v>0</v>
      </c>
      <c r="X114" s="138">
        <v>0</v>
      </c>
      <c r="Y114" s="138">
        <v>0</v>
      </c>
      <c r="Z114" s="138">
        <v>0</v>
      </c>
      <c r="AA114" s="138">
        <v>0</v>
      </c>
      <c r="AB114" s="138">
        <v>0</v>
      </c>
      <c r="AC114" s="138">
        <v>0</v>
      </c>
      <c r="AD114" s="138">
        <v>0</v>
      </c>
      <c r="AE114" s="139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36"/>
      <c r="I115" s="137">
        <f t="shared" si="7"/>
        <v>1</v>
      </c>
      <c r="J115" s="138">
        <v>0</v>
      </c>
      <c r="K115" s="138">
        <v>0</v>
      </c>
      <c r="L115" s="138">
        <v>0</v>
      </c>
      <c r="M115" s="138">
        <v>0</v>
      </c>
      <c r="N115" s="138">
        <v>0</v>
      </c>
      <c r="O115" s="138">
        <v>1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8">
        <v>0</v>
      </c>
      <c r="AA115" s="138">
        <v>0</v>
      </c>
      <c r="AB115" s="138">
        <v>0</v>
      </c>
      <c r="AC115" s="138">
        <v>0</v>
      </c>
      <c r="AD115" s="138">
        <v>0</v>
      </c>
      <c r="AE115" s="139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36"/>
      <c r="I116" s="137">
        <f t="shared" si="7"/>
        <v>1</v>
      </c>
      <c r="J116" s="138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1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0</v>
      </c>
      <c r="AA116" s="138">
        <v>0</v>
      </c>
      <c r="AB116" s="138">
        <v>0</v>
      </c>
      <c r="AC116" s="138">
        <v>0</v>
      </c>
      <c r="AD116" s="138">
        <v>0</v>
      </c>
      <c r="AE116" s="139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36"/>
      <c r="I117" s="137">
        <f t="shared" si="7"/>
        <v>0</v>
      </c>
      <c r="J117" s="138">
        <v>0</v>
      </c>
      <c r="K117" s="138">
        <v>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0</v>
      </c>
      <c r="Y117" s="138">
        <v>0</v>
      </c>
      <c r="Z117" s="138">
        <v>0</v>
      </c>
      <c r="AA117" s="138">
        <v>0</v>
      </c>
      <c r="AB117" s="138">
        <v>0</v>
      </c>
      <c r="AC117" s="138">
        <v>0</v>
      </c>
      <c r="AD117" s="138">
        <v>0</v>
      </c>
      <c r="AE117" s="139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36"/>
      <c r="I118" s="137">
        <f t="shared" si="7"/>
        <v>0</v>
      </c>
      <c r="J118" s="138">
        <v>0</v>
      </c>
      <c r="K118" s="138">
        <v>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38">
        <v>0</v>
      </c>
      <c r="Z118" s="138">
        <v>0</v>
      </c>
      <c r="AA118" s="138">
        <v>0</v>
      </c>
      <c r="AB118" s="138">
        <v>0</v>
      </c>
      <c r="AC118" s="138">
        <v>0</v>
      </c>
      <c r="AD118" s="138">
        <v>0</v>
      </c>
      <c r="AE118" s="139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36"/>
      <c r="I119" s="137">
        <f t="shared" si="7"/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38">
        <v>0</v>
      </c>
      <c r="Z119" s="138">
        <v>0</v>
      </c>
      <c r="AA119" s="138">
        <v>0</v>
      </c>
      <c r="AB119" s="138">
        <v>0</v>
      </c>
      <c r="AC119" s="138">
        <v>0</v>
      </c>
      <c r="AD119" s="138">
        <v>0</v>
      </c>
      <c r="AE119" s="139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36"/>
      <c r="I120" s="137">
        <f t="shared" si="7"/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38">
        <v>0</v>
      </c>
      <c r="Z120" s="138">
        <v>0</v>
      </c>
      <c r="AA120" s="138">
        <v>0</v>
      </c>
      <c r="AB120" s="138">
        <v>0</v>
      </c>
      <c r="AC120" s="138">
        <v>0</v>
      </c>
      <c r="AD120" s="138">
        <v>0</v>
      </c>
      <c r="AE120" s="139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36"/>
      <c r="I121" s="137">
        <f t="shared" si="7"/>
        <v>0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38">
        <v>0</v>
      </c>
      <c r="Z121" s="138">
        <v>0</v>
      </c>
      <c r="AA121" s="138">
        <v>0</v>
      </c>
      <c r="AB121" s="138">
        <v>0</v>
      </c>
      <c r="AC121" s="138">
        <v>0</v>
      </c>
      <c r="AD121" s="138">
        <v>0</v>
      </c>
      <c r="AE121" s="139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36"/>
      <c r="I122" s="137">
        <f t="shared" si="7"/>
        <v>0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38">
        <v>0</v>
      </c>
      <c r="Z122" s="138">
        <v>0</v>
      </c>
      <c r="AA122" s="138">
        <v>0</v>
      </c>
      <c r="AB122" s="138">
        <v>0</v>
      </c>
      <c r="AC122" s="138">
        <v>0</v>
      </c>
      <c r="AD122" s="138">
        <v>0</v>
      </c>
      <c r="AE122" s="139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36"/>
      <c r="I123" s="137">
        <f t="shared" si="7"/>
        <v>1</v>
      </c>
      <c r="J123" s="138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1</v>
      </c>
      <c r="W123" s="138">
        <v>0</v>
      </c>
      <c r="X123" s="138">
        <v>0</v>
      </c>
      <c r="Y123" s="138">
        <v>0</v>
      </c>
      <c r="Z123" s="138">
        <v>0</v>
      </c>
      <c r="AA123" s="138">
        <v>0</v>
      </c>
      <c r="AB123" s="138">
        <v>0</v>
      </c>
      <c r="AC123" s="138">
        <v>0</v>
      </c>
      <c r="AD123" s="138">
        <v>0</v>
      </c>
      <c r="AE123" s="139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36"/>
      <c r="I124" s="137">
        <f t="shared" si="7"/>
        <v>2</v>
      </c>
      <c r="J124" s="138">
        <v>0</v>
      </c>
      <c r="K124" s="138">
        <v>0</v>
      </c>
      <c r="L124" s="138">
        <v>1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1</v>
      </c>
      <c r="X124" s="138">
        <v>0</v>
      </c>
      <c r="Y124" s="138">
        <v>0</v>
      </c>
      <c r="Z124" s="138">
        <v>0</v>
      </c>
      <c r="AA124" s="138">
        <v>0</v>
      </c>
      <c r="AB124" s="138">
        <v>0</v>
      </c>
      <c r="AC124" s="138">
        <v>0</v>
      </c>
      <c r="AD124" s="138">
        <v>0</v>
      </c>
      <c r="AE124" s="139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36"/>
      <c r="I125" s="137">
        <f t="shared" si="7"/>
        <v>0</v>
      </c>
      <c r="J125" s="138">
        <v>0</v>
      </c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9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36"/>
      <c r="I126" s="137">
        <f t="shared" si="7"/>
        <v>0</v>
      </c>
      <c r="J126" s="138">
        <v>0</v>
      </c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38">
        <v>0</v>
      </c>
      <c r="Z126" s="138">
        <v>0</v>
      </c>
      <c r="AA126" s="138">
        <v>0</v>
      </c>
      <c r="AB126" s="138">
        <v>0</v>
      </c>
      <c r="AC126" s="138">
        <v>0</v>
      </c>
      <c r="AD126" s="138">
        <v>0</v>
      </c>
      <c r="AE126" s="139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36"/>
      <c r="I127" s="137">
        <f t="shared" si="7"/>
        <v>0</v>
      </c>
      <c r="J127" s="138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38">
        <v>0</v>
      </c>
      <c r="Z127" s="138">
        <v>0</v>
      </c>
      <c r="AA127" s="138">
        <v>0</v>
      </c>
      <c r="AB127" s="138">
        <v>0</v>
      </c>
      <c r="AC127" s="138">
        <v>0</v>
      </c>
      <c r="AD127" s="138">
        <v>0</v>
      </c>
      <c r="AE127" s="139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36"/>
      <c r="I128" s="137">
        <f t="shared" si="7"/>
        <v>0</v>
      </c>
      <c r="J128" s="138">
        <v>0</v>
      </c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0</v>
      </c>
      <c r="AB128" s="138">
        <v>0</v>
      </c>
      <c r="AC128" s="138">
        <v>0</v>
      </c>
      <c r="AD128" s="138">
        <v>0</v>
      </c>
      <c r="AE128" s="139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36"/>
      <c r="I129" s="137">
        <f t="shared" si="7"/>
        <v>0</v>
      </c>
      <c r="J129" s="138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38">
        <v>0</v>
      </c>
      <c r="Z129" s="138">
        <v>0</v>
      </c>
      <c r="AA129" s="138">
        <v>0</v>
      </c>
      <c r="AB129" s="138">
        <v>0</v>
      </c>
      <c r="AC129" s="138">
        <v>0</v>
      </c>
      <c r="AD129" s="138">
        <v>0</v>
      </c>
      <c r="AE129" s="139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36"/>
      <c r="I130" s="137">
        <f t="shared" si="7"/>
        <v>1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1</v>
      </c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8">
        <v>0</v>
      </c>
      <c r="AA130" s="138">
        <v>0</v>
      </c>
      <c r="AB130" s="138">
        <v>0</v>
      </c>
      <c r="AC130" s="138">
        <v>0</v>
      </c>
      <c r="AD130" s="138">
        <v>0</v>
      </c>
      <c r="AE130" s="139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36"/>
      <c r="I131" s="137">
        <f t="shared" si="7"/>
        <v>1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1</v>
      </c>
      <c r="X131" s="138">
        <v>0</v>
      </c>
      <c r="Y131" s="138">
        <v>0</v>
      </c>
      <c r="Z131" s="138">
        <v>0</v>
      </c>
      <c r="AA131" s="138">
        <v>0</v>
      </c>
      <c r="AB131" s="138">
        <v>0</v>
      </c>
      <c r="AC131" s="138">
        <v>0</v>
      </c>
      <c r="AD131" s="138">
        <v>0</v>
      </c>
      <c r="AE131" s="139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36"/>
      <c r="I132" s="137">
        <f t="shared" si="7"/>
        <v>1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1</v>
      </c>
      <c r="X132" s="138">
        <v>0</v>
      </c>
      <c r="Y132" s="138">
        <v>0</v>
      </c>
      <c r="Z132" s="138">
        <v>0</v>
      </c>
      <c r="AA132" s="138">
        <v>0</v>
      </c>
      <c r="AB132" s="138">
        <v>0</v>
      </c>
      <c r="AC132" s="138">
        <v>0</v>
      </c>
      <c r="AD132" s="138">
        <v>0</v>
      </c>
      <c r="AE132" s="139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36"/>
      <c r="I133" s="137">
        <f t="shared" si="7"/>
        <v>0</v>
      </c>
      <c r="J133" s="138">
        <v>0</v>
      </c>
      <c r="K133" s="138">
        <v>0</v>
      </c>
      <c r="L133" s="138">
        <v>0</v>
      </c>
      <c r="M133" s="138">
        <v>0</v>
      </c>
      <c r="N133" s="138">
        <v>0</v>
      </c>
      <c r="O133" s="138">
        <v>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38">
        <v>0</v>
      </c>
      <c r="Z133" s="138">
        <v>0</v>
      </c>
      <c r="AA133" s="138">
        <v>0</v>
      </c>
      <c r="AB133" s="138">
        <v>0</v>
      </c>
      <c r="AC133" s="138">
        <v>0</v>
      </c>
      <c r="AD133" s="138">
        <v>0</v>
      </c>
      <c r="AE133" s="139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36"/>
      <c r="I134" s="137">
        <f t="shared" si="7"/>
        <v>0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0</v>
      </c>
      <c r="AB134" s="138">
        <v>0</v>
      </c>
      <c r="AC134" s="138">
        <v>0</v>
      </c>
      <c r="AD134" s="138">
        <v>0</v>
      </c>
      <c r="AE134" s="139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36"/>
      <c r="I135" s="137">
        <f t="shared" si="7"/>
        <v>0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8">
        <v>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38">
        <v>0</v>
      </c>
      <c r="Z135" s="138">
        <v>0</v>
      </c>
      <c r="AA135" s="138">
        <v>0</v>
      </c>
      <c r="AB135" s="138">
        <v>0</v>
      </c>
      <c r="AC135" s="138">
        <v>0</v>
      </c>
      <c r="AD135" s="138">
        <v>0</v>
      </c>
      <c r="AE135" s="139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36"/>
      <c r="I136" s="137">
        <f t="shared" si="7"/>
        <v>1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8">
        <v>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1</v>
      </c>
      <c r="W136" s="138">
        <v>0</v>
      </c>
      <c r="X136" s="138">
        <v>0</v>
      </c>
      <c r="Y136" s="138">
        <v>0</v>
      </c>
      <c r="Z136" s="138">
        <v>0</v>
      </c>
      <c r="AA136" s="138">
        <v>0</v>
      </c>
      <c r="AB136" s="138">
        <v>0</v>
      </c>
      <c r="AC136" s="138">
        <v>0</v>
      </c>
      <c r="AD136" s="138">
        <v>0</v>
      </c>
      <c r="AE136" s="139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36"/>
      <c r="I137" s="137">
        <f t="shared" ref="I137:I195" si="8">SUM(J137:AE137)</f>
        <v>5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8">
        <v>0</v>
      </c>
      <c r="P137" s="138">
        <v>0</v>
      </c>
      <c r="Q137" s="138">
        <v>0</v>
      </c>
      <c r="R137" s="138">
        <v>0</v>
      </c>
      <c r="S137" s="138">
        <v>0</v>
      </c>
      <c r="T137" s="138">
        <v>1</v>
      </c>
      <c r="U137" s="138">
        <v>1</v>
      </c>
      <c r="V137" s="138">
        <v>0</v>
      </c>
      <c r="W137" s="138">
        <v>1</v>
      </c>
      <c r="X137" s="138">
        <v>1</v>
      </c>
      <c r="Y137" s="138">
        <v>1</v>
      </c>
      <c r="Z137" s="138">
        <v>0</v>
      </c>
      <c r="AA137" s="138">
        <v>0</v>
      </c>
      <c r="AB137" s="138">
        <v>0</v>
      </c>
      <c r="AC137" s="138">
        <v>0</v>
      </c>
      <c r="AD137" s="138">
        <v>0</v>
      </c>
      <c r="AE137" s="139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36"/>
      <c r="I138" s="137">
        <f t="shared" si="8"/>
        <v>2</v>
      </c>
      <c r="J138" s="138">
        <v>0</v>
      </c>
      <c r="K138" s="138">
        <v>0</v>
      </c>
      <c r="L138" s="138">
        <v>0</v>
      </c>
      <c r="M138" s="138">
        <v>1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1</v>
      </c>
      <c r="Y138" s="138">
        <v>0</v>
      </c>
      <c r="Z138" s="138">
        <v>0</v>
      </c>
      <c r="AA138" s="138">
        <v>0</v>
      </c>
      <c r="AB138" s="138">
        <v>0</v>
      </c>
      <c r="AC138" s="138">
        <v>0</v>
      </c>
      <c r="AD138" s="138">
        <v>0</v>
      </c>
      <c r="AE138" s="139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36"/>
      <c r="I139" s="137">
        <f t="shared" si="8"/>
        <v>3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1</v>
      </c>
      <c r="V139" s="138">
        <v>0</v>
      </c>
      <c r="W139" s="138">
        <v>0</v>
      </c>
      <c r="X139" s="138">
        <v>0</v>
      </c>
      <c r="Y139" s="138">
        <v>0</v>
      </c>
      <c r="Z139" s="138">
        <v>1</v>
      </c>
      <c r="AA139" s="138">
        <v>0</v>
      </c>
      <c r="AB139" s="138">
        <v>0</v>
      </c>
      <c r="AC139" s="138">
        <v>1</v>
      </c>
      <c r="AD139" s="138">
        <v>0</v>
      </c>
      <c r="AE139" s="139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36"/>
      <c r="I140" s="137">
        <f t="shared" si="8"/>
        <v>1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1</v>
      </c>
      <c r="U140" s="138">
        <v>0</v>
      </c>
      <c r="V140" s="138">
        <v>0</v>
      </c>
      <c r="W140" s="138">
        <v>0</v>
      </c>
      <c r="X140" s="138">
        <v>0</v>
      </c>
      <c r="Y140" s="138">
        <v>0</v>
      </c>
      <c r="Z140" s="138">
        <v>0</v>
      </c>
      <c r="AA140" s="138">
        <v>0</v>
      </c>
      <c r="AB140" s="138">
        <v>0</v>
      </c>
      <c r="AC140" s="138">
        <v>0</v>
      </c>
      <c r="AD140" s="138">
        <v>0</v>
      </c>
      <c r="AE140" s="139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36"/>
      <c r="I141" s="137">
        <f t="shared" si="8"/>
        <v>0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38">
        <v>0</v>
      </c>
      <c r="Z141" s="138">
        <v>0</v>
      </c>
      <c r="AA141" s="138">
        <v>0</v>
      </c>
      <c r="AB141" s="138">
        <v>0</v>
      </c>
      <c r="AC141" s="138">
        <v>0</v>
      </c>
      <c r="AD141" s="138">
        <v>0</v>
      </c>
      <c r="AE141" s="139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36"/>
      <c r="I142" s="137">
        <f t="shared" si="8"/>
        <v>1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38">
        <v>1</v>
      </c>
      <c r="Z142" s="138">
        <v>0</v>
      </c>
      <c r="AA142" s="138">
        <v>0</v>
      </c>
      <c r="AB142" s="138">
        <v>0</v>
      </c>
      <c r="AC142" s="138">
        <v>0</v>
      </c>
      <c r="AD142" s="138">
        <v>0</v>
      </c>
      <c r="AE142" s="139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36"/>
      <c r="I143" s="137">
        <f t="shared" si="8"/>
        <v>0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38">
        <v>0</v>
      </c>
      <c r="Z143" s="138">
        <v>0</v>
      </c>
      <c r="AA143" s="138">
        <v>0</v>
      </c>
      <c r="AB143" s="138">
        <v>0</v>
      </c>
      <c r="AC143" s="138">
        <v>0</v>
      </c>
      <c r="AD143" s="138">
        <v>0</v>
      </c>
      <c r="AE143" s="139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36"/>
      <c r="I144" s="137">
        <f t="shared" si="8"/>
        <v>1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0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0</v>
      </c>
      <c r="V144" s="138">
        <v>0</v>
      </c>
      <c r="W144" s="138">
        <v>0</v>
      </c>
      <c r="X144" s="138">
        <v>0</v>
      </c>
      <c r="Y144" s="138">
        <v>1</v>
      </c>
      <c r="Z144" s="138">
        <v>0</v>
      </c>
      <c r="AA144" s="138">
        <v>0</v>
      </c>
      <c r="AB144" s="138">
        <v>0</v>
      </c>
      <c r="AC144" s="138">
        <v>0</v>
      </c>
      <c r="AD144" s="138">
        <v>0</v>
      </c>
      <c r="AE144" s="139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36"/>
      <c r="I145" s="137">
        <f t="shared" si="8"/>
        <v>0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0</v>
      </c>
      <c r="V145" s="138">
        <v>0</v>
      </c>
      <c r="W145" s="138">
        <v>0</v>
      </c>
      <c r="X145" s="138">
        <v>0</v>
      </c>
      <c r="Y145" s="138">
        <v>0</v>
      </c>
      <c r="Z145" s="138">
        <v>0</v>
      </c>
      <c r="AA145" s="138">
        <v>0</v>
      </c>
      <c r="AB145" s="138">
        <v>0</v>
      </c>
      <c r="AC145" s="138">
        <v>0</v>
      </c>
      <c r="AD145" s="138">
        <v>0</v>
      </c>
      <c r="AE145" s="139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36"/>
      <c r="I146" s="137">
        <f t="shared" si="8"/>
        <v>3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38">
        <v>1</v>
      </c>
      <c r="Z146" s="138">
        <v>1</v>
      </c>
      <c r="AA146" s="138">
        <v>0</v>
      </c>
      <c r="AB146" s="138">
        <v>0</v>
      </c>
      <c r="AC146" s="138">
        <v>0</v>
      </c>
      <c r="AD146" s="138">
        <v>1</v>
      </c>
      <c r="AE146" s="139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36"/>
      <c r="I147" s="137">
        <f t="shared" si="8"/>
        <v>0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38">
        <v>0</v>
      </c>
      <c r="Z147" s="138">
        <v>0</v>
      </c>
      <c r="AA147" s="138">
        <v>0</v>
      </c>
      <c r="AB147" s="138">
        <v>0</v>
      </c>
      <c r="AC147" s="138">
        <v>0</v>
      </c>
      <c r="AD147" s="138">
        <v>0</v>
      </c>
      <c r="AE147" s="139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36"/>
      <c r="I148" s="137">
        <f t="shared" si="8"/>
        <v>0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0</v>
      </c>
      <c r="X148" s="138">
        <v>0</v>
      </c>
      <c r="Y148" s="138">
        <v>0</v>
      </c>
      <c r="Z148" s="138">
        <v>0</v>
      </c>
      <c r="AA148" s="138">
        <v>0</v>
      </c>
      <c r="AB148" s="138">
        <v>0</v>
      </c>
      <c r="AC148" s="138">
        <v>0</v>
      </c>
      <c r="AD148" s="138">
        <v>0</v>
      </c>
      <c r="AE148" s="139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36"/>
      <c r="I149" s="137">
        <f t="shared" si="8"/>
        <v>0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38">
        <v>0</v>
      </c>
      <c r="Z149" s="138">
        <v>0</v>
      </c>
      <c r="AA149" s="138">
        <v>0</v>
      </c>
      <c r="AB149" s="138">
        <v>0</v>
      </c>
      <c r="AC149" s="138">
        <v>0</v>
      </c>
      <c r="AD149" s="138">
        <v>0</v>
      </c>
      <c r="AE149" s="139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36"/>
      <c r="I150" s="137">
        <f t="shared" si="8"/>
        <v>2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8">
        <v>1</v>
      </c>
      <c r="P150" s="138">
        <v>0</v>
      </c>
      <c r="Q150" s="138">
        <v>0</v>
      </c>
      <c r="R150" s="138">
        <v>1</v>
      </c>
      <c r="S150" s="138">
        <v>0</v>
      </c>
      <c r="T150" s="138">
        <v>0</v>
      </c>
      <c r="U150" s="138">
        <v>0</v>
      </c>
      <c r="V150" s="138">
        <v>0</v>
      </c>
      <c r="W150" s="138">
        <v>0</v>
      </c>
      <c r="X150" s="138">
        <v>0</v>
      </c>
      <c r="Y150" s="138">
        <v>0</v>
      </c>
      <c r="Z150" s="138">
        <v>0</v>
      </c>
      <c r="AA150" s="138">
        <v>0</v>
      </c>
      <c r="AB150" s="138">
        <v>0</v>
      </c>
      <c r="AC150" s="138">
        <v>0</v>
      </c>
      <c r="AD150" s="138">
        <v>0</v>
      </c>
      <c r="AE150" s="139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36"/>
      <c r="I151" s="137">
        <f t="shared" si="8"/>
        <v>3</v>
      </c>
      <c r="J151" s="138">
        <v>0</v>
      </c>
      <c r="K151" s="138">
        <v>0</v>
      </c>
      <c r="L151" s="138">
        <v>0</v>
      </c>
      <c r="M151" s="138">
        <v>1</v>
      </c>
      <c r="N151" s="138">
        <v>0</v>
      </c>
      <c r="O151" s="138">
        <v>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1</v>
      </c>
      <c r="X151" s="138">
        <v>0</v>
      </c>
      <c r="Y151" s="138">
        <v>0</v>
      </c>
      <c r="Z151" s="138">
        <v>0</v>
      </c>
      <c r="AA151" s="138">
        <v>1</v>
      </c>
      <c r="AB151" s="138">
        <v>0</v>
      </c>
      <c r="AC151" s="138">
        <v>0</v>
      </c>
      <c r="AD151" s="138">
        <v>0</v>
      </c>
      <c r="AE151" s="139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36"/>
      <c r="I152" s="137">
        <f t="shared" si="8"/>
        <v>1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38">
        <v>0</v>
      </c>
      <c r="Z152" s="138">
        <v>0</v>
      </c>
      <c r="AA152" s="138">
        <v>0</v>
      </c>
      <c r="AB152" s="138">
        <v>1</v>
      </c>
      <c r="AC152" s="138">
        <v>0</v>
      </c>
      <c r="AD152" s="138">
        <v>0</v>
      </c>
      <c r="AE152" s="139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36"/>
      <c r="I153" s="137">
        <f t="shared" si="8"/>
        <v>0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0</v>
      </c>
      <c r="Y153" s="138">
        <v>0</v>
      </c>
      <c r="Z153" s="138">
        <v>0</v>
      </c>
      <c r="AA153" s="138">
        <v>0</v>
      </c>
      <c r="AB153" s="138">
        <v>0</v>
      </c>
      <c r="AC153" s="138">
        <v>0</v>
      </c>
      <c r="AD153" s="138">
        <v>0</v>
      </c>
      <c r="AE153" s="139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36"/>
      <c r="I154" s="137">
        <f t="shared" si="8"/>
        <v>2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1</v>
      </c>
      <c r="U154" s="138">
        <v>0</v>
      </c>
      <c r="V154" s="138">
        <v>1</v>
      </c>
      <c r="W154" s="138">
        <v>0</v>
      </c>
      <c r="X154" s="138">
        <v>0</v>
      </c>
      <c r="Y154" s="138">
        <v>0</v>
      </c>
      <c r="Z154" s="138">
        <v>0</v>
      </c>
      <c r="AA154" s="138">
        <v>0</v>
      </c>
      <c r="AB154" s="138">
        <v>0</v>
      </c>
      <c r="AC154" s="138">
        <v>0</v>
      </c>
      <c r="AD154" s="138">
        <v>0</v>
      </c>
      <c r="AE154" s="139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36"/>
      <c r="I155" s="137">
        <f t="shared" si="8"/>
        <v>0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0</v>
      </c>
      <c r="Y155" s="138">
        <v>0</v>
      </c>
      <c r="Z155" s="138">
        <v>0</v>
      </c>
      <c r="AA155" s="138">
        <v>0</v>
      </c>
      <c r="AB155" s="138">
        <v>0</v>
      </c>
      <c r="AC155" s="138">
        <v>0</v>
      </c>
      <c r="AD155" s="138">
        <v>0</v>
      </c>
      <c r="AE155" s="139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36"/>
      <c r="I156" s="137">
        <f t="shared" si="8"/>
        <v>0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0</v>
      </c>
      <c r="W156" s="138">
        <v>0</v>
      </c>
      <c r="X156" s="138">
        <v>0</v>
      </c>
      <c r="Y156" s="138">
        <v>0</v>
      </c>
      <c r="Z156" s="138">
        <v>0</v>
      </c>
      <c r="AA156" s="138">
        <v>0</v>
      </c>
      <c r="AB156" s="138">
        <v>0</v>
      </c>
      <c r="AC156" s="138">
        <v>0</v>
      </c>
      <c r="AD156" s="138">
        <v>0</v>
      </c>
      <c r="AE156" s="139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36"/>
      <c r="I157" s="137">
        <f t="shared" si="8"/>
        <v>2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1</v>
      </c>
      <c r="V157" s="138">
        <v>0</v>
      </c>
      <c r="W157" s="138">
        <v>0</v>
      </c>
      <c r="X157" s="138">
        <v>0</v>
      </c>
      <c r="Y157" s="138">
        <v>1</v>
      </c>
      <c r="Z157" s="138">
        <v>0</v>
      </c>
      <c r="AA157" s="138">
        <v>0</v>
      </c>
      <c r="AB157" s="138">
        <v>0</v>
      </c>
      <c r="AC157" s="138">
        <v>0</v>
      </c>
      <c r="AD157" s="138">
        <v>0</v>
      </c>
      <c r="AE157" s="139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36"/>
      <c r="I158" s="137">
        <f t="shared" si="8"/>
        <v>3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2</v>
      </c>
      <c r="T158" s="138">
        <v>0</v>
      </c>
      <c r="U158" s="138">
        <v>0</v>
      </c>
      <c r="V158" s="138">
        <v>0</v>
      </c>
      <c r="W158" s="138">
        <v>0</v>
      </c>
      <c r="X158" s="138">
        <v>0</v>
      </c>
      <c r="Y158" s="138">
        <v>0</v>
      </c>
      <c r="Z158" s="138">
        <v>1</v>
      </c>
      <c r="AA158" s="138">
        <v>0</v>
      </c>
      <c r="AB158" s="138">
        <v>0</v>
      </c>
      <c r="AC158" s="138">
        <v>0</v>
      </c>
      <c r="AD158" s="138">
        <v>0</v>
      </c>
      <c r="AE158" s="139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36"/>
      <c r="I159" s="137">
        <f t="shared" si="8"/>
        <v>1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1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0</v>
      </c>
      <c r="Y159" s="138">
        <v>0</v>
      </c>
      <c r="Z159" s="138">
        <v>0</v>
      </c>
      <c r="AA159" s="138">
        <v>0</v>
      </c>
      <c r="AB159" s="138">
        <v>0</v>
      </c>
      <c r="AC159" s="138">
        <v>0</v>
      </c>
      <c r="AD159" s="138">
        <v>0</v>
      </c>
      <c r="AE159" s="139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36"/>
      <c r="I160" s="137">
        <f t="shared" si="8"/>
        <v>1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38">
        <v>0</v>
      </c>
      <c r="Z160" s="138">
        <v>0</v>
      </c>
      <c r="AA160" s="138">
        <v>1</v>
      </c>
      <c r="AB160" s="138">
        <v>0</v>
      </c>
      <c r="AC160" s="138">
        <v>0</v>
      </c>
      <c r="AD160" s="138">
        <v>0</v>
      </c>
      <c r="AE160" s="139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36"/>
      <c r="I161" s="137">
        <f t="shared" si="8"/>
        <v>3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8">
        <v>1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2</v>
      </c>
      <c r="Y161" s="138">
        <v>0</v>
      </c>
      <c r="Z161" s="138">
        <v>0</v>
      </c>
      <c r="AA161" s="138">
        <v>0</v>
      </c>
      <c r="AB161" s="138">
        <v>0</v>
      </c>
      <c r="AC161" s="138">
        <v>0</v>
      </c>
      <c r="AD161" s="138">
        <v>0</v>
      </c>
      <c r="AE161" s="139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36"/>
      <c r="I162" s="137">
        <f t="shared" si="8"/>
        <v>3</v>
      </c>
      <c r="J162" s="138">
        <v>0</v>
      </c>
      <c r="K162" s="138">
        <v>0</v>
      </c>
      <c r="L162" s="138">
        <v>0</v>
      </c>
      <c r="M162" s="138">
        <v>0</v>
      </c>
      <c r="N162" s="138">
        <v>1</v>
      </c>
      <c r="O162" s="138">
        <v>0</v>
      </c>
      <c r="P162" s="138">
        <v>0</v>
      </c>
      <c r="Q162" s="138">
        <v>1</v>
      </c>
      <c r="R162" s="138">
        <v>1</v>
      </c>
      <c r="S162" s="138">
        <v>0</v>
      </c>
      <c r="T162" s="138">
        <v>0</v>
      </c>
      <c r="U162" s="138">
        <v>0</v>
      </c>
      <c r="V162" s="138">
        <v>0</v>
      </c>
      <c r="W162" s="138">
        <v>0</v>
      </c>
      <c r="X162" s="138">
        <v>0</v>
      </c>
      <c r="Y162" s="138">
        <v>0</v>
      </c>
      <c r="Z162" s="138">
        <v>0</v>
      </c>
      <c r="AA162" s="138">
        <v>0</v>
      </c>
      <c r="AB162" s="138">
        <v>0</v>
      </c>
      <c r="AC162" s="138">
        <v>0</v>
      </c>
      <c r="AD162" s="138">
        <v>0</v>
      </c>
      <c r="AE162" s="139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36"/>
      <c r="I163" s="137">
        <f t="shared" si="8"/>
        <v>0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38">
        <v>0</v>
      </c>
      <c r="Z163" s="138">
        <v>0</v>
      </c>
      <c r="AA163" s="138">
        <v>0</v>
      </c>
      <c r="AB163" s="138">
        <v>0</v>
      </c>
      <c r="AC163" s="138">
        <v>0</v>
      </c>
      <c r="AD163" s="138">
        <v>0</v>
      </c>
      <c r="AE163" s="139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36"/>
      <c r="I164" s="137">
        <f t="shared" si="8"/>
        <v>3</v>
      </c>
      <c r="J164" s="138">
        <v>0</v>
      </c>
      <c r="K164" s="138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1</v>
      </c>
      <c r="V164" s="138">
        <v>0</v>
      </c>
      <c r="W164" s="138">
        <v>1</v>
      </c>
      <c r="X164" s="138">
        <v>1</v>
      </c>
      <c r="Y164" s="138">
        <v>0</v>
      </c>
      <c r="Z164" s="138">
        <v>0</v>
      </c>
      <c r="AA164" s="138">
        <v>0</v>
      </c>
      <c r="AB164" s="138">
        <v>0</v>
      </c>
      <c r="AC164" s="138">
        <v>0</v>
      </c>
      <c r="AD164" s="138">
        <v>0</v>
      </c>
      <c r="AE164" s="139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36"/>
      <c r="I165" s="137">
        <f t="shared" si="8"/>
        <v>3</v>
      </c>
      <c r="J165" s="138">
        <v>0</v>
      </c>
      <c r="K165" s="138">
        <v>0</v>
      </c>
      <c r="L165" s="138">
        <v>0</v>
      </c>
      <c r="M165" s="138">
        <v>0</v>
      </c>
      <c r="N165" s="138">
        <v>0</v>
      </c>
      <c r="O165" s="138">
        <v>1</v>
      </c>
      <c r="P165" s="138">
        <v>0</v>
      </c>
      <c r="Q165" s="138">
        <v>1</v>
      </c>
      <c r="R165" s="138">
        <v>0</v>
      </c>
      <c r="S165" s="138">
        <v>0</v>
      </c>
      <c r="T165" s="138">
        <v>0</v>
      </c>
      <c r="U165" s="138">
        <v>0</v>
      </c>
      <c r="V165" s="138">
        <v>0</v>
      </c>
      <c r="W165" s="138">
        <v>0</v>
      </c>
      <c r="X165" s="138">
        <v>1</v>
      </c>
      <c r="Y165" s="138">
        <v>0</v>
      </c>
      <c r="Z165" s="138">
        <v>0</v>
      </c>
      <c r="AA165" s="138">
        <v>0</v>
      </c>
      <c r="AB165" s="138">
        <v>0</v>
      </c>
      <c r="AC165" s="138">
        <v>0</v>
      </c>
      <c r="AD165" s="138">
        <v>0</v>
      </c>
      <c r="AE165" s="139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36"/>
      <c r="I166" s="137">
        <f t="shared" si="8"/>
        <v>9</v>
      </c>
      <c r="J166" s="138">
        <v>0</v>
      </c>
      <c r="K166" s="138">
        <v>0</v>
      </c>
      <c r="L166" s="138">
        <v>0</v>
      </c>
      <c r="M166" s="138">
        <v>2</v>
      </c>
      <c r="N166" s="138">
        <v>2</v>
      </c>
      <c r="O166" s="138">
        <v>0</v>
      </c>
      <c r="P166" s="138">
        <v>1</v>
      </c>
      <c r="Q166" s="138">
        <v>1</v>
      </c>
      <c r="R166" s="138">
        <v>0</v>
      </c>
      <c r="S166" s="138">
        <v>0</v>
      </c>
      <c r="T166" s="138">
        <v>0</v>
      </c>
      <c r="U166" s="138">
        <v>1</v>
      </c>
      <c r="V166" s="138">
        <v>0</v>
      </c>
      <c r="W166" s="138">
        <v>0</v>
      </c>
      <c r="X166" s="138">
        <v>1</v>
      </c>
      <c r="Y166" s="138">
        <v>1</v>
      </c>
      <c r="Z166" s="138">
        <v>0</v>
      </c>
      <c r="AA166" s="138">
        <v>0</v>
      </c>
      <c r="AB166" s="138">
        <v>0</v>
      </c>
      <c r="AC166" s="138">
        <v>0</v>
      </c>
      <c r="AD166" s="138">
        <v>0</v>
      </c>
      <c r="AE166" s="139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36"/>
      <c r="I167" s="137">
        <f t="shared" si="8"/>
        <v>2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1</v>
      </c>
      <c r="X167" s="138">
        <v>0</v>
      </c>
      <c r="Y167" s="138">
        <v>0</v>
      </c>
      <c r="Z167" s="138">
        <v>0</v>
      </c>
      <c r="AA167" s="138">
        <v>0</v>
      </c>
      <c r="AB167" s="138">
        <v>1</v>
      </c>
      <c r="AC167" s="138">
        <v>0</v>
      </c>
      <c r="AD167" s="138">
        <v>0</v>
      </c>
      <c r="AE167" s="139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36"/>
      <c r="I168" s="137">
        <f t="shared" si="8"/>
        <v>2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1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38">
        <v>1</v>
      </c>
      <c r="Z168" s="138">
        <v>0</v>
      </c>
      <c r="AA168" s="138">
        <v>0</v>
      </c>
      <c r="AB168" s="138">
        <v>0</v>
      </c>
      <c r="AC168" s="138">
        <v>0</v>
      </c>
      <c r="AD168" s="138">
        <v>0</v>
      </c>
      <c r="AE168" s="139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36"/>
      <c r="I169" s="137">
        <f t="shared" si="8"/>
        <v>0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38">
        <v>0</v>
      </c>
      <c r="Z169" s="138">
        <v>0</v>
      </c>
      <c r="AA169" s="138">
        <v>0</v>
      </c>
      <c r="AB169" s="138">
        <v>0</v>
      </c>
      <c r="AC169" s="138">
        <v>0</v>
      </c>
      <c r="AD169" s="138">
        <v>0</v>
      </c>
      <c r="AE169" s="139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36"/>
      <c r="I170" s="137">
        <f t="shared" si="8"/>
        <v>2</v>
      </c>
      <c r="J170" s="138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0</v>
      </c>
      <c r="V170" s="138">
        <v>0</v>
      </c>
      <c r="W170" s="138">
        <v>2</v>
      </c>
      <c r="X170" s="138">
        <v>0</v>
      </c>
      <c r="Y170" s="138">
        <v>0</v>
      </c>
      <c r="Z170" s="138">
        <v>0</v>
      </c>
      <c r="AA170" s="138">
        <v>0</v>
      </c>
      <c r="AB170" s="138">
        <v>0</v>
      </c>
      <c r="AC170" s="138">
        <v>0</v>
      </c>
      <c r="AD170" s="138">
        <v>0</v>
      </c>
      <c r="AE170" s="139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36"/>
      <c r="I171" s="137">
        <f t="shared" si="8"/>
        <v>0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0</v>
      </c>
      <c r="Y171" s="138">
        <v>0</v>
      </c>
      <c r="Z171" s="138">
        <v>0</v>
      </c>
      <c r="AA171" s="138">
        <v>0</v>
      </c>
      <c r="AB171" s="138">
        <v>0</v>
      </c>
      <c r="AC171" s="138">
        <v>0</v>
      </c>
      <c r="AD171" s="138">
        <v>0</v>
      </c>
      <c r="AE171" s="139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36"/>
      <c r="I172" s="137">
        <f t="shared" si="8"/>
        <v>3</v>
      </c>
      <c r="J172" s="138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1</v>
      </c>
      <c r="T172" s="138">
        <v>0</v>
      </c>
      <c r="U172" s="138">
        <v>1</v>
      </c>
      <c r="V172" s="138">
        <v>0</v>
      </c>
      <c r="W172" s="138">
        <v>0</v>
      </c>
      <c r="X172" s="138">
        <v>0</v>
      </c>
      <c r="Y172" s="138">
        <v>0</v>
      </c>
      <c r="Z172" s="138">
        <v>1</v>
      </c>
      <c r="AA172" s="138">
        <v>0</v>
      </c>
      <c r="AB172" s="138">
        <v>0</v>
      </c>
      <c r="AC172" s="138">
        <v>0</v>
      </c>
      <c r="AD172" s="138">
        <v>0</v>
      </c>
      <c r="AE172" s="139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36"/>
      <c r="I173" s="137">
        <f t="shared" si="8"/>
        <v>1</v>
      </c>
      <c r="J173" s="138">
        <v>0</v>
      </c>
      <c r="K173" s="138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1</v>
      </c>
      <c r="V173" s="138">
        <v>0</v>
      </c>
      <c r="W173" s="138">
        <v>0</v>
      </c>
      <c r="X173" s="138">
        <v>0</v>
      </c>
      <c r="Y173" s="138">
        <v>0</v>
      </c>
      <c r="Z173" s="138">
        <v>0</v>
      </c>
      <c r="AA173" s="138">
        <v>0</v>
      </c>
      <c r="AB173" s="138">
        <v>0</v>
      </c>
      <c r="AC173" s="138">
        <v>0</v>
      </c>
      <c r="AD173" s="138">
        <v>0</v>
      </c>
      <c r="AE173" s="139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36"/>
      <c r="I174" s="137">
        <f t="shared" si="8"/>
        <v>0</v>
      </c>
      <c r="J174" s="138">
        <v>0</v>
      </c>
      <c r="K174" s="138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38">
        <v>0</v>
      </c>
      <c r="Z174" s="138">
        <v>0</v>
      </c>
      <c r="AA174" s="138">
        <v>0</v>
      </c>
      <c r="AB174" s="138">
        <v>0</v>
      </c>
      <c r="AC174" s="138">
        <v>0</v>
      </c>
      <c r="AD174" s="138">
        <v>0</v>
      </c>
      <c r="AE174" s="139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36"/>
      <c r="I175" s="137">
        <f t="shared" si="8"/>
        <v>1</v>
      </c>
      <c r="J175" s="138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1</v>
      </c>
      <c r="X175" s="138">
        <v>0</v>
      </c>
      <c r="Y175" s="138">
        <v>0</v>
      </c>
      <c r="Z175" s="138">
        <v>0</v>
      </c>
      <c r="AA175" s="138">
        <v>0</v>
      </c>
      <c r="AB175" s="138">
        <v>0</v>
      </c>
      <c r="AC175" s="138">
        <v>0</v>
      </c>
      <c r="AD175" s="138">
        <v>0</v>
      </c>
      <c r="AE175" s="139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36"/>
      <c r="I176" s="137">
        <f t="shared" si="8"/>
        <v>2</v>
      </c>
      <c r="J176" s="138">
        <v>0</v>
      </c>
      <c r="K176" s="138">
        <v>0</v>
      </c>
      <c r="L176" s="138">
        <v>0</v>
      </c>
      <c r="M176" s="138">
        <v>0</v>
      </c>
      <c r="N176" s="138">
        <v>1</v>
      </c>
      <c r="O176" s="138">
        <v>0</v>
      </c>
      <c r="P176" s="138">
        <v>0</v>
      </c>
      <c r="Q176" s="138">
        <v>0</v>
      </c>
      <c r="R176" s="138">
        <v>1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38">
        <v>0</v>
      </c>
      <c r="Z176" s="138">
        <v>0</v>
      </c>
      <c r="AA176" s="138">
        <v>0</v>
      </c>
      <c r="AB176" s="138">
        <v>0</v>
      </c>
      <c r="AC176" s="138">
        <v>0</v>
      </c>
      <c r="AD176" s="138">
        <v>0</v>
      </c>
      <c r="AE176" s="139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36"/>
      <c r="I177" s="137">
        <f t="shared" si="8"/>
        <v>3</v>
      </c>
      <c r="J177" s="138">
        <v>0</v>
      </c>
      <c r="K177" s="138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1</v>
      </c>
      <c r="S177" s="138">
        <v>0</v>
      </c>
      <c r="T177" s="138">
        <v>0</v>
      </c>
      <c r="U177" s="138">
        <v>0</v>
      </c>
      <c r="V177" s="138">
        <v>1</v>
      </c>
      <c r="W177" s="138">
        <v>0</v>
      </c>
      <c r="X177" s="138">
        <v>1</v>
      </c>
      <c r="Y177" s="138">
        <v>0</v>
      </c>
      <c r="Z177" s="138">
        <v>0</v>
      </c>
      <c r="AA177" s="138">
        <v>0</v>
      </c>
      <c r="AB177" s="138">
        <v>0</v>
      </c>
      <c r="AC177" s="138">
        <v>0</v>
      </c>
      <c r="AD177" s="138">
        <v>0</v>
      </c>
      <c r="AE177" s="139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36"/>
      <c r="I178" s="137">
        <f t="shared" si="8"/>
        <v>1</v>
      </c>
      <c r="J178" s="138">
        <v>0</v>
      </c>
      <c r="K178" s="138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1</v>
      </c>
      <c r="Y178" s="138">
        <v>0</v>
      </c>
      <c r="Z178" s="138">
        <v>0</v>
      </c>
      <c r="AA178" s="138">
        <v>0</v>
      </c>
      <c r="AB178" s="138">
        <v>0</v>
      </c>
      <c r="AC178" s="138">
        <v>0</v>
      </c>
      <c r="AD178" s="138">
        <v>0</v>
      </c>
      <c r="AE178" s="139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36"/>
      <c r="I179" s="137">
        <f t="shared" si="8"/>
        <v>0</v>
      </c>
      <c r="J179" s="138">
        <v>0</v>
      </c>
      <c r="K179" s="138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0</v>
      </c>
      <c r="Y179" s="138">
        <v>0</v>
      </c>
      <c r="Z179" s="138">
        <v>0</v>
      </c>
      <c r="AA179" s="138">
        <v>0</v>
      </c>
      <c r="AB179" s="138">
        <v>0</v>
      </c>
      <c r="AC179" s="138">
        <v>0</v>
      </c>
      <c r="AD179" s="138">
        <v>0</v>
      </c>
      <c r="AE179" s="139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36"/>
      <c r="I180" s="137">
        <f t="shared" si="8"/>
        <v>0</v>
      </c>
      <c r="J180" s="138">
        <v>0</v>
      </c>
      <c r="K180" s="138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38">
        <v>0</v>
      </c>
      <c r="Z180" s="138">
        <v>0</v>
      </c>
      <c r="AA180" s="138">
        <v>0</v>
      </c>
      <c r="AB180" s="138">
        <v>0</v>
      </c>
      <c r="AC180" s="138">
        <v>0</v>
      </c>
      <c r="AD180" s="138">
        <v>0</v>
      </c>
      <c r="AE180" s="139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36"/>
      <c r="I181" s="137">
        <f t="shared" si="8"/>
        <v>2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0</v>
      </c>
      <c r="X181" s="138">
        <v>0</v>
      </c>
      <c r="Y181" s="138">
        <v>0</v>
      </c>
      <c r="Z181" s="138">
        <v>1</v>
      </c>
      <c r="AA181" s="138">
        <v>0</v>
      </c>
      <c r="AB181" s="138">
        <v>1</v>
      </c>
      <c r="AC181" s="138">
        <v>0</v>
      </c>
      <c r="AD181" s="138">
        <v>0</v>
      </c>
      <c r="AE181" s="139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36"/>
      <c r="I182" s="137">
        <f t="shared" si="8"/>
        <v>0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38">
        <v>0</v>
      </c>
      <c r="Z182" s="138">
        <v>0</v>
      </c>
      <c r="AA182" s="138">
        <v>0</v>
      </c>
      <c r="AB182" s="138">
        <v>0</v>
      </c>
      <c r="AC182" s="138">
        <v>0</v>
      </c>
      <c r="AD182" s="138">
        <v>0</v>
      </c>
      <c r="AE182" s="139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36"/>
      <c r="I183" s="137">
        <f t="shared" si="8"/>
        <v>1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0</v>
      </c>
      <c r="Y183" s="138">
        <v>0</v>
      </c>
      <c r="Z183" s="138">
        <v>0</v>
      </c>
      <c r="AA183" s="138">
        <v>0</v>
      </c>
      <c r="AB183" s="138">
        <v>1</v>
      </c>
      <c r="AC183" s="138">
        <v>0</v>
      </c>
      <c r="AD183" s="138">
        <v>0</v>
      </c>
      <c r="AE183" s="139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36"/>
      <c r="I184" s="137">
        <f t="shared" si="8"/>
        <v>4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3</v>
      </c>
      <c r="T184" s="138">
        <v>0</v>
      </c>
      <c r="U184" s="138">
        <v>0</v>
      </c>
      <c r="V184" s="138">
        <v>0</v>
      </c>
      <c r="W184" s="138">
        <v>0</v>
      </c>
      <c r="X184" s="138">
        <v>0</v>
      </c>
      <c r="Y184" s="138">
        <v>0</v>
      </c>
      <c r="Z184" s="138">
        <v>0</v>
      </c>
      <c r="AA184" s="138">
        <v>1</v>
      </c>
      <c r="AB184" s="138">
        <v>0</v>
      </c>
      <c r="AC184" s="138">
        <v>0</v>
      </c>
      <c r="AD184" s="138">
        <v>0</v>
      </c>
      <c r="AE184" s="139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36"/>
      <c r="I185" s="137">
        <f t="shared" si="8"/>
        <v>0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38">
        <v>0</v>
      </c>
      <c r="Z185" s="138">
        <v>0</v>
      </c>
      <c r="AA185" s="138">
        <v>0</v>
      </c>
      <c r="AB185" s="138">
        <v>0</v>
      </c>
      <c r="AC185" s="138">
        <v>0</v>
      </c>
      <c r="AD185" s="138">
        <v>0</v>
      </c>
      <c r="AE185" s="139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36"/>
      <c r="I186" s="137">
        <f t="shared" si="8"/>
        <v>2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0</v>
      </c>
      <c r="Y186" s="138">
        <v>0</v>
      </c>
      <c r="Z186" s="138">
        <v>1</v>
      </c>
      <c r="AA186" s="138">
        <v>0</v>
      </c>
      <c r="AB186" s="138">
        <v>0</v>
      </c>
      <c r="AC186" s="138">
        <v>1</v>
      </c>
      <c r="AD186" s="138">
        <v>0</v>
      </c>
      <c r="AE186" s="139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36"/>
      <c r="I187" s="137">
        <f t="shared" si="8"/>
        <v>0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38">
        <v>0</v>
      </c>
      <c r="Z187" s="138">
        <v>0</v>
      </c>
      <c r="AA187" s="138">
        <v>0</v>
      </c>
      <c r="AB187" s="138">
        <v>0</v>
      </c>
      <c r="AC187" s="138">
        <v>0</v>
      </c>
      <c r="AD187" s="138">
        <v>0</v>
      </c>
      <c r="AE187" s="139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36"/>
      <c r="I188" s="137">
        <f t="shared" si="8"/>
        <v>0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0</v>
      </c>
      <c r="Y188" s="138">
        <v>0</v>
      </c>
      <c r="Z188" s="138">
        <v>0</v>
      </c>
      <c r="AA188" s="138">
        <v>0</v>
      </c>
      <c r="AB188" s="138">
        <v>0</v>
      </c>
      <c r="AC188" s="138">
        <v>0</v>
      </c>
      <c r="AD188" s="138">
        <v>0</v>
      </c>
      <c r="AE188" s="139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36"/>
      <c r="I189" s="137">
        <f t="shared" si="8"/>
        <v>0</v>
      </c>
      <c r="J189" s="138">
        <v>0</v>
      </c>
      <c r="K189" s="138">
        <v>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38">
        <v>0</v>
      </c>
      <c r="Z189" s="138">
        <v>0</v>
      </c>
      <c r="AA189" s="138">
        <v>0</v>
      </c>
      <c r="AB189" s="138">
        <v>0</v>
      </c>
      <c r="AC189" s="138">
        <v>0</v>
      </c>
      <c r="AD189" s="138">
        <v>0</v>
      </c>
      <c r="AE189" s="139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36"/>
      <c r="I190" s="137">
        <f t="shared" si="8"/>
        <v>1</v>
      </c>
      <c r="J190" s="138">
        <v>0</v>
      </c>
      <c r="K190" s="138">
        <v>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0</v>
      </c>
      <c r="W190" s="138">
        <v>0</v>
      </c>
      <c r="X190" s="138">
        <v>0</v>
      </c>
      <c r="Y190" s="138">
        <v>1</v>
      </c>
      <c r="Z190" s="138">
        <v>0</v>
      </c>
      <c r="AA190" s="138">
        <v>0</v>
      </c>
      <c r="AB190" s="138">
        <v>0</v>
      </c>
      <c r="AC190" s="138">
        <v>0</v>
      </c>
      <c r="AD190" s="138">
        <v>0</v>
      </c>
      <c r="AE190" s="139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36"/>
      <c r="I191" s="137">
        <f t="shared" si="8"/>
        <v>5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8">
        <v>0</v>
      </c>
      <c r="P191" s="138">
        <v>1</v>
      </c>
      <c r="Q191" s="138">
        <v>0</v>
      </c>
      <c r="R191" s="138">
        <v>0</v>
      </c>
      <c r="S191" s="138">
        <v>1</v>
      </c>
      <c r="T191" s="138">
        <v>0</v>
      </c>
      <c r="U191" s="138">
        <v>0</v>
      </c>
      <c r="V191" s="138">
        <v>0</v>
      </c>
      <c r="W191" s="138">
        <v>1</v>
      </c>
      <c r="X191" s="138">
        <v>0</v>
      </c>
      <c r="Y191" s="138">
        <v>1</v>
      </c>
      <c r="Z191" s="138">
        <v>1</v>
      </c>
      <c r="AA191" s="138">
        <v>0</v>
      </c>
      <c r="AB191" s="138">
        <v>0</v>
      </c>
      <c r="AC191" s="138">
        <v>0</v>
      </c>
      <c r="AD191" s="138">
        <v>0</v>
      </c>
      <c r="AE191" s="139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36"/>
      <c r="I192" s="137">
        <f t="shared" si="8"/>
        <v>3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2</v>
      </c>
      <c r="P192" s="138">
        <v>0</v>
      </c>
      <c r="Q192" s="138">
        <v>0</v>
      </c>
      <c r="R192" s="138">
        <v>0</v>
      </c>
      <c r="S192" s="138">
        <v>0</v>
      </c>
      <c r="T192" s="138">
        <v>0</v>
      </c>
      <c r="U192" s="138">
        <v>0</v>
      </c>
      <c r="V192" s="138">
        <v>1</v>
      </c>
      <c r="W192" s="138">
        <v>0</v>
      </c>
      <c r="X192" s="138">
        <v>0</v>
      </c>
      <c r="Y192" s="138">
        <v>0</v>
      </c>
      <c r="Z192" s="138">
        <v>0</v>
      </c>
      <c r="AA192" s="138">
        <v>0</v>
      </c>
      <c r="AB192" s="138">
        <v>0</v>
      </c>
      <c r="AC192" s="138">
        <v>0</v>
      </c>
      <c r="AD192" s="138">
        <v>0</v>
      </c>
      <c r="AE192" s="139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36"/>
      <c r="I193" s="137">
        <f t="shared" si="8"/>
        <v>1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8">
        <v>0</v>
      </c>
      <c r="P193" s="138">
        <v>1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0</v>
      </c>
      <c r="X193" s="138">
        <v>0</v>
      </c>
      <c r="Y193" s="138">
        <v>0</v>
      </c>
      <c r="Z193" s="138">
        <v>0</v>
      </c>
      <c r="AA193" s="138">
        <v>0</v>
      </c>
      <c r="AB193" s="138">
        <v>0</v>
      </c>
      <c r="AC193" s="138">
        <v>0</v>
      </c>
      <c r="AD193" s="138">
        <v>0</v>
      </c>
      <c r="AE193" s="139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36"/>
      <c r="I194" s="137">
        <f t="shared" si="8"/>
        <v>1</v>
      </c>
      <c r="J194" s="138">
        <v>0</v>
      </c>
      <c r="K194" s="138">
        <v>0</v>
      </c>
      <c r="L194" s="138">
        <v>0</v>
      </c>
      <c r="M194" s="138">
        <v>0</v>
      </c>
      <c r="N194" s="138">
        <v>0</v>
      </c>
      <c r="O194" s="138">
        <v>0</v>
      </c>
      <c r="P194" s="138">
        <v>0</v>
      </c>
      <c r="Q194" s="138">
        <v>0</v>
      </c>
      <c r="R194" s="138">
        <v>0</v>
      </c>
      <c r="S194" s="138">
        <v>1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38">
        <v>0</v>
      </c>
      <c r="Z194" s="138">
        <v>0</v>
      </c>
      <c r="AA194" s="138">
        <v>0</v>
      </c>
      <c r="AB194" s="138">
        <v>0</v>
      </c>
      <c r="AC194" s="138">
        <v>0</v>
      </c>
      <c r="AD194" s="138">
        <v>0</v>
      </c>
      <c r="AE194" s="139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">
      <c r="C195" s="134" t="s">
        <v>378</v>
      </c>
      <c r="D195" s="135" t="s">
        <v>435</v>
      </c>
      <c r="E195" s="136"/>
      <c r="F195" s="136"/>
      <c r="G195" s="136"/>
      <c r="H195" s="136"/>
      <c r="I195" s="140">
        <f t="shared" si="8"/>
        <v>1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8">
        <v>0</v>
      </c>
      <c r="R195" s="138">
        <v>0</v>
      </c>
      <c r="S195" s="138">
        <v>0</v>
      </c>
      <c r="T195" s="138">
        <v>1</v>
      </c>
      <c r="U195" s="138">
        <v>0</v>
      </c>
      <c r="V195" s="138">
        <v>0</v>
      </c>
      <c r="W195" s="138">
        <v>0</v>
      </c>
      <c r="X195" s="138">
        <v>0</v>
      </c>
      <c r="Y195" s="138">
        <v>0</v>
      </c>
      <c r="Z195" s="138">
        <v>0</v>
      </c>
      <c r="AA195" s="138">
        <v>0</v>
      </c>
      <c r="AB195" s="138">
        <v>0</v>
      </c>
      <c r="AC195" s="138">
        <v>0</v>
      </c>
      <c r="AD195" s="138">
        <v>0</v>
      </c>
      <c r="AE195" s="139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">
      <c r="A196" t="s">
        <v>489</v>
      </c>
      <c r="B196" t="s">
        <v>1</v>
      </c>
      <c r="C196" s="129" t="s">
        <v>618</v>
      </c>
      <c r="D196" s="130" t="s">
        <v>464</v>
      </c>
      <c r="E196" s="131">
        <v>1</v>
      </c>
      <c r="F196" s="131" t="str">
        <f>C196</f>
        <v>札幌市</v>
      </c>
      <c r="G196" s="131" t="str">
        <f>CONCATENATE(C196, D196)</f>
        <v>札幌市男</v>
      </c>
      <c r="H196" s="131" t="str">
        <f>RIGHT(C196,1)</f>
        <v>市</v>
      </c>
      <c r="I196" s="137">
        <f t="shared" ref="I196" si="9">SUM(J196:AE196)</f>
        <v>199</v>
      </c>
      <c r="J196" s="133">
        <v>0</v>
      </c>
      <c r="K196" s="133">
        <v>0</v>
      </c>
      <c r="L196" s="133">
        <v>2</v>
      </c>
      <c r="M196" s="133">
        <v>6</v>
      </c>
      <c r="N196" s="133">
        <v>9</v>
      </c>
      <c r="O196" s="133">
        <v>17</v>
      </c>
      <c r="P196" s="133">
        <v>18</v>
      </c>
      <c r="Q196" s="133">
        <v>17</v>
      </c>
      <c r="R196" s="133">
        <v>21</v>
      </c>
      <c r="S196" s="133">
        <v>15</v>
      </c>
      <c r="T196" s="133">
        <v>22</v>
      </c>
      <c r="U196" s="133">
        <v>10</v>
      </c>
      <c r="V196" s="133">
        <v>13</v>
      </c>
      <c r="W196" s="133">
        <v>9</v>
      </c>
      <c r="X196" s="133">
        <v>11</v>
      </c>
      <c r="Y196" s="133">
        <v>11</v>
      </c>
      <c r="Z196" s="133">
        <v>10</v>
      </c>
      <c r="AA196" s="133">
        <v>7</v>
      </c>
      <c r="AB196" s="133">
        <v>1</v>
      </c>
      <c r="AC196" s="133">
        <v>0</v>
      </c>
      <c r="AD196" s="133">
        <v>0</v>
      </c>
      <c r="AE196" s="141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">
      <c r="A197" t="s">
        <v>490</v>
      </c>
      <c r="B197" t="s">
        <v>466</v>
      </c>
      <c r="C197" s="134" t="s">
        <v>12</v>
      </c>
      <c r="D197" s="135" t="s">
        <v>464</v>
      </c>
      <c r="E197" s="136">
        <v>1</v>
      </c>
      <c r="F197" s="136"/>
      <c r="G197" s="136"/>
      <c r="H197" s="136"/>
      <c r="I197" s="137">
        <f t="shared" ref="I197:I251" si="10">SUM(J197:AE197)</f>
        <v>23</v>
      </c>
      <c r="J197" s="138">
        <v>0</v>
      </c>
      <c r="K197" s="138">
        <v>0</v>
      </c>
      <c r="L197" s="138">
        <v>0</v>
      </c>
      <c r="M197" s="138">
        <v>1</v>
      </c>
      <c r="N197" s="138">
        <v>0</v>
      </c>
      <c r="O197" s="138">
        <v>2</v>
      </c>
      <c r="P197" s="138">
        <v>5</v>
      </c>
      <c r="Q197" s="138">
        <v>1</v>
      </c>
      <c r="R197" s="138">
        <v>0</v>
      </c>
      <c r="S197" s="138">
        <v>2</v>
      </c>
      <c r="T197" s="138">
        <v>2</v>
      </c>
      <c r="U197" s="138">
        <v>1</v>
      </c>
      <c r="V197" s="138">
        <v>2</v>
      </c>
      <c r="W197" s="138">
        <v>1</v>
      </c>
      <c r="X197" s="138">
        <v>1</v>
      </c>
      <c r="Y197" s="138">
        <v>3</v>
      </c>
      <c r="Z197" s="138">
        <v>1</v>
      </c>
      <c r="AA197" s="138">
        <v>1</v>
      </c>
      <c r="AB197" s="138">
        <v>0</v>
      </c>
      <c r="AC197" s="138">
        <v>0</v>
      </c>
      <c r="AD197" s="138">
        <v>0</v>
      </c>
      <c r="AE197" s="139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">
      <c r="A198" t="s">
        <v>491</v>
      </c>
      <c r="B198" t="s">
        <v>13</v>
      </c>
      <c r="C198" s="134" t="s">
        <v>13</v>
      </c>
      <c r="D198" s="135" t="s">
        <v>464</v>
      </c>
      <c r="E198" s="136">
        <v>1</v>
      </c>
      <c r="F198" s="136"/>
      <c r="G198" s="136"/>
      <c r="H198" s="136"/>
      <c r="I198" s="137">
        <f t="shared" si="10"/>
        <v>8</v>
      </c>
      <c r="J198" s="138">
        <v>0</v>
      </c>
      <c r="K198" s="138">
        <v>0</v>
      </c>
      <c r="L198" s="138">
        <v>0</v>
      </c>
      <c r="M198" s="138">
        <v>0</v>
      </c>
      <c r="N198" s="138">
        <v>1</v>
      </c>
      <c r="O198" s="138">
        <v>1</v>
      </c>
      <c r="P198" s="138">
        <v>0</v>
      </c>
      <c r="Q198" s="138">
        <v>1</v>
      </c>
      <c r="R198" s="138">
        <v>0</v>
      </c>
      <c r="S198" s="138">
        <v>0</v>
      </c>
      <c r="T198" s="138">
        <v>0</v>
      </c>
      <c r="U198" s="138">
        <v>0</v>
      </c>
      <c r="V198" s="138">
        <v>2</v>
      </c>
      <c r="W198" s="138">
        <v>1</v>
      </c>
      <c r="X198" s="138">
        <v>2</v>
      </c>
      <c r="Y198" s="138">
        <v>0</v>
      </c>
      <c r="Z198" s="138">
        <v>0</v>
      </c>
      <c r="AA198" s="138">
        <v>0</v>
      </c>
      <c r="AB198" s="138">
        <v>0</v>
      </c>
      <c r="AC198" s="138">
        <v>0</v>
      </c>
      <c r="AD198" s="138">
        <v>0</v>
      </c>
      <c r="AE198" s="139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">
      <c r="A199" t="s">
        <v>492</v>
      </c>
      <c r="B199" t="s">
        <v>14</v>
      </c>
      <c r="C199" s="134" t="s">
        <v>14</v>
      </c>
      <c r="D199" s="135" t="s">
        <v>464</v>
      </c>
      <c r="E199" s="136">
        <v>1</v>
      </c>
      <c r="F199" s="136"/>
      <c r="G199" s="136"/>
      <c r="H199" s="136"/>
      <c r="I199" s="137">
        <f t="shared" si="10"/>
        <v>30</v>
      </c>
      <c r="J199" s="138">
        <v>0</v>
      </c>
      <c r="K199" s="138">
        <v>0</v>
      </c>
      <c r="L199" s="138">
        <v>0</v>
      </c>
      <c r="M199" s="138">
        <v>0</v>
      </c>
      <c r="N199" s="138">
        <v>2</v>
      </c>
      <c r="O199" s="138">
        <v>2</v>
      </c>
      <c r="P199" s="138">
        <v>3</v>
      </c>
      <c r="Q199" s="138">
        <v>2</v>
      </c>
      <c r="R199" s="138">
        <v>3</v>
      </c>
      <c r="S199" s="138">
        <v>1</v>
      </c>
      <c r="T199" s="138">
        <v>3</v>
      </c>
      <c r="U199" s="138">
        <v>0</v>
      </c>
      <c r="V199" s="138">
        <v>1</v>
      </c>
      <c r="W199" s="138">
        <v>3</v>
      </c>
      <c r="X199" s="138">
        <v>2</v>
      </c>
      <c r="Y199" s="138">
        <v>0</v>
      </c>
      <c r="Z199" s="138">
        <v>4</v>
      </c>
      <c r="AA199" s="138">
        <v>2</v>
      </c>
      <c r="AB199" s="138">
        <v>2</v>
      </c>
      <c r="AC199" s="138">
        <v>0</v>
      </c>
      <c r="AD199" s="138">
        <v>0</v>
      </c>
      <c r="AE199" s="139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">
      <c r="A200" t="s">
        <v>493</v>
      </c>
      <c r="B200" t="s">
        <v>467</v>
      </c>
      <c r="C200" s="134" t="s">
        <v>15</v>
      </c>
      <c r="D200" s="135" t="s">
        <v>464</v>
      </c>
      <c r="E200" s="136">
        <v>1</v>
      </c>
      <c r="F200" s="136"/>
      <c r="G200" s="136"/>
      <c r="H200" s="136"/>
      <c r="I200" s="137">
        <f t="shared" si="10"/>
        <v>15</v>
      </c>
      <c r="J200" s="138">
        <v>0</v>
      </c>
      <c r="K200" s="138">
        <v>0</v>
      </c>
      <c r="L200" s="138">
        <v>0</v>
      </c>
      <c r="M200" s="138">
        <v>0</v>
      </c>
      <c r="N200" s="138">
        <v>2</v>
      </c>
      <c r="O200" s="138">
        <v>0</v>
      </c>
      <c r="P200" s="138">
        <v>0</v>
      </c>
      <c r="Q200" s="138">
        <v>0</v>
      </c>
      <c r="R200" s="138">
        <v>0</v>
      </c>
      <c r="S200" s="138">
        <v>1</v>
      </c>
      <c r="T200" s="138">
        <v>2</v>
      </c>
      <c r="U200" s="138">
        <v>2</v>
      </c>
      <c r="V200" s="138">
        <v>0</v>
      </c>
      <c r="W200" s="138">
        <v>1</v>
      </c>
      <c r="X200" s="138">
        <v>1</v>
      </c>
      <c r="Y200" s="138">
        <v>5</v>
      </c>
      <c r="Z200" s="138">
        <v>0</v>
      </c>
      <c r="AA200" s="138">
        <v>1</v>
      </c>
      <c r="AB200" s="138">
        <v>0</v>
      </c>
      <c r="AC200" s="138">
        <v>0</v>
      </c>
      <c r="AD200" s="138">
        <v>0</v>
      </c>
      <c r="AE200" s="139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">
      <c r="A201" t="s">
        <v>511</v>
      </c>
      <c r="B201" t="s">
        <v>468</v>
      </c>
      <c r="C201" s="134" t="s">
        <v>16</v>
      </c>
      <c r="D201" s="135" t="s">
        <v>464</v>
      </c>
      <c r="E201" s="136">
        <v>1</v>
      </c>
      <c r="F201" s="136"/>
      <c r="G201" s="136"/>
      <c r="H201" s="136"/>
      <c r="I201" s="137">
        <f t="shared" si="10"/>
        <v>19</v>
      </c>
      <c r="J201" s="138">
        <v>0</v>
      </c>
      <c r="K201" s="138">
        <v>0</v>
      </c>
      <c r="L201" s="138">
        <v>0</v>
      </c>
      <c r="M201" s="138">
        <v>1</v>
      </c>
      <c r="N201" s="138">
        <v>2</v>
      </c>
      <c r="O201" s="138">
        <v>1</v>
      </c>
      <c r="P201" s="138">
        <v>0</v>
      </c>
      <c r="Q201" s="138">
        <v>0</v>
      </c>
      <c r="R201" s="138">
        <v>3</v>
      </c>
      <c r="S201" s="138">
        <v>2</v>
      </c>
      <c r="T201" s="138">
        <v>4</v>
      </c>
      <c r="U201" s="138">
        <v>2</v>
      </c>
      <c r="V201" s="138">
        <v>0</v>
      </c>
      <c r="W201" s="138">
        <v>2</v>
      </c>
      <c r="X201" s="138">
        <v>2</v>
      </c>
      <c r="Y201" s="138">
        <v>0</v>
      </c>
      <c r="Z201" s="138">
        <v>0</v>
      </c>
      <c r="AA201" s="138">
        <v>0</v>
      </c>
      <c r="AB201" s="138">
        <v>0</v>
      </c>
      <c r="AC201" s="138">
        <v>0</v>
      </c>
      <c r="AD201" s="138">
        <v>0</v>
      </c>
      <c r="AE201" s="139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">
      <c r="A202" t="s">
        <v>494</v>
      </c>
      <c r="B202" t="s">
        <v>469</v>
      </c>
      <c r="C202" s="134" t="s">
        <v>17</v>
      </c>
      <c r="D202" s="135" t="s">
        <v>464</v>
      </c>
      <c r="E202" s="136">
        <v>1</v>
      </c>
      <c r="F202" s="136"/>
      <c r="G202" s="136"/>
      <c r="H202" s="136"/>
      <c r="I202" s="137">
        <f t="shared" si="10"/>
        <v>21</v>
      </c>
      <c r="J202" s="138">
        <v>0</v>
      </c>
      <c r="K202" s="138">
        <v>0</v>
      </c>
      <c r="L202" s="138">
        <v>0</v>
      </c>
      <c r="M202" s="138">
        <v>0</v>
      </c>
      <c r="N202" s="138">
        <v>5</v>
      </c>
      <c r="O202" s="138">
        <v>1</v>
      </c>
      <c r="P202" s="138">
        <v>1</v>
      </c>
      <c r="Q202" s="138">
        <v>2</v>
      </c>
      <c r="R202" s="138">
        <v>3</v>
      </c>
      <c r="S202" s="138">
        <v>1</v>
      </c>
      <c r="T202" s="138">
        <v>2</v>
      </c>
      <c r="U202" s="138">
        <v>1</v>
      </c>
      <c r="V202" s="138">
        <v>0</v>
      </c>
      <c r="W202" s="138">
        <v>2</v>
      </c>
      <c r="X202" s="138">
        <v>1</v>
      </c>
      <c r="Y202" s="138">
        <v>1</v>
      </c>
      <c r="Z202" s="138">
        <v>0</v>
      </c>
      <c r="AA202" s="138">
        <v>0</v>
      </c>
      <c r="AB202" s="138">
        <v>1</v>
      </c>
      <c r="AC202" s="138">
        <v>0</v>
      </c>
      <c r="AD202" s="138">
        <v>0</v>
      </c>
      <c r="AE202" s="139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">
      <c r="A203" t="s">
        <v>495</v>
      </c>
      <c r="B203" t="s">
        <v>470</v>
      </c>
      <c r="C203" s="134" t="s">
        <v>18</v>
      </c>
      <c r="D203" s="135" t="s">
        <v>464</v>
      </c>
      <c r="E203" s="136">
        <v>1</v>
      </c>
      <c r="F203" s="136"/>
      <c r="G203" s="136"/>
      <c r="H203" s="136"/>
      <c r="I203" s="137">
        <f t="shared" si="10"/>
        <v>16</v>
      </c>
      <c r="J203" s="138">
        <v>0</v>
      </c>
      <c r="K203" s="138">
        <v>0</v>
      </c>
      <c r="L203" s="138">
        <v>0</v>
      </c>
      <c r="M203" s="138">
        <v>1</v>
      </c>
      <c r="N203" s="138">
        <v>2</v>
      </c>
      <c r="O203" s="138">
        <v>0</v>
      </c>
      <c r="P203" s="138">
        <v>1</v>
      </c>
      <c r="Q203" s="138">
        <v>0</v>
      </c>
      <c r="R203" s="138">
        <v>0</v>
      </c>
      <c r="S203" s="138">
        <v>1</v>
      </c>
      <c r="T203" s="138">
        <v>3</v>
      </c>
      <c r="U203" s="138">
        <v>2</v>
      </c>
      <c r="V203" s="138">
        <v>0</v>
      </c>
      <c r="W203" s="138">
        <v>2</v>
      </c>
      <c r="X203" s="138">
        <v>2</v>
      </c>
      <c r="Y203" s="138">
        <v>1</v>
      </c>
      <c r="Z203" s="138">
        <v>0</v>
      </c>
      <c r="AA203" s="138">
        <v>1</v>
      </c>
      <c r="AB203" s="138">
        <v>0</v>
      </c>
      <c r="AC203" s="138">
        <v>0</v>
      </c>
      <c r="AD203" s="138">
        <v>0</v>
      </c>
      <c r="AE203" s="139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">
      <c r="A204" t="s">
        <v>496</v>
      </c>
      <c r="B204" t="s">
        <v>388</v>
      </c>
      <c r="C204" s="134" t="s">
        <v>19</v>
      </c>
      <c r="D204" s="135" t="s">
        <v>464</v>
      </c>
      <c r="E204" s="136">
        <v>1</v>
      </c>
      <c r="F204" s="136"/>
      <c r="G204" s="136"/>
      <c r="H204" s="136"/>
      <c r="I204" s="137">
        <f t="shared" si="10"/>
        <v>3</v>
      </c>
      <c r="J204" s="138">
        <v>0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1</v>
      </c>
      <c r="T204" s="138">
        <v>1</v>
      </c>
      <c r="U204" s="138">
        <v>0</v>
      </c>
      <c r="V204" s="138">
        <v>0</v>
      </c>
      <c r="W204" s="138">
        <v>0</v>
      </c>
      <c r="X204" s="138">
        <v>1</v>
      </c>
      <c r="Y204" s="138">
        <v>0</v>
      </c>
      <c r="Z204" s="138">
        <v>0</v>
      </c>
      <c r="AA204" s="138">
        <v>0</v>
      </c>
      <c r="AB204" s="138">
        <v>0</v>
      </c>
      <c r="AC204" s="138">
        <v>0</v>
      </c>
      <c r="AD204" s="138">
        <v>0</v>
      </c>
      <c r="AE204" s="139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">
      <c r="A205" t="s">
        <v>496</v>
      </c>
      <c r="B205" t="s">
        <v>388</v>
      </c>
      <c r="C205" s="134" t="s">
        <v>20</v>
      </c>
      <c r="D205" s="135" t="s">
        <v>464</v>
      </c>
      <c r="E205" s="136">
        <v>1</v>
      </c>
      <c r="F205" s="136"/>
      <c r="G205" s="136"/>
      <c r="H205" s="136"/>
      <c r="I205" s="137">
        <f t="shared" si="10"/>
        <v>11</v>
      </c>
      <c r="J205" s="138">
        <v>0</v>
      </c>
      <c r="K205" s="138">
        <v>0</v>
      </c>
      <c r="L205" s="138">
        <v>0</v>
      </c>
      <c r="M205" s="138">
        <v>0</v>
      </c>
      <c r="N205" s="138">
        <v>0</v>
      </c>
      <c r="O205" s="138">
        <v>0</v>
      </c>
      <c r="P205" s="138">
        <v>0</v>
      </c>
      <c r="Q205" s="138">
        <v>0</v>
      </c>
      <c r="R205" s="138">
        <v>1</v>
      </c>
      <c r="S205" s="138">
        <v>1</v>
      </c>
      <c r="T205" s="138">
        <v>2</v>
      </c>
      <c r="U205" s="138">
        <v>0</v>
      </c>
      <c r="V205" s="138">
        <v>3</v>
      </c>
      <c r="W205" s="138">
        <v>0</v>
      </c>
      <c r="X205" s="138">
        <v>1</v>
      </c>
      <c r="Y205" s="138">
        <v>2</v>
      </c>
      <c r="Z205" s="138">
        <v>1</v>
      </c>
      <c r="AA205" s="138">
        <v>0</v>
      </c>
      <c r="AB205" s="138">
        <v>0</v>
      </c>
      <c r="AC205" s="138">
        <v>0</v>
      </c>
      <c r="AD205" s="138">
        <v>0</v>
      </c>
      <c r="AE205" s="139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">
      <c r="A206" t="s">
        <v>497</v>
      </c>
      <c r="B206" t="s">
        <v>390</v>
      </c>
      <c r="C206" s="134" t="s">
        <v>21</v>
      </c>
      <c r="D206" s="135" t="s">
        <v>464</v>
      </c>
      <c r="E206" s="136">
        <v>1</v>
      </c>
      <c r="F206" s="136"/>
      <c r="G206" s="136"/>
      <c r="H206" s="136"/>
      <c r="I206" s="137">
        <f t="shared" si="10"/>
        <v>3</v>
      </c>
      <c r="J206" s="138">
        <v>0</v>
      </c>
      <c r="K206" s="138">
        <v>0</v>
      </c>
      <c r="L206" s="138">
        <v>0</v>
      </c>
      <c r="M206" s="138">
        <v>0</v>
      </c>
      <c r="N206" s="138">
        <v>1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1</v>
      </c>
      <c r="U206" s="138">
        <v>1</v>
      </c>
      <c r="V206" s="138">
        <v>0</v>
      </c>
      <c r="W206" s="138">
        <v>0</v>
      </c>
      <c r="X206" s="138">
        <v>0</v>
      </c>
      <c r="Y206" s="138">
        <v>0</v>
      </c>
      <c r="Z206" s="138">
        <v>0</v>
      </c>
      <c r="AA206" s="138">
        <v>0</v>
      </c>
      <c r="AB206" s="138">
        <v>0</v>
      </c>
      <c r="AC206" s="138">
        <v>0</v>
      </c>
      <c r="AD206" s="138">
        <v>0</v>
      </c>
      <c r="AE206" s="139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">
      <c r="A207" t="s">
        <v>498</v>
      </c>
      <c r="B207" t="s">
        <v>391</v>
      </c>
      <c r="C207" s="134" t="s">
        <v>22</v>
      </c>
      <c r="D207" s="135" t="s">
        <v>464</v>
      </c>
      <c r="E207" s="136">
        <v>1</v>
      </c>
      <c r="F207" s="136"/>
      <c r="G207" s="136"/>
      <c r="H207" s="136"/>
      <c r="I207" s="137">
        <f t="shared" si="10"/>
        <v>2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0</v>
      </c>
      <c r="P207" s="138">
        <v>0</v>
      </c>
      <c r="Q207" s="138">
        <v>1</v>
      </c>
      <c r="R207" s="138">
        <v>0</v>
      </c>
      <c r="S207" s="138">
        <v>1</v>
      </c>
      <c r="T207" s="138">
        <v>0</v>
      </c>
      <c r="U207" s="138">
        <v>0</v>
      </c>
      <c r="V207" s="138">
        <v>0</v>
      </c>
      <c r="W207" s="138">
        <v>0</v>
      </c>
      <c r="X207" s="138">
        <v>0</v>
      </c>
      <c r="Y207" s="138">
        <v>0</v>
      </c>
      <c r="Z207" s="138">
        <v>0</v>
      </c>
      <c r="AA207" s="138">
        <v>0</v>
      </c>
      <c r="AB207" s="138">
        <v>0</v>
      </c>
      <c r="AC207" s="138">
        <v>0</v>
      </c>
      <c r="AD207" s="138">
        <v>0</v>
      </c>
      <c r="AE207" s="139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">
      <c r="A208" t="s">
        <v>499</v>
      </c>
      <c r="B208" t="s">
        <v>392</v>
      </c>
      <c r="C208" s="134" t="s">
        <v>23</v>
      </c>
      <c r="D208" s="135" t="s">
        <v>464</v>
      </c>
      <c r="E208" s="136">
        <v>1</v>
      </c>
      <c r="F208" s="136"/>
      <c r="G208" s="136"/>
      <c r="H208" s="136"/>
      <c r="I208" s="137">
        <f t="shared" si="10"/>
        <v>20</v>
      </c>
      <c r="J208" s="138">
        <v>0</v>
      </c>
      <c r="K208" s="138">
        <v>0</v>
      </c>
      <c r="L208" s="138">
        <v>0</v>
      </c>
      <c r="M208" s="138">
        <v>1</v>
      </c>
      <c r="N208" s="138">
        <v>2</v>
      </c>
      <c r="O208" s="138">
        <v>2</v>
      </c>
      <c r="P208" s="138">
        <v>2</v>
      </c>
      <c r="Q208" s="138">
        <v>3</v>
      </c>
      <c r="R208" s="138">
        <v>1</v>
      </c>
      <c r="S208" s="138">
        <v>3</v>
      </c>
      <c r="T208" s="138">
        <v>0</v>
      </c>
      <c r="U208" s="138">
        <v>2</v>
      </c>
      <c r="V208" s="138">
        <v>0</v>
      </c>
      <c r="W208" s="138">
        <v>2</v>
      </c>
      <c r="X208" s="138">
        <v>1</v>
      </c>
      <c r="Y208" s="138">
        <v>1</v>
      </c>
      <c r="Z208" s="138">
        <v>0</v>
      </c>
      <c r="AA208" s="138">
        <v>0</v>
      </c>
      <c r="AB208" s="138">
        <v>0</v>
      </c>
      <c r="AC208" s="138">
        <v>0</v>
      </c>
      <c r="AD208" s="138">
        <v>0</v>
      </c>
      <c r="AE208" s="139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">
      <c r="A209" t="s">
        <v>500</v>
      </c>
      <c r="B209" t="s">
        <v>393</v>
      </c>
      <c r="C209" s="134" t="s">
        <v>24</v>
      </c>
      <c r="D209" s="135" t="s">
        <v>464</v>
      </c>
      <c r="E209" s="136">
        <v>1</v>
      </c>
      <c r="F209" s="136"/>
      <c r="G209" s="136"/>
      <c r="H209" s="136"/>
      <c r="I209" s="137">
        <f t="shared" si="10"/>
        <v>6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8">
        <v>1</v>
      </c>
      <c r="P209" s="138">
        <v>1</v>
      </c>
      <c r="Q209" s="138">
        <v>0</v>
      </c>
      <c r="R209" s="138">
        <v>0</v>
      </c>
      <c r="S209" s="138">
        <v>0</v>
      </c>
      <c r="T209" s="138">
        <v>1</v>
      </c>
      <c r="U209" s="138">
        <v>0</v>
      </c>
      <c r="V209" s="138">
        <v>0</v>
      </c>
      <c r="W209" s="138">
        <v>0</v>
      </c>
      <c r="X209" s="138">
        <v>0</v>
      </c>
      <c r="Y209" s="138">
        <v>1</v>
      </c>
      <c r="Z209" s="138">
        <v>1</v>
      </c>
      <c r="AA209" s="138">
        <v>0</v>
      </c>
      <c r="AB209" s="138">
        <v>1</v>
      </c>
      <c r="AC209" s="138">
        <v>0</v>
      </c>
      <c r="AD209" s="138">
        <v>0</v>
      </c>
      <c r="AE209" s="139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">
      <c r="A210" t="s">
        <v>496</v>
      </c>
      <c r="B210" t="s">
        <v>388</v>
      </c>
      <c r="C210" s="134" t="s">
        <v>25</v>
      </c>
      <c r="D210" s="135" t="s">
        <v>464</v>
      </c>
      <c r="E210" s="136">
        <v>1</v>
      </c>
      <c r="F210" s="136"/>
      <c r="G210" s="136"/>
      <c r="H210" s="136"/>
      <c r="I210" s="137">
        <f t="shared" si="10"/>
        <v>3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1</v>
      </c>
      <c r="S210" s="138">
        <v>0</v>
      </c>
      <c r="T210" s="138">
        <v>0</v>
      </c>
      <c r="U210" s="138">
        <v>0</v>
      </c>
      <c r="V210" s="138">
        <v>0</v>
      </c>
      <c r="W210" s="138">
        <v>1</v>
      </c>
      <c r="X210" s="138">
        <v>0</v>
      </c>
      <c r="Y210" s="138">
        <v>1</v>
      </c>
      <c r="Z210" s="138">
        <v>0</v>
      </c>
      <c r="AA210" s="138">
        <v>0</v>
      </c>
      <c r="AB210" s="138">
        <v>0</v>
      </c>
      <c r="AC210" s="138">
        <v>0</v>
      </c>
      <c r="AD210" s="138">
        <v>0</v>
      </c>
      <c r="AE210" s="139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">
      <c r="A211" t="s">
        <v>501</v>
      </c>
      <c r="B211" t="s">
        <v>471</v>
      </c>
      <c r="C211" s="134" t="s">
        <v>26</v>
      </c>
      <c r="D211" s="135" t="s">
        <v>464</v>
      </c>
      <c r="E211" s="136">
        <v>1</v>
      </c>
      <c r="F211" s="136"/>
      <c r="G211" s="136"/>
      <c r="H211" s="136"/>
      <c r="I211" s="137">
        <f t="shared" si="10"/>
        <v>2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8">
        <v>0</v>
      </c>
      <c r="P211" s="138">
        <v>0</v>
      </c>
      <c r="Q211" s="138">
        <v>0</v>
      </c>
      <c r="R211" s="138">
        <v>1</v>
      </c>
      <c r="S211" s="138">
        <v>0</v>
      </c>
      <c r="T211" s="138">
        <v>0</v>
      </c>
      <c r="U211" s="138">
        <v>0</v>
      </c>
      <c r="V211" s="138">
        <v>0</v>
      </c>
      <c r="W211" s="138">
        <v>0</v>
      </c>
      <c r="X211" s="138">
        <v>0</v>
      </c>
      <c r="Y211" s="138">
        <v>1</v>
      </c>
      <c r="Z211" s="138">
        <v>0</v>
      </c>
      <c r="AA211" s="138">
        <v>0</v>
      </c>
      <c r="AB211" s="138">
        <v>0</v>
      </c>
      <c r="AC211" s="138">
        <v>0</v>
      </c>
      <c r="AD211" s="138">
        <v>0</v>
      </c>
      <c r="AE211" s="139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">
      <c r="A212" t="s">
        <v>489</v>
      </c>
      <c r="B212" t="s">
        <v>472</v>
      </c>
      <c r="C212" s="134" t="s">
        <v>27</v>
      </c>
      <c r="D212" s="135" t="s">
        <v>464</v>
      </c>
      <c r="E212" s="136">
        <v>1</v>
      </c>
      <c r="F212" s="136"/>
      <c r="G212" s="136"/>
      <c r="H212" s="136"/>
      <c r="I212" s="137">
        <f t="shared" si="10"/>
        <v>12</v>
      </c>
      <c r="J212" s="138">
        <v>0</v>
      </c>
      <c r="K212" s="138">
        <v>0</v>
      </c>
      <c r="L212" s="138">
        <v>0</v>
      </c>
      <c r="M212" s="138">
        <v>1</v>
      </c>
      <c r="N212" s="138">
        <v>1</v>
      </c>
      <c r="O212" s="138">
        <v>1</v>
      </c>
      <c r="P212" s="138">
        <v>1</v>
      </c>
      <c r="Q212" s="138">
        <v>0</v>
      </c>
      <c r="R212" s="138">
        <v>0</v>
      </c>
      <c r="S212" s="138">
        <v>1</v>
      </c>
      <c r="T212" s="138">
        <v>1</v>
      </c>
      <c r="U212" s="138">
        <v>0</v>
      </c>
      <c r="V212" s="138">
        <v>1</v>
      </c>
      <c r="W212" s="138">
        <v>2</v>
      </c>
      <c r="X212" s="138">
        <v>0</v>
      </c>
      <c r="Y212" s="138">
        <v>0</v>
      </c>
      <c r="Z212" s="138">
        <v>2</v>
      </c>
      <c r="AA212" s="138">
        <v>1</v>
      </c>
      <c r="AB212" s="138">
        <v>0</v>
      </c>
      <c r="AC212" s="138">
        <v>0</v>
      </c>
      <c r="AD212" s="138">
        <v>0</v>
      </c>
      <c r="AE212" s="139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">
      <c r="A213" t="s">
        <v>501</v>
      </c>
      <c r="B213" t="s">
        <v>471</v>
      </c>
      <c r="C213" s="134" t="s">
        <v>28</v>
      </c>
      <c r="D213" s="135" t="s">
        <v>464</v>
      </c>
      <c r="E213" s="136">
        <v>1</v>
      </c>
      <c r="F213" s="136"/>
      <c r="G213" s="136"/>
      <c r="H213" s="136"/>
      <c r="I213" s="137">
        <f t="shared" si="10"/>
        <v>3</v>
      </c>
      <c r="J213" s="138">
        <v>0</v>
      </c>
      <c r="K213" s="138">
        <v>0</v>
      </c>
      <c r="L213" s="138">
        <v>0</v>
      </c>
      <c r="M213" s="138">
        <v>0</v>
      </c>
      <c r="N213" s="138">
        <v>1</v>
      </c>
      <c r="O213" s="138">
        <v>0</v>
      </c>
      <c r="P213" s="138">
        <v>1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0</v>
      </c>
      <c r="W213" s="138">
        <v>0</v>
      </c>
      <c r="X213" s="138">
        <v>0</v>
      </c>
      <c r="Y213" s="138">
        <v>1</v>
      </c>
      <c r="Z213" s="138">
        <v>0</v>
      </c>
      <c r="AA213" s="138">
        <v>0</v>
      </c>
      <c r="AB213" s="138">
        <v>0</v>
      </c>
      <c r="AC213" s="138">
        <v>0</v>
      </c>
      <c r="AD213" s="138">
        <v>0</v>
      </c>
      <c r="AE213" s="139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">
      <c r="A214" t="s">
        <v>502</v>
      </c>
      <c r="B214" t="s">
        <v>473</v>
      </c>
      <c r="C214" s="134" t="s">
        <v>29</v>
      </c>
      <c r="D214" s="135" t="s">
        <v>464</v>
      </c>
      <c r="E214" s="136">
        <v>1</v>
      </c>
      <c r="F214" s="136"/>
      <c r="G214" s="136"/>
      <c r="H214" s="136"/>
      <c r="I214" s="137">
        <f t="shared" si="10"/>
        <v>3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1</v>
      </c>
      <c r="S214" s="138">
        <v>0</v>
      </c>
      <c r="T214" s="138">
        <v>1</v>
      </c>
      <c r="U214" s="138">
        <v>0</v>
      </c>
      <c r="V214" s="138">
        <v>0</v>
      </c>
      <c r="W214" s="138">
        <v>0</v>
      </c>
      <c r="X214" s="138">
        <v>0</v>
      </c>
      <c r="Y214" s="138">
        <v>1</v>
      </c>
      <c r="Z214" s="138">
        <v>0</v>
      </c>
      <c r="AA214" s="138">
        <v>0</v>
      </c>
      <c r="AB214" s="138">
        <v>0</v>
      </c>
      <c r="AC214" s="138">
        <v>0</v>
      </c>
      <c r="AD214" s="138">
        <v>0</v>
      </c>
      <c r="AE214" s="139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">
      <c r="A215" t="s">
        <v>503</v>
      </c>
      <c r="B215" t="s">
        <v>474</v>
      </c>
      <c r="C215" s="134" t="s">
        <v>30</v>
      </c>
      <c r="D215" s="135" t="s">
        <v>464</v>
      </c>
      <c r="E215" s="136">
        <v>1</v>
      </c>
      <c r="F215" s="136"/>
      <c r="G215" s="136"/>
      <c r="H215" s="136"/>
      <c r="I215" s="137">
        <f t="shared" si="10"/>
        <v>2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8">
        <v>0</v>
      </c>
      <c r="P215" s="138">
        <v>0</v>
      </c>
      <c r="Q215" s="138">
        <v>1</v>
      </c>
      <c r="R215" s="138">
        <v>0</v>
      </c>
      <c r="S215" s="138">
        <v>0</v>
      </c>
      <c r="T215" s="138">
        <v>0</v>
      </c>
      <c r="U215" s="138">
        <v>0</v>
      </c>
      <c r="V215" s="138">
        <v>1</v>
      </c>
      <c r="W215" s="138">
        <v>0</v>
      </c>
      <c r="X215" s="138">
        <v>0</v>
      </c>
      <c r="Y215" s="138">
        <v>0</v>
      </c>
      <c r="Z215" s="138">
        <v>0</v>
      </c>
      <c r="AA215" s="138">
        <v>0</v>
      </c>
      <c r="AB215" s="138">
        <v>0</v>
      </c>
      <c r="AC215" s="138">
        <v>0</v>
      </c>
      <c r="AD215" s="138">
        <v>0</v>
      </c>
      <c r="AE215" s="139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">
      <c r="A216" t="s">
        <v>503</v>
      </c>
      <c r="B216" t="s">
        <v>474</v>
      </c>
      <c r="C216" s="134" t="s">
        <v>31</v>
      </c>
      <c r="D216" s="135" t="s">
        <v>464</v>
      </c>
      <c r="E216" s="136">
        <v>1</v>
      </c>
      <c r="F216" s="136"/>
      <c r="G216" s="136"/>
      <c r="H216" s="136"/>
      <c r="I216" s="137">
        <f t="shared" si="10"/>
        <v>3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1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1</v>
      </c>
      <c r="X216" s="138">
        <v>0</v>
      </c>
      <c r="Y216" s="138">
        <v>0</v>
      </c>
      <c r="Z216" s="138">
        <v>1</v>
      </c>
      <c r="AA216" s="138">
        <v>0</v>
      </c>
      <c r="AB216" s="138">
        <v>0</v>
      </c>
      <c r="AC216" s="138">
        <v>0</v>
      </c>
      <c r="AD216" s="138">
        <v>0</v>
      </c>
      <c r="AE216" s="139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">
      <c r="A217" t="s">
        <v>496</v>
      </c>
      <c r="B217" t="s">
        <v>388</v>
      </c>
      <c r="C217" s="134" t="s">
        <v>32</v>
      </c>
      <c r="D217" s="135" t="s">
        <v>464</v>
      </c>
      <c r="E217" s="136">
        <v>1</v>
      </c>
      <c r="F217" s="136"/>
      <c r="G217" s="136"/>
      <c r="H217" s="136"/>
      <c r="I217" s="137">
        <f t="shared" si="10"/>
        <v>1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1</v>
      </c>
      <c r="Y217" s="138">
        <v>0</v>
      </c>
      <c r="Z217" s="138">
        <v>0</v>
      </c>
      <c r="AA217" s="138">
        <v>0</v>
      </c>
      <c r="AB217" s="138">
        <v>0</v>
      </c>
      <c r="AC217" s="138">
        <v>0</v>
      </c>
      <c r="AD217" s="138">
        <v>0</v>
      </c>
      <c r="AE217" s="139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">
      <c r="A218" t="s">
        <v>513</v>
      </c>
      <c r="B218" t="s">
        <v>475</v>
      </c>
      <c r="C218" s="134" t="s">
        <v>33</v>
      </c>
      <c r="D218" s="135" t="s">
        <v>464</v>
      </c>
      <c r="E218" s="136">
        <v>1</v>
      </c>
      <c r="F218" s="136"/>
      <c r="G218" s="136"/>
      <c r="H218" s="136"/>
      <c r="I218" s="137">
        <f t="shared" si="10"/>
        <v>4</v>
      </c>
      <c r="J218" s="138">
        <v>0</v>
      </c>
      <c r="K218" s="138">
        <v>0</v>
      </c>
      <c r="L218" s="138">
        <v>0</v>
      </c>
      <c r="M218" s="138">
        <v>0</v>
      </c>
      <c r="N218" s="138">
        <v>1</v>
      </c>
      <c r="O218" s="138">
        <v>0</v>
      </c>
      <c r="P218" s="138">
        <v>0</v>
      </c>
      <c r="Q218" s="138">
        <v>0</v>
      </c>
      <c r="R218" s="138">
        <v>1</v>
      </c>
      <c r="S218" s="138">
        <v>0</v>
      </c>
      <c r="T218" s="138">
        <v>0</v>
      </c>
      <c r="U218" s="138">
        <v>0</v>
      </c>
      <c r="V218" s="138">
        <v>1</v>
      </c>
      <c r="W218" s="138">
        <v>0</v>
      </c>
      <c r="X218" s="138">
        <v>1</v>
      </c>
      <c r="Y218" s="138">
        <v>0</v>
      </c>
      <c r="Z218" s="138">
        <v>0</v>
      </c>
      <c r="AA218" s="138">
        <v>0</v>
      </c>
      <c r="AB218" s="138">
        <v>0</v>
      </c>
      <c r="AC218" s="138">
        <v>0</v>
      </c>
      <c r="AD218" s="138">
        <v>0</v>
      </c>
      <c r="AE218" s="139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">
      <c r="A219" t="s">
        <v>489</v>
      </c>
      <c r="B219" t="s">
        <v>476</v>
      </c>
      <c r="C219" s="134" t="s">
        <v>34</v>
      </c>
      <c r="D219" s="135" t="s">
        <v>464</v>
      </c>
      <c r="E219" s="136">
        <v>1</v>
      </c>
      <c r="F219" s="136"/>
      <c r="G219" s="136"/>
      <c r="H219" s="136"/>
      <c r="I219" s="137">
        <f t="shared" si="10"/>
        <v>16</v>
      </c>
      <c r="J219" s="138">
        <v>0</v>
      </c>
      <c r="K219" s="138">
        <v>0</v>
      </c>
      <c r="L219" s="138">
        <v>0</v>
      </c>
      <c r="M219" s="138">
        <v>0</v>
      </c>
      <c r="N219" s="138">
        <v>2</v>
      </c>
      <c r="O219" s="138">
        <v>1</v>
      </c>
      <c r="P219" s="138">
        <v>0</v>
      </c>
      <c r="Q219" s="138">
        <v>1</v>
      </c>
      <c r="R219" s="138">
        <v>2</v>
      </c>
      <c r="S219" s="138">
        <v>1</v>
      </c>
      <c r="T219" s="138">
        <v>3</v>
      </c>
      <c r="U219" s="138">
        <v>1</v>
      </c>
      <c r="V219" s="138">
        <v>3</v>
      </c>
      <c r="W219" s="138">
        <v>0</v>
      </c>
      <c r="X219" s="138">
        <v>0</v>
      </c>
      <c r="Y219" s="138">
        <v>1</v>
      </c>
      <c r="Z219" s="138">
        <v>0</v>
      </c>
      <c r="AA219" s="138">
        <v>1</v>
      </c>
      <c r="AB219" s="138">
        <v>0</v>
      </c>
      <c r="AC219" s="138">
        <v>0</v>
      </c>
      <c r="AD219" s="138">
        <v>0</v>
      </c>
      <c r="AE219" s="139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">
      <c r="A220" t="s">
        <v>501</v>
      </c>
      <c r="B220" t="s">
        <v>471</v>
      </c>
      <c r="C220" s="134" t="s">
        <v>35</v>
      </c>
      <c r="D220" s="135" t="s">
        <v>464</v>
      </c>
      <c r="E220" s="136">
        <v>1</v>
      </c>
      <c r="F220" s="136"/>
      <c r="G220" s="136"/>
      <c r="H220" s="136"/>
      <c r="I220" s="137">
        <f t="shared" si="10"/>
        <v>1</v>
      </c>
      <c r="J220" s="138">
        <v>0</v>
      </c>
      <c r="K220" s="138">
        <v>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0</v>
      </c>
      <c r="U220" s="138">
        <v>1</v>
      </c>
      <c r="V220" s="138">
        <v>0</v>
      </c>
      <c r="W220" s="138">
        <v>0</v>
      </c>
      <c r="X220" s="138">
        <v>0</v>
      </c>
      <c r="Y220" s="138">
        <v>0</v>
      </c>
      <c r="Z220" s="138">
        <v>0</v>
      </c>
      <c r="AA220" s="138">
        <v>0</v>
      </c>
      <c r="AB220" s="138">
        <v>0</v>
      </c>
      <c r="AC220" s="138">
        <v>0</v>
      </c>
      <c r="AD220" s="138">
        <v>0</v>
      </c>
      <c r="AE220" s="139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">
      <c r="A221" t="s">
        <v>501</v>
      </c>
      <c r="B221" t="s">
        <v>471</v>
      </c>
      <c r="C221" s="134" t="s">
        <v>36</v>
      </c>
      <c r="D221" s="135" t="s">
        <v>464</v>
      </c>
      <c r="E221" s="136">
        <v>1</v>
      </c>
      <c r="F221" s="136"/>
      <c r="G221" s="136"/>
      <c r="H221" s="136"/>
      <c r="I221" s="137">
        <f t="shared" si="10"/>
        <v>1</v>
      </c>
      <c r="J221" s="138">
        <v>0</v>
      </c>
      <c r="K221" s="138">
        <v>0</v>
      </c>
      <c r="L221" s="138">
        <v>0</v>
      </c>
      <c r="M221" s="138">
        <v>1</v>
      </c>
      <c r="N221" s="138">
        <v>0</v>
      </c>
      <c r="O221" s="138">
        <v>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38">
        <v>0</v>
      </c>
      <c r="Z221" s="138">
        <v>0</v>
      </c>
      <c r="AA221" s="138">
        <v>0</v>
      </c>
      <c r="AB221" s="138">
        <v>0</v>
      </c>
      <c r="AC221" s="138">
        <v>0</v>
      </c>
      <c r="AD221" s="138">
        <v>0</v>
      </c>
      <c r="AE221" s="139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">
      <c r="A222" t="s">
        <v>501</v>
      </c>
      <c r="B222" t="s">
        <v>471</v>
      </c>
      <c r="C222" s="134" t="s">
        <v>37</v>
      </c>
      <c r="D222" s="135" t="s">
        <v>464</v>
      </c>
      <c r="E222" s="136">
        <v>1</v>
      </c>
      <c r="F222" s="136"/>
      <c r="G222" s="136"/>
      <c r="H222" s="136"/>
      <c r="I222" s="137">
        <f t="shared" si="10"/>
        <v>0</v>
      </c>
      <c r="J222" s="138">
        <v>0</v>
      </c>
      <c r="K222" s="138">
        <v>0</v>
      </c>
      <c r="L222" s="138">
        <v>0</v>
      </c>
      <c r="M222" s="138">
        <v>0</v>
      </c>
      <c r="N222" s="138">
        <v>0</v>
      </c>
      <c r="O222" s="138">
        <v>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38">
        <v>0</v>
      </c>
      <c r="Z222" s="138">
        <v>0</v>
      </c>
      <c r="AA222" s="138">
        <v>0</v>
      </c>
      <c r="AB222" s="138">
        <v>0</v>
      </c>
      <c r="AC222" s="138">
        <v>0</v>
      </c>
      <c r="AD222" s="138">
        <v>0</v>
      </c>
      <c r="AE222" s="139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">
      <c r="A223" t="s">
        <v>504</v>
      </c>
      <c r="B223" t="s">
        <v>477</v>
      </c>
      <c r="C223" s="134" t="s">
        <v>38</v>
      </c>
      <c r="D223" s="135" t="s">
        <v>464</v>
      </c>
      <c r="E223" s="136">
        <v>1</v>
      </c>
      <c r="F223" s="136"/>
      <c r="G223" s="136"/>
      <c r="H223" s="136"/>
      <c r="I223" s="137">
        <f t="shared" si="10"/>
        <v>1</v>
      </c>
      <c r="J223" s="138">
        <v>0</v>
      </c>
      <c r="K223" s="138">
        <v>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1</v>
      </c>
      <c r="U223" s="138">
        <v>0</v>
      </c>
      <c r="V223" s="138">
        <v>0</v>
      </c>
      <c r="W223" s="138">
        <v>0</v>
      </c>
      <c r="X223" s="138">
        <v>0</v>
      </c>
      <c r="Y223" s="138">
        <v>0</v>
      </c>
      <c r="Z223" s="138">
        <v>0</v>
      </c>
      <c r="AA223" s="138">
        <v>0</v>
      </c>
      <c r="AB223" s="138">
        <v>0</v>
      </c>
      <c r="AC223" s="138">
        <v>0</v>
      </c>
      <c r="AD223" s="138">
        <v>0</v>
      </c>
      <c r="AE223" s="139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">
      <c r="A224" t="s">
        <v>401</v>
      </c>
      <c r="B224" t="s">
        <v>478</v>
      </c>
      <c r="C224" s="134" t="s">
        <v>39</v>
      </c>
      <c r="D224" s="135" t="s">
        <v>464</v>
      </c>
      <c r="E224" s="136">
        <v>1</v>
      </c>
      <c r="F224" s="136"/>
      <c r="G224" s="136"/>
      <c r="H224" s="136"/>
      <c r="I224" s="137">
        <f t="shared" si="10"/>
        <v>3</v>
      </c>
      <c r="J224" s="138">
        <v>0</v>
      </c>
      <c r="K224" s="138">
        <v>0</v>
      </c>
      <c r="L224" s="138">
        <v>0</v>
      </c>
      <c r="M224" s="138">
        <v>0</v>
      </c>
      <c r="N224" s="138">
        <v>1</v>
      </c>
      <c r="O224" s="138">
        <v>0</v>
      </c>
      <c r="P224" s="138">
        <v>0</v>
      </c>
      <c r="Q224" s="138">
        <v>0</v>
      </c>
      <c r="R224" s="138">
        <v>0</v>
      </c>
      <c r="S224" s="138">
        <v>1</v>
      </c>
      <c r="T224" s="138">
        <v>0</v>
      </c>
      <c r="U224" s="138">
        <v>0</v>
      </c>
      <c r="V224" s="138">
        <v>0</v>
      </c>
      <c r="W224" s="138">
        <v>0</v>
      </c>
      <c r="X224" s="138">
        <v>0</v>
      </c>
      <c r="Y224" s="138">
        <v>0</v>
      </c>
      <c r="Z224" s="138">
        <v>0</v>
      </c>
      <c r="AA224" s="138">
        <v>0</v>
      </c>
      <c r="AB224" s="138">
        <v>0</v>
      </c>
      <c r="AC224" s="138">
        <v>1</v>
      </c>
      <c r="AD224" s="138">
        <v>0</v>
      </c>
      <c r="AE224" s="139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">
      <c r="A225" t="s">
        <v>493</v>
      </c>
      <c r="B225" t="s">
        <v>467</v>
      </c>
      <c r="C225" s="134" t="s">
        <v>40</v>
      </c>
      <c r="D225" s="135" t="s">
        <v>464</v>
      </c>
      <c r="E225" s="136">
        <v>1</v>
      </c>
      <c r="F225" s="136"/>
      <c r="G225" s="136"/>
      <c r="H225" s="136"/>
      <c r="I225" s="137">
        <f t="shared" si="10"/>
        <v>8</v>
      </c>
      <c r="J225" s="138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1</v>
      </c>
      <c r="R225" s="138">
        <v>3</v>
      </c>
      <c r="S225" s="138">
        <v>0</v>
      </c>
      <c r="T225" s="138">
        <v>1</v>
      </c>
      <c r="U225" s="138">
        <v>0</v>
      </c>
      <c r="V225" s="138">
        <v>1</v>
      </c>
      <c r="W225" s="138">
        <v>1</v>
      </c>
      <c r="X225" s="138">
        <v>0</v>
      </c>
      <c r="Y225" s="138">
        <v>0</v>
      </c>
      <c r="Z225" s="138">
        <v>1</v>
      </c>
      <c r="AA225" s="138">
        <v>0</v>
      </c>
      <c r="AB225" s="138">
        <v>0</v>
      </c>
      <c r="AC225" s="138">
        <v>0</v>
      </c>
      <c r="AD225" s="138">
        <v>0</v>
      </c>
      <c r="AE225" s="139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">
      <c r="A226" t="s">
        <v>489</v>
      </c>
      <c r="B226" t="s">
        <v>476</v>
      </c>
      <c r="C226" s="134" t="s">
        <v>41</v>
      </c>
      <c r="D226" s="135" t="s">
        <v>464</v>
      </c>
      <c r="E226" s="136">
        <v>1</v>
      </c>
      <c r="F226" s="136"/>
      <c r="G226" s="136"/>
      <c r="H226" s="136"/>
      <c r="I226" s="137">
        <f t="shared" si="10"/>
        <v>5</v>
      </c>
      <c r="J226" s="138">
        <v>0</v>
      </c>
      <c r="K226" s="138">
        <v>0</v>
      </c>
      <c r="L226" s="138">
        <v>0</v>
      </c>
      <c r="M226" s="138">
        <v>0</v>
      </c>
      <c r="N226" s="138">
        <v>1</v>
      </c>
      <c r="O226" s="138">
        <v>0</v>
      </c>
      <c r="P226" s="138">
        <v>0</v>
      </c>
      <c r="Q226" s="138">
        <v>0</v>
      </c>
      <c r="R226" s="138">
        <v>0</v>
      </c>
      <c r="S226" s="138">
        <v>1</v>
      </c>
      <c r="T226" s="138">
        <v>0</v>
      </c>
      <c r="U226" s="138">
        <v>0</v>
      </c>
      <c r="V226" s="138">
        <v>2</v>
      </c>
      <c r="W226" s="138">
        <v>0</v>
      </c>
      <c r="X226" s="138">
        <v>0</v>
      </c>
      <c r="Y226" s="138">
        <v>0</v>
      </c>
      <c r="Z226" s="138">
        <v>1</v>
      </c>
      <c r="AA226" s="138">
        <v>0</v>
      </c>
      <c r="AB226" s="138">
        <v>0</v>
      </c>
      <c r="AC226" s="138">
        <v>0</v>
      </c>
      <c r="AD226" s="138">
        <v>0</v>
      </c>
      <c r="AE226" s="139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">
      <c r="A227" t="s">
        <v>493</v>
      </c>
      <c r="B227" t="s">
        <v>467</v>
      </c>
      <c r="C227" s="134" t="s">
        <v>42</v>
      </c>
      <c r="D227" s="135" t="s">
        <v>464</v>
      </c>
      <c r="E227" s="136">
        <v>1</v>
      </c>
      <c r="F227" s="136"/>
      <c r="G227" s="136"/>
      <c r="H227" s="136"/>
      <c r="I227" s="137">
        <f t="shared" si="10"/>
        <v>2</v>
      </c>
      <c r="J227" s="138">
        <v>0</v>
      </c>
      <c r="K227" s="138">
        <v>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2</v>
      </c>
      <c r="T227" s="138">
        <v>0</v>
      </c>
      <c r="U227" s="138">
        <v>0</v>
      </c>
      <c r="V227" s="138">
        <v>0</v>
      </c>
      <c r="W227" s="138">
        <v>0</v>
      </c>
      <c r="X227" s="138">
        <v>0</v>
      </c>
      <c r="Y227" s="138">
        <v>0</v>
      </c>
      <c r="Z227" s="138">
        <v>0</v>
      </c>
      <c r="AA227" s="138">
        <v>0</v>
      </c>
      <c r="AB227" s="138">
        <v>0</v>
      </c>
      <c r="AC227" s="138">
        <v>0</v>
      </c>
      <c r="AD227" s="138">
        <v>0</v>
      </c>
      <c r="AE227" s="139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">
      <c r="A228" t="s">
        <v>489</v>
      </c>
      <c r="B228" t="s">
        <v>476</v>
      </c>
      <c r="C228" s="134" t="s">
        <v>43</v>
      </c>
      <c r="D228" s="135" t="s">
        <v>464</v>
      </c>
      <c r="E228" s="136">
        <v>1</v>
      </c>
      <c r="F228" s="136"/>
      <c r="G228" s="136"/>
      <c r="H228" s="136"/>
      <c r="I228" s="137">
        <f t="shared" si="10"/>
        <v>7</v>
      </c>
      <c r="J228" s="138">
        <v>0</v>
      </c>
      <c r="K228" s="138">
        <v>0</v>
      </c>
      <c r="L228" s="138">
        <v>0</v>
      </c>
      <c r="M228" s="138">
        <v>1</v>
      </c>
      <c r="N228" s="138">
        <v>0</v>
      </c>
      <c r="O228" s="138">
        <v>0</v>
      </c>
      <c r="P228" s="138">
        <v>0</v>
      </c>
      <c r="Q228" s="138">
        <v>0</v>
      </c>
      <c r="R228" s="138">
        <v>2</v>
      </c>
      <c r="S228" s="138">
        <v>1</v>
      </c>
      <c r="T228" s="138">
        <v>0</v>
      </c>
      <c r="U228" s="138">
        <v>0</v>
      </c>
      <c r="V228" s="138">
        <v>0</v>
      </c>
      <c r="W228" s="138">
        <v>0</v>
      </c>
      <c r="X228" s="138">
        <v>0</v>
      </c>
      <c r="Y228" s="138">
        <v>1</v>
      </c>
      <c r="Z228" s="138">
        <v>1</v>
      </c>
      <c r="AA228" s="138">
        <v>0</v>
      </c>
      <c r="AB228" s="138">
        <v>1</v>
      </c>
      <c r="AC228" s="138">
        <v>0</v>
      </c>
      <c r="AD228" s="138">
        <v>0</v>
      </c>
      <c r="AE228" s="139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">
      <c r="A229" t="s">
        <v>489</v>
      </c>
      <c r="B229" t="s">
        <v>472</v>
      </c>
      <c r="C229" s="134" t="s">
        <v>44</v>
      </c>
      <c r="D229" s="135" t="s">
        <v>464</v>
      </c>
      <c r="E229" s="136">
        <v>1</v>
      </c>
      <c r="F229" s="136"/>
      <c r="G229" s="136"/>
      <c r="H229" s="136"/>
      <c r="I229" s="137">
        <f t="shared" si="10"/>
        <v>10</v>
      </c>
      <c r="J229" s="138">
        <v>0</v>
      </c>
      <c r="K229" s="138">
        <v>0</v>
      </c>
      <c r="L229" s="138">
        <v>0</v>
      </c>
      <c r="M229" s="138">
        <v>1</v>
      </c>
      <c r="N229" s="138">
        <v>0</v>
      </c>
      <c r="O229" s="138">
        <v>1</v>
      </c>
      <c r="P229" s="138">
        <v>1</v>
      </c>
      <c r="Q229" s="138">
        <v>1</v>
      </c>
      <c r="R229" s="138">
        <v>0</v>
      </c>
      <c r="S229" s="138">
        <v>2</v>
      </c>
      <c r="T229" s="138">
        <v>0</v>
      </c>
      <c r="U229" s="138">
        <v>2</v>
      </c>
      <c r="V229" s="138">
        <v>0</v>
      </c>
      <c r="W229" s="138">
        <v>0</v>
      </c>
      <c r="X229" s="138">
        <v>1</v>
      </c>
      <c r="Y229" s="138">
        <v>1</v>
      </c>
      <c r="Z229" s="138">
        <v>0</v>
      </c>
      <c r="AA229" s="138">
        <v>0</v>
      </c>
      <c r="AB229" s="138">
        <v>0</v>
      </c>
      <c r="AC229" s="138">
        <v>0</v>
      </c>
      <c r="AD229" s="138">
        <v>0</v>
      </c>
      <c r="AE229" s="139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">
      <c r="A230" t="s">
        <v>506</v>
      </c>
      <c r="B230" t="s">
        <v>479</v>
      </c>
      <c r="C230" s="134" t="s">
        <v>45</v>
      </c>
      <c r="D230" s="135" t="s">
        <v>464</v>
      </c>
      <c r="E230" s="136">
        <v>1</v>
      </c>
      <c r="F230" s="136"/>
      <c r="G230" s="136"/>
      <c r="H230" s="136"/>
      <c r="I230" s="137">
        <f t="shared" si="10"/>
        <v>2</v>
      </c>
      <c r="J230" s="138">
        <v>0</v>
      </c>
      <c r="K230" s="138">
        <v>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1</v>
      </c>
      <c r="S230" s="138">
        <v>0</v>
      </c>
      <c r="T230" s="138">
        <v>0</v>
      </c>
      <c r="U230" s="138">
        <v>1</v>
      </c>
      <c r="V230" s="138">
        <v>0</v>
      </c>
      <c r="W230" s="138">
        <v>0</v>
      </c>
      <c r="X230" s="138">
        <v>0</v>
      </c>
      <c r="Y230" s="138">
        <v>0</v>
      </c>
      <c r="Z230" s="138">
        <v>0</v>
      </c>
      <c r="AA230" s="138">
        <v>0</v>
      </c>
      <c r="AB230" s="138">
        <v>0</v>
      </c>
      <c r="AC230" s="138">
        <v>0</v>
      </c>
      <c r="AD230" s="138">
        <v>0</v>
      </c>
      <c r="AE230" s="139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">
      <c r="A231" t="s">
        <v>489</v>
      </c>
      <c r="B231" t="s">
        <v>472</v>
      </c>
      <c r="C231" s="134" t="s">
        <v>46</v>
      </c>
      <c r="D231" s="135" t="s">
        <v>464</v>
      </c>
      <c r="E231" s="136">
        <v>1</v>
      </c>
      <c r="F231" s="136"/>
      <c r="G231" s="136"/>
      <c r="H231" s="136"/>
      <c r="I231" s="137">
        <f t="shared" si="10"/>
        <v>2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1</v>
      </c>
      <c r="U231" s="138">
        <v>1</v>
      </c>
      <c r="V231" s="138">
        <v>0</v>
      </c>
      <c r="W231" s="138">
        <v>0</v>
      </c>
      <c r="X231" s="138">
        <v>0</v>
      </c>
      <c r="Y231" s="138">
        <v>0</v>
      </c>
      <c r="Z231" s="138">
        <v>0</v>
      </c>
      <c r="AA231" s="138">
        <v>0</v>
      </c>
      <c r="AB231" s="138">
        <v>0</v>
      </c>
      <c r="AC231" s="138">
        <v>0</v>
      </c>
      <c r="AD231" s="138">
        <v>0</v>
      </c>
      <c r="AE231" s="139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">
      <c r="A232" t="s">
        <v>489</v>
      </c>
      <c r="B232" t="s">
        <v>472</v>
      </c>
      <c r="C232" s="134" t="s">
        <v>47</v>
      </c>
      <c r="D232" s="135" t="s">
        <v>464</v>
      </c>
      <c r="E232" s="136">
        <v>1</v>
      </c>
      <c r="F232" s="136"/>
      <c r="G232" s="136"/>
      <c r="H232" s="136"/>
      <c r="I232" s="137">
        <f t="shared" si="10"/>
        <v>1</v>
      </c>
      <c r="J232" s="138">
        <v>0</v>
      </c>
      <c r="K232" s="138">
        <v>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38">
        <v>0</v>
      </c>
      <c r="Z232" s="138">
        <v>1</v>
      </c>
      <c r="AA232" s="138">
        <v>0</v>
      </c>
      <c r="AB232" s="138">
        <v>0</v>
      </c>
      <c r="AC232" s="138">
        <v>0</v>
      </c>
      <c r="AD232" s="138">
        <v>0</v>
      </c>
      <c r="AE232" s="139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">
      <c r="A233" t="s">
        <v>506</v>
      </c>
      <c r="B233" t="s">
        <v>479</v>
      </c>
      <c r="C233" s="134" t="s">
        <v>48</v>
      </c>
      <c r="D233" s="135" t="s">
        <v>464</v>
      </c>
      <c r="E233" s="136">
        <v>1</v>
      </c>
      <c r="F233" s="136"/>
      <c r="G233" s="136"/>
      <c r="H233" s="136"/>
      <c r="I233" s="137">
        <f t="shared" si="10"/>
        <v>1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1</v>
      </c>
      <c r="U233" s="138">
        <v>0</v>
      </c>
      <c r="V233" s="138">
        <v>0</v>
      </c>
      <c r="W233" s="138">
        <v>0</v>
      </c>
      <c r="X233" s="138">
        <v>0</v>
      </c>
      <c r="Y233" s="138">
        <v>0</v>
      </c>
      <c r="Z233" s="138">
        <v>0</v>
      </c>
      <c r="AA233" s="138">
        <v>0</v>
      </c>
      <c r="AB233" s="138">
        <v>0</v>
      </c>
      <c r="AC233" s="138">
        <v>0</v>
      </c>
      <c r="AD233" s="138">
        <v>0</v>
      </c>
      <c r="AE233" s="139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">
      <c r="A234" t="s">
        <v>506</v>
      </c>
      <c r="B234" t="s">
        <v>479</v>
      </c>
      <c r="C234" s="134" t="s">
        <v>49</v>
      </c>
      <c r="D234" s="135" t="s">
        <v>464</v>
      </c>
      <c r="E234" s="136">
        <v>1</v>
      </c>
      <c r="F234" s="136"/>
      <c r="G234" s="136"/>
      <c r="H234" s="136"/>
      <c r="I234" s="137">
        <f t="shared" si="10"/>
        <v>0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38">
        <v>0</v>
      </c>
      <c r="Z234" s="138">
        <v>0</v>
      </c>
      <c r="AA234" s="138">
        <v>0</v>
      </c>
      <c r="AB234" s="138">
        <v>0</v>
      </c>
      <c r="AC234" s="138">
        <v>0</v>
      </c>
      <c r="AD234" s="138">
        <v>0</v>
      </c>
      <c r="AE234" s="139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">
      <c r="A235" t="s">
        <v>506</v>
      </c>
      <c r="B235" t="s">
        <v>479</v>
      </c>
      <c r="C235" s="134" t="s">
        <v>50</v>
      </c>
      <c r="D235" s="135" t="s">
        <v>464</v>
      </c>
      <c r="E235" s="136">
        <v>1</v>
      </c>
      <c r="F235" s="136"/>
      <c r="G235" s="136"/>
      <c r="H235" s="136"/>
      <c r="I235" s="137">
        <f t="shared" si="10"/>
        <v>2</v>
      </c>
      <c r="J235" s="138">
        <v>0</v>
      </c>
      <c r="K235" s="138">
        <v>0</v>
      </c>
      <c r="L235" s="138">
        <v>0</v>
      </c>
      <c r="M235" s="138">
        <v>0</v>
      </c>
      <c r="N235" s="138">
        <v>1</v>
      </c>
      <c r="O235" s="138">
        <v>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1</v>
      </c>
      <c r="X235" s="138">
        <v>0</v>
      </c>
      <c r="Y235" s="138">
        <v>0</v>
      </c>
      <c r="Z235" s="138">
        <v>0</v>
      </c>
      <c r="AA235" s="138">
        <v>0</v>
      </c>
      <c r="AB235" s="138">
        <v>0</v>
      </c>
      <c r="AC235" s="138">
        <v>0</v>
      </c>
      <c r="AD235" s="138">
        <v>0</v>
      </c>
      <c r="AE235" s="139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">
      <c r="A236" t="s">
        <v>506</v>
      </c>
      <c r="B236" t="s">
        <v>479</v>
      </c>
      <c r="C236" s="134" t="s">
        <v>51</v>
      </c>
      <c r="D236" s="135" t="s">
        <v>464</v>
      </c>
      <c r="E236" s="136">
        <v>1</v>
      </c>
      <c r="F236" s="136"/>
      <c r="G236" s="136"/>
      <c r="H236" s="136"/>
      <c r="I236" s="137">
        <f t="shared" si="10"/>
        <v>0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38">
        <v>0</v>
      </c>
      <c r="Z236" s="138">
        <v>0</v>
      </c>
      <c r="AA236" s="138">
        <v>0</v>
      </c>
      <c r="AB236" s="138">
        <v>0</v>
      </c>
      <c r="AC236" s="138">
        <v>0</v>
      </c>
      <c r="AD236" s="138">
        <v>0</v>
      </c>
      <c r="AE236" s="139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">
      <c r="A237" t="s">
        <v>506</v>
      </c>
      <c r="B237" t="s">
        <v>479</v>
      </c>
      <c r="C237" s="134" t="s">
        <v>52</v>
      </c>
      <c r="D237" s="135" t="s">
        <v>464</v>
      </c>
      <c r="E237" s="136">
        <v>1</v>
      </c>
      <c r="F237" s="136"/>
      <c r="G237" s="136"/>
      <c r="H237" s="136"/>
      <c r="I237" s="137">
        <f t="shared" si="10"/>
        <v>2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0</v>
      </c>
      <c r="T237" s="138">
        <v>0</v>
      </c>
      <c r="U237" s="138">
        <v>0</v>
      </c>
      <c r="V237" s="138">
        <v>1</v>
      </c>
      <c r="W237" s="138">
        <v>0</v>
      </c>
      <c r="X237" s="138">
        <v>1</v>
      </c>
      <c r="Y237" s="138">
        <v>0</v>
      </c>
      <c r="Z237" s="138">
        <v>0</v>
      </c>
      <c r="AA237" s="138">
        <v>0</v>
      </c>
      <c r="AB237" s="138">
        <v>0</v>
      </c>
      <c r="AC237" s="138">
        <v>0</v>
      </c>
      <c r="AD237" s="138">
        <v>0</v>
      </c>
      <c r="AE237" s="139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">
      <c r="A238" t="s">
        <v>506</v>
      </c>
      <c r="B238" t="s">
        <v>479</v>
      </c>
      <c r="C238" s="134" t="s">
        <v>53</v>
      </c>
      <c r="D238" s="135" t="s">
        <v>464</v>
      </c>
      <c r="E238" s="136">
        <v>1</v>
      </c>
      <c r="F238" s="136"/>
      <c r="G238" s="136"/>
      <c r="H238" s="136"/>
      <c r="I238" s="137">
        <f t="shared" si="10"/>
        <v>2</v>
      </c>
      <c r="J238" s="138">
        <v>0</v>
      </c>
      <c r="K238" s="138">
        <v>0</v>
      </c>
      <c r="L238" s="138">
        <v>0</v>
      </c>
      <c r="M238" s="138">
        <v>0</v>
      </c>
      <c r="N238" s="138">
        <v>0</v>
      </c>
      <c r="O238" s="138">
        <v>0</v>
      </c>
      <c r="P238" s="138">
        <v>0</v>
      </c>
      <c r="Q238" s="138">
        <v>0</v>
      </c>
      <c r="R238" s="138">
        <v>0</v>
      </c>
      <c r="S238" s="138">
        <v>2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38">
        <v>0</v>
      </c>
      <c r="Z238" s="138">
        <v>0</v>
      </c>
      <c r="AA238" s="138">
        <v>0</v>
      </c>
      <c r="AB238" s="138">
        <v>0</v>
      </c>
      <c r="AC238" s="138">
        <v>0</v>
      </c>
      <c r="AD238" s="138">
        <v>0</v>
      </c>
      <c r="AE238" s="139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">
      <c r="A239" t="s">
        <v>506</v>
      </c>
      <c r="B239" t="s">
        <v>479</v>
      </c>
      <c r="C239" s="134" t="s">
        <v>54</v>
      </c>
      <c r="D239" s="135" t="s">
        <v>464</v>
      </c>
      <c r="E239" s="136">
        <v>1</v>
      </c>
      <c r="F239" s="136"/>
      <c r="G239" s="136"/>
      <c r="H239" s="136"/>
      <c r="I239" s="137">
        <f t="shared" si="10"/>
        <v>1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8">
        <v>1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0</v>
      </c>
      <c r="Y239" s="138">
        <v>0</v>
      </c>
      <c r="Z239" s="138">
        <v>0</v>
      </c>
      <c r="AA239" s="138">
        <v>0</v>
      </c>
      <c r="AB239" s="138">
        <v>0</v>
      </c>
      <c r="AC239" s="138">
        <v>0</v>
      </c>
      <c r="AD239" s="138">
        <v>0</v>
      </c>
      <c r="AE239" s="139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">
      <c r="A240" t="s">
        <v>507</v>
      </c>
      <c r="B240" t="s">
        <v>480</v>
      </c>
      <c r="C240" s="134" t="s">
        <v>55</v>
      </c>
      <c r="D240" s="135" t="s">
        <v>464</v>
      </c>
      <c r="E240" s="136">
        <v>1</v>
      </c>
      <c r="F240" s="136"/>
      <c r="G240" s="136"/>
      <c r="H240" s="136"/>
      <c r="I240" s="137">
        <f t="shared" si="10"/>
        <v>3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1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1</v>
      </c>
      <c r="W240" s="138">
        <v>0</v>
      </c>
      <c r="X240" s="138">
        <v>0</v>
      </c>
      <c r="Y240" s="138">
        <v>0</v>
      </c>
      <c r="Z240" s="138">
        <v>1</v>
      </c>
      <c r="AA240" s="138">
        <v>0</v>
      </c>
      <c r="AB240" s="138">
        <v>0</v>
      </c>
      <c r="AC240" s="138">
        <v>0</v>
      </c>
      <c r="AD240" s="138">
        <v>0</v>
      </c>
      <c r="AE240" s="139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">
      <c r="A241" t="s">
        <v>507</v>
      </c>
      <c r="B241" t="s">
        <v>480</v>
      </c>
      <c r="C241" s="134" t="s">
        <v>56</v>
      </c>
      <c r="D241" s="135" t="s">
        <v>464</v>
      </c>
      <c r="E241" s="136">
        <v>1</v>
      </c>
      <c r="F241" s="136"/>
      <c r="G241" s="136"/>
      <c r="H241" s="136"/>
      <c r="I241" s="137">
        <f t="shared" si="10"/>
        <v>0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8">
        <v>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38">
        <v>0</v>
      </c>
      <c r="Z241" s="138">
        <v>0</v>
      </c>
      <c r="AA241" s="138">
        <v>0</v>
      </c>
      <c r="AB241" s="138">
        <v>0</v>
      </c>
      <c r="AC241" s="138">
        <v>0</v>
      </c>
      <c r="AD241" s="138">
        <v>0</v>
      </c>
      <c r="AE241" s="139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">
      <c r="A242" t="s">
        <v>508</v>
      </c>
      <c r="B242" t="s">
        <v>481</v>
      </c>
      <c r="C242" s="134" t="s">
        <v>57</v>
      </c>
      <c r="D242" s="135" t="s">
        <v>464</v>
      </c>
      <c r="E242" s="136">
        <v>1</v>
      </c>
      <c r="F242" s="136"/>
      <c r="G242" s="136"/>
      <c r="H242" s="136"/>
      <c r="I242" s="137">
        <f t="shared" si="10"/>
        <v>1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1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38">
        <v>0</v>
      </c>
      <c r="Z242" s="138">
        <v>0</v>
      </c>
      <c r="AA242" s="138">
        <v>0</v>
      </c>
      <c r="AB242" s="138">
        <v>0</v>
      </c>
      <c r="AC242" s="138">
        <v>0</v>
      </c>
      <c r="AD242" s="138">
        <v>0</v>
      </c>
      <c r="AE242" s="139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">
      <c r="A243" t="s">
        <v>508</v>
      </c>
      <c r="B243" t="s">
        <v>481</v>
      </c>
      <c r="C243" s="134" t="s">
        <v>58</v>
      </c>
      <c r="D243" s="135" t="s">
        <v>464</v>
      </c>
      <c r="E243" s="136">
        <v>1</v>
      </c>
      <c r="F243" s="136"/>
      <c r="G243" s="136"/>
      <c r="H243" s="136"/>
      <c r="I243" s="137">
        <f t="shared" si="10"/>
        <v>2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8">
        <v>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1</v>
      </c>
      <c r="Y243" s="138">
        <v>0</v>
      </c>
      <c r="Z243" s="138">
        <v>1</v>
      </c>
      <c r="AA243" s="138">
        <v>0</v>
      </c>
      <c r="AB243" s="138">
        <v>0</v>
      </c>
      <c r="AC243" s="138">
        <v>0</v>
      </c>
      <c r="AD243" s="138">
        <v>0</v>
      </c>
      <c r="AE243" s="139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">
      <c r="A244" t="s">
        <v>508</v>
      </c>
      <c r="B244" t="s">
        <v>481</v>
      </c>
      <c r="C244" s="134" t="s">
        <v>59</v>
      </c>
      <c r="D244" s="135" t="s">
        <v>464</v>
      </c>
      <c r="E244" s="136">
        <v>1</v>
      </c>
      <c r="F244" s="136"/>
      <c r="G244" s="136"/>
      <c r="H244" s="136"/>
      <c r="I244" s="137">
        <f t="shared" si="10"/>
        <v>0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38">
        <v>0</v>
      </c>
      <c r="Z244" s="138">
        <v>0</v>
      </c>
      <c r="AA244" s="138">
        <v>0</v>
      </c>
      <c r="AB244" s="138">
        <v>0</v>
      </c>
      <c r="AC244" s="138">
        <v>0</v>
      </c>
      <c r="AD244" s="138">
        <v>0</v>
      </c>
      <c r="AE244" s="139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">
      <c r="A245" t="s">
        <v>508</v>
      </c>
      <c r="B245" t="s">
        <v>481</v>
      </c>
      <c r="C245" s="134" t="s">
        <v>60</v>
      </c>
      <c r="D245" s="135" t="s">
        <v>464</v>
      </c>
      <c r="E245" s="136">
        <v>1</v>
      </c>
      <c r="F245" s="136"/>
      <c r="G245" s="136"/>
      <c r="H245" s="136"/>
      <c r="I245" s="137">
        <f t="shared" si="10"/>
        <v>0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38">
        <v>0</v>
      </c>
      <c r="Z245" s="138">
        <v>0</v>
      </c>
      <c r="AA245" s="138">
        <v>0</v>
      </c>
      <c r="AB245" s="138">
        <v>0</v>
      </c>
      <c r="AC245" s="138">
        <v>0</v>
      </c>
      <c r="AD245" s="138">
        <v>0</v>
      </c>
      <c r="AE245" s="139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">
      <c r="A246" t="s">
        <v>508</v>
      </c>
      <c r="B246" t="s">
        <v>481</v>
      </c>
      <c r="C246" s="134" t="s">
        <v>61</v>
      </c>
      <c r="D246" s="135" t="s">
        <v>464</v>
      </c>
      <c r="E246" s="136">
        <v>1</v>
      </c>
      <c r="F246" s="136"/>
      <c r="G246" s="136"/>
      <c r="H246" s="136"/>
      <c r="I246" s="137">
        <f t="shared" si="10"/>
        <v>0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38">
        <v>0</v>
      </c>
      <c r="Z246" s="138">
        <v>0</v>
      </c>
      <c r="AA246" s="138">
        <v>0</v>
      </c>
      <c r="AB246" s="138">
        <v>0</v>
      </c>
      <c r="AC246" s="138">
        <v>0</v>
      </c>
      <c r="AD246" s="138">
        <v>0</v>
      </c>
      <c r="AE246" s="139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">
      <c r="A247" t="s">
        <v>507</v>
      </c>
      <c r="B247" t="s">
        <v>480</v>
      </c>
      <c r="C247" s="134" t="s">
        <v>62</v>
      </c>
      <c r="D247" s="135" t="s">
        <v>464</v>
      </c>
      <c r="E247" s="136">
        <v>1</v>
      </c>
      <c r="F247" s="136"/>
      <c r="G247" s="136"/>
      <c r="H247" s="136"/>
      <c r="I247" s="137">
        <f t="shared" si="10"/>
        <v>2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1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38">
        <v>0</v>
      </c>
      <c r="Z247" s="138">
        <v>1</v>
      </c>
      <c r="AA247" s="138">
        <v>0</v>
      </c>
      <c r="AB247" s="138">
        <v>0</v>
      </c>
      <c r="AC247" s="138">
        <v>0</v>
      </c>
      <c r="AD247" s="138">
        <v>0</v>
      </c>
      <c r="AE247" s="139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">
      <c r="A248" t="s">
        <v>507</v>
      </c>
      <c r="B248" t="s">
        <v>480</v>
      </c>
      <c r="C248" s="134" t="s">
        <v>63</v>
      </c>
      <c r="D248" s="135" t="s">
        <v>464</v>
      </c>
      <c r="E248" s="136">
        <v>1</v>
      </c>
      <c r="F248" s="136"/>
      <c r="G248" s="136"/>
      <c r="H248" s="136"/>
      <c r="I248" s="137">
        <f t="shared" si="10"/>
        <v>1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1</v>
      </c>
      <c r="V248" s="138">
        <v>0</v>
      </c>
      <c r="W248" s="138">
        <v>0</v>
      </c>
      <c r="X248" s="138">
        <v>0</v>
      </c>
      <c r="Y248" s="138">
        <v>0</v>
      </c>
      <c r="Z248" s="138">
        <v>0</v>
      </c>
      <c r="AA248" s="138">
        <v>0</v>
      </c>
      <c r="AB248" s="138">
        <v>0</v>
      </c>
      <c r="AC248" s="138">
        <v>0</v>
      </c>
      <c r="AD248" s="138">
        <v>0</v>
      </c>
      <c r="AE248" s="139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">
      <c r="A249" t="s">
        <v>491</v>
      </c>
      <c r="B249" t="s">
        <v>482</v>
      </c>
      <c r="C249" s="134" t="s">
        <v>64</v>
      </c>
      <c r="D249" s="135" t="s">
        <v>464</v>
      </c>
      <c r="E249" s="136">
        <v>1</v>
      </c>
      <c r="F249" s="136"/>
      <c r="G249" s="136"/>
      <c r="H249" s="136"/>
      <c r="I249" s="137">
        <f t="shared" si="10"/>
        <v>1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1</v>
      </c>
      <c r="X249" s="138">
        <v>0</v>
      </c>
      <c r="Y249" s="138">
        <v>0</v>
      </c>
      <c r="Z249" s="138">
        <v>0</v>
      </c>
      <c r="AA249" s="138">
        <v>0</v>
      </c>
      <c r="AB249" s="138">
        <v>0</v>
      </c>
      <c r="AC249" s="138">
        <v>0</v>
      </c>
      <c r="AD249" s="138">
        <v>0</v>
      </c>
      <c r="AE249" s="139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">
      <c r="A250" t="s">
        <v>491</v>
      </c>
      <c r="B250" t="s">
        <v>482</v>
      </c>
      <c r="C250" s="134" t="s">
        <v>65</v>
      </c>
      <c r="D250" s="135" t="s">
        <v>464</v>
      </c>
      <c r="E250" s="136">
        <v>1</v>
      </c>
      <c r="F250" s="136"/>
      <c r="G250" s="136"/>
      <c r="H250" s="136"/>
      <c r="I250" s="137">
        <f t="shared" si="10"/>
        <v>1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1</v>
      </c>
      <c r="X250" s="138">
        <v>0</v>
      </c>
      <c r="Y250" s="138">
        <v>0</v>
      </c>
      <c r="Z250" s="138">
        <v>0</v>
      </c>
      <c r="AA250" s="138">
        <v>0</v>
      </c>
      <c r="AB250" s="138">
        <v>0</v>
      </c>
      <c r="AC250" s="138">
        <v>0</v>
      </c>
      <c r="AD250" s="138">
        <v>0</v>
      </c>
      <c r="AE250" s="139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">
      <c r="A251" t="s">
        <v>491</v>
      </c>
      <c r="B251" t="s">
        <v>482</v>
      </c>
      <c r="C251" s="134" t="s">
        <v>66</v>
      </c>
      <c r="D251" s="135" t="s">
        <v>464</v>
      </c>
      <c r="E251" s="136">
        <v>1</v>
      </c>
      <c r="F251" s="136"/>
      <c r="G251" s="136"/>
      <c r="H251" s="136"/>
      <c r="I251" s="137">
        <f t="shared" si="10"/>
        <v>0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38">
        <v>0</v>
      </c>
      <c r="Z251" s="138">
        <v>0</v>
      </c>
      <c r="AA251" s="138">
        <v>0</v>
      </c>
      <c r="AB251" s="138">
        <v>0</v>
      </c>
      <c r="AC251" s="138">
        <v>0</v>
      </c>
      <c r="AD251" s="138">
        <v>0</v>
      </c>
      <c r="AE251" s="139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">
      <c r="A252" t="s">
        <v>491</v>
      </c>
      <c r="B252" t="s">
        <v>482</v>
      </c>
      <c r="C252" s="134" t="s">
        <v>67</v>
      </c>
      <c r="D252" s="135" t="s">
        <v>464</v>
      </c>
      <c r="E252" s="136">
        <v>1</v>
      </c>
      <c r="F252" s="136"/>
      <c r="G252" s="136"/>
      <c r="H252" s="136"/>
      <c r="I252" s="137">
        <f t="shared" ref="I252:I315" si="11">SUM(J252:AE252)</f>
        <v>2</v>
      </c>
      <c r="J252" s="138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1</v>
      </c>
      <c r="W252" s="138">
        <v>1</v>
      </c>
      <c r="X252" s="138">
        <v>0</v>
      </c>
      <c r="Y252" s="138">
        <v>0</v>
      </c>
      <c r="Z252" s="138">
        <v>0</v>
      </c>
      <c r="AA252" s="138">
        <v>0</v>
      </c>
      <c r="AB252" s="138">
        <v>0</v>
      </c>
      <c r="AC252" s="138">
        <v>0</v>
      </c>
      <c r="AD252" s="138">
        <v>0</v>
      </c>
      <c r="AE252" s="139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">
      <c r="A253" t="s">
        <v>491</v>
      </c>
      <c r="B253" t="s">
        <v>482</v>
      </c>
      <c r="C253" s="134" t="s">
        <v>68</v>
      </c>
      <c r="D253" s="135" t="s">
        <v>464</v>
      </c>
      <c r="E253" s="136">
        <v>1</v>
      </c>
      <c r="F253" s="136"/>
      <c r="G253" s="136"/>
      <c r="H253" s="136"/>
      <c r="I253" s="137">
        <f t="shared" si="11"/>
        <v>0</v>
      </c>
      <c r="J253" s="138">
        <v>0</v>
      </c>
      <c r="K253" s="138">
        <v>0</v>
      </c>
      <c r="L253" s="138">
        <v>0</v>
      </c>
      <c r="M253" s="138">
        <v>0</v>
      </c>
      <c r="N253" s="138">
        <v>0</v>
      </c>
      <c r="O253" s="138">
        <v>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38">
        <v>0</v>
      </c>
      <c r="Z253" s="138">
        <v>0</v>
      </c>
      <c r="AA253" s="138">
        <v>0</v>
      </c>
      <c r="AB253" s="138">
        <v>0</v>
      </c>
      <c r="AC253" s="138">
        <v>0</v>
      </c>
      <c r="AD253" s="138">
        <v>0</v>
      </c>
      <c r="AE253" s="139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">
      <c r="A254" t="s">
        <v>491</v>
      </c>
      <c r="B254" t="s">
        <v>482</v>
      </c>
      <c r="C254" s="134" t="s">
        <v>69</v>
      </c>
      <c r="D254" s="135" t="s">
        <v>464</v>
      </c>
      <c r="E254" s="136">
        <v>1</v>
      </c>
      <c r="F254" s="136"/>
      <c r="G254" s="136"/>
      <c r="H254" s="136"/>
      <c r="I254" s="137">
        <f t="shared" si="11"/>
        <v>1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8">
        <v>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38">
        <v>0</v>
      </c>
      <c r="Z254" s="138">
        <v>1</v>
      </c>
      <c r="AA254" s="138">
        <v>0</v>
      </c>
      <c r="AB254" s="138">
        <v>0</v>
      </c>
      <c r="AC254" s="138">
        <v>0</v>
      </c>
      <c r="AD254" s="138">
        <v>0</v>
      </c>
      <c r="AE254" s="139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">
      <c r="A255" t="s">
        <v>491</v>
      </c>
      <c r="B255" t="s">
        <v>482</v>
      </c>
      <c r="C255" s="134" t="s">
        <v>70</v>
      </c>
      <c r="D255" s="135" t="s">
        <v>464</v>
      </c>
      <c r="E255" s="136">
        <v>1</v>
      </c>
      <c r="F255" s="136"/>
      <c r="G255" s="136"/>
      <c r="H255" s="136"/>
      <c r="I255" s="137">
        <f t="shared" si="11"/>
        <v>1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1</v>
      </c>
      <c r="Y255" s="138">
        <v>0</v>
      </c>
      <c r="Z255" s="138">
        <v>0</v>
      </c>
      <c r="AA255" s="138">
        <v>0</v>
      </c>
      <c r="AB255" s="138">
        <v>0</v>
      </c>
      <c r="AC255" s="138">
        <v>0</v>
      </c>
      <c r="AD255" s="138">
        <v>0</v>
      </c>
      <c r="AE255" s="139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">
      <c r="A256" t="s">
        <v>491</v>
      </c>
      <c r="B256" t="s">
        <v>482</v>
      </c>
      <c r="C256" s="134" t="s">
        <v>71</v>
      </c>
      <c r="D256" s="135" t="s">
        <v>464</v>
      </c>
      <c r="E256" s="136">
        <v>1</v>
      </c>
      <c r="F256" s="136"/>
      <c r="G256" s="136"/>
      <c r="H256" s="136"/>
      <c r="I256" s="137">
        <f t="shared" si="11"/>
        <v>0</v>
      </c>
      <c r="J256" s="138">
        <v>0</v>
      </c>
      <c r="K256" s="138">
        <v>0</v>
      </c>
      <c r="L256" s="138">
        <v>0</v>
      </c>
      <c r="M256" s="138">
        <v>0</v>
      </c>
      <c r="N256" s="138">
        <v>0</v>
      </c>
      <c r="O256" s="138">
        <v>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38">
        <v>0</v>
      </c>
      <c r="Z256" s="138">
        <v>0</v>
      </c>
      <c r="AA256" s="138">
        <v>0</v>
      </c>
      <c r="AB256" s="138">
        <v>0</v>
      </c>
      <c r="AC256" s="138">
        <v>0</v>
      </c>
      <c r="AD256" s="138">
        <v>0</v>
      </c>
      <c r="AE256" s="139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">
      <c r="A257" t="s">
        <v>491</v>
      </c>
      <c r="B257" t="s">
        <v>482</v>
      </c>
      <c r="C257" s="134" t="s">
        <v>72</v>
      </c>
      <c r="D257" s="135" t="s">
        <v>464</v>
      </c>
      <c r="E257" s="136">
        <v>1</v>
      </c>
      <c r="F257" s="136"/>
      <c r="G257" s="136"/>
      <c r="H257" s="136"/>
      <c r="I257" s="137">
        <f t="shared" si="11"/>
        <v>0</v>
      </c>
      <c r="J257" s="138">
        <v>0</v>
      </c>
      <c r="K257" s="138">
        <v>0</v>
      </c>
      <c r="L257" s="138">
        <v>0</v>
      </c>
      <c r="M257" s="138">
        <v>0</v>
      </c>
      <c r="N257" s="138">
        <v>0</v>
      </c>
      <c r="O257" s="138">
        <v>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38">
        <v>0</v>
      </c>
      <c r="Z257" s="138">
        <v>0</v>
      </c>
      <c r="AA257" s="138">
        <v>0</v>
      </c>
      <c r="AB257" s="138">
        <v>0</v>
      </c>
      <c r="AC257" s="138">
        <v>0</v>
      </c>
      <c r="AD257" s="138">
        <v>0</v>
      </c>
      <c r="AE257" s="139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">
      <c r="A258" t="s">
        <v>491</v>
      </c>
      <c r="B258" t="s">
        <v>482</v>
      </c>
      <c r="C258" s="134" t="s">
        <v>73</v>
      </c>
      <c r="D258" s="135" t="s">
        <v>464</v>
      </c>
      <c r="E258" s="136">
        <v>1</v>
      </c>
      <c r="F258" s="136"/>
      <c r="G258" s="136"/>
      <c r="H258" s="136"/>
      <c r="I258" s="137">
        <f t="shared" si="11"/>
        <v>1</v>
      </c>
      <c r="J258" s="138">
        <v>0</v>
      </c>
      <c r="K258" s="138">
        <v>0</v>
      </c>
      <c r="L258" s="138">
        <v>0</v>
      </c>
      <c r="M258" s="138">
        <v>0</v>
      </c>
      <c r="N258" s="138">
        <v>0</v>
      </c>
      <c r="O258" s="138">
        <v>0</v>
      </c>
      <c r="P258" s="138">
        <v>1</v>
      </c>
      <c r="Q258" s="138">
        <v>0</v>
      </c>
      <c r="R258" s="138">
        <v>0</v>
      </c>
      <c r="S258" s="138">
        <v>0</v>
      </c>
      <c r="T258" s="138">
        <v>0</v>
      </c>
      <c r="U258" s="138">
        <v>0</v>
      </c>
      <c r="V258" s="138">
        <v>0</v>
      </c>
      <c r="W258" s="138">
        <v>0</v>
      </c>
      <c r="X258" s="138">
        <v>0</v>
      </c>
      <c r="Y258" s="138">
        <v>0</v>
      </c>
      <c r="Z258" s="138">
        <v>0</v>
      </c>
      <c r="AA258" s="138">
        <v>0</v>
      </c>
      <c r="AB258" s="138">
        <v>0</v>
      </c>
      <c r="AC258" s="138">
        <v>0</v>
      </c>
      <c r="AD258" s="138">
        <v>0</v>
      </c>
      <c r="AE258" s="139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">
      <c r="A259" t="s">
        <v>491</v>
      </c>
      <c r="B259" t="s">
        <v>483</v>
      </c>
      <c r="C259" s="134" t="s">
        <v>74</v>
      </c>
      <c r="D259" s="135" t="s">
        <v>464</v>
      </c>
      <c r="E259" s="136">
        <v>1</v>
      </c>
      <c r="F259" s="136"/>
      <c r="G259" s="136"/>
      <c r="H259" s="136"/>
      <c r="I259" s="137">
        <f t="shared" si="11"/>
        <v>0</v>
      </c>
      <c r="J259" s="138">
        <v>0</v>
      </c>
      <c r="K259" s="138">
        <v>0</v>
      </c>
      <c r="L259" s="138">
        <v>0</v>
      </c>
      <c r="M259" s="138">
        <v>0</v>
      </c>
      <c r="N259" s="138">
        <v>0</v>
      </c>
      <c r="O259" s="138">
        <v>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0</v>
      </c>
      <c r="Y259" s="138">
        <v>0</v>
      </c>
      <c r="Z259" s="138">
        <v>0</v>
      </c>
      <c r="AA259" s="138">
        <v>0</v>
      </c>
      <c r="AB259" s="138">
        <v>0</v>
      </c>
      <c r="AC259" s="138">
        <v>0</v>
      </c>
      <c r="AD259" s="138">
        <v>0</v>
      </c>
      <c r="AE259" s="139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">
      <c r="A260" t="s">
        <v>491</v>
      </c>
      <c r="B260" t="s">
        <v>483</v>
      </c>
      <c r="C260" s="134" t="s">
        <v>75</v>
      </c>
      <c r="D260" s="135" t="s">
        <v>464</v>
      </c>
      <c r="E260" s="136">
        <v>1</v>
      </c>
      <c r="F260" s="136"/>
      <c r="G260" s="136"/>
      <c r="H260" s="136"/>
      <c r="I260" s="137">
        <f t="shared" si="11"/>
        <v>0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0</v>
      </c>
      <c r="V260" s="138">
        <v>0</v>
      </c>
      <c r="W260" s="138">
        <v>0</v>
      </c>
      <c r="X260" s="138">
        <v>0</v>
      </c>
      <c r="Y260" s="138">
        <v>0</v>
      </c>
      <c r="Z260" s="138">
        <v>0</v>
      </c>
      <c r="AA260" s="138">
        <v>0</v>
      </c>
      <c r="AB260" s="138">
        <v>0</v>
      </c>
      <c r="AC260" s="138">
        <v>0</v>
      </c>
      <c r="AD260" s="138">
        <v>0</v>
      </c>
      <c r="AE260" s="139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">
      <c r="A261" t="s">
        <v>491</v>
      </c>
      <c r="B261" t="s">
        <v>483</v>
      </c>
      <c r="C261" s="134" t="s">
        <v>76</v>
      </c>
      <c r="D261" s="135" t="s">
        <v>464</v>
      </c>
      <c r="E261" s="136">
        <v>1</v>
      </c>
      <c r="F261" s="136"/>
      <c r="G261" s="136"/>
      <c r="H261" s="136"/>
      <c r="I261" s="137">
        <f t="shared" si="11"/>
        <v>0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8">
        <v>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38">
        <v>0</v>
      </c>
      <c r="Z261" s="138">
        <v>0</v>
      </c>
      <c r="AA261" s="138">
        <v>0</v>
      </c>
      <c r="AB261" s="138">
        <v>0</v>
      </c>
      <c r="AC261" s="138">
        <v>0</v>
      </c>
      <c r="AD261" s="138">
        <v>0</v>
      </c>
      <c r="AE261" s="139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">
      <c r="A262" t="s">
        <v>491</v>
      </c>
      <c r="B262" t="s">
        <v>483</v>
      </c>
      <c r="C262" s="134" t="s">
        <v>77</v>
      </c>
      <c r="D262" s="135" t="s">
        <v>464</v>
      </c>
      <c r="E262" s="136">
        <v>1</v>
      </c>
      <c r="F262" s="136"/>
      <c r="G262" s="136"/>
      <c r="H262" s="136"/>
      <c r="I262" s="137">
        <f t="shared" si="11"/>
        <v>0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38">
        <v>0</v>
      </c>
      <c r="Z262" s="138">
        <v>0</v>
      </c>
      <c r="AA262" s="138">
        <v>0</v>
      </c>
      <c r="AB262" s="138">
        <v>0</v>
      </c>
      <c r="AC262" s="138">
        <v>0</v>
      </c>
      <c r="AD262" s="138">
        <v>0</v>
      </c>
      <c r="AE262" s="139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">
      <c r="A263" t="s">
        <v>491</v>
      </c>
      <c r="B263" t="s">
        <v>482</v>
      </c>
      <c r="C263" s="134" t="s">
        <v>78</v>
      </c>
      <c r="D263" s="135" t="s">
        <v>464</v>
      </c>
      <c r="E263" s="136">
        <v>1</v>
      </c>
      <c r="F263" s="136"/>
      <c r="G263" s="136"/>
      <c r="H263" s="136"/>
      <c r="I263" s="137">
        <f t="shared" si="11"/>
        <v>2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38">
        <v>0</v>
      </c>
      <c r="Z263" s="138">
        <v>1</v>
      </c>
      <c r="AA263" s="138">
        <v>1</v>
      </c>
      <c r="AB263" s="138">
        <v>0</v>
      </c>
      <c r="AC263" s="138">
        <v>0</v>
      </c>
      <c r="AD263" s="138">
        <v>0</v>
      </c>
      <c r="AE263" s="139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">
      <c r="A264" t="s">
        <v>491</v>
      </c>
      <c r="B264" t="s">
        <v>482</v>
      </c>
      <c r="C264" s="134" t="s">
        <v>79</v>
      </c>
      <c r="D264" s="135" t="s">
        <v>464</v>
      </c>
      <c r="E264" s="136">
        <v>1</v>
      </c>
      <c r="F264" s="136"/>
      <c r="G264" s="136"/>
      <c r="H264" s="136"/>
      <c r="I264" s="137">
        <f t="shared" si="11"/>
        <v>0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8">
        <v>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38">
        <v>0</v>
      </c>
      <c r="Z264" s="138">
        <v>0</v>
      </c>
      <c r="AA264" s="138">
        <v>0</v>
      </c>
      <c r="AB264" s="138">
        <v>0</v>
      </c>
      <c r="AC264" s="138">
        <v>0</v>
      </c>
      <c r="AD264" s="138">
        <v>0</v>
      </c>
      <c r="AE264" s="139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">
      <c r="A265" t="s">
        <v>491</v>
      </c>
      <c r="B265" t="s">
        <v>482</v>
      </c>
      <c r="C265" s="134" t="s">
        <v>80</v>
      </c>
      <c r="D265" s="135" t="s">
        <v>464</v>
      </c>
      <c r="E265" s="136">
        <v>1</v>
      </c>
      <c r="F265" s="136"/>
      <c r="G265" s="136"/>
      <c r="H265" s="136"/>
      <c r="I265" s="137">
        <f t="shared" si="11"/>
        <v>0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38">
        <v>0</v>
      </c>
      <c r="Z265" s="138">
        <v>0</v>
      </c>
      <c r="AA265" s="138">
        <v>0</v>
      </c>
      <c r="AB265" s="138">
        <v>0</v>
      </c>
      <c r="AC265" s="138">
        <v>0</v>
      </c>
      <c r="AD265" s="138">
        <v>0</v>
      </c>
      <c r="AE265" s="139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">
      <c r="A266" t="s">
        <v>491</v>
      </c>
      <c r="B266" t="s">
        <v>482</v>
      </c>
      <c r="C266" s="134" t="s">
        <v>81</v>
      </c>
      <c r="D266" s="135" t="s">
        <v>464</v>
      </c>
      <c r="E266" s="136">
        <v>1</v>
      </c>
      <c r="F266" s="136"/>
      <c r="G266" s="136"/>
      <c r="H266" s="136"/>
      <c r="I266" s="137">
        <f t="shared" si="11"/>
        <v>4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1</v>
      </c>
      <c r="T266" s="138">
        <v>1</v>
      </c>
      <c r="U266" s="138">
        <v>0</v>
      </c>
      <c r="V266" s="138">
        <v>0</v>
      </c>
      <c r="W266" s="138">
        <v>0</v>
      </c>
      <c r="X266" s="138">
        <v>0</v>
      </c>
      <c r="Y266" s="138">
        <v>0</v>
      </c>
      <c r="Z266" s="138">
        <v>2</v>
      </c>
      <c r="AA266" s="138">
        <v>0</v>
      </c>
      <c r="AB266" s="138">
        <v>0</v>
      </c>
      <c r="AC266" s="138">
        <v>0</v>
      </c>
      <c r="AD266" s="138">
        <v>0</v>
      </c>
      <c r="AE266" s="139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">
      <c r="A267" t="s">
        <v>491</v>
      </c>
      <c r="B267" t="s">
        <v>482</v>
      </c>
      <c r="C267" s="134" t="s">
        <v>82</v>
      </c>
      <c r="D267" s="135" t="s">
        <v>464</v>
      </c>
      <c r="E267" s="136">
        <v>1</v>
      </c>
      <c r="F267" s="136"/>
      <c r="G267" s="136"/>
      <c r="H267" s="136"/>
      <c r="I267" s="137">
        <f t="shared" si="11"/>
        <v>0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8">
        <v>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38">
        <v>0</v>
      </c>
      <c r="Z267" s="138">
        <v>0</v>
      </c>
      <c r="AA267" s="138">
        <v>0</v>
      </c>
      <c r="AB267" s="138">
        <v>0</v>
      </c>
      <c r="AC267" s="138">
        <v>0</v>
      </c>
      <c r="AD267" s="138">
        <v>0</v>
      </c>
      <c r="AE267" s="139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">
      <c r="A268" t="s">
        <v>509</v>
      </c>
      <c r="B268" t="s">
        <v>388</v>
      </c>
      <c r="C268" s="134" t="s">
        <v>83</v>
      </c>
      <c r="D268" s="135" t="s">
        <v>464</v>
      </c>
      <c r="E268" s="136">
        <v>1</v>
      </c>
      <c r="F268" s="136"/>
      <c r="G268" s="136"/>
      <c r="H268" s="136"/>
      <c r="I268" s="137">
        <f t="shared" si="11"/>
        <v>0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8">
        <v>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0</v>
      </c>
      <c r="Y268" s="138">
        <v>0</v>
      </c>
      <c r="Z268" s="138">
        <v>0</v>
      </c>
      <c r="AA268" s="138">
        <v>0</v>
      </c>
      <c r="AB268" s="138">
        <v>0</v>
      </c>
      <c r="AC268" s="138">
        <v>0</v>
      </c>
      <c r="AD268" s="138">
        <v>0</v>
      </c>
      <c r="AE268" s="139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">
      <c r="A269" t="s">
        <v>501</v>
      </c>
      <c r="B269" t="s">
        <v>471</v>
      </c>
      <c r="C269" s="134" t="s">
        <v>84</v>
      </c>
      <c r="D269" s="135" t="s">
        <v>464</v>
      </c>
      <c r="E269" s="136">
        <v>1</v>
      </c>
      <c r="F269" s="136"/>
      <c r="G269" s="136"/>
      <c r="H269" s="136"/>
      <c r="I269" s="137">
        <f t="shared" si="11"/>
        <v>0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0</v>
      </c>
      <c r="X269" s="138">
        <v>0</v>
      </c>
      <c r="Y269" s="138">
        <v>0</v>
      </c>
      <c r="Z269" s="138">
        <v>0</v>
      </c>
      <c r="AA269" s="138">
        <v>0</v>
      </c>
      <c r="AB269" s="138">
        <v>0</v>
      </c>
      <c r="AC269" s="138">
        <v>0</v>
      </c>
      <c r="AD269" s="138">
        <v>0</v>
      </c>
      <c r="AE269" s="139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">
      <c r="A270" t="s">
        <v>501</v>
      </c>
      <c r="B270" t="s">
        <v>471</v>
      </c>
      <c r="C270" s="134" t="s">
        <v>85</v>
      </c>
      <c r="D270" s="135" t="s">
        <v>464</v>
      </c>
      <c r="E270" s="136">
        <v>1</v>
      </c>
      <c r="F270" s="136"/>
      <c r="G270" s="136"/>
      <c r="H270" s="136"/>
      <c r="I270" s="137">
        <f t="shared" si="11"/>
        <v>1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1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38">
        <v>0</v>
      </c>
      <c r="Z270" s="138">
        <v>0</v>
      </c>
      <c r="AA270" s="138">
        <v>0</v>
      </c>
      <c r="AB270" s="138">
        <v>0</v>
      </c>
      <c r="AC270" s="138">
        <v>0</v>
      </c>
      <c r="AD270" s="138">
        <v>0</v>
      </c>
      <c r="AE270" s="139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">
      <c r="A271" t="s">
        <v>509</v>
      </c>
      <c r="B271" t="s">
        <v>388</v>
      </c>
      <c r="C271" s="134" t="s">
        <v>86</v>
      </c>
      <c r="D271" s="135" t="s">
        <v>464</v>
      </c>
      <c r="E271" s="136">
        <v>1</v>
      </c>
      <c r="F271" s="136"/>
      <c r="G271" s="136"/>
      <c r="H271" s="136"/>
      <c r="I271" s="137">
        <f t="shared" si="11"/>
        <v>1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8">
        <v>0</v>
      </c>
      <c r="P271" s="138">
        <v>1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38">
        <v>0</v>
      </c>
      <c r="Z271" s="138">
        <v>0</v>
      </c>
      <c r="AA271" s="138">
        <v>0</v>
      </c>
      <c r="AB271" s="138">
        <v>0</v>
      </c>
      <c r="AC271" s="138">
        <v>0</v>
      </c>
      <c r="AD271" s="138">
        <v>0</v>
      </c>
      <c r="AE271" s="139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">
      <c r="A272" t="s">
        <v>509</v>
      </c>
      <c r="B272" t="s">
        <v>388</v>
      </c>
      <c r="C272" s="134" t="s">
        <v>87</v>
      </c>
      <c r="D272" s="135" t="s">
        <v>464</v>
      </c>
      <c r="E272" s="136">
        <v>1</v>
      </c>
      <c r="F272" s="136"/>
      <c r="G272" s="136"/>
      <c r="H272" s="136"/>
      <c r="I272" s="137">
        <f t="shared" si="11"/>
        <v>3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8">
        <v>0</v>
      </c>
      <c r="P272" s="138">
        <v>0</v>
      </c>
      <c r="Q272" s="138">
        <v>0</v>
      </c>
      <c r="R272" s="138">
        <v>0</v>
      </c>
      <c r="S272" s="138">
        <v>0</v>
      </c>
      <c r="T272" s="138">
        <v>1</v>
      </c>
      <c r="U272" s="138">
        <v>0</v>
      </c>
      <c r="V272" s="138">
        <v>1</v>
      </c>
      <c r="W272" s="138">
        <v>0</v>
      </c>
      <c r="X272" s="138">
        <v>1</v>
      </c>
      <c r="Y272" s="138">
        <v>0</v>
      </c>
      <c r="Z272" s="138">
        <v>0</v>
      </c>
      <c r="AA272" s="138">
        <v>0</v>
      </c>
      <c r="AB272" s="138">
        <v>0</v>
      </c>
      <c r="AC272" s="138">
        <v>0</v>
      </c>
      <c r="AD272" s="138">
        <v>0</v>
      </c>
      <c r="AE272" s="139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">
      <c r="A273" t="s">
        <v>509</v>
      </c>
      <c r="B273" t="s">
        <v>388</v>
      </c>
      <c r="C273" s="134" t="s">
        <v>88</v>
      </c>
      <c r="D273" s="135" t="s">
        <v>464</v>
      </c>
      <c r="E273" s="136">
        <v>1</v>
      </c>
      <c r="F273" s="136"/>
      <c r="G273" s="136"/>
      <c r="H273" s="136"/>
      <c r="I273" s="137">
        <f t="shared" si="11"/>
        <v>1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8">
        <v>0</v>
      </c>
      <c r="P273" s="138">
        <v>0</v>
      </c>
      <c r="Q273" s="138">
        <v>0</v>
      </c>
      <c r="R273" s="138">
        <v>0</v>
      </c>
      <c r="S273" s="138">
        <v>1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38">
        <v>0</v>
      </c>
      <c r="Z273" s="138">
        <v>0</v>
      </c>
      <c r="AA273" s="138">
        <v>0</v>
      </c>
      <c r="AB273" s="138">
        <v>0</v>
      </c>
      <c r="AC273" s="138">
        <v>0</v>
      </c>
      <c r="AD273" s="138">
        <v>0</v>
      </c>
      <c r="AE273" s="139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">
      <c r="A274" t="s">
        <v>509</v>
      </c>
      <c r="B274" t="s">
        <v>388</v>
      </c>
      <c r="C274" s="134" t="s">
        <v>89</v>
      </c>
      <c r="D274" s="135" t="s">
        <v>464</v>
      </c>
      <c r="E274" s="136">
        <v>1</v>
      </c>
      <c r="F274" s="136"/>
      <c r="G274" s="136"/>
      <c r="H274" s="136"/>
      <c r="I274" s="137">
        <f t="shared" si="11"/>
        <v>0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8">
        <v>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38">
        <v>0</v>
      </c>
      <c r="Z274" s="138">
        <v>0</v>
      </c>
      <c r="AA274" s="138">
        <v>0</v>
      </c>
      <c r="AB274" s="138">
        <v>0</v>
      </c>
      <c r="AC274" s="138">
        <v>0</v>
      </c>
      <c r="AD274" s="138">
        <v>0</v>
      </c>
      <c r="AE274" s="139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">
      <c r="A275" t="s">
        <v>501</v>
      </c>
      <c r="B275" t="s">
        <v>471</v>
      </c>
      <c r="C275" s="134" t="s">
        <v>90</v>
      </c>
      <c r="D275" s="135" t="s">
        <v>464</v>
      </c>
      <c r="E275" s="136">
        <v>1</v>
      </c>
      <c r="F275" s="136"/>
      <c r="G275" s="136"/>
      <c r="H275" s="136"/>
      <c r="I275" s="137">
        <f t="shared" si="11"/>
        <v>0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38">
        <v>0</v>
      </c>
      <c r="Z275" s="138">
        <v>0</v>
      </c>
      <c r="AA275" s="138">
        <v>0</v>
      </c>
      <c r="AB275" s="138">
        <v>0</v>
      </c>
      <c r="AC275" s="138">
        <v>0</v>
      </c>
      <c r="AD275" s="138">
        <v>0</v>
      </c>
      <c r="AE275" s="139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">
      <c r="A276" t="s">
        <v>501</v>
      </c>
      <c r="B276" t="s">
        <v>471</v>
      </c>
      <c r="C276" s="134" t="s">
        <v>91</v>
      </c>
      <c r="D276" s="135" t="s">
        <v>464</v>
      </c>
      <c r="E276" s="136">
        <v>1</v>
      </c>
      <c r="F276" s="136"/>
      <c r="G276" s="136"/>
      <c r="H276" s="136"/>
      <c r="I276" s="137">
        <f t="shared" si="11"/>
        <v>1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0</v>
      </c>
      <c r="V276" s="138">
        <v>0</v>
      </c>
      <c r="W276" s="138">
        <v>0</v>
      </c>
      <c r="X276" s="138">
        <v>0</v>
      </c>
      <c r="Y276" s="138">
        <v>0</v>
      </c>
      <c r="Z276" s="138">
        <v>1</v>
      </c>
      <c r="AA276" s="138">
        <v>0</v>
      </c>
      <c r="AB276" s="138">
        <v>0</v>
      </c>
      <c r="AC276" s="138">
        <v>0</v>
      </c>
      <c r="AD276" s="138">
        <v>0</v>
      </c>
      <c r="AE276" s="139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">
      <c r="A277" t="s">
        <v>504</v>
      </c>
      <c r="B277" t="s">
        <v>477</v>
      </c>
      <c r="C277" s="134" t="s">
        <v>92</v>
      </c>
      <c r="D277" s="135" t="s">
        <v>464</v>
      </c>
      <c r="E277" s="136">
        <v>1</v>
      </c>
      <c r="F277" s="136"/>
      <c r="G277" s="136"/>
      <c r="H277" s="136"/>
      <c r="I277" s="137">
        <f t="shared" si="11"/>
        <v>0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8">
        <v>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0</v>
      </c>
      <c r="X277" s="138">
        <v>0</v>
      </c>
      <c r="Y277" s="138">
        <v>0</v>
      </c>
      <c r="Z277" s="138">
        <v>0</v>
      </c>
      <c r="AA277" s="138">
        <v>0</v>
      </c>
      <c r="AB277" s="138">
        <v>0</v>
      </c>
      <c r="AC277" s="138">
        <v>0</v>
      </c>
      <c r="AD277" s="138">
        <v>0</v>
      </c>
      <c r="AE277" s="139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">
      <c r="A278" t="s">
        <v>504</v>
      </c>
      <c r="B278" t="s">
        <v>477</v>
      </c>
      <c r="C278" s="134" t="s">
        <v>93</v>
      </c>
      <c r="D278" s="135" t="s">
        <v>464</v>
      </c>
      <c r="E278" s="136">
        <v>1</v>
      </c>
      <c r="F278" s="136"/>
      <c r="G278" s="136"/>
      <c r="H278" s="136"/>
      <c r="I278" s="137">
        <f t="shared" si="11"/>
        <v>0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38">
        <v>0</v>
      </c>
      <c r="Z278" s="138">
        <v>0</v>
      </c>
      <c r="AA278" s="138">
        <v>0</v>
      </c>
      <c r="AB278" s="138">
        <v>0</v>
      </c>
      <c r="AC278" s="138">
        <v>0</v>
      </c>
      <c r="AD278" s="138">
        <v>0</v>
      </c>
      <c r="AE278" s="139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">
      <c r="A279" t="s">
        <v>501</v>
      </c>
      <c r="B279" t="s">
        <v>471</v>
      </c>
      <c r="C279" s="134" t="s">
        <v>94</v>
      </c>
      <c r="D279" s="135" t="s">
        <v>464</v>
      </c>
      <c r="E279" s="136">
        <v>1</v>
      </c>
      <c r="F279" s="136"/>
      <c r="G279" s="136"/>
      <c r="H279" s="136"/>
      <c r="I279" s="137">
        <f t="shared" si="11"/>
        <v>1</v>
      </c>
      <c r="J279" s="138">
        <v>0</v>
      </c>
      <c r="K279" s="138">
        <v>0</v>
      </c>
      <c r="L279" s="138">
        <v>0</v>
      </c>
      <c r="M279" s="138">
        <v>0</v>
      </c>
      <c r="N279" s="138">
        <v>0</v>
      </c>
      <c r="O279" s="138">
        <v>0</v>
      </c>
      <c r="P279" s="138">
        <v>0</v>
      </c>
      <c r="Q279" s="138">
        <v>1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0</v>
      </c>
      <c r="Y279" s="138">
        <v>0</v>
      </c>
      <c r="Z279" s="138">
        <v>0</v>
      </c>
      <c r="AA279" s="138">
        <v>0</v>
      </c>
      <c r="AB279" s="138">
        <v>0</v>
      </c>
      <c r="AC279" s="138">
        <v>0</v>
      </c>
      <c r="AD279" s="138">
        <v>0</v>
      </c>
      <c r="AE279" s="139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">
      <c r="A280" t="s">
        <v>504</v>
      </c>
      <c r="B280" t="s">
        <v>477</v>
      </c>
      <c r="C280" s="134" t="s">
        <v>95</v>
      </c>
      <c r="D280" s="135" t="s">
        <v>464</v>
      </c>
      <c r="E280" s="136">
        <v>1</v>
      </c>
      <c r="F280" s="136"/>
      <c r="G280" s="136"/>
      <c r="H280" s="136"/>
      <c r="I280" s="137">
        <f t="shared" si="11"/>
        <v>1</v>
      </c>
      <c r="J280" s="138">
        <v>0</v>
      </c>
      <c r="K280" s="138">
        <v>0</v>
      </c>
      <c r="L280" s="138">
        <v>0</v>
      </c>
      <c r="M280" s="138">
        <v>0</v>
      </c>
      <c r="N280" s="138">
        <v>0</v>
      </c>
      <c r="O280" s="138">
        <v>0</v>
      </c>
      <c r="P280" s="138">
        <v>0</v>
      </c>
      <c r="Q280" s="138">
        <v>1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38">
        <v>0</v>
      </c>
      <c r="Z280" s="138">
        <v>0</v>
      </c>
      <c r="AA280" s="138">
        <v>0</v>
      </c>
      <c r="AB280" s="138">
        <v>0</v>
      </c>
      <c r="AC280" s="138">
        <v>0</v>
      </c>
      <c r="AD280" s="138">
        <v>0</v>
      </c>
      <c r="AE280" s="139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">
      <c r="A281" t="s">
        <v>504</v>
      </c>
      <c r="B281" t="s">
        <v>477</v>
      </c>
      <c r="C281" s="134" t="s">
        <v>96</v>
      </c>
      <c r="D281" s="135" t="s">
        <v>464</v>
      </c>
      <c r="E281" s="136">
        <v>1</v>
      </c>
      <c r="F281" s="136"/>
      <c r="G281" s="136"/>
      <c r="H281" s="136"/>
      <c r="I281" s="137">
        <f t="shared" si="11"/>
        <v>0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8">
        <v>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38">
        <v>0</v>
      </c>
      <c r="Z281" s="138">
        <v>0</v>
      </c>
      <c r="AA281" s="138">
        <v>0</v>
      </c>
      <c r="AB281" s="138">
        <v>0</v>
      </c>
      <c r="AC281" s="138">
        <v>0</v>
      </c>
      <c r="AD281" s="138">
        <v>0</v>
      </c>
      <c r="AE281" s="139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">
      <c r="A282" t="s">
        <v>492</v>
      </c>
      <c r="B282" t="s">
        <v>484</v>
      </c>
      <c r="C282" s="134" t="s">
        <v>97</v>
      </c>
      <c r="D282" s="135" t="s">
        <v>464</v>
      </c>
      <c r="E282" s="136">
        <v>1</v>
      </c>
      <c r="F282" s="136"/>
      <c r="G282" s="136"/>
      <c r="H282" s="136"/>
      <c r="I282" s="137">
        <f t="shared" si="11"/>
        <v>0</v>
      </c>
      <c r="J282" s="138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0</v>
      </c>
      <c r="Y282" s="138">
        <v>0</v>
      </c>
      <c r="Z282" s="138">
        <v>0</v>
      </c>
      <c r="AA282" s="138">
        <v>0</v>
      </c>
      <c r="AB282" s="138">
        <v>0</v>
      </c>
      <c r="AC282" s="138">
        <v>0</v>
      </c>
      <c r="AD282" s="138">
        <v>0</v>
      </c>
      <c r="AE282" s="139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">
      <c r="A283" t="s">
        <v>492</v>
      </c>
      <c r="B283" t="s">
        <v>484</v>
      </c>
      <c r="C283" s="134" t="s">
        <v>98</v>
      </c>
      <c r="D283" s="135" t="s">
        <v>464</v>
      </c>
      <c r="E283" s="136">
        <v>1</v>
      </c>
      <c r="F283" s="136"/>
      <c r="G283" s="136"/>
      <c r="H283" s="136"/>
      <c r="I283" s="137">
        <f t="shared" si="11"/>
        <v>1</v>
      </c>
      <c r="J283" s="138">
        <v>0</v>
      </c>
      <c r="K283" s="138">
        <v>0</v>
      </c>
      <c r="L283" s="138">
        <v>0</v>
      </c>
      <c r="M283" s="138">
        <v>0</v>
      </c>
      <c r="N283" s="138">
        <v>1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38">
        <v>0</v>
      </c>
      <c r="Z283" s="138">
        <v>0</v>
      </c>
      <c r="AA283" s="138">
        <v>0</v>
      </c>
      <c r="AB283" s="138">
        <v>0</v>
      </c>
      <c r="AC283" s="138">
        <v>0</v>
      </c>
      <c r="AD283" s="138">
        <v>0</v>
      </c>
      <c r="AE283" s="139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">
      <c r="A284" t="s">
        <v>492</v>
      </c>
      <c r="B284" t="s">
        <v>484</v>
      </c>
      <c r="C284" s="134" t="s">
        <v>99</v>
      </c>
      <c r="D284" s="135" t="s">
        <v>464</v>
      </c>
      <c r="E284" s="136">
        <v>1</v>
      </c>
      <c r="F284" s="136"/>
      <c r="G284" s="136"/>
      <c r="H284" s="136"/>
      <c r="I284" s="137">
        <f t="shared" si="11"/>
        <v>0</v>
      </c>
      <c r="J284" s="138">
        <v>0</v>
      </c>
      <c r="K284" s="138">
        <v>0</v>
      </c>
      <c r="L284" s="138">
        <v>0</v>
      </c>
      <c r="M284" s="138">
        <v>0</v>
      </c>
      <c r="N284" s="138">
        <v>0</v>
      </c>
      <c r="O284" s="138">
        <v>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0</v>
      </c>
      <c r="X284" s="138">
        <v>0</v>
      </c>
      <c r="Y284" s="138">
        <v>0</v>
      </c>
      <c r="Z284" s="138">
        <v>0</v>
      </c>
      <c r="AA284" s="138">
        <v>0</v>
      </c>
      <c r="AB284" s="138">
        <v>0</v>
      </c>
      <c r="AC284" s="138">
        <v>0</v>
      </c>
      <c r="AD284" s="138">
        <v>0</v>
      </c>
      <c r="AE284" s="139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">
      <c r="A285" t="s">
        <v>492</v>
      </c>
      <c r="B285" t="s">
        <v>484</v>
      </c>
      <c r="C285" s="134" t="s">
        <v>100</v>
      </c>
      <c r="D285" s="135" t="s">
        <v>464</v>
      </c>
      <c r="E285" s="136">
        <v>1</v>
      </c>
      <c r="F285" s="136"/>
      <c r="G285" s="136"/>
      <c r="H285" s="136"/>
      <c r="I285" s="137">
        <f t="shared" si="11"/>
        <v>0</v>
      </c>
      <c r="J285" s="138">
        <v>0</v>
      </c>
      <c r="K285" s="138">
        <v>0</v>
      </c>
      <c r="L285" s="138">
        <v>0</v>
      </c>
      <c r="M285" s="138">
        <v>0</v>
      </c>
      <c r="N285" s="138">
        <v>0</v>
      </c>
      <c r="O285" s="138">
        <v>0</v>
      </c>
      <c r="P285" s="138">
        <v>0</v>
      </c>
      <c r="Q285" s="138">
        <v>0</v>
      </c>
      <c r="R285" s="138">
        <v>0</v>
      </c>
      <c r="S285" s="138">
        <v>0</v>
      </c>
      <c r="T285" s="138">
        <v>0</v>
      </c>
      <c r="U285" s="138">
        <v>0</v>
      </c>
      <c r="V285" s="138">
        <v>0</v>
      </c>
      <c r="W285" s="138">
        <v>0</v>
      </c>
      <c r="X285" s="138">
        <v>0</v>
      </c>
      <c r="Y285" s="138">
        <v>0</v>
      </c>
      <c r="Z285" s="138">
        <v>0</v>
      </c>
      <c r="AA285" s="138">
        <v>0</v>
      </c>
      <c r="AB285" s="138">
        <v>0</v>
      </c>
      <c r="AC285" s="138">
        <v>0</v>
      </c>
      <c r="AD285" s="138">
        <v>0</v>
      </c>
      <c r="AE285" s="139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">
      <c r="A286" t="s">
        <v>492</v>
      </c>
      <c r="B286" t="s">
        <v>484</v>
      </c>
      <c r="C286" s="134" t="s">
        <v>101</v>
      </c>
      <c r="D286" s="135" t="s">
        <v>464</v>
      </c>
      <c r="E286" s="136">
        <v>1</v>
      </c>
      <c r="F286" s="136"/>
      <c r="G286" s="136"/>
      <c r="H286" s="136"/>
      <c r="I286" s="137">
        <f t="shared" si="11"/>
        <v>1</v>
      </c>
      <c r="J286" s="138">
        <v>0</v>
      </c>
      <c r="K286" s="138">
        <v>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1</v>
      </c>
      <c r="X286" s="138">
        <v>0</v>
      </c>
      <c r="Y286" s="138">
        <v>0</v>
      </c>
      <c r="Z286" s="138">
        <v>0</v>
      </c>
      <c r="AA286" s="138">
        <v>0</v>
      </c>
      <c r="AB286" s="138">
        <v>0</v>
      </c>
      <c r="AC286" s="138">
        <v>0</v>
      </c>
      <c r="AD286" s="138">
        <v>0</v>
      </c>
      <c r="AE286" s="139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">
      <c r="A287" t="s">
        <v>492</v>
      </c>
      <c r="B287" t="s">
        <v>484</v>
      </c>
      <c r="C287" s="134" t="s">
        <v>102</v>
      </c>
      <c r="D287" s="135" t="s">
        <v>464</v>
      </c>
      <c r="E287" s="136">
        <v>1</v>
      </c>
      <c r="F287" s="136"/>
      <c r="G287" s="136"/>
      <c r="H287" s="136"/>
      <c r="I287" s="137">
        <f t="shared" si="11"/>
        <v>1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1</v>
      </c>
      <c r="W287" s="138">
        <v>0</v>
      </c>
      <c r="X287" s="138">
        <v>0</v>
      </c>
      <c r="Y287" s="138">
        <v>0</v>
      </c>
      <c r="Z287" s="138">
        <v>0</v>
      </c>
      <c r="AA287" s="138">
        <v>0</v>
      </c>
      <c r="AB287" s="138">
        <v>0</v>
      </c>
      <c r="AC287" s="138">
        <v>0</v>
      </c>
      <c r="AD287" s="138">
        <v>0</v>
      </c>
      <c r="AE287" s="139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">
      <c r="A288" t="s">
        <v>492</v>
      </c>
      <c r="B288" t="s">
        <v>484</v>
      </c>
      <c r="C288" s="134" t="s">
        <v>103</v>
      </c>
      <c r="D288" s="135" t="s">
        <v>464</v>
      </c>
      <c r="E288" s="136">
        <v>1</v>
      </c>
      <c r="F288" s="136"/>
      <c r="G288" s="136"/>
      <c r="H288" s="136"/>
      <c r="I288" s="137">
        <f t="shared" si="11"/>
        <v>1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38">
        <v>0</v>
      </c>
      <c r="Z288" s="138">
        <v>0</v>
      </c>
      <c r="AA288" s="138">
        <v>1</v>
      </c>
      <c r="AB288" s="138">
        <v>0</v>
      </c>
      <c r="AC288" s="138">
        <v>0</v>
      </c>
      <c r="AD288" s="138">
        <v>0</v>
      </c>
      <c r="AE288" s="139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">
      <c r="A289" t="s">
        <v>492</v>
      </c>
      <c r="B289" t="s">
        <v>484</v>
      </c>
      <c r="C289" s="134" t="s">
        <v>104</v>
      </c>
      <c r="D289" s="135" t="s">
        <v>464</v>
      </c>
      <c r="E289" s="136">
        <v>1</v>
      </c>
      <c r="F289" s="136"/>
      <c r="G289" s="136"/>
      <c r="H289" s="136"/>
      <c r="I289" s="137">
        <f t="shared" si="11"/>
        <v>2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1</v>
      </c>
      <c r="P289" s="138">
        <v>0</v>
      </c>
      <c r="Q289" s="138">
        <v>1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0</v>
      </c>
      <c r="Y289" s="138">
        <v>0</v>
      </c>
      <c r="Z289" s="138">
        <v>0</v>
      </c>
      <c r="AA289" s="138">
        <v>0</v>
      </c>
      <c r="AB289" s="138">
        <v>0</v>
      </c>
      <c r="AC289" s="138">
        <v>0</v>
      </c>
      <c r="AD289" s="138">
        <v>0</v>
      </c>
      <c r="AE289" s="139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">
      <c r="A290" t="s">
        <v>401</v>
      </c>
      <c r="B290" t="s">
        <v>478</v>
      </c>
      <c r="C290" s="134" t="s">
        <v>105</v>
      </c>
      <c r="D290" s="135" t="s">
        <v>464</v>
      </c>
      <c r="E290" s="136">
        <v>1</v>
      </c>
      <c r="F290" s="136"/>
      <c r="G290" s="136"/>
      <c r="H290" s="136"/>
      <c r="I290" s="137">
        <f t="shared" si="11"/>
        <v>0</v>
      </c>
      <c r="J290" s="138">
        <v>0</v>
      </c>
      <c r="K290" s="138">
        <v>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0</v>
      </c>
      <c r="Y290" s="138">
        <v>0</v>
      </c>
      <c r="Z290" s="138">
        <v>0</v>
      </c>
      <c r="AA290" s="138">
        <v>0</v>
      </c>
      <c r="AB290" s="138">
        <v>0</v>
      </c>
      <c r="AC290" s="138">
        <v>0</v>
      </c>
      <c r="AD290" s="138">
        <v>0</v>
      </c>
      <c r="AE290" s="139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">
      <c r="A291" t="s">
        <v>401</v>
      </c>
      <c r="B291" t="s">
        <v>478</v>
      </c>
      <c r="C291" s="134" t="s">
        <v>106</v>
      </c>
      <c r="D291" s="135" t="s">
        <v>464</v>
      </c>
      <c r="E291" s="136">
        <v>1</v>
      </c>
      <c r="F291" s="136"/>
      <c r="G291" s="136"/>
      <c r="H291" s="136"/>
      <c r="I291" s="137">
        <f t="shared" si="11"/>
        <v>1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8">
        <v>0</v>
      </c>
      <c r="P291" s="138">
        <v>0</v>
      </c>
      <c r="Q291" s="138">
        <v>0</v>
      </c>
      <c r="R291" s="138">
        <v>1</v>
      </c>
      <c r="S291" s="138">
        <v>0</v>
      </c>
      <c r="T291" s="138">
        <v>0</v>
      </c>
      <c r="U291" s="138">
        <v>0</v>
      </c>
      <c r="V291" s="138">
        <v>0</v>
      </c>
      <c r="W291" s="138">
        <v>0</v>
      </c>
      <c r="X291" s="138">
        <v>0</v>
      </c>
      <c r="Y291" s="138">
        <v>0</v>
      </c>
      <c r="Z291" s="138">
        <v>0</v>
      </c>
      <c r="AA291" s="138">
        <v>0</v>
      </c>
      <c r="AB291" s="138">
        <v>0</v>
      </c>
      <c r="AC291" s="138">
        <v>0</v>
      </c>
      <c r="AD291" s="138">
        <v>0</v>
      </c>
      <c r="AE291" s="139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">
      <c r="A292" t="s">
        <v>401</v>
      </c>
      <c r="B292" t="s">
        <v>478</v>
      </c>
      <c r="C292" s="134" t="s">
        <v>107</v>
      </c>
      <c r="D292" s="135" t="s">
        <v>464</v>
      </c>
      <c r="E292" s="136">
        <v>1</v>
      </c>
      <c r="F292" s="136"/>
      <c r="G292" s="136"/>
      <c r="H292" s="136"/>
      <c r="I292" s="137">
        <f t="shared" si="11"/>
        <v>1</v>
      </c>
      <c r="J292" s="138">
        <v>0</v>
      </c>
      <c r="K292" s="138">
        <v>0</v>
      </c>
      <c r="L292" s="138">
        <v>0</v>
      </c>
      <c r="M292" s="138">
        <v>0</v>
      </c>
      <c r="N292" s="138">
        <v>0</v>
      </c>
      <c r="O292" s="138">
        <v>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38">
        <v>1</v>
      </c>
      <c r="Z292" s="138">
        <v>0</v>
      </c>
      <c r="AA292" s="138">
        <v>0</v>
      </c>
      <c r="AB292" s="138">
        <v>0</v>
      </c>
      <c r="AC292" s="138">
        <v>0</v>
      </c>
      <c r="AD292" s="138">
        <v>0</v>
      </c>
      <c r="AE292" s="139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">
      <c r="A293" t="s">
        <v>401</v>
      </c>
      <c r="B293" t="s">
        <v>478</v>
      </c>
      <c r="C293" s="134" t="s">
        <v>108</v>
      </c>
      <c r="D293" s="135" t="s">
        <v>464</v>
      </c>
      <c r="E293" s="136">
        <v>1</v>
      </c>
      <c r="F293" s="136"/>
      <c r="G293" s="136"/>
      <c r="H293" s="136"/>
      <c r="I293" s="137">
        <f t="shared" si="11"/>
        <v>0</v>
      </c>
      <c r="J293" s="138">
        <v>0</v>
      </c>
      <c r="K293" s="138">
        <v>0</v>
      </c>
      <c r="L293" s="138">
        <v>0</v>
      </c>
      <c r="M293" s="138">
        <v>0</v>
      </c>
      <c r="N293" s="138">
        <v>0</v>
      </c>
      <c r="O293" s="138">
        <v>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38">
        <v>0</v>
      </c>
      <c r="Z293" s="138">
        <v>0</v>
      </c>
      <c r="AA293" s="138">
        <v>0</v>
      </c>
      <c r="AB293" s="138">
        <v>0</v>
      </c>
      <c r="AC293" s="138">
        <v>0</v>
      </c>
      <c r="AD293" s="138">
        <v>0</v>
      </c>
      <c r="AE293" s="139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">
      <c r="A294" t="s">
        <v>503</v>
      </c>
      <c r="B294" t="s">
        <v>474</v>
      </c>
      <c r="C294" s="134" t="s">
        <v>109</v>
      </c>
      <c r="D294" s="135" t="s">
        <v>464</v>
      </c>
      <c r="E294" s="136">
        <v>1</v>
      </c>
      <c r="F294" s="136"/>
      <c r="G294" s="136"/>
      <c r="H294" s="136"/>
      <c r="I294" s="137">
        <f t="shared" si="11"/>
        <v>1</v>
      </c>
      <c r="J294" s="138">
        <v>0</v>
      </c>
      <c r="K294" s="138">
        <v>0</v>
      </c>
      <c r="L294" s="138">
        <v>0</v>
      </c>
      <c r="M294" s="138">
        <v>0</v>
      </c>
      <c r="N294" s="138">
        <v>0</v>
      </c>
      <c r="O294" s="138">
        <v>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1</v>
      </c>
      <c r="W294" s="138">
        <v>0</v>
      </c>
      <c r="X294" s="138">
        <v>0</v>
      </c>
      <c r="Y294" s="138">
        <v>0</v>
      </c>
      <c r="Z294" s="138">
        <v>0</v>
      </c>
      <c r="AA294" s="138">
        <v>0</v>
      </c>
      <c r="AB294" s="138">
        <v>0</v>
      </c>
      <c r="AC294" s="138">
        <v>0</v>
      </c>
      <c r="AD294" s="138">
        <v>0</v>
      </c>
      <c r="AE294" s="139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">
      <c r="A295" t="s">
        <v>503</v>
      </c>
      <c r="B295" t="s">
        <v>474</v>
      </c>
      <c r="C295" s="134" t="s">
        <v>110</v>
      </c>
      <c r="D295" s="135" t="s">
        <v>464</v>
      </c>
      <c r="E295" s="136">
        <v>1</v>
      </c>
      <c r="F295" s="136"/>
      <c r="G295" s="136"/>
      <c r="H295" s="136"/>
      <c r="I295" s="137">
        <f t="shared" si="11"/>
        <v>1</v>
      </c>
      <c r="J295" s="138">
        <v>0</v>
      </c>
      <c r="K295" s="138">
        <v>0</v>
      </c>
      <c r="L295" s="138">
        <v>0</v>
      </c>
      <c r="M295" s="138">
        <v>0</v>
      </c>
      <c r="N295" s="138">
        <v>0</v>
      </c>
      <c r="O295" s="138">
        <v>1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38">
        <v>0</v>
      </c>
      <c r="Z295" s="138">
        <v>0</v>
      </c>
      <c r="AA295" s="138">
        <v>0</v>
      </c>
      <c r="AB295" s="138">
        <v>0</v>
      </c>
      <c r="AC295" s="138">
        <v>0</v>
      </c>
      <c r="AD295" s="138">
        <v>0</v>
      </c>
      <c r="AE295" s="139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">
      <c r="A296" t="s">
        <v>503</v>
      </c>
      <c r="B296" t="s">
        <v>474</v>
      </c>
      <c r="C296" s="134" t="s">
        <v>111</v>
      </c>
      <c r="D296" s="135" t="s">
        <v>464</v>
      </c>
      <c r="E296" s="136">
        <v>1</v>
      </c>
      <c r="F296" s="136"/>
      <c r="G296" s="136"/>
      <c r="H296" s="136"/>
      <c r="I296" s="137">
        <f t="shared" si="11"/>
        <v>1</v>
      </c>
      <c r="J296" s="138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1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38">
        <v>0</v>
      </c>
      <c r="Z296" s="138">
        <v>0</v>
      </c>
      <c r="AA296" s="138">
        <v>0</v>
      </c>
      <c r="AB296" s="138">
        <v>0</v>
      </c>
      <c r="AC296" s="138">
        <v>0</v>
      </c>
      <c r="AD296" s="138">
        <v>0</v>
      </c>
      <c r="AE296" s="139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">
      <c r="A297" t="s">
        <v>503</v>
      </c>
      <c r="B297" t="s">
        <v>474</v>
      </c>
      <c r="C297" s="134" t="s">
        <v>112</v>
      </c>
      <c r="D297" s="135" t="s">
        <v>464</v>
      </c>
      <c r="E297" s="136">
        <v>1</v>
      </c>
      <c r="F297" s="136"/>
      <c r="G297" s="136"/>
      <c r="H297" s="136"/>
      <c r="I297" s="137">
        <f t="shared" si="11"/>
        <v>0</v>
      </c>
      <c r="J297" s="138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38">
        <v>0</v>
      </c>
      <c r="Z297" s="138">
        <v>0</v>
      </c>
      <c r="AA297" s="138">
        <v>0</v>
      </c>
      <c r="AB297" s="138">
        <v>0</v>
      </c>
      <c r="AC297" s="138">
        <v>0</v>
      </c>
      <c r="AD297" s="138">
        <v>0</v>
      </c>
      <c r="AE297" s="139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">
      <c r="A298" t="s">
        <v>503</v>
      </c>
      <c r="B298" t="s">
        <v>474</v>
      </c>
      <c r="C298" s="134" t="s">
        <v>113</v>
      </c>
      <c r="D298" s="135" t="s">
        <v>464</v>
      </c>
      <c r="E298" s="136">
        <v>1</v>
      </c>
      <c r="F298" s="136"/>
      <c r="G298" s="136"/>
      <c r="H298" s="136"/>
      <c r="I298" s="137">
        <f t="shared" si="11"/>
        <v>0</v>
      </c>
      <c r="J298" s="138">
        <v>0</v>
      </c>
      <c r="K298" s="138">
        <v>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38">
        <v>0</v>
      </c>
      <c r="Z298" s="138">
        <v>0</v>
      </c>
      <c r="AA298" s="138">
        <v>0</v>
      </c>
      <c r="AB298" s="138">
        <v>0</v>
      </c>
      <c r="AC298" s="138">
        <v>0</v>
      </c>
      <c r="AD298" s="138">
        <v>0</v>
      </c>
      <c r="AE298" s="139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">
      <c r="A299" t="s">
        <v>503</v>
      </c>
      <c r="B299" t="s">
        <v>474</v>
      </c>
      <c r="C299" s="134" t="s">
        <v>114</v>
      </c>
      <c r="D299" s="135" t="s">
        <v>464</v>
      </c>
      <c r="E299" s="136">
        <v>1</v>
      </c>
      <c r="F299" s="136"/>
      <c r="G299" s="136"/>
      <c r="H299" s="136"/>
      <c r="I299" s="137">
        <f t="shared" si="11"/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v>0</v>
      </c>
      <c r="O299" s="138">
        <v>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38">
        <v>0</v>
      </c>
      <c r="Z299" s="138">
        <v>0</v>
      </c>
      <c r="AA299" s="138">
        <v>0</v>
      </c>
      <c r="AB299" s="138">
        <v>0</v>
      </c>
      <c r="AC299" s="138">
        <v>0</v>
      </c>
      <c r="AD299" s="138">
        <v>0</v>
      </c>
      <c r="AE299" s="139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">
      <c r="A300" t="s">
        <v>492</v>
      </c>
      <c r="B300" t="s">
        <v>484</v>
      </c>
      <c r="C300" s="134" t="s">
        <v>115</v>
      </c>
      <c r="D300" s="135" t="s">
        <v>464</v>
      </c>
      <c r="E300" s="136">
        <v>1</v>
      </c>
      <c r="F300" s="136"/>
      <c r="G300" s="136"/>
      <c r="H300" s="136"/>
      <c r="I300" s="137">
        <f t="shared" si="11"/>
        <v>0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38">
        <v>0</v>
      </c>
      <c r="Z300" s="138">
        <v>0</v>
      </c>
      <c r="AA300" s="138">
        <v>0</v>
      </c>
      <c r="AB300" s="138">
        <v>0</v>
      </c>
      <c r="AC300" s="138">
        <v>0</v>
      </c>
      <c r="AD300" s="138">
        <v>0</v>
      </c>
      <c r="AE300" s="139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">
      <c r="A301" t="s">
        <v>498</v>
      </c>
      <c r="B301" t="s">
        <v>391</v>
      </c>
      <c r="C301" s="134" t="s">
        <v>116</v>
      </c>
      <c r="D301" s="135" t="s">
        <v>464</v>
      </c>
      <c r="E301" s="136">
        <v>1</v>
      </c>
      <c r="F301" s="136"/>
      <c r="G301" s="136"/>
      <c r="H301" s="136"/>
      <c r="I301" s="137">
        <f t="shared" si="11"/>
        <v>0</v>
      </c>
      <c r="J301" s="138">
        <v>0</v>
      </c>
      <c r="K301" s="138">
        <v>0</v>
      </c>
      <c r="L301" s="138">
        <v>0</v>
      </c>
      <c r="M301" s="138">
        <v>0</v>
      </c>
      <c r="N301" s="138">
        <v>0</v>
      </c>
      <c r="O301" s="138">
        <v>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38">
        <v>0</v>
      </c>
      <c r="Z301" s="138">
        <v>0</v>
      </c>
      <c r="AA301" s="138">
        <v>0</v>
      </c>
      <c r="AB301" s="138">
        <v>0</v>
      </c>
      <c r="AC301" s="138">
        <v>0</v>
      </c>
      <c r="AD301" s="138">
        <v>0</v>
      </c>
      <c r="AE301" s="139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">
      <c r="A302" t="s">
        <v>498</v>
      </c>
      <c r="B302" t="s">
        <v>391</v>
      </c>
      <c r="C302" s="134" t="s">
        <v>117</v>
      </c>
      <c r="D302" s="135" t="s">
        <v>464</v>
      </c>
      <c r="E302" s="136">
        <v>1</v>
      </c>
      <c r="F302" s="136"/>
      <c r="G302" s="136"/>
      <c r="H302" s="136"/>
      <c r="I302" s="137">
        <f t="shared" si="11"/>
        <v>0</v>
      </c>
      <c r="J302" s="138">
        <v>0</v>
      </c>
      <c r="K302" s="138">
        <v>0</v>
      </c>
      <c r="L302" s="138">
        <v>0</v>
      </c>
      <c r="M302" s="138">
        <v>0</v>
      </c>
      <c r="N302" s="138">
        <v>0</v>
      </c>
      <c r="O302" s="138">
        <v>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38">
        <v>0</v>
      </c>
      <c r="Z302" s="138">
        <v>0</v>
      </c>
      <c r="AA302" s="138">
        <v>0</v>
      </c>
      <c r="AB302" s="138">
        <v>0</v>
      </c>
      <c r="AC302" s="138">
        <v>0</v>
      </c>
      <c r="AD302" s="138">
        <v>0</v>
      </c>
      <c r="AE302" s="139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">
      <c r="A303" t="s">
        <v>498</v>
      </c>
      <c r="B303" t="s">
        <v>391</v>
      </c>
      <c r="C303" s="134" t="s">
        <v>118</v>
      </c>
      <c r="D303" s="135" t="s">
        <v>464</v>
      </c>
      <c r="E303" s="136">
        <v>1</v>
      </c>
      <c r="F303" s="136"/>
      <c r="G303" s="136"/>
      <c r="H303" s="136"/>
      <c r="I303" s="137">
        <f t="shared" si="11"/>
        <v>0</v>
      </c>
      <c r="J303" s="138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38">
        <v>0</v>
      </c>
      <c r="Z303" s="138">
        <v>0</v>
      </c>
      <c r="AA303" s="138">
        <v>0</v>
      </c>
      <c r="AB303" s="138">
        <v>0</v>
      </c>
      <c r="AC303" s="138">
        <v>0</v>
      </c>
      <c r="AD303" s="138">
        <v>0</v>
      </c>
      <c r="AE303" s="139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">
      <c r="A304" t="s">
        <v>498</v>
      </c>
      <c r="B304" t="s">
        <v>391</v>
      </c>
      <c r="C304" s="134" t="s">
        <v>119</v>
      </c>
      <c r="D304" s="135" t="s">
        <v>464</v>
      </c>
      <c r="E304" s="136">
        <v>1</v>
      </c>
      <c r="F304" s="136"/>
      <c r="G304" s="136"/>
      <c r="H304" s="136"/>
      <c r="I304" s="137">
        <f t="shared" si="11"/>
        <v>1</v>
      </c>
      <c r="J304" s="138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1</v>
      </c>
      <c r="X304" s="138">
        <v>0</v>
      </c>
      <c r="Y304" s="138">
        <v>0</v>
      </c>
      <c r="Z304" s="138">
        <v>0</v>
      </c>
      <c r="AA304" s="138">
        <v>0</v>
      </c>
      <c r="AB304" s="138">
        <v>0</v>
      </c>
      <c r="AC304" s="138">
        <v>0</v>
      </c>
      <c r="AD304" s="138">
        <v>0</v>
      </c>
      <c r="AE304" s="139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">
      <c r="A305" t="s">
        <v>498</v>
      </c>
      <c r="B305" t="s">
        <v>391</v>
      </c>
      <c r="C305" s="134" t="s">
        <v>120</v>
      </c>
      <c r="D305" s="135" t="s">
        <v>464</v>
      </c>
      <c r="E305" s="136">
        <v>1</v>
      </c>
      <c r="F305" s="136"/>
      <c r="G305" s="136"/>
      <c r="H305" s="136"/>
      <c r="I305" s="137">
        <f t="shared" si="11"/>
        <v>0</v>
      </c>
      <c r="J305" s="138">
        <v>0</v>
      </c>
      <c r="K305" s="138">
        <v>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38">
        <v>0</v>
      </c>
      <c r="Z305" s="138">
        <v>0</v>
      </c>
      <c r="AA305" s="138">
        <v>0</v>
      </c>
      <c r="AB305" s="138">
        <v>0</v>
      </c>
      <c r="AC305" s="138">
        <v>0</v>
      </c>
      <c r="AD305" s="138">
        <v>0</v>
      </c>
      <c r="AE305" s="139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">
      <c r="A306" t="s">
        <v>498</v>
      </c>
      <c r="B306" t="s">
        <v>391</v>
      </c>
      <c r="C306" s="134" t="s">
        <v>121</v>
      </c>
      <c r="D306" s="135" t="s">
        <v>464</v>
      </c>
      <c r="E306" s="136">
        <v>1</v>
      </c>
      <c r="F306" s="136"/>
      <c r="G306" s="136"/>
      <c r="H306" s="136"/>
      <c r="I306" s="137">
        <f t="shared" si="11"/>
        <v>0</v>
      </c>
      <c r="J306" s="138">
        <v>0</v>
      </c>
      <c r="K306" s="138">
        <v>0</v>
      </c>
      <c r="L306" s="138">
        <v>0</v>
      </c>
      <c r="M306" s="138">
        <v>0</v>
      </c>
      <c r="N306" s="138">
        <v>0</v>
      </c>
      <c r="O306" s="138">
        <v>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38">
        <v>0</v>
      </c>
      <c r="Z306" s="138">
        <v>0</v>
      </c>
      <c r="AA306" s="138">
        <v>0</v>
      </c>
      <c r="AB306" s="138">
        <v>0</v>
      </c>
      <c r="AC306" s="138">
        <v>0</v>
      </c>
      <c r="AD306" s="138">
        <v>0</v>
      </c>
      <c r="AE306" s="139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">
      <c r="A307" t="s">
        <v>498</v>
      </c>
      <c r="B307" t="s">
        <v>391</v>
      </c>
      <c r="C307" s="134" t="s">
        <v>122</v>
      </c>
      <c r="D307" s="135" t="s">
        <v>464</v>
      </c>
      <c r="E307" s="136">
        <v>1</v>
      </c>
      <c r="F307" s="136"/>
      <c r="G307" s="136"/>
      <c r="H307" s="136"/>
      <c r="I307" s="137">
        <f t="shared" si="11"/>
        <v>0</v>
      </c>
      <c r="J307" s="138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0</v>
      </c>
      <c r="Y307" s="138">
        <v>0</v>
      </c>
      <c r="Z307" s="138">
        <v>0</v>
      </c>
      <c r="AA307" s="138">
        <v>0</v>
      </c>
      <c r="AB307" s="138">
        <v>0</v>
      </c>
      <c r="AC307" s="138">
        <v>0</v>
      </c>
      <c r="AD307" s="138">
        <v>0</v>
      </c>
      <c r="AE307" s="139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">
      <c r="A308" t="s">
        <v>500</v>
      </c>
      <c r="B308" t="s">
        <v>393</v>
      </c>
      <c r="C308" s="134" t="s">
        <v>123</v>
      </c>
      <c r="D308" s="135" t="s">
        <v>464</v>
      </c>
      <c r="E308" s="136">
        <v>1</v>
      </c>
      <c r="F308" s="136"/>
      <c r="G308" s="136"/>
      <c r="H308" s="136"/>
      <c r="I308" s="137">
        <f t="shared" si="11"/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v>0</v>
      </c>
      <c r="O308" s="138">
        <v>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38">
        <v>0</v>
      </c>
      <c r="Z308" s="138">
        <v>0</v>
      </c>
      <c r="AA308" s="138">
        <v>0</v>
      </c>
      <c r="AB308" s="138">
        <v>0</v>
      </c>
      <c r="AC308" s="138">
        <v>0</v>
      </c>
      <c r="AD308" s="138">
        <v>0</v>
      </c>
      <c r="AE308" s="139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">
      <c r="A309" t="s">
        <v>500</v>
      </c>
      <c r="B309" t="s">
        <v>393</v>
      </c>
      <c r="C309" s="134" t="s">
        <v>124</v>
      </c>
      <c r="D309" s="135" t="s">
        <v>464</v>
      </c>
      <c r="E309" s="136">
        <v>1</v>
      </c>
      <c r="F309" s="136"/>
      <c r="G309" s="136"/>
      <c r="H309" s="136"/>
      <c r="I309" s="137">
        <f t="shared" si="11"/>
        <v>0</v>
      </c>
      <c r="J309" s="138">
        <v>0</v>
      </c>
      <c r="K309" s="138">
        <v>0</v>
      </c>
      <c r="L309" s="138">
        <v>0</v>
      </c>
      <c r="M309" s="138">
        <v>0</v>
      </c>
      <c r="N309" s="138">
        <v>0</v>
      </c>
      <c r="O309" s="138">
        <v>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38">
        <v>0</v>
      </c>
      <c r="Z309" s="138">
        <v>0</v>
      </c>
      <c r="AA309" s="138">
        <v>0</v>
      </c>
      <c r="AB309" s="138">
        <v>0</v>
      </c>
      <c r="AC309" s="138">
        <v>0</v>
      </c>
      <c r="AD309" s="138">
        <v>0</v>
      </c>
      <c r="AE309" s="139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">
      <c r="A310" t="s">
        <v>500</v>
      </c>
      <c r="B310" t="s">
        <v>393</v>
      </c>
      <c r="C310" s="134" t="s">
        <v>125</v>
      </c>
      <c r="D310" s="135" t="s">
        <v>464</v>
      </c>
      <c r="E310" s="136">
        <v>1</v>
      </c>
      <c r="F310" s="136"/>
      <c r="G310" s="136"/>
      <c r="H310" s="136"/>
      <c r="I310" s="137">
        <f t="shared" si="11"/>
        <v>1</v>
      </c>
      <c r="J310" s="138">
        <v>0</v>
      </c>
      <c r="K310" s="138">
        <v>0</v>
      </c>
      <c r="L310" s="138">
        <v>0</v>
      </c>
      <c r="M310" s="138">
        <v>0</v>
      </c>
      <c r="N310" s="138">
        <v>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1</v>
      </c>
      <c r="U310" s="138">
        <v>0</v>
      </c>
      <c r="V310" s="138">
        <v>0</v>
      </c>
      <c r="W310" s="138">
        <v>0</v>
      </c>
      <c r="X310" s="138">
        <v>0</v>
      </c>
      <c r="Y310" s="138">
        <v>0</v>
      </c>
      <c r="Z310" s="138">
        <v>0</v>
      </c>
      <c r="AA310" s="138">
        <v>0</v>
      </c>
      <c r="AB310" s="138">
        <v>0</v>
      </c>
      <c r="AC310" s="138">
        <v>0</v>
      </c>
      <c r="AD310" s="138">
        <v>0</v>
      </c>
      <c r="AE310" s="139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">
      <c r="A311" t="s">
        <v>500</v>
      </c>
      <c r="B311" t="s">
        <v>393</v>
      </c>
      <c r="C311" s="134" t="s">
        <v>126</v>
      </c>
      <c r="D311" s="135" t="s">
        <v>464</v>
      </c>
      <c r="E311" s="136">
        <v>1</v>
      </c>
      <c r="F311" s="136"/>
      <c r="G311" s="136"/>
      <c r="H311" s="136"/>
      <c r="I311" s="137">
        <f t="shared" si="11"/>
        <v>1</v>
      </c>
      <c r="J311" s="138">
        <v>0</v>
      </c>
      <c r="K311" s="138">
        <v>0</v>
      </c>
      <c r="L311" s="138">
        <v>0</v>
      </c>
      <c r="M311" s="138">
        <v>0</v>
      </c>
      <c r="N311" s="138">
        <v>0</v>
      </c>
      <c r="O311" s="138">
        <v>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1</v>
      </c>
      <c r="X311" s="138">
        <v>0</v>
      </c>
      <c r="Y311" s="138">
        <v>0</v>
      </c>
      <c r="Z311" s="138">
        <v>0</v>
      </c>
      <c r="AA311" s="138">
        <v>0</v>
      </c>
      <c r="AB311" s="138">
        <v>0</v>
      </c>
      <c r="AC311" s="138">
        <v>0</v>
      </c>
      <c r="AD311" s="138">
        <v>0</v>
      </c>
      <c r="AE311" s="139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">
      <c r="A312" t="s">
        <v>500</v>
      </c>
      <c r="B312" t="s">
        <v>393</v>
      </c>
      <c r="C312" s="134" t="s">
        <v>127</v>
      </c>
      <c r="D312" s="135" t="s">
        <v>464</v>
      </c>
      <c r="E312" s="136">
        <v>1</v>
      </c>
      <c r="F312" s="136"/>
      <c r="G312" s="136"/>
      <c r="H312" s="136"/>
      <c r="I312" s="137">
        <f t="shared" si="11"/>
        <v>1</v>
      </c>
      <c r="J312" s="138">
        <v>0</v>
      </c>
      <c r="K312" s="138">
        <v>0</v>
      </c>
      <c r="L312" s="138">
        <v>0</v>
      </c>
      <c r="M312" s="138">
        <v>0</v>
      </c>
      <c r="N312" s="138">
        <v>0</v>
      </c>
      <c r="O312" s="138">
        <v>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1</v>
      </c>
      <c r="X312" s="138">
        <v>0</v>
      </c>
      <c r="Y312" s="138">
        <v>0</v>
      </c>
      <c r="Z312" s="138">
        <v>0</v>
      </c>
      <c r="AA312" s="138">
        <v>0</v>
      </c>
      <c r="AB312" s="138">
        <v>0</v>
      </c>
      <c r="AC312" s="138">
        <v>0</v>
      </c>
      <c r="AD312" s="138">
        <v>0</v>
      </c>
      <c r="AE312" s="139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">
      <c r="A313" t="s">
        <v>500</v>
      </c>
      <c r="B313" t="s">
        <v>393</v>
      </c>
      <c r="C313" s="134" t="s">
        <v>128</v>
      </c>
      <c r="D313" s="135" t="s">
        <v>464</v>
      </c>
      <c r="E313" s="136">
        <v>1</v>
      </c>
      <c r="F313" s="136"/>
      <c r="G313" s="136"/>
      <c r="H313" s="136"/>
      <c r="I313" s="137">
        <f t="shared" si="11"/>
        <v>0</v>
      </c>
      <c r="J313" s="138">
        <v>0</v>
      </c>
      <c r="K313" s="138">
        <v>0</v>
      </c>
      <c r="L313" s="138">
        <v>0</v>
      </c>
      <c r="M313" s="138">
        <v>0</v>
      </c>
      <c r="N313" s="138">
        <v>0</v>
      </c>
      <c r="O313" s="138">
        <v>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38">
        <v>0</v>
      </c>
      <c r="Z313" s="138">
        <v>0</v>
      </c>
      <c r="AA313" s="138">
        <v>0</v>
      </c>
      <c r="AB313" s="138">
        <v>0</v>
      </c>
      <c r="AC313" s="138">
        <v>0</v>
      </c>
      <c r="AD313" s="138">
        <v>0</v>
      </c>
      <c r="AE313" s="139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">
      <c r="A314" t="s">
        <v>500</v>
      </c>
      <c r="B314" t="s">
        <v>393</v>
      </c>
      <c r="C314" s="134" t="s">
        <v>129</v>
      </c>
      <c r="D314" s="135" t="s">
        <v>464</v>
      </c>
      <c r="E314" s="136">
        <v>1</v>
      </c>
      <c r="F314" s="136"/>
      <c r="G314" s="136"/>
      <c r="H314" s="136"/>
      <c r="I314" s="137">
        <f t="shared" si="11"/>
        <v>0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8">
        <v>0</v>
      </c>
      <c r="AA314" s="138">
        <v>0</v>
      </c>
      <c r="AB314" s="138">
        <v>0</v>
      </c>
      <c r="AC314" s="138">
        <v>0</v>
      </c>
      <c r="AD314" s="138">
        <v>0</v>
      </c>
      <c r="AE314" s="139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">
      <c r="A315" t="s">
        <v>500</v>
      </c>
      <c r="B315" t="s">
        <v>393</v>
      </c>
      <c r="C315" s="134" t="s">
        <v>130</v>
      </c>
      <c r="D315" s="135" t="s">
        <v>464</v>
      </c>
      <c r="E315" s="136">
        <v>1</v>
      </c>
      <c r="F315" s="136"/>
      <c r="G315" s="136"/>
      <c r="H315" s="136"/>
      <c r="I315" s="137">
        <f t="shared" si="11"/>
        <v>0</v>
      </c>
      <c r="J315" s="138">
        <v>0</v>
      </c>
      <c r="K315" s="138">
        <v>0</v>
      </c>
      <c r="L315" s="138">
        <v>0</v>
      </c>
      <c r="M315" s="138">
        <v>0</v>
      </c>
      <c r="N315" s="138">
        <v>0</v>
      </c>
      <c r="O315" s="138">
        <v>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38">
        <v>0</v>
      </c>
      <c r="Z315" s="138">
        <v>0</v>
      </c>
      <c r="AA315" s="138">
        <v>0</v>
      </c>
      <c r="AB315" s="138">
        <v>0</v>
      </c>
      <c r="AC315" s="138">
        <v>0</v>
      </c>
      <c r="AD315" s="138">
        <v>0</v>
      </c>
      <c r="AE315" s="139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">
      <c r="A316" t="s">
        <v>500</v>
      </c>
      <c r="B316" t="s">
        <v>393</v>
      </c>
      <c r="C316" s="134" t="s">
        <v>131</v>
      </c>
      <c r="D316" s="135" t="s">
        <v>464</v>
      </c>
      <c r="E316" s="136">
        <v>1</v>
      </c>
      <c r="F316" s="136"/>
      <c r="G316" s="136"/>
      <c r="H316" s="136"/>
      <c r="I316" s="137">
        <f t="shared" ref="I316:I375" si="12">SUM(J316:AE316)</f>
        <v>1</v>
      </c>
      <c r="J316" s="138">
        <v>0</v>
      </c>
      <c r="K316" s="138">
        <v>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1</v>
      </c>
      <c r="W316" s="138">
        <v>0</v>
      </c>
      <c r="X316" s="138">
        <v>0</v>
      </c>
      <c r="Y316" s="138">
        <v>0</v>
      </c>
      <c r="Z316" s="138">
        <v>0</v>
      </c>
      <c r="AA316" s="138">
        <v>0</v>
      </c>
      <c r="AB316" s="138">
        <v>0</v>
      </c>
      <c r="AC316" s="138">
        <v>0</v>
      </c>
      <c r="AD316" s="138">
        <v>0</v>
      </c>
      <c r="AE316" s="139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">
      <c r="A317" t="s">
        <v>497</v>
      </c>
      <c r="B317" t="s">
        <v>470</v>
      </c>
      <c r="C317" s="134" t="s">
        <v>132</v>
      </c>
      <c r="D317" s="135" t="s">
        <v>464</v>
      </c>
      <c r="E317" s="136">
        <v>1</v>
      </c>
      <c r="F317" s="136"/>
      <c r="G317" s="136"/>
      <c r="H317" s="136"/>
      <c r="I317" s="137">
        <f t="shared" si="12"/>
        <v>2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0</v>
      </c>
      <c r="P317" s="138">
        <v>0</v>
      </c>
      <c r="Q317" s="138">
        <v>0</v>
      </c>
      <c r="R317" s="138">
        <v>0</v>
      </c>
      <c r="S317" s="138">
        <v>0</v>
      </c>
      <c r="T317" s="138">
        <v>1</v>
      </c>
      <c r="U317" s="138">
        <v>0</v>
      </c>
      <c r="V317" s="138">
        <v>0</v>
      </c>
      <c r="W317" s="138">
        <v>0</v>
      </c>
      <c r="X317" s="138">
        <v>0</v>
      </c>
      <c r="Y317" s="138">
        <v>1</v>
      </c>
      <c r="Z317" s="138">
        <v>0</v>
      </c>
      <c r="AA317" s="138">
        <v>0</v>
      </c>
      <c r="AB317" s="138">
        <v>0</v>
      </c>
      <c r="AC317" s="138">
        <v>0</v>
      </c>
      <c r="AD317" s="138">
        <v>0</v>
      </c>
      <c r="AE317" s="139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">
      <c r="A318" t="s">
        <v>497</v>
      </c>
      <c r="B318" t="s">
        <v>470</v>
      </c>
      <c r="C318" s="134" t="s">
        <v>133</v>
      </c>
      <c r="D318" s="135" t="s">
        <v>464</v>
      </c>
      <c r="E318" s="136">
        <v>1</v>
      </c>
      <c r="F318" s="136"/>
      <c r="G318" s="136"/>
      <c r="H318" s="136"/>
      <c r="I318" s="137">
        <f t="shared" si="12"/>
        <v>1</v>
      </c>
      <c r="J318" s="138">
        <v>0</v>
      </c>
      <c r="K318" s="138">
        <v>0</v>
      </c>
      <c r="L318" s="138">
        <v>0</v>
      </c>
      <c r="M318" s="138">
        <v>1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38">
        <v>0</v>
      </c>
      <c r="Z318" s="138">
        <v>0</v>
      </c>
      <c r="AA318" s="138">
        <v>0</v>
      </c>
      <c r="AB318" s="138">
        <v>0</v>
      </c>
      <c r="AC318" s="138">
        <v>0</v>
      </c>
      <c r="AD318" s="138">
        <v>0</v>
      </c>
      <c r="AE318" s="139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">
      <c r="A319" t="s">
        <v>497</v>
      </c>
      <c r="B319" t="s">
        <v>390</v>
      </c>
      <c r="C319" s="134" t="s">
        <v>134</v>
      </c>
      <c r="D319" s="135" t="s">
        <v>464</v>
      </c>
      <c r="E319" s="136">
        <v>1</v>
      </c>
      <c r="F319" s="136"/>
      <c r="G319" s="136"/>
      <c r="H319" s="136"/>
      <c r="I319" s="137">
        <f t="shared" si="12"/>
        <v>1</v>
      </c>
      <c r="J319" s="138">
        <v>0</v>
      </c>
      <c r="K319" s="138">
        <v>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1</v>
      </c>
      <c r="V319" s="138">
        <v>0</v>
      </c>
      <c r="W319" s="138">
        <v>0</v>
      </c>
      <c r="X319" s="138">
        <v>0</v>
      </c>
      <c r="Y319" s="138">
        <v>0</v>
      </c>
      <c r="Z319" s="138">
        <v>0</v>
      </c>
      <c r="AA319" s="138">
        <v>0</v>
      </c>
      <c r="AB319" s="138">
        <v>0</v>
      </c>
      <c r="AC319" s="138">
        <v>0</v>
      </c>
      <c r="AD319" s="138">
        <v>0</v>
      </c>
      <c r="AE319" s="139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">
      <c r="A320" t="s">
        <v>497</v>
      </c>
      <c r="B320" t="s">
        <v>390</v>
      </c>
      <c r="C320" s="134" t="s">
        <v>135</v>
      </c>
      <c r="D320" s="135" t="s">
        <v>464</v>
      </c>
      <c r="E320" s="136">
        <v>1</v>
      </c>
      <c r="F320" s="136"/>
      <c r="G320" s="136"/>
      <c r="H320" s="136"/>
      <c r="I320" s="137">
        <f t="shared" si="12"/>
        <v>1</v>
      </c>
      <c r="J320" s="138">
        <v>0</v>
      </c>
      <c r="K320" s="138">
        <v>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1</v>
      </c>
      <c r="U320" s="138">
        <v>0</v>
      </c>
      <c r="V320" s="138">
        <v>0</v>
      </c>
      <c r="W320" s="138">
        <v>0</v>
      </c>
      <c r="X320" s="138">
        <v>0</v>
      </c>
      <c r="Y320" s="138">
        <v>0</v>
      </c>
      <c r="Z320" s="138">
        <v>0</v>
      </c>
      <c r="AA320" s="138">
        <v>0</v>
      </c>
      <c r="AB320" s="138">
        <v>0</v>
      </c>
      <c r="AC320" s="138">
        <v>0</v>
      </c>
      <c r="AD320" s="138">
        <v>0</v>
      </c>
      <c r="AE320" s="139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">
      <c r="A321" t="s">
        <v>497</v>
      </c>
      <c r="B321" t="s">
        <v>390</v>
      </c>
      <c r="C321" s="134" t="s">
        <v>136</v>
      </c>
      <c r="D321" s="135" t="s">
        <v>464</v>
      </c>
      <c r="E321" s="136">
        <v>1</v>
      </c>
      <c r="F321" s="136"/>
      <c r="G321" s="136"/>
      <c r="H321" s="136"/>
      <c r="I321" s="137">
        <f t="shared" si="12"/>
        <v>0</v>
      </c>
      <c r="J321" s="138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38">
        <v>0</v>
      </c>
      <c r="Z321" s="138">
        <v>0</v>
      </c>
      <c r="AA321" s="138">
        <v>0</v>
      </c>
      <c r="AB321" s="138">
        <v>0</v>
      </c>
      <c r="AC321" s="138">
        <v>0</v>
      </c>
      <c r="AD321" s="138">
        <v>0</v>
      </c>
      <c r="AE321" s="139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">
      <c r="A322" t="s">
        <v>497</v>
      </c>
      <c r="B322" t="s">
        <v>470</v>
      </c>
      <c r="C322" s="134" t="s">
        <v>137</v>
      </c>
      <c r="D322" s="135" t="s">
        <v>464</v>
      </c>
      <c r="E322" s="136">
        <v>1</v>
      </c>
      <c r="F322" s="136"/>
      <c r="G322" s="136"/>
      <c r="H322" s="136"/>
      <c r="I322" s="137">
        <f t="shared" si="12"/>
        <v>1</v>
      </c>
      <c r="J322" s="138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38">
        <v>1</v>
      </c>
      <c r="Z322" s="138">
        <v>0</v>
      </c>
      <c r="AA322" s="138">
        <v>0</v>
      </c>
      <c r="AB322" s="138">
        <v>0</v>
      </c>
      <c r="AC322" s="138">
        <v>0</v>
      </c>
      <c r="AD322" s="138">
        <v>0</v>
      </c>
      <c r="AE322" s="139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">
      <c r="A323" t="s">
        <v>497</v>
      </c>
      <c r="B323" t="s">
        <v>470</v>
      </c>
      <c r="C323" s="134" t="s">
        <v>138</v>
      </c>
      <c r="D323" s="135" t="s">
        <v>464</v>
      </c>
      <c r="E323" s="136">
        <v>1</v>
      </c>
      <c r="F323" s="136"/>
      <c r="G323" s="136"/>
      <c r="H323" s="136"/>
      <c r="I323" s="137">
        <f t="shared" si="12"/>
        <v>0</v>
      </c>
      <c r="J323" s="138">
        <v>0</v>
      </c>
      <c r="K323" s="138">
        <v>0</v>
      </c>
      <c r="L323" s="138">
        <v>0</v>
      </c>
      <c r="M323" s="138">
        <v>0</v>
      </c>
      <c r="N323" s="138">
        <v>0</v>
      </c>
      <c r="O323" s="138">
        <v>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38">
        <v>0</v>
      </c>
      <c r="Z323" s="138">
        <v>0</v>
      </c>
      <c r="AA323" s="138">
        <v>0</v>
      </c>
      <c r="AB323" s="138">
        <v>0</v>
      </c>
      <c r="AC323" s="138">
        <v>0</v>
      </c>
      <c r="AD323" s="138">
        <v>0</v>
      </c>
      <c r="AE323" s="139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">
      <c r="A324" t="s">
        <v>502</v>
      </c>
      <c r="B324" t="s">
        <v>473</v>
      </c>
      <c r="C324" s="134" t="s">
        <v>139</v>
      </c>
      <c r="D324" s="135" t="s">
        <v>464</v>
      </c>
      <c r="E324" s="136">
        <v>1</v>
      </c>
      <c r="F324" s="136"/>
      <c r="G324" s="136"/>
      <c r="H324" s="136"/>
      <c r="I324" s="137">
        <f t="shared" si="12"/>
        <v>1</v>
      </c>
      <c r="J324" s="138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0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0</v>
      </c>
      <c r="V324" s="138">
        <v>0</v>
      </c>
      <c r="W324" s="138">
        <v>0</v>
      </c>
      <c r="X324" s="138">
        <v>0</v>
      </c>
      <c r="Y324" s="138">
        <v>1</v>
      </c>
      <c r="Z324" s="138">
        <v>0</v>
      </c>
      <c r="AA324" s="138">
        <v>0</v>
      </c>
      <c r="AB324" s="138">
        <v>0</v>
      </c>
      <c r="AC324" s="138">
        <v>0</v>
      </c>
      <c r="AD324" s="138">
        <v>0</v>
      </c>
      <c r="AE324" s="139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">
      <c r="A325" t="s">
        <v>502</v>
      </c>
      <c r="B325" t="s">
        <v>473</v>
      </c>
      <c r="C325" s="134" t="s">
        <v>140</v>
      </c>
      <c r="D325" s="135" t="s">
        <v>464</v>
      </c>
      <c r="E325" s="136">
        <v>1</v>
      </c>
      <c r="F325" s="136"/>
      <c r="G325" s="136"/>
      <c r="H325" s="136"/>
      <c r="I325" s="137">
        <f t="shared" si="12"/>
        <v>0</v>
      </c>
      <c r="J325" s="138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0</v>
      </c>
      <c r="V325" s="138">
        <v>0</v>
      </c>
      <c r="W325" s="138">
        <v>0</v>
      </c>
      <c r="X325" s="138">
        <v>0</v>
      </c>
      <c r="Y325" s="138">
        <v>0</v>
      </c>
      <c r="Z325" s="138">
        <v>0</v>
      </c>
      <c r="AA325" s="138">
        <v>0</v>
      </c>
      <c r="AB325" s="138">
        <v>0</v>
      </c>
      <c r="AC325" s="138">
        <v>0</v>
      </c>
      <c r="AD325" s="138">
        <v>0</v>
      </c>
      <c r="AE325" s="139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">
      <c r="A326" t="s">
        <v>502</v>
      </c>
      <c r="B326" t="s">
        <v>473</v>
      </c>
      <c r="C326" s="134" t="s">
        <v>141</v>
      </c>
      <c r="D326" s="135" t="s">
        <v>464</v>
      </c>
      <c r="E326" s="136">
        <v>1</v>
      </c>
      <c r="F326" s="136"/>
      <c r="G326" s="136"/>
      <c r="H326" s="136"/>
      <c r="I326" s="137">
        <f t="shared" si="12"/>
        <v>1</v>
      </c>
      <c r="J326" s="138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0</v>
      </c>
      <c r="W326" s="138">
        <v>0</v>
      </c>
      <c r="X326" s="138">
        <v>0</v>
      </c>
      <c r="Y326" s="138">
        <v>0</v>
      </c>
      <c r="Z326" s="138">
        <v>1</v>
      </c>
      <c r="AA326" s="138">
        <v>0</v>
      </c>
      <c r="AB326" s="138">
        <v>0</v>
      </c>
      <c r="AC326" s="138">
        <v>0</v>
      </c>
      <c r="AD326" s="138">
        <v>0</v>
      </c>
      <c r="AE326" s="139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">
      <c r="A327" t="s">
        <v>502</v>
      </c>
      <c r="B327" t="s">
        <v>473</v>
      </c>
      <c r="C327" s="134" t="s">
        <v>142</v>
      </c>
      <c r="D327" s="135" t="s">
        <v>464</v>
      </c>
      <c r="E327" s="136">
        <v>1</v>
      </c>
      <c r="F327" s="136"/>
      <c r="G327" s="136"/>
      <c r="H327" s="136"/>
      <c r="I327" s="137">
        <f t="shared" si="12"/>
        <v>0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8">
        <v>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38">
        <v>0</v>
      </c>
      <c r="Z327" s="138">
        <v>0</v>
      </c>
      <c r="AA327" s="138">
        <v>0</v>
      </c>
      <c r="AB327" s="138">
        <v>0</v>
      </c>
      <c r="AC327" s="138">
        <v>0</v>
      </c>
      <c r="AD327" s="138">
        <v>0</v>
      </c>
      <c r="AE327" s="139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">
      <c r="A328" t="s">
        <v>502</v>
      </c>
      <c r="B328" t="s">
        <v>473</v>
      </c>
      <c r="C328" s="134" t="s">
        <v>143</v>
      </c>
      <c r="D328" s="135" t="s">
        <v>464</v>
      </c>
      <c r="E328" s="136">
        <v>1</v>
      </c>
      <c r="F328" s="136"/>
      <c r="G328" s="136"/>
      <c r="H328" s="136"/>
      <c r="I328" s="137">
        <f t="shared" si="12"/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8">
        <v>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0</v>
      </c>
      <c r="X328" s="138">
        <v>0</v>
      </c>
      <c r="Y328" s="138">
        <v>0</v>
      </c>
      <c r="Z328" s="138">
        <v>0</v>
      </c>
      <c r="AA328" s="138">
        <v>0</v>
      </c>
      <c r="AB328" s="138">
        <v>0</v>
      </c>
      <c r="AC328" s="138">
        <v>0</v>
      </c>
      <c r="AD328" s="138">
        <v>0</v>
      </c>
      <c r="AE328" s="139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">
      <c r="A329" t="s">
        <v>502</v>
      </c>
      <c r="B329" t="s">
        <v>473</v>
      </c>
      <c r="C329" s="134" t="s">
        <v>144</v>
      </c>
      <c r="D329" s="135" t="s">
        <v>464</v>
      </c>
      <c r="E329" s="136">
        <v>1</v>
      </c>
      <c r="F329" s="136"/>
      <c r="G329" s="136"/>
      <c r="H329" s="136"/>
      <c r="I329" s="137">
        <f t="shared" si="12"/>
        <v>0</v>
      </c>
      <c r="J329" s="138">
        <v>0</v>
      </c>
      <c r="K329" s="138">
        <v>0</v>
      </c>
      <c r="L329" s="138">
        <v>0</v>
      </c>
      <c r="M329" s="138">
        <v>0</v>
      </c>
      <c r="N329" s="138">
        <v>0</v>
      </c>
      <c r="O329" s="138">
        <v>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38">
        <v>0</v>
      </c>
      <c r="Z329" s="138">
        <v>0</v>
      </c>
      <c r="AA329" s="138">
        <v>0</v>
      </c>
      <c r="AB329" s="138">
        <v>0</v>
      </c>
      <c r="AC329" s="138">
        <v>0</v>
      </c>
      <c r="AD329" s="138">
        <v>0</v>
      </c>
      <c r="AE329" s="139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">
      <c r="A330" t="s">
        <v>502</v>
      </c>
      <c r="B330" t="s">
        <v>473</v>
      </c>
      <c r="C330" s="134" t="s">
        <v>145</v>
      </c>
      <c r="D330" s="135" t="s">
        <v>464</v>
      </c>
      <c r="E330" s="136">
        <v>1</v>
      </c>
      <c r="F330" s="136"/>
      <c r="G330" s="136"/>
      <c r="H330" s="136"/>
      <c r="I330" s="137">
        <f t="shared" si="12"/>
        <v>2</v>
      </c>
      <c r="J330" s="138">
        <v>0</v>
      </c>
      <c r="K330" s="138">
        <v>0</v>
      </c>
      <c r="L330" s="138">
        <v>0</v>
      </c>
      <c r="M330" s="138">
        <v>0</v>
      </c>
      <c r="N330" s="138">
        <v>0</v>
      </c>
      <c r="O330" s="138">
        <v>1</v>
      </c>
      <c r="P330" s="138">
        <v>0</v>
      </c>
      <c r="Q330" s="138">
        <v>0</v>
      </c>
      <c r="R330" s="138">
        <v>1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0</v>
      </c>
      <c r="Y330" s="138">
        <v>0</v>
      </c>
      <c r="Z330" s="138">
        <v>0</v>
      </c>
      <c r="AA330" s="138">
        <v>0</v>
      </c>
      <c r="AB330" s="138">
        <v>0</v>
      </c>
      <c r="AC330" s="138">
        <v>0</v>
      </c>
      <c r="AD330" s="138">
        <v>0</v>
      </c>
      <c r="AE330" s="139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">
      <c r="A331" t="s">
        <v>497</v>
      </c>
      <c r="B331" t="s">
        <v>390</v>
      </c>
      <c r="C331" s="134" t="s">
        <v>146</v>
      </c>
      <c r="D331" s="135" t="s">
        <v>464</v>
      </c>
      <c r="E331" s="136">
        <v>1</v>
      </c>
      <c r="F331" s="136"/>
      <c r="G331" s="136"/>
      <c r="H331" s="136"/>
      <c r="I331" s="137">
        <f t="shared" si="12"/>
        <v>2</v>
      </c>
      <c r="J331" s="138">
        <v>0</v>
      </c>
      <c r="K331" s="138">
        <v>0</v>
      </c>
      <c r="L331" s="138">
        <v>0</v>
      </c>
      <c r="M331" s="138">
        <v>1</v>
      </c>
      <c r="N331" s="138">
        <v>0</v>
      </c>
      <c r="O331" s="138">
        <v>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1</v>
      </c>
      <c r="X331" s="138">
        <v>0</v>
      </c>
      <c r="Y331" s="138">
        <v>0</v>
      </c>
      <c r="Z331" s="138">
        <v>0</v>
      </c>
      <c r="AA331" s="138">
        <v>0</v>
      </c>
      <c r="AB331" s="138">
        <v>0</v>
      </c>
      <c r="AC331" s="138">
        <v>0</v>
      </c>
      <c r="AD331" s="138">
        <v>0</v>
      </c>
      <c r="AE331" s="139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">
      <c r="A332" t="s">
        <v>493</v>
      </c>
      <c r="B332" t="s">
        <v>467</v>
      </c>
      <c r="C332" s="134" t="s">
        <v>147</v>
      </c>
      <c r="D332" s="135" t="s">
        <v>464</v>
      </c>
      <c r="E332" s="136">
        <v>1</v>
      </c>
      <c r="F332" s="136"/>
      <c r="G332" s="136"/>
      <c r="H332" s="136"/>
      <c r="I332" s="137">
        <f t="shared" si="12"/>
        <v>1</v>
      </c>
      <c r="J332" s="138">
        <v>0</v>
      </c>
      <c r="K332" s="138">
        <v>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38">
        <v>0</v>
      </c>
      <c r="Z332" s="138">
        <v>0</v>
      </c>
      <c r="AA332" s="138">
        <v>0</v>
      </c>
      <c r="AB332" s="138">
        <v>1</v>
      </c>
      <c r="AC332" s="138">
        <v>0</v>
      </c>
      <c r="AD332" s="138">
        <v>0</v>
      </c>
      <c r="AE332" s="139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">
      <c r="A333" t="s">
        <v>493</v>
      </c>
      <c r="B333" t="s">
        <v>467</v>
      </c>
      <c r="C333" s="134" t="s">
        <v>148</v>
      </c>
      <c r="D333" s="135" t="s">
        <v>464</v>
      </c>
      <c r="E333" s="136">
        <v>1</v>
      </c>
      <c r="F333" s="136"/>
      <c r="G333" s="136"/>
      <c r="H333" s="136"/>
      <c r="I333" s="137">
        <f t="shared" si="12"/>
        <v>0</v>
      </c>
      <c r="J333" s="138">
        <v>0</v>
      </c>
      <c r="K333" s="138">
        <v>0</v>
      </c>
      <c r="L333" s="138">
        <v>0</v>
      </c>
      <c r="M333" s="138">
        <v>0</v>
      </c>
      <c r="N333" s="138">
        <v>0</v>
      </c>
      <c r="O333" s="138">
        <v>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38">
        <v>0</v>
      </c>
      <c r="Z333" s="138">
        <v>0</v>
      </c>
      <c r="AA333" s="138">
        <v>0</v>
      </c>
      <c r="AB333" s="138">
        <v>0</v>
      </c>
      <c r="AC333" s="138">
        <v>0</v>
      </c>
      <c r="AD333" s="138">
        <v>0</v>
      </c>
      <c r="AE333" s="139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">
      <c r="A334" t="s">
        <v>499</v>
      </c>
      <c r="B334" t="s">
        <v>392</v>
      </c>
      <c r="C334" s="134" t="s">
        <v>149</v>
      </c>
      <c r="D334" s="135" t="s">
        <v>464</v>
      </c>
      <c r="E334" s="136">
        <v>1</v>
      </c>
      <c r="F334" s="136"/>
      <c r="G334" s="136"/>
      <c r="H334" s="136"/>
      <c r="I334" s="137">
        <f t="shared" si="12"/>
        <v>1</v>
      </c>
      <c r="J334" s="138">
        <v>0</v>
      </c>
      <c r="K334" s="138">
        <v>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0</v>
      </c>
      <c r="U334" s="138">
        <v>0</v>
      </c>
      <c r="V334" s="138">
        <v>1</v>
      </c>
      <c r="W334" s="138">
        <v>0</v>
      </c>
      <c r="X334" s="138">
        <v>0</v>
      </c>
      <c r="Y334" s="138">
        <v>0</v>
      </c>
      <c r="Z334" s="138">
        <v>0</v>
      </c>
      <c r="AA334" s="138">
        <v>0</v>
      </c>
      <c r="AB334" s="138">
        <v>0</v>
      </c>
      <c r="AC334" s="138">
        <v>0</v>
      </c>
      <c r="AD334" s="138">
        <v>0</v>
      </c>
      <c r="AE334" s="139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">
      <c r="A335" t="s">
        <v>499</v>
      </c>
      <c r="B335" t="s">
        <v>392</v>
      </c>
      <c r="C335" s="134" t="s">
        <v>150</v>
      </c>
      <c r="D335" s="135" t="s">
        <v>464</v>
      </c>
      <c r="E335" s="136">
        <v>1</v>
      </c>
      <c r="F335" s="136"/>
      <c r="G335" s="136"/>
      <c r="H335" s="136"/>
      <c r="I335" s="137">
        <f t="shared" si="12"/>
        <v>0</v>
      </c>
      <c r="J335" s="138">
        <v>0</v>
      </c>
      <c r="K335" s="138">
        <v>0</v>
      </c>
      <c r="L335" s="138">
        <v>0</v>
      </c>
      <c r="M335" s="138">
        <v>0</v>
      </c>
      <c r="N335" s="138">
        <v>0</v>
      </c>
      <c r="O335" s="138">
        <v>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38">
        <v>0</v>
      </c>
      <c r="Z335" s="138">
        <v>0</v>
      </c>
      <c r="AA335" s="138">
        <v>0</v>
      </c>
      <c r="AB335" s="138">
        <v>0</v>
      </c>
      <c r="AC335" s="138">
        <v>0</v>
      </c>
      <c r="AD335" s="138">
        <v>0</v>
      </c>
      <c r="AE335" s="139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">
      <c r="A336" t="s">
        <v>493</v>
      </c>
      <c r="B336" t="s">
        <v>467</v>
      </c>
      <c r="C336" s="134" t="s">
        <v>151</v>
      </c>
      <c r="D336" s="135" t="s">
        <v>464</v>
      </c>
      <c r="E336" s="136">
        <v>1</v>
      </c>
      <c r="F336" s="136"/>
      <c r="G336" s="136"/>
      <c r="H336" s="136"/>
      <c r="I336" s="137">
        <f t="shared" si="12"/>
        <v>0</v>
      </c>
      <c r="J336" s="138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0</v>
      </c>
      <c r="X336" s="138">
        <v>0</v>
      </c>
      <c r="Y336" s="138">
        <v>0</v>
      </c>
      <c r="Z336" s="138">
        <v>0</v>
      </c>
      <c r="AA336" s="138">
        <v>0</v>
      </c>
      <c r="AB336" s="138">
        <v>0</v>
      </c>
      <c r="AC336" s="138">
        <v>0</v>
      </c>
      <c r="AD336" s="138">
        <v>0</v>
      </c>
      <c r="AE336" s="139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">
      <c r="A337" t="s">
        <v>499</v>
      </c>
      <c r="B337" t="s">
        <v>392</v>
      </c>
      <c r="C337" s="134" t="s">
        <v>152</v>
      </c>
      <c r="D337" s="135" t="s">
        <v>464</v>
      </c>
      <c r="E337" s="136">
        <v>1</v>
      </c>
      <c r="F337" s="136"/>
      <c r="G337" s="136"/>
      <c r="H337" s="136"/>
      <c r="I337" s="137">
        <f t="shared" si="12"/>
        <v>2</v>
      </c>
      <c r="J337" s="138">
        <v>0</v>
      </c>
      <c r="K337" s="138">
        <v>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1</v>
      </c>
      <c r="V337" s="138">
        <v>0</v>
      </c>
      <c r="W337" s="138">
        <v>0</v>
      </c>
      <c r="X337" s="138">
        <v>0</v>
      </c>
      <c r="Y337" s="138">
        <v>1</v>
      </c>
      <c r="Z337" s="138">
        <v>0</v>
      </c>
      <c r="AA337" s="138">
        <v>0</v>
      </c>
      <c r="AB337" s="138">
        <v>0</v>
      </c>
      <c r="AC337" s="138">
        <v>0</v>
      </c>
      <c r="AD337" s="138">
        <v>0</v>
      </c>
      <c r="AE337" s="139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">
      <c r="A338" t="s">
        <v>499</v>
      </c>
      <c r="B338" t="s">
        <v>392</v>
      </c>
      <c r="C338" s="134" t="s">
        <v>153</v>
      </c>
      <c r="D338" s="135" t="s">
        <v>464</v>
      </c>
      <c r="E338" s="136">
        <v>1</v>
      </c>
      <c r="F338" s="136"/>
      <c r="G338" s="136"/>
      <c r="H338" s="136"/>
      <c r="I338" s="137">
        <f t="shared" si="12"/>
        <v>2</v>
      </c>
      <c r="J338" s="138">
        <v>0</v>
      </c>
      <c r="K338" s="138">
        <v>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2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38">
        <v>0</v>
      </c>
      <c r="Z338" s="138">
        <v>0</v>
      </c>
      <c r="AA338" s="138">
        <v>0</v>
      </c>
      <c r="AB338" s="138">
        <v>0</v>
      </c>
      <c r="AC338" s="138">
        <v>0</v>
      </c>
      <c r="AD338" s="138">
        <v>0</v>
      </c>
      <c r="AE338" s="139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">
      <c r="A339" t="s">
        <v>510</v>
      </c>
      <c r="B339" t="s">
        <v>485</v>
      </c>
      <c r="C339" s="134" t="s">
        <v>154</v>
      </c>
      <c r="D339" s="135" t="s">
        <v>464</v>
      </c>
      <c r="E339" s="136">
        <v>1</v>
      </c>
      <c r="F339" s="136"/>
      <c r="G339" s="136"/>
      <c r="H339" s="136"/>
      <c r="I339" s="137">
        <f t="shared" si="12"/>
        <v>1</v>
      </c>
      <c r="J339" s="138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0</v>
      </c>
      <c r="P339" s="138">
        <v>0</v>
      </c>
      <c r="Q339" s="138">
        <v>0</v>
      </c>
      <c r="R339" s="138">
        <v>1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38">
        <v>0</v>
      </c>
      <c r="Z339" s="138">
        <v>0</v>
      </c>
      <c r="AA339" s="138">
        <v>0</v>
      </c>
      <c r="AB339" s="138">
        <v>0</v>
      </c>
      <c r="AC339" s="138">
        <v>0</v>
      </c>
      <c r="AD339" s="138">
        <v>0</v>
      </c>
      <c r="AE339" s="139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">
      <c r="A340" t="s">
        <v>510</v>
      </c>
      <c r="B340" t="s">
        <v>485</v>
      </c>
      <c r="C340" s="134" t="s">
        <v>155</v>
      </c>
      <c r="D340" s="135" t="s">
        <v>464</v>
      </c>
      <c r="E340" s="136">
        <v>1</v>
      </c>
      <c r="F340" s="136"/>
      <c r="G340" s="136"/>
      <c r="H340" s="136"/>
      <c r="I340" s="137">
        <f t="shared" si="12"/>
        <v>1</v>
      </c>
      <c r="J340" s="138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38">
        <v>0</v>
      </c>
      <c r="Z340" s="138">
        <v>0</v>
      </c>
      <c r="AA340" s="138">
        <v>1</v>
      </c>
      <c r="AB340" s="138">
        <v>0</v>
      </c>
      <c r="AC340" s="138">
        <v>0</v>
      </c>
      <c r="AD340" s="138">
        <v>0</v>
      </c>
      <c r="AE340" s="139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">
      <c r="A341" t="s">
        <v>510</v>
      </c>
      <c r="B341" t="s">
        <v>485</v>
      </c>
      <c r="C341" s="134" t="s">
        <v>156</v>
      </c>
      <c r="D341" s="135" t="s">
        <v>464</v>
      </c>
      <c r="E341" s="136">
        <v>1</v>
      </c>
      <c r="F341" s="136"/>
      <c r="G341" s="136"/>
      <c r="H341" s="136"/>
      <c r="I341" s="137">
        <f t="shared" si="12"/>
        <v>2</v>
      </c>
      <c r="J341" s="138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1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1</v>
      </c>
      <c r="Y341" s="138">
        <v>0</v>
      </c>
      <c r="Z341" s="138">
        <v>0</v>
      </c>
      <c r="AA341" s="138">
        <v>0</v>
      </c>
      <c r="AB341" s="138">
        <v>0</v>
      </c>
      <c r="AC341" s="138">
        <v>0</v>
      </c>
      <c r="AD341" s="138">
        <v>0</v>
      </c>
      <c r="AE341" s="139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">
      <c r="A342" t="s">
        <v>510</v>
      </c>
      <c r="B342" t="s">
        <v>486</v>
      </c>
      <c r="C342" s="134" t="s">
        <v>157</v>
      </c>
      <c r="D342" s="135" t="s">
        <v>464</v>
      </c>
      <c r="E342" s="136">
        <v>1</v>
      </c>
      <c r="F342" s="136"/>
      <c r="G342" s="136"/>
      <c r="H342" s="136"/>
      <c r="I342" s="137">
        <f t="shared" si="12"/>
        <v>3</v>
      </c>
      <c r="J342" s="138">
        <v>0</v>
      </c>
      <c r="K342" s="138">
        <v>0</v>
      </c>
      <c r="L342" s="138">
        <v>0</v>
      </c>
      <c r="M342" s="138">
        <v>0</v>
      </c>
      <c r="N342" s="138">
        <v>1</v>
      </c>
      <c r="O342" s="138">
        <v>0</v>
      </c>
      <c r="P342" s="138">
        <v>0</v>
      </c>
      <c r="Q342" s="138">
        <v>1</v>
      </c>
      <c r="R342" s="138">
        <v>1</v>
      </c>
      <c r="S342" s="138">
        <v>0</v>
      </c>
      <c r="T342" s="138">
        <v>0</v>
      </c>
      <c r="U342" s="138">
        <v>0</v>
      </c>
      <c r="V342" s="138">
        <v>0</v>
      </c>
      <c r="W342" s="138">
        <v>0</v>
      </c>
      <c r="X342" s="138">
        <v>0</v>
      </c>
      <c r="Y342" s="138">
        <v>0</v>
      </c>
      <c r="Z342" s="138">
        <v>0</v>
      </c>
      <c r="AA342" s="138">
        <v>0</v>
      </c>
      <c r="AB342" s="138">
        <v>0</v>
      </c>
      <c r="AC342" s="138">
        <v>0</v>
      </c>
      <c r="AD342" s="138">
        <v>0</v>
      </c>
      <c r="AE342" s="139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">
      <c r="A343" t="s">
        <v>510</v>
      </c>
      <c r="B343" t="s">
        <v>486</v>
      </c>
      <c r="C343" s="134" t="s">
        <v>158</v>
      </c>
      <c r="D343" s="135" t="s">
        <v>464</v>
      </c>
      <c r="E343" s="136">
        <v>1</v>
      </c>
      <c r="F343" s="136"/>
      <c r="G343" s="136"/>
      <c r="H343" s="136"/>
      <c r="I343" s="137">
        <f t="shared" si="12"/>
        <v>0</v>
      </c>
      <c r="J343" s="138">
        <v>0</v>
      </c>
      <c r="K343" s="138">
        <v>0</v>
      </c>
      <c r="L343" s="138">
        <v>0</v>
      </c>
      <c r="M343" s="138">
        <v>0</v>
      </c>
      <c r="N343" s="138">
        <v>0</v>
      </c>
      <c r="O343" s="138">
        <v>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38">
        <v>0</v>
      </c>
      <c r="Z343" s="138">
        <v>0</v>
      </c>
      <c r="AA343" s="138">
        <v>0</v>
      </c>
      <c r="AB343" s="138">
        <v>0</v>
      </c>
      <c r="AC343" s="138">
        <v>0</v>
      </c>
      <c r="AD343" s="138">
        <v>0</v>
      </c>
      <c r="AE343" s="139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">
      <c r="A344" t="s">
        <v>510</v>
      </c>
      <c r="B344" t="s">
        <v>486</v>
      </c>
      <c r="C344" s="134" t="s">
        <v>159</v>
      </c>
      <c r="D344" s="135" t="s">
        <v>464</v>
      </c>
      <c r="E344" s="136">
        <v>1</v>
      </c>
      <c r="F344" s="136"/>
      <c r="G344" s="136"/>
      <c r="H344" s="136"/>
      <c r="I344" s="137">
        <f t="shared" si="12"/>
        <v>2</v>
      </c>
      <c r="J344" s="138">
        <v>0</v>
      </c>
      <c r="K344" s="138">
        <v>0</v>
      </c>
      <c r="L344" s="138">
        <v>0</v>
      </c>
      <c r="M344" s="138">
        <v>0</v>
      </c>
      <c r="N344" s="138">
        <v>0</v>
      </c>
      <c r="O344" s="138">
        <v>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1</v>
      </c>
      <c r="X344" s="138">
        <v>1</v>
      </c>
      <c r="Y344" s="138">
        <v>0</v>
      </c>
      <c r="Z344" s="138">
        <v>0</v>
      </c>
      <c r="AA344" s="138">
        <v>0</v>
      </c>
      <c r="AB344" s="138">
        <v>0</v>
      </c>
      <c r="AC344" s="138">
        <v>0</v>
      </c>
      <c r="AD344" s="138">
        <v>0</v>
      </c>
      <c r="AE344" s="139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">
      <c r="A345" t="s">
        <v>510</v>
      </c>
      <c r="B345" t="s">
        <v>485</v>
      </c>
      <c r="C345" s="134" t="s">
        <v>160</v>
      </c>
      <c r="D345" s="135" t="s">
        <v>464</v>
      </c>
      <c r="E345" s="136">
        <v>1</v>
      </c>
      <c r="F345" s="136"/>
      <c r="G345" s="136"/>
      <c r="H345" s="136"/>
      <c r="I345" s="137">
        <f t="shared" si="12"/>
        <v>2</v>
      </c>
      <c r="J345" s="138">
        <v>0</v>
      </c>
      <c r="K345" s="138">
        <v>0</v>
      </c>
      <c r="L345" s="138">
        <v>0</v>
      </c>
      <c r="M345" s="138">
        <v>0</v>
      </c>
      <c r="N345" s="138">
        <v>0</v>
      </c>
      <c r="O345" s="138">
        <v>1</v>
      </c>
      <c r="P345" s="138">
        <v>0</v>
      </c>
      <c r="Q345" s="138">
        <v>1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38">
        <v>0</v>
      </c>
      <c r="Z345" s="138">
        <v>0</v>
      </c>
      <c r="AA345" s="138">
        <v>0</v>
      </c>
      <c r="AB345" s="138">
        <v>0</v>
      </c>
      <c r="AC345" s="138">
        <v>0</v>
      </c>
      <c r="AD345" s="138">
        <v>0</v>
      </c>
      <c r="AE345" s="139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">
      <c r="A346" t="s">
        <v>494</v>
      </c>
      <c r="B346" t="s">
        <v>469</v>
      </c>
      <c r="C346" s="134" t="s">
        <v>161</v>
      </c>
      <c r="D346" s="135" t="s">
        <v>464</v>
      </c>
      <c r="E346" s="136">
        <v>1</v>
      </c>
      <c r="F346" s="136"/>
      <c r="G346" s="136"/>
      <c r="H346" s="136"/>
      <c r="I346" s="137">
        <f t="shared" si="12"/>
        <v>5</v>
      </c>
      <c r="J346" s="138">
        <v>0</v>
      </c>
      <c r="K346" s="138">
        <v>0</v>
      </c>
      <c r="L346" s="138">
        <v>0</v>
      </c>
      <c r="M346" s="138">
        <v>1</v>
      </c>
      <c r="N346" s="138">
        <v>1</v>
      </c>
      <c r="O346" s="138">
        <v>0</v>
      </c>
      <c r="P346" s="138">
        <v>0</v>
      </c>
      <c r="Q346" s="138">
        <v>1</v>
      </c>
      <c r="R346" s="138">
        <v>0</v>
      </c>
      <c r="S346" s="138">
        <v>0</v>
      </c>
      <c r="T346" s="138">
        <v>0</v>
      </c>
      <c r="U346" s="138">
        <v>1</v>
      </c>
      <c r="V346" s="138">
        <v>0</v>
      </c>
      <c r="W346" s="138">
        <v>0</v>
      </c>
      <c r="X346" s="138">
        <v>1</v>
      </c>
      <c r="Y346" s="138">
        <v>0</v>
      </c>
      <c r="Z346" s="138">
        <v>0</v>
      </c>
      <c r="AA346" s="138">
        <v>0</v>
      </c>
      <c r="AB346" s="138">
        <v>0</v>
      </c>
      <c r="AC346" s="138">
        <v>0</v>
      </c>
      <c r="AD346" s="138">
        <v>0</v>
      </c>
      <c r="AE346" s="139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">
      <c r="A347" t="s">
        <v>494</v>
      </c>
      <c r="B347" t="s">
        <v>469</v>
      </c>
      <c r="C347" s="134" t="s">
        <v>162</v>
      </c>
      <c r="D347" s="135" t="s">
        <v>464</v>
      </c>
      <c r="E347" s="136">
        <v>1</v>
      </c>
      <c r="F347" s="136"/>
      <c r="G347" s="136"/>
      <c r="H347" s="136"/>
      <c r="I347" s="137">
        <f t="shared" si="12"/>
        <v>0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38">
        <v>0</v>
      </c>
      <c r="Z347" s="138">
        <v>0</v>
      </c>
      <c r="AA347" s="138">
        <v>0</v>
      </c>
      <c r="AB347" s="138">
        <v>0</v>
      </c>
      <c r="AC347" s="138">
        <v>0</v>
      </c>
      <c r="AD347" s="138">
        <v>0</v>
      </c>
      <c r="AE347" s="139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">
      <c r="A348" t="s">
        <v>494</v>
      </c>
      <c r="B348" t="s">
        <v>469</v>
      </c>
      <c r="C348" s="134" t="s">
        <v>163</v>
      </c>
      <c r="D348" s="135" t="s">
        <v>464</v>
      </c>
      <c r="E348" s="136">
        <v>1</v>
      </c>
      <c r="F348" s="136"/>
      <c r="G348" s="136"/>
      <c r="H348" s="136"/>
      <c r="I348" s="137">
        <f t="shared" si="12"/>
        <v>1</v>
      </c>
      <c r="J348" s="138">
        <v>0</v>
      </c>
      <c r="K348" s="138">
        <v>0</v>
      </c>
      <c r="L348" s="138">
        <v>0</v>
      </c>
      <c r="M348" s="138">
        <v>0</v>
      </c>
      <c r="N348" s="138">
        <v>0</v>
      </c>
      <c r="O348" s="138">
        <v>0</v>
      </c>
      <c r="P348" s="138">
        <v>1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38">
        <v>0</v>
      </c>
      <c r="Z348" s="138">
        <v>0</v>
      </c>
      <c r="AA348" s="138">
        <v>0</v>
      </c>
      <c r="AB348" s="138">
        <v>0</v>
      </c>
      <c r="AC348" s="138">
        <v>0</v>
      </c>
      <c r="AD348" s="138">
        <v>0</v>
      </c>
      <c r="AE348" s="139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">
      <c r="A349" t="s">
        <v>494</v>
      </c>
      <c r="B349" t="s">
        <v>469</v>
      </c>
      <c r="C349" s="134" t="s">
        <v>164</v>
      </c>
      <c r="D349" s="135" t="s">
        <v>464</v>
      </c>
      <c r="E349" s="136">
        <v>1</v>
      </c>
      <c r="F349" s="136"/>
      <c r="G349" s="136"/>
      <c r="H349" s="136"/>
      <c r="I349" s="137">
        <f t="shared" si="12"/>
        <v>0</v>
      </c>
      <c r="J349" s="138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0</v>
      </c>
      <c r="P349" s="138">
        <v>0</v>
      </c>
      <c r="Q349" s="138">
        <v>0</v>
      </c>
      <c r="R349" s="138">
        <v>0</v>
      </c>
      <c r="S349" s="138">
        <v>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38">
        <v>0</v>
      </c>
      <c r="Z349" s="138">
        <v>0</v>
      </c>
      <c r="AA349" s="138">
        <v>0</v>
      </c>
      <c r="AB349" s="138">
        <v>0</v>
      </c>
      <c r="AC349" s="138">
        <v>0</v>
      </c>
      <c r="AD349" s="138">
        <v>0</v>
      </c>
      <c r="AE349" s="139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">
      <c r="A350" t="s">
        <v>494</v>
      </c>
      <c r="B350" t="s">
        <v>469</v>
      </c>
      <c r="C350" s="134" t="s">
        <v>165</v>
      </c>
      <c r="D350" s="135" t="s">
        <v>464</v>
      </c>
      <c r="E350" s="136">
        <v>1</v>
      </c>
      <c r="F350" s="136"/>
      <c r="G350" s="136"/>
      <c r="H350" s="136"/>
      <c r="I350" s="137">
        <f t="shared" si="12"/>
        <v>0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38">
        <v>0</v>
      </c>
      <c r="Z350" s="138">
        <v>0</v>
      </c>
      <c r="AA350" s="138">
        <v>0</v>
      </c>
      <c r="AB350" s="138">
        <v>0</v>
      </c>
      <c r="AC350" s="138">
        <v>0</v>
      </c>
      <c r="AD350" s="138">
        <v>0</v>
      </c>
      <c r="AE350" s="139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">
      <c r="A351" t="s">
        <v>494</v>
      </c>
      <c r="B351" t="s">
        <v>469</v>
      </c>
      <c r="C351" s="134" t="s">
        <v>166</v>
      </c>
      <c r="D351" s="135" t="s">
        <v>464</v>
      </c>
      <c r="E351" s="136">
        <v>1</v>
      </c>
      <c r="F351" s="136"/>
      <c r="G351" s="136"/>
      <c r="H351" s="136"/>
      <c r="I351" s="137">
        <f t="shared" si="12"/>
        <v>0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38">
        <v>0</v>
      </c>
      <c r="Z351" s="138">
        <v>0</v>
      </c>
      <c r="AA351" s="138">
        <v>0</v>
      </c>
      <c r="AB351" s="138">
        <v>0</v>
      </c>
      <c r="AC351" s="138">
        <v>0</v>
      </c>
      <c r="AD351" s="138">
        <v>0</v>
      </c>
      <c r="AE351" s="139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">
      <c r="A352" t="s">
        <v>494</v>
      </c>
      <c r="B352" t="s">
        <v>469</v>
      </c>
      <c r="C352" s="134" t="s">
        <v>167</v>
      </c>
      <c r="D352" s="135" t="s">
        <v>464</v>
      </c>
      <c r="E352" s="136">
        <v>1</v>
      </c>
      <c r="F352" s="136"/>
      <c r="G352" s="136"/>
      <c r="H352" s="136"/>
      <c r="I352" s="137">
        <f t="shared" si="12"/>
        <v>3</v>
      </c>
      <c r="J352" s="138">
        <v>0</v>
      </c>
      <c r="K352" s="138">
        <v>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1</v>
      </c>
      <c r="T352" s="138">
        <v>0</v>
      </c>
      <c r="U352" s="138">
        <v>1</v>
      </c>
      <c r="V352" s="138">
        <v>0</v>
      </c>
      <c r="W352" s="138">
        <v>0</v>
      </c>
      <c r="X352" s="138">
        <v>0</v>
      </c>
      <c r="Y352" s="138">
        <v>0</v>
      </c>
      <c r="Z352" s="138">
        <v>1</v>
      </c>
      <c r="AA352" s="138">
        <v>0</v>
      </c>
      <c r="AB352" s="138">
        <v>0</v>
      </c>
      <c r="AC352" s="138">
        <v>0</v>
      </c>
      <c r="AD352" s="138">
        <v>0</v>
      </c>
      <c r="AE352" s="139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">
      <c r="A353" t="s">
        <v>494</v>
      </c>
      <c r="B353" t="s">
        <v>469</v>
      </c>
      <c r="C353" s="134" t="s">
        <v>168</v>
      </c>
      <c r="D353" s="135" t="s">
        <v>464</v>
      </c>
      <c r="E353" s="136">
        <v>1</v>
      </c>
      <c r="F353" s="136"/>
      <c r="G353" s="136"/>
      <c r="H353" s="136"/>
      <c r="I353" s="137">
        <f t="shared" si="12"/>
        <v>0</v>
      </c>
      <c r="J353" s="138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38">
        <v>0</v>
      </c>
      <c r="Z353" s="138">
        <v>0</v>
      </c>
      <c r="AA353" s="138">
        <v>0</v>
      </c>
      <c r="AB353" s="138">
        <v>0</v>
      </c>
      <c r="AC353" s="138">
        <v>0</v>
      </c>
      <c r="AD353" s="138">
        <v>0</v>
      </c>
      <c r="AE353" s="139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">
      <c r="A354" t="s">
        <v>494</v>
      </c>
      <c r="B354" t="s">
        <v>469</v>
      </c>
      <c r="C354" s="134" t="s">
        <v>169</v>
      </c>
      <c r="D354" s="135" t="s">
        <v>464</v>
      </c>
      <c r="E354" s="136">
        <v>1</v>
      </c>
      <c r="F354" s="136"/>
      <c r="G354" s="136"/>
      <c r="H354" s="136"/>
      <c r="I354" s="137">
        <f t="shared" si="12"/>
        <v>0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38">
        <v>0</v>
      </c>
      <c r="Z354" s="138">
        <v>0</v>
      </c>
      <c r="AA354" s="138">
        <v>0</v>
      </c>
      <c r="AB354" s="138">
        <v>0</v>
      </c>
      <c r="AC354" s="138">
        <v>0</v>
      </c>
      <c r="AD354" s="138">
        <v>0</v>
      </c>
      <c r="AE354" s="139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">
      <c r="A355" t="s">
        <v>494</v>
      </c>
      <c r="B355" t="s">
        <v>469</v>
      </c>
      <c r="C355" s="134" t="s">
        <v>170</v>
      </c>
      <c r="D355" s="135" t="s">
        <v>464</v>
      </c>
      <c r="E355" s="136">
        <v>1</v>
      </c>
      <c r="F355" s="136"/>
      <c r="G355" s="136"/>
      <c r="H355" s="136"/>
      <c r="I355" s="137">
        <f t="shared" si="12"/>
        <v>0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0</v>
      </c>
      <c r="Z355" s="138">
        <v>0</v>
      </c>
      <c r="AA355" s="138">
        <v>0</v>
      </c>
      <c r="AB355" s="138">
        <v>0</v>
      </c>
      <c r="AC355" s="138">
        <v>0</v>
      </c>
      <c r="AD355" s="138">
        <v>0</v>
      </c>
      <c r="AE355" s="139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">
      <c r="A356" t="s">
        <v>494</v>
      </c>
      <c r="B356" t="s">
        <v>469</v>
      </c>
      <c r="C356" s="134" t="s">
        <v>171</v>
      </c>
      <c r="D356" s="135" t="s">
        <v>464</v>
      </c>
      <c r="E356" s="136">
        <v>1</v>
      </c>
      <c r="F356" s="136"/>
      <c r="G356" s="136"/>
      <c r="H356" s="136"/>
      <c r="I356" s="137">
        <f t="shared" si="12"/>
        <v>1</v>
      </c>
      <c r="J356" s="138">
        <v>0</v>
      </c>
      <c r="K356" s="138">
        <v>0</v>
      </c>
      <c r="L356" s="138">
        <v>0</v>
      </c>
      <c r="M356" s="138">
        <v>0</v>
      </c>
      <c r="N356" s="138">
        <v>1</v>
      </c>
      <c r="O356" s="138">
        <v>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38">
        <v>0</v>
      </c>
      <c r="Z356" s="138">
        <v>0</v>
      </c>
      <c r="AA356" s="138">
        <v>0</v>
      </c>
      <c r="AB356" s="138">
        <v>0</v>
      </c>
      <c r="AC356" s="138">
        <v>0</v>
      </c>
      <c r="AD356" s="138">
        <v>0</v>
      </c>
      <c r="AE356" s="139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">
      <c r="A357" t="s">
        <v>494</v>
      </c>
      <c r="B357" t="s">
        <v>469</v>
      </c>
      <c r="C357" s="134" t="s">
        <v>172</v>
      </c>
      <c r="D357" s="135" t="s">
        <v>464</v>
      </c>
      <c r="E357" s="136">
        <v>1</v>
      </c>
      <c r="F357" s="136"/>
      <c r="G357" s="136"/>
      <c r="H357" s="136"/>
      <c r="I357" s="137">
        <f t="shared" si="12"/>
        <v>3</v>
      </c>
      <c r="J357" s="138">
        <v>0</v>
      </c>
      <c r="K357" s="138">
        <v>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1</v>
      </c>
      <c r="S357" s="138">
        <v>0</v>
      </c>
      <c r="T357" s="138">
        <v>0</v>
      </c>
      <c r="U357" s="138">
        <v>0</v>
      </c>
      <c r="V357" s="138">
        <v>1</v>
      </c>
      <c r="W357" s="138">
        <v>0</v>
      </c>
      <c r="X357" s="138">
        <v>1</v>
      </c>
      <c r="Y357" s="138">
        <v>0</v>
      </c>
      <c r="Z357" s="138">
        <v>0</v>
      </c>
      <c r="AA357" s="138">
        <v>0</v>
      </c>
      <c r="AB357" s="138">
        <v>0</v>
      </c>
      <c r="AC357" s="138">
        <v>0</v>
      </c>
      <c r="AD357" s="138">
        <v>0</v>
      </c>
      <c r="AE357" s="139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">
      <c r="A358" t="s">
        <v>494</v>
      </c>
      <c r="B358" t="s">
        <v>469</v>
      </c>
      <c r="C358" s="134" t="s">
        <v>173</v>
      </c>
      <c r="D358" s="135" t="s">
        <v>464</v>
      </c>
      <c r="E358" s="136">
        <v>1</v>
      </c>
      <c r="F358" s="136"/>
      <c r="G358" s="136"/>
      <c r="H358" s="136"/>
      <c r="I358" s="137">
        <f t="shared" si="12"/>
        <v>0</v>
      </c>
      <c r="J358" s="138">
        <v>0</v>
      </c>
      <c r="K358" s="138">
        <v>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38">
        <v>0</v>
      </c>
      <c r="Z358" s="138">
        <v>0</v>
      </c>
      <c r="AA358" s="138">
        <v>0</v>
      </c>
      <c r="AB358" s="138">
        <v>0</v>
      </c>
      <c r="AC358" s="138">
        <v>0</v>
      </c>
      <c r="AD358" s="138">
        <v>0</v>
      </c>
      <c r="AE358" s="139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">
      <c r="A359" t="s">
        <v>494</v>
      </c>
      <c r="B359" t="s">
        <v>469</v>
      </c>
      <c r="C359" s="134" t="s">
        <v>174</v>
      </c>
      <c r="D359" s="135" t="s">
        <v>464</v>
      </c>
      <c r="E359" s="136">
        <v>1</v>
      </c>
      <c r="F359" s="136"/>
      <c r="G359" s="136"/>
      <c r="H359" s="136"/>
      <c r="I359" s="137">
        <f t="shared" si="12"/>
        <v>0</v>
      </c>
      <c r="J359" s="138">
        <v>0</v>
      </c>
      <c r="K359" s="138">
        <v>0</v>
      </c>
      <c r="L359" s="138">
        <v>0</v>
      </c>
      <c r="M359" s="138">
        <v>0</v>
      </c>
      <c r="N359" s="138">
        <v>0</v>
      </c>
      <c r="O359" s="138">
        <v>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38">
        <v>0</v>
      </c>
      <c r="Z359" s="138">
        <v>0</v>
      </c>
      <c r="AA359" s="138">
        <v>0</v>
      </c>
      <c r="AB359" s="138">
        <v>0</v>
      </c>
      <c r="AC359" s="138">
        <v>0</v>
      </c>
      <c r="AD359" s="138">
        <v>0</v>
      </c>
      <c r="AE359" s="139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">
      <c r="A360" t="s">
        <v>494</v>
      </c>
      <c r="B360" t="s">
        <v>469</v>
      </c>
      <c r="C360" s="134" t="s">
        <v>175</v>
      </c>
      <c r="D360" s="135" t="s">
        <v>464</v>
      </c>
      <c r="E360" s="136">
        <v>1</v>
      </c>
      <c r="F360" s="136"/>
      <c r="G360" s="136"/>
      <c r="H360" s="136"/>
      <c r="I360" s="137">
        <f t="shared" si="12"/>
        <v>0</v>
      </c>
      <c r="J360" s="138">
        <v>0</v>
      </c>
      <c r="K360" s="138">
        <v>0</v>
      </c>
      <c r="L360" s="138">
        <v>0</v>
      </c>
      <c r="M360" s="138">
        <v>0</v>
      </c>
      <c r="N360" s="138">
        <v>0</v>
      </c>
      <c r="O360" s="138">
        <v>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38">
        <v>0</v>
      </c>
      <c r="Z360" s="138">
        <v>0</v>
      </c>
      <c r="AA360" s="138">
        <v>0</v>
      </c>
      <c r="AB360" s="138">
        <v>0</v>
      </c>
      <c r="AC360" s="138">
        <v>0</v>
      </c>
      <c r="AD360" s="138">
        <v>0</v>
      </c>
      <c r="AE360" s="139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">
      <c r="A361" t="s">
        <v>494</v>
      </c>
      <c r="B361" t="s">
        <v>469</v>
      </c>
      <c r="C361" s="134" t="s">
        <v>176</v>
      </c>
      <c r="D361" s="135" t="s">
        <v>464</v>
      </c>
      <c r="E361" s="136">
        <v>1</v>
      </c>
      <c r="F361" s="136"/>
      <c r="G361" s="136"/>
      <c r="H361" s="136"/>
      <c r="I361" s="137">
        <f t="shared" si="12"/>
        <v>2</v>
      </c>
      <c r="J361" s="138">
        <v>0</v>
      </c>
      <c r="K361" s="138">
        <v>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0</v>
      </c>
      <c r="Y361" s="138">
        <v>0</v>
      </c>
      <c r="Z361" s="138">
        <v>1</v>
      </c>
      <c r="AA361" s="138">
        <v>0</v>
      </c>
      <c r="AB361" s="138">
        <v>1</v>
      </c>
      <c r="AC361" s="138">
        <v>0</v>
      </c>
      <c r="AD361" s="138">
        <v>0</v>
      </c>
      <c r="AE361" s="139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">
      <c r="A362" t="s">
        <v>494</v>
      </c>
      <c r="B362" t="s">
        <v>469</v>
      </c>
      <c r="C362" s="134" t="s">
        <v>177</v>
      </c>
      <c r="D362" s="135" t="s">
        <v>464</v>
      </c>
      <c r="E362" s="136">
        <v>1</v>
      </c>
      <c r="F362" s="136"/>
      <c r="G362" s="136"/>
      <c r="H362" s="136"/>
      <c r="I362" s="137">
        <f t="shared" si="12"/>
        <v>0</v>
      </c>
      <c r="J362" s="138">
        <v>0</v>
      </c>
      <c r="K362" s="138">
        <v>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38">
        <v>0</v>
      </c>
      <c r="Z362" s="138">
        <v>0</v>
      </c>
      <c r="AA362" s="138">
        <v>0</v>
      </c>
      <c r="AB362" s="138">
        <v>0</v>
      </c>
      <c r="AC362" s="138">
        <v>0</v>
      </c>
      <c r="AD362" s="138">
        <v>0</v>
      </c>
      <c r="AE362" s="139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">
      <c r="A363" t="s">
        <v>494</v>
      </c>
      <c r="B363" t="s">
        <v>469</v>
      </c>
      <c r="C363" s="134" t="s">
        <v>178</v>
      </c>
      <c r="D363" s="135" t="s">
        <v>464</v>
      </c>
      <c r="E363" s="136">
        <v>1</v>
      </c>
      <c r="F363" s="136"/>
      <c r="G363" s="136"/>
      <c r="H363" s="136"/>
      <c r="I363" s="137">
        <f t="shared" si="12"/>
        <v>1</v>
      </c>
      <c r="J363" s="138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38">
        <v>0</v>
      </c>
      <c r="Z363" s="138">
        <v>0</v>
      </c>
      <c r="AA363" s="138">
        <v>0</v>
      </c>
      <c r="AB363" s="138">
        <v>1</v>
      </c>
      <c r="AC363" s="138">
        <v>0</v>
      </c>
      <c r="AD363" s="138">
        <v>0</v>
      </c>
      <c r="AE363" s="139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">
      <c r="A364" t="s">
        <v>511</v>
      </c>
      <c r="B364" t="s">
        <v>468</v>
      </c>
      <c r="C364" s="134" t="s">
        <v>179</v>
      </c>
      <c r="D364" s="135" t="s">
        <v>464</v>
      </c>
      <c r="E364" s="136">
        <v>1</v>
      </c>
      <c r="F364" s="136"/>
      <c r="G364" s="136"/>
      <c r="H364" s="136"/>
      <c r="I364" s="137">
        <f t="shared" si="12"/>
        <v>2</v>
      </c>
      <c r="J364" s="138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0</v>
      </c>
      <c r="R364" s="138">
        <v>0</v>
      </c>
      <c r="S364" s="138">
        <v>2</v>
      </c>
      <c r="T364" s="138">
        <v>0</v>
      </c>
      <c r="U364" s="138">
        <v>0</v>
      </c>
      <c r="V364" s="138">
        <v>0</v>
      </c>
      <c r="W364" s="138">
        <v>0</v>
      </c>
      <c r="X364" s="138">
        <v>0</v>
      </c>
      <c r="Y364" s="138">
        <v>0</v>
      </c>
      <c r="Z364" s="138">
        <v>0</v>
      </c>
      <c r="AA364" s="138">
        <v>0</v>
      </c>
      <c r="AB364" s="138">
        <v>0</v>
      </c>
      <c r="AC364" s="138">
        <v>0</v>
      </c>
      <c r="AD364" s="138">
        <v>0</v>
      </c>
      <c r="AE364" s="139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">
      <c r="A365" t="s">
        <v>511</v>
      </c>
      <c r="B365" t="s">
        <v>468</v>
      </c>
      <c r="C365" s="134" t="s">
        <v>180</v>
      </c>
      <c r="D365" s="135" t="s">
        <v>464</v>
      </c>
      <c r="E365" s="136">
        <v>1</v>
      </c>
      <c r="F365" s="136"/>
      <c r="G365" s="136"/>
      <c r="H365" s="136"/>
      <c r="I365" s="137">
        <f t="shared" si="12"/>
        <v>0</v>
      </c>
      <c r="J365" s="138">
        <v>0</v>
      </c>
      <c r="K365" s="138">
        <v>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38">
        <v>0</v>
      </c>
      <c r="Z365" s="138">
        <v>0</v>
      </c>
      <c r="AA365" s="138">
        <v>0</v>
      </c>
      <c r="AB365" s="138">
        <v>0</v>
      </c>
      <c r="AC365" s="138">
        <v>0</v>
      </c>
      <c r="AD365" s="138">
        <v>0</v>
      </c>
      <c r="AE365" s="139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">
      <c r="A366" t="s">
        <v>511</v>
      </c>
      <c r="B366" t="s">
        <v>468</v>
      </c>
      <c r="C366" s="134" t="s">
        <v>181</v>
      </c>
      <c r="D366" s="135" t="s">
        <v>464</v>
      </c>
      <c r="E366" s="136">
        <v>1</v>
      </c>
      <c r="F366" s="136"/>
      <c r="G366" s="136"/>
      <c r="H366" s="136"/>
      <c r="I366" s="137">
        <f t="shared" si="12"/>
        <v>1</v>
      </c>
      <c r="J366" s="138">
        <v>0</v>
      </c>
      <c r="K366" s="138">
        <v>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0</v>
      </c>
      <c r="Y366" s="138">
        <v>0</v>
      </c>
      <c r="Z366" s="138">
        <v>1</v>
      </c>
      <c r="AA366" s="138">
        <v>0</v>
      </c>
      <c r="AB366" s="138">
        <v>0</v>
      </c>
      <c r="AC366" s="138">
        <v>0</v>
      </c>
      <c r="AD366" s="138">
        <v>0</v>
      </c>
      <c r="AE366" s="139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">
      <c r="A367" t="s">
        <v>511</v>
      </c>
      <c r="B367" t="s">
        <v>468</v>
      </c>
      <c r="C367" s="134" t="s">
        <v>182</v>
      </c>
      <c r="D367" s="135" t="s">
        <v>464</v>
      </c>
      <c r="E367" s="136">
        <v>1</v>
      </c>
      <c r="F367" s="136"/>
      <c r="G367" s="136"/>
      <c r="H367" s="136"/>
      <c r="I367" s="137">
        <f t="shared" si="12"/>
        <v>0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38">
        <v>0</v>
      </c>
      <c r="Z367" s="138">
        <v>0</v>
      </c>
      <c r="AA367" s="138">
        <v>0</v>
      </c>
      <c r="AB367" s="138">
        <v>0</v>
      </c>
      <c r="AC367" s="138">
        <v>0</v>
      </c>
      <c r="AD367" s="138">
        <v>0</v>
      </c>
      <c r="AE367" s="139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">
      <c r="A368" t="s">
        <v>511</v>
      </c>
      <c r="B368" t="s">
        <v>468</v>
      </c>
      <c r="C368" s="134" t="s">
        <v>183</v>
      </c>
      <c r="D368" s="135" t="s">
        <v>464</v>
      </c>
      <c r="E368" s="136">
        <v>1</v>
      </c>
      <c r="F368" s="136"/>
      <c r="G368" s="136"/>
      <c r="H368" s="136"/>
      <c r="I368" s="137">
        <f t="shared" si="12"/>
        <v>0</v>
      </c>
      <c r="J368" s="138">
        <v>0</v>
      </c>
      <c r="K368" s="138">
        <v>0</v>
      </c>
      <c r="L368" s="138">
        <v>0</v>
      </c>
      <c r="M368" s="138">
        <v>0</v>
      </c>
      <c r="N368" s="138">
        <v>0</v>
      </c>
      <c r="O368" s="138">
        <v>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38">
        <v>0</v>
      </c>
      <c r="Z368" s="138">
        <v>0</v>
      </c>
      <c r="AA368" s="138">
        <v>0</v>
      </c>
      <c r="AB368" s="138">
        <v>0</v>
      </c>
      <c r="AC368" s="138">
        <v>0</v>
      </c>
      <c r="AD368" s="138">
        <v>0</v>
      </c>
      <c r="AE368" s="139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">
      <c r="A369" t="s">
        <v>511</v>
      </c>
      <c r="B369" t="s">
        <v>468</v>
      </c>
      <c r="C369" s="134" t="s">
        <v>184</v>
      </c>
      <c r="D369" s="135" t="s">
        <v>464</v>
      </c>
      <c r="E369" s="136">
        <v>1</v>
      </c>
      <c r="F369" s="136"/>
      <c r="G369" s="136"/>
      <c r="H369" s="136"/>
      <c r="I369" s="137">
        <f t="shared" si="12"/>
        <v>0</v>
      </c>
      <c r="J369" s="138">
        <v>0</v>
      </c>
      <c r="K369" s="138">
        <v>0</v>
      </c>
      <c r="L369" s="138">
        <v>0</v>
      </c>
      <c r="M369" s="138">
        <v>0</v>
      </c>
      <c r="N369" s="138">
        <v>0</v>
      </c>
      <c r="O369" s="138">
        <v>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38">
        <v>0</v>
      </c>
      <c r="Z369" s="138">
        <v>0</v>
      </c>
      <c r="AA369" s="138">
        <v>0</v>
      </c>
      <c r="AB369" s="138">
        <v>0</v>
      </c>
      <c r="AC369" s="138">
        <v>0</v>
      </c>
      <c r="AD369" s="138">
        <v>0</v>
      </c>
      <c r="AE369" s="139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">
      <c r="A370" t="s">
        <v>511</v>
      </c>
      <c r="B370" t="s">
        <v>468</v>
      </c>
      <c r="C370" s="134" t="s">
        <v>185</v>
      </c>
      <c r="D370" s="135" t="s">
        <v>464</v>
      </c>
      <c r="E370" s="136">
        <v>1</v>
      </c>
      <c r="F370" s="136"/>
      <c r="G370" s="136"/>
      <c r="H370" s="136"/>
      <c r="I370" s="137">
        <f t="shared" si="12"/>
        <v>1</v>
      </c>
      <c r="J370" s="138">
        <v>0</v>
      </c>
      <c r="K370" s="138">
        <v>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38">
        <v>1</v>
      </c>
      <c r="Z370" s="138">
        <v>0</v>
      </c>
      <c r="AA370" s="138">
        <v>0</v>
      </c>
      <c r="AB370" s="138">
        <v>0</v>
      </c>
      <c r="AC370" s="138">
        <v>0</v>
      </c>
      <c r="AD370" s="138">
        <v>0</v>
      </c>
      <c r="AE370" s="139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">
      <c r="A371" t="s">
        <v>398</v>
      </c>
      <c r="B371" t="s">
        <v>487</v>
      </c>
      <c r="C371" s="134" t="s">
        <v>186</v>
      </c>
      <c r="D371" s="135" t="s">
        <v>464</v>
      </c>
      <c r="E371" s="136">
        <v>1</v>
      </c>
      <c r="F371" s="136"/>
      <c r="G371" s="136"/>
      <c r="H371" s="136"/>
      <c r="I371" s="137">
        <f t="shared" si="12"/>
        <v>4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1</v>
      </c>
      <c r="Q371" s="138">
        <v>0</v>
      </c>
      <c r="R371" s="138">
        <v>0</v>
      </c>
      <c r="S371" s="138">
        <v>1</v>
      </c>
      <c r="T371" s="138">
        <v>0</v>
      </c>
      <c r="U371" s="138">
        <v>0</v>
      </c>
      <c r="V371" s="138">
        <v>0</v>
      </c>
      <c r="W371" s="138">
        <v>1</v>
      </c>
      <c r="X371" s="138">
        <v>0</v>
      </c>
      <c r="Y371" s="138">
        <v>1</v>
      </c>
      <c r="Z371" s="138">
        <v>0</v>
      </c>
      <c r="AA371" s="138">
        <v>0</v>
      </c>
      <c r="AB371" s="138">
        <v>0</v>
      </c>
      <c r="AC371" s="138">
        <v>0</v>
      </c>
      <c r="AD371" s="138">
        <v>0</v>
      </c>
      <c r="AE371" s="139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">
      <c r="A372" t="s">
        <v>398</v>
      </c>
      <c r="B372" t="s">
        <v>487</v>
      </c>
      <c r="C372" s="134" t="s">
        <v>187</v>
      </c>
      <c r="D372" s="135" t="s">
        <v>464</v>
      </c>
      <c r="E372" s="136">
        <v>1</v>
      </c>
      <c r="F372" s="136"/>
      <c r="G372" s="136"/>
      <c r="H372" s="136"/>
      <c r="I372" s="137">
        <f t="shared" si="12"/>
        <v>3</v>
      </c>
      <c r="J372" s="138">
        <v>0</v>
      </c>
      <c r="K372" s="138">
        <v>0</v>
      </c>
      <c r="L372" s="138">
        <v>0</v>
      </c>
      <c r="M372" s="138">
        <v>0</v>
      </c>
      <c r="N372" s="138">
        <v>0</v>
      </c>
      <c r="O372" s="138">
        <v>2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1</v>
      </c>
      <c r="W372" s="138">
        <v>0</v>
      </c>
      <c r="X372" s="138">
        <v>0</v>
      </c>
      <c r="Y372" s="138">
        <v>0</v>
      </c>
      <c r="Z372" s="138">
        <v>0</v>
      </c>
      <c r="AA372" s="138">
        <v>0</v>
      </c>
      <c r="AB372" s="138">
        <v>0</v>
      </c>
      <c r="AC372" s="138">
        <v>0</v>
      </c>
      <c r="AD372" s="138">
        <v>0</v>
      </c>
      <c r="AE372" s="139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">
      <c r="A373" t="s">
        <v>398</v>
      </c>
      <c r="B373" t="s">
        <v>487</v>
      </c>
      <c r="C373" s="134" t="s">
        <v>188</v>
      </c>
      <c r="D373" s="135" t="s">
        <v>464</v>
      </c>
      <c r="E373" s="136">
        <v>1</v>
      </c>
      <c r="F373" s="136"/>
      <c r="G373" s="136"/>
      <c r="H373" s="136"/>
      <c r="I373" s="137">
        <f t="shared" si="12"/>
        <v>1</v>
      </c>
      <c r="J373" s="138">
        <v>0</v>
      </c>
      <c r="K373" s="138">
        <v>0</v>
      </c>
      <c r="L373" s="138">
        <v>0</v>
      </c>
      <c r="M373" s="138">
        <v>0</v>
      </c>
      <c r="N373" s="138">
        <v>0</v>
      </c>
      <c r="O373" s="138">
        <v>0</v>
      </c>
      <c r="P373" s="138">
        <v>1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0</v>
      </c>
      <c r="X373" s="138">
        <v>0</v>
      </c>
      <c r="Y373" s="138">
        <v>0</v>
      </c>
      <c r="Z373" s="138">
        <v>0</v>
      </c>
      <c r="AA373" s="138">
        <v>0</v>
      </c>
      <c r="AB373" s="138">
        <v>0</v>
      </c>
      <c r="AC373" s="138">
        <v>0</v>
      </c>
      <c r="AD373" s="138">
        <v>0</v>
      </c>
      <c r="AE373" s="139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">
      <c r="A374" t="s">
        <v>398</v>
      </c>
      <c r="B374" t="s">
        <v>487</v>
      </c>
      <c r="C374" s="134" t="s">
        <v>189</v>
      </c>
      <c r="D374" s="135" t="s">
        <v>464</v>
      </c>
      <c r="E374" s="136">
        <v>1</v>
      </c>
      <c r="F374" s="136"/>
      <c r="G374" s="136"/>
      <c r="H374" s="136"/>
      <c r="I374" s="137">
        <f t="shared" si="12"/>
        <v>1</v>
      </c>
      <c r="J374" s="138">
        <v>0</v>
      </c>
      <c r="K374" s="138">
        <v>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1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38">
        <v>0</v>
      </c>
      <c r="Z374" s="138">
        <v>0</v>
      </c>
      <c r="AA374" s="138">
        <v>0</v>
      </c>
      <c r="AB374" s="138">
        <v>0</v>
      </c>
      <c r="AC374" s="138">
        <v>0</v>
      </c>
      <c r="AD374" s="138">
        <v>0</v>
      </c>
      <c r="AE374" s="139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">
      <c r="C375" s="134" t="s">
        <v>378</v>
      </c>
      <c r="D375" s="135" t="s">
        <v>464</v>
      </c>
      <c r="E375" s="136">
        <v>1</v>
      </c>
      <c r="F375" s="136"/>
      <c r="G375" s="136"/>
      <c r="H375" s="136"/>
      <c r="I375" s="140">
        <f t="shared" si="12"/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8">
        <v>0</v>
      </c>
      <c r="AA375" s="138">
        <v>0</v>
      </c>
      <c r="AB375" s="138">
        <v>0</v>
      </c>
      <c r="AC375" s="138">
        <v>0</v>
      </c>
      <c r="AD375" s="138">
        <v>0</v>
      </c>
      <c r="AE375" s="139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">
      <c r="A376" t="s">
        <v>489</v>
      </c>
      <c r="B376" t="s">
        <v>1</v>
      </c>
      <c r="C376" s="129" t="s">
        <v>618</v>
      </c>
      <c r="D376" s="130" t="s">
        <v>465</v>
      </c>
      <c r="E376" s="131">
        <v>2</v>
      </c>
      <c r="F376" s="131" t="str">
        <f>C376</f>
        <v>札幌市</v>
      </c>
      <c r="G376" s="131" t="str">
        <f>CONCATENATE(C376, D376)</f>
        <v>札幌市女</v>
      </c>
      <c r="H376" s="131" t="str">
        <f>RIGHT(C376,1)</f>
        <v>市</v>
      </c>
      <c r="I376" s="137">
        <f t="shared" ref="I376:I430" si="13">SUM(J376:AE376)</f>
        <v>130</v>
      </c>
      <c r="J376" s="133">
        <v>0</v>
      </c>
      <c r="K376" s="133">
        <v>0</v>
      </c>
      <c r="L376" s="133">
        <v>1</v>
      </c>
      <c r="M376" s="133">
        <v>3</v>
      </c>
      <c r="N376" s="133">
        <v>13</v>
      </c>
      <c r="O376" s="133">
        <v>11</v>
      </c>
      <c r="P376" s="133">
        <v>8</v>
      </c>
      <c r="Q376" s="133">
        <v>8</v>
      </c>
      <c r="R376" s="133">
        <v>8</v>
      </c>
      <c r="S376" s="133">
        <v>12</v>
      </c>
      <c r="T376" s="133">
        <v>13</v>
      </c>
      <c r="U376" s="133">
        <v>10</v>
      </c>
      <c r="V376" s="133">
        <v>10</v>
      </c>
      <c r="W376" s="133">
        <v>4</v>
      </c>
      <c r="X376" s="133">
        <v>10</v>
      </c>
      <c r="Y376" s="133">
        <v>10</v>
      </c>
      <c r="Z376" s="133">
        <v>3</v>
      </c>
      <c r="AA376" s="133">
        <v>4</v>
      </c>
      <c r="AB376" s="133">
        <v>1</v>
      </c>
      <c r="AC376" s="133">
        <v>1</v>
      </c>
      <c r="AD376" s="133">
        <v>0</v>
      </c>
      <c r="AE376" s="141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">
      <c r="A377" t="s">
        <v>490</v>
      </c>
      <c r="B377" t="s">
        <v>466</v>
      </c>
      <c r="C377" s="134" t="s">
        <v>12</v>
      </c>
      <c r="D377" s="135" t="s">
        <v>465</v>
      </c>
      <c r="E377" s="136">
        <v>2</v>
      </c>
      <c r="F377" s="136"/>
      <c r="G377" s="136"/>
      <c r="H377" s="136"/>
      <c r="I377" s="137">
        <f t="shared" si="13"/>
        <v>14</v>
      </c>
      <c r="J377" s="138">
        <v>0</v>
      </c>
      <c r="K377" s="138">
        <v>0</v>
      </c>
      <c r="L377" s="138">
        <v>0</v>
      </c>
      <c r="M377" s="138">
        <v>0</v>
      </c>
      <c r="N377" s="138">
        <v>0</v>
      </c>
      <c r="O377" s="138">
        <v>1</v>
      </c>
      <c r="P377" s="138">
        <v>1</v>
      </c>
      <c r="Q377" s="138">
        <v>0</v>
      </c>
      <c r="R377" s="138">
        <v>2</v>
      </c>
      <c r="S377" s="138">
        <v>1</v>
      </c>
      <c r="T377" s="138">
        <v>1</v>
      </c>
      <c r="U377" s="138">
        <v>4</v>
      </c>
      <c r="V377" s="138">
        <v>0</v>
      </c>
      <c r="W377" s="138">
        <v>2</v>
      </c>
      <c r="X377" s="138">
        <v>0</v>
      </c>
      <c r="Y377" s="138">
        <v>2</v>
      </c>
      <c r="Z377" s="138">
        <v>0</v>
      </c>
      <c r="AA377" s="138">
        <v>0</v>
      </c>
      <c r="AB377" s="138">
        <v>0</v>
      </c>
      <c r="AC377" s="138">
        <v>0</v>
      </c>
      <c r="AD377" s="138">
        <v>0</v>
      </c>
      <c r="AE377" s="139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">
      <c r="A378" t="s">
        <v>491</v>
      </c>
      <c r="B378" t="s">
        <v>13</v>
      </c>
      <c r="C378" s="134" t="s">
        <v>13</v>
      </c>
      <c r="D378" s="135" t="s">
        <v>465</v>
      </c>
      <c r="E378" s="136">
        <v>2</v>
      </c>
      <c r="F378" s="136"/>
      <c r="G378" s="136"/>
      <c r="H378" s="136"/>
      <c r="I378" s="137">
        <f t="shared" si="13"/>
        <v>3</v>
      </c>
      <c r="J378" s="138">
        <v>0</v>
      </c>
      <c r="K378" s="138">
        <v>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1</v>
      </c>
      <c r="U378" s="138">
        <v>1</v>
      </c>
      <c r="V378" s="138">
        <v>0</v>
      </c>
      <c r="W378" s="138">
        <v>0</v>
      </c>
      <c r="X378" s="138">
        <v>0</v>
      </c>
      <c r="Y378" s="138">
        <v>0</v>
      </c>
      <c r="Z378" s="138">
        <v>0</v>
      </c>
      <c r="AA378" s="138">
        <v>1</v>
      </c>
      <c r="AB378" s="138">
        <v>0</v>
      </c>
      <c r="AC378" s="138">
        <v>0</v>
      </c>
      <c r="AD378" s="138">
        <v>0</v>
      </c>
      <c r="AE378" s="139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">
      <c r="A379" t="s">
        <v>492</v>
      </c>
      <c r="B379" t="s">
        <v>14</v>
      </c>
      <c r="C379" s="134" t="s">
        <v>14</v>
      </c>
      <c r="D379" s="135" t="s">
        <v>465</v>
      </c>
      <c r="E379" s="136">
        <v>2</v>
      </c>
      <c r="F379" s="136"/>
      <c r="G379" s="136"/>
      <c r="H379" s="136"/>
      <c r="I379" s="137">
        <f t="shared" si="13"/>
        <v>28</v>
      </c>
      <c r="J379" s="138">
        <v>0</v>
      </c>
      <c r="K379" s="138">
        <v>0</v>
      </c>
      <c r="L379" s="138">
        <v>0</v>
      </c>
      <c r="M379" s="138">
        <v>2</v>
      </c>
      <c r="N379" s="138">
        <v>3</v>
      </c>
      <c r="O379" s="138">
        <v>0</v>
      </c>
      <c r="P379" s="138">
        <v>0</v>
      </c>
      <c r="Q379" s="138">
        <v>2</v>
      </c>
      <c r="R379" s="138">
        <v>1</v>
      </c>
      <c r="S379" s="138">
        <v>2</v>
      </c>
      <c r="T379" s="138">
        <v>1</v>
      </c>
      <c r="U379" s="138">
        <v>2</v>
      </c>
      <c r="V379" s="138">
        <v>1</v>
      </c>
      <c r="W379" s="138">
        <v>1</v>
      </c>
      <c r="X379" s="138">
        <v>4</v>
      </c>
      <c r="Y379" s="138">
        <v>1</v>
      </c>
      <c r="Z379" s="138">
        <v>5</v>
      </c>
      <c r="AA379" s="138">
        <v>2</v>
      </c>
      <c r="AB379" s="138">
        <v>1</v>
      </c>
      <c r="AC379" s="138">
        <v>0</v>
      </c>
      <c r="AD379" s="138">
        <v>0</v>
      </c>
      <c r="AE379" s="139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">
      <c r="A380" t="s">
        <v>493</v>
      </c>
      <c r="B380" t="s">
        <v>467</v>
      </c>
      <c r="C380" s="134" t="s">
        <v>15</v>
      </c>
      <c r="D380" s="135" t="s">
        <v>465</v>
      </c>
      <c r="E380" s="136">
        <v>2</v>
      </c>
      <c r="F380" s="136"/>
      <c r="G380" s="136"/>
      <c r="H380" s="136"/>
      <c r="I380" s="137">
        <f t="shared" si="13"/>
        <v>3</v>
      </c>
      <c r="J380" s="138">
        <v>0</v>
      </c>
      <c r="K380" s="138">
        <v>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1</v>
      </c>
      <c r="S380" s="138">
        <v>0</v>
      </c>
      <c r="T380" s="138">
        <v>0</v>
      </c>
      <c r="U380" s="138">
        <v>0</v>
      </c>
      <c r="V380" s="138">
        <v>0</v>
      </c>
      <c r="W380" s="138">
        <v>0</v>
      </c>
      <c r="X380" s="138">
        <v>1</v>
      </c>
      <c r="Y380" s="138">
        <v>0</v>
      </c>
      <c r="Z380" s="138">
        <v>1</v>
      </c>
      <c r="AA380" s="138">
        <v>0</v>
      </c>
      <c r="AB380" s="138">
        <v>0</v>
      </c>
      <c r="AC380" s="138">
        <v>0</v>
      </c>
      <c r="AD380" s="138">
        <v>0</v>
      </c>
      <c r="AE380" s="139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">
      <c r="A381" t="s">
        <v>511</v>
      </c>
      <c r="B381" t="s">
        <v>468</v>
      </c>
      <c r="C381" s="134" t="s">
        <v>16</v>
      </c>
      <c r="D381" s="135" t="s">
        <v>465</v>
      </c>
      <c r="E381" s="136">
        <v>2</v>
      </c>
      <c r="F381" s="136"/>
      <c r="G381" s="136"/>
      <c r="H381" s="136"/>
      <c r="I381" s="137">
        <f t="shared" si="13"/>
        <v>8</v>
      </c>
      <c r="J381" s="138">
        <v>0</v>
      </c>
      <c r="K381" s="138">
        <v>0</v>
      </c>
      <c r="L381" s="138">
        <v>0</v>
      </c>
      <c r="M381" s="138">
        <v>1</v>
      </c>
      <c r="N381" s="138">
        <v>1</v>
      </c>
      <c r="O381" s="138">
        <v>0</v>
      </c>
      <c r="P381" s="138">
        <v>1</v>
      </c>
      <c r="Q381" s="138">
        <v>0</v>
      </c>
      <c r="R381" s="138">
        <v>0</v>
      </c>
      <c r="S381" s="138">
        <v>0</v>
      </c>
      <c r="T381" s="138">
        <v>2</v>
      </c>
      <c r="U381" s="138">
        <v>1</v>
      </c>
      <c r="V381" s="138">
        <v>1</v>
      </c>
      <c r="W381" s="138">
        <v>0</v>
      </c>
      <c r="X381" s="138">
        <v>0</v>
      </c>
      <c r="Y381" s="138">
        <v>0</v>
      </c>
      <c r="Z381" s="138">
        <v>0</v>
      </c>
      <c r="AA381" s="138">
        <v>1</v>
      </c>
      <c r="AB381" s="138">
        <v>0</v>
      </c>
      <c r="AC381" s="138">
        <v>0</v>
      </c>
      <c r="AD381" s="138">
        <v>0</v>
      </c>
      <c r="AE381" s="139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">
      <c r="A382" t="s">
        <v>494</v>
      </c>
      <c r="B382" t="s">
        <v>469</v>
      </c>
      <c r="C382" s="134" t="s">
        <v>17</v>
      </c>
      <c r="D382" s="135" t="s">
        <v>465</v>
      </c>
      <c r="E382" s="136">
        <v>2</v>
      </c>
      <c r="F382" s="136"/>
      <c r="G382" s="136"/>
      <c r="H382" s="136"/>
      <c r="I382" s="137">
        <f t="shared" si="13"/>
        <v>7</v>
      </c>
      <c r="J382" s="138">
        <v>0</v>
      </c>
      <c r="K382" s="138">
        <v>0</v>
      </c>
      <c r="L382" s="138">
        <v>0</v>
      </c>
      <c r="M382" s="138">
        <v>0</v>
      </c>
      <c r="N382" s="138">
        <v>1</v>
      </c>
      <c r="O382" s="138">
        <v>0</v>
      </c>
      <c r="P382" s="138">
        <v>1</v>
      </c>
      <c r="Q382" s="138">
        <v>0</v>
      </c>
      <c r="R382" s="138">
        <v>0</v>
      </c>
      <c r="S382" s="138">
        <v>1</v>
      </c>
      <c r="T382" s="138">
        <v>1</v>
      </c>
      <c r="U382" s="138">
        <v>0</v>
      </c>
      <c r="V382" s="138">
        <v>0</v>
      </c>
      <c r="W382" s="138">
        <v>1</v>
      </c>
      <c r="X382" s="138">
        <v>0</v>
      </c>
      <c r="Y382" s="138">
        <v>2</v>
      </c>
      <c r="Z382" s="138">
        <v>0</v>
      </c>
      <c r="AA382" s="138">
        <v>0</v>
      </c>
      <c r="AB382" s="138">
        <v>0</v>
      </c>
      <c r="AC382" s="138">
        <v>0</v>
      </c>
      <c r="AD382" s="138">
        <v>0</v>
      </c>
      <c r="AE382" s="139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">
      <c r="A383" t="s">
        <v>495</v>
      </c>
      <c r="B383" t="s">
        <v>470</v>
      </c>
      <c r="C383" s="134" t="s">
        <v>18</v>
      </c>
      <c r="D383" s="135" t="s">
        <v>465</v>
      </c>
      <c r="E383" s="136">
        <v>2</v>
      </c>
      <c r="F383" s="136"/>
      <c r="G383" s="136"/>
      <c r="H383" s="136"/>
      <c r="I383" s="137">
        <f t="shared" si="13"/>
        <v>12</v>
      </c>
      <c r="J383" s="138">
        <v>0</v>
      </c>
      <c r="K383" s="138">
        <v>0</v>
      </c>
      <c r="L383" s="138">
        <v>0</v>
      </c>
      <c r="M383" s="138">
        <v>0</v>
      </c>
      <c r="N383" s="138">
        <v>2</v>
      </c>
      <c r="O383" s="138">
        <v>0</v>
      </c>
      <c r="P383" s="138">
        <v>1</v>
      </c>
      <c r="Q383" s="138">
        <v>0</v>
      </c>
      <c r="R383" s="138">
        <v>1</v>
      </c>
      <c r="S383" s="138">
        <v>0</v>
      </c>
      <c r="T383" s="138">
        <v>1</v>
      </c>
      <c r="U383" s="138">
        <v>1</v>
      </c>
      <c r="V383" s="138">
        <v>1</v>
      </c>
      <c r="W383" s="138">
        <v>1</v>
      </c>
      <c r="X383" s="138">
        <v>2</v>
      </c>
      <c r="Y383" s="138">
        <v>1</v>
      </c>
      <c r="Z383" s="138">
        <v>0</v>
      </c>
      <c r="AA383" s="138">
        <v>1</v>
      </c>
      <c r="AB383" s="138">
        <v>0</v>
      </c>
      <c r="AC383" s="138">
        <v>0</v>
      </c>
      <c r="AD383" s="138">
        <v>0</v>
      </c>
      <c r="AE383" s="139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">
      <c r="A384" t="s">
        <v>496</v>
      </c>
      <c r="B384" t="s">
        <v>388</v>
      </c>
      <c r="C384" s="134" t="s">
        <v>19</v>
      </c>
      <c r="D384" s="135" t="s">
        <v>465</v>
      </c>
      <c r="E384" s="136">
        <v>2</v>
      </c>
      <c r="F384" s="136"/>
      <c r="G384" s="136"/>
      <c r="H384" s="136"/>
      <c r="I384" s="137">
        <f t="shared" si="13"/>
        <v>2</v>
      </c>
      <c r="J384" s="138">
        <v>0</v>
      </c>
      <c r="K384" s="138">
        <v>0</v>
      </c>
      <c r="L384" s="138">
        <v>0</v>
      </c>
      <c r="M384" s="138">
        <v>0</v>
      </c>
      <c r="N384" s="138">
        <v>1</v>
      </c>
      <c r="O384" s="138">
        <v>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1</v>
      </c>
      <c r="V384" s="138">
        <v>0</v>
      </c>
      <c r="W384" s="138">
        <v>0</v>
      </c>
      <c r="X384" s="138">
        <v>0</v>
      </c>
      <c r="Y384" s="138">
        <v>0</v>
      </c>
      <c r="Z384" s="138">
        <v>0</v>
      </c>
      <c r="AA384" s="138">
        <v>0</v>
      </c>
      <c r="AB384" s="138">
        <v>0</v>
      </c>
      <c r="AC384" s="138">
        <v>0</v>
      </c>
      <c r="AD384" s="138">
        <v>0</v>
      </c>
      <c r="AE384" s="139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">
      <c r="A385" t="s">
        <v>496</v>
      </c>
      <c r="B385" t="s">
        <v>388</v>
      </c>
      <c r="C385" s="134" t="s">
        <v>20</v>
      </c>
      <c r="D385" s="135" t="s">
        <v>465</v>
      </c>
      <c r="E385" s="136">
        <v>2</v>
      </c>
      <c r="F385" s="136"/>
      <c r="G385" s="136"/>
      <c r="H385" s="136"/>
      <c r="I385" s="137">
        <f t="shared" si="13"/>
        <v>8</v>
      </c>
      <c r="J385" s="138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2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1</v>
      </c>
      <c r="V385" s="138">
        <v>1</v>
      </c>
      <c r="W385" s="138">
        <v>0</v>
      </c>
      <c r="X385" s="138">
        <v>1</v>
      </c>
      <c r="Y385" s="138">
        <v>1</v>
      </c>
      <c r="Z385" s="138">
        <v>0</v>
      </c>
      <c r="AA385" s="138">
        <v>0</v>
      </c>
      <c r="AB385" s="138">
        <v>2</v>
      </c>
      <c r="AC385" s="138">
        <v>0</v>
      </c>
      <c r="AD385" s="138">
        <v>0</v>
      </c>
      <c r="AE385" s="139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">
      <c r="A386" t="s">
        <v>497</v>
      </c>
      <c r="B386" t="s">
        <v>390</v>
      </c>
      <c r="C386" s="134" t="s">
        <v>21</v>
      </c>
      <c r="D386" s="135" t="s">
        <v>465</v>
      </c>
      <c r="E386" s="136">
        <v>2</v>
      </c>
      <c r="F386" s="136"/>
      <c r="G386" s="136"/>
      <c r="H386" s="136"/>
      <c r="I386" s="137">
        <f t="shared" si="13"/>
        <v>0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0</v>
      </c>
      <c r="X386" s="138">
        <v>0</v>
      </c>
      <c r="Y386" s="138">
        <v>0</v>
      </c>
      <c r="Z386" s="138">
        <v>0</v>
      </c>
      <c r="AA386" s="138">
        <v>0</v>
      </c>
      <c r="AB386" s="138">
        <v>0</v>
      </c>
      <c r="AC386" s="138">
        <v>0</v>
      </c>
      <c r="AD386" s="138">
        <v>0</v>
      </c>
      <c r="AE386" s="139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">
      <c r="A387" t="s">
        <v>498</v>
      </c>
      <c r="B387" t="s">
        <v>391</v>
      </c>
      <c r="C387" s="134" t="s">
        <v>22</v>
      </c>
      <c r="D387" s="135" t="s">
        <v>465</v>
      </c>
      <c r="E387" s="136">
        <v>2</v>
      </c>
      <c r="F387" s="136"/>
      <c r="G387" s="136"/>
      <c r="H387" s="136"/>
      <c r="I387" s="137">
        <f t="shared" si="13"/>
        <v>3</v>
      </c>
      <c r="J387" s="138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0</v>
      </c>
      <c r="V387" s="138">
        <v>0</v>
      </c>
      <c r="W387" s="138">
        <v>0</v>
      </c>
      <c r="X387" s="138">
        <v>2</v>
      </c>
      <c r="Y387" s="138">
        <v>1</v>
      </c>
      <c r="Z387" s="138">
        <v>0</v>
      </c>
      <c r="AA387" s="138">
        <v>0</v>
      </c>
      <c r="AB387" s="138">
        <v>0</v>
      </c>
      <c r="AC387" s="138">
        <v>0</v>
      </c>
      <c r="AD387" s="138">
        <v>0</v>
      </c>
      <c r="AE387" s="139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">
      <c r="A388" t="s">
        <v>499</v>
      </c>
      <c r="B388" t="s">
        <v>392</v>
      </c>
      <c r="C388" s="134" t="s">
        <v>23</v>
      </c>
      <c r="D388" s="135" t="s">
        <v>465</v>
      </c>
      <c r="E388" s="136">
        <v>2</v>
      </c>
      <c r="F388" s="136"/>
      <c r="G388" s="136"/>
      <c r="H388" s="136"/>
      <c r="I388" s="137">
        <f t="shared" si="13"/>
        <v>7</v>
      </c>
      <c r="J388" s="138">
        <v>0</v>
      </c>
      <c r="K388" s="138">
        <v>0</v>
      </c>
      <c r="L388" s="138">
        <v>0</v>
      </c>
      <c r="M388" s="138">
        <v>0</v>
      </c>
      <c r="N388" s="138">
        <v>1</v>
      </c>
      <c r="O388" s="138">
        <v>0</v>
      </c>
      <c r="P388" s="138">
        <v>1</v>
      </c>
      <c r="Q388" s="138">
        <v>0</v>
      </c>
      <c r="R388" s="138">
        <v>0</v>
      </c>
      <c r="S388" s="138">
        <v>0</v>
      </c>
      <c r="T388" s="138">
        <v>1</v>
      </c>
      <c r="U388" s="138">
        <v>1</v>
      </c>
      <c r="V388" s="138">
        <v>1</v>
      </c>
      <c r="W388" s="138">
        <v>1</v>
      </c>
      <c r="X388" s="138">
        <v>0</v>
      </c>
      <c r="Y388" s="138">
        <v>1</v>
      </c>
      <c r="Z388" s="138">
        <v>0</v>
      </c>
      <c r="AA388" s="138">
        <v>0</v>
      </c>
      <c r="AB388" s="138">
        <v>0</v>
      </c>
      <c r="AC388" s="138">
        <v>0</v>
      </c>
      <c r="AD388" s="138">
        <v>0</v>
      </c>
      <c r="AE388" s="139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">
      <c r="A389" t="s">
        <v>500</v>
      </c>
      <c r="B389" t="s">
        <v>393</v>
      </c>
      <c r="C389" s="134" t="s">
        <v>24</v>
      </c>
      <c r="D389" s="135" t="s">
        <v>465</v>
      </c>
      <c r="E389" s="136">
        <v>2</v>
      </c>
      <c r="F389" s="136"/>
      <c r="G389" s="136"/>
      <c r="H389" s="136"/>
      <c r="I389" s="137">
        <f t="shared" si="13"/>
        <v>0</v>
      </c>
      <c r="J389" s="138">
        <v>0</v>
      </c>
      <c r="K389" s="138">
        <v>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0</v>
      </c>
      <c r="U389" s="138">
        <v>0</v>
      </c>
      <c r="V389" s="138">
        <v>0</v>
      </c>
      <c r="W389" s="138">
        <v>0</v>
      </c>
      <c r="X389" s="138">
        <v>0</v>
      </c>
      <c r="Y389" s="138">
        <v>0</v>
      </c>
      <c r="Z389" s="138">
        <v>0</v>
      </c>
      <c r="AA389" s="138">
        <v>0</v>
      </c>
      <c r="AB389" s="138">
        <v>0</v>
      </c>
      <c r="AC389" s="138">
        <v>0</v>
      </c>
      <c r="AD389" s="138">
        <v>0</v>
      </c>
      <c r="AE389" s="139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">
      <c r="A390" t="s">
        <v>496</v>
      </c>
      <c r="B390" t="s">
        <v>388</v>
      </c>
      <c r="C390" s="134" t="s">
        <v>25</v>
      </c>
      <c r="D390" s="135" t="s">
        <v>465</v>
      </c>
      <c r="E390" s="136">
        <v>2</v>
      </c>
      <c r="F390" s="136"/>
      <c r="G390" s="136"/>
      <c r="H390" s="136"/>
      <c r="I390" s="137">
        <f t="shared" si="13"/>
        <v>2</v>
      </c>
      <c r="J390" s="138">
        <v>0</v>
      </c>
      <c r="K390" s="138">
        <v>0</v>
      </c>
      <c r="L390" s="138">
        <v>0</v>
      </c>
      <c r="M390" s="138">
        <v>0</v>
      </c>
      <c r="N390" s="138">
        <v>0</v>
      </c>
      <c r="O390" s="138">
        <v>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1</v>
      </c>
      <c r="X390" s="138">
        <v>0</v>
      </c>
      <c r="Y390" s="138">
        <v>0</v>
      </c>
      <c r="Z390" s="138">
        <v>1</v>
      </c>
      <c r="AA390" s="138">
        <v>0</v>
      </c>
      <c r="AB390" s="138">
        <v>0</v>
      </c>
      <c r="AC390" s="138">
        <v>0</v>
      </c>
      <c r="AD390" s="138">
        <v>0</v>
      </c>
      <c r="AE390" s="139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">
      <c r="A391" t="s">
        <v>501</v>
      </c>
      <c r="B391" t="s">
        <v>471</v>
      </c>
      <c r="C391" s="134" t="s">
        <v>26</v>
      </c>
      <c r="D391" s="135" t="s">
        <v>465</v>
      </c>
      <c r="E391" s="136">
        <v>2</v>
      </c>
      <c r="F391" s="136"/>
      <c r="G391" s="136"/>
      <c r="H391" s="136"/>
      <c r="I391" s="137">
        <f t="shared" si="13"/>
        <v>0</v>
      </c>
      <c r="J391" s="138">
        <v>0</v>
      </c>
      <c r="K391" s="138">
        <v>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0</v>
      </c>
      <c r="V391" s="138">
        <v>0</v>
      </c>
      <c r="W391" s="138">
        <v>0</v>
      </c>
      <c r="X391" s="138">
        <v>0</v>
      </c>
      <c r="Y391" s="138">
        <v>0</v>
      </c>
      <c r="Z391" s="138">
        <v>0</v>
      </c>
      <c r="AA391" s="138">
        <v>0</v>
      </c>
      <c r="AB391" s="138">
        <v>0</v>
      </c>
      <c r="AC391" s="138">
        <v>0</v>
      </c>
      <c r="AD391" s="138">
        <v>0</v>
      </c>
      <c r="AE391" s="139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">
      <c r="A392" t="s">
        <v>489</v>
      </c>
      <c r="B392" t="s">
        <v>472</v>
      </c>
      <c r="C392" s="134" t="s">
        <v>27</v>
      </c>
      <c r="D392" s="135" t="s">
        <v>465</v>
      </c>
      <c r="E392" s="136">
        <v>2</v>
      </c>
      <c r="F392" s="136"/>
      <c r="G392" s="136"/>
      <c r="H392" s="136"/>
      <c r="I392" s="137">
        <f t="shared" si="13"/>
        <v>6</v>
      </c>
      <c r="J392" s="138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1</v>
      </c>
      <c r="Q392" s="138">
        <v>0</v>
      </c>
      <c r="R392" s="138">
        <v>0</v>
      </c>
      <c r="S392" s="138">
        <v>1</v>
      </c>
      <c r="T392" s="138">
        <v>1</v>
      </c>
      <c r="U392" s="138">
        <v>2</v>
      </c>
      <c r="V392" s="138">
        <v>1</v>
      </c>
      <c r="W392" s="138">
        <v>0</v>
      </c>
      <c r="X392" s="138">
        <v>0</v>
      </c>
      <c r="Y392" s="138">
        <v>0</v>
      </c>
      <c r="Z392" s="138">
        <v>0</v>
      </c>
      <c r="AA392" s="138">
        <v>0</v>
      </c>
      <c r="AB392" s="138">
        <v>0</v>
      </c>
      <c r="AC392" s="138">
        <v>0</v>
      </c>
      <c r="AD392" s="138">
        <v>0</v>
      </c>
      <c r="AE392" s="139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">
      <c r="A393" t="s">
        <v>501</v>
      </c>
      <c r="B393" t="s">
        <v>471</v>
      </c>
      <c r="C393" s="134" t="s">
        <v>28</v>
      </c>
      <c r="D393" s="135" t="s">
        <v>465</v>
      </c>
      <c r="E393" s="136">
        <v>2</v>
      </c>
      <c r="F393" s="136"/>
      <c r="G393" s="136"/>
      <c r="H393" s="136"/>
      <c r="I393" s="137">
        <f t="shared" si="13"/>
        <v>1</v>
      </c>
      <c r="J393" s="138">
        <v>0</v>
      </c>
      <c r="K393" s="138">
        <v>0</v>
      </c>
      <c r="L393" s="138">
        <v>0</v>
      </c>
      <c r="M393" s="138">
        <v>0</v>
      </c>
      <c r="N393" s="138">
        <v>0</v>
      </c>
      <c r="O393" s="138">
        <v>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0</v>
      </c>
      <c r="Y393" s="138">
        <v>0</v>
      </c>
      <c r="Z393" s="138">
        <v>1</v>
      </c>
      <c r="AA393" s="138">
        <v>0</v>
      </c>
      <c r="AB393" s="138">
        <v>0</v>
      </c>
      <c r="AC393" s="138">
        <v>0</v>
      </c>
      <c r="AD393" s="138">
        <v>0</v>
      </c>
      <c r="AE393" s="139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">
      <c r="A394" t="s">
        <v>502</v>
      </c>
      <c r="B394" t="s">
        <v>473</v>
      </c>
      <c r="C394" s="134" t="s">
        <v>29</v>
      </c>
      <c r="D394" s="135" t="s">
        <v>465</v>
      </c>
      <c r="E394" s="136">
        <v>2</v>
      </c>
      <c r="F394" s="136"/>
      <c r="G394" s="136"/>
      <c r="H394" s="136"/>
      <c r="I394" s="137">
        <f t="shared" si="13"/>
        <v>3</v>
      </c>
      <c r="J394" s="138">
        <v>0</v>
      </c>
      <c r="K394" s="138">
        <v>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1</v>
      </c>
      <c r="Y394" s="138">
        <v>1</v>
      </c>
      <c r="Z394" s="138">
        <v>0</v>
      </c>
      <c r="AA394" s="138">
        <v>0</v>
      </c>
      <c r="AB394" s="138">
        <v>1</v>
      </c>
      <c r="AC394" s="138">
        <v>0</v>
      </c>
      <c r="AD394" s="138">
        <v>0</v>
      </c>
      <c r="AE394" s="139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">
      <c r="A395" t="s">
        <v>503</v>
      </c>
      <c r="B395" t="s">
        <v>474</v>
      </c>
      <c r="C395" s="134" t="s">
        <v>30</v>
      </c>
      <c r="D395" s="135" t="s">
        <v>465</v>
      </c>
      <c r="E395" s="136">
        <v>2</v>
      </c>
      <c r="F395" s="136"/>
      <c r="G395" s="136"/>
      <c r="H395" s="136"/>
      <c r="I395" s="137">
        <f t="shared" si="13"/>
        <v>0</v>
      </c>
      <c r="J395" s="138">
        <v>0</v>
      </c>
      <c r="K395" s="138">
        <v>0</v>
      </c>
      <c r="L395" s="138">
        <v>0</v>
      </c>
      <c r="M395" s="138">
        <v>0</v>
      </c>
      <c r="N395" s="138">
        <v>0</v>
      </c>
      <c r="O395" s="138">
        <v>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38">
        <v>0</v>
      </c>
      <c r="Z395" s="138">
        <v>0</v>
      </c>
      <c r="AA395" s="138">
        <v>0</v>
      </c>
      <c r="AB395" s="138">
        <v>0</v>
      </c>
      <c r="AC395" s="138">
        <v>0</v>
      </c>
      <c r="AD395" s="138">
        <v>0</v>
      </c>
      <c r="AE395" s="139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">
      <c r="A396" t="s">
        <v>503</v>
      </c>
      <c r="B396" t="s">
        <v>474</v>
      </c>
      <c r="C396" s="134" t="s">
        <v>31</v>
      </c>
      <c r="D396" s="135" t="s">
        <v>465</v>
      </c>
      <c r="E396" s="136">
        <v>2</v>
      </c>
      <c r="F396" s="136"/>
      <c r="G396" s="136"/>
      <c r="H396" s="136"/>
      <c r="I396" s="137">
        <f t="shared" si="13"/>
        <v>2</v>
      </c>
      <c r="J396" s="138">
        <v>0</v>
      </c>
      <c r="K396" s="138">
        <v>0</v>
      </c>
      <c r="L396" s="138">
        <v>0</v>
      </c>
      <c r="M396" s="138">
        <v>0</v>
      </c>
      <c r="N396" s="138">
        <v>1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1</v>
      </c>
      <c r="U396" s="138">
        <v>0</v>
      </c>
      <c r="V396" s="138">
        <v>0</v>
      </c>
      <c r="W396" s="138">
        <v>0</v>
      </c>
      <c r="X396" s="138">
        <v>0</v>
      </c>
      <c r="Y396" s="138">
        <v>0</v>
      </c>
      <c r="Z396" s="138">
        <v>0</v>
      </c>
      <c r="AA396" s="138">
        <v>0</v>
      </c>
      <c r="AB396" s="138">
        <v>0</v>
      </c>
      <c r="AC396" s="138">
        <v>0</v>
      </c>
      <c r="AD396" s="138">
        <v>0</v>
      </c>
      <c r="AE396" s="139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">
      <c r="A397" t="s">
        <v>496</v>
      </c>
      <c r="B397" t="s">
        <v>388</v>
      </c>
      <c r="C397" s="134" t="s">
        <v>32</v>
      </c>
      <c r="D397" s="135" t="s">
        <v>465</v>
      </c>
      <c r="E397" s="136">
        <v>2</v>
      </c>
      <c r="F397" s="136"/>
      <c r="G397" s="136"/>
      <c r="H397" s="136"/>
      <c r="I397" s="137">
        <f t="shared" si="13"/>
        <v>0</v>
      </c>
      <c r="J397" s="138">
        <v>0</v>
      </c>
      <c r="K397" s="138">
        <v>0</v>
      </c>
      <c r="L397" s="138">
        <v>0</v>
      </c>
      <c r="M397" s="138">
        <v>0</v>
      </c>
      <c r="N397" s="138">
        <v>0</v>
      </c>
      <c r="O397" s="138">
        <v>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38">
        <v>0</v>
      </c>
      <c r="Z397" s="138">
        <v>0</v>
      </c>
      <c r="AA397" s="138">
        <v>0</v>
      </c>
      <c r="AB397" s="138">
        <v>0</v>
      </c>
      <c r="AC397" s="138">
        <v>0</v>
      </c>
      <c r="AD397" s="138">
        <v>0</v>
      </c>
      <c r="AE397" s="139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">
      <c r="A398" t="s">
        <v>513</v>
      </c>
      <c r="B398" t="s">
        <v>475</v>
      </c>
      <c r="C398" s="134" t="s">
        <v>33</v>
      </c>
      <c r="D398" s="135" t="s">
        <v>465</v>
      </c>
      <c r="E398" s="136">
        <v>2</v>
      </c>
      <c r="F398" s="136"/>
      <c r="G398" s="136"/>
      <c r="H398" s="136"/>
      <c r="I398" s="137">
        <f t="shared" si="13"/>
        <v>2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1</v>
      </c>
      <c r="W398" s="138">
        <v>0</v>
      </c>
      <c r="X398" s="138">
        <v>0</v>
      </c>
      <c r="Y398" s="138">
        <v>0</v>
      </c>
      <c r="Z398" s="138">
        <v>1</v>
      </c>
      <c r="AA398" s="138">
        <v>0</v>
      </c>
      <c r="AB398" s="138">
        <v>0</v>
      </c>
      <c r="AC398" s="138">
        <v>0</v>
      </c>
      <c r="AD398" s="138">
        <v>0</v>
      </c>
      <c r="AE398" s="139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">
      <c r="A399" t="s">
        <v>489</v>
      </c>
      <c r="B399" t="s">
        <v>476</v>
      </c>
      <c r="C399" s="134" t="s">
        <v>34</v>
      </c>
      <c r="D399" s="135" t="s">
        <v>465</v>
      </c>
      <c r="E399" s="136">
        <v>2</v>
      </c>
      <c r="F399" s="136"/>
      <c r="G399" s="136"/>
      <c r="H399" s="136"/>
      <c r="I399" s="137">
        <f t="shared" si="13"/>
        <v>3</v>
      </c>
      <c r="J399" s="138">
        <v>0</v>
      </c>
      <c r="K399" s="138">
        <v>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1</v>
      </c>
      <c r="W399" s="138">
        <v>1</v>
      </c>
      <c r="X399" s="138">
        <v>0</v>
      </c>
      <c r="Y399" s="138">
        <v>0</v>
      </c>
      <c r="Z399" s="138">
        <v>1</v>
      </c>
      <c r="AA399" s="138">
        <v>0</v>
      </c>
      <c r="AB399" s="138">
        <v>0</v>
      </c>
      <c r="AC399" s="138">
        <v>0</v>
      </c>
      <c r="AD399" s="138">
        <v>0</v>
      </c>
      <c r="AE399" s="139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">
      <c r="A400" t="s">
        <v>501</v>
      </c>
      <c r="B400" t="s">
        <v>471</v>
      </c>
      <c r="C400" s="134" t="s">
        <v>35</v>
      </c>
      <c r="D400" s="135" t="s">
        <v>465</v>
      </c>
      <c r="E400" s="136">
        <v>2</v>
      </c>
      <c r="F400" s="136"/>
      <c r="G400" s="136"/>
      <c r="H400" s="136"/>
      <c r="I400" s="137">
        <f t="shared" si="13"/>
        <v>1</v>
      </c>
      <c r="J400" s="138">
        <v>0</v>
      </c>
      <c r="K400" s="138">
        <v>0</v>
      </c>
      <c r="L400" s="138">
        <v>0</v>
      </c>
      <c r="M400" s="138">
        <v>0</v>
      </c>
      <c r="N400" s="138">
        <v>0</v>
      </c>
      <c r="O400" s="138">
        <v>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1</v>
      </c>
      <c r="X400" s="138">
        <v>0</v>
      </c>
      <c r="Y400" s="138">
        <v>0</v>
      </c>
      <c r="Z400" s="138">
        <v>0</v>
      </c>
      <c r="AA400" s="138">
        <v>0</v>
      </c>
      <c r="AB400" s="138">
        <v>0</v>
      </c>
      <c r="AC400" s="138">
        <v>0</v>
      </c>
      <c r="AD400" s="138">
        <v>0</v>
      </c>
      <c r="AE400" s="139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">
      <c r="A401" t="s">
        <v>501</v>
      </c>
      <c r="B401" t="s">
        <v>471</v>
      </c>
      <c r="C401" s="134" t="s">
        <v>36</v>
      </c>
      <c r="D401" s="135" t="s">
        <v>465</v>
      </c>
      <c r="E401" s="136">
        <v>2</v>
      </c>
      <c r="F401" s="136"/>
      <c r="G401" s="136"/>
      <c r="H401" s="136"/>
      <c r="I401" s="137">
        <f t="shared" si="13"/>
        <v>0</v>
      </c>
      <c r="J401" s="138">
        <v>0</v>
      </c>
      <c r="K401" s="138">
        <v>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0</v>
      </c>
      <c r="Y401" s="138">
        <v>0</v>
      </c>
      <c r="Z401" s="138">
        <v>0</v>
      </c>
      <c r="AA401" s="138">
        <v>0</v>
      </c>
      <c r="AB401" s="138">
        <v>0</v>
      </c>
      <c r="AC401" s="138">
        <v>0</v>
      </c>
      <c r="AD401" s="138">
        <v>0</v>
      </c>
      <c r="AE401" s="139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">
      <c r="A402" t="s">
        <v>501</v>
      </c>
      <c r="B402" t="s">
        <v>471</v>
      </c>
      <c r="C402" s="134" t="s">
        <v>37</v>
      </c>
      <c r="D402" s="135" t="s">
        <v>465</v>
      </c>
      <c r="E402" s="136">
        <v>2</v>
      </c>
      <c r="F402" s="136"/>
      <c r="G402" s="136"/>
      <c r="H402" s="136"/>
      <c r="I402" s="137">
        <f t="shared" si="13"/>
        <v>0</v>
      </c>
      <c r="J402" s="138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38">
        <v>0</v>
      </c>
      <c r="Z402" s="138">
        <v>0</v>
      </c>
      <c r="AA402" s="138">
        <v>0</v>
      </c>
      <c r="AB402" s="138">
        <v>0</v>
      </c>
      <c r="AC402" s="138">
        <v>0</v>
      </c>
      <c r="AD402" s="138">
        <v>0</v>
      </c>
      <c r="AE402" s="139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">
      <c r="A403" t="s">
        <v>504</v>
      </c>
      <c r="B403" t="s">
        <v>477</v>
      </c>
      <c r="C403" s="134" t="s">
        <v>38</v>
      </c>
      <c r="D403" s="135" t="s">
        <v>465</v>
      </c>
      <c r="E403" s="136">
        <v>2</v>
      </c>
      <c r="F403" s="136"/>
      <c r="G403" s="136"/>
      <c r="H403" s="136"/>
      <c r="I403" s="137">
        <f t="shared" si="13"/>
        <v>2</v>
      </c>
      <c r="J403" s="138">
        <v>0</v>
      </c>
      <c r="K403" s="138">
        <v>0</v>
      </c>
      <c r="L403" s="138">
        <v>0</v>
      </c>
      <c r="M403" s="138">
        <v>0</v>
      </c>
      <c r="N403" s="138">
        <v>0</v>
      </c>
      <c r="O403" s="138">
        <v>0</v>
      </c>
      <c r="P403" s="138">
        <v>1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0</v>
      </c>
      <c r="Y403" s="138">
        <v>0</v>
      </c>
      <c r="Z403" s="138">
        <v>0</v>
      </c>
      <c r="AA403" s="138">
        <v>0</v>
      </c>
      <c r="AB403" s="138">
        <v>1</v>
      </c>
      <c r="AC403" s="138">
        <v>0</v>
      </c>
      <c r="AD403" s="138">
        <v>0</v>
      </c>
      <c r="AE403" s="139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">
      <c r="A404" t="s">
        <v>401</v>
      </c>
      <c r="B404" t="s">
        <v>478</v>
      </c>
      <c r="C404" s="134" t="s">
        <v>39</v>
      </c>
      <c r="D404" s="135" t="s">
        <v>465</v>
      </c>
      <c r="E404" s="136">
        <v>2</v>
      </c>
      <c r="F404" s="136"/>
      <c r="G404" s="136"/>
      <c r="H404" s="136"/>
      <c r="I404" s="137">
        <f t="shared" si="13"/>
        <v>0</v>
      </c>
      <c r="J404" s="138">
        <v>0</v>
      </c>
      <c r="K404" s="138">
        <v>0</v>
      </c>
      <c r="L404" s="138">
        <v>0</v>
      </c>
      <c r="M404" s="138">
        <v>0</v>
      </c>
      <c r="N404" s="138">
        <v>0</v>
      </c>
      <c r="O404" s="138">
        <v>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38">
        <v>0</v>
      </c>
      <c r="Z404" s="138">
        <v>0</v>
      </c>
      <c r="AA404" s="138">
        <v>0</v>
      </c>
      <c r="AB404" s="138">
        <v>0</v>
      </c>
      <c r="AC404" s="138">
        <v>0</v>
      </c>
      <c r="AD404" s="138">
        <v>0</v>
      </c>
      <c r="AE404" s="139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">
      <c r="A405" t="s">
        <v>493</v>
      </c>
      <c r="B405" t="s">
        <v>467</v>
      </c>
      <c r="C405" s="134" t="s">
        <v>40</v>
      </c>
      <c r="D405" s="135" t="s">
        <v>465</v>
      </c>
      <c r="E405" s="136">
        <v>2</v>
      </c>
      <c r="F405" s="136"/>
      <c r="G405" s="136"/>
      <c r="H405" s="136"/>
      <c r="I405" s="137">
        <f t="shared" si="13"/>
        <v>4</v>
      </c>
      <c r="J405" s="138">
        <v>0</v>
      </c>
      <c r="K405" s="138">
        <v>0</v>
      </c>
      <c r="L405" s="138">
        <v>0</v>
      </c>
      <c r="M405" s="138">
        <v>1</v>
      </c>
      <c r="N405" s="138">
        <v>0</v>
      </c>
      <c r="O405" s="138">
        <v>1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1</v>
      </c>
      <c r="W405" s="138">
        <v>0</v>
      </c>
      <c r="X405" s="138">
        <v>1</v>
      </c>
      <c r="Y405" s="138">
        <v>0</v>
      </c>
      <c r="Z405" s="138">
        <v>0</v>
      </c>
      <c r="AA405" s="138">
        <v>0</v>
      </c>
      <c r="AB405" s="138">
        <v>0</v>
      </c>
      <c r="AC405" s="138">
        <v>0</v>
      </c>
      <c r="AD405" s="138">
        <v>0</v>
      </c>
      <c r="AE405" s="139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">
      <c r="A406" t="s">
        <v>489</v>
      </c>
      <c r="B406" t="s">
        <v>476</v>
      </c>
      <c r="C406" s="134" t="s">
        <v>41</v>
      </c>
      <c r="D406" s="135" t="s">
        <v>465</v>
      </c>
      <c r="E406" s="136">
        <v>2</v>
      </c>
      <c r="F406" s="136"/>
      <c r="G406" s="136"/>
      <c r="H406" s="136"/>
      <c r="I406" s="137">
        <f t="shared" si="13"/>
        <v>2</v>
      </c>
      <c r="J406" s="138">
        <v>0</v>
      </c>
      <c r="K406" s="138">
        <v>0</v>
      </c>
      <c r="L406" s="138">
        <v>0</v>
      </c>
      <c r="M406" s="138">
        <v>0</v>
      </c>
      <c r="N406" s="138">
        <v>1</v>
      </c>
      <c r="O406" s="138">
        <v>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0</v>
      </c>
      <c r="W406" s="138">
        <v>0</v>
      </c>
      <c r="X406" s="138">
        <v>0</v>
      </c>
      <c r="Y406" s="138">
        <v>1</v>
      </c>
      <c r="Z406" s="138">
        <v>0</v>
      </c>
      <c r="AA406" s="138">
        <v>0</v>
      </c>
      <c r="AB406" s="138">
        <v>0</v>
      </c>
      <c r="AC406" s="138">
        <v>0</v>
      </c>
      <c r="AD406" s="138">
        <v>0</v>
      </c>
      <c r="AE406" s="139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">
      <c r="A407" t="s">
        <v>493</v>
      </c>
      <c r="B407" t="s">
        <v>467</v>
      </c>
      <c r="C407" s="134" t="s">
        <v>42</v>
      </c>
      <c r="D407" s="135" t="s">
        <v>465</v>
      </c>
      <c r="E407" s="136">
        <v>2</v>
      </c>
      <c r="F407" s="136"/>
      <c r="G407" s="136"/>
      <c r="H407" s="136"/>
      <c r="I407" s="137">
        <f t="shared" si="13"/>
        <v>3</v>
      </c>
      <c r="J407" s="138">
        <v>0</v>
      </c>
      <c r="K407" s="138">
        <v>0</v>
      </c>
      <c r="L407" s="138">
        <v>1</v>
      </c>
      <c r="M407" s="138">
        <v>0</v>
      </c>
      <c r="N407" s="138">
        <v>0</v>
      </c>
      <c r="O407" s="138">
        <v>0</v>
      </c>
      <c r="P407" s="138">
        <v>1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0</v>
      </c>
      <c r="W407" s="138">
        <v>0</v>
      </c>
      <c r="X407" s="138">
        <v>1</v>
      </c>
      <c r="Y407" s="138">
        <v>0</v>
      </c>
      <c r="Z407" s="138">
        <v>0</v>
      </c>
      <c r="AA407" s="138">
        <v>0</v>
      </c>
      <c r="AB407" s="138">
        <v>0</v>
      </c>
      <c r="AC407" s="138">
        <v>0</v>
      </c>
      <c r="AD407" s="138">
        <v>0</v>
      </c>
      <c r="AE407" s="139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">
      <c r="A408" t="s">
        <v>489</v>
      </c>
      <c r="B408" t="s">
        <v>476</v>
      </c>
      <c r="C408" s="134" t="s">
        <v>43</v>
      </c>
      <c r="D408" s="135" t="s">
        <v>465</v>
      </c>
      <c r="E408" s="136">
        <v>2</v>
      </c>
      <c r="F408" s="136"/>
      <c r="G408" s="136"/>
      <c r="H408" s="136"/>
      <c r="I408" s="137">
        <f t="shared" si="13"/>
        <v>5</v>
      </c>
      <c r="J408" s="138">
        <v>0</v>
      </c>
      <c r="K408" s="138">
        <v>0</v>
      </c>
      <c r="L408" s="138">
        <v>0</v>
      </c>
      <c r="M408" s="138">
        <v>0</v>
      </c>
      <c r="N408" s="138">
        <v>0</v>
      </c>
      <c r="O408" s="138">
        <v>1</v>
      </c>
      <c r="P408" s="138">
        <v>0</v>
      </c>
      <c r="Q408" s="138">
        <v>1</v>
      </c>
      <c r="R408" s="138">
        <v>0</v>
      </c>
      <c r="S408" s="138">
        <v>1</v>
      </c>
      <c r="T408" s="138">
        <v>0</v>
      </c>
      <c r="U408" s="138">
        <v>1</v>
      </c>
      <c r="V408" s="138">
        <v>0</v>
      </c>
      <c r="W408" s="138">
        <v>0</v>
      </c>
      <c r="X408" s="138">
        <v>0</v>
      </c>
      <c r="Y408" s="138">
        <v>0</v>
      </c>
      <c r="Z408" s="138">
        <v>1</v>
      </c>
      <c r="AA408" s="138">
        <v>0</v>
      </c>
      <c r="AB408" s="138">
        <v>0</v>
      </c>
      <c r="AC408" s="138">
        <v>0</v>
      </c>
      <c r="AD408" s="138">
        <v>0</v>
      </c>
      <c r="AE408" s="139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">
      <c r="A409" t="s">
        <v>489</v>
      </c>
      <c r="B409" t="s">
        <v>472</v>
      </c>
      <c r="C409" s="134" t="s">
        <v>44</v>
      </c>
      <c r="D409" s="135" t="s">
        <v>465</v>
      </c>
      <c r="E409" s="136">
        <v>2</v>
      </c>
      <c r="F409" s="136"/>
      <c r="G409" s="136"/>
      <c r="H409" s="136"/>
      <c r="I409" s="137">
        <f t="shared" si="13"/>
        <v>6</v>
      </c>
      <c r="J409" s="138">
        <v>0</v>
      </c>
      <c r="K409" s="138">
        <v>0</v>
      </c>
      <c r="L409" s="138">
        <v>0</v>
      </c>
      <c r="M409" s="138">
        <v>1</v>
      </c>
      <c r="N409" s="138">
        <v>0</v>
      </c>
      <c r="O409" s="138">
        <v>0</v>
      </c>
      <c r="P409" s="138">
        <v>0</v>
      </c>
      <c r="Q409" s="138">
        <v>1</v>
      </c>
      <c r="R409" s="138">
        <v>1</v>
      </c>
      <c r="S409" s="138">
        <v>1</v>
      </c>
      <c r="T409" s="138">
        <v>0</v>
      </c>
      <c r="U409" s="138">
        <v>0</v>
      </c>
      <c r="V409" s="138">
        <v>0</v>
      </c>
      <c r="W409" s="138">
        <v>0</v>
      </c>
      <c r="X409" s="138">
        <v>0</v>
      </c>
      <c r="Y409" s="138">
        <v>1</v>
      </c>
      <c r="Z409" s="138">
        <v>0</v>
      </c>
      <c r="AA409" s="138">
        <v>0</v>
      </c>
      <c r="AB409" s="138">
        <v>0</v>
      </c>
      <c r="AC409" s="138">
        <v>1</v>
      </c>
      <c r="AD409" s="138">
        <v>0</v>
      </c>
      <c r="AE409" s="139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">
      <c r="A410" t="s">
        <v>506</v>
      </c>
      <c r="B410" t="s">
        <v>479</v>
      </c>
      <c r="C410" s="134" t="s">
        <v>45</v>
      </c>
      <c r="D410" s="135" t="s">
        <v>465</v>
      </c>
      <c r="E410" s="136">
        <v>2</v>
      </c>
      <c r="F410" s="136"/>
      <c r="G410" s="136"/>
      <c r="H410" s="136"/>
      <c r="I410" s="137">
        <f t="shared" si="13"/>
        <v>3</v>
      </c>
      <c r="J410" s="138">
        <v>0</v>
      </c>
      <c r="K410" s="138">
        <v>0</v>
      </c>
      <c r="L410" s="138">
        <v>0</v>
      </c>
      <c r="M410" s="138">
        <v>0</v>
      </c>
      <c r="N410" s="138">
        <v>0</v>
      </c>
      <c r="O410" s="138">
        <v>1</v>
      </c>
      <c r="P410" s="138">
        <v>0</v>
      </c>
      <c r="Q410" s="138">
        <v>0</v>
      </c>
      <c r="R410" s="138">
        <v>0</v>
      </c>
      <c r="S410" s="138">
        <v>0</v>
      </c>
      <c r="T410" s="138">
        <v>2</v>
      </c>
      <c r="U410" s="138">
        <v>0</v>
      </c>
      <c r="V410" s="138">
        <v>0</v>
      </c>
      <c r="W410" s="138">
        <v>0</v>
      </c>
      <c r="X410" s="138">
        <v>0</v>
      </c>
      <c r="Y410" s="138">
        <v>0</v>
      </c>
      <c r="Z410" s="138">
        <v>0</v>
      </c>
      <c r="AA410" s="138">
        <v>0</v>
      </c>
      <c r="AB410" s="138">
        <v>0</v>
      </c>
      <c r="AC410" s="138">
        <v>0</v>
      </c>
      <c r="AD410" s="138">
        <v>0</v>
      </c>
      <c r="AE410" s="139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">
      <c r="A411" t="s">
        <v>489</v>
      </c>
      <c r="B411" t="s">
        <v>472</v>
      </c>
      <c r="C411" s="134" t="s">
        <v>46</v>
      </c>
      <c r="D411" s="135" t="s">
        <v>465</v>
      </c>
      <c r="E411" s="136">
        <v>2</v>
      </c>
      <c r="F411" s="136"/>
      <c r="G411" s="136"/>
      <c r="H411" s="136"/>
      <c r="I411" s="137">
        <f t="shared" si="13"/>
        <v>3</v>
      </c>
      <c r="J411" s="138">
        <v>0</v>
      </c>
      <c r="K411" s="138">
        <v>0</v>
      </c>
      <c r="L411" s="138">
        <v>0</v>
      </c>
      <c r="M411" s="138">
        <v>0</v>
      </c>
      <c r="N411" s="138">
        <v>1</v>
      </c>
      <c r="O411" s="138">
        <v>0</v>
      </c>
      <c r="P411" s="138">
        <v>0</v>
      </c>
      <c r="Q411" s="138">
        <v>0</v>
      </c>
      <c r="R411" s="138">
        <v>0</v>
      </c>
      <c r="S411" s="138">
        <v>0</v>
      </c>
      <c r="T411" s="138">
        <v>1</v>
      </c>
      <c r="U411" s="138">
        <v>0</v>
      </c>
      <c r="V411" s="138">
        <v>0</v>
      </c>
      <c r="W411" s="138">
        <v>0</v>
      </c>
      <c r="X411" s="138">
        <v>0</v>
      </c>
      <c r="Y411" s="138">
        <v>0</v>
      </c>
      <c r="Z411" s="138">
        <v>0</v>
      </c>
      <c r="AA411" s="138">
        <v>1</v>
      </c>
      <c r="AB411" s="138">
        <v>0</v>
      </c>
      <c r="AC411" s="138">
        <v>0</v>
      </c>
      <c r="AD411" s="138">
        <v>0</v>
      </c>
      <c r="AE411" s="139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">
      <c r="A412" t="s">
        <v>489</v>
      </c>
      <c r="B412" t="s">
        <v>472</v>
      </c>
      <c r="C412" s="134" t="s">
        <v>47</v>
      </c>
      <c r="D412" s="135" t="s">
        <v>465</v>
      </c>
      <c r="E412" s="136">
        <v>2</v>
      </c>
      <c r="F412" s="136"/>
      <c r="G412" s="136"/>
      <c r="H412" s="136"/>
      <c r="I412" s="137">
        <f t="shared" si="13"/>
        <v>0</v>
      </c>
      <c r="J412" s="138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38">
        <v>0</v>
      </c>
      <c r="Z412" s="138">
        <v>0</v>
      </c>
      <c r="AA412" s="138">
        <v>0</v>
      </c>
      <c r="AB412" s="138">
        <v>0</v>
      </c>
      <c r="AC412" s="138">
        <v>0</v>
      </c>
      <c r="AD412" s="138">
        <v>0</v>
      </c>
      <c r="AE412" s="139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">
      <c r="A413" t="s">
        <v>506</v>
      </c>
      <c r="B413" t="s">
        <v>479</v>
      </c>
      <c r="C413" s="134" t="s">
        <v>48</v>
      </c>
      <c r="D413" s="135" t="s">
        <v>465</v>
      </c>
      <c r="E413" s="136">
        <v>2</v>
      </c>
      <c r="F413" s="136"/>
      <c r="G413" s="136"/>
      <c r="H413" s="136"/>
      <c r="I413" s="137">
        <f t="shared" si="13"/>
        <v>0</v>
      </c>
      <c r="J413" s="138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0</v>
      </c>
      <c r="X413" s="138">
        <v>0</v>
      </c>
      <c r="Y413" s="138">
        <v>0</v>
      </c>
      <c r="Z413" s="138">
        <v>0</v>
      </c>
      <c r="AA413" s="138">
        <v>0</v>
      </c>
      <c r="AB413" s="138">
        <v>0</v>
      </c>
      <c r="AC413" s="138">
        <v>0</v>
      </c>
      <c r="AD413" s="138">
        <v>0</v>
      </c>
      <c r="AE413" s="139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">
      <c r="A414" t="s">
        <v>506</v>
      </c>
      <c r="B414" t="s">
        <v>479</v>
      </c>
      <c r="C414" s="134" t="s">
        <v>49</v>
      </c>
      <c r="D414" s="135" t="s">
        <v>465</v>
      </c>
      <c r="E414" s="136">
        <v>2</v>
      </c>
      <c r="F414" s="136"/>
      <c r="G414" s="136"/>
      <c r="H414" s="136"/>
      <c r="I414" s="137">
        <f t="shared" si="13"/>
        <v>0</v>
      </c>
      <c r="J414" s="138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38">
        <v>0</v>
      </c>
      <c r="Z414" s="138">
        <v>0</v>
      </c>
      <c r="AA414" s="138">
        <v>0</v>
      </c>
      <c r="AB414" s="138">
        <v>0</v>
      </c>
      <c r="AC414" s="138">
        <v>0</v>
      </c>
      <c r="AD414" s="138">
        <v>0</v>
      </c>
      <c r="AE414" s="139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">
      <c r="A415" t="s">
        <v>506</v>
      </c>
      <c r="B415" t="s">
        <v>479</v>
      </c>
      <c r="C415" s="134" t="s">
        <v>50</v>
      </c>
      <c r="D415" s="135" t="s">
        <v>465</v>
      </c>
      <c r="E415" s="136">
        <v>2</v>
      </c>
      <c r="F415" s="136"/>
      <c r="G415" s="136"/>
      <c r="H415" s="136"/>
      <c r="I415" s="137">
        <f t="shared" si="13"/>
        <v>0</v>
      </c>
      <c r="J415" s="138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38">
        <v>0</v>
      </c>
      <c r="Z415" s="138">
        <v>0</v>
      </c>
      <c r="AA415" s="138">
        <v>0</v>
      </c>
      <c r="AB415" s="138">
        <v>0</v>
      </c>
      <c r="AC415" s="138">
        <v>0</v>
      </c>
      <c r="AD415" s="138">
        <v>0</v>
      </c>
      <c r="AE415" s="139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">
      <c r="A416" t="s">
        <v>506</v>
      </c>
      <c r="B416" t="s">
        <v>479</v>
      </c>
      <c r="C416" s="134" t="s">
        <v>51</v>
      </c>
      <c r="D416" s="135" t="s">
        <v>465</v>
      </c>
      <c r="E416" s="136">
        <v>2</v>
      </c>
      <c r="F416" s="136"/>
      <c r="G416" s="136"/>
      <c r="H416" s="136"/>
      <c r="I416" s="137">
        <f t="shared" si="13"/>
        <v>0</v>
      </c>
      <c r="J416" s="138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38">
        <v>0</v>
      </c>
      <c r="Z416" s="138">
        <v>0</v>
      </c>
      <c r="AA416" s="138">
        <v>0</v>
      </c>
      <c r="AB416" s="138">
        <v>0</v>
      </c>
      <c r="AC416" s="138">
        <v>0</v>
      </c>
      <c r="AD416" s="138">
        <v>0</v>
      </c>
      <c r="AE416" s="139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">
      <c r="A417" t="s">
        <v>506</v>
      </c>
      <c r="B417" t="s">
        <v>479</v>
      </c>
      <c r="C417" s="134" t="s">
        <v>52</v>
      </c>
      <c r="D417" s="135" t="s">
        <v>465</v>
      </c>
      <c r="E417" s="136">
        <v>2</v>
      </c>
      <c r="F417" s="136"/>
      <c r="G417" s="136"/>
      <c r="H417" s="136"/>
      <c r="I417" s="137">
        <f t="shared" si="13"/>
        <v>2</v>
      </c>
      <c r="J417" s="138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1</v>
      </c>
      <c r="V417" s="138">
        <v>0</v>
      </c>
      <c r="W417" s="138">
        <v>0</v>
      </c>
      <c r="X417" s="138">
        <v>1</v>
      </c>
      <c r="Y417" s="138">
        <v>0</v>
      </c>
      <c r="Z417" s="138">
        <v>0</v>
      </c>
      <c r="AA417" s="138">
        <v>0</v>
      </c>
      <c r="AB417" s="138">
        <v>0</v>
      </c>
      <c r="AC417" s="138">
        <v>0</v>
      </c>
      <c r="AD417" s="138">
        <v>0</v>
      </c>
      <c r="AE417" s="139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">
      <c r="A418" t="s">
        <v>506</v>
      </c>
      <c r="B418" t="s">
        <v>479</v>
      </c>
      <c r="C418" s="134" t="s">
        <v>53</v>
      </c>
      <c r="D418" s="135" t="s">
        <v>465</v>
      </c>
      <c r="E418" s="136">
        <v>2</v>
      </c>
      <c r="F418" s="136"/>
      <c r="G418" s="136"/>
      <c r="H418" s="136"/>
      <c r="I418" s="137">
        <f t="shared" si="13"/>
        <v>0</v>
      </c>
      <c r="J418" s="138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38">
        <v>0</v>
      </c>
      <c r="Z418" s="138">
        <v>0</v>
      </c>
      <c r="AA418" s="138">
        <v>0</v>
      </c>
      <c r="AB418" s="138">
        <v>0</v>
      </c>
      <c r="AC418" s="138">
        <v>0</v>
      </c>
      <c r="AD418" s="138">
        <v>0</v>
      </c>
      <c r="AE418" s="139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">
      <c r="A419" t="s">
        <v>506</v>
      </c>
      <c r="B419" t="s">
        <v>479</v>
      </c>
      <c r="C419" s="134" t="s">
        <v>54</v>
      </c>
      <c r="D419" s="135" t="s">
        <v>465</v>
      </c>
      <c r="E419" s="136">
        <v>2</v>
      </c>
      <c r="F419" s="136"/>
      <c r="G419" s="136"/>
      <c r="H419" s="136"/>
      <c r="I419" s="137">
        <f t="shared" si="13"/>
        <v>1</v>
      </c>
      <c r="J419" s="138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1</v>
      </c>
      <c r="Q419" s="138">
        <v>0</v>
      </c>
      <c r="R419" s="138">
        <v>0</v>
      </c>
      <c r="S419" s="138">
        <v>0</v>
      </c>
      <c r="T419" s="138">
        <v>0</v>
      </c>
      <c r="U419" s="138">
        <v>0</v>
      </c>
      <c r="V419" s="138">
        <v>0</v>
      </c>
      <c r="W419" s="138">
        <v>0</v>
      </c>
      <c r="X419" s="138">
        <v>0</v>
      </c>
      <c r="Y419" s="138">
        <v>0</v>
      </c>
      <c r="Z419" s="138">
        <v>0</v>
      </c>
      <c r="AA419" s="138">
        <v>0</v>
      </c>
      <c r="AB419" s="138">
        <v>0</v>
      </c>
      <c r="AC419" s="138">
        <v>0</v>
      </c>
      <c r="AD419" s="138">
        <v>0</v>
      </c>
      <c r="AE419" s="139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">
      <c r="A420" t="s">
        <v>507</v>
      </c>
      <c r="B420" t="s">
        <v>480</v>
      </c>
      <c r="C420" s="134" t="s">
        <v>55</v>
      </c>
      <c r="D420" s="135" t="s">
        <v>465</v>
      </c>
      <c r="E420" s="136">
        <v>2</v>
      </c>
      <c r="F420" s="136"/>
      <c r="G420" s="136"/>
      <c r="H420" s="136"/>
      <c r="I420" s="137">
        <f t="shared" si="13"/>
        <v>1</v>
      </c>
      <c r="J420" s="138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38">
        <v>0</v>
      </c>
      <c r="Z420" s="138">
        <v>1</v>
      </c>
      <c r="AA420" s="138">
        <v>0</v>
      </c>
      <c r="AB420" s="138">
        <v>0</v>
      </c>
      <c r="AC420" s="138">
        <v>0</v>
      </c>
      <c r="AD420" s="138">
        <v>0</v>
      </c>
      <c r="AE420" s="139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">
      <c r="A421" t="s">
        <v>507</v>
      </c>
      <c r="B421" t="s">
        <v>480</v>
      </c>
      <c r="C421" s="134" t="s">
        <v>56</v>
      </c>
      <c r="D421" s="135" t="s">
        <v>465</v>
      </c>
      <c r="E421" s="136">
        <v>2</v>
      </c>
      <c r="F421" s="136"/>
      <c r="G421" s="136"/>
      <c r="H421" s="136"/>
      <c r="I421" s="137">
        <f t="shared" si="13"/>
        <v>0</v>
      </c>
      <c r="J421" s="138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38">
        <v>0</v>
      </c>
      <c r="Z421" s="138">
        <v>0</v>
      </c>
      <c r="AA421" s="138">
        <v>0</v>
      </c>
      <c r="AB421" s="138">
        <v>0</v>
      </c>
      <c r="AC421" s="138">
        <v>0</v>
      </c>
      <c r="AD421" s="138">
        <v>0</v>
      </c>
      <c r="AE421" s="139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">
      <c r="A422" t="s">
        <v>508</v>
      </c>
      <c r="B422" t="s">
        <v>481</v>
      </c>
      <c r="C422" s="134" t="s">
        <v>57</v>
      </c>
      <c r="D422" s="135" t="s">
        <v>465</v>
      </c>
      <c r="E422" s="136">
        <v>2</v>
      </c>
      <c r="F422" s="136"/>
      <c r="G422" s="136"/>
      <c r="H422" s="136"/>
      <c r="I422" s="137">
        <f t="shared" si="13"/>
        <v>2</v>
      </c>
      <c r="J422" s="138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2</v>
      </c>
      <c r="W422" s="138">
        <v>0</v>
      </c>
      <c r="X422" s="138">
        <v>0</v>
      </c>
      <c r="Y422" s="138">
        <v>0</v>
      </c>
      <c r="Z422" s="138">
        <v>0</v>
      </c>
      <c r="AA422" s="138">
        <v>0</v>
      </c>
      <c r="AB422" s="138">
        <v>0</v>
      </c>
      <c r="AC422" s="138">
        <v>0</v>
      </c>
      <c r="AD422" s="138">
        <v>0</v>
      </c>
      <c r="AE422" s="139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">
      <c r="A423" t="s">
        <v>508</v>
      </c>
      <c r="B423" t="s">
        <v>481</v>
      </c>
      <c r="C423" s="134" t="s">
        <v>58</v>
      </c>
      <c r="D423" s="135" t="s">
        <v>465</v>
      </c>
      <c r="E423" s="136">
        <v>2</v>
      </c>
      <c r="F423" s="136"/>
      <c r="G423" s="136"/>
      <c r="H423" s="136"/>
      <c r="I423" s="137">
        <f t="shared" si="13"/>
        <v>1</v>
      </c>
      <c r="J423" s="138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1</v>
      </c>
      <c r="W423" s="138">
        <v>0</v>
      </c>
      <c r="X423" s="138">
        <v>0</v>
      </c>
      <c r="Y423" s="138">
        <v>0</v>
      </c>
      <c r="Z423" s="138">
        <v>0</v>
      </c>
      <c r="AA423" s="138">
        <v>0</v>
      </c>
      <c r="AB423" s="138">
        <v>0</v>
      </c>
      <c r="AC423" s="138">
        <v>0</v>
      </c>
      <c r="AD423" s="138">
        <v>0</v>
      </c>
      <c r="AE423" s="139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">
      <c r="A424" t="s">
        <v>508</v>
      </c>
      <c r="B424" t="s">
        <v>481</v>
      </c>
      <c r="C424" s="134" t="s">
        <v>59</v>
      </c>
      <c r="D424" s="135" t="s">
        <v>465</v>
      </c>
      <c r="E424" s="136">
        <v>2</v>
      </c>
      <c r="F424" s="136"/>
      <c r="G424" s="136"/>
      <c r="H424" s="136"/>
      <c r="I424" s="137">
        <f t="shared" si="13"/>
        <v>0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0</v>
      </c>
      <c r="Y424" s="138">
        <v>0</v>
      </c>
      <c r="Z424" s="138">
        <v>0</v>
      </c>
      <c r="AA424" s="138">
        <v>0</v>
      </c>
      <c r="AB424" s="138">
        <v>0</v>
      </c>
      <c r="AC424" s="138">
        <v>0</v>
      </c>
      <c r="AD424" s="138">
        <v>0</v>
      </c>
      <c r="AE424" s="139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">
      <c r="A425" t="s">
        <v>508</v>
      </c>
      <c r="B425" t="s">
        <v>481</v>
      </c>
      <c r="C425" s="134" t="s">
        <v>60</v>
      </c>
      <c r="D425" s="135" t="s">
        <v>465</v>
      </c>
      <c r="E425" s="136">
        <v>2</v>
      </c>
      <c r="F425" s="136"/>
      <c r="G425" s="136"/>
      <c r="H425" s="136"/>
      <c r="I425" s="137">
        <f t="shared" si="13"/>
        <v>0</v>
      </c>
      <c r="J425" s="138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38">
        <v>0</v>
      </c>
      <c r="Z425" s="138">
        <v>0</v>
      </c>
      <c r="AA425" s="138">
        <v>0</v>
      </c>
      <c r="AB425" s="138">
        <v>0</v>
      </c>
      <c r="AC425" s="138">
        <v>0</v>
      </c>
      <c r="AD425" s="138">
        <v>0</v>
      </c>
      <c r="AE425" s="139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">
      <c r="A426" t="s">
        <v>508</v>
      </c>
      <c r="B426" t="s">
        <v>481</v>
      </c>
      <c r="C426" s="134" t="s">
        <v>61</v>
      </c>
      <c r="D426" s="135" t="s">
        <v>465</v>
      </c>
      <c r="E426" s="136">
        <v>2</v>
      </c>
      <c r="F426" s="136"/>
      <c r="G426" s="136"/>
      <c r="H426" s="136"/>
      <c r="I426" s="137">
        <f t="shared" si="13"/>
        <v>0</v>
      </c>
      <c r="J426" s="138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8">
        <v>0</v>
      </c>
      <c r="AA426" s="138">
        <v>0</v>
      </c>
      <c r="AB426" s="138">
        <v>0</v>
      </c>
      <c r="AC426" s="138">
        <v>0</v>
      </c>
      <c r="AD426" s="138">
        <v>0</v>
      </c>
      <c r="AE426" s="139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">
      <c r="A427" t="s">
        <v>507</v>
      </c>
      <c r="B427" t="s">
        <v>480</v>
      </c>
      <c r="C427" s="134" t="s">
        <v>62</v>
      </c>
      <c r="D427" s="135" t="s">
        <v>465</v>
      </c>
      <c r="E427" s="136">
        <v>2</v>
      </c>
      <c r="F427" s="136"/>
      <c r="G427" s="136"/>
      <c r="H427" s="136"/>
      <c r="I427" s="137">
        <f t="shared" si="13"/>
        <v>0</v>
      </c>
      <c r="J427" s="138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38">
        <v>0</v>
      </c>
      <c r="Z427" s="138">
        <v>0</v>
      </c>
      <c r="AA427" s="138">
        <v>0</v>
      </c>
      <c r="AB427" s="138">
        <v>0</v>
      </c>
      <c r="AC427" s="138">
        <v>0</v>
      </c>
      <c r="AD427" s="138">
        <v>0</v>
      </c>
      <c r="AE427" s="139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">
      <c r="A428" t="s">
        <v>507</v>
      </c>
      <c r="B428" t="s">
        <v>480</v>
      </c>
      <c r="C428" s="134" t="s">
        <v>63</v>
      </c>
      <c r="D428" s="135" t="s">
        <v>465</v>
      </c>
      <c r="E428" s="136">
        <v>2</v>
      </c>
      <c r="F428" s="136"/>
      <c r="G428" s="136"/>
      <c r="H428" s="136"/>
      <c r="I428" s="137">
        <f t="shared" si="13"/>
        <v>0</v>
      </c>
      <c r="J428" s="138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38">
        <v>0</v>
      </c>
      <c r="Z428" s="138">
        <v>0</v>
      </c>
      <c r="AA428" s="138">
        <v>0</v>
      </c>
      <c r="AB428" s="138">
        <v>0</v>
      </c>
      <c r="AC428" s="138">
        <v>0</v>
      </c>
      <c r="AD428" s="138">
        <v>0</v>
      </c>
      <c r="AE428" s="139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">
      <c r="A429" t="s">
        <v>491</v>
      </c>
      <c r="B429" t="s">
        <v>482</v>
      </c>
      <c r="C429" s="134" t="s">
        <v>64</v>
      </c>
      <c r="D429" s="135" t="s">
        <v>465</v>
      </c>
      <c r="E429" s="136">
        <v>2</v>
      </c>
      <c r="F429" s="136"/>
      <c r="G429" s="136"/>
      <c r="H429" s="136"/>
      <c r="I429" s="137">
        <f t="shared" si="13"/>
        <v>0</v>
      </c>
      <c r="J429" s="138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8">
        <v>0</v>
      </c>
      <c r="AA429" s="138">
        <v>0</v>
      </c>
      <c r="AB429" s="138">
        <v>0</v>
      </c>
      <c r="AC429" s="138">
        <v>0</v>
      </c>
      <c r="AD429" s="138">
        <v>0</v>
      </c>
      <c r="AE429" s="139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">
      <c r="A430" t="s">
        <v>491</v>
      </c>
      <c r="B430" t="s">
        <v>482</v>
      </c>
      <c r="C430" s="134" t="s">
        <v>65</v>
      </c>
      <c r="D430" s="135" t="s">
        <v>465</v>
      </c>
      <c r="E430" s="136">
        <v>2</v>
      </c>
      <c r="F430" s="136"/>
      <c r="G430" s="136"/>
      <c r="H430" s="136"/>
      <c r="I430" s="137">
        <f t="shared" si="13"/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38">
        <v>0</v>
      </c>
      <c r="Z430" s="138">
        <v>0</v>
      </c>
      <c r="AA430" s="138">
        <v>0</v>
      </c>
      <c r="AB430" s="138">
        <v>0</v>
      </c>
      <c r="AC430" s="138">
        <v>0</v>
      </c>
      <c r="AD430" s="138">
        <v>0</v>
      </c>
      <c r="AE430" s="139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">
      <c r="A431" t="s">
        <v>491</v>
      </c>
      <c r="B431" t="s">
        <v>482</v>
      </c>
      <c r="C431" s="134" t="s">
        <v>66</v>
      </c>
      <c r="D431" s="135" t="s">
        <v>465</v>
      </c>
      <c r="E431" s="136">
        <v>2</v>
      </c>
      <c r="F431" s="136"/>
      <c r="G431" s="136"/>
      <c r="H431" s="136"/>
      <c r="I431" s="137">
        <f t="shared" ref="I431:I494" si="14">SUM(J431:AE431)</f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38">
        <v>0</v>
      </c>
      <c r="Z431" s="138">
        <v>0</v>
      </c>
      <c r="AA431" s="138">
        <v>0</v>
      </c>
      <c r="AB431" s="138">
        <v>0</v>
      </c>
      <c r="AC431" s="138">
        <v>0</v>
      </c>
      <c r="AD431" s="138">
        <v>0</v>
      </c>
      <c r="AE431" s="139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">
      <c r="A432" t="s">
        <v>491</v>
      </c>
      <c r="B432" t="s">
        <v>482</v>
      </c>
      <c r="C432" s="134" t="s">
        <v>67</v>
      </c>
      <c r="D432" s="135" t="s">
        <v>465</v>
      </c>
      <c r="E432" s="136">
        <v>2</v>
      </c>
      <c r="F432" s="136"/>
      <c r="G432" s="136"/>
      <c r="H432" s="136"/>
      <c r="I432" s="137">
        <f t="shared" si="14"/>
        <v>0</v>
      </c>
      <c r="J432" s="138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38">
        <v>0</v>
      </c>
      <c r="Z432" s="138">
        <v>0</v>
      </c>
      <c r="AA432" s="138">
        <v>0</v>
      </c>
      <c r="AB432" s="138">
        <v>0</v>
      </c>
      <c r="AC432" s="138">
        <v>0</v>
      </c>
      <c r="AD432" s="138">
        <v>0</v>
      </c>
      <c r="AE432" s="139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">
      <c r="A433" t="s">
        <v>491</v>
      </c>
      <c r="B433" t="s">
        <v>482</v>
      </c>
      <c r="C433" s="134" t="s">
        <v>68</v>
      </c>
      <c r="D433" s="135" t="s">
        <v>465</v>
      </c>
      <c r="E433" s="136">
        <v>2</v>
      </c>
      <c r="F433" s="136"/>
      <c r="G433" s="136"/>
      <c r="H433" s="136"/>
      <c r="I433" s="137">
        <f t="shared" si="14"/>
        <v>0</v>
      </c>
      <c r="J433" s="138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38">
        <v>0</v>
      </c>
      <c r="Z433" s="138">
        <v>0</v>
      </c>
      <c r="AA433" s="138">
        <v>0</v>
      </c>
      <c r="AB433" s="138">
        <v>0</v>
      </c>
      <c r="AC433" s="138">
        <v>0</v>
      </c>
      <c r="AD433" s="138">
        <v>0</v>
      </c>
      <c r="AE433" s="139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">
      <c r="A434" t="s">
        <v>491</v>
      </c>
      <c r="B434" t="s">
        <v>482</v>
      </c>
      <c r="C434" s="134" t="s">
        <v>69</v>
      </c>
      <c r="D434" s="135" t="s">
        <v>465</v>
      </c>
      <c r="E434" s="136">
        <v>2</v>
      </c>
      <c r="F434" s="136"/>
      <c r="G434" s="136"/>
      <c r="H434" s="136"/>
      <c r="I434" s="137">
        <f t="shared" si="14"/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38">
        <v>0</v>
      </c>
      <c r="Z434" s="138">
        <v>0</v>
      </c>
      <c r="AA434" s="138">
        <v>0</v>
      </c>
      <c r="AB434" s="138">
        <v>0</v>
      </c>
      <c r="AC434" s="138">
        <v>0</v>
      </c>
      <c r="AD434" s="138">
        <v>0</v>
      </c>
      <c r="AE434" s="139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">
      <c r="A435" t="s">
        <v>491</v>
      </c>
      <c r="B435" t="s">
        <v>482</v>
      </c>
      <c r="C435" s="134" t="s">
        <v>70</v>
      </c>
      <c r="D435" s="135" t="s">
        <v>465</v>
      </c>
      <c r="E435" s="136">
        <v>2</v>
      </c>
      <c r="F435" s="136"/>
      <c r="G435" s="136"/>
      <c r="H435" s="136"/>
      <c r="I435" s="137">
        <f t="shared" si="14"/>
        <v>0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38">
        <v>0</v>
      </c>
      <c r="Z435" s="138">
        <v>0</v>
      </c>
      <c r="AA435" s="138">
        <v>0</v>
      </c>
      <c r="AB435" s="138">
        <v>0</v>
      </c>
      <c r="AC435" s="138">
        <v>0</v>
      </c>
      <c r="AD435" s="138">
        <v>0</v>
      </c>
      <c r="AE435" s="139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">
      <c r="A436" t="s">
        <v>491</v>
      </c>
      <c r="B436" t="s">
        <v>482</v>
      </c>
      <c r="C436" s="134" t="s">
        <v>71</v>
      </c>
      <c r="D436" s="135" t="s">
        <v>465</v>
      </c>
      <c r="E436" s="136">
        <v>2</v>
      </c>
      <c r="F436" s="136"/>
      <c r="G436" s="136"/>
      <c r="H436" s="136"/>
      <c r="I436" s="137">
        <f t="shared" si="14"/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38">
        <v>0</v>
      </c>
      <c r="Z436" s="138">
        <v>0</v>
      </c>
      <c r="AA436" s="138">
        <v>0</v>
      </c>
      <c r="AB436" s="138">
        <v>0</v>
      </c>
      <c r="AC436" s="138">
        <v>0</v>
      </c>
      <c r="AD436" s="138">
        <v>0</v>
      </c>
      <c r="AE436" s="139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">
      <c r="A437" t="s">
        <v>491</v>
      </c>
      <c r="B437" t="s">
        <v>482</v>
      </c>
      <c r="C437" s="134" t="s">
        <v>72</v>
      </c>
      <c r="D437" s="135" t="s">
        <v>465</v>
      </c>
      <c r="E437" s="136">
        <v>2</v>
      </c>
      <c r="F437" s="136"/>
      <c r="G437" s="136"/>
      <c r="H437" s="136"/>
      <c r="I437" s="137">
        <f t="shared" si="14"/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38">
        <v>0</v>
      </c>
      <c r="Z437" s="138">
        <v>0</v>
      </c>
      <c r="AA437" s="138">
        <v>0</v>
      </c>
      <c r="AB437" s="138">
        <v>0</v>
      </c>
      <c r="AC437" s="138">
        <v>0</v>
      </c>
      <c r="AD437" s="138">
        <v>0</v>
      </c>
      <c r="AE437" s="139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">
      <c r="A438" t="s">
        <v>491</v>
      </c>
      <c r="B438" t="s">
        <v>482</v>
      </c>
      <c r="C438" s="134" t="s">
        <v>73</v>
      </c>
      <c r="D438" s="135" t="s">
        <v>465</v>
      </c>
      <c r="E438" s="136">
        <v>2</v>
      </c>
      <c r="F438" s="136"/>
      <c r="G438" s="136"/>
      <c r="H438" s="136"/>
      <c r="I438" s="137">
        <f t="shared" si="14"/>
        <v>0</v>
      </c>
      <c r="J438" s="138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0</v>
      </c>
      <c r="Y438" s="138">
        <v>0</v>
      </c>
      <c r="Z438" s="138">
        <v>0</v>
      </c>
      <c r="AA438" s="138">
        <v>0</v>
      </c>
      <c r="AB438" s="138">
        <v>0</v>
      </c>
      <c r="AC438" s="138">
        <v>0</v>
      </c>
      <c r="AD438" s="138">
        <v>0</v>
      </c>
      <c r="AE438" s="139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">
      <c r="A439" t="s">
        <v>491</v>
      </c>
      <c r="B439" t="s">
        <v>483</v>
      </c>
      <c r="C439" s="134" t="s">
        <v>74</v>
      </c>
      <c r="D439" s="135" t="s">
        <v>465</v>
      </c>
      <c r="E439" s="136">
        <v>2</v>
      </c>
      <c r="F439" s="136"/>
      <c r="G439" s="136"/>
      <c r="H439" s="136"/>
      <c r="I439" s="137">
        <f t="shared" si="14"/>
        <v>0</v>
      </c>
      <c r="J439" s="138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38">
        <v>0</v>
      </c>
      <c r="Z439" s="138">
        <v>0</v>
      </c>
      <c r="AA439" s="138">
        <v>0</v>
      </c>
      <c r="AB439" s="138">
        <v>0</v>
      </c>
      <c r="AC439" s="138">
        <v>0</v>
      </c>
      <c r="AD439" s="138">
        <v>0</v>
      </c>
      <c r="AE439" s="139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">
      <c r="A440" t="s">
        <v>491</v>
      </c>
      <c r="B440" t="s">
        <v>483</v>
      </c>
      <c r="C440" s="134" t="s">
        <v>75</v>
      </c>
      <c r="D440" s="135" t="s">
        <v>465</v>
      </c>
      <c r="E440" s="136">
        <v>2</v>
      </c>
      <c r="F440" s="136"/>
      <c r="G440" s="136"/>
      <c r="H440" s="136"/>
      <c r="I440" s="137">
        <f t="shared" si="14"/>
        <v>0</v>
      </c>
      <c r="J440" s="138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38">
        <v>0</v>
      </c>
      <c r="Z440" s="138">
        <v>0</v>
      </c>
      <c r="AA440" s="138">
        <v>0</v>
      </c>
      <c r="AB440" s="138">
        <v>0</v>
      </c>
      <c r="AC440" s="138">
        <v>0</v>
      </c>
      <c r="AD440" s="138">
        <v>0</v>
      </c>
      <c r="AE440" s="139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">
      <c r="A441" t="s">
        <v>491</v>
      </c>
      <c r="B441" t="s">
        <v>483</v>
      </c>
      <c r="C441" s="134" t="s">
        <v>76</v>
      </c>
      <c r="D441" s="135" t="s">
        <v>465</v>
      </c>
      <c r="E441" s="136">
        <v>2</v>
      </c>
      <c r="F441" s="136"/>
      <c r="G441" s="136"/>
      <c r="H441" s="136"/>
      <c r="I441" s="137">
        <f t="shared" si="14"/>
        <v>1</v>
      </c>
      <c r="J441" s="138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38">
        <v>0</v>
      </c>
      <c r="Z441" s="138">
        <v>0</v>
      </c>
      <c r="AA441" s="138">
        <v>1</v>
      </c>
      <c r="AB441" s="138">
        <v>0</v>
      </c>
      <c r="AC441" s="138">
        <v>0</v>
      </c>
      <c r="AD441" s="138">
        <v>0</v>
      </c>
      <c r="AE441" s="139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">
      <c r="A442" t="s">
        <v>491</v>
      </c>
      <c r="B442" t="s">
        <v>483</v>
      </c>
      <c r="C442" s="134" t="s">
        <v>77</v>
      </c>
      <c r="D442" s="135" t="s">
        <v>465</v>
      </c>
      <c r="E442" s="136">
        <v>2</v>
      </c>
      <c r="F442" s="136"/>
      <c r="G442" s="136"/>
      <c r="H442" s="136"/>
      <c r="I442" s="137">
        <f t="shared" si="14"/>
        <v>0</v>
      </c>
      <c r="J442" s="138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38">
        <v>0</v>
      </c>
      <c r="Z442" s="138">
        <v>0</v>
      </c>
      <c r="AA442" s="138">
        <v>0</v>
      </c>
      <c r="AB442" s="138">
        <v>0</v>
      </c>
      <c r="AC442" s="138">
        <v>0</v>
      </c>
      <c r="AD442" s="138">
        <v>0</v>
      </c>
      <c r="AE442" s="139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">
      <c r="A443" t="s">
        <v>491</v>
      </c>
      <c r="B443" t="s">
        <v>482</v>
      </c>
      <c r="C443" s="134" t="s">
        <v>78</v>
      </c>
      <c r="D443" s="135" t="s">
        <v>465</v>
      </c>
      <c r="E443" s="136">
        <v>2</v>
      </c>
      <c r="F443" s="136"/>
      <c r="G443" s="136"/>
      <c r="H443" s="136"/>
      <c r="I443" s="137">
        <f t="shared" si="14"/>
        <v>0</v>
      </c>
      <c r="J443" s="138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38">
        <v>0</v>
      </c>
      <c r="Z443" s="138">
        <v>0</v>
      </c>
      <c r="AA443" s="138">
        <v>0</v>
      </c>
      <c r="AB443" s="138">
        <v>0</v>
      </c>
      <c r="AC443" s="138">
        <v>0</v>
      </c>
      <c r="AD443" s="138">
        <v>0</v>
      </c>
      <c r="AE443" s="139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">
      <c r="A444" t="s">
        <v>491</v>
      </c>
      <c r="B444" t="s">
        <v>482</v>
      </c>
      <c r="C444" s="134" t="s">
        <v>79</v>
      </c>
      <c r="D444" s="135" t="s">
        <v>465</v>
      </c>
      <c r="E444" s="136">
        <v>2</v>
      </c>
      <c r="F444" s="136"/>
      <c r="G444" s="136"/>
      <c r="H444" s="136"/>
      <c r="I444" s="137">
        <f t="shared" si="14"/>
        <v>0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38">
        <v>0</v>
      </c>
      <c r="Z444" s="138">
        <v>0</v>
      </c>
      <c r="AA444" s="138">
        <v>0</v>
      </c>
      <c r="AB444" s="138">
        <v>0</v>
      </c>
      <c r="AC444" s="138">
        <v>0</v>
      </c>
      <c r="AD444" s="138">
        <v>0</v>
      </c>
      <c r="AE444" s="139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">
      <c r="A445" t="s">
        <v>491</v>
      </c>
      <c r="B445" t="s">
        <v>482</v>
      </c>
      <c r="C445" s="134" t="s">
        <v>80</v>
      </c>
      <c r="D445" s="135" t="s">
        <v>465</v>
      </c>
      <c r="E445" s="136">
        <v>2</v>
      </c>
      <c r="F445" s="136"/>
      <c r="G445" s="136"/>
      <c r="H445" s="136"/>
      <c r="I445" s="137">
        <f t="shared" si="14"/>
        <v>0</v>
      </c>
      <c r="J445" s="138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38">
        <v>0</v>
      </c>
      <c r="Z445" s="138">
        <v>0</v>
      </c>
      <c r="AA445" s="138">
        <v>0</v>
      </c>
      <c r="AB445" s="138">
        <v>0</v>
      </c>
      <c r="AC445" s="138">
        <v>0</v>
      </c>
      <c r="AD445" s="138">
        <v>0</v>
      </c>
      <c r="AE445" s="139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">
      <c r="A446" t="s">
        <v>491</v>
      </c>
      <c r="B446" t="s">
        <v>482</v>
      </c>
      <c r="C446" s="134" t="s">
        <v>81</v>
      </c>
      <c r="D446" s="135" t="s">
        <v>465</v>
      </c>
      <c r="E446" s="136">
        <v>2</v>
      </c>
      <c r="F446" s="136"/>
      <c r="G446" s="136"/>
      <c r="H446" s="136"/>
      <c r="I446" s="137">
        <f t="shared" si="14"/>
        <v>0</v>
      </c>
      <c r="J446" s="138">
        <v>0</v>
      </c>
      <c r="K446" s="138">
        <v>0</v>
      </c>
      <c r="L446" s="138">
        <v>0</v>
      </c>
      <c r="M446" s="138">
        <v>0</v>
      </c>
      <c r="N446" s="138">
        <v>0</v>
      </c>
      <c r="O446" s="138">
        <v>0</v>
      </c>
      <c r="P446" s="138">
        <v>0</v>
      </c>
      <c r="Q446" s="138">
        <v>0</v>
      </c>
      <c r="R446" s="138">
        <v>0</v>
      </c>
      <c r="S446" s="138">
        <v>0</v>
      </c>
      <c r="T446" s="138">
        <v>0</v>
      </c>
      <c r="U446" s="138">
        <v>0</v>
      </c>
      <c r="V446" s="138">
        <v>0</v>
      </c>
      <c r="W446" s="138">
        <v>0</v>
      </c>
      <c r="X446" s="138">
        <v>0</v>
      </c>
      <c r="Y446" s="138">
        <v>0</v>
      </c>
      <c r="Z446" s="138">
        <v>0</v>
      </c>
      <c r="AA446" s="138">
        <v>0</v>
      </c>
      <c r="AB446" s="138">
        <v>0</v>
      </c>
      <c r="AC446" s="138">
        <v>0</v>
      </c>
      <c r="AD446" s="138">
        <v>0</v>
      </c>
      <c r="AE446" s="139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">
      <c r="A447" t="s">
        <v>491</v>
      </c>
      <c r="B447" t="s">
        <v>482</v>
      </c>
      <c r="C447" s="134" t="s">
        <v>82</v>
      </c>
      <c r="D447" s="135" t="s">
        <v>465</v>
      </c>
      <c r="E447" s="136">
        <v>2</v>
      </c>
      <c r="F447" s="136"/>
      <c r="G447" s="136"/>
      <c r="H447" s="136"/>
      <c r="I447" s="137">
        <f t="shared" si="14"/>
        <v>0</v>
      </c>
      <c r="J447" s="138">
        <v>0</v>
      </c>
      <c r="K447" s="138">
        <v>0</v>
      </c>
      <c r="L447" s="138">
        <v>0</v>
      </c>
      <c r="M447" s="138">
        <v>0</v>
      </c>
      <c r="N447" s="138">
        <v>0</v>
      </c>
      <c r="O447" s="138">
        <v>0</v>
      </c>
      <c r="P447" s="138">
        <v>0</v>
      </c>
      <c r="Q447" s="138">
        <v>0</v>
      </c>
      <c r="R447" s="138">
        <v>0</v>
      </c>
      <c r="S447" s="138">
        <v>0</v>
      </c>
      <c r="T447" s="138">
        <v>0</v>
      </c>
      <c r="U447" s="138">
        <v>0</v>
      </c>
      <c r="V447" s="138">
        <v>0</v>
      </c>
      <c r="W447" s="138">
        <v>0</v>
      </c>
      <c r="X447" s="138">
        <v>0</v>
      </c>
      <c r="Y447" s="138">
        <v>0</v>
      </c>
      <c r="Z447" s="138">
        <v>0</v>
      </c>
      <c r="AA447" s="138">
        <v>0</v>
      </c>
      <c r="AB447" s="138">
        <v>0</v>
      </c>
      <c r="AC447" s="138">
        <v>0</v>
      </c>
      <c r="AD447" s="138">
        <v>0</v>
      </c>
      <c r="AE447" s="139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">
      <c r="A448" t="s">
        <v>509</v>
      </c>
      <c r="B448" t="s">
        <v>388</v>
      </c>
      <c r="C448" s="134" t="s">
        <v>83</v>
      </c>
      <c r="D448" s="135" t="s">
        <v>465</v>
      </c>
      <c r="E448" s="136">
        <v>2</v>
      </c>
      <c r="F448" s="136"/>
      <c r="G448" s="136"/>
      <c r="H448" s="136"/>
      <c r="I448" s="137">
        <f t="shared" si="14"/>
        <v>0</v>
      </c>
      <c r="J448" s="138">
        <v>0</v>
      </c>
      <c r="K448" s="138">
        <v>0</v>
      </c>
      <c r="L448" s="138">
        <v>0</v>
      </c>
      <c r="M448" s="138">
        <v>0</v>
      </c>
      <c r="N448" s="138">
        <v>0</v>
      </c>
      <c r="O448" s="138">
        <v>0</v>
      </c>
      <c r="P448" s="138">
        <v>0</v>
      </c>
      <c r="Q448" s="138">
        <v>0</v>
      </c>
      <c r="R448" s="138">
        <v>0</v>
      </c>
      <c r="S448" s="138">
        <v>0</v>
      </c>
      <c r="T448" s="138">
        <v>0</v>
      </c>
      <c r="U448" s="138">
        <v>0</v>
      </c>
      <c r="V448" s="138">
        <v>0</v>
      </c>
      <c r="W448" s="138">
        <v>0</v>
      </c>
      <c r="X448" s="138">
        <v>0</v>
      </c>
      <c r="Y448" s="138">
        <v>0</v>
      </c>
      <c r="Z448" s="138">
        <v>0</v>
      </c>
      <c r="AA448" s="138">
        <v>0</v>
      </c>
      <c r="AB448" s="138">
        <v>0</v>
      </c>
      <c r="AC448" s="138">
        <v>0</v>
      </c>
      <c r="AD448" s="138">
        <v>0</v>
      </c>
      <c r="AE448" s="139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">
      <c r="A449" t="s">
        <v>501</v>
      </c>
      <c r="B449" t="s">
        <v>471</v>
      </c>
      <c r="C449" s="134" t="s">
        <v>84</v>
      </c>
      <c r="D449" s="135" t="s">
        <v>465</v>
      </c>
      <c r="E449" s="136">
        <v>2</v>
      </c>
      <c r="F449" s="136"/>
      <c r="G449" s="136"/>
      <c r="H449" s="136"/>
      <c r="I449" s="137">
        <f t="shared" si="14"/>
        <v>0</v>
      </c>
      <c r="J449" s="138">
        <v>0</v>
      </c>
      <c r="K449" s="138">
        <v>0</v>
      </c>
      <c r="L449" s="138">
        <v>0</v>
      </c>
      <c r="M449" s="138">
        <v>0</v>
      </c>
      <c r="N449" s="138">
        <v>0</v>
      </c>
      <c r="O449" s="138">
        <v>0</v>
      </c>
      <c r="P449" s="138">
        <v>0</v>
      </c>
      <c r="Q449" s="138">
        <v>0</v>
      </c>
      <c r="R449" s="138">
        <v>0</v>
      </c>
      <c r="S449" s="138">
        <v>0</v>
      </c>
      <c r="T449" s="138">
        <v>0</v>
      </c>
      <c r="U449" s="138">
        <v>0</v>
      </c>
      <c r="V449" s="138">
        <v>0</v>
      </c>
      <c r="W449" s="138">
        <v>0</v>
      </c>
      <c r="X449" s="138">
        <v>0</v>
      </c>
      <c r="Y449" s="138">
        <v>0</v>
      </c>
      <c r="Z449" s="138">
        <v>0</v>
      </c>
      <c r="AA449" s="138">
        <v>0</v>
      </c>
      <c r="AB449" s="138">
        <v>0</v>
      </c>
      <c r="AC449" s="138">
        <v>0</v>
      </c>
      <c r="AD449" s="138">
        <v>0</v>
      </c>
      <c r="AE449" s="139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">
      <c r="A450" t="s">
        <v>501</v>
      </c>
      <c r="B450" t="s">
        <v>471</v>
      </c>
      <c r="C450" s="134" t="s">
        <v>85</v>
      </c>
      <c r="D450" s="135" t="s">
        <v>465</v>
      </c>
      <c r="E450" s="136">
        <v>2</v>
      </c>
      <c r="F450" s="136"/>
      <c r="G450" s="136"/>
      <c r="H450" s="136"/>
      <c r="I450" s="137">
        <f t="shared" si="14"/>
        <v>0</v>
      </c>
      <c r="J450" s="138">
        <v>0</v>
      </c>
      <c r="K450" s="138">
        <v>0</v>
      </c>
      <c r="L450" s="138">
        <v>0</v>
      </c>
      <c r="M450" s="138">
        <v>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0</v>
      </c>
      <c r="V450" s="138">
        <v>0</v>
      </c>
      <c r="W450" s="138">
        <v>0</v>
      </c>
      <c r="X450" s="138">
        <v>0</v>
      </c>
      <c r="Y450" s="138">
        <v>0</v>
      </c>
      <c r="Z450" s="138">
        <v>0</v>
      </c>
      <c r="AA450" s="138">
        <v>0</v>
      </c>
      <c r="AB450" s="138">
        <v>0</v>
      </c>
      <c r="AC450" s="138">
        <v>0</v>
      </c>
      <c r="AD450" s="138">
        <v>0</v>
      </c>
      <c r="AE450" s="139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">
      <c r="A451" t="s">
        <v>509</v>
      </c>
      <c r="B451" t="s">
        <v>388</v>
      </c>
      <c r="C451" s="134" t="s">
        <v>86</v>
      </c>
      <c r="D451" s="135" t="s">
        <v>465</v>
      </c>
      <c r="E451" s="136">
        <v>2</v>
      </c>
      <c r="F451" s="136"/>
      <c r="G451" s="136"/>
      <c r="H451" s="136"/>
      <c r="I451" s="137">
        <f t="shared" si="14"/>
        <v>0</v>
      </c>
      <c r="J451" s="138">
        <v>0</v>
      </c>
      <c r="K451" s="138">
        <v>0</v>
      </c>
      <c r="L451" s="138">
        <v>0</v>
      </c>
      <c r="M451" s="138">
        <v>0</v>
      </c>
      <c r="N451" s="138">
        <v>0</v>
      </c>
      <c r="O451" s="138">
        <v>0</v>
      </c>
      <c r="P451" s="138">
        <v>0</v>
      </c>
      <c r="Q451" s="138">
        <v>0</v>
      </c>
      <c r="R451" s="138">
        <v>0</v>
      </c>
      <c r="S451" s="138">
        <v>0</v>
      </c>
      <c r="T451" s="138">
        <v>0</v>
      </c>
      <c r="U451" s="138">
        <v>0</v>
      </c>
      <c r="V451" s="138">
        <v>0</v>
      </c>
      <c r="W451" s="138">
        <v>0</v>
      </c>
      <c r="X451" s="138">
        <v>0</v>
      </c>
      <c r="Y451" s="138">
        <v>0</v>
      </c>
      <c r="Z451" s="138">
        <v>0</v>
      </c>
      <c r="AA451" s="138">
        <v>0</v>
      </c>
      <c r="AB451" s="138">
        <v>0</v>
      </c>
      <c r="AC451" s="138">
        <v>0</v>
      </c>
      <c r="AD451" s="138">
        <v>0</v>
      </c>
      <c r="AE451" s="139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">
      <c r="A452" t="s">
        <v>509</v>
      </c>
      <c r="B452" t="s">
        <v>388</v>
      </c>
      <c r="C452" s="134" t="s">
        <v>87</v>
      </c>
      <c r="D452" s="135" t="s">
        <v>465</v>
      </c>
      <c r="E452" s="136">
        <v>2</v>
      </c>
      <c r="F452" s="136"/>
      <c r="G452" s="136"/>
      <c r="H452" s="136"/>
      <c r="I452" s="137">
        <f t="shared" si="14"/>
        <v>2</v>
      </c>
      <c r="J452" s="138">
        <v>0</v>
      </c>
      <c r="K452" s="138">
        <v>0</v>
      </c>
      <c r="L452" s="138">
        <v>0</v>
      </c>
      <c r="M452" s="138">
        <v>0</v>
      </c>
      <c r="N452" s="138">
        <v>0</v>
      </c>
      <c r="O452" s="138">
        <v>1</v>
      </c>
      <c r="P452" s="138">
        <v>0</v>
      </c>
      <c r="Q452" s="138">
        <v>0</v>
      </c>
      <c r="R452" s="138">
        <v>0</v>
      </c>
      <c r="S452" s="138">
        <v>0</v>
      </c>
      <c r="T452" s="138">
        <v>0</v>
      </c>
      <c r="U452" s="138">
        <v>0</v>
      </c>
      <c r="V452" s="138">
        <v>0</v>
      </c>
      <c r="W452" s="138">
        <v>0</v>
      </c>
      <c r="X452" s="138">
        <v>0</v>
      </c>
      <c r="Y452" s="138">
        <v>0</v>
      </c>
      <c r="Z452" s="138">
        <v>0</v>
      </c>
      <c r="AA452" s="138">
        <v>1</v>
      </c>
      <c r="AB452" s="138">
        <v>0</v>
      </c>
      <c r="AC452" s="138">
        <v>0</v>
      </c>
      <c r="AD452" s="138">
        <v>0</v>
      </c>
      <c r="AE452" s="139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">
      <c r="A453" t="s">
        <v>509</v>
      </c>
      <c r="B453" t="s">
        <v>388</v>
      </c>
      <c r="C453" s="134" t="s">
        <v>88</v>
      </c>
      <c r="D453" s="135" t="s">
        <v>465</v>
      </c>
      <c r="E453" s="136">
        <v>2</v>
      </c>
      <c r="F453" s="136"/>
      <c r="G453" s="136"/>
      <c r="H453" s="136"/>
      <c r="I453" s="137">
        <f t="shared" si="14"/>
        <v>2</v>
      </c>
      <c r="J453" s="138">
        <v>0</v>
      </c>
      <c r="K453" s="138">
        <v>0</v>
      </c>
      <c r="L453" s="138">
        <v>0</v>
      </c>
      <c r="M453" s="138">
        <v>0</v>
      </c>
      <c r="N453" s="138">
        <v>0</v>
      </c>
      <c r="O453" s="138">
        <v>0</v>
      </c>
      <c r="P453" s="138">
        <v>0</v>
      </c>
      <c r="Q453" s="138">
        <v>1</v>
      </c>
      <c r="R453" s="138">
        <v>0</v>
      </c>
      <c r="S453" s="138">
        <v>0</v>
      </c>
      <c r="T453" s="138">
        <v>0</v>
      </c>
      <c r="U453" s="138">
        <v>0</v>
      </c>
      <c r="V453" s="138">
        <v>0</v>
      </c>
      <c r="W453" s="138">
        <v>0</v>
      </c>
      <c r="X453" s="138">
        <v>0</v>
      </c>
      <c r="Y453" s="138">
        <v>0</v>
      </c>
      <c r="Z453" s="138">
        <v>1</v>
      </c>
      <c r="AA453" s="138">
        <v>0</v>
      </c>
      <c r="AB453" s="138">
        <v>0</v>
      </c>
      <c r="AC453" s="138">
        <v>0</v>
      </c>
      <c r="AD453" s="138">
        <v>0</v>
      </c>
      <c r="AE453" s="139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">
      <c r="A454" t="s">
        <v>509</v>
      </c>
      <c r="B454" t="s">
        <v>388</v>
      </c>
      <c r="C454" s="134" t="s">
        <v>89</v>
      </c>
      <c r="D454" s="135" t="s">
        <v>465</v>
      </c>
      <c r="E454" s="136">
        <v>2</v>
      </c>
      <c r="F454" s="136"/>
      <c r="G454" s="136"/>
      <c r="H454" s="136"/>
      <c r="I454" s="137">
        <f t="shared" si="14"/>
        <v>1</v>
      </c>
      <c r="J454" s="138">
        <v>0</v>
      </c>
      <c r="K454" s="138">
        <v>0</v>
      </c>
      <c r="L454" s="138">
        <v>0</v>
      </c>
      <c r="M454" s="138">
        <v>0</v>
      </c>
      <c r="N454" s="138">
        <v>0</v>
      </c>
      <c r="O454" s="138">
        <v>0</v>
      </c>
      <c r="P454" s="138">
        <v>0</v>
      </c>
      <c r="Q454" s="138">
        <v>0</v>
      </c>
      <c r="R454" s="138">
        <v>0</v>
      </c>
      <c r="S454" s="138">
        <v>0</v>
      </c>
      <c r="T454" s="138">
        <v>0</v>
      </c>
      <c r="U454" s="138">
        <v>0</v>
      </c>
      <c r="V454" s="138">
        <v>0</v>
      </c>
      <c r="W454" s="138">
        <v>0</v>
      </c>
      <c r="X454" s="138">
        <v>0</v>
      </c>
      <c r="Y454" s="138">
        <v>0</v>
      </c>
      <c r="Z454" s="138">
        <v>0</v>
      </c>
      <c r="AA454" s="138">
        <v>1</v>
      </c>
      <c r="AB454" s="138">
        <v>0</v>
      </c>
      <c r="AC454" s="138">
        <v>0</v>
      </c>
      <c r="AD454" s="138">
        <v>0</v>
      </c>
      <c r="AE454" s="139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">
      <c r="A455" t="s">
        <v>501</v>
      </c>
      <c r="B455" t="s">
        <v>471</v>
      </c>
      <c r="C455" s="134" t="s">
        <v>90</v>
      </c>
      <c r="D455" s="135" t="s">
        <v>465</v>
      </c>
      <c r="E455" s="136">
        <v>2</v>
      </c>
      <c r="F455" s="136"/>
      <c r="G455" s="136"/>
      <c r="H455" s="136"/>
      <c r="I455" s="137">
        <f t="shared" si="14"/>
        <v>0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8">
        <v>0</v>
      </c>
      <c r="P455" s="138">
        <v>0</v>
      </c>
      <c r="Q455" s="138">
        <v>0</v>
      </c>
      <c r="R455" s="138">
        <v>0</v>
      </c>
      <c r="S455" s="138">
        <v>0</v>
      </c>
      <c r="T455" s="138">
        <v>0</v>
      </c>
      <c r="U455" s="138">
        <v>0</v>
      </c>
      <c r="V455" s="138">
        <v>0</v>
      </c>
      <c r="W455" s="138">
        <v>0</v>
      </c>
      <c r="X455" s="138">
        <v>0</v>
      </c>
      <c r="Y455" s="138">
        <v>0</v>
      </c>
      <c r="Z455" s="138">
        <v>0</v>
      </c>
      <c r="AA455" s="138">
        <v>0</v>
      </c>
      <c r="AB455" s="138">
        <v>0</v>
      </c>
      <c r="AC455" s="138">
        <v>0</v>
      </c>
      <c r="AD455" s="138">
        <v>0</v>
      </c>
      <c r="AE455" s="139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">
      <c r="A456" t="s">
        <v>501</v>
      </c>
      <c r="B456" t="s">
        <v>471</v>
      </c>
      <c r="C456" s="134" t="s">
        <v>91</v>
      </c>
      <c r="D456" s="135" t="s">
        <v>465</v>
      </c>
      <c r="E456" s="136">
        <v>2</v>
      </c>
      <c r="F456" s="136"/>
      <c r="G456" s="136"/>
      <c r="H456" s="136"/>
      <c r="I456" s="137">
        <f t="shared" si="14"/>
        <v>0</v>
      </c>
      <c r="J456" s="138">
        <v>0</v>
      </c>
      <c r="K456" s="138">
        <v>0</v>
      </c>
      <c r="L456" s="138">
        <v>0</v>
      </c>
      <c r="M456" s="138">
        <v>0</v>
      </c>
      <c r="N456" s="138">
        <v>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0</v>
      </c>
      <c r="V456" s="138">
        <v>0</v>
      </c>
      <c r="W456" s="138">
        <v>0</v>
      </c>
      <c r="X456" s="138">
        <v>0</v>
      </c>
      <c r="Y456" s="138">
        <v>0</v>
      </c>
      <c r="Z456" s="138">
        <v>0</v>
      </c>
      <c r="AA456" s="138">
        <v>0</v>
      </c>
      <c r="AB456" s="138">
        <v>0</v>
      </c>
      <c r="AC456" s="138">
        <v>0</v>
      </c>
      <c r="AD456" s="138">
        <v>0</v>
      </c>
      <c r="AE456" s="139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">
      <c r="A457" t="s">
        <v>504</v>
      </c>
      <c r="B457" t="s">
        <v>477</v>
      </c>
      <c r="C457" s="134" t="s">
        <v>92</v>
      </c>
      <c r="D457" s="135" t="s">
        <v>465</v>
      </c>
      <c r="E457" s="136">
        <v>2</v>
      </c>
      <c r="F457" s="136"/>
      <c r="G457" s="136"/>
      <c r="H457" s="136"/>
      <c r="I457" s="137">
        <f t="shared" si="14"/>
        <v>1</v>
      </c>
      <c r="J457" s="138">
        <v>0</v>
      </c>
      <c r="K457" s="138">
        <v>0</v>
      </c>
      <c r="L457" s="138">
        <v>0</v>
      </c>
      <c r="M457" s="138">
        <v>0</v>
      </c>
      <c r="N457" s="138">
        <v>0</v>
      </c>
      <c r="O457" s="138">
        <v>0</v>
      </c>
      <c r="P457" s="138">
        <v>0</v>
      </c>
      <c r="Q457" s="138">
        <v>0</v>
      </c>
      <c r="R457" s="138">
        <v>0</v>
      </c>
      <c r="S457" s="138">
        <v>0</v>
      </c>
      <c r="T457" s="138">
        <v>0</v>
      </c>
      <c r="U457" s="138">
        <v>0</v>
      </c>
      <c r="V457" s="138">
        <v>1</v>
      </c>
      <c r="W457" s="138">
        <v>0</v>
      </c>
      <c r="X457" s="138">
        <v>0</v>
      </c>
      <c r="Y457" s="138">
        <v>0</v>
      </c>
      <c r="Z457" s="138">
        <v>0</v>
      </c>
      <c r="AA457" s="138">
        <v>0</v>
      </c>
      <c r="AB457" s="138">
        <v>0</v>
      </c>
      <c r="AC457" s="138">
        <v>0</v>
      </c>
      <c r="AD457" s="138">
        <v>0</v>
      </c>
      <c r="AE457" s="139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">
      <c r="A458" t="s">
        <v>504</v>
      </c>
      <c r="B458" t="s">
        <v>477</v>
      </c>
      <c r="C458" s="134" t="s">
        <v>93</v>
      </c>
      <c r="D458" s="135" t="s">
        <v>465</v>
      </c>
      <c r="E458" s="136">
        <v>2</v>
      </c>
      <c r="F458" s="136"/>
      <c r="G458" s="136"/>
      <c r="H458" s="136"/>
      <c r="I458" s="137">
        <f t="shared" si="14"/>
        <v>0</v>
      </c>
      <c r="J458" s="138">
        <v>0</v>
      </c>
      <c r="K458" s="138">
        <v>0</v>
      </c>
      <c r="L458" s="138">
        <v>0</v>
      </c>
      <c r="M458" s="138">
        <v>0</v>
      </c>
      <c r="N458" s="138">
        <v>0</v>
      </c>
      <c r="O458" s="138">
        <v>0</v>
      </c>
      <c r="P458" s="138">
        <v>0</v>
      </c>
      <c r="Q458" s="138">
        <v>0</v>
      </c>
      <c r="R458" s="138">
        <v>0</v>
      </c>
      <c r="S458" s="138">
        <v>0</v>
      </c>
      <c r="T458" s="138">
        <v>0</v>
      </c>
      <c r="U458" s="138">
        <v>0</v>
      </c>
      <c r="V458" s="138">
        <v>0</v>
      </c>
      <c r="W458" s="138">
        <v>0</v>
      </c>
      <c r="X458" s="138">
        <v>0</v>
      </c>
      <c r="Y458" s="138">
        <v>0</v>
      </c>
      <c r="Z458" s="138">
        <v>0</v>
      </c>
      <c r="AA458" s="138">
        <v>0</v>
      </c>
      <c r="AB458" s="138">
        <v>0</v>
      </c>
      <c r="AC458" s="138">
        <v>0</v>
      </c>
      <c r="AD458" s="138">
        <v>0</v>
      </c>
      <c r="AE458" s="139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">
      <c r="A459" t="s">
        <v>501</v>
      </c>
      <c r="B459" t="s">
        <v>471</v>
      </c>
      <c r="C459" s="134" t="s">
        <v>94</v>
      </c>
      <c r="D459" s="135" t="s">
        <v>465</v>
      </c>
      <c r="E459" s="136">
        <v>2</v>
      </c>
      <c r="F459" s="136"/>
      <c r="G459" s="136"/>
      <c r="H459" s="136"/>
      <c r="I459" s="137">
        <f t="shared" si="14"/>
        <v>0</v>
      </c>
      <c r="J459" s="138">
        <v>0</v>
      </c>
      <c r="K459" s="138">
        <v>0</v>
      </c>
      <c r="L459" s="138">
        <v>0</v>
      </c>
      <c r="M459" s="138">
        <v>0</v>
      </c>
      <c r="N459" s="138">
        <v>0</v>
      </c>
      <c r="O459" s="138">
        <v>0</v>
      </c>
      <c r="P459" s="138">
        <v>0</v>
      </c>
      <c r="Q459" s="138">
        <v>0</v>
      </c>
      <c r="R459" s="138">
        <v>0</v>
      </c>
      <c r="S459" s="138">
        <v>0</v>
      </c>
      <c r="T459" s="138">
        <v>0</v>
      </c>
      <c r="U459" s="138">
        <v>0</v>
      </c>
      <c r="V459" s="138">
        <v>0</v>
      </c>
      <c r="W459" s="138">
        <v>0</v>
      </c>
      <c r="X459" s="138">
        <v>0</v>
      </c>
      <c r="Y459" s="138">
        <v>0</v>
      </c>
      <c r="Z459" s="138">
        <v>0</v>
      </c>
      <c r="AA459" s="138">
        <v>0</v>
      </c>
      <c r="AB459" s="138">
        <v>0</v>
      </c>
      <c r="AC459" s="138">
        <v>0</v>
      </c>
      <c r="AD459" s="138">
        <v>0</v>
      </c>
      <c r="AE459" s="139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">
      <c r="A460" t="s">
        <v>504</v>
      </c>
      <c r="B460" t="s">
        <v>477</v>
      </c>
      <c r="C460" s="134" t="s">
        <v>95</v>
      </c>
      <c r="D460" s="135" t="s">
        <v>465</v>
      </c>
      <c r="E460" s="136">
        <v>2</v>
      </c>
      <c r="F460" s="136"/>
      <c r="G460" s="136"/>
      <c r="H460" s="136"/>
      <c r="I460" s="137">
        <f t="shared" si="14"/>
        <v>0</v>
      </c>
      <c r="J460" s="138">
        <v>0</v>
      </c>
      <c r="K460" s="138">
        <v>0</v>
      </c>
      <c r="L460" s="138">
        <v>0</v>
      </c>
      <c r="M460" s="138">
        <v>0</v>
      </c>
      <c r="N460" s="138">
        <v>0</v>
      </c>
      <c r="O460" s="138">
        <v>0</v>
      </c>
      <c r="P460" s="138">
        <v>0</v>
      </c>
      <c r="Q460" s="138">
        <v>0</v>
      </c>
      <c r="R460" s="138">
        <v>0</v>
      </c>
      <c r="S460" s="138">
        <v>0</v>
      </c>
      <c r="T460" s="138">
        <v>0</v>
      </c>
      <c r="U460" s="138">
        <v>0</v>
      </c>
      <c r="V460" s="138">
        <v>0</v>
      </c>
      <c r="W460" s="138">
        <v>0</v>
      </c>
      <c r="X460" s="138">
        <v>0</v>
      </c>
      <c r="Y460" s="138">
        <v>0</v>
      </c>
      <c r="Z460" s="138">
        <v>0</v>
      </c>
      <c r="AA460" s="138">
        <v>0</v>
      </c>
      <c r="AB460" s="138">
        <v>0</v>
      </c>
      <c r="AC460" s="138">
        <v>0</v>
      </c>
      <c r="AD460" s="138">
        <v>0</v>
      </c>
      <c r="AE460" s="139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">
      <c r="A461" t="s">
        <v>504</v>
      </c>
      <c r="B461" t="s">
        <v>477</v>
      </c>
      <c r="C461" s="134" t="s">
        <v>96</v>
      </c>
      <c r="D461" s="135" t="s">
        <v>465</v>
      </c>
      <c r="E461" s="136">
        <v>2</v>
      </c>
      <c r="F461" s="136"/>
      <c r="G461" s="136"/>
      <c r="H461" s="136"/>
      <c r="I461" s="137">
        <f t="shared" si="14"/>
        <v>1</v>
      </c>
      <c r="J461" s="138">
        <v>0</v>
      </c>
      <c r="K461" s="138">
        <v>0</v>
      </c>
      <c r="L461" s="138">
        <v>0</v>
      </c>
      <c r="M461" s="138">
        <v>0</v>
      </c>
      <c r="N461" s="138">
        <v>0</v>
      </c>
      <c r="O461" s="138">
        <v>0</v>
      </c>
      <c r="P461" s="138">
        <v>0</v>
      </c>
      <c r="Q461" s="138">
        <v>0</v>
      </c>
      <c r="R461" s="138">
        <v>0</v>
      </c>
      <c r="S461" s="138">
        <v>0</v>
      </c>
      <c r="T461" s="138">
        <v>0</v>
      </c>
      <c r="U461" s="138">
        <v>0</v>
      </c>
      <c r="V461" s="138">
        <v>0</v>
      </c>
      <c r="W461" s="138">
        <v>0</v>
      </c>
      <c r="X461" s="138">
        <v>1</v>
      </c>
      <c r="Y461" s="138">
        <v>0</v>
      </c>
      <c r="Z461" s="138">
        <v>0</v>
      </c>
      <c r="AA461" s="138">
        <v>0</v>
      </c>
      <c r="AB461" s="138">
        <v>0</v>
      </c>
      <c r="AC461" s="138">
        <v>0</v>
      </c>
      <c r="AD461" s="138">
        <v>0</v>
      </c>
      <c r="AE461" s="139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">
      <c r="A462" t="s">
        <v>492</v>
      </c>
      <c r="B462" t="s">
        <v>484</v>
      </c>
      <c r="C462" s="134" t="s">
        <v>97</v>
      </c>
      <c r="D462" s="135" t="s">
        <v>465</v>
      </c>
      <c r="E462" s="136">
        <v>2</v>
      </c>
      <c r="F462" s="136"/>
      <c r="G462" s="136"/>
      <c r="H462" s="136"/>
      <c r="I462" s="137">
        <f t="shared" si="14"/>
        <v>0</v>
      </c>
      <c r="J462" s="138">
        <v>0</v>
      </c>
      <c r="K462" s="138">
        <v>0</v>
      </c>
      <c r="L462" s="138">
        <v>0</v>
      </c>
      <c r="M462" s="138">
        <v>0</v>
      </c>
      <c r="N462" s="138">
        <v>0</v>
      </c>
      <c r="O462" s="138">
        <v>0</v>
      </c>
      <c r="P462" s="138">
        <v>0</v>
      </c>
      <c r="Q462" s="138">
        <v>0</v>
      </c>
      <c r="R462" s="138">
        <v>0</v>
      </c>
      <c r="S462" s="138">
        <v>0</v>
      </c>
      <c r="T462" s="138">
        <v>0</v>
      </c>
      <c r="U462" s="138">
        <v>0</v>
      </c>
      <c r="V462" s="138">
        <v>0</v>
      </c>
      <c r="W462" s="138">
        <v>0</v>
      </c>
      <c r="X462" s="138">
        <v>0</v>
      </c>
      <c r="Y462" s="138">
        <v>0</v>
      </c>
      <c r="Z462" s="138">
        <v>0</v>
      </c>
      <c r="AA462" s="138">
        <v>0</v>
      </c>
      <c r="AB462" s="138">
        <v>0</v>
      </c>
      <c r="AC462" s="138">
        <v>0</v>
      </c>
      <c r="AD462" s="138">
        <v>0</v>
      </c>
      <c r="AE462" s="139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">
      <c r="A463" t="s">
        <v>492</v>
      </c>
      <c r="B463" t="s">
        <v>484</v>
      </c>
      <c r="C463" s="134" t="s">
        <v>98</v>
      </c>
      <c r="D463" s="135" t="s">
        <v>465</v>
      </c>
      <c r="E463" s="136">
        <v>2</v>
      </c>
      <c r="F463" s="136"/>
      <c r="G463" s="136"/>
      <c r="H463" s="136"/>
      <c r="I463" s="137">
        <f t="shared" si="14"/>
        <v>0</v>
      </c>
      <c r="J463" s="138">
        <v>0</v>
      </c>
      <c r="K463" s="138">
        <v>0</v>
      </c>
      <c r="L463" s="138">
        <v>0</v>
      </c>
      <c r="M463" s="138">
        <v>0</v>
      </c>
      <c r="N463" s="138">
        <v>0</v>
      </c>
      <c r="O463" s="138">
        <v>0</v>
      </c>
      <c r="P463" s="138">
        <v>0</v>
      </c>
      <c r="Q463" s="138">
        <v>0</v>
      </c>
      <c r="R463" s="138">
        <v>0</v>
      </c>
      <c r="S463" s="138">
        <v>0</v>
      </c>
      <c r="T463" s="138">
        <v>0</v>
      </c>
      <c r="U463" s="138">
        <v>0</v>
      </c>
      <c r="V463" s="138">
        <v>0</v>
      </c>
      <c r="W463" s="138">
        <v>0</v>
      </c>
      <c r="X463" s="138">
        <v>0</v>
      </c>
      <c r="Y463" s="138">
        <v>0</v>
      </c>
      <c r="Z463" s="138">
        <v>0</v>
      </c>
      <c r="AA463" s="138">
        <v>0</v>
      </c>
      <c r="AB463" s="138">
        <v>0</v>
      </c>
      <c r="AC463" s="138">
        <v>0</v>
      </c>
      <c r="AD463" s="138">
        <v>0</v>
      </c>
      <c r="AE463" s="139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">
      <c r="A464" t="s">
        <v>492</v>
      </c>
      <c r="B464" t="s">
        <v>484</v>
      </c>
      <c r="C464" s="134" t="s">
        <v>99</v>
      </c>
      <c r="D464" s="135" t="s">
        <v>465</v>
      </c>
      <c r="E464" s="136">
        <v>2</v>
      </c>
      <c r="F464" s="136"/>
      <c r="G464" s="136"/>
      <c r="H464" s="136"/>
      <c r="I464" s="137">
        <f t="shared" si="14"/>
        <v>0</v>
      </c>
      <c r="J464" s="138">
        <v>0</v>
      </c>
      <c r="K464" s="138">
        <v>0</v>
      </c>
      <c r="L464" s="138">
        <v>0</v>
      </c>
      <c r="M464" s="138">
        <v>0</v>
      </c>
      <c r="N464" s="138">
        <v>0</v>
      </c>
      <c r="O464" s="138">
        <v>0</v>
      </c>
      <c r="P464" s="138">
        <v>0</v>
      </c>
      <c r="Q464" s="138">
        <v>0</v>
      </c>
      <c r="R464" s="138">
        <v>0</v>
      </c>
      <c r="S464" s="138">
        <v>0</v>
      </c>
      <c r="T464" s="138">
        <v>0</v>
      </c>
      <c r="U464" s="138">
        <v>0</v>
      </c>
      <c r="V464" s="138">
        <v>0</v>
      </c>
      <c r="W464" s="138">
        <v>0</v>
      </c>
      <c r="X464" s="138">
        <v>0</v>
      </c>
      <c r="Y464" s="138">
        <v>0</v>
      </c>
      <c r="Z464" s="138">
        <v>0</v>
      </c>
      <c r="AA464" s="138">
        <v>0</v>
      </c>
      <c r="AB464" s="138">
        <v>0</v>
      </c>
      <c r="AC464" s="138">
        <v>0</v>
      </c>
      <c r="AD464" s="138">
        <v>0</v>
      </c>
      <c r="AE464" s="139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">
      <c r="A465" t="s">
        <v>492</v>
      </c>
      <c r="B465" t="s">
        <v>484</v>
      </c>
      <c r="C465" s="134" t="s">
        <v>100</v>
      </c>
      <c r="D465" s="135" t="s">
        <v>465</v>
      </c>
      <c r="E465" s="136">
        <v>2</v>
      </c>
      <c r="F465" s="136"/>
      <c r="G465" s="136"/>
      <c r="H465" s="136"/>
      <c r="I465" s="137">
        <f t="shared" si="14"/>
        <v>0</v>
      </c>
      <c r="J465" s="138">
        <v>0</v>
      </c>
      <c r="K465" s="138">
        <v>0</v>
      </c>
      <c r="L465" s="138">
        <v>0</v>
      </c>
      <c r="M465" s="138">
        <v>0</v>
      </c>
      <c r="N465" s="138">
        <v>0</v>
      </c>
      <c r="O465" s="138">
        <v>0</v>
      </c>
      <c r="P465" s="138">
        <v>0</v>
      </c>
      <c r="Q465" s="138">
        <v>0</v>
      </c>
      <c r="R465" s="138">
        <v>0</v>
      </c>
      <c r="S465" s="138">
        <v>0</v>
      </c>
      <c r="T465" s="138">
        <v>0</v>
      </c>
      <c r="U465" s="138">
        <v>0</v>
      </c>
      <c r="V465" s="138">
        <v>0</v>
      </c>
      <c r="W465" s="138">
        <v>0</v>
      </c>
      <c r="X465" s="138">
        <v>0</v>
      </c>
      <c r="Y465" s="138">
        <v>0</v>
      </c>
      <c r="Z465" s="138">
        <v>0</v>
      </c>
      <c r="AA465" s="138">
        <v>0</v>
      </c>
      <c r="AB465" s="138">
        <v>0</v>
      </c>
      <c r="AC465" s="138">
        <v>0</v>
      </c>
      <c r="AD465" s="138">
        <v>0</v>
      </c>
      <c r="AE465" s="139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">
      <c r="A466" t="s">
        <v>492</v>
      </c>
      <c r="B466" t="s">
        <v>484</v>
      </c>
      <c r="C466" s="134" t="s">
        <v>101</v>
      </c>
      <c r="D466" s="135" t="s">
        <v>465</v>
      </c>
      <c r="E466" s="136">
        <v>2</v>
      </c>
      <c r="F466" s="136"/>
      <c r="G466" s="136"/>
      <c r="H466" s="136"/>
      <c r="I466" s="137">
        <f t="shared" si="14"/>
        <v>0</v>
      </c>
      <c r="J466" s="138">
        <v>0</v>
      </c>
      <c r="K466" s="138">
        <v>0</v>
      </c>
      <c r="L466" s="138">
        <v>0</v>
      </c>
      <c r="M466" s="138">
        <v>0</v>
      </c>
      <c r="N466" s="138">
        <v>0</v>
      </c>
      <c r="O466" s="138">
        <v>0</v>
      </c>
      <c r="P466" s="138">
        <v>0</v>
      </c>
      <c r="Q466" s="138">
        <v>0</v>
      </c>
      <c r="R466" s="138">
        <v>0</v>
      </c>
      <c r="S466" s="138">
        <v>0</v>
      </c>
      <c r="T466" s="138">
        <v>0</v>
      </c>
      <c r="U466" s="138">
        <v>0</v>
      </c>
      <c r="V466" s="138">
        <v>0</v>
      </c>
      <c r="W466" s="138">
        <v>0</v>
      </c>
      <c r="X466" s="138">
        <v>0</v>
      </c>
      <c r="Y466" s="138">
        <v>0</v>
      </c>
      <c r="Z466" s="138">
        <v>0</v>
      </c>
      <c r="AA466" s="138">
        <v>0</v>
      </c>
      <c r="AB466" s="138">
        <v>0</v>
      </c>
      <c r="AC466" s="138">
        <v>0</v>
      </c>
      <c r="AD466" s="138">
        <v>0</v>
      </c>
      <c r="AE466" s="139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">
      <c r="A467" t="s">
        <v>492</v>
      </c>
      <c r="B467" t="s">
        <v>484</v>
      </c>
      <c r="C467" s="134" t="s">
        <v>102</v>
      </c>
      <c r="D467" s="135" t="s">
        <v>465</v>
      </c>
      <c r="E467" s="136">
        <v>2</v>
      </c>
      <c r="F467" s="136"/>
      <c r="G467" s="136"/>
      <c r="H467" s="136"/>
      <c r="I467" s="137">
        <f t="shared" si="14"/>
        <v>0</v>
      </c>
      <c r="J467" s="138">
        <v>0</v>
      </c>
      <c r="K467" s="138">
        <v>0</v>
      </c>
      <c r="L467" s="138">
        <v>0</v>
      </c>
      <c r="M467" s="138">
        <v>0</v>
      </c>
      <c r="N467" s="138">
        <v>0</v>
      </c>
      <c r="O467" s="138">
        <v>0</v>
      </c>
      <c r="P467" s="138">
        <v>0</v>
      </c>
      <c r="Q467" s="138">
        <v>0</v>
      </c>
      <c r="R467" s="138">
        <v>0</v>
      </c>
      <c r="S467" s="138">
        <v>0</v>
      </c>
      <c r="T467" s="138">
        <v>0</v>
      </c>
      <c r="U467" s="138">
        <v>0</v>
      </c>
      <c r="V467" s="138">
        <v>0</v>
      </c>
      <c r="W467" s="138">
        <v>0</v>
      </c>
      <c r="X467" s="138">
        <v>0</v>
      </c>
      <c r="Y467" s="138">
        <v>0</v>
      </c>
      <c r="Z467" s="138">
        <v>0</v>
      </c>
      <c r="AA467" s="138">
        <v>0</v>
      </c>
      <c r="AB467" s="138">
        <v>0</v>
      </c>
      <c r="AC467" s="138">
        <v>0</v>
      </c>
      <c r="AD467" s="138">
        <v>0</v>
      </c>
      <c r="AE467" s="139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">
      <c r="A468" t="s">
        <v>492</v>
      </c>
      <c r="B468" t="s">
        <v>484</v>
      </c>
      <c r="C468" s="134" t="s">
        <v>103</v>
      </c>
      <c r="D468" s="135" t="s">
        <v>465</v>
      </c>
      <c r="E468" s="136">
        <v>2</v>
      </c>
      <c r="F468" s="136"/>
      <c r="G468" s="136"/>
      <c r="H468" s="136"/>
      <c r="I468" s="137">
        <f t="shared" si="14"/>
        <v>1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0</v>
      </c>
      <c r="T468" s="138">
        <v>0</v>
      </c>
      <c r="U468" s="138">
        <v>1</v>
      </c>
      <c r="V468" s="138">
        <v>0</v>
      </c>
      <c r="W468" s="138">
        <v>0</v>
      </c>
      <c r="X468" s="138">
        <v>0</v>
      </c>
      <c r="Y468" s="138">
        <v>0</v>
      </c>
      <c r="Z468" s="138">
        <v>0</v>
      </c>
      <c r="AA468" s="138">
        <v>0</v>
      </c>
      <c r="AB468" s="138">
        <v>0</v>
      </c>
      <c r="AC468" s="138">
        <v>0</v>
      </c>
      <c r="AD468" s="138">
        <v>0</v>
      </c>
      <c r="AE468" s="139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">
      <c r="A469" t="s">
        <v>492</v>
      </c>
      <c r="B469" t="s">
        <v>484</v>
      </c>
      <c r="C469" s="134" t="s">
        <v>104</v>
      </c>
      <c r="D469" s="135" t="s">
        <v>465</v>
      </c>
      <c r="E469" s="136">
        <v>2</v>
      </c>
      <c r="F469" s="136"/>
      <c r="G469" s="136"/>
      <c r="H469" s="136"/>
      <c r="I469" s="137">
        <f t="shared" si="14"/>
        <v>1</v>
      </c>
      <c r="J469" s="138">
        <v>0</v>
      </c>
      <c r="K469" s="138">
        <v>0</v>
      </c>
      <c r="L469" s="138">
        <v>0</v>
      </c>
      <c r="M469" s="138">
        <v>0</v>
      </c>
      <c r="N469" s="138">
        <v>0</v>
      </c>
      <c r="O469" s="138">
        <v>0</v>
      </c>
      <c r="P469" s="138">
        <v>0</v>
      </c>
      <c r="Q469" s="138">
        <v>0</v>
      </c>
      <c r="R469" s="138">
        <v>0</v>
      </c>
      <c r="S469" s="138">
        <v>0</v>
      </c>
      <c r="T469" s="138">
        <v>0</v>
      </c>
      <c r="U469" s="138">
        <v>0</v>
      </c>
      <c r="V469" s="138">
        <v>0</v>
      </c>
      <c r="W469" s="138">
        <v>0</v>
      </c>
      <c r="X469" s="138">
        <v>1</v>
      </c>
      <c r="Y469" s="138">
        <v>0</v>
      </c>
      <c r="Z469" s="138">
        <v>0</v>
      </c>
      <c r="AA469" s="138">
        <v>0</v>
      </c>
      <c r="AB469" s="138">
        <v>0</v>
      </c>
      <c r="AC469" s="138">
        <v>0</v>
      </c>
      <c r="AD469" s="138">
        <v>0</v>
      </c>
      <c r="AE469" s="139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">
      <c r="A470" t="s">
        <v>401</v>
      </c>
      <c r="B470" t="s">
        <v>478</v>
      </c>
      <c r="C470" s="134" t="s">
        <v>105</v>
      </c>
      <c r="D470" s="135" t="s">
        <v>465</v>
      </c>
      <c r="E470" s="136">
        <v>2</v>
      </c>
      <c r="F470" s="136"/>
      <c r="G470" s="136"/>
      <c r="H470" s="136"/>
      <c r="I470" s="137">
        <f t="shared" si="14"/>
        <v>0</v>
      </c>
      <c r="J470" s="138">
        <v>0</v>
      </c>
      <c r="K470" s="138">
        <v>0</v>
      </c>
      <c r="L470" s="138">
        <v>0</v>
      </c>
      <c r="M470" s="138">
        <v>0</v>
      </c>
      <c r="N470" s="138">
        <v>0</v>
      </c>
      <c r="O470" s="138">
        <v>0</v>
      </c>
      <c r="P470" s="138">
        <v>0</v>
      </c>
      <c r="Q470" s="138">
        <v>0</v>
      </c>
      <c r="R470" s="138">
        <v>0</v>
      </c>
      <c r="S470" s="138">
        <v>0</v>
      </c>
      <c r="T470" s="138">
        <v>0</v>
      </c>
      <c r="U470" s="138">
        <v>0</v>
      </c>
      <c r="V470" s="138">
        <v>0</v>
      </c>
      <c r="W470" s="138">
        <v>0</v>
      </c>
      <c r="X470" s="138">
        <v>0</v>
      </c>
      <c r="Y470" s="138">
        <v>0</v>
      </c>
      <c r="Z470" s="138">
        <v>0</v>
      </c>
      <c r="AA470" s="138">
        <v>0</v>
      </c>
      <c r="AB470" s="138">
        <v>0</v>
      </c>
      <c r="AC470" s="138">
        <v>0</v>
      </c>
      <c r="AD470" s="138">
        <v>0</v>
      </c>
      <c r="AE470" s="139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">
      <c r="A471" t="s">
        <v>401</v>
      </c>
      <c r="B471" t="s">
        <v>478</v>
      </c>
      <c r="C471" s="134" t="s">
        <v>106</v>
      </c>
      <c r="D471" s="135" t="s">
        <v>465</v>
      </c>
      <c r="E471" s="136">
        <v>2</v>
      </c>
      <c r="F471" s="136"/>
      <c r="G471" s="136"/>
      <c r="H471" s="136"/>
      <c r="I471" s="137">
        <f t="shared" si="14"/>
        <v>2</v>
      </c>
      <c r="J471" s="138">
        <v>0</v>
      </c>
      <c r="K471" s="138">
        <v>0</v>
      </c>
      <c r="L471" s="138">
        <v>0</v>
      </c>
      <c r="M471" s="138">
        <v>0</v>
      </c>
      <c r="N471" s="138">
        <v>0</v>
      </c>
      <c r="O471" s="138">
        <v>0</v>
      </c>
      <c r="P471" s="138">
        <v>0</v>
      </c>
      <c r="Q471" s="138">
        <v>0</v>
      </c>
      <c r="R471" s="138">
        <v>0</v>
      </c>
      <c r="S471" s="138">
        <v>1</v>
      </c>
      <c r="T471" s="138">
        <v>0</v>
      </c>
      <c r="U471" s="138">
        <v>0</v>
      </c>
      <c r="V471" s="138">
        <v>0</v>
      </c>
      <c r="W471" s="138">
        <v>0</v>
      </c>
      <c r="X471" s="138">
        <v>0</v>
      </c>
      <c r="Y471" s="138">
        <v>0</v>
      </c>
      <c r="Z471" s="138">
        <v>0</v>
      </c>
      <c r="AA471" s="138">
        <v>1</v>
      </c>
      <c r="AB471" s="138">
        <v>0</v>
      </c>
      <c r="AC471" s="138">
        <v>0</v>
      </c>
      <c r="AD471" s="138">
        <v>0</v>
      </c>
      <c r="AE471" s="139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">
      <c r="A472" t="s">
        <v>401</v>
      </c>
      <c r="B472" t="s">
        <v>478</v>
      </c>
      <c r="C472" s="134" t="s">
        <v>107</v>
      </c>
      <c r="D472" s="135" t="s">
        <v>465</v>
      </c>
      <c r="E472" s="136">
        <v>2</v>
      </c>
      <c r="F472" s="136"/>
      <c r="G472" s="136"/>
      <c r="H472" s="136"/>
      <c r="I472" s="137">
        <f t="shared" si="14"/>
        <v>0</v>
      </c>
      <c r="J472" s="138">
        <v>0</v>
      </c>
      <c r="K472" s="138">
        <v>0</v>
      </c>
      <c r="L472" s="138">
        <v>0</v>
      </c>
      <c r="M472" s="138">
        <v>0</v>
      </c>
      <c r="N472" s="138">
        <v>0</v>
      </c>
      <c r="O472" s="138">
        <v>0</v>
      </c>
      <c r="P472" s="138">
        <v>0</v>
      </c>
      <c r="Q472" s="138">
        <v>0</v>
      </c>
      <c r="R472" s="138">
        <v>0</v>
      </c>
      <c r="S472" s="138">
        <v>0</v>
      </c>
      <c r="T472" s="138">
        <v>0</v>
      </c>
      <c r="U472" s="138">
        <v>0</v>
      </c>
      <c r="V472" s="138">
        <v>0</v>
      </c>
      <c r="W472" s="138">
        <v>0</v>
      </c>
      <c r="X472" s="138">
        <v>0</v>
      </c>
      <c r="Y472" s="138">
        <v>0</v>
      </c>
      <c r="Z472" s="138">
        <v>0</v>
      </c>
      <c r="AA472" s="138">
        <v>0</v>
      </c>
      <c r="AB472" s="138">
        <v>0</v>
      </c>
      <c r="AC472" s="138">
        <v>0</v>
      </c>
      <c r="AD472" s="138">
        <v>0</v>
      </c>
      <c r="AE472" s="139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">
      <c r="A473" t="s">
        <v>401</v>
      </c>
      <c r="B473" t="s">
        <v>478</v>
      </c>
      <c r="C473" s="134" t="s">
        <v>108</v>
      </c>
      <c r="D473" s="135" t="s">
        <v>465</v>
      </c>
      <c r="E473" s="136">
        <v>2</v>
      </c>
      <c r="F473" s="136"/>
      <c r="G473" s="136"/>
      <c r="H473" s="136"/>
      <c r="I473" s="137">
        <f t="shared" si="14"/>
        <v>0</v>
      </c>
      <c r="J473" s="138">
        <v>0</v>
      </c>
      <c r="K473" s="138">
        <v>0</v>
      </c>
      <c r="L473" s="138">
        <v>0</v>
      </c>
      <c r="M473" s="138">
        <v>0</v>
      </c>
      <c r="N473" s="138">
        <v>0</v>
      </c>
      <c r="O473" s="138">
        <v>0</v>
      </c>
      <c r="P473" s="138">
        <v>0</v>
      </c>
      <c r="Q473" s="138">
        <v>0</v>
      </c>
      <c r="R473" s="138">
        <v>0</v>
      </c>
      <c r="S473" s="138">
        <v>0</v>
      </c>
      <c r="T473" s="138">
        <v>0</v>
      </c>
      <c r="U473" s="138">
        <v>0</v>
      </c>
      <c r="V473" s="138">
        <v>0</v>
      </c>
      <c r="W473" s="138">
        <v>0</v>
      </c>
      <c r="X473" s="138">
        <v>0</v>
      </c>
      <c r="Y473" s="138">
        <v>0</v>
      </c>
      <c r="Z473" s="138">
        <v>0</v>
      </c>
      <c r="AA473" s="138">
        <v>0</v>
      </c>
      <c r="AB473" s="138">
        <v>0</v>
      </c>
      <c r="AC473" s="138">
        <v>0</v>
      </c>
      <c r="AD473" s="138">
        <v>0</v>
      </c>
      <c r="AE473" s="139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">
      <c r="A474" t="s">
        <v>503</v>
      </c>
      <c r="B474" t="s">
        <v>474</v>
      </c>
      <c r="C474" s="134" t="s">
        <v>109</v>
      </c>
      <c r="D474" s="135" t="s">
        <v>465</v>
      </c>
      <c r="E474" s="136">
        <v>2</v>
      </c>
      <c r="F474" s="136"/>
      <c r="G474" s="136"/>
      <c r="H474" s="136"/>
      <c r="I474" s="137">
        <f t="shared" si="14"/>
        <v>2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1</v>
      </c>
      <c r="T474" s="138">
        <v>0</v>
      </c>
      <c r="U474" s="138">
        <v>1</v>
      </c>
      <c r="V474" s="138">
        <v>0</v>
      </c>
      <c r="W474" s="138">
        <v>0</v>
      </c>
      <c r="X474" s="138">
        <v>0</v>
      </c>
      <c r="Y474" s="138">
        <v>0</v>
      </c>
      <c r="Z474" s="138">
        <v>0</v>
      </c>
      <c r="AA474" s="138">
        <v>0</v>
      </c>
      <c r="AB474" s="138">
        <v>0</v>
      </c>
      <c r="AC474" s="138">
        <v>0</v>
      </c>
      <c r="AD474" s="138">
        <v>0</v>
      </c>
      <c r="AE474" s="139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">
      <c r="A475" t="s">
        <v>503</v>
      </c>
      <c r="B475" t="s">
        <v>474</v>
      </c>
      <c r="C475" s="134" t="s">
        <v>110</v>
      </c>
      <c r="D475" s="135" t="s">
        <v>465</v>
      </c>
      <c r="E475" s="136">
        <v>2</v>
      </c>
      <c r="F475" s="136"/>
      <c r="G475" s="136"/>
      <c r="H475" s="136"/>
      <c r="I475" s="137">
        <f t="shared" si="14"/>
        <v>0</v>
      </c>
      <c r="J475" s="138">
        <v>0</v>
      </c>
      <c r="K475" s="138">
        <v>0</v>
      </c>
      <c r="L475" s="138">
        <v>0</v>
      </c>
      <c r="M475" s="138">
        <v>0</v>
      </c>
      <c r="N475" s="138">
        <v>0</v>
      </c>
      <c r="O475" s="138">
        <v>0</v>
      </c>
      <c r="P475" s="138">
        <v>0</v>
      </c>
      <c r="Q475" s="138">
        <v>0</v>
      </c>
      <c r="R475" s="138">
        <v>0</v>
      </c>
      <c r="S475" s="138">
        <v>0</v>
      </c>
      <c r="T475" s="138">
        <v>0</v>
      </c>
      <c r="U475" s="138">
        <v>0</v>
      </c>
      <c r="V475" s="138">
        <v>0</v>
      </c>
      <c r="W475" s="138">
        <v>0</v>
      </c>
      <c r="X475" s="138">
        <v>0</v>
      </c>
      <c r="Y475" s="138">
        <v>0</v>
      </c>
      <c r="Z475" s="138">
        <v>0</v>
      </c>
      <c r="AA475" s="138">
        <v>0</v>
      </c>
      <c r="AB475" s="138">
        <v>0</v>
      </c>
      <c r="AC475" s="138">
        <v>0</v>
      </c>
      <c r="AD475" s="138">
        <v>0</v>
      </c>
      <c r="AE475" s="139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">
      <c r="A476" t="s">
        <v>503</v>
      </c>
      <c r="B476" t="s">
        <v>474</v>
      </c>
      <c r="C476" s="134" t="s">
        <v>111</v>
      </c>
      <c r="D476" s="135" t="s">
        <v>465</v>
      </c>
      <c r="E476" s="136">
        <v>2</v>
      </c>
      <c r="F476" s="136"/>
      <c r="G476" s="136"/>
      <c r="H476" s="136"/>
      <c r="I476" s="137">
        <f t="shared" si="14"/>
        <v>0</v>
      </c>
      <c r="J476" s="138">
        <v>0</v>
      </c>
      <c r="K476" s="138">
        <v>0</v>
      </c>
      <c r="L476" s="138">
        <v>0</v>
      </c>
      <c r="M476" s="138">
        <v>0</v>
      </c>
      <c r="N476" s="138">
        <v>0</v>
      </c>
      <c r="O476" s="138">
        <v>0</v>
      </c>
      <c r="P476" s="138">
        <v>0</v>
      </c>
      <c r="Q476" s="138">
        <v>0</v>
      </c>
      <c r="R476" s="138">
        <v>0</v>
      </c>
      <c r="S476" s="138">
        <v>0</v>
      </c>
      <c r="T476" s="138">
        <v>0</v>
      </c>
      <c r="U476" s="138">
        <v>0</v>
      </c>
      <c r="V476" s="138">
        <v>0</v>
      </c>
      <c r="W476" s="138">
        <v>0</v>
      </c>
      <c r="X476" s="138">
        <v>0</v>
      </c>
      <c r="Y476" s="138">
        <v>0</v>
      </c>
      <c r="Z476" s="138">
        <v>0</v>
      </c>
      <c r="AA476" s="138">
        <v>0</v>
      </c>
      <c r="AB476" s="138">
        <v>0</v>
      </c>
      <c r="AC476" s="138">
        <v>0</v>
      </c>
      <c r="AD476" s="138">
        <v>0</v>
      </c>
      <c r="AE476" s="139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">
      <c r="A477" t="s">
        <v>503</v>
      </c>
      <c r="B477" t="s">
        <v>474</v>
      </c>
      <c r="C477" s="134" t="s">
        <v>112</v>
      </c>
      <c r="D477" s="135" t="s">
        <v>465</v>
      </c>
      <c r="E477" s="136">
        <v>2</v>
      </c>
      <c r="F477" s="136"/>
      <c r="G477" s="136"/>
      <c r="H477" s="136"/>
      <c r="I477" s="137">
        <f t="shared" si="14"/>
        <v>0</v>
      </c>
      <c r="J477" s="138">
        <v>0</v>
      </c>
      <c r="K477" s="138">
        <v>0</v>
      </c>
      <c r="L477" s="138">
        <v>0</v>
      </c>
      <c r="M477" s="138">
        <v>0</v>
      </c>
      <c r="N477" s="138">
        <v>0</v>
      </c>
      <c r="O477" s="138">
        <v>0</v>
      </c>
      <c r="P477" s="138">
        <v>0</v>
      </c>
      <c r="Q477" s="138">
        <v>0</v>
      </c>
      <c r="R477" s="138">
        <v>0</v>
      </c>
      <c r="S477" s="138">
        <v>0</v>
      </c>
      <c r="T477" s="138">
        <v>0</v>
      </c>
      <c r="U477" s="138">
        <v>0</v>
      </c>
      <c r="V477" s="138">
        <v>0</v>
      </c>
      <c r="W477" s="138">
        <v>0</v>
      </c>
      <c r="X477" s="138">
        <v>0</v>
      </c>
      <c r="Y477" s="138">
        <v>0</v>
      </c>
      <c r="Z477" s="138">
        <v>0</v>
      </c>
      <c r="AA477" s="138">
        <v>0</v>
      </c>
      <c r="AB477" s="138">
        <v>0</v>
      </c>
      <c r="AC477" s="138">
        <v>0</v>
      </c>
      <c r="AD477" s="138">
        <v>0</v>
      </c>
      <c r="AE477" s="139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">
      <c r="A478" t="s">
        <v>503</v>
      </c>
      <c r="B478" t="s">
        <v>474</v>
      </c>
      <c r="C478" s="134" t="s">
        <v>113</v>
      </c>
      <c r="D478" s="135" t="s">
        <v>465</v>
      </c>
      <c r="E478" s="136">
        <v>2</v>
      </c>
      <c r="F478" s="136"/>
      <c r="G478" s="136"/>
      <c r="H478" s="136"/>
      <c r="I478" s="137">
        <f t="shared" si="14"/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8">
        <v>0</v>
      </c>
      <c r="P478" s="138">
        <v>0</v>
      </c>
      <c r="Q478" s="138">
        <v>0</v>
      </c>
      <c r="R478" s="138">
        <v>0</v>
      </c>
      <c r="S478" s="138">
        <v>0</v>
      </c>
      <c r="T478" s="138">
        <v>0</v>
      </c>
      <c r="U478" s="138">
        <v>0</v>
      </c>
      <c r="V478" s="138">
        <v>0</v>
      </c>
      <c r="W478" s="138">
        <v>0</v>
      </c>
      <c r="X478" s="138">
        <v>0</v>
      </c>
      <c r="Y478" s="138">
        <v>0</v>
      </c>
      <c r="Z478" s="138">
        <v>0</v>
      </c>
      <c r="AA478" s="138">
        <v>0</v>
      </c>
      <c r="AB478" s="138">
        <v>0</v>
      </c>
      <c r="AC478" s="138">
        <v>0</v>
      </c>
      <c r="AD478" s="138">
        <v>0</v>
      </c>
      <c r="AE478" s="139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">
      <c r="A479" t="s">
        <v>503</v>
      </c>
      <c r="B479" t="s">
        <v>474</v>
      </c>
      <c r="C479" s="134" t="s">
        <v>114</v>
      </c>
      <c r="D479" s="135" t="s">
        <v>465</v>
      </c>
      <c r="E479" s="136">
        <v>2</v>
      </c>
      <c r="F479" s="136"/>
      <c r="G479" s="136"/>
      <c r="H479" s="136"/>
      <c r="I479" s="137">
        <f t="shared" si="14"/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0</v>
      </c>
      <c r="W479" s="138">
        <v>0</v>
      </c>
      <c r="X479" s="138">
        <v>0</v>
      </c>
      <c r="Y479" s="138">
        <v>0</v>
      </c>
      <c r="Z479" s="138">
        <v>0</v>
      </c>
      <c r="AA479" s="138">
        <v>0</v>
      </c>
      <c r="AB479" s="138">
        <v>0</v>
      </c>
      <c r="AC479" s="138">
        <v>0</v>
      </c>
      <c r="AD479" s="138">
        <v>0</v>
      </c>
      <c r="AE479" s="139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">
      <c r="A480" t="s">
        <v>492</v>
      </c>
      <c r="B480" t="s">
        <v>484</v>
      </c>
      <c r="C480" s="134" t="s">
        <v>115</v>
      </c>
      <c r="D480" s="135" t="s">
        <v>465</v>
      </c>
      <c r="E480" s="136">
        <v>2</v>
      </c>
      <c r="F480" s="136"/>
      <c r="G480" s="136"/>
      <c r="H480" s="136"/>
      <c r="I480" s="137">
        <f t="shared" si="14"/>
        <v>0</v>
      </c>
      <c r="J480" s="138">
        <v>0</v>
      </c>
      <c r="K480" s="138">
        <v>0</v>
      </c>
      <c r="L480" s="138">
        <v>0</v>
      </c>
      <c r="M480" s="138">
        <v>0</v>
      </c>
      <c r="N480" s="138">
        <v>0</v>
      </c>
      <c r="O480" s="138">
        <v>0</v>
      </c>
      <c r="P480" s="138">
        <v>0</v>
      </c>
      <c r="Q480" s="138">
        <v>0</v>
      </c>
      <c r="R480" s="138">
        <v>0</v>
      </c>
      <c r="S480" s="138">
        <v>0</v>
      </c>
      <c r="T480" s="138">
        <v>0</v>
      </c>
      <c r="U480" s="138">
        <v>0</v>
      </c>
      <c r="V480" s="138">
        <v>0</v>
      </c>
      <c r="W480" s="138">
        <v>0</v>
      </c>
      <c r="X480" s="138">
        <v>0</v>
      </c>
      <c r="Y480" s="138">
        <v>0</v>
      </c>
      <c r="Z480" s="138">
        <v>0</v>
      </c>
      <c r="AA480" s="138">
        <v>0</v>
      </c>
      <c r="AB480" s="138">
        <v>0</v>
      </c>
      <c r="AC480" s="138">
        <v>0</v>
      </c>
      <c r="AD480" s="138">
        <v>0</v>
      </c>
      <c r="AE480" s="139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">
      <c r="A481" t="s">
        <v>498</v>
      </c>
      <c r="B481" t="s">
        <v>391</v>
      </c>
      <c r="C481" s="134" t="s">
        <v>116</v>
      </c>
      <c r="D481" s="135" t="s">
        <v>465</v>
      </c>
      <c r="E481" s="136">
        <v>2</v>
      </c>
      <c r="F481" s="136"/>
      <c r="G481" s="136"/>
      <c r="H481" s="136"/>
      <c r="I481" s="137">
        <f t="shared" si="14"/>
        <v>0</v>
      </c>
      <c r="J481" s="138">
        <v>0</v>
      </c>
      <c r="K481" s="138">
        <v>0</v>
      </c>
      <c r="L481" s="138">
        <v>0</v>
      </c>
      <c r="M481" s="138">
        <v>0</v>
      </c>
      <c r="N481" s="138">
        <v>0</v>
      </c>
      <c r="O481" s="138">
        <v>0</v>
      </c>
      <c r="P481" s="138">
        <v>0</v>
      </c>
      <c r="Q481" s="138">
        <v>0</v>
      </c>
      <c r="R481" s="138">
        <v>0</v>
      </c>
      <c r="S481" s="138">
        <v>0</v>
      </c>
      <c r="T481" s="138">
        <v>0</v>
      </c>
      <c r="U481" s="138">
        <v>0</v>
      </c>
      <c r="V481" s="138">
        <v>0</v>
      </c>
      <c r="W481" s="138">
        <v>0</v>
      </c>
      <c r="X481" s="138">
        <v>0</v>
      </c>
      <c r="Y481" s="138">
        <v>0</v>
      </c>
      <c r="Z481" s="138">
        <v>0</v>
      </c>
      <c r="AA481" s="138">
        <v>0</v>
      </c>
      <c r="AB481" s="138">
        <v>0</v>
      </c>
      <c r="AC481" s="138">
        <v>0</v>
      </c>
      <c r="AD481" s="138">
        <v>0</v>
      </c>
      <c r="AE481" s="139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">
      <c r="A482" t="s">
        <v>498</v>
      </c>
      <c r="B482" t="s">
        <v>391</v>
      </c>
      <c r="C482" s="134" t="s">
        <v>117</v>
      </c>
      <c r="D482" s="135" t="s">
        <v>465</v>
      </c>
      <c r="E482" s="136">
        <v>2</v>
      </c>
      <c r="F482" s="136"/>
      <c r="G482" s="136"/>
      <c r="H482" s="136"/>
      <c r="I482" s="137">
        <f t="shared" si="14"/>
        <v>0</v>
      </c>
      <c r="J482" s="138">
        <v>0</v>
      </c>
      <c r="K482" s="138">
        <v>0</v>
      </c>
      <c r="L482" s="138">
        <v>0</v>
      </c>
      <c r="M482" s="138">
        <v>0</v>
      </c>
      <c r="N482" s="138">
        <v>0</v>
      </c>
      <c r="O482" s="138">
        <v>0</v>
      </c>
      <c r="P482" s="138">
        <v>0</v>
      </c>
      <c r="Q482" s="138">
        <v>0</v>
      </c>
      <c r="R482" s="138">
        <v>0</v>
      </c>
      <c r="S482" s="138">
        <v>0</v>
      </c>
      <c r="T482" s="138">
        <v>0</v>
      </c>
      <c r="U482" s="138">
        <v>0</v>
      </c>
      <c r="V482" s="138">
        <v>0</v>
      </c>
      <c r="W482" s="138">
        <v>0</v>
      </c>
      <c r="X482" s="138">
        <v>0</v>
      </c>
      <c r="Y482" s="138">
        <v>0</v>
      </c>
      <c r="Z482" s="138">
        <v>0</v>
      </c>
      <c r="AA482" s="138">
        <v>0</v>
      </c>
      <c r="AB482" s="138">
        <v>0</v>
      </c>
      <c r="AC482" s="138">
        <v>0</v>
      </c>
      <c r="AD482" s="138">
        <v>0</v>
      </c>
      <c r="AE482" s="139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">
      <c r="A483" t="s">
        <v>498</v>
      </c>
      <c r="B483" t="s">
        <v>391</v>
      </c>
      <c r="C483" s="134" t="s">
        <v>118</v>
      </c>
      <c r="D483" s="135" t="s">
        <v>465</v>
      </c>
      <c r="E483" s="136">
        <v>2</v>
      </c>
      <c r="F483" s="136"/>
      <c r="G483" s="136"/>
      <c r="H483" s="136"/>
      <c r="I483" s="137">
        <f t="shared" si="14"/>
        <v>1</v>
      </c>
      <c r="J483" s="138">
        <v>0</v>
      </c>
      <c r="K483" s="138">
        <v>0</v>
      </c>
      <c r="L483" s="138">
        <v>0</v>
      </c>
      <c r="M483" s="138">
        <v>0</v>
      </c>
      <c r="N483" s="138">
        <v>0</v>
      </c>
      <c r="O483" s="138">
        <v>0</v>
      </c>
      <c r="P483" s="138">
        <v>0</v>
      </c>
      <c r="Q483" s="138">
        <v>0</v>
      </c>
      <c r="R483" s="138">
        <v>0</v>
      </c>
      <c r="S483" s="138">
        <v>0</v>
      </c>
      <c r="T483" s="138">
        <v>0</v>
      </c>
      <c r="U483" s="138">
        <v>0</v>
      </c>
      <c r="V483" s="138">
        <v>1</v>
      </c>
      <c r="W483" s="138">
        <v>0</v>
      </c>
      <c r="X483" s="138">
        <v>0</v>
      </c>
      <c r="Y483" s="138">
        <v>0</v>
      </c>
      <c r="Z483" s="138">
        <v>0</v>
      </c>
      <c r="AA483" s="138">
        <v>0</v>
      </c>
      <c r="AB483" s="138">
        <v>0</v>
      </c>
      <c r="AC483" s="138">
        <v>0</v>
      </c>
      <c r="AD483" s="138">
        <v>0</v>
      </c>
      <c r="AE483" s="139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">
      <c r="A484" t="s">
        <v>498</v>
      </c>
      <c r="B484" t="s">
        <v>391</v>
      </c>
      <c r="C484" s="134" t="s">
        <v>119</v>
      </c>
      <c r="D484" s="135" t="s">
        <v>465</v>
      </c>
      <c r="E484" s="136">
        <v>2</v>
      </c>
      <c r="F484" s="136"/>
      <c r="G484" s="136"/>
      <c r="H484" s="136"/>
      <c r="I484" s="137">
        <f t="shared" si="14"/>
        <v>1</v>
      </c>
      <c r="J484" s="138">
        <v>0</v>
      </c>
      <c r="K484" s="138">
        <v>0</v>
      </c>
      <c r="L484" s="138">
        <v>1</v>
      </c>
      <c r="M484" s="138">
        <v>0</v>
      </c>
      <c r="N484" s="138">
        <v>0</v>
      </c>
      <c r="O484" s="138">
        <v>0</v>
      </c>
      <c r="P484" s="138">
        <v>0</v>
      </c>
      <c r="Q484" s="138">
        <v>0</v>
      </c>
      <c r="R484" s="138">
        <v>0</v>
      </c>
      <c r="S484" s="138">
        <v>0</v>
      </c>
      <c r="T484" s="138">
        <v>0</v>
      </c>
      <c r="U484" s="138">
        <v>0</v>
      </c>
      <c r="V484" s="138">
        <v>0</v>
      </c>
      <c r="W484" s="138">
        <v>0</v>
      </c>
      <c r="X484" s="138">
        <v>0</v>
      </c>
      <c r="Y484" s="138">
        <v>0</v>
      </c>
      <c r="Z484" s="138">
        <v>0</v>
      </c>
      <c r="AA484" s="138">
        <v>0</v>
      </c>
      <c r="AB484" s="138">
        <v>0</v>
      </c>
      <c r="AC484" s="138">
        <v>0</v>
      </c>
      <c r="AD484" s="138">
        <v>0</v>
      </c>
      <c r="AE484" s="139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">
      <c r="A485" t="s">
        <v>498</v>
      </c>
      <c r="B485" t="s">
        <v>391</v>
      </c>
      <c r="C485" s="134" t="s">
        <v>120</v>
      </c>
      <c r="D485" s="135" t="s">
        <v>465</v>
      </c>
      <c r="E485" s="136">
        <v>2</v>
      </c>
      <c r="F485" s="136"/>
      <c r="G485" s="136"/>
      <c r="H485" s="136"/>
      <c r="I485" s="137">
        <f t="shared" si="14"/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9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">
      <c r="A486" t="s">
        <v>498</v>
      </c>
      <c r="B486" t="s">
        <v>391</v>
      </c>
      <c r="C486" s="134" t="s">
        <v>121</v>
      </c>
      <c r="D486" s="135" t="s">
        <v>465</v>
      </c>
      <c r="E486" s="136">
        <v>2</v>
      </c>
      <c r="F486" s="136"/>
      <c r="G486" s="136"/>
      <c r="H486" s="136"/>
      <c r="I486" s="137">
        <f t="shared" si="14"/>
        <v>0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0</v>
      </c>
      <c r="V486" s="138">
        <v>0</v>
      </c>
      <c r="W486" s="138">
        <v>0</v>
      </c>
      <c r="X486" s="138">
        <v>0</v>
      </c>
      <c r="Y486" s="138">
        <v>0</v>
      </c>
      <c r="Z486" s="138">
        <v>0</v>
      </c>
      <c r="AA486" s="138">
        <v>0</v>
      </c>
      <c r="AB486" s="138">
        <v>0</v>
      </c>
      <c r="AC486" s="138">
        <v>0</v>
      </c>
      <c r="AD486" s="138">
        <v>0</v>
      </c>
      <c r="AE486" s="139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">
      <c r="A487" t="s">
        <v>498</v>
      </c>
      <c r="B487" t="s">
        <v>391</v>
      </c>
      <c r="C487" s="134" t="s">
        <v>122</v>
      </c>
      <c r="D487" s="135" t="s">
        <v>465</v>
      </c>
      <c r="E487" s="136">
        <v>2</v>
      </c>
      <c r="F487" s="136"/>
      <c r="G487" s="136"/>
      <c r="H487" s="136"/>
      <c r="I487" s="137">
        <f t="shared" si="14"/>
        <v>0</v>
      </c>
      <c r="J487" s="138">
        <v>0</v>
      </c>
      <c r="K487" s="138">
        <v>0</v>
      </c>
      <c r="L487" s="138">
        <v>0</v>
      </c>
      <c r="M487" s="138">
        <v>0</v>
      </c>
      <c r="N487" s="138">
        <v>0</v>
      </c>
      <c r="O487" s="138">
        <v>0</v>
      </c>
      <c r="P487" s="138">
        <v>0</v>
      </c>
      <c r="Q487" s="138">
        <v>0</v>
      </c>
      <c r="R487" s="138">
        <v>0</v>
      </c>
      <c r="S487" s="138">
        <v>0</v>
      </c>
      <c r="T487" s="138">
        <v>0</v>
      </c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8">
        <v>0</v>
      </c>
      <c r="AA487" s="138">
        <v>0</v>
      </c>
      <c r="AB487" s="138">
        <v>0</v>
      </c>
      <c r="AC487" s="138">
        <v>0</v>
      </c>
      <c r="AD487" s="138">
        <v>0</v>
      </c>
      <c r="AE487" s="139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">
      <c r="A488" t="s">
        <v>500</v>
      </c>
      <c r="B488" t="s">
        <v>393</v>
      </c>
      <c r="C488" s="134" t="s">
        <v>123</v>
      </c>
      <c r="D488" s="135" t="s">
        <v>465</v>
      </c>
      <c r="E488" s="136">
        <v>2</v>
      </c>
      <c r="F488" s="136"/>
      <c r="G488" s="136"/>
      <c r="H488" s="136"/>
      <c r="I488" s="137">
        <f t="shared" si="14"/>
        <v>0</v>
      </c>
      <c r="J488" s="138">
        <v>0</v>
      </c>
      <c r="K488" s="138">
        <v>0</v>
      </c>
      <c r="L488" s="138">
        <v>0</v>
      </c>
      <c r="M488" s="138">
        <v>0</v>
      </c>
      <c r="N488" s="138">
        <v>0</v>
      </c>
      <c r="O488" s="138">
        <v>0</v>
      </c>
      <c r="P488" s="138">
        <v>0</v>
      </c>
      <c r="Q488" s="138">
        <v>0</v>
      </c>
      <c r="R488" s="138">
        <v>0</v>
      </c>
      <c r="S488" s="138">
        <v>0</v>
      </c>
      <c r="T488" s="138">
        <v>0</v>
      </c>
      <c r="U488" s="138">
        <v>0</v>
      </c>
      <c r="V488" s="138">
        <v>0</v>
      </c>
      <c r="W488" s="138">
        <v>0</v>
      </c>
      <c r="X488" s="138">
        <v>0</v>
      </c>
      <c r="Y488" s="138">
        <v>0</v>
      </c>
      <c r="Z488" s="138">
        <v>0</v>
      </c>
      <c r="AA488" s="138">
        <v>0</v>
      </c>
      <c r="AB488" s="138">
        <v>0</v>
      </c>
      <c r="AC488" s="138">
        <v>0</v>
      </c>
      <c r="AD488" s="138">
        <v>0</v>
      </c>
      <c r="AE488" s="139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">
      <c r="A489" t="s">
        <v>500</v>
      </c>
      <c r="B489" t="s">
        <v>393</v>
      </c>
      <c r="C489" s="134" t="s">
        <v>124</v>
      </c>
      <c r="D489" s="135" t="s">
        <v>465</v>
      </c>
      <c r="E489" s="136">
        <v>2</v>
      </c>
      <c r="F489" s="136"/>
      <c r="G489" s="136"/>
      <c r="H489" s="136"/>
      <c r="I489" s="137">
        <f t="shared" si="14"/>
        <v>0</v>
      </c>
      <c r="J489" s="138">
        <v>0</v>
      </c>
      <c r="K489" s="138">
        <v>0</v>
      </c>
      <c r="L489" s="138">
        <v>0</v>
      </c>
      <c r="M489" s="138">
        <v>0</v>
      </c>
      <c r="N489" s="138">
        <v>0</v>
      </c>
      <c r="O489" s="138">
        <v>0</v>
      </c>
      <c r="P489" s="138">
        <v>0</v>
      </c>
      <c r="Q489" s="138">
        <v>0</v>
      </c>
      <c r="R489" s="138">
        <v>0</v>
      </c>
      <c r="S489" s="138">
        <v>0</v>
      </c>
      <c r="T489" s="138">
        <v>0</v>
      </c>
      <c r="U489" s="138">
        <v>0</v>
      </c>
      <c r="V489" s="138">
        <v>0</v>
      </c>
      <c r="W489" s="138">
        <v>0</v>
      </c>
      <c r="X489" s="138">
        <v>0</v>
      </c>
      <c r="Y489" s="138">
        <v>0</v>
      </c>
      <c r="Z489" s="138">
        <v>0</v>
      </c>
      <c r="AA489" s="138">
        <v>0</v>
      </c>
      <c r="AB489" s="138">
        <v>0</v>
      </c>
      <c r="AC489" s="138">
        <v>0</v>
      </c>
      <c r="AD489" s="138">
        <v>0</v>
      </c>
      <c r="AE489" s="139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">
      <c r="A490" t="s">
        <v>500</v>
      </c>
      <c r="B490" t="s">
        <v>393</v>
      </c>
      <c r="C490" s="134" t="s">
        <v>125</v>
      </c>
      <c r="D490" s="135" t="s">
        <v>465</v>
      </c>
      <c r="E490" s="136">
        <v>2</v>
      </c>
      <c r="F490" s="136"/>
      <c r="G490" s="136"/>
      <c r="H490" s="136"/>
      <c r="I490" s="137">
        <f t="shared" si="14"/>
        <v>0</v>
      </c>
      <c r="J490" s="138">
        <v>0</v>
      </c>
      <c r="K490" s="138">
        <v>0</v>
      </c>
      <c r="L490" s="138">
        <v>0</v>
      </c>
      <c r="M490" s="138">
        <v>0</v>
      </c>
      <c r="N490" s="138">
        <v>0</v>
      </c>
      <c r="O490" s="138">
        <v>0</v>
      </c>
      <c r="P490" s="138">
        <v>0</v>
      </c>
      <c r="Q490" s="138">
        <v>0</v>
      </c>
      <c r="R490" s="138">
        <v>0</v>
      </c>
      <c r="S490" s="138">
        <v>0</v>
      </c>
      <c r="T490" s="138">
        <v>0</v>
      </c>
      <c r="U490" s="138">
        <v>0</v>
      </c>
      <c r="V490" s="138">
        <v>0</v>
      </c>
      <c r="W490" s="138">
        <v>0</v>
      </c>
      <c r="X490" s="138">
        <v>0</v>
      </c>
      <c r="Y490" s="138">
        <v>0</v>
      </c>
      <c r="Z490" s="138">
        <v>0</v>
      </c>
      <c r="AA490" s="138">
        <v>0</v>
      </c>
      <c r="AB490" s="138">
        <v>0</v>
      </c>
      <c r="AC490" s="138">
        <v>0</v>
      </c>
      <c r="AD490" s="138">
        <v>0</v>
      </c>
      <c r="AE490" s="139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">
      <c r="A491" t="s">
        <v>500</v>
      </c>
      <c r="B491" t="s">
        <v>393</v>
      </c>
      <c r="C491" s="134" t="s">
        <v>126</v>
      </c>
      <c r="D491" s="135" t="s">
        <v>465</v>
      </c>
      <c r="E491" s="136">
        <v>2</v>
      </c>
      <c r="F491" s="136"/>
      <c r="G491" s="136"/>
      <c r="H491" s="136"/>
      <c r="I491" s="137">
        <f t="shared" si="14"/>
        <v>0</v>
      </c>
      <c r="J491" s="138">
        <v>0</v>
      </c>
      <c r="K491" s="138">
        <v>0</v>
      </c>
      <c r="L491" s="138">
        <v>0</v>
      </c>
      <c r="M491" s="138">
        <v>0</v>
      </c>
      <c r="N491" s="138">
        <v>0</v>
      </c>
      <c r="O491" s="138">
        <v>0</v>
      </c>
      <c r="P491" s="138">
        <v>0</v>
      </c>
      <c r="Q491" s="138">
        <v>0</v>
      </c>
      <c r="R491" s="138">
        <v>0</v>
      </c>
      <c r="S491" s="138">
        <v>0</v>
      </c>
      <c r="T491" s="138">
        <v>0</v>
      </c>
      <c r="U491" s="138">
        <v>0</v>
      </c>
      <c r="V491" s="138">
        <v>0</v>
      </c>
      <c r="W491" s="138">
        <v>0</v>
      </c>
      <c r="X491" s="138">
        <v>0</v>
      </c>
      <c r="Y491" s="138">
        <v>0</v>
      </c>
      <c r="Z491" s="138">
        <v>0</v>
      </c>
      <c r="AA491" s="138">
        <v>0</v>
      </c>
      <c r="AB491" s="138">
        <v>0</v>
      </c>
      <c r="AC491" s="138">
        <v>0</v>
      </c>
      <c r="AD491" s="138">
        <v>0</v>
      </c>
      <c r="AE491" s="139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">
      <c r="A492" t="s">
        <v>500</v>
      </c>
      <c r="B492" t="s">
        <v>393</v>
      </c>
      <c r="C492" s="134" t="s">
        <v>127</v>
      </c>
      <c r="D492" s="135" t="s">
        <v>465</v>
      </c>
      <c r="E492" s="136">
        <v>2</v>
      </c>
      <c r="F492" s="136"/>
      <c r="G492" s="136"/>
      <c r="H492" s="136"/>
      <c r="I492" s="137">
        <f t="shared" si="14"/>
        <v>0</v>
      </c>
      <c r="J492" s="138">
        <v>0</v>
      </c>
      <c r="K492" s="138">
        <v>0</v>
      </c>
      <c r="L492" s="138">
        <v>0</v>
      </c>
      <c r="M492" s="138">
        <v>0</v>
      </c>
      <c r="N492" s="138">
        <v>0</v>
      </c>
      <c r="O492" s="138">
        <v>0</v>
      </c>
      <c r="P492" s="138">
        <v>0</v>
      </c>
      <c r="Q492" s="138">
        <v>0</v>
      </c>
      <c r="R492" s="138">
        <v>0</v>
      </c>
      <c r="S492" s="138">
        <v>0</v>
      </c>
      <c r="T492" s="138">
        <v>0</v>
      </c>
      <c r="U492" s="138">
        <v>0</v>
      </c>
      <c r="V492" s="138">
        <v>0</v>
      </c>
      <c r="W492" s="138">
        <v>0</v>
      </c>
      <c r="X492" s="138">
        <v>0</v>
      </c>
      <c r="Y492" s="138">
        <v>0</v>
      </c>
      <c r="Z492" s="138">
        <v>0</v>
      </c>
      <c r="AA492" s="138">
        <v>0</v>
      </c>
      <c r="AB492" s="138">
        <v>0</v>
      </c>
      <c r="AC492" s="138">
        <v>0</v>
      </c>
      <c r="AD492" s="138">
        <v>0</v>
      </c>
      <c r="AE492" s="139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">
      <c r="A493" t="s">
        <v>500</v>
      </c>
      <c r="B493" t="s">
        <v>393</v>
      </c>
      <c r="C493" s="134" t="s">
        <v>128</v>
      </c>
      <c r="D493" s="135" t="s">
        <v>465</v>
      </c>
      <c r="E493" s="136">
        <v>2</v>
      </c>
      <c r="F493" s="136"/>
      <c r="G493" s="136"/>
      <c r="H493" s="136"/>
      <c r="I493" s="137">
        <f t="shared" si="14"/>
        <v>0</v>
      </c>
      <c r="J493" s="138">
        <v>0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0</v>
      </c>
      <c r="V493" s="138">
        <v>0</v>
      </c>
      <c r="W493" s="138">
        <v>0</v>
      </c>
      <c r="X493" s="138">
        <v>0</v>
      </c>
      <c r="Y493" s="138">
        <v>0</v>
      </c>
      <c r="Z493" s="138">
        <v>0</v>
      </c>
      <c r="AA493" s="138">
        <v>0</v>
      </c>
      <c r="AB493" s="138">
        <v>0</v>
      </c>
      <c r="AC493" s="138">
        <v>0</v>
      </c>
      <c r="AD493" s="138">
        <v>0</v>
      </c>
      <c r="AE493" s="139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">
      <c r="A494" t="s">
        <v>500</v>
      </c>
      <c r="B494" t="s">
        <v>393</v>
      </c>
      <c r="C494" s="134" t="s">
        <v>129</v>
      </c>
      <c r="D494" s="135" t="s">
        <v>465</v>
      </c>
      <c r="E494" s="136">
        <v>2</v>
      </c>
      <c r="F494" s="136"/>
      <c r="G494" s="136"/>
      <c r="H494" s="136"/>
      <c r="I494" s="137">
        <f t="shared" si="14"/>
        <v>0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0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0</v>
      </c>
      <c r="X494" s="138">
        <v>0</v>
      </c>
      <c r="Y494" s="138">
        <v>0</v>
      </c>
      <c r="Z494" s="138">
        <v>0</v>
      </c>
      <c r="AA494" s="138">
        <v>0</v>
      </c>
      <c r="AB494" s="138">
        <v>0</v>
      </c>
      <c r="AC494" s="138">
        <v>0</v>
      </c>
      <c r="AD494" s="138">
        <v>0</v>
      </c>
      <c r="AE494" s="139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">
      <c r="A495" t="s">
        <v>500</v>
      </c>
      <c r="B495" t="s">
        <v>393</v>
      </c>
      <c r="C495" s="134" t="s">
        <v>130</v>
      </c>
      <c r="D495" s="135" t="s">
        <v>465</v>
      </c>
      <c r="E495" s="136">
        <v>2</v>
      </c>
      <c r="F495" s="136"/>
      <c r="G495" s="136"/>
      <c r="H495" s="136"/>
      <c r="I495" s="137">
        <f t="shared" ref="I495:I555" si="15">SUM(J495:AE495)</f>
        <v>0</v>
      </c>
      <c r="J495" s="138">
        <v>0</v>
      </c>
      <c r="K495" s="138">
        <v>0</v>
      </c>
      <c r="L495" s="138">
        <v>0</v>
      </c>
      <c r="M495" s="138">
        <v>0</v>
      </c>
      <c r="N495" s="138">
        <v>0</v>
      </c>
      <c r="O495" s="138">
        <v>0</v>
      </c>
      <c r="P495" s="138">
        <v>0</v>
      </c>
      <c r="Q495" s="138">
        <v>0</v>
      </c>
      <c r="R495" s="138">
        <v>0</v>
      </c>
      <c r="S495" s="138">
        <v>0</v>
      </c>
      <c r="T495" s="138">
        <v>0</v>
      </c>
      <c r="U495" s="138">
        <v>0</v>
      </c>
      <c r="V495" s="138">
        <v>0</v>
      </c>
      <c r="W495" s="138">
        <v>0</v>
      </c>
      <c r="X495" s="138">
        <v>0</v>
      </c>
      <c r="Y495" s="138">
        <v>0</v>
      </c>
      <c r="Z495" s="138">
        <v>0</v>
      </c>
      <c r="AA495" s="138">
        <v>0</v>
      </c>
      <c r="AB495" s="138">
        <v>0</v>
      </c>
      <c r="AC495" s="138">
        <v>0</v>
      </c>
      <c r="AD495" s="138">
        <v>0</v>
      </c>
      <c r="AE495" s="139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">
      <c r="A496" t="s">
        <v>500</v>
      </c>
      <c r="B496" t="s">
        <v>393</v>
      </c>
      <c r="C496" s="134" t="s">
        <v>131</v>
      </c>
      <c r="D496" s="135" t="s">
        <v>465</v>
      </c>
      <c r="E496" s="136">
        <v>2</v>
      </c>
      <c r="F496" s="136"/>
      <c r="G496" s="136"/>
      <c r="H496" s="136"/>
      <c r="I496" s="137">
        <f t="shared" si="15"/>
        <v>0</v>
      </c>
      <c r="J496" s="138">
        <v>0</v>
      </c>
      <c r="K496" s="138">
        <v>0</v>
      </c>
      <c r="L496" s="138">
        <v>0</v>
      </c>
      <c r="M496" s="138">
        <v>0</v>
      </c>
      <c r="N496" s="138">
        <v>0</v>
      </c>
      <c r="O496" s="138">
        <v>0</v>
      </c>
      <c r="P496" s="138">
        <v>0</v>
      </c>
      <c r="Q496" s="138">
        <v>0</v>
      </c>
      <c r="R496" s="138">
        <v>0</v>
      </c>
      <c r="S496" s="138">
        <v>0</v>
      </c>
      <c r="T496" s="138">
        <v>0</v>
      </c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8">
        <v>0</v>
      </c>
      <c r="AA496" s="138">
        <v>0</v>
      </c>
      <c r="AB496" s="138">
        <v>0</v>
      </c>
      <c r="AC496" s="138">
        <v>0</v>
      </c>
      <c r="AD496" s="138">
        <v>0</v>
      </c>
      <c r="AE496" s="139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">
      <c r="A497" t="s">
        <v>497</v>
      </c>
      <c r="B497" t="s">
        <v>470</v>
      </c>
      <c r="C497" s="134" t="s">
        <v>132</v>
      </c>
      <c r="D497" s="135" t="s">
        <v>465</v>
      </c>
      <c r="E497" s="136">
        <v>2</v>
      </c>
      <c r="F497" s="136"/>
      <c r="G497" s="136"/>
      <c r="H497" s="136"/>
      <c r="I497" s="137">
        <f t="shared" si="15"/>
        <v>3</v>
      </c>
      <c r="J497" s="138">
        <v>0</v>
      </c>
      <c r="K497" s="138">
        <v>0</v>
      </c>
      <c r="L497" s="138">
        <v>0</v>
      </c>
      <c r="M497" s="138">
        <v>0</v>
      </c>
      <c r="N497" s="138">
        <v>0</v>
      </c>
      <c r="O497" s="138">
        <v>0</v>
      </c>
      <c r="P497" s="138">
        <v>0</v>
      </c>
      <c r="Q497" s="138">
        <v>0</v>
      </c>
      <c r="R497" s="138">
        <v>0</v>
      </c>
      <c r="S497" s="138">
        <v>0</v>
      </c>
      <c r="T497" s="138">
        <v>0</v>
      </c>
      <c r="U497" s="138">
        <v>1</v>
      </c>
      <c r="V497" s="138">
        <v>0</v>
      </c>
      <c r="W497" s="138">
        <v>1</v>
      </c>
      <c r="X497" s="138">
        <v>1</v>
      </c>
      <c r="Y497" s="138">
        <v>0</v>
      </c>
      <c r="Z497" s="138">
        <v>0</v>
      </c>
      <c r="AA497" s="138">
        <v>0</v>
      </c>
      <c r="AB497" s="138">
        <v>0</v>
      </c>
      <c r="AC497" s="138">
        <v>0</v>
      </c>
      <c r="AD497" s="138">
        <v>0</v>
      </c>
      <c r="AE497" s="139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">
      <c r="A498" t="s">
        <v>497</v>
      </c>
      <c r="B498" t="s">
        <v>470</v>
      </c>
      <c r="C498" s="134" t="s">
        <v>133</v>
      </c>
      <c r="D498" s="135" t="s">
        <v>465</v>
      </c>
      <c r="E498" s="136">
        <v>2</v>
      </c>
      <c r="F498" s="136"/>
      <c r="G498" s="136"/>
      <c r="H498" s="136"/>
      <c r="I498" s="137">
        <f t="shared" si="15"/>
        <v>1</v>
      </c>
      <c r="J498" s="138">
        <v>0</v>
      </c>
      <c r="K498" s="138">
        <v>0</v>
      </c>
      <c r="L498" s="138">
        <v>0</v>
      </c>
      <c r="M498" s="138">
        <v>0</v>
      </c>
      <c r="N498" s="138">
        <v>0</v>
      </c>
      <c r="O498" s="138">
        <v>0</v>
      </c>
      <c r="P498" s="138">
        <v>0</v>
      </c>
      <c r="Q498" s="138">
        <v>0</v>
      </c>
      <c r="R498" s="138">
        <v>0</v>
      </c>
      <c r="S498" s="138">
        <v>0</v>
      </c>
      <c r="T498" s="138">
        <v>0</v>
      </c>
      <c r="U498" s="138">
        <v>0</v>
      </c>
      <c r="V498" s="138">
        <v>0</v>
      </c>
      <c r="W498" s="138">
        <v>0</v>
      </c>
      <c r="X498" s="138">
        <v>1</v>
      </c>
      <c r="Y498" s="138">
        <v>0</v>
      </c>
      <c r="Z498" s="138">
        <v>0</v>
      </c>
      <c r="AA498" s="138">
        <v>0</v>
      </c>
      <c r="AB498" s="138">
        <v>0</v>
      </c>
      <c r="AC498" s="138">
        <v>0</v>
      </c>
      <c r="AD498" s="138">
        <v>0</v>
      </c>
      <c r="AE498" s="139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">
      <c r="A499" t="s">
        <v>497</v>
      </c>
      <c r="B499" t="s">
        <v>390</v>
      </c>
      <c r="C499" s="134" t="s">
        <v>134</v>
      </c>
      <c r="D499" s="135" t="s">
        <v>465</v>
      </c>
      <c r="E499" s="136">
        <v>2</v>
      </c>
      <c r="F499" s="136"/>
      <c r="G499" s="136"/>
      <c r="H499" s="136"/>
      <c r="I499" s="137">
        <f t="shared" si="15"/>
        <v>2</v>
      </c>
      <c r="J499" s="138">
        <v>0</v>
      </c>
      <c r="K499" s="138">
        <v>0</v>
      </c>
      <c r="L499" s="138">
        <v>0</v>
      </c>
      <c r="M499" s="138">
        <v>0</v>
      </c>
      <c r="N499" s="138">
        <v>0</v>
      </c>
      <c r="O499" s="138">
        <v>0</v>
      </c>
      <c r="P499" s="138">
        <v>0</v>
      </c>
      <c r="Q499" s="138">
        <v>0</v>
      </c>
      <c r="R499" s="138">
        <v>0</v>
      </c>
      <c r="S499" s="138">
        <v>0</v>
      </c>
      <c r="T499" s="138">
        <v>0</v>
      </c>
      <c r="U499" s="138">
        <v>0</v>
      </c>
      <c r="V499" s="138">
        <v>0</v>
      </c>
      <c r="W499" s="138">
        <v>0</v>
      </c>
      <c r="X499" s="138">
        <v>0</v>
      </c>
      <c r="Y499" s="138">
        <v>0</v>
      </c>
      <c r="Z499" s="138">
        <v>1</v>
      </c>
      <c r="AA499" s="138">
        <v>0</v>
      </c>
      <c r="AB499" s="138">
        <v>0</v>
      </c>
      <c r="AC499" s="138">
        <v>1</v>
      </c>
      <c r="AD499" s="138">
        <v>0</v>
      </c>
      <c r="AE499" s="139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">
      <c r="A500" t="s">
        <v>497</v>
      </c>
      <c r="B500" t="s">
        <v>390</v>
      </c>
      <c r="C500" s="134" t="s">
        <v>135</v>
      </c>
      <c r="D500" s="135" t="s">
        <v>465</v>
      </c>
      <c r="E500" s="136">
        <v>2</v>
      </c>
      <c r="F500" s="136"/>
      <c r="G500" s="136"/>
      <c r="H500" s="136"/>
      <c r="I500" s="137">
        <f t="shared" si="15"/>
        <v>0</v>
      </c>
      <c r="J500" s="138">
        <v>0</v>
      </c>
      <c r="K500" s="138">
        <v>0</v>
      </c>
      <c r="L500" s="138">
        <v>0</v>
      </c>
      <c r="M500" s="138">
        <v>0</v>
      </c>
      <c r="N500" s="138">
        <v>0</v>
      </c>
      <c r="O500" s="138">
        <v>0</v>
      </c>
      <c r="P500" s="138">
        <v>0</v>
      </c>
      <c r="Q500" s="138">
        <v>0</v>
      </c>
      <c r="R500" s="138">
        <v>0</v>
      </c>
      <c r="S500" s="138">
        <v>0</v>
      </c>
      <c r="T500" s="138">
        <v>0</v>
      </c>
      <c r="U500" s="138">
        <v>0</v>
      </c>
      <c r="V500" s="138">
        <v>0</v>
      </c>
      <c r="W500" s="138">
        <v>0</v>
      </c>
      <c r="X500" s="138">
        <v>0</v>
      </c>
      <c r="Y500" s="138">
        <v>0</v>
      </c>
      <c r="Z500" s="138">
        <v>0</v>
      </c>
      <c r="AA500" s="138">
        <v>0</v>
      </c>
      <c r="AB500" s="138">
        <v>0</v>
      </c>
      <c r="AC500" s="138">
        <v>0</v>
      </c>
      <c r="AD500" s="138">
        <v>0</v>
      </c>
      <c r="AE500" s="139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">
      <c r="A501" t="s">
        <v>497</v>
      </c>
      <c r="B501" t="s">
        <v>390</v>
      </c>
      <c r="C501" s="134" t="s">
        <v>136</v>
      </c>
      <c r="D501" s="135" t="s">
        <v>465</v>
      </c>
      <c r="E501" s="136">
        <v>2</v>
      </c>
      <c r="F501" s="136"/>
      <c r="G501" s="136"/>
      <c r="H501" s="136"/>
      <c r="I501" s="137">
        <f t="shared" si="15"/>
        <v>0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8">
        <v>0</v>
      </c>
      <c r="P501" s="138">
        <v>0</v>
      </c>
      <c r="Q501" s="138">
        <v>0</v>
      </c>
      <c r="R501" s="138">
        <v>0</v>
      </c>
      <c r="S501" s="138">
        <v>0</v>
      </c>
      <c r="T501" s="138">
        <v>0</v>
      </c>
      <c r="U501" s="138">
        <v>0</v>
      </c>
      <c r="V501" s="138">
        <v>0</v>
      </c>
      <c r="W501" s="138">
        <v>0</v>
      </c>
      <c r="X501" s="138">
        <v>0</v>
      </c>
      <c r="Y501" s="138">
        <v>0</v>
      </c>
      <c r="Z501" s="138">
        <v>0</v>
      </c>
      <c r="AA501" s="138">
        <v>0</v>
      </c>
      <c r="AB501" s="138">
        <v>0</v>
      </c>
      <c r="AC501" s="138">
        <v>0</v>
      </c>
      <c r="AD501" s="138">
        <v>0</v>
      </c>
      <c r="AE501" s="139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">
      <c r="A502" t="s">
        <v>497</v>
      </c>
      <c r="B502" t="s">
        <v>470</v>
      </c>
      <c r="C502" s="134" t="s">
        <v>137</v>
      </c>
      <c r="D502" s="135" t="s">
        <v>465</v>
      </c>
      <c r="E502" s="136">
        <v>2</v>
      </c>
      <c r="F502" s="136"/>
      <c r="G502" s="136"/>
      <c r="H502" s="136"/>
      <c r="I502" s="137">
        <f t="shared" si="15"/>
        <v>0</v>
      </c>
      <c r="J502" s="138">
        <v>0</v>
      </c>
      <c r="K502" s="138">
        <v>0</v>
      </c>
      <c r="L502" s="138">
        <v>0</v>
      </c>
      <c r="M502" s="138">
        <v>0</v>
      </c>
      <c r="N502" s="138">
        <v>0</v>
      </c>
      <c r="O502" s="138">
        <v>0</v>
      </c>
      <c r="P502" s="138">
        <v>0</v>
      </c>
      <c r="Q502" s="138">
        <v>0</v>
      </c>
      <c r="R502" s="138">
        <v>0</v>
      </c>
      <c r="S502" s="138">
        <v>0</v>
      </c>
      <c r="T502" s="138">
        <v>0</v>
      </c>
      <c r="U502" s="138">
        <v>0</v>
      </c>
      <c r="V502" s="138">
        <v>0</v>
      </c>
      <c r="W502" s="138">
        <v>0</v>
      </c>
      <c r="X502" s="138">
        <v>0</v>
      </c>
      <c r="Y502" s="138">
        <v>0</v>
      </c>
      <c r="Z502" s="138">
        <v>0</v>
      </c>
      <c r="AA502" s="138">
        <v>0</v>
      </c>
      <c r="AB502" s="138">
        <v>0</v>
      </c>
      <c r="AC502" s="138">
        <v>0</v>
      </c>
      <c r="AD502" s="138">
        <v>0</v>
      </c>
      <c r="AE502" s="139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">
      <c r="A503" t="s">
        <v>497</v>
      </c>
      <c r="B503" t="s">
        <v>470</v>
      </c>
      <c r="C503" s="134" t="s">
        <v>138</v>
      </c>
      <c r="D503" s="135" t="s">
        <v>465</v>
      </c>
      <c r="E503" s="136">
        <v>2</v>
      </c>
      <c r="F503" s="136"/>
      <c r="G503" s="136"/>
      <c r="H503" s="136"/>
      <c r="I503" s="137">
        <f t="shared" si="15"/>
        <v>0</v>
      </c>
      <c r="J503" s="138">
        <v>0</v>
      </c>
      <c r="K503" s="138">
        <v>0</v>
      </c>
      <c r="L503" s="138">
        <v>0</v>
      </c>
      <c r="M503" s="138">
        <v>0</v>
      </c>
      <c r="N503" s="138">
        <v>0</v>
      </c>
      <c r="O503" s="138">
        <v>0</v>
      </c>
      <c r="P503" s="138">
        <v>0</v>
      </c>
      <c r="Q503" s="138">
        <v>0</v>
      </c>
      <c r="R503" s="138">
        <v>0</v>
      </c>
      <c r="S503" s="138">
        <v>0</v>
      </c>
      <c r="T503" s="138">
        <v>0</v>
      </c>
      <c r="U503" s="138">
        <v>0</v>
      </c>
      <c r="V503" s="138">
        <v>0</v>
      </c>
      <c r="W503" s="138">
        <v>0</v>
      </c>
      <c r="X503" s="138">
        <v>0</v>
      </c>
      <c r="Y503" s="138">
        <v>0</v>
      </c>
      <c r="Z503" s="138">
        <v>0</v>
      </c>
      <c r="AA503" s="138">
        <v>0</v>
      </c>
      <c r="AB503" s="138">
        <v>0</v>
      </c>
      <c r="AC503" s="138">
        <v>0</v>
      </c>
      <c r="AD503" s="138">
        <v>0</v>
      </c>
      <c r="AE503" s="139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">
      <c r="A504" t="s">
        <v>502</v>
      </c>
      <c r="B504" t="s">
        <v>473</v>
      </c>
      <c r="C504" s="134" t="s">
        <v>139</v>
      </c>
      <c r="D504" s="135" t="s">
        <v>465</v>
      </c>
      <c r="E504" s="136">
        <v>2</v>
      </c>
      <c r="F504" s="136"/>
      <c r="G504" s="136"/>
      <c r="H504" s="136"/>
      <c r="I504" s="137">
        <f t="shared" si="15"/>
        <v>0</v>
      </c>
      <c r="J504" s="138">
        <v>0</v>
      </c>
      <c r="K504" s="138">
        <v>0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38">
        <v>0</v>
      </c>
      <c r="U504" s="138">
        <v>0</v>
      </c>
      <c r="V504" s="138">
        <v>0</v>
      </c>
      <c r="W504" s="138">
        <v>0</v>
      </c>
      <c r="X504" s="138">
        <v>0</v>
      </c>
      <c r="Y504" s="138">
        <v>0</v>
      </c>
      <c r="Z504" s="138">
        <v>0</v>
      </c>
      <c r="AA504" s="138">
        <v>0</v>
      </c>
      <c r="AB504" s="138">
        <v>0</v>
      </c>
      <c r="AC504" s="138">
        <v>0</v>
      </c>
      <c r="AD504" s="138">
        <v>0</v>
      </c>
      <c r="AE504" s="139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">
      <c r="A505" t="s">
        <v>502</v>
      </c>
      <c r="B505" t="s">
        <v>473</v>
      </c>
      <c r="C505" s="134" t="s">
        <v>140</v>
      </c>
      <c r="D505" s="135" t="s">
        <v>465</v>
      </c>
      <c r="E505" s="136">
        <v>2</v>
      </c>
      <c r="F505" s="136"/>
      <c r="G505" s="136"/>
      <c r="H505" s="136"/>
      <c r="I505" s="137">
        <f t="shared" si="15"/>
        <v>0</v>
      </c>
      <c r="J505" s="138">
        <v>0</v>
      </c>
      <c r="K505" s="138">
        <v>0</v>
      </c>
      <c r="L505" s="138">
        <v>0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0</v>
      </c>
      <c r="S505" s="138">
        <v>0</v>
      </c>
      <c r="T505" s="138">
        <v>0</v>
      </c>
      <c r="U505" s="138">
        <v>0</v>
      </c>
      <c r="V505" s="138">
        <v>0</v>
      </c>
      <c r="W505" s="138">
        <v>0</v>
      </c>
      <c r="X505" s="138">
        <v>0</v>
      </c>
      <c r="Y505" s="138">
        <v>0</v>
      </c>
      <c r="Z505" s="138">
        <v>0</v>
      </c>
      <c r="AA505" s="138">
        <v>0</v>
      </c>
      <c r="AB505" s="138">
        <v>0</v>
      </c>
      <c r="AC505" s="138">
        <v>0</v>
      </c>
      <c r="AD505" s="138">
        <v>0</v>
      </c>
      <c r="AE505" s="139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">
      <c r="A506" t="s">
        <v>502</v>
      </c>
      <c r="B506" t="s">
        <v>473</v>
      </c>
      <c r="C506" s="134" t="s">
        <v>141</v>
      </c>
      <c r="D506" s="135" t="s">
        <v>465</v>
      </c>
      <c r="E506" s="136">
        <v>2</v>
      </c>
      <c r="F506" s="136"/>
      <c r="G506" s="136"/>
      <c r="H506" s="136"/>
      <c r="I506" s="137">
        <f t="shared" si="15"/>
        <v>2</v>
      </c>
      <c r="J506" s="138">
        <v>0</v>
      </c>
      <c r="K506" s="138">
        <v>0</v>
      </c>
      <c r="L506" s="138">
        <v>0</v>
      </c>
      <c r="M506" s="138">
        <v>0</v>
      </c>
      <c r="N506" s="138">
        <v>0</v>
      </c>
      <c r="O506" s="138">
        <v>0</v>
      </c>
      <c r="P506" s="138">
        <v>0</v>
      </c>
      <c r="Q506" s="138">
        <v>0</v>
      </c>
      <c r="R506" s="138">
        <v>0</v>
      </c>
      <c r="S506" s="138">
        <v>0</v>
      </c>
      <c r="T506" s="138">
        <v>0</v>
      </c>
      <c r="U506" s="138">
        <v>0</v>
      </c>
      <c r="V506" s="138">
        <v>0</v>
      </c>
      <c r="W506" s="138">
        <v>0</v>
      </c>
      <c r="X506" s="138">
        <v>0</v>
      </c>
      <c r="Y506" s="138">
        <v>1</v>
      </c>
      <c r="Z506" s="138">
        <v>0</v>
      </c>
      <c r="AA506" s="138">
        <v>0</v>
      </c>
      <c r="AB506" s="138">
        <v>0</v>
      </c>
      <c r="AC506" s="138">
        <v>0</v>
      </c>
      <c r="AD506" s="138">
        <v>1</v>
      </c>
      <c r="AE506" s="139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">
      <c r="A507" t="s">
        <v>502</v>
      </c>
      <c r="B507" t="s">
        <v>473</v>
      </c>
      <c r="C507" s="134" t="s">
        <v>142</v>
      </c>
      <c r="D507" s="135" t="s">
        <v>465</v>
      </c>
      <c r="E507" s="136">
        <v>2</v>
      </c>
      <c r="F507" s="136"/>
      <c r="G507" s="136"/>
      <c r="H507" s="136"/>
      <c r="I507" s="137">
        <f t="shared" si="15"/>
        <v>0</v>
      </c>
      <c r="J507" s="138">
        <v>0</v>
      </c>
      <c r="K507" s="138">
        <v>0</v>
      </c>
      <c r="L507" s="138">
        <v>0</v>
      </c>
      <c r="M507" s="138">
        <v>0</v>
      </c>
      <c r="N507" s="138">
        <v>0</v>
      </c>
      <c r="O507" s="138">
        <v>0</v>
      </c>
      <c r="P507" s="138">
        <v>0</v>
      </c>
      <c r="Q507" s="138">
        <v>0</v>
      </c>
      <c r="R507" s="138">
        <v>0</v>
      </c>
      <c r="S507" s="138">
        <v>0</v>
      </c>
      <c r="T507" s="138">
        <v>0</v>
      </c>
      <c r="U507" s="138">
        <v>0</v>
      </c>
      <c r="V507" s="138">
        <v>0</v>
      </c>
      <c r="W507" s="138">
        <v>0</v>
      </c>
      <c r="X507" s="138">
        <v>0</v>
      </c>
      <c r="Y507" s="138">
        <v>0</v>
      </c>
      <c r="Z507" s="138">
        <v>0</v>
      </c>
      <c r="AA507" s="138">
        <v>0</v>
      </c>
      <c r="AB507" s="138">
        <v>0</v>
      </c>
      <c r="AC507" s="138">
        <v>0</v>
      </c>
      <c r="AD507" s="138">
        <v>0</v>
      </c>
      <c r="AE507" s="139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">
      <c r="A508" t="s">
        <v>502</v>
      </c>
      <c r="B508" t="s">
        <v>473</v>
      </c>
      <c r="C508" s="134" t="s">
        <v>143</v>
      </c>
      <c r="D508" s="135" t="s">
        <v>465</v>
      </c>
      <c r="E508" s="136">
        <v>2</v>
      </c>
      <c r="F508" s="136"/>
      <c r="G508" s="136"/>
      <c r="H508" s="136"/>
      <c r="I508" s="137">
        <f t="shared" si="15"/>
        <v>0</v>
      </c>
      <c r="J508" s="138">
        <v>0</v>
      </c>
      <c r="K508" s="138">
        <v>0</v>
      </c>
      <c r="L508" s="138">
        <v>0</v>
      </c>
      <c r="M508" s="138">
        <v>0</v>
      </c>
      <c r="N508" s="138">
        <v>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0</v>
      </c>
      <c r="U508" s="138">
        <v>0</v>
      </c>
      <c r="V508" s="138">
        <v>0</v>
      </c>
      <c r="W508" s="138">
        <v>0</v>
      </c>
      <c r="X508" s="138">
        <v>0</v>
      </c>
      <c r="Y508" s="138">
        <v>0</v>
      </c>
      <c r="Z508" s="138">
        <v>0</v>
      </c>
      <c r="AA508" s="138">
        <v>0</v>
      </c>
      <c r="AB508" s="138">
        <v>0</v>
      </c>
      <c r="AC508" s="138">
        <v>0</v>
      </c>
      <c r="AD508" s="138">
        <v>0</v>
      </c>
      <c r="AE508" s="139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">
      <c r="A509" t="s">
        <v>502</v>
      </c>
      <c r="B509" t="s">
        <v>473</v>
      </c>
      <c r="C509" s="134" t="s">
        <v>144</v>
      </c>
      <c r="D509" s="135" t="s">
        <v>465</v>
      </c>
      <c r="E509" s="136">
        <v>2</v>
      </c>
      <c r="F509" s="136"/>
      <c r="G509" s="136"/>
      <c r="H509" s="136"/>
      <c r="I509" s="137">
        <f t="shared" si="15"/>
        <v>0</v>
      </c>
      <c r="J509" s="138">
        <v>0</v>
      </c>
      <c r="K509" s="138">
        <v>0</v>
      </c>
      <c r="L509" s="138">
        <v>0</v>
      </c>
      <c r="M509" s="138">
        <v>0</v>
      </c>
      <c r="N509" s="138">
        <v>0</v>
      </c>
      <c r="O509" s="138">
        <v>0</v>
      </c>
      <c r="P509" s="138">
        <v>0</v>
      </c>
      <c r="Q509" s="138">
        <v>0</v>
      </c>
      <c r="R509" s="138">
        <v>0</v>
      </c>
      <c r="S509" s="138">
        <v>0</v>
      </c>
      <c r="T509" s="138">
        <v>0</v>
      </c>
      <c r="U509" s="138">
        <v>0</v>
      </c>
      <c r="V509" s="138">
        <v>0</v>
      </c>
      <c r="W509" s="138">
        <v>0</v>
      </c>
      <c r="X509" s="138">
        <v>0</v>
      </c>
      <c r="Y509" s="138">
        <v>0</v>
      </c>
      <c r="Z509" s="138">
        <v>0</v>
      </c>
      <c r="AA509" s="138">
        <v>0</v>
      </c>
      <c r="AB509" s="138">
        <v>0</v>
      </c>
      <c r="AC509" s="138">
        <v>0</v>
      </c>
      <c r="AD509" s="138">
        <v>0</v>
      </c>
      <c r="AE509" s="139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">
      <c r="A510" t="s">
        <v>502</v>
      </c>
      <c r="B510" t="s">
        <v>473</v>
      </c>
      <c r="C510" s="134" t="s">
        <v>145</v>
      </c>
      <c r="D510" s="135" t="s">
        <v>465</v>
      </c>
      <c r="E510" s="136">
        <v>2</v>
      </c>
      <c r="F510" s="136"/>
      <c r="G510" s="136"/>
      <c r="H510" s="136"/>
      <c r="I510" s="137">
        <f t="shared" si="15"/>
        <v>0</v>
      </c>
      <c r="J510" s="138">
        <v>0</v>
      </c>
      <c r="K510" s="138">
        <v>0</v>
      </c>
      <c r="L510" s="138">
        <v>0</v>
      </c>
      <c r="M510" s="138">
        <v>0</v>
      </c>
      <c r="N510" s="138">
        <v>0</v>
      </c>
      <c r="O510" s="138">
        <v>0</v>
      </c>
      <c r="P510" s="138">
        <v>0</v>
      </c>
      <c r="Q510" s="138">
        <v>0</v>
      </c>
      <c r="R510" s="138">
        <v>0</v>
      </c>
      <c r="S510" s="138">
        <v>0</v>
      </c>
      <c r="T510" s="138">
        <v>0</v>
      </c>
      <c r="U510" s="138">
        <v>0</v>
      </c>
      <c r="V510" s="138">
        <v>0</v>
      </c>
      <c r="W510" s="138">
        <v>0</v>
      </c>
      <c r="X510" s="138">
        <v>0</v>
      </c>
      <c r="Y510" s="138">
        <v>0</v>
      </c>
      <c r="Z510" s="138">
        <v>0</v>
      </c>
      <c r="AA510" s="138">
        <v>0</v>
      </c>
      <c r="AB510" s="138">
        <v>0</v>
      </c>
      <c r="AC510" s="138">
        <v>0</v>
      </c>
      <c r="AD510" s="138">
        <v>0</v>
      </c>
      <c r="AE510" s="139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">
      <c r="A511" t="s">
        <v>497</v>
      </c>
      <c r="B511" t="s">
        <v>390</v>
      </c>
      <c r="C511" s="134" t="s">
        <v>146</v>
      </c>
      <c r="D511" s="135" t="s">
        <v>465</v>
      </c>
      <c r="E511" s="136">
        <v>2</v>
      </c>
      <c r="F511" s="136"/>
      <c r="G511" s="136"/>
      <c r="H511" s="136"/>
      <c r="I511" s="137">
        <f t="shared" si="15"/>
        <v>1</v>
      </c>
      <c r="J511" s="138">
        <v>0</v>
      </c>
      <c r="K511" s="138">
        <v>0</v>
      </c>
      <c r="L511" s="138">
        <v>0</v>
      </c>
      <c r="M511" s="138">
        <v>0</v>
      </c>
      <c r="N511" s="138">
        <v>0</v>
      </c>
      <c r="O511" s="138">
        <v>0</v>
      </c>
      <c r="P511" s="138">
        <v>0</v>
      </c>
      <c r="Q511" s="138">
        <v>0</v>
      </c>
      <c r="R511" s="138">
        <v>0</v>
      </c>
      <c r="S511" s="138">
        <v>0</v>
      </c>
      <c r="T511" s="138">
        <v>0</v>
      </c>
      <c r="U511" s="138">
        <v>0</v>
      </c>
      <c r="V511" s="138">
        <v>0</v>
      </c>
      <c r="W511" s="138">
        <v>0</v>
      </c>
      <c r="X511" s="138">
        <v>0</v>
      </c>
      <c r="Y511" s="138">
        <v>0</v>
      </c>
      <c r="Z511" s="138">
        <v>0</v>
      </c>
      <c r="AA511" s="138">
        <v>1</v>
      </c>
      <c r="AB511" s="138">
        <v>0</v>
      </c>
      <c r="AC511" s="138">
        <v>0</v>
      </c>
      <c r="AD511" s="138">
        <v>0</v>
      </c>
      <c r="AE511" s="139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">
      <c r="A512" t="s">
        <v>493</v>
      </c>
      <c r="B512" t="s">
        <v>467</v>
      </c>
      <c r="C512" s="134" t="s">
        <v>147</v>
      </c>
      <c r="D512" s="135" t="s">
        <v>465</v>
      </c>
      <c r="E512" s="136">
        <v>2</v>
      </c>
      <c r="F512" s="136"/>
      <c r="G512" s="136"/>
      <c r="H512" s="136"/>
      <c r="I512" s="137">
        <f t="shared" si="15"/>
        <v>0</v>
      </c>
      <c r="J512" s="138">
        <v>0</v>
      </c>
      <c r="K512" s="138">
        <v>0</v>
      </c>
      <c r="L512" s="138">
        <v>0</v>
      </c>
      <c r="M512" s="138">
        <v>0</v>
      </c>
      <c r="N512" s="138">
        <v>0</v>
      </c>
      <c r="O512" s="138">
        <v>0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0</v>
      </c>
      <c r="W512" s="138">
        <v>0</v>
      </c>
      <c r="X512" s="138">
        <v>0</v>
      </c>
      <c r="Y512" s="138">
        <v>0</v>
      </c>
      <c r="Z512" s="138">
        <v>0</v>
      </c>
      <c r="AA512" s="138">
        <v>0</v>
      </c>
      <c r="AB512" s="138">
        <v>0</v>
      </c>
      <c r="AC512" s="138">
        <v>0</v>
      </c>
      <c r="AD512" s="138">
        <v>0</v>
      </c>
      <c r="AE512" s="139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">
      <c r="A513" t="s">
        <v>493</v>
      </c>
      <c r="B513" t="s">
        <v>467</v>
      </c>
      <c r="C513" s="134" t="s">
        <v>148</v>
      </c>
      <c r="D513" s="135" t="s">
        <v>465</v>
      </c>
      <c r="E513" s="136">
        <v>2</v>
      </c>
      <c r="F513" s="136"/>
      <c r="G513" s="136"/>
      <c r="H513" s="136"/>
      <c r="I513" s="137">
        <f t="shared" si="15"/>
        <v>0</v>
      </c>
      <c r="J513" s="138">
        <v>0</v>
      </c>
      <c r="K513" s="138">
        <v>0</v>
      </c>
      <c r="L513" s="138">
        <v>0</v>
      </c>
      <c r="M513" s="138">
        <v>0</v>
      </c>
      <c r="N513" s="138">
        <v>0</v>
      </c>
      <c r="O513" s="138">
        <v>0</v>
      </c>
      <c r="P513" s="138">
        <v>0</v>
      </c>
      <c r="Q513" s="138">
        <v>0</v>
      </c>
      <c r="R513" s="138">
        <v>0</v>
      </c>
      <c r="S513" s="138">
        <v>0</v>
      </c>
      <c r="T513" s="138">
        <v>0</v>
      </c>
      <c r="U513" s="138">
        <v>0</v>
      </c>
      <c r="V513" s="138">
        <v>0</v>
      </c>
      <c r="W513" s="138">
        <v>0</v>
      </c>
      <c r="X513" s="138">
        <v>0</v>
      </c>
      <c r="Y513" s="138">
        <v>0</v>
      </c>
      <c r="Z513" s="138">
        <v>0</v>
      </c>
      <c r="AA513" s="138">
        <v>0</v>
      </c>
      <c r="AB513" s="138">
        <v>0</v>
      </c>
      <c r="AC513" s="138">
        <v>0</v>
      </c>
      <c r="AD513" s="138">
        <v>0</v>
      </c>
      <c r="AE513" s="139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">
      <c r="A514" t="s">
        <v>499</v>
      </c>
      <c r="B514" t="s">
        <v>392</v>
      </c>
      <c r="C514" s="134" t="s">
        <v>149</v>
      </c>
      <c r="D514" s="135" t="s">
        <v>465</v>
      </c>
      <c r="E514" s="136">
        <v>2</v>
      </c>
      <c r="F514" s="136"/>
      <c r="G514" s="136"/>
      <c r="H514" s="136"/>
      <c r="I514" s="137">
        <f t="shared" si="15"/>
        <v>1</v>
      </c>
      <c r="J514" s="138">
        <v>0</v>
      </c>
      <c r="K514" s="138">
        <v>0</v>
      </c>
      <c r="L514" s="138">
        <v>0</v>
      </c>
      <c r="M514" s="138">
        <v>0</v>
      </c>
      <c r="N514" s="138">
        <v>0</v>
      </c>
      <c r="O514" s="138">
        <v>0</v>
      </c>
      <c r="P514" s="138">
        <v>0</v>
      </c>
      <c r="Q514" s="138">
        <v>0</v>
      </c>
      <c r="R514" s="138">
        <v>0</v>
      </c>
      <c r="S514" s="138">
        <v>0</v>
      </c>
      <c r="T514" s="138">
        <v>1</v>
      </c>
      <c r="U514" s="138">
        <v>0</v>
      </c>
      <c r="V514" s="138">
        <v>0</v>
      </c>
      <c r="W514" s="138">
        <v>0</v>
      </c>
      <c r="X514" s="138">
        <v>0</v>
      </c>
      <c r="Y514" s="138">
        <v>0</v>
      </c>
      <c r="Z514" s="138">
        <v>0</v>
      </c>
      <c r="AA514" s="138">
        <v>0</v>
      </c>
      <c r="AB514" s="138">
        <v>0</v>
      </c>
      <c r="AC514" s="138">
        <v>0</v>
      </c>
      <c r="AD514" s="138">
        <v>0</v>
      </c>
      <c r="AE514" s="139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">
      <c r="A515" t="s">
        <v>499</v>
      </c>
      <c r="B515" t="s">
        <v>392</v>
      </c>
      <c r="C515" s="134" t="s">
        <v>150</v>
      </c>
      <c r="D515" s="135" t="s">
        <v>465</v>
      </c>
      <c r="E515" s="136">
        <v>2</v>
      </c>
      <c r="F515" s="136"/>
      <c r="G515" s="136"/>
      <c r="H515" s="136"/>
      <c r="I515" s="137">
        <f t="shared" si="15"/>
        <v>0</v>
      </c>
      <c r="J515" s="138">
        <v>0</v>
      </c>
      <c r="K515" s="138">
        <v>0</v>
      </c>
      <c r="L515" s="138">
        <v>0</v>
      </c>
      <c r="M515" s="138">
        <v>0</v>
      </c>
      <c r="N515" s="138">
        <v>0</v>
      </c>
      <c r="O515" s="138">
        <v>0</v>
      </c>
      <c r="P515" s="138">
        <v>0</v>
      </c>
      <c r="Q515" s="138">
        <v>0</v>
      </c>
      <c r="R515" s="138">
        <v>0</v>
      </c>
      <c r="S515" s="138">
        <v>0</v>
      </c>
      <c r="T515" s="138">
        <v>0</v>
      </c>
      <c r="U515" s="138">
        <v>0</v>
      </c>
      <c r="V515" s="138">
        <v>0</v>
      </c>
      <c r="W515" s="138">
        <v>0</v>
      </c>
      <c r="X515" s="138">
        <v>0</v>
      </c>
      <c r="Y515" s="138">
        <v>0</v>
      </c>
      <c r="Z515" s="138">
        <v>0</v>
      </c>
      <c r="AA515" s="138">
        <v>0</v>
      </c>
      <c r="AB515" s="138">
        <v>0</v>
      </c>
      <c r="AC515" s="138">
        <v>0</v>
      </c>
      <c r="AD515" s="138">
        <v>0</v>
      </c>
      <c r="AE515" s="139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">
      <c r="A516" t="s">
        <v>493</v>
      </c>
      <c r="B516" t="s">
        <v>467</v>
      </c>
      <c r="C516" s="134" t="s">
        <v>151</v>
      </c>
      <c r="D516" s="135" t="s">
        <v>465</v>
      </c>
      <c r="E516" s="136">
        <v>2</v>
      </c>
      <c r="F516" s="136"/>
      <c r="G516" s="136"/>
      <c r="H516" s="136"/>
      <c r="I516" s="137">
        <f t="shared" si="15"/>
        <v>0</v>
      </c>
      <c r="J516" s="138">
        <v>0</v>
      </c>
      <c r="K516" s="138">
        <v>0</v>
      </c>
      <c r="L516" s="138">
        <v>0</v>
      </c>
      <c r="M516" s="138">
        <v>0</v>
      </c>
      <c r="N516" s="138">
        <v>0</v>
      </c>
      <c r="O516" s="138">
        <v>0</v>
      </c>
      <c r="P516" s="138">
        <v>0</v>
      </c>
      <c r="Q516" s="138">
        <v>0</v>
      </c>
      <c r="R516" s="138">
        <v>0</v>
      </c>
      <c r="S516" s="138">
        <v>0</v>
      </c>
      <c r="T516" s="138">
        <v>0</v>
      </c>
      <c r="U516" s="138">
        <v>0</v>
      </c>
      <c r="V516" s="138">
        <v>0</v>
      </c>
      <c r="W516" s="138">
        <v>0</v>
      </c>
      <c r="X516" s="138">
        <v>0</v>
      </c>
      <c r="Y516" s="138">
        <v>0</v>
      </c>
      <c r="Z516" s="138">
        <v>0</v>
      </c>
      <c r="AA516" s="138">
        <v>0</v>
      </c>
      <c r="AB516" s="138">
        <v>0</v>
      </c>
      <c r="AC516" s="138">
        <v>0</v>
      </c>
      <c r="AD516" s="138">
        <v>0</v>
      </c>
      <c r="AE516" s="139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">
      <c r="A517" t="s">
        <v>499</v>
      </c>
      <c r="B517" t="s">
        <v>392</v>
      </c>
      <c r="C517" s="134" t="s">
        <v>152</v>
      </c>
      <c r="D517" s="135" t="s">
        <v>465</v>
      </c>
      <c r="E517" s="136">
        <v>2</v>
      </c>
      <c r="F517" s="136"/>
      <c r="G517" s="136"/>
      <c r="H517" s="136"/>
      <c r="I517" s="137">
        <f t="shared" si="15"/>
        <v>0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0</v>
      </c>
      <c r="R517" s="138">
        <v>0</v>
      </c>
      <c r="S517" s="138">
        <v>0</v>
      </c>
      <c r="T517" s="138">
        <v>0</v>
      </c>
      <c r="U517" s="138">
        <v>0</v>
      </c>
      <c r="V517" s="138">
        <v>0</v>
      </c>
      <c r="W517" s="138">
        <v>0</v>
      </c>
      <c r="X517" s="138">
        <v>0</v>
      </c>
      <c r="Y517" s="138">
        <v>0</v>
      </c>
      <c r="Z517" s="138">
        <v>0</v>
      </c>
      <c r="AA517" s="138">
        <v>0</v>
      </c>
      <c r="AB517" s="138">
        <v>0</v>
      </c>
      <c r="AC517" s="138">
        <v>0</v>
      </c>
      <c r="AD517" s="138">
        <v>0</v>
      </c>
      <c r="AE517" s="139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">
      <c r="A518" t="s">
        <v>499</v>
      </c>
      <c r="B518" t="s">
        <v>392</v>
      </c>
      <c r="C518" s="134" t="s">
        <v>153</v>
      </c>
      <c r="D518" s="135" t="s">
        <v>465</v>
      </c>
      <c r="E518" s="136">
        <v>2</v>
      </c>
      <c r="F518" s="136"/>
      <c r="G518" s="136"/>
      <c r="H518" s="136"/>
      <c r="I518" s="137">
        <f t="shared" si="15"/>
        <v>1</v>
      </c>
      <c r="J518" s="138">
        <v>0</v>
      </c>
      <c r="K518" s="138">
        <v>0</v>
      </c>
      <c r="L518" s="138">
        <v>0</v>
      </c>
      <c r="M518" s="138">
        <v>0</v>
      </c>
      <c r="N518" s="138">
        <v>0</v>
      </c>
      <c r="O518" s="138">
        <v>0</v>
      </c>
      <c r="P518" s="138">
        <v>0</v>
      </c>
      <c r="Q518" s="138">
        <v>0</v>
      </c>
      <c r="R518" s="138">
        <v>0</v>
      </c>
      <c r="S518" s="138">
        <v>0</v>
      </c>
      <c r="T518" s="138">
        <v>0</v>
      </c>
      <c r="U518" s="138">
        <v>0</v>
      </c>
      <c r="V518" s="138">
        <v>0</v>
      </c>
      <c r="W518" s="138">
        <v>0</v>
      </c>
      <c r="X518" s="138">
        <v>0</v>
      </c>
      <c r="Y518" s="138">
        <v>0</v>
      </c>
      <c r="Z518" s="138">
        <v>1</v>
      </c>
      <c r="AA518" s="138">
        <v>0</v>
      </c>
      <c r="AB518" s="138">
        <v>0</v>
      </c>
      <c r="AC518" s="138">
        <v>0</v>
      </c>
      <c r="AD518" s="138">
        <v>0</v>
      </c>
      <c r="AE518" s="139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">
      <c r="A519" t="s">
        <v>510</v>
      </c>
      <c r="B519" t="s">
        <v>485</v>
      </c>
      <c r="C519" s="134" t="s">
        <v>154</v>
      </c>
      <c r="D519" s="135" t="s">
        <v>465</v>
      </c>
      <c r="E519" s="136">
        <v>2</v>
      </c>
      <c r="F519" s="136"/>
      <c r="G519" s="136"/>
      <c r="H519" s="136"/>
      <c r="I519" s="137">
        <f t="shared" si="15"/>
        <v>0</v>
      </c>
      <c r="J519" s="138">
        <v>0</v>
      </c>
      <c r="K519" s="138">
        <v>0</v>
      </c>
      <c r="L519" s="138">
        <v>0</v>
      </c>
      <c r="M519" s="138">
        <v>0</v>
      </c>
      <c r="N519" s="138">
        <v>0</v>
      </c>
      <c r="O519" s="138">
        <v>0</v>
      </c>
      <c r="P519" s="138">
        <v>0</v>
      </c>
      <c r="Q519" s="138">
        <v>0</v>
      </c>
      <c r="R519" s="138">
        <v>0</v>
      </c>
      <c r="S519" s="138">
        <v>0</v>
      </c>
      <c r="T519" s="138">
        <v>0</v>
      </c>
      <c r="U519" s="138">
        <v>0</v>
      </c>
      <c r="V519" s="138">
        <v>0</v>
      </c>
      <c r="W519" s="138">
        <v>0</v>
      </c>
      <c r="X519" s="138">
        <v>0</v>
      </c>
      <c r="Y519" s="138">
        <v>0</v>
      </c>
      <c r="Z519" s="138">
        <v>0</v>
      </c>
      <c r="AA519" s="138">
        <v>0</v>
      </c>
      <c r="AB519" s="138">
        <v>0</v>
      </c>
      <c r="AC519" s="138">
        <v>0</v>
      </c>
      <c r="AD519" s="138">
        <v>0</v>
      </c>
      <c r="AE519" s="139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">
      <c r="A520" t="s">
        <v>510</v>
      </c>
      <c r="B520" t="s">
        <v>485</v>
      </c>
      <c r="C520" s="134" t="s">
        <v>155</v>
      </c>
      <c r="D520" s="135" t="s">
        <v>465</v>
      </c>
      <c r="E520" s="136">
        <v>2</v>
      </c>
      <c r="F520" s="136"/>
      <c r="G520" s="136"/>
      <c r="H520" s="136"/>
      <c r="I520" s="137">
        <f t="shared" si="15"/>
        <v>0</v>
      </c>
      <c r="J520" s="138">
        <v>0</v>
      </c>
      <c r="K520" s="138">
        <v>0</v>
      </c>
      <c r="L520" s="138">
        <v>0</v>
      </c>
      <c r="M520" s="138">
        <v>0</v>
      </c>
      <c r="N520" s="138">
        <v>0</v>
      </c>
      <c r="O520" s="138">
        <v>0</v>
      </c>
      <c r="P520" s="138">
        <v>0</v>
      </c>
      <c r="Q520" s="138">
        <v>0</v>
      </c>
      <c r="R520" s="138">
        <v>0</v>
      </c>
      <c r="S520" s="138">
        <v>0</v>
      </c>
      <c r="T520" s="138">
        <v>0</v>
      </c>
      <c r="U520" s="138">
        <v>0</v>
      </c>
      <c r="V520" s="138">
        <v>0</v>
      </c>
      <c r="W520" s="138">
        <v>0</v>
      </c>
      <c r="X520" s="138">
        <v>0</v>
      </c>
      <c r="Y520" s="138">
        <v>0</v>
      </c>
      <c r="Z520" s="138">
        <v>0</v>
      </c>
      <c r="AA520" s="138">
        <v>0</v>
      </c>
      <c r="AB520" s="138">
        <v>0</v>
      </c>
      <c r="AC520" s="138">
        <v>0</v>
      </c>
      <c r="AD520" s="138">
        <v>0</v>
      </c>
      <c r="AE520" s="139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">
      <c r="A521" t="s">
        <v>510</v>
      </c>
      <c r="B521" t="s">
        <v>485</v>
      </c>
      <c r="C521" s="134" t="s">
        <v>156</v>
      </c>
      <c r="D521" s="135" t="s">
        <v>465</v>
      </c>
      <c r="E521" s="136">
        <v>2</v>
      </c>
      <c r="F521" s="136"/>
      <c r="G521" s="136"/>
      <c r="H521" s="136"/>
      <c r="I521" s="137">
        <f t="shared" si="15"/>
        <v>1</v>
      </c>
      <c r="J521" s="138">
        <v>0</v>
      </c>
      <c r="K521" s="138">
        <v>0</v>
      </c>
      <c r="L521" s="138">
        <v>0</v>
      </c>
      <c r="M521" s="138">
        <v>0</v>
      </c>
      <c r="N521" s="138">
        <v>0</v>
      </c>
      <c r="O521" s="138">
        <v>0</v>
      </c>
      <c r="P521" s="138">
        <v>0</v>
      </c>
      <c r="Q521" s="138">
        <v>0</v>
      </c>
      <c r="R521" s="138">
        <v>0</v>
      </c>
      <c r="S521" s="138">
        <v>0</v>
      </c>
      <c r="T521" s="138">
        <v>0</v>
      </c>
      <c r="U521" s="138">
        <v>0</v>
      </c>
      <c r="V521" s="138">
        <v>0</v>
      </c>
      <c r="W521" s="138">
        <v>0</v>
      </c>
      <c r="X521" s="138">
        <v>1</v>
      </c>
      <c r="Y521" s="138">
        <v>0</v>
      </c>
      <c r="Z521" s="138">
        <v>0</v>
      </c>
      <c r="AA521" s="138">
        <v>0</v>
      </c>
      <c r="AB521" s="138">
        <v>0</v>
      </c>
      <c r="AC521" s="138">
        <v>0</v>
      </c>
      <c r="AD521" s="138">
        <v>0</v>
      </c>
      <c r="AE521" s="139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">
      <c r="A522" t="s">
        <v>510</v>
      </c>
      <c r="B522" t="s">
        <v>486</v>
      </c>
      <c r="C522" s="134" t="s">
        <v>157</v>
      </c>
      <c r="D522" s="135" t="s">
        <v>465</v>
      </c>
      <c r="E522" s="136">
        <v>2</v>
      </c>
      <c r="F522" s="136"/>
      <c r="G522" s="136"/>
      <c r="H522" s="136"/>
      <c r="I522" s="137">
        <f t="shared" si="15"/>
        <v>0</v>
      </c>
      <c r="J522" s="138">
        <v>0</v>
      </c>
      <c r="K522" s="138">
        <v>0</v>
      </c>
      <c r="L522" s="138">
        <v>0</v>
      </c>
      <c r="M522" s="138">
        <v>0</v>
      </c>
      <c r="N522" s="138">
        <v>0</v>
      </c>
      <c r="O522" s="138">
        <v>0</v>
      </c>
      <c r="P522" s="138">
        <v>0</v>
      </c>
      <c r="Q522" s="138">
        <v>0</v>
      </c>
      <c r="R522" s="138">
        <v>0</v>
      </c>
      <c r="S522" s="138">
        <v>0</v>
      </c>
      <c r="T522" s="138">
        <v>0</v>
      </c>
      <c r="U522" s="138">
        <v>0</v>
      </c>
      <c r="V522" s="138">
        <v>0</v>
      </c>
      <c r="W522" s="138">
        <v>0</v>
      </c>
      <c r="X522" s="138">
        <v>0</v>
      </c>
      <c r="Y522" s="138">
        <v>0</v>
      </c>
      <c r="Z522" s="138">
        <v>0</v>
      </c>
      <c r="AA522" s="138">
        <v>0</v>
      </c>
      <c r="AB522" s="138">
        <v>0</v>
      </c>
      <c r="AC522" s="138">
        <v>0</v>
      </c>
      <c r="AD522" s="138">
        <v>0</v>
      </c>
      <c r="AE522" s="139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">
      <c r="A523" t="s">
        <v>510</v>
      </c>
      <c r="B523" t="s">
        <v>486</v>
      </c>
      <c r="C523" s="134" t="s">
        <v>158</v>
      </c>
      <c r="D523" s="135" t="s">
        <v>465</v>
      </c>
      <c r="E523" s="136">
        <v>2</v>
      </c>
      <c r="F523" s="136"/>
      <c r="G523" s="136"/>
      <c r="H523" s="136"/>
      <c r="I523" s="137">
        <f t="shared" si="15"/>
        <v>0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0</v>
      </c>
      <c r="V523" s="138">
        <v>0</v>
      </c>
      <c r="W523" s="138">
        <v>0</v>
      </c>
      <c r="X523" s="138">
        <v>0</v>
      </c>
      <c r="Y523" s="138">
        <v>0</v>
      </c>
      <c r="Z523" s="138">
        <v>0</v>
      </c>
      <c r="AA523" s="138">
        <v>0</v>
      </c>
      <c r="AB523" s="138">
        <v>0</v>
      </c>
      <c r="AC523" s="138">
        <v>0</v>
      </c>
      <c r="AD523" s="138">
        <v>0</v>
      </c>
      <c r="AE523" s="139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">
      <c r="A524" t="s">
        <v>510</v>
      </c>
      <c r="B524" t="s">
        <v>486</v>
      </c>
      <c r="C524" s="134" t="s">
        <v>159</v>
      </c>
      <c r="D524" s="135" t="s">
        <v>465</v>
      </c>
      <c r="E524" s="136">
        <v>2</v>
      </c>
      <c r="F524" s="136"/>
      <c r="G524" s="136"/>
      <c r="H524" s="136"/>
      <c r="I524" s="137">
        <f t="shared" si="15"/>
        <v>1</v>
      </c>
      <c r="J524" s="138">
        <v>0</v>
      </c>
      <c r="K524" s="138">
        <v>0</v>
      </c>
      <c r="L524" s="138">
        <v>0</v>
      </c>
      <c r="M524" s="138">
        <v>0</v>
      </c>
      <c r="N524" s="138">
        <v>0</v>
      </c>
      <c r="O524" s="138">
        <v>0</v>
      </c>
      <c r="P524" s="138">
        <v>0</v>
      </c>
      <c r="Q524" s="138">
        <v>0</v>
      </c>
      <c r="R524" s="138">
        <v>0</v>
      </c>
      <c r="S524" s="138">
        <v>0</v>
      </c>
      <c r="T524" s="138">
        <v>0</v>
      </c>
      <c r="U524" s="138">
        <v>1</v>
      </c>
      <c r="V524" s="138">
        <v>0</v>
      </c>
      <c r="W524" s="138">
        <v>0</v>
      </c>
      <c r="X524" s="138">
        <v>0</v>
      </c>
      <c r="Y524" s="138">
        <v>0</v>
      </c>
      <c r="Z524" s="138">
        <v>0</v>
      </c>
      <c r="AA524" s="138">
        <v>0</v>
      </c>
      <c r="AB524" s="138">
        <v>0</v>
      </c>
      <c r="AC524" s="138">
        <v>0</v>
      </c>
      <c r="AD524" s="138">
        <v>0</v>
      </c>
      <c r="AE524" s="139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">
      <c r="A525" t="s">
        <v>510</v>
      </c>
      <c r="B525" t="s">
        <v>485</v>
      </c>
      <c r="C525" s="134" t="s">
        <v>160</v>
      </c>
      <c r="D525" s="135" t="s">
        <v>465</v>
      </c>
      <c r="E525" s="136">
        <v>2</v>
      </c>
      <c r="F525" s="136"/>
      <c r="G525" s="136"/>
      <c r="H525" s="136"/>
      <c r="I525" s="137">
        <f t="shared" si="15"/>
        <v>1</v>
      </c>
      <c r="J525" s="138">
        <v>0</v>
      </c>
      <c r="K525" s="138">
        <v>0</v>
      </c>
      <c r="L525" s="138">
        <v>0</v>
      </c>
      <c r="M525" s="138">
        <v>0</v>
      </c>
      <c r="N525" s="138">
        <v>0</v>
      </c>
      <c r="O525" s="138">
        <v>0</v>
      </c>
      <c r="P525" s="138">
        <v>0</v>
      </c>
      <c r="Q525" s="138">
        <v>0</v>
      </c>
      <c r="R525" s="138">
        <v>0</v>
      </c>
      <c r="S525" s="138">
        <v>0</v>
      </c>
      <c r="T525" s="138">
        <v>0</v>
      </c>
      <c r="U525" s="138">
        <v>0</v>
      </c>
      <c r="V525" s="138">
        <v>0</v>
      </c>
      <c r="W525" s="138">
        <v>0</v>
      </c>
      <c r="X525" s="138">
        <v>1</v>
      </c>
      <c r="Y525" s="138">
        <v>0</v>
      </c>
      <c r="Z525" s="138">
        <v>0</v>
      </c>
      <c r="AA525" s="138">
        <v>0</v>
      </c>
      <c r="AB525" s="138">
        <v>0</v>
      </c>
      <c r="AC525" s="138">
        <v>0</v>
      </c>
      <c r="AD525" s="138">
        <v>0</v>
      </c>
      <c r="AE525" s="139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">
      <c r="A526" t="s">
        <v>494</v>
      </c>
      <c r="B526" t="s">
        <v>469</v>
      </c>
      <c r="C526" s="134" t="s">
        <v>161</v>
      </c>
      <c r="D526" s="135" t="s">
        <v>465</v>
      </c>
      <c r="E526" s="136">
        <v>2</v>
      </c>
      <c r="F526" s="136"/>
      <c r="G526" s="136"/>
      <c r="H526" s="136"/>
      <c r="I526" s="137">
        <f t="shared" si="15"/>
        <v>4</v>
      </c>
      <c r="J526" s="138">
        <v>0</v>
      </c>
      <c r="K526" s="138">
        <v>0</v>
      </c>
      <c r="L526" s="138">
        <v>0</v>
      </c>
      <c r="M526" s="138">
        <v>1</v>
      </c>
      <c r="N526" s="138">
        <v>1</v>
      </c>
      <c r="O526" s="138">
        <v>0</v>
      </c>
      <c r="P526" s="138">
        <v>1</v>
      </c>
      <c r="Q526" s="138">
        <v>0</v>
      </c>
      <c r="R526" s="138">
        <v>0</v>
      </c>
      <c r="S526" s="138">
        <v>0</v>
      </c>
      <c r="T526" s="138">
        <v>0</v>
      </c>
      <c r="U526" s="138">
        <v>0</v>
      </c>
      <c r="V526" s="138">
        <v>0</v>
      </c>
      <c r="W526" s="138">
        <v>0</v>
      </c>
      <c r="X526" s="138">
        <v>0</v>
      </c>
      <c r="Y526" s="138">
        <v>1</v>
      </c>
      <c r="Z526" s="138">
        <v>0</v>
      </c>
      <c r="AA526" s="138">
        <v>0</v>
      </c>
      <c r="AB526" s="138">
        <v>0</v>
      </c>
      <c r="AC526" s="138">
        <v>0</v>
      </c>
      <c r="AD526" s="138">
        <v>0</v>
      </c>
      <c r="AE526" s="139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">
      <c r="A527" t="s">
        <v>494</v>
      </c>
      <c r="B527" t="s">
        <v>469</v>
      </c>
      <c r="C527" s="134" t="s">
        <v>162</v>
      </c>
      <c r="D527" s="135" t="s">
        <v>465</v>
      </c>
      <c r="E527" s="136">
        <v>2</v>
      </c>
      <c r="F527" s="136"/>
      <c r="G527" s="136"/>
      <c r="H527" s="136"/>
      <c r="I527" s="137">
        <f t="shared" si="15"/>
        <v>2</v>
      </c>
      <c r="J527" s="138">
        <v>0</v>
      </c>
      <c r="K527" s="138">
        <v>0</v>
      </c>
      <c r="L527" s="138">
        <v>0</v>
      </c>
      <c r="M527" s="138">
        <v>0</v>
      </c>
      <c r="N527" s="138">
        <v>0</v>
      </c>
      <c r="O527" s="138">
        <v>0</v>
      </c>
      <c r="P527" s="138">
        <v>0</v>
      </c>
      <c r="Q527" s="138">
        <v>0</v>
      </c>
      <c r="R527" s="138">
        <v>0</v>
      </c>
      <c r="S527" s="138">
        <v>0</v>
      </c>
      <c r="T527" s="138">
        <v>0</v>
      </c>
      <c r="U527" s="138">
        <v>0</v>
      </c>
      <c r="V527" s="138">
        <v>0</v>
      </c>
      <c r="W527" s="138">
        <v>1</v>
      </c>
      <c r="X527" s="138">
        <v>0</v>
      </c>
      <c r="Y527" s="138">
        <v>0</v>
      </c>
      <c r="Z527" s="138">
        <v>0</v>
      </c>
      <c r="AA527" s="138">
        <v>0</v>
      </c>
      <c r="AB527" s="138">
        <v>1</v>
      </c>
      <c r="AC527" s="138">
        <v>0</v>
      </c>
      <c r="AD527" s="138">
        <v>0</v>
      </c>
      <c r="AE527" s="139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">
      <c r="A528" t="s">
        <v>494</v>
      </c>
      <c r="B528" t="s">
        <v>469</v>
      </c>
      <c r="C528" s="134" t="s">
        <v>163</v>
      </c>
      <c r="D528" s="135" t="s">
        <v>465</v>
      </c>
      <c r="E528" s="136">
        <v>2</v>
      </c>
      <c r="F528" s="136"/>
      <c r="G528" s="136"/>
      <c r="H528" s="136"/>
      <c r="I528" s="137">
        <f t="shared" si="15"/>
        <v>1</v>
      </c>
      <c r="J528" s="138">
        <v>0</v>
      </c>
      <c r="K528" s="138">
        <v>0</v>
      </c>
      <c r="L528" s="138">
        <v>0</v>
      </c>
      <c r="M528" s="138">
        <v>0</v>
      </c>
      <c r="N528" s="138">
        <v>0</v>
      </c>
      <c r="O528" s="138">
        <v>0</v>
      </c>
      <c r="P528" s="138">
        <v>0</v>
      </c>
      <c r="Q528" s="138">
        <v>0</v>
      </c>
      <c r="R528" s="138">
        <v>0</v>
      </c>
      <c r="S528" s="138">
        <v>0</v>
      </c>
      <c r="T528" s="138">
        <v>0</v>
      </c>
      <c r="U528" s="138">
        <v>0</v>
      </c>
      <c r="V528" s="138">
        <v>0</v>
      </c>
      <c r="W528" s="138">
        <v>0</v>
      </c>
      <c r="X528" s="138">
        <v>0</v>
      </c>
      <c r="Y528" s="138">
        <v>1</v>
      </c>
      <c r="Z528" s="138">
        <v>0</v>
      </c>
      <c r="AA528" s="138">
        <v>0</v>
      </c>
      <c r="AB528" s="138">
        <v>0</v>
      </c>
      <c r="AC528" s="138">
        <v>0</v>
      </c>
      <c r="AD528" s="138">
        <v>0</v>
      </c>
      <c r="AE528" s="139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">
      <c r="A529" t="s">
        <v>494</v>
      </c>
      <c r="B529" t="s">
        <v>469</v>
      </c>
      <c r="C529" s="134" t="s">
        <v>164</v>
      </c>
      <c r="D529" s="135" t="s">
        <v>465</v>
      </c>
      <c r="E529" s="136">
        <v>2</v>
      </c>
      <c r="F529" s="136"/>
      <c r="G529" s="136"/>
      <c r="H529" s="136"/>
      <c r="I529" s="137">
        <f t="shared" si="15"/>
        <v>0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138">
        <v>0</v>
      </c>
      <c r="R529" s="138">
        <v>0</v>
      </c>
      <c r="S529" s="138">
        <v>0</v>
      </c>
      <c r="T529" s="138">
        <v>0</v>
      </c>
      <c r="U529" s="138">
        <v>0</v>
      </c>
      <c r="V529" s="138">
        <v>0</v>
      </c>
      <c r="W529" s="138">
        <v>0</v>
      </c>
      <c r="X529" s="138">
        <v>0</v>
      </c>
      <c r="Y529" s="138">
        <v>0</v>
      </c>
      <c r="Z529" s="138">
        <v>0</v>
      </c>
      <c r="AA529" s="138">
        <v>0</v>
      </c>
      <c r="AB529" s="138">
        <v>0</v>
      </c>
      <c r="AC529" s="138">
        <v>0</v>
      </c>
      <c r="AD529" s="138">
        <v>0</v>
      </c>
      <c r="AE529" s="139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">
      <c r="A530" t="s">
        <v>494</v>
      </c>
      <c r="B530" t="s">
        <v>469</v>
      </c>
      <c r="C530" s="134" t="s">
        <v>165</v>
      </c>
      <c r="D530" s="135" t="s">
        <v>465</v>
      </c>
      <c r="E530" s="136">
        <v>2</v>
      </c>
      <c r="F530" s="136"/>
      <c r="G530" s="136"/>
      <c r="H530" s="136"/>
      <c r="I530" s="137">
        <f t="shared" si="15"/>
        <v>2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138">
        <v>0</v>
      </c>
      <c r="R530" s="138">
        <v>0</v>
      </c>
      <c r="S530" s="138">
        <v>0</v>
      </c>
      <c r="T530" s="138">
        <v>0</v>
      </c>
      <c r="U530" s="138">
        <v>0</v>
      </c>
      <c r="V530" s="138">
        <v>0</v>
      </c>
      <c r="W530" s="138">
        <v>2</v>
      </c>
      <c r="X530" s="138">
        <v>0</v>
      </c>
      <c r="Y530" s="138">
        <v>0</v>
      </c>
      <c r="Z530" s="138">
        <v>0</v>
      </c>
      <c r="AA530" s="138">
        <v>0</v>
      </c>
      <c r="AB530" s="138">
        <v>0</v>
      </c>
      <c r="AC530" s="138">
        <v>0</v>
      </c>
      <c r="AD530" s="138">
        <v>0</v>
      </c>
      <c r="AE530" s="139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">
      <c r="A531" t="s">
        <v>494</v>
      </c>
      <c r="B531" t="s">
        <v>469</v>
      </c>
      <c r="C531" s="134" t="s">
        <v>166</v>
      </c>
      <c r="D531" s="135" t="s">
        <v>465</v>
      </c>
      <c r="E531" s="136">
        <v>2</v>
      </c>
      <c r="F531" s="136"/>
      <c r="G531" s="136"/>
      <c r="H531" s="136"/>
      <c r="I531" s="137">
        <f t="shared" si="15"/>
        <v>0</v>
      </c>
      <c r="J531" s="138">
        <v>0</v>
      </c>
      <c r="K531" s="138">
        <v>0</v>
      </c>
      <c r="L531" s="138">
        <v>0</v>
      </c>
      <c r="M531" s="138">
        <v>0</v>
      </c>
      <c r="N531" s="138">
        <v>0</v>
      </c>
      <c r="O531" s="138">
        <v>0</v>
      </c>
      <c r="P531" s="138">
        <v>0</v>
      </c>
      <c r="Q531" s="138">
        <v>0</v>
      </c>
      <c r="R531" s="138">
        <v>0</v>
      </c>
      <c r="S531" s="138">
        <v>0</v>
      </c>
      <c r="T531" s="138">
        <v>0</v>
      </c>
      <c r="U531" s="138">
        <v>0</v>
      </c>
      <c r="V531" s="138">
        <v>0</v>
      </c>
      <c r="W531" s="138">
        <v>0</v>
      </c>
      <c r="X531" s="138">
        <v>0</v>
      </c>
      <c r="Y531" s="138">
        <v>0</v>
      </c>
      <c r="Z531" s="138">
        <v>0</v>
      </c>
      <c r="AA531" s="138">
        <v>0</v>
      </c>
      <c r="AB531" s="138">
        <v>0</v>
      </c>
      <c r="AC531" s="138">
        <v>0</v>
      </c>
      <c r="AD531" s="138">
        <v>0</v>
      </c>
      <c r="AE531" s="139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">
      <c r="A532" t="s">
        <v>494</v>
      </c>
      <c r="B532" t="s">
        <v>469</v>
      </c>
      <c r="C532" s="134" t="s">
        <v>167</v>
      </c>
      <c r="D532" s="135" t="s">
        <v>465</v>
      </c>
      <c r="E532" s="136">
        <v>2</v>
      </c>
      <c r="F532" s="136"/>
      <c r="G532" s="136"/>
      <c r="H532" s="136"/>
      <c r="I532" s="137">
        <f t="shared" si="15"/>
        <v>0</v>
      </c>
      <c r="J532" s="138">
        <v>0</v>
      </c>
      <c r="K532" s="138">
        <v>0</v>
      </c>
      <c r="L532" s="138">
        <v>0</v>
      </c>
      <c r="M532" s="138">
        <v>0</v>
      </c>
      <c r="N532" s="138">
        <v>0</v>
      </c>
      <c r="O532" s="138">
        <v>0</v>
      </c>
      <c r="P532" s="138">
        <v>0</v>
      </c>
      <c r="Q532" s="138">
        <v>0</v>
      </c>
      <c r="R532" s="138">
        <v>0</v>
      </c>
      <c r="S532" s="138">
        <v>0</v>
      </c>
      <c r="T532" s="138">
        <v>0</v>
      </c>
      <c r="U532" s="138">
        <v>0</v>
      </c>
      <c r="V532" s="138">
        <v>0</v>
      </c>
      <c r="W532" s="138">
        <v>0</v>
      </c>
      <c r="X532" s="138">
        <v>0</v>
      </c>
      <c r="Y532" s="138">
        <v>0</v>
      </c>
      <c r="Z532" s="138">
        <v>0</v>
      </c>
      <c r="AA532" s="138">
        <v>0</v>
      </c>
      <c r="AB532" s="138">
        <v>0</v>
      </c>
      <c r="AC532" s="138">
        <v>0</v>
      </c>
      <c r="AD532" s="138">
        <v>0</v>
      </c>
      <c r="AE532" s="139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">
      <c r="A533" t="s">
        <v>494</v>
      </c>
      <c r="B533" t="s">
        <v>469</v>
      </c>
      <c r="C533" s="134" t="s">
        <v>168</v>
      </c>
      <c r="D533" s="135" t="s">
        <v>465</v>
      </c>
      <c r="E533" s="136">
        <v>2</v>
      </c>
      <c r="F533" s="136"/>
      <c r="G533" s="136"/>
      <c r="H533" s="136"/>
      <c r="I533" s="137">
        <f t="shared" si="15"/>
        <v>1</v>
      </c>
      <c r="J533" s="138">
        <v>0</v>
      </c>
      <c r="K533" s="138">
        <v>0</v>
      </c>
      <c r="L533" s="138">
        <v>0</v>
      </c>
      <c r="M533" s="138">
        <v>0</v>
      </c>
      <c r="N533" s="138">
        <v>0</v>
      </c>
      <c r="O533" s="138">
        <v>0</v>
      </c>
      <c r="P533" s="138">
        <v>0</v>
      </c>
      <c r="Q533" s="138">
        <v>0</v>
      </c>
      <c r="R533" s="138">
        <v>0</v>
      </c>
      <c r="S533" s="138">
        <v>0</v>
      </c>
      <c r="T533" s="138">
        <v>0</v>
      </c>
      <c r="U533" s="138">
        <v>1</v>
      </c>
      <c r="V533" s="138">
        <v>0</v>
      </c>
      <c r="W533" s="138">
        <v>0</v>
      </c>
      <c r="X533" s="138">
        <v>0</v>
      </c>
      <c r="Y533" s="138">
        <v>0</v>
      </c>
      <c r="Z533" s="138">
        <v>0</v>
      </c>
      <c r="AA533" s="138">
        <v>0</v>
      </c>
      <c r="AB533" s="138">
        <v>0</v>
      </c>
      <c r="AC533" s="138">
        <v>0</v>
      </c>
      <c r="AD533" s="138">
        <v>0</v>
      </c>
      <c r="AE533" s="139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">
      <c r="A534" t="s">
        <v>494</v>
      </c>
      <c r="B534" t="s">
        <v>469</v>
      </c>
      <c r="C534" s="134" t="s">
        <v>169</v>
      </c>
      <c r="D534" s="135" t="s">
        <v>465</v>
      </c>
      <c r="E534" s="136">
        <v>2</v>
      </c>
      <c r="F534" s="136"/>
      <c r="G534" s="136"/>
      <c r="H534" s="136"/>
      <c r="I534" s="137">
        <f t="shared" si="15"/>
        <v>0</v>
      </c>
      <c r="J534" s="138">
        <v>0</v>
      </c>
      <c r="K534" s="138">
        <v>0</v>
      </c>
      <c r="L534" s="138">
        <v>0</v>
      </c>
      <c r="M534" s="138">
        <v>0</v>
      </c>
      <c r="N534" s="138">
        <v>0</v>
      </c>
      <c r="O534" s="138">
        <v>0</v>
      </c>
      <c r="P534" s="138">
        <v>0</v>
      </c>
      <c r="Q534" s="138">
        <v>0</v>
      </c>
      <c r="R534" s="138">
        <v>0</v>
      </c>
      <c r="S534" s="138">
        <v>0</v>
      </c>
      <c r="T534" s="138">
        <v>0</v>
      </c>
      <c r="U534" s="138">
        <v>0</v>
      </c>
      <c r="V534" s="138">
        <v>0</v>
      </c>
      <c r="W534" s="138">
        <v>0</v>
      </c>
      <c r="X534" s="138">
        <v>0</v>
      </c>
      <c r="Y534" s="138">
        <v>0</v>
      </c>
      <c r="Z534" s="138">
        <v>0</v>
      </c>
      <c r="AA534" s="138">
        <v>0</v>
      </c>
      <c r="AB534" s="138">
        <v>0</v>
      </c>
      <c r="AC534" s="138">
        <v>0</v>
      </c>
      <c r="AD534" s="138">
        <v>0</v>
      </c>
      <c r="AE534" s="139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">
      <c r="A535" t="s">
        <v>494</v>
      </c>
      <c r="B535" t="s">
        <v>469</v>
      </c>
      <c r="C535" s="134" t="s">
        <v>170</v>
      </c>
      <c r="D535" s="135" t="s">
        <v>465</v>
      </c>
      <c r="E535" s="136">
        <v>2</v>
      </c>
      <c r="F535" s="136"/>
      <c r="G535" s="136"/>
      <c r="H535" s="136"/>
      <c r="I535" s="137">
        <f t="shared" si="15"/>
        <v>1</v>
      </c>
      <c r="J535" s="138">
        <v>0</v>
      </c>
      <c r="K535" s="138">
        <v>0</v>
      </c>
      <c r="L535" s="138">
        <v>0</v>
      </c>
      <c r="M535" s="138">
        <v>0</v>
      </c>
      <c r="N535" s="138">
        <v>0</v>
      </c>
      <c r="O535" s="138">
        <v>0</v>
      </c>
      <c r="P535" s="138">
        <v>0</v>
      </c>
      <c r="Q535" s="138">
        <v>0</v>
      </c>
      <c r="R535" s="138">
        <v>0</v>
      </c>
      <c r="S535" s="138">
        <v>0</v>
      </c>
      <c r="T535" s="138">
        <v>0</v>
      </c>
      <c r="U535" s="138">
        <v>0</v>
      </c>
      <c r="V535" s="138">
        <v>0</v>
      </c>
      <c r="W535" s="138">
        <v>1</v>
      </c>
      <c r="X535" s="138">
        <v>0</v>
      </c>
      <c r="Y535" s="138">
        <v>0</v>
      </c>
      <c r="Z535" s="138">
        <v>0</v>
      </c>
      <c r="AA535" s="138">
        <v>0</v>
      </c>
      <c r="AB535" s="138">
        <v>0</v>
      </c>
      <c r="AC535" s="138">
        <v>0</v>
      </c>
      <c r="AD535" s="138">
        <v>0</v>
      </c>
      <c r="AE535" s="139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">
      <c r="A536" t="s">
        <v>494</v>
      </c>
      <c r="B536" t="s">
        <v>469</v>
      </c>
      <c r="C536" s="134" t="s">
        <v>171</v>
      </c>
      <c r="D536" s="135" t="s">
        <v>465</v>
      </c>
      <c r="E536" s="136">
        <v>2</v>
      </c>
      <c r="F536" s="136"/>
      <c r="G536" s="136"/>
      <c r="H536" s="136"/>
      <c r="I536" s="137">
        <f t="shared" si="15"/>
        <v>1</v>
      </c>
      <c r="J536" s="138">
        <v>0</v>
      </c>
      <c r="K536" s="138">
        <v>0</v>
      </c>
      <c r="L536" s="138">
        <v>0</v>
      </c>
      <c r="M536" s="138">
        <v>0</v>
      </c>
      <c r="N536" s="138">
        <v>0</v>
      </c>
      <c r="O536" s="138">
        <v>0</v>
      </c>
      <c r="P536" s="138">
        <v>0</v>
      </c>
      <c r="Q536" s="138">
        <v>0</v>
      </c>
      <c r="R536" s="138">
        <v>1</v>
      </c>
      <c r="S536" s="138">
        <v>0</v>
      </c>
      <c r="T536" s="138">
        <v>0</v>
      </c>
      <c r="U536" s="138">
        <v>0</v>
      </c>
      <c r="V536" s="138">
        <v>0</v>
      </c>
      <c r="W536" s="138">
        <v>0</v>
      </c>
      <c r="X536" s="138">
        <v>0</v>
      </c>
      <c r="Y536" s="138">
        <v>0</v>
      </c>
      <c r="Z536" s="138">
        <v>0</v>
      </c>
      <c r="AA536" s="138">
        <v>0</v>
      </c>
      <c r="AB536" s="138">
        <v>0</v>
      </c>
      <c r="AC536" s="138">
        <v>0</v>
      </c>
      <c r="AD536" s="138">
        <v>0</v>
      </c>
      <c r="AE536" s="139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">
      <c r="A537" t="s">
        <v>494</v>
      </c>
      <c r="B537" t="s">
        <v>469</v>
      </c>
      <c r="C537" s="134" t="s">
        <v>172</v>
      </c>
      <c r="D537" s="135" t="s">
        <v>465</v>
      </c>
      <c r="E537" s="136">
        <v>2</v>
      </c>
      <c r="F537" s="136"/>
      <c r="G537" s="136"/>
      <c r="H537" s="136"/>
      <c r="I537" s="137">
        <f t="shared" si="15"/>
        <v>0</v>
      </c>
      <c r="J537" s="138">
        <v>0</v>
      </c>
      <c r="K537" s="138">
        <v>0</v>
      </c>
      <c r="L537" s="138">
        <v>0</v>
      </c>
      <c r="M537" s="138">
        <v>0</v>
      </c>
      <c r="N537" s="138">
        <v>0</v>
      </c>
      <c r="O537" s="138">
        <v>0</v>
      </c>
      <c r="P537" s="138">
        <v>0</v>
      </c>
      <c r="Q537" s="138">
        <v>0</v>
      </c>
      <c r="R537" s="138">
        <v>0</v>
      </c>
      <c r="S537" s="138">
        <v>0</v>
      </c>
      <c r="T537" s="138">
        <v>0</v>
      </c>
      <c r="U537" s="138">
        <v>0</v>
      </c>
      <c r="V537" s="138">
        <v>0</v>
      </c>
      <c r="W537" s="138">
        <v>0</v>
      </c>
      <c r="X537" s="138">
        <v>0</v>
      </c>
      <c r="Y537" s="138">
        <v>0</v>
      </c>
      <c r="Z537" s="138">
        <v>0</v>
      </c>
      <c r="AA537" s="138">
        <v>0</v>
      </c>
      <c r="AB537" s="138">
        <v>0</v>
      </c>
      <c r="AC537" s="138">
        <v>0</v>
      </c>
      <c r="AD537" s="138">
        <v>0</v>
      </c>
      <c r="AE537" s="139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">
      <c r="A538" t="s">
        <v>494</v>
      </c>
      <c r="B538" t="s">
        <v>469</v>
      </c>
      <c r="C538" s="134" t="s">
        <v>173</v>
      </c>
      <c r="D538" s="135" t="s">
        <v>465</v>
      </c>
      <c r="E538" s="136">
        <v>2</v>
      </c>
      <c r="F538" s="136"/>
      <c r="G538" s="136"/>
      <c r="H538" s="136"/>
      <c r="I538" s="137">
        <f t="shared" si="15"/>
        <v>1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8">
        <v>0</v>
      </c>
      <c r="P538" s="138">
        <v>0</v>
      </c>
      <c r="Q538" s="138">
        <v>0</v>
      </c>
      <c r="R538" s="138">
        <v>0</v>
      </c>
      <c r="S538" s="138">
        <v>0</v>
      </c>
      <c r="T538" s="138">
        <v>0</v>
      </c>
      <c r="U538" s="138">
        <v>0</v>
      </c>
      <c r="V538" s="138">
        <v>0</v>
      </c>
      <c r="W538" s="138">
        <v>0</v>
      </c>
      <c r="X538" s="138">
        <v>1</v>
      </c>
      <c r="Y538" s="138">
        <v>0</v>
      </c>
      <c r="Z538" s="138">
        <v>0</v>
      </c>
      <c r="AA538" s="138">
        <v>0</v>
      </c>
      <c r="AB538" s="138">
        <v>0</v>
      </c>
      <c r="AC538" s="138">
        <v>0</v>
      </c>
      <c r="AD538" s="138">
        <v>0</v>
      </c>
      <c r="AE538" s="139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">
      <c r="A539" t="s">
        <v>494</v>
      </c>
      <c r="B539" t="s">
        <v>469</v>
      </c>
      <c r="C539" s="134" t="s">
        <v>174</v>
      </c>
      <c r="D539" s="135" t="s">
        <v>465</v>
      </c>
      <c r="E539" s="136">
        <v>2</v>
      </c>
      <c r="F539" s="136"/>
      <c r="G539" s="136"/>
      <c r="H539" s="136"/>
      <c r="I539" s="137">
        <f t="shared" si="15"/>
        <v>0</v>
      </c>
      <c r="J539" s="138">
        <v>0</v>
      </c>
      <c r="K539" s="138">
        <v>0</v>
      </c>
      <c r="L539" s="138">
        <v>0</v>
      </c>
      <c r="M539" s="138">
        <v>0</v>
      </c>
      <c r="N539" s="138">
        <v>0</v>
      </c>
      <c r="O539" s="138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8">
        <v>0</v>
      </c>
      <c r="W539" s="138">
        <v>0</v>
      </c>
      <c r="X539" s="138">
        <v>0</v>
      </c>
      <c r="Y539" s="138">
        <v>0</v>
      </c>
      <c r="Z539" s="138">
        <v>0</v>
      </c>
      <c r="AA539" s="138">
        <v>0</v>
      </c>
      <c r="AB539" s="138">
        <v>0</v>
      </c>
      <c r="AC539" s="138">
        <v>0</v>
      </c>
      <c r="AD539" s="138">
        <v>0</v>
      </c>
      <c r="AE539" s="139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">
      <c r="A540" t="s">
        <v>494</v>
      </c>
      <c r="B540" t="s">
        <v>469</v>
      </c>
      <c r="C540" s="134" t="s">
        <v>175</v>
      </c>
      <c r="D540" s="135" t="s">
        <v>465</v>
      </c>
      <c r="E540" s="136">
        <v>2</v>
      </c>
      <c r="F540" s="136"/>
      <c r="G540" s="136"/>
      <c r="H540" s="136"/>
      <c r="I540" s="137">
        <f t="shared" si="15"/>
        <v>0</v>
      </c>
      <c r="J540" s="138">
        <v>0</v>
      </c>
      <c r="K540" s="138">
        <v>0</v>
      </c>
      <c r="L540" s="138">
        <v>0</v>
      </c>
      <c r="M540" s="138">
        <v>0</v>
      </c>
      <c r="N540" s="138">
        <v>0</v>
      </c>
      <c r="O540" s="138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8">
        <v>0</v>
      </c>
      <c r="W540" s="138">
        <v>0</v>
      </c>
      <c r="X540" s="138">
        <v>0</v>
      </c>
      <c r="Y540" s="138">
        <v>0</v>
      </c>
      <c r="Z540" s="138">
        <v>0</v>
      </c>
      <c r="AA540" s="138">
        <v>0</v>
      </c>
      <c r="AB540" s="138">
        <v>0</v>
      </c>
      <c r="AC540" s="138">
        <v>0</v>
      </c>
      <c r="AD540" s="138">
        <v>0</v>
      </c>
      <c r="AE540" s="139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">
      <c r="A541" t="s">
        <v>494</v>
      </c>
      <c r="B541" t="s">
        <v>469</v>
      </c>
      <c r="C541" s="134" t="s">
        <v>176</v>
      </c>
      <c r="D541" s="135" t="s">
        <v>465</v>
      </c>
      <c r="E541" s="136">
        <v>2</v>
      </c>
      <c r="F541" s="136"/>
      <c r="G541" s="136"/>
      <c r="H541" s="136"/>
      <c r="I541" s="137">
        <f t="shared" si="15"/>
        <v>0</v>
      </c>
      <c r="J541" s="138">
        <v>0</v>
      </c>
      <c r="K541" s="138">
        <v>0</v>
      </c>
      <c r="L541" s="138">
        <v>0</v>
      </c>
      <c r="M541" s="138">
        <v>0</v>
      </c>
      <c r="N541" s="138">
        <v>0</v>
      </c>
      <c r="O541" s="138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8">
        <v>0</v>
      </c>
      <c r="W541" s="138">
        <v>0</v>
      </c>
      <c r="X541" s="138">
        <v>0</v>
      </c>
      <c r="Y541" s="138">
        <v>0</v>
      </c>
      <c r="Z541" s="138">
        <v>0</v>
      </c>
      <c r="AA541" s="138">
        <v>0</v>
      </c>
      <c r="AB541" s="138">
        <v>0</v>
      </c>
      <c r="AC541" s="138">
        <v>0</v>
      </c>
      <c r="AD541" s="138">
        <v>0</v>
      </c>
      <c r="AE541" s="139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">
      <c r="A542" t="s">
        <v>494</v>
      </c>
      <c r="B542" t="s">
        <v>469</v>
      </c>
      <c r="C542" s="134" t="s">
        <v>177</v>
      </c>
      <c r="D542" s="135" t="s">
        <v>465</v>
      </c>
      <c r="E542" s="136">
        <v>2</v>
      </c>
      <c r="F542" s="136"/>
      <c r="G542" s="136"/>
      <c r="H542" s="136"/>
      <c r="I542" s="137">
        <f t="shared" si="15"/>
        <v>0</v>
      </c>
      <c r="J542" s="138">
        <v>0</v>
      </c>
      <c r="K542" s="138">
        <v>0</v>
      </c>
      <c r="L542" s="138">
        <v>0</v>
      </c>
      <c r="M542" s="138">
        <v>0</v>
      </c>
      <c r="N542" s="138">
        <v>0</v>
      </c>
      <c r="O542" s="138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8">
        <v>0</v>
      </c>
      <c r="W542" s="138">
        <v>0</v>
      </c>
      <c r="X542" s="138">
        <v>0</v>
      </c>
      <c r="Y542" s="138">
        <v>0</v>
      </c>
      <c r="Z542" s="138">
        <v>0</v>
      </c>
      <c r="AA542" s="138">
        <v>0</v>
      </c>
      <c r="AB542" s="138">
        <v>0</v>
      </c>
      <c r="AC542" s="138">
        <v>0</v>
      </c>
      <c r="AD542" s="138">
        <v>0</v>
      </c>
      <c r="AE542" s="139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">
      <c r="A543" t="s">
        <v>494</v>
      </c>
      <c r="B543" t="s">
        <v>469</v>
      </c>
      <c r="C543" s="134" t="s">
        <v>178</v>
      </c>
      <c r="D543" s="135" t="s">
        <v>465</v>
      </c>
      <c r="E543" s="136">
        <v>2</v>
      </c>
      <c r="F543" s="136"/>
      <c r="G543" s="136"/>
      <c r="H543" s="136"/>
      <c r="I543" s="137">
        <f t="shared" si="15"/>
        <v>0</v>
      </c>
      <c r="J543" s="138">
        <v>0</v>
      </c>
      <c r="K543" s="138">
        <v>0</v>
      </c>
      <c r="L543" s="138">
        <v>0</v>
      </c>
      <c r="M543" s="138">
        <v>0</v>
      </c>
      <c r="N543" s="138">
        <v>0</v>
      </c>
      <c r="O543" s="138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8">
        <v>0</v>
      </c>
      <c r="W543" s="138">
        <v>0</v>
      </c>
      <c r="X543" s="138">
        <v>0</v>
      </c>
      <c r="Y543" s="138">
        <v>0</v>
      </c>
      <c r="Z543" s="138">
        <v>0</v>
      </c>
      <c r="AA543" s="138">
        <v>0</v>
      </c>
      <c r="AB543" s="138">
        <v>0</v>
      </c>
      <c r="AC543" s="138">
        <v>0</v>
      </c>
      <c r="AD543" s="138">
        <v>0</v>
      </c>
      <c r="AE543" s="139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">
      <c r="A544" t="s">
        <v>511</v>
      </c>
      <c r="B544" t="s">
        <v>468</v>
      </c>
      <c r="C544" s="134" t="s">
        <v>179</v>
      </c>
      <c r="D544" s="135" t="s">
        <v>465</v>
      </c>
      <c r="E544" s="136">
        <v>2</v>
      </c>
      <c r="F544" s="136"/>
      <c r="G544" s="136"/>
      <c r="H544" s="136"/>
      <c r="I544" s="137">
        <f t="shared" si="15"/>
        <v>2</v>
      </c>
      <c r="J544" s="138">
        <v>0</v>
      </c>
      <c r="K544" s="138">
        <v>0</v>
      </c>
      <c r="L544" s="138">
        <v>0</v>
      </c>
      <c r="M544" s="138">
        <v>0</v>
      </c>
      <c r="N544" s="138">
        <v>0</v>
      </c>
      <c r="O544" s="138">
        <v>0</v>
      </c>
      <c r="P544" s="138">
        <v>0</v>
      </c>
      <c r="Q544" s="138">
        <v>0</v>
      </c>
      <c r="R544" s="138">
        <v>0</v>
      </c>
      <c r="S544" s="138">
        <v>1</v>
      </c>
      <c r="T544" s="138">
        <v>0</v>
      </c>
      <c r="U544" s="138">
        <v>0</v>
      </c>
      <c r="V544" s="138">
        <v>0</v>
      </c>
      <c r="W544" s="138">
        <v>0</v>
      </c>
      <c r="X544" s="138">
        <v>0</v>
      </c>
      <c r="Y544" s="138">
        <v>0</v>
      </c>
      <c r="Z544" s="138">
        <v>0</v>
      </c>
      <c r="AA544" s="138">
        <v>1</v>
      </c>
      <c r="AB544" s="138">
        <v>0</v>
      </c>
      <c r="AC544" s="138">
        <v>0</v>
      </c>
      <c r="AD544" s="138">
        <v>0</v>
      </c>
      <c r="AE544" s="139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">
      <c r="A545" t="s">
        <v>511</v>
      </c>
      <c r="B545" t="s">
        <v>468</v>
      </c>
      <c r="C545" s="134" t="s">
        <v>180</v>
      </c>
      <c r="D545" s="135" t="s">
        <v>465</v>
      </c>
      <c r="E545" s="136">
        <v>2</v>
      </c>
      <c r="F545" s="136"/>
      <c r="G545" s="136"/>
      <c r="H545" s="136"/>
      <c r="I545" s="137">
        <f t="shared" si="15"/>
        <v>0</v>
      </c>
      <c r="J545" s="138">
        <v>0</v>
      </c>
      <c r="K545" s="138">
        <v>0</v>
      </c>
      <c r="L545" s="138">
        <v>0</v>
      </c>
      <c r="M545" s="138">
        <v>0</v>
      </c>
      <c r="N545" s="138">
        <v>0</v>
      </c>
      <c r="O545" s="138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8">
        <v>0</v>
      </c>
      <c r="W545" s="138">
        <v>0</v>
      </c>
      <c r="X545" s="138">
        <v>0</v>
      </c>
      <c r="Y545" s="138">
        <v>0</v>
      </c>
      <c r="Z545" s="138">
        <v>0</v>
      </c>
      <c r="AA545" s="138">
        <v>0</v>
      </c>
      <c r="AB545" s="138">
        <v>0</v>
      </c>
      <c r="AC545" s="138">
        <v>0</v>
      </c>
      <c r="AD545" s="138">
        <v>0</v>
      </c>
      <c r="AE545" s="139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">
      <c r="A546" t="s">
        <v>511</v>
      </c>
      <c r="B546" t="s">
        <v>468</v>
      </c>
      <c r="C546" s="134" t="s">
        <v>181</v>
      </c>
      <c r="D546" s="135" t="s">
        <v>465</v>
      </c>
      <c r="E546" s="136">
        <v>2</v>
      </c>
      <c r="F546" s="136"/>
      <c r="G546" s="136"/>
      <c r="H546" s="136"/>
      <c r="I546" s="137">
        <f t="shared" si="15"/>
        <v>1</v>
      </c>
      <c r="J546" s="138">
        <v>0</v>
      </c>
      <c r="K546" s="138">
        <v>0</v>
      </c>
      <c r="L546" s="138">
        <v>0</v>
      </c>
      <c r="M546" s="138">
        <v>0</v>
      </c>
      <c r="N546" s="138">
        <v>0</v>
      </c>
      <c r="O546" s="138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8">
        <v>0</v>
      </c>
      <c r="W546" s="138">
        <v>0</v>
      </c>
      <c r="X546" s="138">
        <v>0</v>
      </c>
      <c r="Y546" s="138">
        <v>0</v>
      </c>
      <c r="Z546" s="138">
        <v>0</v>
      </c>
      <c r="AA546" s="138">
        <v>0</v>
      </c>
      <c r="AB546" s="138">
        <v>0</v>
      </c>
      <c r="AC546" s="138">
        <v>1</v>
      </c>
      <c r="AD546" s="138">
        <v>0</v>
      </c>
      <c r="AE546" s="139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">
      <c r="A547" t="s">
        <v>511</v>
      </c>
      <c r="B547" t="s">
        <v>468</v>
      </c>
      <c r="C547" s="134" t="s">
        <v>182</v>
      </c>
      <c r="D547" s="135" t="s">
        <v>465</v>
      </c>
      <c r="E547" s="136">
        <v>2</v>
      </c>
      <c r="F547" s="136"/>
      <c r="G547" s="136"/>
      <c r="H547" s="136"/>
      <c r="I547" s="137">
        <f t="shared" si="15"/>
        <v>0</v>
      </c>
      <c r="J547" s="138">
        <v>0</v>
      </c>
      <c r="K547" s="138">
        <v>0</v>
      </c>
      <c r="L547" s="138">
        <v>0</v>
      </c>
      <c r="M547" s="138">
        <v>0</v>
      </c>
      <c r="N547" s="138">
        <v>0</v>
      </c>
      <c r="O547" s="138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8">
        <v>0</v>
      </c>
      <c r="W547" s="138">
        <v>0</v>
      </c>
      <c r="X547" s="138">
        <v>0</v>
      </c>
      <c r="Y547" s="138">
        <v>0</v>
      </c>
      <c r="Z547" s="138">
        <v>0</v>
      </c>
      <c r="AA547" s="138">
        <v>0</v>
      </c>
      <c r="AB547" s="138">
        <v>0</v>
      </c>
      <c r="AC547" s="138">
        <v>0</v>
      </c>
      <c r="AD547" s="138">
        <v>0</v>
      </c>
      <c r="AE547" s="139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">
      <c r="A548" t="s">
        <v>511</v>
      </c>
      <c r="B548" t="s">
        <v>468</v>
      </c>
      <c r="C548" s="134" t="s">
        <v>183</v>
      </c>
      <c r="D548" s="135" t="s">
        <v>465</v>
      </c>
      <c r="E548" s="136">
        <v>2</v>
      </c>
      <c r="F548" s="136"/>
      <c r="G548" s="136"/>
      <c r="H548" s="136"/>
      <c r="I548" s="137">
        <f t="shared" si="15"/>
        <v>0</v>
      </c>
      <c r="J548" s="138">
        <v>0</v>
      </c>
      <c r="K548" s="138">
        <v>0</v>
      </c>
      <c r="L548" s="138">
        <v>0</v>
      </c>
      <c r="M548" s="138">
        <v>0</v>
      </c>
      <c r="N548" s="138">
        <v>0</v>
      </c>
      <c r="O548" s="138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8">
        <v>0</v>
      </c>
      <c r="W548" s="138">
        <v>0</v>
      </c>
      <c r="X548" s="138">
        <v>0</v>
      </c>
      <c r="Y548" s="138">
        <v>0</v>
      </c>
      <c r="Z548" s="138">
        <v>0</v>
      </c>
      <c r="AA548" s="138">
        <v>0</v>
      </c>
      <c r="AB548" s="138">
        <v>0</v>
      </c>
      <c r="AC548" s="138">
        <v>0</v>
      </c>
      <c r="AD548" s="138">
        <v>0</v>
      </c>
      <c r="AE548" s="139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">
      <c r="A549" t="s">
        <v>511</v>
      </c>
      <c r="B549" t="s">
        <v>468</v>
      </c>
      <c r="C549" s="134" t="s">
        <v>184</v>
      </c>
      <c r="D549" s="135" t="s">
        <v>465</v>
      </c>
      <c r="E549" s="136">
        <v>2</v>
      </c>
      <c r="F549" s="136"/>
      <c r="G549" s="136"/>
      <c r="H549" s="136"/>
      <c r="I549" s="137">
        <f t="shared" si="15"/>
        <v>0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8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8">
        <v>0</v>
      </c>
      <c r="W549" s="138">
        <v>0</v>
      </c>
      <c r="X549" s="138">
        <v>0</v>
      </c>
      <c r="Y549" s="138">
        <v>0</v>
      </c>
      <c r="Z549" s="138">
        <v>0</v>
      </c>
      <c r="AA549" s="138">
        <v>0</v>
      </c>
      <c r="AB549" s="138">
        <v>0</v>
      </c>
      <c r="AC549" s="138">
        <v>0</v>
      </c>
      <c r="AD549" s="138">
        <v>0</v>
      </c>
      <c r="AE549" s="139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">
      <c r="A550" t="s">
        <v>511</v>
      </c>
      <c r="B550" t="s">
        <v>468</v>
      </c>
      <c r="C550" s="134" t="s">
        <v>185</v>
      </c>
      <c r="D550" s="135" t="s">
        <v>465</v>
      </c>
      <c r="E550" s="136">
        <v>2</v>
      </c>
      <c r="F550" s="136"/>
      <c r="G550" s="136"/>
      <c r="H550" s="136"/>
      <c r="I550" s="137">
        <f t="shared" si="15"/>
        <v>0</v>
      </c>
      <c r="J550" s="138">
        <v>0</v>
      </c>
      <c r="K550" s="138">
        <v>0</v>
      </c>
      <c r="L550" s="138">
        <v>0</v>
      </c>
      <c r="M550" s="138">
        <v>0</v>
      </c>
      <c r="N550" s="138">
        <v>0</v>
      </c>
      <c r="O550" s="138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8">
        <v>0</v>
      </c>
      <c r="W550" s="138">
        <v>0</v>
      </c>
      <c r="X550" s="138">
        <v>0</v>
      </c>
      <c r="Y550" s="138">
        <v>0</v>
      </c>
      <c r="Z550" s="138">
        <v>0</v>
      </c>
      <c r="AA550" s="138">
        <v>0</v>
      </c>
      <c r="AB550" s="138">
        <v>0</v>
      </c>
      <c r="AC550" s="138">
        <v>0</v>
      </c>
      <c r="AD550" s="138">
        <v>0</v>
      </c>
      <c r="AE550" s="139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">
      <c r="A551" t="s">
        <v>398</v>
      </c>
      <c r="B551" t="s">
        <v>487</v>
      </c>
      <c r="C551" s="134" t="s">
        <v>186</v>
      </c>
      <c r="D551" s="135" t="s">
        <v>465</v>
      </c>
      <c r="E551" s="136">
        <v>2</v>
      </c>
      <c r="F551" s="136"/>
      <c r="G551" s="136"/>
      <c r="H551" s="136"/>
      <c r="I551" s="137">
        <f t="shared" si="15"/>
        <v>1</v>
      </c>
      <c r="J551" s="138">
        <v>0</v>
      </c>
      <c r="K551" s="138">
        <v>0</v>
      </c>
      <c r="L551" s="138">
        <v>0</v>
      </c>
      <c r="M551" s="138">
        <v>0</v>
      </c>
      <c r="N551" s="138">
        <v>0</v>
      </c>
      <c r="O551" s="138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8">
        <v>0</v>
      </c>
      <c r="W551" s="138">
        <v>0</v>
      </c>
      <c r="X551" s="138">
        <v>0</v>
      </c>
      <c r="Y551" s="138">
        <v>0</v>
      </c>
      <c r="Z551" s="138">
        <v>1</v>
      </c>
      <c r="AA551" s="138">
        <v>0</v>
      </c>
      <c r="AB551" s="138">
        <v>0</v>
      </c>
      <c r="AC551" s="138">
        <v>0</v>
      </c>
      <c r="AD551" s="138">
        <v>0</v>
      </c>
      <c r="AE551" s="139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">
      <c r="A552" t="s">
        <v>398</v>
      </c>
      <c r="B552" t="s">
        <v>487</v>
      </c>
      <c r="C552" s="134" t="s">
        <v>187</v>
      </c>
      <c r="D552" s="135" t="s">
        <v>465</v>
      </c>
      <c r="E552" s="136">
        <v>2</v>
      </c>
      <c r="F552" s="136"/>
      <c r="G552" s="136"/>
      <c r="H552" s="136"/>
      <c r="I552" s="137">
        <f t="shared" si="15"/>
        <v>0</v>
      </c>
      <c r="J552" s="138">
        <v>0</v>
      </c>
      <c r="K552" s="138">
        <v>0</v>
      </c>
      <c r="L552" s="138">
        <v>0</v>
      </c>
      <c r="M552" s="138">
        <v>0</v>
      </c>
      <c r="N552" s="138">
        <v>0</v>
      </c>
      <c r="O552" s="138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8">
        <v>0</v>
      </c>
      <c r="W552" s="138">
        <v>0</v>
      </c>
      <c r="X552" s="138">
        <v>0</v>
      </c>
      <c r="Y552" s="138">
        <v>0</v>
      </c>
      <c r="Z552" s="138">
        <v>0</v>
      </c>
      <c r="AA552" s="138">
        <v>0</v>
      </c>
      <c r="AB552" s="138">
        <v>0</v>
      </c>
      <c r="AC552" s="138">
        <v>0</v>
      </c>
      <c r="AD552" s="138">
        <v>0</v>
      </c>
      <c r="AE552" s="139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">
      <c r="A553" t="s">
        <v>398</v>
      </c>
      <c r="B553" t="s">
        <v>487</v>
      </c>
      <c r="C553" s="134" t="s">
        <v>188</v>
      </c>
      <c r="D553" s="135" t="s">
        <v>465</v>
      </c>
      <c r="E553" s="136">
        <v>2</v>
      </c>
      <c r="F553" s="136"/>
      <c r="G553" s="136"/>
      <c r="H553" s="136"/>
      <c r="I553" s="137">
        <f t="shared" si="15"/>
        <v>0</v>
      </c>
      <c r="J553" s="138">
        <v>0</v>
      </c>
      <c r="K553" s="138">
        <v>0</v>
      </c>
      <c r="L553" s="138">
        <v>0</v>
      </c>
      <c r="M553" s="138">
        <v>0</v>
      </c>
      <c r="N553" s="138">
        <v>0</v>
      </c>
      <c r="O553" s="138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8">
        <v>0</v>
      </c>
      <c r="W553" s="138">
        <v>0</v>
      </c>
      <c r="X553" s="138">
        <v>0</v>
      </c>
      <c r="Y553" s="138">
        <v>0</v>
      </c>
      <c r="Z553" s="138">
        <v>0</v>
      </c>
      <c r="AA553" s="138">
        <v>0</v>
      </c>
      <c r="AB553" s="138">
        <v>0</v>
      </c>
      <c r="AC553" s="138">
        <v>0</v>
      </c>
      <c r="AD553" s="138">
        <v>0</v>
      </c>
      <c r="AE553" s="139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">
      <c r="A554" t="s">
        <v>398</v>
      </c>
      <c r="B554" t="s">
        <v>487</v>
      </c>
      <c r="C554" s="134" t="s">
        <v>189</v>
      </c>
      <c r="D554" s="135" t="s">
        <v>465</v>
      </c>
      <c r="E554" s="136">
        <v>2</v>
      </c>
      <c r="F554" s="136"/>
      <c r="G554" s="136"/>
      <c r="H554" s="136"/>
      <c r="I554" s="137">
        <f t="shared" si="15"/>
        <v>0</v>
      </c>
      <c r="J554" s="138">
        <v>0</v>
      </c>
      <c r="K554" s="138">
        <v>0</v>
      </c>
      <c r="L554" s="138">
        <v>0</v>
      </c>
      <c r="M554" s="138">
        <v>0</v>
      </c>
      <c r="N554" s="138">
        <v>0</v>
      </c>
      <c r="O554" s="138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8">
        <v>0</v>
      </c>
      <c r="W554" s="138">
        <v>0</v>
      </c>
      <c r="X554" s="138">
        <v>0</v>
      </c>
      <c r="Y554" s="138">
        <v>0</v>
      </c>
      <c r="Z554" s="138">
        <v>0</v>
      </c>
      <c r="AA554" s="138">
        <v>0</v>
      </c>
      <c r="AB554" s="138">
        <v>0</v>
      </c>
      <c r="AC554" s="138">
        <v>0</v>
      </c>
      <c r="AD554" s="138">
        <v>0</v>
      </c>
      <c r="AE554" s="139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">
      <c r="C555" s="142" t="s">
        <v>378</v>
      </c>
      <c r="D555" s="143" t="s">
        <v>465</v>
      </c>
      <c r="E555" s="144">
        <v>2</v>
      </c>
      <c r="F555" s="144"/>
      <c r="G555" s="144"/>
      <c r="H555" s="144"/>
      <c r="I555" s="140">
        <f t="shared" si="15"/>
        <v>1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1</v>
      </c>
      <c r="U555" s="145">
        <v>0</v>
      </c>
      <c r="V555" s="145">
        <v>0</v>
      </c>
      <c r="W555" s="145">
        <v>0</v>
      </c>
      <c r="X555" s="145">
        <v>0</v>
      </c>
      <c r="Y555" s="145">
        <v>0</v>
      </c>
      <c r="Z555" s="145">
        <v>0</v>
      </c>
      <c r="AA555" s="145">
        <v>0</v>
      </c>
      <c r="AB555" s="145">
        <v>0</v>
      </c>
      <c r="AC555" s="145">
        <v>0</v>
      </c>
      <c r="AD555" s="145">
        <v>0</v>
      </c>
      <c r="AE555" s="146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">
      <c r="C556" s="22" t="s">
        <v>439</v>
      </c>
      <c r="D556" s="23" t="s">
        <v>624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">
      <c r="C558" s="96" t="s">
        <v>615</v>
      </c>
      <c r="D558" s="45" t="s">
        <v>611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83" priority="121" stopIfTrue="1">
      <formula>OR($H4="国", $H4="道")</formula>
    </cfRule>
    <cfRule type="expression" dxfId="82" priority="122" stopIfTrue="1">
      <formula>OR($F4="札幌市", $F4="小樽市", $F4="函館市", $F4="旭川市")</formula>
    </cfRule>
    <cfRule type="expression" dxfId="81" priority="123" stopIfTrue="1">
      <formula>OR($H4="所", $H4="圏", $H4="局")</formula>
    </cfRule>
    <cfRule type="expression" dxfId="80" priority="124">
      <formula>OR($H4="市", $H4="町", $H4="村")</formula>
    </cfRule>
  </conditionalFormatting>
  <conditionalFormatting sqref="C5:AC5 AE5:AE6 AE8:AE9">
    <cfRule type="expression" dxfId="79" priority="117" stopIfTrue="1">
      <formula>OR($H5="国", $H5="道")</formula>
    </cfRule>
    <cfRule type="expression" dxfId="78" priority="118" stopIfTrue="1">
      <formula>OR($F5="札幌市", $F5="小樽市", $F5="函館市", $F5="旭川市")</formula>
    </cfRule>
    <cfRule type="expression" dxfId="77" priority="119" stopIfTrue="1">
      <formula>OR($H5="所", $H5="圏", $H5="局")</formula>
    </cfRule>
    <cfRule type="expression" dxfId="76" priority="120">
      <formula>OR($H5="市", $H5="町", $H5="村")</formula>
    </cfRule>
  </conditionalFormatting>
  <conditionalFormatting sqref="C6:AC6">
    <cfRule type="expression" dxfId="75" priority="113" stopIfTrue="1">
      <formula>OR($H6="国", $H6="道")</formula>
    </cfRule>
    <cfRule type="expression" dxfId="74" priority="114" stopIfTrue="1">
      <formula>OR($F6="札幌市", $F6="小樽市", $F6="函館市", $F6="旭川市")</formula>
    </cfRule>
    <cfRule type="expression" dxfId="73" priority="115" stopIfTrue="1">
      <formula>OR($H6="所", $H6="圏", $H6="局")</formula>
    </cfRule>
    <cfRule type="expression" dxfId="72" priority="116">
      <formula>OR($H6="市", $H6="町", $H6="村")</formula>
    </cfRule>
  </conditionalFormatting>
  <conditionalFormatting sqref="C7:AC7">
    <cfRule type="expression" dxfId="71" priority="109" stopIfTrue="1">
      <formula>OR($H7="国", $H7="道")</formula>
    </cfRule>
    <cfRule type="expression" dxfId="70" priority="110" stopIfTrue="1">
      <formula>OR($F7="札幌市", $F7="小樽市", $F7="函館市", $F7="旭川市")</formula>
    </cfRule>
    <cfRule type="expression" dxfId="69" priority="111" stopIfTrue="1">
      <formula>OR($H7="所", $H7="圏", $H7="局")</formula>
    </cfRule>
    <cfRule type="expression" dxfId="68" priority="112">
      <formula>OR($H7="市", $H7="町", $H7="村")</formula>
    </cfRule>
  </conditionalFormatting>
  <conditionalFormatting sqref="C8:AC8">
    <cfRule type="expression" dxfId="67" priority="105" stopIfTrue="1">
      <formula>OR($H8="国", $H8="道")</formula>
    </cfRule>
    <cfRule type="expression" dxfId="66" priority="106" stopIfTrue="1">
      <formula>OR($F8="札幌市", $F8="小樽市", $F8="函館市", $F8="旭川市")</formula>
    </cfRule>
    <cfRule type="expression" dxfId="65" priority="107" stopIfTrue="1">
      <formula>OR($H8="所", $H8="圏", $H8="局")</formula>
    </cfRule>
    <cfRule type="expression" dxfId="64" priority="108">
      <formula>OR($H8="市", $H8="町", $H8="村")</formula>
    </cfRule>
  </conditionalFormatting>
  <conditionalFormatting sqref="C9:AC9">
    <cfRule type="expression" dxfId="63" priority="101" stopIfTrue="1">
      <formula>OR($H9="国", $H9="道")</formula>
    </cfRule>
    <cfRule type="expression" dxfId="62" priority="102" stopIfTrue="1">
      <formula>OR($F9="札幌市", $F9="小樽市", $F9="函館市", $F9="旭川市")</formula>
    </cfRule>
    <cfRule type="expression" dxfId="61" priority="103" stopIfTrue="1">
      <formula>OR($H9="所", $H9="圏", $H9="局")</formula>
    </cfRule>
    <cfRule type="expression" dxfId="60" priority="104">
      <formula>OR($H9="市", $H9="町", $H9="村")</formula>
    </cfRule>
  </conditionalFormatting>
  <conditionalFormatting sqref="D10:H10 J10:AE10">
    <cfRule type="expression" dxfId="59" priority="97" stopIfTrue="1">
      <formula>OR($H10="国", $H10="道")</formula>
    </cfRule>
    <cfRule type="expression" dxfId="58" priority="98" stopIfTrue="1">
      <formula>OR($F10="札幌市", $F10="小樽市", $F10="函館市", $F10="旭川市")</formula>
    </cfRule>
    <cfRule type="expression" dxfId="57" priority="99" stopIfTrue="1">
      <formula>OR($H10="所", $H10="圏", $H10="局")</formula>
    </cfRule>
    <cfRule type="expression" dxfId="56" priority="100">
      <formula>OR($H10="市", $H10="町", $H10="村")</formula>
    </cfRule>
  </conditionalFormatting>
  <conditionalFormatting sqref="C11:H11 J11:AE11">
    <cfRule type="expression" dxfId="55" priority="93" stopIfTrue="1">
      <formula>OR($H11="国", $H11="道")</formula>
    </cfRule>
    <cfRule type="expression" dxfId="54" priority="94" stopIfTrue="1">
      <formula>OR($F11="札幌市", $F11="小樽市", $F11="函館市", $F11="旭川市")</formula>
    </cfRule>
    <cfRule type="expression" dxfId="53" priority="95" stopIfTrue="1">
      <formula>OR($H11="所", $H11="圏", $H11="局")</formula>
    </cfRule>
    <cfRule type="expression" dxfId="52" priority="96">
      <formula>OR($H11="市", $H11="町", $H11="村")</formula>
    </cfRule>
  </conditionalFormatting>
  <conditionalFormatting sqref="C12:H12 J12:AE12">
    <cfRule type="expression" dxfId="51" priority="89" stopIfTrue="1">
      <formula>OR($H12="国", $H12="道")</formula>
    </cfRule>
    <cfRule type="expression" dxfId="50" priority="90" stopIfTrue="1">
      <formula>OR($F12="札幌市", $F12="小樽市", $F12="函館市", $F12="旭川市")</formula>
    </cfRule>
    <cfRule type="expression" dxfId="49" priority="91" stopIfTrue="1">
      <formula>OR($H12="所", $H12="圏", $H12="局")</formula>
    </cfRule>
    <cfRule type="expression" dxfId="48" priority="92">
      <formula>OR($H12="市", $H12="町", $H12="村")</formula>
    </cfRule>
  </conditionalFormatting>
  <conditionalFormatting sqref="D13:AE13">
    <cfRule type="expression" dxfId="47" priority="85" stopIfTrue="1">
      <formula>OR($H13="国", $H13="道")</formula>
    </cfRule>
    <cfRule type="expression" dxfId="46" priority="86" stopIfTrue="1">
      <formula>OR($F13="札幌市", $F13="小樽市", $F13="函館市", $F13="旭川市")</formula>
    </cfRule>
    <cfRule type="expression" dxfId="45" priority="87" stopIfTrue="1">
      <formula>OR($H13="所", $H13="圏", $H13="局")</formula>
    </cfRule>
    <cfRule type="expression" dxfId="44" priority="88">
      <formula>OR($H13="市", $H13="町", $H13="村")</formula>
    </cfRule>
  </conditionalFormatting>
  <conditionalFormatting sqref="C14:AE14">
    <cfRule type="expression" dxfId="43" priority="81" stopIfTrue="1">
      <formula>OR($H14="国", $H14="道")</formula>
    </cfRule>
    <cfRule type="expression" dxfId="42" priority="82" stopIfTrue="1">
      <formula>OR($F14="札幌市", $F14="小樽市", $F14="函館市", $F14="旭川市")</formula>
    </cfRule>
    <cfRule type="expression" dxfId="41" priority="83" stopIfTrue="1">
      <formula>OR($H14="所", $H14="圏", $H14="局")</formula>
    </cfRule>
    <cfRule type="expression" dxfId="40" priority="84">
      <formula>OR($H14="市", $H14="町", $H14="村")</formula>
    </cfRule>
  </conditionalFormatting>
  <conditionalFormatting sqref="C15:AE15">
    <cfRule type="expression" dxfId="39" priority="77" stopIfTrue="1">
      <formula>OR($H15="国", $H15="道")</formula>
    </cfRule>
    <cfRule type="expression" dxfId="38" priority="78" stopIfTrue="1">
      <formula>OR($F15="札幌市", $F15="小樽市", $F15="函館市", $F15="旭川市")</formula>
    </cfRule>
    <cfRule type="expression" dxfId="37" priority="79" stopIfTrue="1">
      <formula>OR($H15="所", $H15="圏", $H15="局")</formula>
    </cfRule>
    <cfRule type="expression" dxfId="36" priority="80">
      <formula>OR($H15="市", $H15="町", $H15="村")</formula>
    </cfRule>
  </conditionalFormatting>
  <conditionalFormatting sqref="AD4">
    <cfRule type="expression" dxfId="35" priority="57" stopIfTrue="1">
      <formula>OR($H4="国", $H4="道")</formula>
    </cfRule>
    <cfRule type="expression" dxfId="34" priority="58" stopIfTrue="1">
      <formula>OR($F4="札幌市", $F4="小樽市", $F4="函館市", $F4="旭川市")</formula>
    </cfRule>
    <cfRule type="expression" dxfId="33" priority="59" stopIfTrue="1">
      <formula>OR($H4="所", $H4="圏", $H4="局")</formula>
    </cfRule>
    <cfRule type="expression" dxfId="32" priority="60">
      <formula>OR($H4="市", $H4="町", $H4="村")</formula>
    </cfRule>
  </conditionalFormatting>
  <conditionalFormatting sqref="AD5">
    <cfRule type="expression" dxfId="31" priority="53" stopIfTrue="1">
      <formula>OR($H5="国", $H5="道")</formula>
    </cfRule>
    <cfRule type="expression" dxfId="30" priority="54" stopIfTrue="1">
      <formula>OR($F5="札幌市", $F5="小樽市", $F5="函館市", $F5="旭川市")</formula>
    </cfRule>
    <cfRule type="expression" dxfId="29" priority="55" stopIfTrue="1">
      <formula>OR($H5="所", $H5="圏", $H5="局")</formula>
    </cfRule>
    <cfRule type="expression" dxfId="28" priority="56">
      <formula>OR($H5="市", $H5="町", $H5="村")</formula>
    </cfRule>
  </conditionalFormatting>
  <conditionalFormatting sqref="AD6">
    <cfRule type="expression" dxfId="27" priority="49" stopIfTrue="1">
      <formula>OR($H6="国", $H6="道")</formula>
    </cfRule>
    <cfRule type="expression" dxfId="26" priority="50" stopIfTrue="1">
      <formula>OR($F6="札幌市", $F6="小樽市", $F6="函館市", $F6="旭川市")</formula>
    </cfRule>
    <cfRule type="expression" dxfId="25" priority="51" stopIfTrue="1">
      <formula>OR($H6="所", $H6="圏", $H6="局")</formula>
    </cfRule>
    <cfRule type="expression" dxfId="24" priority="52">
      <formula>OR($H6="市", $H6="町", $H6="村")</formula>
    </cfRule>
  </conditionalFormatting>
  <conditionalFormatting sqref="AD7">
    <cfRule type="expression" dxfId="23" priority="45" stopIfTrue="1">
      <formula>OR($H7="国", $H7="道")</formula>
    </cfRule>
    <cfRule type="expression" dxfId="22" priority="46" stopIfTrue="1">
      <formula>OR($F7="札幌市", $F7="小樽市", $F7="函館市", $F7="旭川市")</formula>
    </cfRule>
    <cfRule type="expression" dxfId="21" priority="47" stopIfTrue="1">
      <formula>OR($H7="所", $H7="圏", $H7="局")</formula>
    </cfRule>
    <cfRule type="expression" dxfId="20" priority="48">
      <formula>OR($H7="市", $H7="町", $H7="村")</formula>
    </cfRule>
  </conditionalFormatting>
  <conditionalFormatting sqref="AD8">
    <cfRule type="expression" dxfId="19" priority="41" stopIfTrue="1">
      <formula>OR($H8="国", $H8="道")</formula>
    </cfRule>
    <cfRule type="expression" dxfId="18" priority="42" stopIfTrue="1">
      <formula>OR($F8="札幌市", $F8="小樽市", $F8="函館市", $F8="旭川市")</formula>
    </cfRule>
    <cfRule type="expression" dxfId="17" priority="43" stopIfTrue="1">
      <formula>OR($H8="所", $H8="圏", $H8="局")</formula>
    </cfRule>
    <cfRule type="expression" dxfId="16" priority="44">
      <formula>OR($H8="市", $H8="町", $H8="村")</formula>
    </cfRule>
  </conditionalFormatting>
  <conditionalFormatting sqref="AD9">
    <cfRule type="expression" dxfId="15" priority="37" stopIfTrue="1">
      <formula>OR($H9="国", $H9="道")</formula>
    </cfRule>
    <cfRule type="expression" dxfId="14" priority="38" stopIfTrue="1">
      <formula>OR($F9="札幌市", $F9="小樽市", $F9="函館市", $F9="旭川市")</formula>
    </cfRule>
    <cfRule type="expression" dxfId="13" priority="39" stopIfTrue="1">
      <formula>OR($H9="所", $H9="圏", $H9="局")</formula>
    </cfRule>
    <cfRule type="expression" dxfId="12" priority="40">
      <formula>OR($H9="市", $H9="町", $H9="村")</formula>
    </cfRule>
  </conditionalFormatting>
  <conditionalFormatting sqref="I10">
    <cfRule type="expression" dxfId="11" priority="9" stopIfTrue="1">
      <formula>OR($H10="国", $H10="道")</formula>
    </cfRule>
    <cfRule type="expression" dxfId="10" priority="10" stopIfTrue="1">
      <formula>OR($F10="札幌市", $F10="小樽市", $F10="函館市", $F10="旭川市")</formula>
    </cfRule>
    <cfRule type="expression" dxfId="9" priority="11" stopIfTrue="1">
      <formula>OR($H10="所", $H10="圏", $H10="局")</formula>
    </cfRule>
    <cfRule type="expression" dxfId="8" priority="12">
      <formula>OR($H10="市", $H10="町", $H10="村")</formula>
    </cfRule>
  </conditionalFormatting>
  <conditionalFormatting sqref="I11:AD11">
    <cfRule type="expression" dxfId="7" priority="5" stopIfTrue="1">
      <formula>OR($H11="国", $H11="道")</formula>
    </cfRule>
    <cfRule type="expression" dxfId="6" priority="6" stopIfTrue="1">
      <formula>OR($F11="札幌市", $F11="小樽市", $F11="函館市", $F11="旭川市")</formula>
    </cfRule>
    <cfRule type="expression" dxfId="5" priority="7" stopIfTrue="1">
      <formula>OR($H11="所", $H11="圏", $H11="局")</formula>
    </cfRule>
    <cfRule type="expression" dxfId="4" priority="8">
      <formula>OR($H11="市", $H11="町", $H11="村")</formula>
    </cfRule>
  </conditionalFormatting>
  <conditionalFormatting sqref="I12:AD12">
    <cfRule type="expression" dxfId="3" priority="1" stopIfTrue="1">
      <formula>OR($H12="国", $H12="道")</formula>
    </cfRule>
    <cfRule type="expression" dxfId="2" priority="2" stopIfTrue="1">
      <formula>OR($F12="札幌市", $F12="小樽市", $F12="函館市", $F12="旭川市")</formula>
    </cfRule>
    <cfRule type="expression" dxfId="1" priority="3" stopIfTrue="1">
      <formula>OR($H12="所", $H12="圏", $H12="局")</formula>
    </cfRule>
    <cfRule type="expression" dxfId="0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58"/>
  <sheetViews>
    <sheetView view="pageBreakPreview" zoomScale="80" zoomScaleNormal="100" zoomScaleSheetLayoutView="80" workbookViewId="0">
      <pane xSplit="8" ySplit="3" topLeftCell="I520" activePane="bottomRight" state="frozen"/>
      <selection pane="topRight" activeCell="I1" sqref="I1"/>
      <selection pane="bottomLeft" activeCell="A4" sqref="A4"/>
      <selection pane="bottomRight" activeCell="C13" sqref="C13"/>
    </sheetView>
  </sheetViews>
  <sheetFormatPr defaultColWidth="9" defaultRowHeight="16.5" x14ac:dyDescent="0.4"/>
  <cols>
    <col min="1" max="2" width="5.875" style="3" customWidth="1"/>
    <col min="3" max="3" width="18.25" style="3" customWidth="1"/>
    <col min="4" max="5" width="9" style="3" hidden="1" customWidth="1"/>
    <col min="6" max="6" width="4.625" style="4" customWidth="1"/>
    <col min="7" max="7" width="4.625" style="4" hidden="1" customWidth="1"/>
    <col min="8" max="8" width="10.625" style="3" customWidth="1"/>
    <col min="9" max="30" width="8.625" style="3" customWidth="1"/>
    <col min="31" max="16384" width="9" style="3"/>
  </cols>
  <sheetData>
    <row r="1" spans="1:30" x14ac:dyDescent="0.4">
      <c r="C1" s="23" t="s">
        <v>538</v>
      </c>
      <c r="D1" s="23"/>
      <c r="E1" s="23"/>
      <c r="F1" s="50"/>
      <c r="G1" s="50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6" t="s">
        <v>616</v>
      </c>
    </row>
    <row r="2" spans="1:30" x14ac:dyDescent="0.4">
      <c r="C2" s="244"/>
      <c r="D2" s="244"/>
      <c r="E2" s="244"/>
      <c r="F2" s="245"/>
      <c r="G2" s="50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</row>
    <row r="3" spans="1:30" ht="49.5" customHeight="1" x14ac:dyDescent="0.4">
      <c r="C3" s="246"/>
      <c r="D3" s="247"/>
      <c r="E3" s="247"/>
      <c r="F3" s="247"/>
      <c r="G3" s="71"/>
      <c r="H3" s="49" t="s">
        <v>435</v>
      </c>
      <c r="I3" s="51" t="s">
        <v>539</v>
      </c>
      <c r="J3" s="51" t="s">
        <v>540</v>
      </c>
      <c r="K3" s="51" t="s">
        <v>541</v>
      </c>
      <c r="L3" s="51" t="s">
        <v>542</v>
      </c>
      <c r="M3" s="51" t="s">
        <v>543</v>
      </c>
      <c r="N3" s="51" t="s">
        <v>544</v>
      </c>
      <c r="O3" s="51" t="s">
        <v>545</v>
      </c>
      <c r="P3" s="51" t="s">
        <v>546</v>
      </c>
      <c r="Q3" s="51" t="s">
        <v>547</v>
      </c>
      <c r="R3" s="51" t="s">
        <v>548</v>
      </c>
      <c r="S3" s="51" t="s">
        <v>549</v>
      </c>
      <c r="T3" s="51" t="s">
        <v>550</v>
      </c>
      <c r="U3" s="51" t="s">
        <v>551</v>
      </c>
      <c r="V3" s="51" t="s">
        <v>552</v>
      </c>
      <c r="W3" s="51" t="s">
        <v>553</v>
      </c>
      <c r="X3" s="51" t="s">
        <v>554</v>
      </c>
      <c r="Y3" s="51" t="s">
        <v>555</v>
      </c>
      <c r="Z3" s="51" t="s">
        <v>556</v>
      </c>
      <c r="AA3" s="51" t="s">
        <v>557</v>
      </c>
      <c r="AB3" s="51" t="s">
        <v>558</v>
      </c>
      <c r="AC3" s="51" t="s">
        <v>559</v>
      </c>
      <c r="AD3" s="52" t="s">
        <v>0</v>
      </c>
    </row>
    <row r="4" spans="1:30" x14ac:dyDescent="0.4">
      <c r="C4" s="53" t="s">
        <v>434</v>
      </c>
      <c r="D4" s="54" t="str">
        <f>C4</f>
        <v>全国</v>
      </c>
      <c r="E4" s="54" t="str">
        <f t="shared" ref="E4:E376" si="0">RIGHT(D4, 1)</f>
        <v>国</v>
      </c>
      <c r="F4" s="14" t="s">
        <v>435</v>
      </c>
      <c r="G4" s="14"/>
      <c r="H4" s="147">
        <v>1439856</v>
      </c>
      <c r="I4" s="148">
        <v>1883</v>
      </c>
      <c r="J4" s="148">
        <v>330</v>
      </c>
      <c r="K4" s="148">
        <v>441</v>
      </c>
      <c r="L4" s="148">
        <v>1204</v>
      </c>
      <c r="M4" s="148">
        <v>2183</v>
      </c>
      <c r="N4" s="148">
        <v>2322</v>
      </c>
      <c r="O4" s="148">
        <v>2863</v>
      </c>
      <c r="P4" s="148">
        <v>4293</v>
      </c>
      <c r="Q4" s="148">
        <v>7154</v>
      </c>
      <c r="R4" s="148">
        <v>13677</v>
      </c>
      <c r="S4" s="148">
        <v>20948</v>
      </c>
      <c r="T4" s="148">
        <v>27795</v>
      </c>
      <c r="U4" s="148">
        <v>40094</v>
      </c>
      <c r="V4" s="148">
        <v>69526</v>
      </c>
      <c r="W4" s="148">
        <v>135816</v>
      </c>
      <c r="X4" s="148">
        <v>158871</v>
      </c>
      <c r="Y4" s="148">
        <v>225185</v>
      </c>
      <c r="Z4" s="148">
        <v>292364</v>
      </c>
      <c r="AA4" s="148">
        <v>264183</v>
      </c>
      <c r="AB4" s="148">
        <v>134035</v>
      </c>
      <c r="AC4" s="148">
        <v>34262</v>
      </c>
      <c r="AD4" s="149">
        <v>427</v>
      </c>
    </row>
    <row r="5" spans="1:30" x14ac:dyDescent="0.4">
      <c r="C5" s="55"/>
      <c r="D5" s="23" t="str">
        <f>D4</f>
        <v>全国</v>
      </c>
      <c r="E5" s="23" t="str">
        <f t="shared" si="0"/>
        <v>国</v>
      </c>
      <c r="F5" s="26" t="s">
        <v>436</v>
      </c>
      <c r="G5" s="26"/>
      <c r="H5" s="202">
        <v>738141</v>
      </c>
      <c r="I5" s="203">
        <v>1018</v>
      </c>
      <c r="J5" s="203">
        <v>194</v>
      </c>
      <c r="K5" s="203">
        <v>244</v>
      </c>
      <c r="L5" s="203">
        <v>756</v>
      </c>
      <c r="M5" s="203">
        <v>1440</v>
      </c>
      <c r="N5" s="203">
        <v>1527</v>
      </c>
      <c r="O5" s="203">
        <v>1838</v>
      </c>
      <c r="P5" s="203">
        <v>2772</v>
      </c>
      <c r="Q5" s="203">
        <v>4443</v>
      </c>
      <c r="R5" s="203">
        <v>8712</v>
      </c>
      <c r="S5" s="203">
        <v>13500</v>
      </c>
      <c r="T5" s="203">
        <v>18666</v>
      </c>
      <c r="U5" s="203">
        <v>27722</v>
      </c>
      <c r="V5" s="203">
        <v>48357</v>
      </c>
      <c r="W5" s="203">
        <v>93053</v>
      </c>
      <c r="X5" s="203">
        <v>102248</v>
      </c>
      <c r="Y5" s="203">
        <v>132093</v>
      </c>
      <c r="Z5" s="203">
        <v>144427</v>
      </c>
      <c r="AA5" s="203">
        <v>97726</v>
      </c>
      <c r="AB5" s="203">
        <v>32293</v>
      </c>
      <c r="AC5" s="203">
        <v>4787</v>
      </c>
      <c r="AD5" s="204">
        <v>325</v>
      </c>
    </row>
    <row r="6" spans="1:30" x14ac:dyDescent="0.4">
      <c r="C6" s="56"/>
      <c r="D6" s="57" t="str">
        <f>D4</f>
        <v>全国</v>
      </c>
      <c r="E6" s="57" t="str">
        <f t="shared" si="0"/>
        <v>国</v>
      </c>
      <c r="F6" s="42" t="s">
        <v>437</v>
      </c>
      <c r="G6" s="42"/>
      <c r="H6" s="205">
        <v>701715</v>
      </c>
      <c r="I6" s="206">
        <v>865</v>
      </c>
      <c r="J6" s="206">
        <v>136</v>
      </c>
      <c r="K6" s="206">
        <v>197</v>
      </c>
      <c r="L6" s="206">
        <v>448</v>
      </c>
      <c r="M6" s="206">
        <v>743</v>
      </c>
      <c r="N6" s="206">
        <v>795</v>
      </c>
      <c r="O6" s="206">
        <v>1025</v>
      </c>
      <c r="P6" s="206">
        <v>1521</v>
      </c>
      <c r="Q6" s="206">
        <v>2711</v>
      </c>
      <c r="R6" s="206">
        <v>4965</v>
      </c>
      <c r="S6" s="206">
        <v>7448</v>
      </c>
      <c r="T6" s="206">
        <v>9129</v>
      </c>
      <c r="U6" s="206">
        <v>12372</v>
      </c>
      <c r="V6" s="206">
        <v>21169</v>
      </c>
      <c r="W6" s="206">
        <v>42763</v>
      </c>
      <c r="X6" s="206">
        <v>56623</v>
      </c>
      <c r="Y6" s="206">
        <v>93092</v>
      </c>
      <c r="Z6" s="206">
        <v>147937</v>
      </c>
      <c r="AA6" s="206">
        <v>166457</v>
      </c>
      <c r="AB6" s="206">
        <v>101742</v>
      </c>
      <c r="AC6" s="206">
        <v>29475</v>
      </c>
      <c r="AD6" s="207">
        <v>102</v>
      </c>
    </row>
    <row r="7" spans="1:30" x14ac:dyDescent="0.4">
      <c r="C7" s="53" t="s">
        <v>438</v>
      </c>
      <c r="D7" s="54" t="str">
        <f>C7</f>
        <v>全道</v>
      </c>
      <c r="E7" s="54" t="str">
        <f t="shared" si="0"/>
        <v>道</v>
      </c>
      <c r="F7" s="14" t="s">
        <v>435</v>
      </c>
      <c r="G7" s="14"/>
      <c r="H7" s="208">
        <v>69023</v>
      </c>
      <c r="I7" s="209">
        <v>82</v>
      </c>
      <c r="J7" s="210">
        <v>11</v>
      </c>
      <c r="K7" s="210">
        <v>11</v>
      </c>
      <c r="L7" s="210">
        <v>48</v>
      </c>
      <c r="M7" s="210">
        <v>105</v>
      </c>
      <c r="N7" s="210">
        <v>110</v>
      </c>
      <c r="O7" s="210">
        <v>132</v>
      </c>
      <c r="P7" s="210">
        <v>212</v>
      </c>
      <c r="Q7" s="210">
        <v>332</v>
      </c>
      <c r="R7" s="210">
        <v>620</v>
      </c>
      <c r="S7" s="210">
        <v>975</v>
      </c>
      <c r="T7" s="210">
        <v>1321</v>
      </c>
      <c r="U7" s="210">
        <v>1997</v>
      </c>
      <c r="V7" s="210">
        <v>3888</v>
      </c>
      <c r="W7" s="210">
        <v>6708</v>
      </c>
      <c r="X7" s="210">
        <v>7511</v>
      </c>
      <c r="Y7" s="210">
        <v>10653</v>
      </c>
      <c r="Z7" s="210">
        <v>13770</v>
      </c>
      <c r="AA7" s="210">
        <v>12432</v>
      </c>
      <c r="AB7" s="210">
        <v>6424</v>
      </c>
      <c r="AC7" s="210">
        <v>1681</v>
      </c>
      <c r="AD7" s="211">
        <v>0</v>
      </c>
    </row>
    <row r="8" spans="1:30" x14ac:dyDescent="0.4">
      <c r="C8" s="55"/>
      <c r="D8" s="23" t="str">
        <f>D7</f>
        <v>全道</v>
      </c>
      <c r="E8" s="23" t="str">
        <f t="shared" si="0"/>
        <v>道</v>
      </c>
      <c r="F8" s="26" t="s">
        <v>436</v>
      </c>
      <c r="G8" s="26"/>
      <c r="H8" s="212">
        <v>34652</v>
      </c>
      <c r="I8" s="213">
        <v>44</v>
      </c>
      <c r="J8" s="214">
        <v>3</v>
      </c>
      <c r="K8" s="214">
        <v>5</v>
      </c>
      <c r="L8" s="214">
        <v>35</v>
      </c>
      <c r="M8" s="214">
        <v>66</v>
      </c>
      <c r="N8" s="214">
        <v>68</v>
      </c>
      <c r="O8" s="214">
        <v>87</v>
      </c>
      <c r="P8" s="214">
        <v>145</v>
      </c>
      <c r="Q8" s="214">
        <v>209</v>
      </c>
      <c r="R8" s="214">
        <v>379</v>
      </c>
      <c r="S8" s="214">
        <v>592</v>
      </c>
      <c r="T8" s="214">
        <v>832</v>
      </c>
      <c r="U8" s="214">
        <v>1315</v>
      </c>
      <c r="V8" s="214">
        <v>2511</v>
      </c>
      <c r="W8" s="214">
        <v>4336</v>
      </c>
      <c r="X8" s="214">
        <v>4621</v>
      </c>
      <c r="Y8" s="214">
        <v>6037</v>
      </c>
      <c r="Z8" s="214">
        <v>6870</v>
      </c>
      <c r="AA8" s="214">
        <v>4700</v>
      </c>
      <c r="AB8" s="214">
        <v>1541</v>
      </c>
      <c r="AC8" s="214">
        <v>256</v>
      </c>
      <c r="AD8" s="215">
        <v>0</v>
      </c>
    </row>
    <row r="9" spans="1:30" x14ac:dyDescent="0.4">
      <c r="C9" s="55"/>
      <c r="D9" s="23" t="str">
        <f>D7</f>
        <v>全道</v>
      </c>
      <c r="E9" s="23" t="str">
        <f t="shared" si="0"/>
        <v>道</v>
      </c>
      <c r="F9" s="26" t="s">
        <v>437</v>
      </c>
      <c r="G9" s="26"/>
      <c r="H9" s="216">
        <v>34371</v>
      </c>
      <c r="I9" s="217">
        <v>38</v>
      </c>
      <c r="J9" s="218">
        <v>8</v>
      </c>
      <c r="K9" s="218">
        <v>6</v>
      </c>
      <c r="L9" s="218">
        <v>13</v>
      </c>
      <c r="M9" s="218">
        <v>39</v>
      </c>
      <c r="N9" s="218">
        <v>42</v>
      </c>
      <c r="O9" s="218">
        <v>45</v>
      </c>
      <c r="P9" s="218">
        <v>67</v>
      </c>
      <c r="Q9" s="218">
        <v>123</v>
      </c>
      <c r="R9" s="218">
        <v>241</v>
      </c>
      <c r="S9" s="218">
        <v>383</v>
      </c>
      <c r="T9" s="218">
        <v>489</v>
      </c>
      <c r="U9" s="218">
        <v>682</v>
      </c>
      <c r="V9" s="218">
        <v>1377</v>
      </c>
      <c r="W9" s="218">
        <v>2372</v>
      </c>
      <c r="X9" s="218">
        <v>2890</v>
      </c>
      <c r="Y9" s="218">
        <v>4616</v>
      </c>
      <c r="Z9" s="218">
        <v>6900</v>
      </c>
      <c r="AA9" s="218">
        <v>7732</v>
      </c>
      <c r="AB9" s="218">
        <v>4883</v>
      </c>
      <c r="AC9" s="218">
        <v>1425</v>
      </c>
      <c r="AD9" s="219">
        <v>0</v>
      </c>
    </row>
    <row r="10" spans="1:30" ht="18" x14ac:dyDescent="0.4">
      <c r="C10" s="30" t="s">
        <v>501</v>
      </c>
      <c r="D10" s="87" t="str">
        <f>C10</f>
        <v>中空知</v>
      </c>
      <c r="E10" s="87" t="str">
        <f t="shared" si="0"/>
        <v>知</v>
      </c>
      <c r="F10" s="31" t="s">
        <v>435</v>
      </c>
      <c r="G10" s="31"/>
      <c r="H10" s="120">
        <f t="shared" ref="H10:AC10" si="1">SUMIF($A$16:$A$195,$C$10,H$16:H$195)</f>
        <v>1786</v>
      </c>
      <c r="I10" s="156">
        <f t="shared" si="1"/>
        <v>1</v>
      </c>
      <c r="J10" s="156">
        <f t="shared" si="1"/>
        <v>0</v>
      </c>
      <c r="K10" s="156">
        <f t="shared" si="1"/>
        <v>0</v>
      </c>
      <c r="L10" s="156">
        <f t="shared" si="1"/>
        <v>2</v>
      </c>
      <c r="M10" s="156">
        <f t="shared" si="1"/>
        <v>1</v>
      </c>
      <c r="N10" s="156">
        <f t="shared" si="1"/>
        <v>1</v>
      </c>
      <c r="O10" s="156">
        <f t="shared" si="1"/>
        <v>2</v>
      </c>
      <c r="P10" s="156">
        <f t="shared" si="1"/>
        <v>7</v>
      </c>
      <c r="Q10" s="156">
        <f t="shared" si="1"/>
        <v>6</v>
      </c>
      <c r="R10" s="156">
        <f t="shared" si="1"/>
        <v>8</v>
      </c>
      <c r="S10" s="156">
        <f t="shared" si="1"/>
        <v>20</v>
      </c>
      <c r="T10" s="156">
        <f t="shared" si="1"/>
        <v>26</v>
      </c>
      <c r="U10" s="156">
        <f t="shared" si="1"/>
        <v>46</v>
      </c>
      <c r="V10" s="156">
        <f t="shared" si="1"/>
        <v>109</v>
      </c>
      <c r="W10" s="156">
        <f t="shared" si="1"/>
        <v>191</v>
      </c>
      <c r="X10" s="156">
        <f t="shared" si="1"/>
        <v>200</v>
      </c>
      <c r="Y10" s="156">
        <f t="shared" si="1"/>
        <v>282</v>
      </c>
      <c r="Z10" s="156">
        <f t="shared" si="1"/>
        <v>349</v>
      </c>
      <c r="AA10" s="156">
        <f t="shared" si="1"/>
        <v>311</v>
      </c>
      <c r="AB10" s="156">
        <f t="shared" si="1"/>
        <v>178</v>
      </c>
      <c r="AC10" s="156">
        <f t="shared" si="1"/>
        <v>46</v>
      </c>
      <c r="AD10" s="157">
        <v>0</v>
      </c>
    </row>
    <row r="11" spans="1:30" x14ac:dyDescent="0.4">
      <c r="C11" s="89" t="s">
        <v>610</v>
      </c>
      <c r="D11" s="88" t="str">
        <f>D10</f>
        <v>中空知</v>
      </c>
      <c r="E11" s="88" t="str">
        <f t="shared" si="0"/>
        <v>知</v>
      </c>
      <c r="F11" s="34" t="s">
        <v>436</v>
      </c>
      <c r="G11" s="34"/>
      <c r="H11" s="179">
        <f t="shared" ref="H11:AC11" si="2">SUMIF($A$196:$A$375,$C$10,H$196:H$375)</f>
        <v>888</v>
      </c>
      <c r="I11" s="158">
        <f t="shared" si="2"/>
        <v>1</v>
      </c>
      <c r="J11" s="158">
        <f t="shared" si="2"/>
        <v>0</v>
      </c>
      <c r="K11" s="158">
        <f t="shared" si="2"/>
        <v>0</v>
      </c>
      <c r="L11" s="158">
        <f t="shared" si="2"/>
        <v>2</v>
      </c>
      <c r="M11" s="158">
        <f t="shared" si="2"/>
        <v>1</v>
      </c>
      <c r="N11" s="158">
        <f t="shared" si="2"/>
        <v>0</v>
      </c>
      <c r="O11" s="158">
        <f t="shared" si="2"/>
        <v>2</v>
      </c>
      <c r="P11" s="158">
        <f t="shared" si="2"/>
        <v>3</v>
      </c>
      <c r="Q11" s="158">
        <f t="shared" si="2"/>
        <v>5</v>
      </c>
      <c r="R11" s="158">
        <f t="shared" si="2"/>
        <v>6</v>
      </c>
      <c r="S11" s="158">
        <f t="shared" si="2"/>
        <v>10</v>
      </c>
      <c r="T11" s="158">
        <f t="shared" si="2"/>
        <v>17</v>
      </c>
      <c r="U11" s="158">
        <f t="shared" si="2"/>
        <v>29</v>
      </c>
      <c r="V11" s="158">
        <f t="shared" si="2"/>
        <v>67</v>
      </c>
      <c r="W11" s="158">
        <f t="shared" si="2"/>
        <v>132</v>
      </c>
      <c r="X11" s="158">
        <f t="shared" si="2"/>
        <v>126</v>
      </c>
      <c r="Y11" s="158">
        <f t="shared" si="2"/>
        <v>158</v>
      </c>
      <c r="Z11" s="158">
        <f t="shared" si="2"/>
        <v>182</v>
      </c>
      <c r="AA11" s="158">
        <f t="shared" si="2"/>
        <v>107</v>
      </c>
      <c r="AB11" s="158">
        <f t="shared" si="2"/>
        <v>33</v>
      </c>
      <c r="AC11" s="158">
        <f t="shared" si="2"/>
        <v>7</v>
      </c>
      <c r="AD11" s="159">
        <v>0</v>
      </c>
    </row>
    <row r="12" spans="1:30" x14ac:dyDescent="0.4">
      <c r="C12" s="89"/>
      <c r="D12" s="88" t="str">
        <f>D10</f>
        <v>中空知</v>
      </c>
      <c r="E12" s="88" t="str">
        <f t="shared" si="0"/>
        <v>知</v>
      </c>
      <c r="F12" s="34" t="s">
        <v>437</v>
      </c>
      <c r="G12" s="34"/>
      <c r="H12" s="179">
        <f t="shared" ref="H12:AC12" si="3">SUMIF($A$376:$A$555,$C$10,H$376:H$555)</f>
        <v>898</v>
      </c>
      <c r="I12" s="158">
        <f t="shared" si="3"/>
        <v>0</v>
      </c>
      <c r="J12" s="158">
        <f t="shared" si="3"/>
        <v>0</v>
      </c>
      <c r="K12" s="158">
        <f t="shared" si="3"/>
        <v>0</v>
      </c>
      <c r="L12" s="158">
        <f t="shared" si="3"/>
        <v>0</v>
      </c>
      <c r="M12" s="158">
        <f t="shared" si="3"/>
        <v>0</v>
      </c>
      <c r="N12" s="158">
        <f t="shared" si="3"/>
        <v>1</v>
      </c>
      <c r="O12" s="158">
        <f t="shared" si="3"/>
        <v>0</v>
      </c>
      <c r="P12" s="158">
        <f t="shared" si="3"/>
        <v>4</v>
      </c>
      <c r="Q12" s="158">
        <f t="shared" si="3"/>
        <v>1</v>
      </c>
      <c r="R12" s="158">
        <f t="shared" si="3"/>
        <v>2</v>
      </c>
      <c r="S12" s="158">
        <f t="shared" si="3"/>
        <v>10</v>
      </c>
      <c r="T12" s="158">
        <f t="shared" si="3"/>
        <v>9</v>
      </c>
      <c r="U12" s="158">
        <f t="shared" si="3"/>
        <v>17</v>
      </c>
      <c r="V12" s="158">
        <f t="shared" si="3"/>
        <v>42</v>
      </c>
      <c r="W12" s="158">
        <f t="shared" si="3"/>
        <v>59</v>
      </c>
      <c r="X12" s="158">
        <f t="shared" si="3"/>
        <v>74</v>
      </c>
      <c r="Y12" s="158">
        <f t="shared" si="3"/>
        <v>124</v>
      </c>
      <c r="Z12" s="158">
        <f t="shared" si="3"/>
        <v>167</v>
      </c>
      <c r="AA12" s="158">
        <f t="shared" si="3"/>
        <v>204</v>
      </c>
      <c r="AB12" s="158">
        <f t="shared" si="3"/>
        <v>145</v>
      </c>
      <c r="AC12" s="158">
        <f t="shared" si="3"/>
        <v>39</v>
      </c>
      <c r="AD12" s="159">
        <v>0</v>
      </c>
    </row>
    <row r="13" spans="1:30" ht="18" x14ac:dyDescent="0.4">
      <c r="C13" s="30" t="s">
        <v>394</v>
      </c>
      <c r="D13" s="87" t="str">
        <f>C13</f>
        <v>滝川</v>
      </c>
      <c r="E13" s="87" t="str">
        <f t="shared" si="0"/>
        <v>川</v>
      </c>
      <c r="F13" s="31" t="s">
        <v>435</v>
      </c>
      <c r="G13" s="31"/>
      <c r="H13" s="120">
        <f t="shared" ref="H13:AC13" si="4">SUMIF($B$16:$B$195,$C$13,H$16:H$195)</f>
        <v>1786</v>
      </c>
      <c r="I13" s="156">
        <f t="shared" si="4"/>
        <v>1</v>
      </c>
      <c r="J13" s="156">
        <f t="shared" si="4"/>
        <v>0</v>
      </c>
      <c r="K13" s="156">
        <f t="shared" si="4"/>
        <v>0</v>
      </c>
      <c r="L13" s="156">
        <f t="shared" si="4"/>
        <v>2</v>
      </c>
      <c r="M13" s="156">
        <f t="shared" si="4"/>
        <v>1</v>
      </c>
      <c r="N13" s="156">
        <f t="shared" si="4"/>
        <v>1</v>
      </c>
      <c r="O13" s="156">
        <f t="shared" si="4"/>
        <v>2</v>
      </c>
      <c r="P13" s="156">
        <f t="shared" si="4"/>
        <v>7</v>
      </c>
      <c r="Q13" s="156">
        <f t="shared" si="4"/>
        <v>6</v>
      </c>
      <c r="R13" s="156">
        <f t="shared" si="4"/>
        <v>8</v>
      </c>
      <c r="S13" s="156">
        <f t="shared" si="4"/>
        <v>20</v>
      </c>
      <c r="T13" s="156">
        <f t="shared" si="4"/>
        <v>26</v>
      </c>
      <c r="U13" s="156">
        <f t="shared" si="4"/>
        <v>46</v>
      </c>
      <c r="V13" s="156">
        <f t="shared" si="4"/>
        <v>109</v>
      </c>
      <c r="W13" s="156">
        <f t="shared" si="4"/>
        <v>191</v>
      </c>
      <c r="X13" s="156">
        <f t="shared" si="4"/>
        <v>200</v>
      </c>
      <c r="Y13" s="156">
        <f t="shared" si="4"/>
        <v>282</v>
      </c>
      <c r="Z13" s="156">
        <f t="shared" si="4"/>
        <v>349</v>
      </c>
      <c r="AA13" s="156">
        <f t="shared" si="4"/>
        <v>311</v>
      </c>
      <c r="AB13" s="156">
        <f t="shared" si="4"/>
        <v>178</v>
      </c>
      <c r="AC13" s="156">
        <f t="shared" si="4"/>
        <v>46</v>
      </c>
      <c r="AD13" s="157">
        <v>0</v>
      </c>
    </row>
    <row r="14" spans="1:30" x14ac:dyDescent="0.4">
      <c r="C14" s="33" t="s">
        <v>380</v>
      </c>
      <c r="D14" s="88" t="str">
        <f>D13</f>
        <v>滝川</v>
      </c>
      <c r="E14" s="88" t="str">
        <f t="shared" si="0"/>
        <v>川</v>
      </c>
      <c r="F14" s="34" t="s">
        <v>436</v>
      </c>
      <c r="G14" s="34"/>
      <c r="H14" s="179">
        <f t="shared" ref="H14:AC14" si="5">SUMIF($B$196:$B$375,$C$13,H$196:H$375)</f>
        <v>888</v>
      </c>
      <c r="I14" s="158">
        <f t="shared" si="5"/>
        <v>1</v>
      </c>
      <c r="J14" s="158">
        <f t="shared" si="5"/>
        <v>0</v>
      </c>
      <c r="K14" s="158">
        <f t="shared" si="5"/>
        <v>0</v>
      </c>
      <c r="L14" s="158">
        <f t="shared" si="5"/>
        <v>2</v>
      </c>
      <c r="M14" s="158">
        <f t="shared" si="5"/>
        <v>1</v>
      </c>
      <c r="N14" s="158">
        <f t="shared" si="5"/>
        <v>0</v>
      </c>
      <c r="O14" s="158">
        <f t="shared" si="5"/>
        <v>2</v>
      </c>
      <c r="P14" s="158">
        <f t="shared" si="5"/>
        <v>3</v>
      </c>
      <c r="Q14" s="158">
        <f t="shared" si="5"/>
        <v>5</v>
      </c>
      <c r="R14" s="158">
        <f t="shared" si="5"/>
        <v>6</v>
      </c>
      <c r="S14" s="158">
        <f t="shared" si="5"/>
        <v>10</v>
      </c>
      <c r="T14" s="158">
        <f t="shared" si="5"/>
        <v>17</v>
      </c>
      <c r="U14" s="158">
        <f t="shared" si="5"/>
        <v>29</v>
      </c>
      <c r="V14" s="158">
        <f t="shared" si="5"/>
        <v>67</v>
      </c>
      <c r="W14" s="158">
        <f t="shared" si="5"/>
        <v>132</v>
      </c>
      <c r="X14" s="158">
        <f t="shared" si="5"/>
        <v>126</v>
      </c>
      <c r="Y14" s="158">
        <f t="shared" si="5"/>
        <v>158</v>
      </c>
      <c r="Z14" s="158">
        <f t="shared" si="5"/>
        <v>182</v>
      </c>
      <c r="AA14" s="158">
        <f t="shared" si="5"/>
        <v>107</v>
      </c>
      <c r="AB14" s="158">
        <f t="shared" si="5"/>
        <v>33</v>
      </c>
      <c r="AC14" s="158">
        <f t="shared" si="5"/>
        <v>7</v>
      </c>
      <c r="AD14" s="159">
        <v>0</v>
      </c>
    </row>
    <row r="15" spans="1:30" x14ac:dyDescent="0.4">
      <c r="C15" s="89"/>
      <c r="D15" s="88" t="str">
        <f>D13</f>
        <v>滝川</v>
      </c>
      <c r="E15" s="88" t="str">
        <f t="shared" si="0"/>
        <v>川</v>
      </c>
      <c r="F15" s="34" t="s">
        <v>437</v>
      </c>
      <c r="G15" s="34"/>
      <c r="H15" s="179">
        <f t="shared" ref="H15:AC15" si="6">SUMIF($B$376:$B$555,$C$13,H$376:H$555)</f>
        <v>898</v>
      </c>
      <c r="I15" s="158">
        <f t="shared" si="6"/>
        <v>0</v>
      </c>
      <c r="J15" s="158">
        <f t="shared" si="6"/>
        <v>0</v>
      </c>
      <c r="K15" s="158">
        <f t="shared" si="6"/>
        <v>0</v>
      </c>
      <c r="L15" s="158">
        <f t="shared" si="6"/>
        <v>0</v>
      </c>
      <c r="M15" s="158">
        <f t="shared" si="6"/>
        <v>0</v>
      </c>
      <c r="N15" s="158">
        <f t="shared" si="6"/>
        <v>1</v>
      </c>
      <c r="O15" s="158">
        <f t="shared" si="6"/>
        <v>0</v>
      </c>
      <c r="P15" s="158">
        <f t="shared" si="6"/>
        <v>4</v>
      </c>
      <c r="Q15" s="158">
        <f t="shared" si="6"/>
        <v>1</v>
      </c>
      <c r="R15" s="158">
        <f t="shared" si="6"/>
        <v>2</v>
      </c>
      <c r="S15" s="158">
        <f t="shared" si="6"/>
        <v>10</v>
      </c>
      <c r="T15" s="158">
        <f t="shared" si="6"/>
        <v>9</v>
      </c>
      <c r="U15" s="158">
        <f t="shared" si="6"/>
        <v>17</v>
      </c>
      <c r="V15" s="158">
        <f t="shared" si="6"/>
        <v>42</v>
      </c>
      <c r="W15" s="158">
        <f t="shared" si="6"/>
        <v>59</v>
      </c>
      <c r="X15" s="158">
        <f t="shared" si="6"/>
        <v>74</v>
      </c>
      <c r="Y15" s="158">
        <f t="shared" si="6"/>
        <v>124</v>
      </c>
      <c r="Z15" s="158">
        <f t="shared" si="6"/>
        <v>167</v>
      </c>
      <c r="AA15" s="158">
        <f t="shared" si="6"/>
        <v>204</v>
      </c>
      <c r="AB15" s="158">
        <f t="shared" si="6"/>
        <v>145</v>
      </c>
      <c r="AC15" s="158">
        <f t="shared" si="6"/>
        <v>39</v>
      </c>
      <c r="AD15" s="159">
        <v>0</v>
      </c>
    </row>
    <row r="16" spans="1:30" x14ac:dyDescent="0.4">
      <c r="A16" s="3" t="s">
        <v>489</v>
      </c>
      <c r="B16" s="3" t="s">
        <v>1</v>
      </c>
      <c r="C16" s="196" t="s">
        <v>623</v>
      </c>
      <c r="D16" s="197" t="str">
        <f>C16</f>
        <v>札幌市</v>
      </c>
      <c r="E16" s="197" t="str">
        <f t="shared" si="0"/>
        <v>市</v>
      </c>
      <c r="F16" s="130" t="s">
        <v>435</v>
      </c>
      <c r="G16" s="130"/>
      <c r="H16" s="162">
        <f>SUM(I16:AD16)</f>
        <v>21931</v>
      </c>
      <c r="I16" s="133">
        <v>33</v>
      </c>
      <c r="J16" s="133">
        <v>3</v>
      </c>
      <c r="K16" s="133">
        <v>6</v>
      </c>
      <c r="L16" s="133">
        <v>18</v>
      </c>
      <c r="M16" s="133">
        <v>41</v>
      </c>
      <c r="N16" s="133">
        <v>46</v>
      </c>
      <c r="O16" s="133">
        <v>56</v>
      </c>
      <c r="P16" s="133">
        <v>80</v>
      </c>
      <c r="Q16" s="133">
        <v>125</v>
      </c>
      <c r="R16" s="133">
        <v>233</v>
      </c>
      <c r="S16" s="133">
        <v>390</v>
      </c>
      <c r="T16" s="133">
        <v>477</v>
      </c>
      <c r="U16" s="133">
        <v>700</v>
      </c>
      <c r="V16" s="133">
        <v>1299</v>
      </c>
      <c r="W16" s="133">
        <v>2240</v>
      </c>
      <c r="X16" s="133">
        <v>2483</v>
      </c>
      <c r="Y16" s="133">
        <v>3237</v>
      </c>
      <c r="Z16" s="133">
        <v>4151</v>
      </c>
      <c r="AA16" s="133">
        <v>3894</v>
      </c>
      <c r="AB16" s="133">
        <v>1928</v>
      </c>
      <c r="AC16" s="133">
        <v>491</v>
      </c>
      <c r="AD16" s="166">
        <v>0</v>
      </c>
    </row>
    <row r="17" spans="1:30" x14ac:dyDescent="0.4">
      <c r="A17" s="3" t="s">
        <v>490</v>
      </c>
      <c r="B17" s="3" t="s">
        <v>466</v>
      </c>
      <c r="C17" s="198" t="s">
        <v>12</v>
      </c>
      <c r="D17" s="199"/>
      <c r="E17" s="199"/>
      <c r="F17" s="135" t="s">
        <v>435</v>
      </c>
      <c r="G17" s="135"/>
      <c r="H17" s="163">
        <f t="shared" ref="H17:H72" si="7">SUM(I17:AD17)</f>
        <v>4063</v>
      </c>
      <c r="I17" s="164">
        <v>5</v>
      </c>
      <c r="J17" s="164">
        <v>0</v>
      </c>
      <c r="K17" s="164">
        <v>0</v>
      </c>
      <c r="L17" s="164">
        <v>2</v>
      </c>
      <c r="M17" s="164">
        <v>4</v>
      </c>
      <c r="N17" s="164">
        <v>6</v>
      </c>
      <c r="O17" s="164">
        <v>7</v>
      </c>
      <c r="P17" s="164">
        <v>10</v>
      </c>
      <c r="Q17" s="164">
        <v>19</v>
      </c>
      <c r="R17" s="164">
        <v>37</v>
      </c>
      <c r="S17" s="164">
        <v>61</v>
      </c>
      <c r="T17" s="164">
        <v>76</v>
      </c>
      <c r="U17" s="164">
        <v>119</v>
      </c>
      <c r="V17" s="164">
        <v>236</v>
      </c>
      <c r="W17" s="164">
        <v>419</v>
      </c>
      <c r="X17" s="164">
        <v>474</v>
      </c>
      <c r="Y17" s="164">
        <v>606</v>
      </c>
      <c r="Z17" s="164">
        <v>832</v>
      </c>
      <c r="AA17" s="164">
        <v>698</v>
      </c>
      <c r="AB17" s="164">
        <v>366</v>
      </c>
      <c r="AC17" s="164">
        <v>86</v>
      </c>
      <c r="AD17" s="167">
        <v>0</v>
      </c>
    </row>
    <row r="18" spans="1:30" x14ac:dyDescent="0.4">
      <c r="A18" s="3" t="s">
        <v>491</v>
      </c>
      <c r="B18" s="3" t="s">
        <v>13</v>
      </c>
      <c r="C18" s="198" t="s">
        <v>13</v>
      </c>
      <c r="D18" s="199"/>
      <c r="E18" s="199"/>
      <c r="F18" s="135" t="s">
        <v>435</v>
      </c>
      <c r="G18" s="135"/>
      <c r="H18" s="163">
        <f t="shared" si="7"/>
        <v>1972</v>
      </c>
      <c r="I18" s="164">
        <v>1</v>
      </c>
      <c r="J18" s="164">
        <v>2</v>
      </c>
      <c r="K18" s="164">
        <v>0</v>
      </c>
      <c r="L18" s="164">
        <v>0</v>
      </c>
      <c r="M18" s="164">
        <v>2</v>
      </c>
      <c r="N18" s="164">
        <v>1</v>
      </c>
      <c r="O18" s="164">
        <v>1</v>
      </c>
      <c r="P18" s="164">
        <v>9</v>
      </c>
      <c r="Q18" s="164">
        <v>5</v>
      </c>
      <c r="R18" s="164">
        <v>8</v>
      </c>
      <c r="S18" s="164">
        <v>21</v>
      </c>
      <c r="T18" s="164">
        <v>34</v>
      </c>
      <c r="U18" s="164">
        <v>44</v>
      </c>
      <c r="V18" s="164">
        <v>104</v>
      </c>
      <c r="W18" s="164">
        <v>189</v>
      </c>
      <c r="X18" s="164">
        <v>229</v>
      </c>
      <c r="Y18" s="164">
        <v>317</v>
      </c>
      <c r="Z18" s="164">
        <v>420</v>
      </c>
      <c r="AA18" s="164">
        <v>352</v>
      </c>
      <c r="AB18" s="164">
        <v>181</v>
      </c>
      <c r="AC18" s="164">
        <v>52</v>
      </c>
      <c r="AD18" s="167">
        <v>0</v>
      </c>
    </row>
    <row r="19" spans="1:30" x14ac:dyDescent="0.4">
      <c r="A19" s="3" t="s">
        <v>492</v>
      </c>
      <c r="B19" s="3" t="s">
        <v>14</v>
      </c>
      <c r="C19" s="198" t="s">
        <v>14</v>
      </c>
      <c r="D19" s="199"/>
      <c r="E19" s="199"/>
      <c r="F19" s="135" t="s">
        <v>435</v>
      </c>
      <c r="G19" s="135"/>
      <c r="H19" s="163">
        <f t="shared" si="7"/>
        <v>4721</v>
      </c>
      <c r="I19" s="164">
        <v>3</v>
      </c>
      <c r="J19" s="164">
        <v>2</v>
      </c>
      <c r="K19" s="164">
        <v>1</v>
      </c>
      <c r="L19" s="164">
        <v>5</v>
      </c>
      <c r="M19" s="164">
        <v>8</v>
      </c>
      <c r="N19" s="164">
        <v>4</v>
      </c>
      <c r="O19" s="164">
        <v>7</v>
      </c>
      <c r="P19" s="164">
        <v>8</v>
      </c>
      <c r="Q19" s="164">
        <v>16</v>
      </c>
      <c r="R19" s="164">
        <v>45</v>
      </c>
      <c r="S19" s="164">
        <v>56</v>
      </c>
      <c r="T19" s="164">
        <v>74</v>
      </c>
      <c r="U19" s="164">
        <v>127</v>
      </c>
      <c r="V19" s="164">
        <v>271</v>
      </c>
      <c r="W19" s="164">
        <v>457</v>
      </c>
      <c r="X19" s="164">
        <v>515</v>
      </c>
      <c r="Y19" s="164">
        <v>759</v>
      </c>
      <c r="Z19" s="164">
        <v>975</v>
      </c>
      <c r="AA19" s="164">
        <v>835</v>
      </c>
      <c r="AB19" s="164">
        <v>443</v>
      </c>
      <c r="AC19" s="164">
        <v>110</v>
      </c>
      <c r="AD19" s="167">
        <v>0</v>
      </c>
    </row>
    <row r="20" spans="1:30" x14ac:dyDescent="0.4">
      <c r="A20" s="3" t="s">
        <v>493</v>
      </c>
      <c r="B20" s="3" t="s">
        <v>467</v>
      </c>
      <c r="C20" s="198" t="s">
        <v>15</v>
      </c>
      <c r="D20" s="199"/>
      <c r="E20" s="199"/>
      <c r="F20" s="135" t="s">
        <v>435</v>
      </c>
      <c r="G20" s="135"/>
      <c r="H20" s="163">
        <f t="shared" si="7"/>
        <v>1298</v>
      </c>
      <c r="I20" s="164">
        <v>1</v>
      </c>
      <c r="J20" s="164">
        <v>0</v>
      </c>
      <c r="K20" s="164">
        <v>0</v>
      </c>
      <c r="L20" s="164">
        <v>0</v>
      </c>
      <c r="M20" s="164">
        <v>2</v>
      </c>
      <c r="N20" s="164">
        <v>3</v>
      </c>
      <c r="O20" s="164">
        <v>2</v>
      </c>
      <c r="P20" s="164">
        <v>0</v>
      </c>
      <c r="Q20" s="164">
        <v>7</v>
      </c>
      <c r="R20" s="164">
        <v>14</v>
      </c>
      <c r="S20" s="164">
        <v>17</v>
      </c>
      <c r="T20" s="164">
        <v>32</v>
      </c>
      <c r="U20" s="164">
        <v>27</v>
      </c>
      <c r="V20" s="164">
        <v>64</v>
      </c>
      <c r="W20" s="164">
        <v>132</v>
      </c>
      <c r="X20" s="164">
        <v>143</v>
      </c>
      <c r="Y20" s="164">
        <v>226</v>
      </c>
      <c r="Z20" s="164">
        <v>264</v>
      </c>
      <c r="AA20" s="164">
        <v>243</v>
      </c>
      <c r="AB20" s="164">
        <v>94</v>
      </c>
      <c r="AC20" s="164">
        <v>27</v>
      </c>
      <c r="AD20" s="167">
        <v>0</v>
      </c>
    </row>
    <row r="21" spans="1:30" x14ac:dyDescent="0.4">
      <c r="A21" s="3" t="s">
        <v>511</v>
      </c>
      <c r="B21" s="3" t="s">
        <v>468</v>
      </c>
      <c r="C21" s="198" t="s">
        <v>16</v>
      </c>
      <c r="D21" s="199"/>
      <c r="E21" s="199"/>
      <c r="F21" s="135" t="s">
        <v>435</v>
      </c>
      <c r="G21" s="135"/>
      <c r="H21" s="163">
        <f t="shared" si="7"/>
        <v>2474</v>
      </c>
      <c r="I21" s="164">
        <v>5</v>
      </c>
      <c r="J21" s="164">
        <v>0</v>
      </c>
      <c r="K21" s="164">
        <v>0</v>
      </c>
      <c r="L21" s="164">
        <v>2</v>
      </c>
      <c r="M21" s="164">
        <v>3</v>
      </c>
      <c r="N21" s="164">
        <v>4</v>
      </c>
      <c r="O21" s="164">
        <v>2</v>
      </c>
      <c r="P21" s="164">
        <v>6</v>
      </c>
      <c r="Q21" s="164">
        <v>11</v>
      </c>
      <c r="R21" s="164">
        <v>25</v>
      </c>
      <c r="S21" s="164">
        <v>35</v>
      </c>
      <c r="T21" s="164">
        <v>51</v>
      </c>
      <c r="U21" s="164">
        <v>70</v>
      </c>
      <c r="V21" s="164">
        <v>143</v>
      </c>
      <c r="W21" s="164">
        <v>264</v>
      </c>
      <c r="X21" s="164">
        <v>258</v>
      </c>
      <c r="Y21" s="164">
        <v>449</v>
      </c>
      <c r="Z21" s="164">
        <v>500</v>
      </c>
      <c r="AA21" s="164">
        <v>390</v>
      </c>
      <c r="AB21" s="164">
        <v>208</v>
      </c>
      <c r="AC21" s="164">
        <v>48</v>
      </c>
      <c r="AD21" s="167">
        <v>0</v>
      </c>
    </row>
    <row r="22" spans="1:30" x14ac:dyDescent="0.4">
      <c r="A22" s="3" t="s">
        <v>494</v>
      </c>
      <c r="B22" s="3" t="s">
        <v>469</v>
      </c>
      <c r="C22" s="198" t="s">
        <v>17</v>
      </c>
      <c r="D22" s="199"/>
      <c r="E22" s="199"/>
      <c r="F22" s="135" t="s">
        <v>435</v>
      </c>
      <c r="G22" s="135"/>
      <c r="H22" s="163">
        <f t="shared" si="7"/>
        <v>1909</v>
      </c>
      <c r="I22" s="164">
        <v>2</v>
      </c>
      <c r="J22" s="164">
        <v>0</v>
      </c>
      <c r="K22" s="164">
        <v>0</v>
      </c>
      <c r="L22" s="164">
        <v>1</v>
      </c>
      <c r="M22" s="164">
        <v>6</v>
      </c>
      <c r="N22" s="164">
        <v>6</v>
      </c>
      <c r="O22" s="164">
        <v>4</v>
      </c>
      <c r="P22" s="164">
        <v>5</v>
      </c>
      <c r="Q22" s="164">
        <v>9</v>
      </c>
      <c r="R22" s="164">
        <v>20</v>
      </c>
      <c r="S22" s="164">
        <v>29</v>
      </c>
      <c r="T22" s="164">
        <v>37</v>
      </c>
      <c r="U22" s="164">
        <v>78</v>
      </c>
      <c r="V22" s="164">
        <v>114</v>
      </c>
      <c r="W22" s="164">
        <v>208</v>
      </c>
      <c r="X22" s="164">
        <v>196</v>
      </c>
      <c r="Y22" s="164">
        <v>296</v>
      </c>
      <c r="Z22" s="164">
        <v>379</v>
      </c>
      <c r="AA22" s="164">
        <v>328</v>
      </c>
      <c r="AB22" s="164">
        <v>144</v>
      </c>
      <c r="AC22" s="164">
        <v>47</v>
      </c>
      <c r="AD22" s="167">
        <v>0</v>
      </c>
    </row>
    <row r="23" spans="1:30" x14ac:dyDescent="0.4">
      <c r="A23" s="3" t="s">
        <v>495</v>
      </c>
      <c r="B23" s="3" t="s">
        <v>470</v>
      </c>
      <c r="C23" s="198" t="s">
        <v>18</v>
      </c>
      <c r="D23" s="199"/>
      <c r="E23" s="199"/>
      <c r="F23" s="135" t="s">
        <v>435</v>
      </c>
      <c r="G23" s="135"/>
      <c r="H23" s="163">
        <f t="shared" si="7"/>
        <v>1549</v>
      </c>
      <c r="I23" s="164">
        <v>2</v>
      </c>
      <c r="J23" s="164">
        <v>0</v>
      </c>
      <c r="K23" s="164">
        <v>0</v>
      </c>
      <c r="L23" s="164">
        <v>1</v>
      </c>
      <c r="M23" s="164">
        <v>5</v>
      </c>
      <c r="N23" s="164">
        <v>1</v>
      </c>
      <c r="O23" s="164">
        <v>2</v>
      </c>
      <c r="P23" s="164">
        <v>2</v>
      </c>
      <c r="Q23" s="164">
        <v>7</v>
      </c>
      <c r="R23" s="164">
        <v>11</v>
      </c>
      <c r="S23" s="164">
        <v>27</v>
      </c>
      <c r="T23" s="164">
        <v>31</v>
      </c>
      <c r="U23" s="164">
        <v>53</v>
      </c>
      <c r="V23" s="164">
        <v>89</v>
      </c>
      <c r="W23" s="164">
        <v>150</v>
      </c>
      <c r="X23" s="164">
        <v>160</v>
      </c>
      <c r="Y23" s="164">
        <v>225</v>
      </c>
      <c r="Z23" s="164">
        <v>304</v>
      </c>
      <c r="AA23" s="164">
        <v>274</v>
      </c>
      <c r="AB23" s="164">
        <v>168</v>
      </c>
      <c r="AC23" s="164">
        <v>37</v>
      </c>
      <c r="AD23" s="167">
        <v>0</v>
      </c>
    </row>
    <row r="24" spans="1:30" x14ac:dyDescent="0.4">
      <c r="A24" s="3" t="s">
        <v>496</v>
      </c>
      <c r="B24" s="3" t="s">
        <v>388</v>
      </c>
      <c r="C24" s="198" t="s">
        <v>19</v>
      </c>
      <c r="D24" s="199"/>
      <c r="E24" s="199"/>
      <c r="F24" s="135" t="s">
        <v>435</v>
      </c>
      <c r="G24" s="135"/>
      <c r="H24" s="163">
        <f t="shared" si="7"/>
        <v>181</v>
      </c>
      <c r="I24" s="164">
        <v>0</v>
      </c>
      <c r="J24" s="164">
        <v>0</v>
      </c>
      <c r="K24" s="164">
        <v>0</v>
      </c>
      <c r="L24" s="164">
        <v>0</v>
      </c>
      <c r="M24" s="164">
        <v>1</v>
      </c>
      <c r="N24" s="164">
        <v>0</v>
      </c>
      <c r="O24" s="164">
        <v>0</v>
      </c>
      <c r="P24" s="164">
        <v>0</v>
      </c>
      <c r="Q24" s="164">
        <v>0</v>
      </c>
      <c r="R24" s="164">
        <v>1</v>
      </c>
      <c r="S24" s="164">
        <v>2</v>
      </c>
      <c r="T24" s="164">
        <v>4</v>
      </c>
      <c r="U24" s="164">
        <v>2</v>
      </c>
      <c r="V24" s="164">
        <v>7</v>
      </c>
      <c r="W24" s="164">
        <v>15</v>
      </c>
      <c r="X24" s="164">
        <v>12</v>
      </c>
      <c r="Y24" s="164">
        <v>39</v>
      </c>
      <c r="Z24" s="164">
        <v>39</v>
      </c>
      <c r="AA24" s="164">
        <v>42</v>
      </c>
      <c r="AB24" s="164">
        <v>12</v>
      </c>
      <c r="AC24" s="164">
        <v>5</v>
      </c>
      <c r="AD24" s="167">
        <v>0</v>
      </c>
    </row>
    <row r="25" spans="1:30" x14ac:dyDescent="0.4">
      <c r="A25" s="3" t="s">
        <v>496</v>
      </c>
      <c r="B25" s="3" t="s">
        <v>388</v>
      </c>
      <c r="C25" s="198" t="s">
        <v>20</v>
      </c>
      <c r="D25" s="199"/>
      <c r="E25" s="199"/>
      <c r="F25" s="135" t="s">
        <v>435</v>
      </c>
      <c r="G25" s="135"/>
      <c r="H25" s="163">
        <f t="shared" si="7"/>
        <v>1217</v>
      </c>
      <c r="I25" s="164">
        <v>1</v>
      </c>
      <c r="J25" s="164">
        <v>0</v>
      </c>
      <c r="K25" s="164">
        <v>0</v>
      </c>
      <c r="L25" s="164">
        <v>1</v>
      </c>
      <c r="M25" s="164">
        <v>0</v>
      </c>
      <c r="N25" s="164">
        <v>5</v>
      </c>
      <c r="O25" s="164">
        <v>2</v>
      </c>
      <c r="P25" s="164">
        <v>3</v>
      </c>
      <c r="Q25" s="164">
        <v>7</v>
      </c>
      <c r="R25" s="164">
        <v>7</v>
      </c>
      <c r="S25" s="164">
        <v>20</v>
      </c>
      <c r="T25" s="164">
        <v>27</v>
      </c>
      <c r="U25" s="164">
        <v>38</v>
      </c>
      <c r="V25" s="164">
        <v>73</v>
      </c>
      <c r="W25" s="164">
        <v>101</v>
      </c>
      <c r="X25" s="164">
        <v>114</v>
      </c>
      <c r="Y25" s="164">
        <v>199</v>
      </c>
      <c r="Z25" s="164">
        <v>247</v>
      </c>
      <c r="AA25" s="164">
        <v>214</v>
      </c>
      <c r="AB25" s="164">
        <v>133</v>
      </c>
      <c r="AC25" s="164">
        <v>25</v>
      </c>
      <c r="AD25" s="167">
        <v>0</v>
      </c>
    </row>
    <row r="26" spans="1:30" x14ac:dyDescent="0.4">
      <c r="A26" s="3" t="s">
        <v>497</v>
      </c>
      <c r="B26" s="3" t="s">
        <v>390</v>
      </c>
      <c r="C26" s="198" t="s">
        <v>21</v>
      </c>
      <c r="D26" s="199"/>
      <c r="E26" s="199"/>
      <c r="F26" s="135" t="s">
        <v>435</v>
      </c>
      <c r="G26" s="135"/>
      <c r="H26" s="163">
        <f t="shared" si="7"/>
        <v>472</v>
      </c>
      <c r="I26" s="164">
        <v>0</v>
      </c>
      <c r="J26" s="164">
        <v>0</v>
      </c>
      <c r="K26" s="164">
        <v>0</v>
      </c>
      <c r="L26" s="164">
        <v>0</v>
      </c>
      <c r="M26" s="164">
        <v>1</v>
      </c>
      <c r="N26" s="164">
        <v>0</v>
      </c>
      <c r="O26" s="164">
        <v>0</v>
      </c>
      <c r="P26" s="164">
        <v>0</v>
      </c>
      <c r="Q26" s="164">
        <v>0</v>
      </c>
      <c r="R26" s="164">
        <v>4</v>
      </c>
      <c r="S26" s="164">
        <v>12</v>
      </c>
      <c r="T26" s="164">
        <v>11</v>
      </c>
      <c r="U26" s="164">
        <v>12</v>
      </c>
      <c r="V26" s="164">
        <v>25</v>
      </c>
      <c r="W26" s="164">
        <v>30</v>
      </c>
      <c r="X26" s="164">
        <v>56</v>
      </c>
      <c r="Y26" s="164">
        <v>71</v>
      </c>
      <c r="Z26" s="164">
        <v>93</v>
      </c>
      <c r="AA26" s="164">
        <v>96</v>
      </c>
      <c r="AB26" s="164">
        <v>50</v>
      </c>
      <c r="AC26" s="164">
        <v>11</v>
      </c>
      <c r="AD26" s="167">
        <v>0</v>
      </c>
    </row>
    <row r="27" spans="1:30" x14ac:dyDescent="0.4">
      <c r="A27" s="3" t="s">
        <v>498</v>
      </c>
      <c r="B27" s="3" t="s">
        <v>391</v>
      </c>
      <c r="C27" s="198" t="s">
        <v>22</v>
      </c>
      <c r="D27" s="199"/>
      <c r="E27" s="199"/>
      <c r="F27" s="135" t="s">
        <v>435</v>
      </c>
      <c r="G27" s="135"/>
      <c r="H27" s="163">
        <f t="shared" si="7"/>
        <v>332</v>
      </c>
      <c r="I27" s="164">
        <v>0</v>
      </c>
      <c r="J27" s="164">
        <v>0</v>
      </c>
      <c r="K27" s="164">
        <v>1</v>
      </c>
      <c r="L27" s="164">
        <v>0</v>
      </c>
      <c r="M27" s="164">
        <v>0</v>
      </c>
      <c r="N27" s="164">
        <v>1</v>
      </c>
      <c r="O27" s="164">
        <v>0</v>
      </c>
      <c r="P27" s="164">
        <v>1</v>
      </c>
      <c r="Q27" s="164">
        <v>1</v>
      </c>
      <c r="R27" s="164">
        <v>5</v>
      </c>
      <c r="S27" s="164">
        <v>3</v>
      </c>
      <c r="T27" s="164">
        <v>6</v>
      </c>
      <c r="U27" s="164">
        <v>3</v>
      </c>
      <c r="V27" s="164">
        <v>21</v>
      </c>
      <c r="W27" s="164">
        <v>30</v>
      </c>
      <c r="X27" s="164">
        <v>39</v>
      </c>
      <c r="Y27" s="164">
        <v>51</v>
      </c>
      <c r="Z27" s="164">
        <v>71</v>
      </c>
      <c r="AA27" s="164">
        <v>58</v>
      </c>
      <c r="AB27" s="164">
        <v>36</v>
      </c>
      <c r="AC27" s="164">
        <v>5</v>
      </c>
      <c r="AD27" s="167">
        <v>0</v>
      </c>
    </row>
    <row r="28" spans="1:30" x14ac:dyDescent="0.4">
      <c r="A28" s="3" t="s">
        <v>499</v>
      </c>
      <c r="B28" s="3" t="s">
        <v>392</v>
      </c>
      <c r="C28" s="198" t="s">
        <v>23</v>
      </c>
      <c r="D28" s="199"/>
      <c r="E28" s="199"/>
      <c r="F28" s="135" t="s">
        <v>435</v>
      </c>
      <c r="G28" s="135"/>
      <c r="H28" s="163">
        <f t="shared" si="7"/>
        <v>1970</v>
      </c>
      <c r="I28" s="164">
        <v>3</v>
      </c>
      <c r="J28" s="164">
        <v>0</v>
      </c>
      <c r="K28" s="164">
        <v>0</v>
      </c>
      <c r="L28" s="164">
        <v>1</v>
      </c>
      <c r="M28" s="164">
        <v>5</v>
      </c>
      <c r="N28" s="164">
        <v>3</v>
      </c>
      <c r="O28" s="164">
        <v>9</v>
      </c>
      <c r="P28" s="164">
        <v>11</v>
      </c>
      <c r="Q28" s="164">
        <v>12</v>
      </c>
      <c r="R28" s="164">
        <v>20</v>
      </c>
      <c r="S28" s="164">
        <v>28</v>
      </c>
      <c r="T28" s="164">
        <v>36</v>
      </c>
      <c r="U28" s="164">
        <v>69</v>
      </c>
      <c r="V28" s="164">
        <v>146</v>
      </c>
      <c r="W28" s="164">
        <v>224</v>
      </c>
      <c r="X28" s="164">
        <v>239</v>
      </c>
      <c r="Y28" s="164">
        <v>321</v>
      </c>
      <c r="Z28" s="164">
        <v>338</v>
      </c>
      <c r="AA28" s="164">
        <v>316</v>
      </c>
      <c r="AB28" s="164">
        <v>154</v>
      </c>
      <c r="AC28" s="164">
        <v>35</v>
      </c>
      <c r="AD28" s="167">
        <v>0</v>
      </c>
    </row>
    <row r="29" spans="1:30" x14ac:dyDescent="0.4">
      <c r="A29" s="3" t="s">
        <v>500</v>
      </c>
      <c r="B29" s="3" t="s">
        <v>393</v>
      </c>
      <c r="C29" s="198" t="s">
        <v>24</v>
      </c>
      <c r="D29" s="199"/>
      <c r="E29" s="199"/>
      <c r="F29" s="135" t="s">
        <v>435</v>
      </c>
      <c r="G29" s="135"/>
      <c r="H29" s="163">
        <f t="shared" si="7"/>
        <v>443</v>
      </c>
      <c r="I29" s="164">
        <v>0</v>
      </c>
      <c r="J29" s="164">
        <v>0</v>
      </c>
      <c r="K29" s="164">
        <v>0</v>
      </c>
      <c r="L29" s="164">
        <v>1</v>
      </c>
      <c r="M29" s="164">
        <v>0</v>
      </c>
      <c r="N29" s="164">
        <v>1</v>
      </c>
      <c r="O29" s="164">
        <v>1</v>
      </c>
      <c r="P29" s="164">
        <v>2</v>
      </c>
      <c r="Q29" s="164">
        <v>5</v>
      </c>
      <c r="R29" s="164">
        <v>5</v>
      </c>
      <c r="S29" s="164">
        <v>9</v>
      </c>
      <c r="T29" s="164">
        <v>9</v>
      </c>
      <c r="U29" s="164">
        <v>16</v>
      </c>
      <c r="V29" s="164">
        <v>35</v>
      </c>
      <c r="W29" s="164">
        <v>60</v>
      </c>
      <c r="X29" s="164">
        <v>41</v>
      </c>
      <c r="Y29" s="164">
        <v>76</v>
      </c>
      <c r="Z29" s="164">
        <v>72</v>
      </c>
      <c r="AA29" s="164">
        <v>73</v>
      </c>
      <c r="AB29" s="164">
        <v>29</v>
      </c>
      <c r="AC29" s="164">
        <v>8</v>
      </c>
      <c r="AD29" s="167">
        <v>0</v>
      </c>
    </row>
    <row r="30" spans="1:30" x14ac:dyDescent="0.4">
      <c r="A30" s="3" t="s">
        <v>496</v>
      </c>
      <c r="B30" s="3" t="s">
        <v>388</v>
      </c>
      <c r="C30" s="198" t="s">
        <v>25</v>
      </c>
      <c r="D30" s="199"/>
      <c r="E30" s="199"/>
      <c r="F30" s="135" t="s">
        <v>435</v>
      </c>
      <c r="G30" s="135"/>
      <c r="H30" s="163">
        <f t="shared" si="7"/>
        <v>396</v>
      </c>
      <c r="I30" s="164">
        <v>0</v>
      </c>
      <c r="J30" s="164">
        <v>0</v>
      </c>
      <c r="K30" s="164">
        <v>0</v>
      </c>
      <c r="L30" s="164">
        <v>0</v>
      </c>
      <c r="M30" s="164">
        <v>0</v>
      </c>
      <c r="N30" s="164">
        <v>0</v>
      </c>
      <c r="O30" s="164">
        <v>1</v>
      </c>
      <c r="P30" s="164">
        <v>1</v>
      </c>
      <c r="Q30" s="164">
        <v>3</v>
      </c>
      <c r="R30" s="164">
        <v>3</v>
      </c>
      <c r="S30" s="164">
        <v>2</v>
      </c>
      <c r="T30" s="164">
        <v>4</v>
      </c>
      <c r="U30" s="164">
        <v>9</v>
      </c>
      <c r="V30" s="164">
        <v>23</v>
      </c>
      <c r="W30" s="164">
        <v>31</v>
      </c>
      <c r="X30" s="164">
        <v>54</v>
      </c>
      <c r="Y30" s="164">
        <v>49</v>
      </c>
      <c r="Z30" s="164">
        <v>83</v>
      </c>
      <c r="AA30" s="164">
        <v>85</v>
      </c>
      <c r="AB30" s="164">
        <v>34</v>
      </c>
      <c r="AC30" s="164">
        <v>14</v>
      </c>
      <c r="AD30" s="167">
        <v>0</v>
      </c>
    </row>
    <row r="31" spans="1:30" x14ac:dyDescent="0.4">
      <c r="A31" s="3" t="s">
        <v>501</v>
      </c>
      <c r="B31" s="3" t="s">
        <v>471</v>
      </c>
      <c r="C31" s="198" t="s">
        <v>26</v>
      </c>
      <c r="D31" s="199"/>
      <c r="E31" s="199"/>
      <c r="F31" s="135" t="s">
        <v>435</v>
      </c>
      <c r="G31" s="135"/>
      <c r="H31" s="163">
        <f t="shared" si="7"/>
        <v>285</v>
      </c>
      <c r="I31" s="164">
        <v>0</v>
      </c>
      <c r="J31" s="164">
        <v>0</v>
      </c>
      <c r="K31" s="164">
        <v>0</v>
      </c>
      <c r="L31" s="164">
        <v>0</v>
      </c>
      <c r="M31" s="164">
        <v>0</v>
      </c>
      <c r="N31" s="164">
        <v>0</v>
      </c>
      <c r="O31" s="164">
        <v>0</v>
      </c>
      <c r="P31" s="164">
        <v>0</v>
      </c>
      <c r="Q31" s="164">
        <v>1</v>
      </c>
      <c r="R31" s="164">
        <v>3</v>
      </c>
      <c r="S31" s="164">
        <v>3</v>
      </c>
      <c r="T31" s="164">
        <v>3</v>
      </c>
      <c r="U31" s="164">
        <v>9</v>
      </c>
      <c r="V31" s="164">
        <v>16</v>
      </c>
      <c r="W31" s="164">
        <v>34</v>
      </c>
      <c r="X31" s="164">
        <v>28</v>
      </c>
      <c r="Y31" s="164">
        <v>41</v>
      </c>
      <c r="Z31" s="164">
        <v>50</v>
      </c>
      <c r="AA31" s="164">
        <v>62</v>
      </c>
      <c r="AB31" s="164">
        <v>30</v>
      </c>
      <c r="AC31" s="164">
        <v>5</v>
      </c>
      <c r="AD31" s="167">
        <v>0</v>
      </c>
    </row>
    <row r="32" spans="1:30" x14ac:dyDescent="0.4">
      <c r="A32" s="3" t="s">
        <v>489</v>
      </c>
      <c r="B32" s="3" t="s">
        <v>472</v>
      </c>
      <c r="C32" s="198" t="s">
        <v>27</v>
      </c>
      <c r="D32" s="199"/>
      <c r="E32" s="199"/>
      <c r="F32" s="135" t="s">
        <v>435</v>
      </c>
      <c r="G32" s="135"/>
      <c r="H32" s="163">
        <f t="shared" si="7"/>
        <v>1422</v>
      </c>
      <c r="I32" s="164">
        <v>2</v>
      </c>
      <c r="J32" s="164">
        <v>0</v>
      </c>
      <c r="K32" s="164">
        <v>0</v>
      </c>
      <c r="L32" s="164">
        <v>3</v>
      </c>
      <c r="M32" s="164">
        <v>1</v>
      </c>
      <c r="N32" s="164">
        <v>2</v>
      </c>
      <c r="O32" s="164">
        <v>4</v>
      </c>
      <c r="P32" s="164">
        <v>1</v>
      </c>
      <c r="Q32" s="164">
        <v>8</v>
      </c>
      <c r="R32" s="164">
        <v>12</v>
      </c>
      <c r="S32" s="164">
        <v>20</v>
      </c>
      <c r="T32" s="164">
        <v>26</v>
      </c>
      <c r="U32" s="164">
        <v>38</v>
      </c>
      <c r="V32" s="164">
        <v>86</v>
      </c>
      <c r="W32" s="164">
        <v>121</v>
      </c>
      <c r="X32" s="164">
        <v>135</v>
      </c>
      <c r="Y32" s="164">
        <v>228</v>
      </c>
      <c r="Z32" s="164">
        <v>303</v>
      </c>
      <c r="AA32" s="164">
        <v>283</v>
      </c>
      <c r="AB32" s="164">
        <v>122</v>
      </c>
      <c r="AC32" s="164">
        <v>27</v>
      </c>
      <c r="AD32" s="167">
        <v>0</v>
      </c>
    </row>
    <row r="33" spans="1:30" x14ac:dyDescent="0.4">
      <c r="A33" s="3" t="s">
        <v>501</v>
      </c>
      <c r="B33" s="3" t="s">
        <v>471</v>
      </c>
      <c r="C33" s="198" t="s">
        <v>28</v>
      </c>
      <c r="D33" s="199"/>
      <c r="E33" s="199"/>
      <c r="F33" s="135" t="s">
        <v>435</v>
      </c>
      <c r="G33" s="135"/>
      <c r="H33" s="163">
        <f t="shared" si="7"/>
        <v>237</v>
      </c>
      <c r="I33" s="164">
        <v>0</v>
      </c>
      <c r="J33" s="164">
        <v>0</v>
      </c>
      <c r="K33" s="164">
        <v>0</v>
      </c>
      <c r="L33" s="164">
        <v>0</v>
      </c>
      <c r="M33" s="164">
        <v>1</v>
      </c>
      <c r="N33" s="164">
        <v>0</v>
      </c>
      <c r="O33" s="164">
        <v>1</v>
      </c>
      <c r="P33" s="164">
        <v>0</v>
      </c>
      <c r="Q33" s="164">
        <v>0</v>
      </c>
      <c r="R33" s="164">
        <v>0</v>
      </c>
      <c r="S33" s="164">
        <v>1</v>
      </c>
      <c r="T33" s="164">
        <v>2</v>
      </c>
      <c r="U33" s="164">
        <v>7</v>
      </c>
      <c r="V33" s="164">
        <v>15</v>
      </c>
      <c r="W33" s="164">
        <v>33</v>
      </c>
      <c r="X33" s="164">
        <v>28</v>
      </c>
      <c r="Y33" s="164">
        <v>44</v>
      </c>
      <c r="Z33" s="164">
        <v>47</v>
      </c>
      <c r="AA33" s="164">
        <v>25</v>
      </c>
      <c r="AB33" s="164">
        <v>27</v>
      </c>
      <c r="AC33" s="164">
        <v>6</v>
      </c>
      <c r="AD33" s="167">
        <v>0</v>
      </c>
    </row>
    <row r="34" spans="1:30" x14ac:dyDescent="0.4">
      <c r="A34" s="3" t="s">
        <v>502</v>
      </c>
      <c r="B34" s="3" t="s">
        <v>473</v>
      </c>
      <c r="C34" s="198" t="s">
        <v>29</v>
      </c>
      <c r="D34" s="199"/>
      <c r="E34" s="199"/>
      <c r="F34" s="135" t="s">
        <v>435</v>
      </c>
      <c r="G34" s="135"/>
      <c r="H34" s="163">
        <f t="shared" si="7"/>
        <v>345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2</v>
      </c>
      <c r="Q34" s="164">
        <v>1</v>
      </c>
      <c r="R34" s="164">
        <v>4</v>
      </c>
      <c r="S34" s="164">
        <v>4</v>
      </c>
      <c r="T34" s="164">
        <v>6</v>
      </c>
      <c r="U34" s="164">
        <v>12</v>
      </c>
      <c r="V34" s="164">
        <v>15</v>
      </c>
      <c r="W34" s="164">
        <v>30</v>
      </c>
      <c r="X34" s="164">
        <v>39</v>
      </c>
      <c r="Y34" s="164">
        <v>61</v>
      </c>
      <c r="Z34" s="164">
        <v>82</v>
      </c>
      <c r="AA34" s="164">
        <v>61</v>
      </c>
      <c r="AB34" s="164">
        <v>16</v>
      </c>
      <c r="AC34" s="164">
        <v>12</v>
      </c>
      <c r="AD34" s="167">
        <v>0</v>
      </c>
    </row>
    <row r="35" spans="1:30" x14ac:dyDescent="0.4">
      <c r="A35" s="3" t="s">
        <v>503</v>
      </c>
      <c r="B35" s="3" t="s">
        <v>474</v>
      </c>
      <c r="C35" s="198" t="s">
        <v>30</v>
      </c>
      <c r="D35" s="199"/>
      <c r="E35" s="199"/>
      <c r="F35" s="135" t="s">
        <v>435</v>
      </c>
      <c r="G35" s="135"/>
      <c r="H35" s="163">
        <f t="shared" si="7"/>
        <v>294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v>0</v>
      </c>
      <c r="P35" s="164">
        <v>2</v>
      </c>
      <c r="Q35" s="164">
        <v>1</v>
      </c>
      <c r="R35" s="164">
        <v>0</v>
      </c>
      <c r="S35" s="164">
        <v>2</v>
      </c>
      <c r="T35" s="164">
        <v>3</v>
      </c>
      <c r="U35" s="164">
        <v>15</v>
      </c>
      <c r="V35" s="164">
        <v>11</v>
      </c>
      <c r="W35" s="164">
        <v>19</v>
      </c>
      <c r="X35" s="164">
        <v>25</v>
      </c>
      <c r="Y35" s="164">
        <v>45</v>
      </c>
      <c r="Z35" s="164">
        <v>55</v>
      </c>
      <c r="AA35" s="164">
        <v>54</v>
      </c>
      <c r="AB35" s="164">
        <v>48</v>
      </c>
      <c r="AC35" s="164">
        <v>14</v>
      </c>
      <c r="AD35" s="167">
        <v>0</v>
      </c>
    </row>
    <row r="36" spans="1:30" x14ac:dyDescent="0.4">
      <c r="A36" s="3" t="s">
        <v>503</v>
      </c>
      <c r="B36" s="3" t="s">
        <v>474</v>
      </c>
      <c r="C36" s="198" t="s">
        <v>31</v>
      </c>
      <c r="D36" s="199"/>
      <c r="E36" s="199"/>
      <c r="F36" s="135" t="s">
        <v>435</v>
      </c>
      <c r="G36" s="135"/>
      <c r="H36" s="163">
        <f t="shared" si="7"/>
        <v>343</v>
      </c>
      <c r="I36" s="164">
        <v>0</v>
      </c>
      <c r="J36" s="164">
        <v>0</v>
      </c>
      <c r="K36" s="164">
        <v>0</v>
      </c>
      <c r="L36" s="164">
        <v>0</v>
      </c>
      <c r="M36" s="164">
        <v>1</v>
      </c>
      <c r="N36" s="164">
        <v>1</v>
      </c>
      <c r="O36" s="164">
        <v>0</v>
      </c>
      <c r="P36" s="164">
        <v>0</v>
      </c>
      <c r="Q36" s="164">
        <v>1</v>
      </c>
      <c r="R36" s="164">
        <v>1</v>
      </c>
      <c r="S36" s="164">
        <v>6</v>
      </c>
      <c r="T36" s="164">
        <v>4</v>
      </c>
      <c r="U36" s="164">
        <v>10</v>
      </c>
      <c r="V36" s="164">
        <v>12</v>
      </c>
      <c r="W36" s="164">
        <v>30</v>
      </c>
      <c r="X36" s="164">
        <v>32</v>
      </c>
      <c r="Y36" s="164">
        <v>59</v>
      </c>
      <c r="Z36" s="164">
        <v>64</v>
      </c>
      <c r="AA36" s="164">
        <v>69</v>
      </c>
      <c r="AB36" s="164">
        <v>43</v>
      </c>
      <c r="AC36" s="164">
        <v>10</v>
      </c>
      <c r="AD36" s="167">
        <v>0</v>
      </c>
    </row>
    <row r="37" spans="1:30" x14ac:dyDescent="0.4">
      <c r="A37" s="3" t="s">
        <v>496</v>
      </c>
      <c r="B37" s="3" t="s">
        <v>388</v>
      </c>
      <c r="C37" s="198" t="s">
        <v>32</v>
      </c>
      <c r="D37" s="199"/>
      <c r="E37" s="199"/>
      <c r="F37" s="135" t="s">
        <v>435</v>
      </c>
      <c r="G37" s="135"/>
      <c r="H37" s="163">
        <f t="shared" si="7"/>
        <v>180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v>0</v>
      </c>
      <c r="P37" s="164">
        <v>0</v>
      </c>
      <c r="Q37" s="164">
        <v>0</v>
      </c>
      <c r="R37" s="164">
        <v>1</v>
      </c>
      <c r="S37" s="164">
        <v>4</v>
      </c>
      <c r="T37" s="164">
        <v>5</v>
      </c>
      <c r="U37" s="164">
        <v>1</v>
      </c>
      <c r="V37" s="164">
        <v>10</v>
      </c>
      <c r="W37" s="164">
        <v>13</v>
      </c>
      <c r="X37" s="164">
        <v>22</v>
      </c>
      <c r="Y37" s="164">
        <v>34</v>
      </c>
      <c r="Z37" s="164">
        <v>37</v>
      </c>
      <c r="AA37" s="164">
        <v>30</v>
      </c>
      <c r="AB37" s="164">
        <v>20</v>
      </c>
      <c r="AC37" s="164">
        <v>3</v>
      </c>
      <c r="AD37" s="167">
        <v>0</v>
      </c>
    </row>
    <row r="38" spans="1:30" x14ac:dyDescent="0.4">
      <c r="A38" s="3" t="s">
        <v>513</v>
      </c>
      <c r="B38" s="3" t="s">
        <v>475</v>
      </c>
      <c r="C38" s="198" t="s">
        <v>33</v>
      </c>
      <c r="D38" s="199"/>
      <c r="E38" s="199"/>
      <c r="F38" s="135" t="s">
        <v>435</v>
      </c>
      <c r="G38" s="135"/>
      <c r="H38" s="163">
        <f t="shared" si="7"/>
        <v>402</v>
      </c>
      <c r="I38" s="164">
        <v>0</v>
      </c>
      <c r="J38" s="164">
        <v>0</v>
      </c>
      <c r="K38" s="164">
        <v>0</v>
      </c>
      <c r="L38" s="164">
        <v>0</v>
      </c>
      <c r="M38" s="164">
        <v>2</v>
      </c>
      <c r="N38" s="164">
        <v>0</v>
      </c>
      <c r="O38" s="164">
        <v>1</v>
      </c>
      <c r="P38" s="164">
        <v>1</v>
      </c>
      <c r="Q38" s="164">
        <v>2</v>
      </c>
      <c r="R38" s="164">
        <v>1</v>
      </c>
      <c r="S38" s="164">
        <v>6</v>
      </c>
      <c r="T38" s="164">
        <v>5</v>
      </c>
      <c r="U38" s="164">
        <v>17</v>
      </c>
      <c r="V38" s="164">
        <v>22</v>
      </c>
      <c r="W38" s="164">
        <v>45</v>
      </c>
      <c r="X38" s="164">
        <v>56</v>
      </c>
      <c r="Y38" s="164">
        <v>61</v>
      </c>
      <c r="Z38" s="164">
        <v>73</v>
      </c>
      <c r="AA38" s="164">
        <v>69</v>
      </c>
      <c r="AB38" s="164">
        <v>35</v>
      </c>
      <c r="AC38" s="164">
        <v>6</v>
      </c>
      <c r="AD38" s="167">
        <v>0</v>
      </c>
    </row>
    <row r="39" spans="1:30" x14ac:dyDescent="0.4">
      <c r="A39" s="3" t="s">
        <v>489</v>
      </c>
      <c r="B39" s="3" t="s">
        <v>476</v>
      </c>
      <c r="C39" s="198" t="s">
        <v>34</v>
      </c>
      <c r="D39" s="199"/>
      <c r="E39" s="199"/>
      <c r="F39" s="135" t="s">
        <v>435</v>
      </c>
      <c r="G39" s="135"/>
      <c r="H39" s="163">
        <f t="shared" si="7"/>
        <v>791</v>
      </c>
      <c r="I39" s="164">
        <v>3</v>
      </c>
      <c r="J39" s="164">
        <v>0</v>
      </c>
      <c r="K39" s="164">
        <v>0</v>
      </c>
      <c r="L39" s="164">
        <v>0</v>
      </c>
      <c r="M39" s="164">
        <v>3</v>
      </c>
      <c r="N39" s="164">
        <v>1</v>
      </c>
      <c r="O39" s="164">
        <v>2</v>
      </c>
      <c r="P39" s="164">
        <v>5</v>
      </c>
      <c r="Q39" s="164">
        <v>10</v>
      </c>
      <c r="R39" s="164">
        <v>7</v>
      </c>
      <c r="S39" s="164">
        <v>18</v>
      </c>
      <c r="T39" s="164">
        <v>15</v>
      </c>
      <c r="U39" s="164">
        <v>24</v>
      </c>
      <c r="V39" s="164">
        <v>47</v>
      </c>
      <c r="W39" s="164">
        <v>84</v>
      </c>
      <c r="X39" s="164">
        <v>93</v>
      </c>
      <c r="Y39" s="164">
        <v>129</v>
      </c>
      <c r="Z39" s="164">
        <v>150</v>
      </c>
      <c r="AA39" s="164">
        <v>125</v>
      </c>
      <c r="AB39" s="164">
        <v>63</v>
      </c>
      <c r="AC39" s="164">
        <v>12</v>
      </c>
      <c r="AD39" s="167">
        <v>0</v>
      </c>
    </row>
    <row r="40" spans="1:30" x14ac:dyDescent="0.4">
      <c r="A40" s="3" t="s">
        <v>501</v>
      </c>
      <c r="B40" s="3" t="s">
        <v>471</v>
      </c>
      <c r="C40" s="198" t="s">
        <v>35</v>
      </c>
      <c r="D40" s="199"/>
      <c r="E40" s="199"/>
      <c r="F40" s="135" t="s">
        <v>435</v>
      </c>
      <c r="G40" s="135"/>
      <c r="H40" s="163">
        <f t="shared" si="7"/>
        <v>564</v>
      </c>
      <c r="I40" s="164">
        <v>1</v>
      </c>
      <c r="J40" s="164">
        <v>0</v>
      </c>
      <c r="K40" s="164">
        <v>0</v>
      </c>
      <c r="L40" s="164">
        <v>0</v>
      </c>
      <c r="M40" s="164">
        <v>0</v>
      </c>
      <c r="N40" s="164">
        <v>1</v>
      </c>
      <c r="O40" s="164">
        <v>0</v>
      </c>
      <c r="P40" s="164">
        <v>3</v>
      </c>
      <c r="Q40" s="164">
        <v>3</v>
      </c>
      <c r="R40" s="164">
        <v>2</v>
      </c>
      <c r="S40" s="164">
        <v>8</v>
      </c>
      <c r="T40" s="164">
        <v>13</v>
      </c>
      <c r="U40" s="164">
        <v>13</v>
      </c>
      <c r="V40" s="164">
        <v>37</v>
      </c>
      <c r="W40" s="164">
        <v>58</v>
      </c>
      <c r="X40" s="164">
        <v>74</v>
      </c>
      <c r="Y40" s="164">
        <v>89</v>
      </c>
      <c r="Z40" s="164">
        <v>107</v>
      </c>
      <c r="AA40" s="164">
        <v>94</v>
      </c>
      <c r="AB40" s="164">
        <v>50</v>
      </c>
      <c r="AC40" s="164">
        <v>11</v>
      </c>
      <c r="AD40" s="167">
        <v>0</v>
      </c>
    </row>
    <row r="41" spans="1:30" x14ac:dyDescent="0.4">
      <c r="A41" s="3" t="s">
        <v>501</v>
      </c>
      <c r="B41" s="3" t="s">
        <v>471</v>
      </c>
      <c r="C41" s="198" t="s">
        <v>36</v>
      </c>
      <c r="D41" s="199"/>
      <c r="E41" s="199"/>
      <c r="F41" s="135" t="s">
        <v>435</v>
      </c>
      <c r="G41" s="135"/>
      <c r="H41" s="163">
        <f t="shared" si="7"/>
        <v>274</v>
      </c>
      <c r="I41" s="164">
        <v>0</v>
      </c>
      <c r="J41" s="164">
        <v>0</v>
      </c>
      <c r="K41" s="164">
        <v>0</v>
      </c>
      <c r="L41" s="164">
        <v>1</v>
      </c>
      <c r="M41" s="164">
        <v>0</v>
      </c>
      <c r="N41" s="164">
        <v>0</v>
      </c>
      <c r="O41" s="164">
        <v>0</v>
      </c>
      <c r="P41" s="164">
        <v>0</v>
      </c>
      <c r="Q41" s="164">
        <v>1</v>
      </c>
      <c r="R41" s="164">
        <v>1</v>
      </c>
      <c r="S41" s="164">
        <v>4</v>
      </c>
      <c r="T41" s="164">
        <v>2</v>
      </c>
      <c r="U41" s="164">
        <v>7</v>
      </c>
      <c r="V41" s="164">
        <v>14</v>
      </c>
      <c r="W41" s="164">
        <v>24</v>
      </c>
      <c r="X41" s="164">
        <v>21</v>
      </c>
      <c r="Y41" s="164">
        <v>44</v>
      </c>
      <c r="Z41" s="164">
        <v>58</v>
      </c>
      <c r="AA41" s="164">
        <v>59</v>
      </c>
      <c r="AB41" s="164">
        <v>27</v>
      </c>
      <c r="AC41" s="164">
        <v>11</v>
      </c>
      <c r="AD41" s="167">
        <v>0</v>
      </c>
    </row>
    <row r="42" spans="1:30" x14ac:dyDescent="0.4">
      <c r="A42" s="3" t="s">
        <v>501</v>
      </c>
      <c r="B42" s="3" t="s">
        <v>471</v>
      </c>
      <c r="C42" s="198" t="s">
        <v>37</v>
      </c>
      <c r="D42" s="199"/>
      <c r="E42" s="199"/>
      <c r="F42" s="135" t="s">
        <v>435</v>
      </c>
      <c r="G42" s="135"/>
      <c r="H42" s="163">
        <f t="shared" si="7"/>
        <v>82</v>
      </c>
      <c r="I42" s="164">
        <v>0</v>
      </c>
      <c r="J42" s="164">
        <v>0</v>
      </c>
      <c r="K42" s="164">
        <v>0</v>
      </c>
      <c r="L42" s="164">
        <v>0</v>
      </c>
      <c r="M42" s="164">
        <v>0</v>
      </c>
      <c r="N42" s="164">
        <v>0</v>
      </c>
      <c r="O42" s="164">
        <v>0</v>
      </c>
      <c r="P42" s="164">
        <v>0</v>
      </c>
      <c r="Q42" s="164">
        <v>0</v>
      </c>
      <c r="R42" s="164">
        <v>1</v>
      </c>
      <c r="S42" s="164">
        <v>1</v>
      </c>
      <c r="T42" s="164">
        <v>0</v>
      </c>
      <c r="U42" s="164">
        <v>5</v>
      </c>
      <c r="V42" s="164">
        <v>4</v>
      </c>
      <c r="W42" s="164">
        <v>12</v>
      </c>
      <c r="X42" s="164">
        <v>15</v>
      </c>
      <c r="Y42" s="164">
        <v>11</v>
      </c>
      <c r="Z42" s="164">
        <v>9</v>
      </c>
      <c r="AA42" s="164">
        <v>16</v>
      </c>
      <c r="AB42" s="164">
        <v>6</v>
      </c>
      <c r="AC42" s="164">
        <v>2</v>
      </c>
      <c r="AD42" s="167">
        <v>0</v>
      </c>
    </row>
    <row r="43" spans="1:30" x14ac:dyDescent="0.4">
      <c r="A43" s="3" t="s">
        <v>504</v>
      </c>
      <c r="B43" s="3" t="s">
        <v>477</v>
      </c>
      <c r="C43" s="198" t="s">
        <v>38</v>
      </c>
      <c r="D43" s="199"/>
      <c r="E43" s="199"/>
      <c r="F43" s="135" t="s">
        <v>435</v>
      </c>
      <c r="G43" s="135"/>
      <c r="H43" s="163">
        <f t="shared" si="7"/>
        <v>358</v>
      </c>
      <c r="I43" s="164">
        <v>0</v>
      </c>
      <c r="J43" s="164">
        <v>1</v>
      </c>
      <c r="K43" s="164">
        <v>0</v>
      </c>
      <c r="L43" s="164">
        <v>0</v>
      </c>
      <c r="M43" s="164">
        <v>0</v>
      </c>
      <c r="N43" s="164">
        <v>0</v>
      </c>
      <c r="O43" s="164">
        <v>2</v>
      </c>
      <c r="P43" s="164">
        <v>0</v>
      </c>
      <c r="Q43" s="164">
        <v>1</v>
      </c>
      <c r="R43" s="164">
        <v>2</v>
      </c>
      <c r="S43" s="164">
        <v>4</v>
      </c>
      <c r="T43" s="164">
        <v>6</v>
      </c>
      <c r="U43" s="164">
        <v>6</v>
      </c>
      <c r="V43" s="164">
        <v>18</v>
      </c>
      <c r="W43" s="164">
        <v>26</v>
      </c>
      <c r="X43" s="164">
        <v>32</v>
      </c>
      <c r="Y43" s="164">
        <v>58</v>
      </c>
      <c r="Z43" s="164">
        <v>70</v>
      </c>
      <c r="AA43" s="164">
        <v>75</v>
      </c>
      <c r="AB43" s="164">
        <v>44</v>
      </c>
      <c r="AC43" s="164">
        <v>13</v>
      </c>
      <c r="AD43" s="167">
        <v>0</v>
      </c>
    </row>
    <row r="44" spans="1:30" x14ac:dyDescent="0.4">
      <c r="A44" s="3" t="s">
        <v>401</v>
      </c>
      <c r="B44" s="3" t="s">
        <v>478</v>
      </c>
      <c r="C44" s="198" t="s">
        <v>39</v>
      </c>
      <c r="D44" s="199"/>
      <c r="E44" s="199"/>
      <c r="F44" s="135" t="s">
        <v>435</v>
      </c>
      <c r="G44" s="135"/>
      <c r="H44" s="163">
        <f t="shared" si="7"/>
        <v>294</v>
      </c>
      <c r="I44" s="164">
        <v>0</v>
      </c>
      <c r="J44" s="164">
        <v>0</v>
      </c>
      <c r="K44" s="164">
        <v>0</v>
      </c>
      <c r="L44" s="164">
        <v>0</v>
      </c>
      <c r="M44" s="164">
        <v>1</v>
      </c>
      <c r="N44" s="164">
        <v>0</v>
      </c>
      <c r="O44" s="164">
        <v>0</v>
      </c>
      <c r="P44" s="164">
        <v>0</v>
      </c>
      <c r="Q44" s="164">
        <v>2</v>
      </c>
      <c r="R44" s="164">
        <v>3</v>
      </c>
      <c r="S44" s="164">
        <v>0</v>
      </c>
      <c r="T44" s="164">
        <v>2</v>
      </c>
      <c r="U44" s="164">
        <v>9</v>
      </c>
      <c r="V44" s="164">
        <v>14</v>
      </c>
      <c r="W44" s="164">
        <v>22</v>
      </c>
      <c r="X44" s="164">
        <v>33</v>
      </c>
      <c r="Y44" s="164">
        <v>48</v>
      </c>
      <c r="Z44" s="164">
        <v>73</v>
      </c>
      <c r="AA44" s="164">
        <v>43</v>
      </c>
      <c r="AB44" s="164">
        <v>35</v>
      </c>
      <c r="AC44" s="164">
        <v>9</v>
      </c>
      <c r="AD44" s="167">
        <v>0</v>
      </c>
    </row>
    <row r="45" spans="1:30" x14ac:dyDescent="0.4">
      <c r="A45" s="3" t="s">
        <v>493</v>
      </c>
      <c r="B45" s="3" t="s">
        <v>467</v>
      </c>
      <c r="C45" s="198" t="s">
        <v>40</v>
      </c>
      <c r="D45" s="199"/>
      <c r="E45" s="199"/>
      <c r="F45" s="135" t="s">
        <v>435</v>
      </c>
      <c r="G45" s="135"/>
      <c r="H45" s="163">
        <f t="shared" si="7"/>
        <v>657</v>
      </c>
      <c r="I45" s="164">
        <v>0</v>
      </c>
      <c r="J45" s="164">
        <v>0</v>
      </c>
      <c r="K45" s="164">
        <v>0</v>
      </c>
      <c r="L45" s="164">
        <v>1</v>
      </c>
      <c r="M45" s="164">
        <v>0</v>
      </c>
      <c r="N45" s="164">
        <v>1</v>
      </c>
      <c r="O45" s="164">
        <v>1</v>
      </c>
      <c r="P45" s="164">
        <v>2</v>
      </c>
      <c r="Q45" s="164">
        <v>3</v>
      </c>
      <c r="R45" s="164">
        <v>7</v>
      </c>
      <c r="S45" s="164">
        <v>6</v>
      </c>
      <c r="T45" s="164">
        <v>11</v>
      </c>
      <c r="U45" s="164">
        <v>18</v>
      </c>
      <c r="V45" s="164">
        <v>35</v>
      </c>
      <c r="W45" s="164">
        <v>66</v>
      </c>
      <c r="X45" s="164">
        <v>81</v>
      </c>
      <c r="Y45" s="164">
        <v>122</v>
      </c>
      <c r="Z45" s="164">
        <v>129</v>
      </c>
      <c r="AA45" s="164">
        <v>93</v>
      </c>
      <c r="AB45" s="164">
        <v>66</v>
      </c>
      <c r="AC45" s="164">
        <v>15</v>
      </c>
      <c r="AD45" s="167">
        <v>0</v>
      </c>
    </row>
    <row r="46" spans="1:30" x14ac:dyDescent="0.4">
      <c r="A46" s="3" t="s">
        <v>489</v>
      </c>
      <c r="B46" s="3" t="s">
        <v>476</v>
      </c>
      <c r="C46" s="198" t="s">
        <v>41</v>
      </c>
      <c r="D46" s="199"/>
      <c r="E46" s="199"/>
      <c r="F46" s="135" t="s">
        <v>435</v>
      </c>
      <c r="G46" s="135"/>
      <c r="H46" s="163">
        <f t="shared" si="7"/>
        <v>750</v>
      </c>
      <c r="I46" s="164">
        <v>2</v>
      </c>
      <c r="J46" s="164">
        <v>0</v>
      </c>
      <c r="K46" s="164">
        <v>0</v>
      </c>
      <c r="L46" s="164">
        <v>0</v>
      </c>
      <c r="M46" s="164">
        <v>2</v>
      </c>
      <c r="N46" s="164">
        <v>0</v>
      </c>
      <c r="O46" s="164">
        <v>0</v>
      </c>
      <c r="P46" s="164">
        <v>4</v>
      </c>
      <c r="Q46" s="164">
        <v>1</v>
      </c>
      <c r="R46" s="164">
        <v>14</v>
      </c>
      <c r="S46" s="164">
        <v>4</v>
      </c>
      <c r="T46" s="164">
        <v>13</v>
      </c>
      <c r="U46" s="164">
        <v>21</v>
      </c>
      <c r="V46" s="164">
        <v>47</v>
      </c>
      <c r="W46" s="164">
        <v>78</v>
      </c>
      <c r="X46" s="164">
        <v>68</v>
      </c>
      <c r="Y46" s="164">
        <v>118</v>
      </c>
      <c r="Z46" s="164">
        <v>168</v>
      </c>
      <c r="AA46" s="164">
        <v>138</v>
      </c>
      <c r="AB46" s="164">
        <v>54</v>
      </c>
      <c r="AC46" s="164">
        <v>18</v>
      </c>
      <c r="AD46" s="167">
        <v>0</v>
      </c>
    </row>
    <row r="47" spans="1:30" x14ac:dyDescent="0.4">
      <c r="A47" s="3" t="s">
        <v>493</v>
      </c>
      <c r="B47" s="3" t="s">
        <v>467</v>
      </c>
      <c r="C47" s="198" t="s">
        <v>42</v>
      </c>
      <c r="D47" s="199"/>
      <c r="E47" s="199"/>
      <c r="F47" s="135" t="s">
        <v>435</v>
      </c>
      <c r="G47" s="135"/>
      <c r="H47" s="163">
        <f t="shared" si="7"/>
        <v>495</v>
      </c>
      <c r="I47" s="164">
        <v>1</v>
      </c>
      <c r="J47" s="164">
        <v>1</v>
      </c>
      <c r="K47" s="164">
        <v>1</v>
      </c>
      <c r="L47" s="164">
        <v>0</v>
      </c>
      <c r="M47" s="164">
        <v>0</v>
      </c>
      <c r="N47" s="164">
        <v>0</v>
      </c>
      <c r="O47" s="164">
        <v>1</v>
      </c>
      <c r="P47" s="164">
        <v>1</v>
      </c>
      <c r="Q47" s="164">
        <v>4</v>
      </c>
      <c r="R47" s="164">
        <v>7</v>
      </c>
      <c r="S47" s="164">
        <v>5</v>
      </c>
      <c r="T47" s="164">
        <v>10</v>
      </c>
      <c r="U47" s="164">
        <v>14</v>
      </c>
      <c r="V47" s="164">
        <v>31</v>
      </c>
      <c r="W47" s="164">
        <v>55</v>
      </c>
      <c r="X47" s="164">
        <v>46</v>
      </c>
      <c r="Y47" s="164">
        <v>82</v>
      </c>
      <c r="Z47" s="164">
        <v>85</v>
      </c>
      <c r="AA47" s="164">
        <v>94</v>
      </c>
      <c r="AB47" s="164">
        <v>44</v>
      </c>
      <c r="AC47" s="164">
        <v>13</v>
      </c>
      <c r="AD47" s="167">
        <v>0</v>
      </c>
    </row>
    <row r="48" spans="1:30" x14ac:dyDescent="0.4">
      <c r="A48" s="3" t="s">
        <v>489</v>
      </c>
      <c r="B48" s="3" t="s">
        <v>476</v>
      </c>
      <c r="C48" s="198" t="s">
        <v>43</v>
      </c>
      <c r="D48" s="199"/>
      <c r="E48" s="199"/>
      <c r="F48" s="135" t="s">
        <v>435</v>
      </c>
      <c r="G48" s="135"/>
      <c r="H48" s="163">
        <f t="shared" si="7"/>
        <v>710</v>
      </c>
      <c r="I48" s="164">
        <v>2</v>
      </c>
      <c r="J48" s="164">
        <v>0</v>
      </c>
      <c r="K48" s="164">
        <v>0</v>
      </c>
      <c r="L48" s="164">
        <v>1</v>
      </c>
      <c r="M48" s="164">
        <v>0</v>
      </c>
      <c r="N48" s="164">
        <v>1</v>
      </c>
      <c r="O48" s="164">
        <v>2</v>
      </c>
      <c r="P48" s="164">
        <v>2</v>
      </c>
      <c r="Q48" s="164">
        <v>6</v>
      </c>
      <c r="R48" s="164">
        <v>5</v>
      </c>
      <c r="S48" s="164">
        <v>7</v>
      </c>
      <c r="T48" s="164">
        <v>18</v>
      </c>
      <c r="U48" s="164">
        <v>18</v>
      </c>
      <c r="V48" s="164">
        <v>30</v>
      </c>
      <c r="W48" s="164">
        <v>79</v>
      </c>
      <c r="X48" s="164">
        <v>90</v>
      </c>
      <c r="Y48" s="164">
        <v>98</v>
      </c>
      <c r="Z48" s="164">
        <v>129</v>
      </c>
      <c r="AA48" s="164">
        <v>137</v>
      </c>
      <c r="AB48" s="164">
        <v>60</v>
      </c>
      <c r="AC48" s="164">
        <v>25</v>
      </c>
      <c r="AD48" s="167">
        <v>0</v>
      </c>
    </row>
    <row r="49" spans="1:30" x14ac:dyDescent="0.4">
      <c r="A49" s="3" t="s">
        <v>489</v>
      </c>
      <c r="B49" s="3" t="s">
        <v>472</v>
      </c>
      <c r="C49" s="198" t="s">
        <v>44</v>
      </c>
      <c r="D49" s="199"/>
      <c r="E49" s="199"/>
      <c r="F49" s="135" t="s">
        <v>435</v>
      </c>
      <c r="G49" s="135"/>
      <c r="H49" s="163">
        <f t="shared" si="7"/>
        <v>731</v>
      </c>
      <c r="I49" s="164">
        <v>3</v>
      </c>
      <c r="J49" s="164">
        <v>0</v>
      </c>
      <c r="K49" s="164">
        <v>0</v>
      </c>
      <c r="L49" s="164">
        <v>3</v>
      </c>
      <c r="M49" s="164">
        <v>0</v>
      </c>
      <c r="N49" s="164">
        <v>1</v>
      </c>
      <c r="O49" s="164">
        <v>2</v>
      </c>
      <c r="P49" s="164">
        <v>6</v>
      </c>
      <c r="Q49" s="164">
        <v>2</v>
      </c>
      <c r="R49" s="164">
        <v>7</v>
      </c>
      <c r="S49" s="164">
        <v>11</v>
      </c>
      <c r="T49" s="164">
        <v>15</v>
      </c>
      <c r="U49" s="164">
        <v>15</v>
      </c>
      <c r="V49" s="164">
        <v>49</v>
      </c>
      <c r="W49" s="164">
        <v>78</v>
      </c>
      <c r="X49" s="164">
        <v>76</v>
      </c>
      <c r="Y49" s="164">
        <v>112</v>
      </c>
      <c r="Z49" s="164">
        <v>131</v>
      </c>
      <c r="AA49" s="164">
        <v>127</v>
      </c>
      <c r="AB49" s="164">
        <v>70</v>
      </c>
      <c r="AC49" s="164">
        <v>23</v>
      </c>
      <c r="AD49" s="167">
        <v>0</v>
      </c>
    </row>
    <row r="50" spans="1:30" x14ac:dyDescent="0.4">
      <c r="A50" s="3" t="s">
        <v>506</v>
      </c>
      <c r="B50" s="3" t="s">
        <v>479</v>
      </c>
      <c r="C50" s="198" t="s">
        <v>45</v>
      </c>
      <c r="D50" s="199"/>
      <c r="E50" s="199"/>
      <c r="F50" s="135" t="s">
        <v>435</v>
      </c>
      <c r="G50" s="135"/>
      <c r="H50" s="163">
        <f t="shared" si="7"/>
        <v>565</v>
      </c>
      <c r="I50" s="164">
        <v>0</v>
      </c>
      <c r="J50" s="164">
        <v>1</v>
      </c>
      <c r="K50" s="164">
        <v>0</v>
      </c>
      <c r="L50" s="164">
        <v>0</v>
      </c>
      <c r="M50" s="164">
        <v>2</v>
      </c>
      <c r="N50" s="164">
        <v>3</v>
      </c>
      <c r="O50" s="164">
        <v>1</v>
      </c>
      <c r="P50" s="164">
        <v>1</v>
      </c>
      <c r="Q50" s="164">
        <v>4</v>
      </c>
      <c r="R50" s="164">
        <v>8</v>
      </c>
      <c r="S50" s="164">
        <v>8</v>
      </c>
      <c r="T50" s="164">
        <v>10</v>
      </c>
      <c r="U50" s="164">
        <v>18</v>
      </c>
      <c r="V50" s="164">
        <v>41</v>
      </c>
      <c r="W50" s="164">
        <v>54</v>
      </c>
      <c r="X50" s="164">
        <v>55</v>
      </c>
      <c r="Y50" s="164">
        <v>83</v>
      </c>
      <c r="Z50" s="164">
        <v>108</v>
      </c>
      <c r="AA50" s="164">
        <v>97</v>
      </c>
      <c r="AB50" s="164">
        <v>54</v>
      </c>
      <c r="AC50" s="164">
        <v>17</v>
      </c>
      <c r="AD50" s="167">
        <v>0</v>
      </c>
    </row>
    <row r="51" spans="1:30" x14ac:dyDescent="0.4">
      <c r="A51" s="3" t="s">
        <v>489</v>
      </c>
      <c r="B51" s="3" t="s">
        <v>472</v>
      </c>
      <c r="C51" s="198" t="s">
        <v>46</v>
      </c>
      <c r="D51" s="199"/>
      <c r="E51" s="199"/>
      <c r="F51" s="135" t="s">
        <v>435</v>
      </c>
      <c r="G51" s="135"/>
      <c r="H51" s="163">
        <f t="shared" si="7"/>
        <v>208</v>
      </c>
      <c r="I51" s="164">
        <v>0</v>
      </c>
      <c r="J51" s="164">
        <v>0</v>
      </c>
      <c r="K51" s="164">
        <v>0</v>
      </c>
      <c r="L51" s="164">
        <v>1</v>
      </c>
      <c r="M51" s="164">
        <v>1</v>
      </c>
      <c r="N51" s="164">
        <v>0</v>
      </c>
      <c r="O51" s="164">
        <v>0</v>
      </c>
      <c r="P51" s="164">
        <v>1</v>
      </c>
      <c r="Q51" s="164">
        <v>1</v>
      </c>
      <c r="R51" s="164">
        <v>0</v>
      </c>
      <c r="S51" s="164">
        <v>3</v>
      </c>
      <c r="T51" s="164">
        <v>5</v>
      </c>
      <c r="U51" s="164">
        <v>4</v>
      </c>
      <c r="V51" s="164">
        <v>9</v>
      </c>
      <c r="W51" s="164">
        <v>14</v>
      </c>
      <c r="X51" s="164">
        <v>24</v>
      </c>
      <c r="Y51" s="164">
        <v>27</v>
      </c>
      <c r="Z51" s="164">
        <v>45</v>
      </c>
      <c r="AA51" s="164">
        <v>49</v>
      </c>
      <c r="AB51" s="164">
        <v>18</v>
      </c>
      <c r="AC51" s="164">
        <v>6</v>
      </c>
      <c r="AD51" s="167">
        <v>0</v>
      </c>
    </row>
    <row r="52" spans="1:30" x14ac:dyDescent="0.4">
      <c r="A52" s="3" t="s">
        <v>489</v>
      </c>
      <c r="B52" s="3" t="s">
        <v>472</v>
      </c>
      <c r="C52" s="198" t="s">
        <v>47</v>
      </c>
      <c r="D52" s="199"/>
      <c r="E52" s="199"/>
      <c r="F52" s="135" t="s">
        <v>435</v>
      </c>
      <c r="G52" s="135"/>
      <c r="H52" s="163">
        <f t="shared" si="7"/>
        <v>59</v>
      </c>
      <c r="I52" s="164">
        <v>1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4">
        <v>0</v>
      </c>
      <c r="R52" s="164">
        <v>3</v>
      </c>
      <c r="S52" s="164">
        <v>1</v>
      </c>
      <c r="T52" s="164">
        <v>3</v>
      </c>
      <c r="U52" s="164">
        <v>1</v>
      </c>
      <c r="V52" s="164">
        <v>0</v>
      </c>
      <c r="W52" s="164">
        <v>1</v>
      </c>
      <c r="X52" s="164">
        <v>6</v>
      </c>
      <c r="Y52" s="164">
        <v>8</v>
      </c>
      <c r="Z52" s="164">
        <v>17</v>
      </c>
      <c r="AA52" s="164">
        <v>11</v>
      </c>
      <c r="AB52" s="164">
        <v>5</v>
      </c>
      <c r="AC52" s="164">
        <v>2</v>
      </c>
      <c r="AD52" s="167">
        <v>0</v>
      </c>
    </row>
    <row r="53" spans="1:30" x14ac:dyDescent="0.4">
      <c r="A53" s="3" t="s">
        <v>506</v>
      </c>
      <c r="B53" s="3" t="s">
        <v>479</v>
      </c>
      <c r="C53" s="198" t="s">
        <v>48</v>
      </c>
      <c r="D53" s="199"/>
      <c r="E53" s="199"/>
      <c r="F53" s="135" t="s">
        <v>435</v>
      </c>
      <c r="G53" s="135"/>
      <c r="H53" s="163">
        <f t="shared" si="7"/>
        <v>179</v>
      </c>
      <c r="I53" s="164">
        <v>0</v>
      </c>
      <c r="J53" s="164"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1</v>
      </c>
      <c r="P53" s="164">
        <v>0</v>
      </c>
      <c r="Q53" s="164">
        <v>1</v>
      </c>
      <c r="R53" s="164">
        <v>2</v>
      </c>
      <c r="S53" s="164">
        <v>3</v>
      </c>
      <c r="T53" s="164">
        <v>4</v>
      </c>
      <c r="U53" s="164">
        <v>2</v>
      </c>
      <c r="V53" s="164">
        <v>10</v>
      </c>
      <c r="W53" s="164">
        <v>15</v>
      </c>
      <c r="X53" s="164">
        <v>22</v>
      </c>
      <c r="Y53" s="164">
        <v>30</v>
      </c>
      <c r="Z53" s="164">
        <v>40</v>
      </c>
      <c r="AA53" s="164">
        <v>31</v>
      </c>
      <c r="AB53" s="164">
        <v>14</v>
      </c>
      <c r="AC53" s="164">
        <v>4</v>
      </c>
      <c r="AD53" s="167">
        <v>0</v>
      </c>
    </row>
    <row r="54" spans="1:30" x14ac:dyDescent="0.4">
      <c r="A54" s="3" t="s">
        <v>506</v>
      </c>
      <c r="B54" s="3" t="s">
        <v>479</v>
      </c>
      <c r="C54" s="198" t="s">
        <v>49</v>
      </c>
      <c r="D54" s="199"/>
      <c r="E54" s="199"/>
      <c r="F54" s="135" t="s">
        <v>435</v>
      </c>
      <c r="G54" s="135"/>
      <c r="H54" s="163">
        <f t="shared" si="7"/>
        <v>93</v>
      </c>
      <c r="I54" s="164">
        <v>0</v>
      </c>
      <c r="J54" s="164">
        <v>0</v>
      </c>
      <c r="K54" s="164">
        <v>1</v>
      </c>
      <c r="L54" s="164">
        <v>0</v>
      </c>
      <c r="M54" s="164">
        <v>0</v>
      </c>
      <c r="N54" s="164">
        <v>0</v>
      </c>
      <c r="O54" s="164">
        <v>0</v>
      </c>
      <c r="P54" s="164">
        <v>0</v>
      </c>
      <c r="Q54" s="164">
        <v>0</v>
      </c>
      <c r="R54" s="164">
        <v>0</v>
      </c>
      <c r="S54" s="164">
        <v>0</v>
      </c>
      <c r="T54" s="164">
        <v>0</v>
      </c>
      <c r="U54" s="164">
        <v>4</v>
      </c>
      <c r="V54" s="164">
        <v>9</v>
      </c>
      <c r="W54" s="164">
        <v>5</v>
      </c>
      <c r="X54" s="164">
        <v>11</v>
      </c>
      <c r="Y54" s="164">
        <v>21</v>
      </c>
      <c r="Z54" s="164">
        <v>15</v>
      </c>
      <c r="AA54" s="164">
        <v>22</v>
      </c>
      <c r="AB54" s="164">
        <v>5</v>
      </c>
      <c r="AC54" s="164">
        <v>0</v>
      </c>
      <c r="AD54" s="167">
        <v>0</v>
      </c>
    </row>
    <row r="55" spans="1:30" x14ac:dyDescent="0.4">
      <c r="A55" s="3" t="s">
        <v>506</v>
      </c>
      <c r="B55" s="3" t="s">
        <v>479</v>
      </c>
      <c r="C55" s="198" t="s">
        <v>50</v>
      </c>
      <c r="D55" s="199"/>
      <c r="E55" s="199"/>
      <c r="F55" s="135" t="s">
        <v>435</v>
      </c>
      <c r="G55" s="135"/>
      <c r="H55" s="163">
        <f t="shared" si="7"/>
        <v>82</v>
      </c>
      <c r="I55" s="164">
        <v>0</v>
      </c>
      <c r="J55" s="164">
        <v>0</v>
      </c>
      <c r="K55" s="164">
        <v>0</v>
      </c>
      <c r="L55" s="164">
        <v>0</v>
      </c>
      <c r="M55" s="164">
        <v>1</v>
      </c>
      <c r="N55" s="164">
        <v>0</v>
      </c>
      <c r="O55" s="164">
        <v>1</v>
      </c>
      <c r="P55" s="164">
        <v>2</v>
      </c>
      <c r="Q55" s="164">
        <v>0</v>
      </c>
      <c r="R55" s="164">
        <v>0</v>
      </c>
      <c r="S55" s="164">
        <v>1</v>
      </c>
      <c r="T55" s="164">
        <v>1</v>
      </c>
      <c r="U55" s="164">
        <v>1</v>
      </c>
      <c r="V55" s="164">
        <v>7</v>
      </c>
      <c r="W55" s="164">
        <v>9</v>
      </c>
      <c r="X55" s="164">
        <v>9</v>
      </c>
      <c r="Y55" s="164">
        <v>6</v>
      </c>
      <c r="Z55" s="164">
        <v>12</v>
      </c>
      <c r="AA55" s="164">
        <v>20</v>
      </c>
      <c r="AB55" s="164">
        <v>9</v>
      </c>
      <c r="AC55" s="164">
        <v>3</v>
      </c>
      <c r="AD55" s="167">
        <v>0</v>
      </c>
    </row>
    <row r="56" spans="1:30" x14ac:dyDescent="0.4">
      <c r="A56" s="3" t="s">
        <v>506</v>
      </c>
      <c r="B56" s="3" t="s">
        <v>479</v>
      </c>
      <c r="C56" s="198" t="s">
        <v>51</v>
      </c>
      <c r="D56" s="199"/>
      <c r="E56" s="199"/>
      <c r="F56" s="135" t="s">
        <v>435</v>
      </c>
      <c r="G56" s="135"/>
      <c r="H56" s="163">
        <f t="shared" si="7"/>
        <v>92</v>
      </c>
      <c r="I56" s="164">
        <v>0</v>
      </c>
      <c r="J56" s="164"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4">
        <v>0</v>
      </c>
      <c r="R56" s="164">
        <v>0</v>
      </c>
      <c r="S56" s="164">
        <v>0</v>
      </c>
      <c r="T56" s="164">
        <v>2</v>
      </c>
      <c r="U56" s="164">
        <v>2</v>
      </c>
      <c r="V56" s="164">
        <v>5</v>
      </c>
      <c r="W56" s="164">
        <v>5</v>
      </c>
      <c r="X56" s="164">
        <v>13</v>
      </c>
      <c r="Y56" s="164">
        <v>16</v>
      </c>
      <c r="Z56" s="164">
        <v>21</v>
      </c>
      <c r="AA56" s="164">
        <v>14</v>
      </c>
      <c r="AB56" s="164">
        <v>10</v>
      </c>
      <c r="AC56" s="164">
        <v>4</v>
      </c>
      <c r="AD56" s="167">
        <v>0</v>
      </c>
    </row>
    <row r="57" spans="1:30" x14ac:dyDescent="0.4">
      <c r="A57" s="3" t="s">
        <v>506</v>
      </c>
      <c r="B57" s="3" t="s">
        <v>479</v>
      </c>
      <c r="C57" s="198" t="s">
        <v>52</v>
      </c>
      <c r="D57" s="199"/>
      <c r="E57" s="199"/>
      <c r="F57" s="135" t="s">
        <v>435</v>
      </c>
      <c r="G57" s="135"/>
      <c r="H57" s="163">
        <f t="shared" si="7"/>
        <v>413</v>
      </c>
      <c r="I57" s="164">
        <v>1</v>
      </c>
      <c r="J57" s="164"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4">
        <v>2</v>
      </c>
      <c r="R57" s="164">
        <v>4</v>
      </c>
      <c r="S57" s="164">
        <v>5</v>
      </c>
      <c r="T57" s="164">
        <v>12</v>
      </c>
      <c r="U57" s="164">
        <v>8</v>
      </c>
      <c r="V57" s="164">
        <v>23</v>
      </c>
      <c r="W57" s="164">
        <v>37</v>
      </c>
      <c r="X57" s="164">
        <v>47</v>
      </c>
      <c r="Y57" s="164">
        <v>77</v>
      </c>
      <c r="Z57" s="164">
        <v>86</v>
      </c>
      <c r="AA57" s="164">
        <v>67</v>
      </c>
      <c r="AB57" s="164">
        <v>32</v>
      </c>
      <c r="AC57" s="164">
        <v>12</v>
      </c>
      <c r="AD57" s="167">
        <v>0</v>
      </c>
    </row>
    <row r="58" spans="1:30" x14ac:dyDescent="0.4">
      <c r="A58" s="3" t="s">
        <v>506</v>
      </c>
      <c r="B58" s="3" t="s">
        <v>479</v>
      </c>
      <c r="C58" s="198" t="s">
        <v>53</v>
      </c>
      <c r="D58" s="199"/>
      <c r="E58" s="199"/>
      <c r="F58" s="135" t="s">
        <v>435</v>
      </c>
      <c r="G58" s="135"/>
      <c r="H58" s="163">
        <f t="shared" si="7"/>
        <v>66</v>
      </c>
      <c r="I58" s="164">
        <v>0</v>
      </c>
      <c r="J58" s="164"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1</v>
      </c>
      <c r="P58" s="164">
        <v>0</v>
      </c>
      <c r="Q58" s="164">
        <v>1</v>
      </c>
      <c r="R58" s="164">
        <v>2</v>
      </c>
      <c r="S58" s="164">
        <v>2</v>
      </c>
      <c r="T58" s="164">
        <v>2</v>
      </c>
      <c r="U58" s="164">
        <v>1</v>
      </c>
      <c r="V58" s="164">
        <v>2</v>
      </c>
      <c r="W58" s="164">
        <v>12</v>
      </c>
      <c r="X58" s="164">
        <v>7</v>
      </c>
      <c r="Y58" s="164">
        <v>8</v>
      </c>
      <c r="Z58" s="164">
        <v>13</v>
      </c>
      <c r="AA58" s="164">
        <v>6</v>
      </c>
      <c r="AB58" s="164">
        <v>7</v>
      </c>
      <c r="AC58" s="164">
        <v>2</v>
      </c>
      <c r="AD58" s="167">
        <v>0</v>
      </c>
    </row>
    <row r="59" spans="1:30" x14ac:dyDescent="0.4">
      <c r="A59" s="3" t="s">
        <v>506</v>
      </c>
      <c r="B59" s="3" t="s">
        <v>479</v>
      </c>
      <c r="C59" s="198" t="s">
        <v>54</v>
      </c>
      <c r="D59" s="199"/>
      <c r="E59" s="199"/>
      <c r="F59" s="135" t="s">
        <v>435</v>
      </c>
      <c r="G59" s="135"/>
      <c r="H59" s="163">
        <f t="shared" si="7"/>
        <v>243</v>
      </c>
      <c r="I59" s="164">
        <v>0</v>
      </c>
      <c r="J59" s="164">
        <v>0</v>
      </c>
      <c r="K59" s="164">
        <v>0</v>
      </c>
      <c r="L59" s="164">
        <v>0</v>
      </c>
      <c r="M59" s="164">
        <v>0</v>
      </c>
      <c r="N59" s="164">
        <v>1</v>
      </c>
      <c r="O59" s="164">
        <v>1</v>
      </c>
      <c r="P59" s="164">
        <v>1</v>
      </c>
      <c r="Q59" s="164">
        <v>0</v>
      </c>
      <c r="R59" s="164">
        <v>3</v>
      </c>
      <c r="S59" s="164">
        <v>3</v>
      </c>
      <c r="T59" s="164">
        <v>3</v>
      </c>
      <c r="U59" s="164">
        <v>9</v>
      </c>
      <c r="V59" s="164">
        <v>18</v>
      </c>
      <c r="W59" s="164">
        <v>28</v>
      </c>
      <c r="X59" s="164">
        <v>26</v>
      </c>
      <c r="Y59" s="164">
        <v>30</v>
      </c>
      <c r="Z59" s="164">
        <v>42</v>
      </c>
      <c r="AA59" s="164">
        <v>50</v>
      </c>
      <c r="AB59" s="164">
        <v>22</v>
      </c>
      <c r="AC59" s="164">
        <v>6</v>
      </c>
      <c r="AD59" s="167">
        <v>0</v>
      </c>
    </row>
    <row r="60" spans="1:30" x14ac:dyDescent="0.4">
      <c r="A60" s="3" t="s">
        <v>507</v>
      </c>
      <c r="B60" s="3" t="s">
        <v>480</v>
      </c>
      <c r="C60" s="198" t="s">
        <v>55</v>
      </c>
      <c r="D60" s="199"/>
      <c r="E60" s="199"/>
      <c r="F60" s="135" t="s">
        <v>435</v>
      </c>
      <c r="G60" s="135"/>
      <c r="H60" s="163">
        <f t="shared" si="7"/>
        <v>215</v>
      </c>
      <c r="I60" s="164">
        <v>1</v>
      </c>
      <c r="J60" s="164">
        <v>0</v>
      </c>
      <c r="K60" s="164">
        <v>0</v>
      </c>
      <c r="L60" s="164">
        <v>0</v>
      </c>
      <c r="M60" s="164">
        <v>0</v>
      </c>
      <c r="N60" s="164">
        <v>1</v>
      </c>
      <c r="O60" s="164">
        <v>0</v>
      </c>
      <c r="P60" s="164">
        <v>0</v>
      </c>
      <c r="Q60" s="164">
        <v>0</v>
      </c>
      <c r="R60" s="164">
        <v>2</v>
      </c>
      <c r="S60" s="164">
        <v>1</v>
      </c>
      <c r="T60" s="164">
        <v>2</v>
      </c>
      <c r="U60" s="164">
        <v>5</v>
      </c>
      <c r="V60" s="164">
        <v>7</v>
      </c>
      <c r="W60" s="164">
        <v>19</v>
      </c>
      <c r="X60" s="164">
        <v>28</v>
      </c>
      <c r="Y60" s="164">
        <v>29</v>
      </c>
      <c r="Z60" s="164">
        <v>33</v>
      </c>
      <c r="AA60" s="164">
        <v>36</v>
      </c>
      <c r="AB60" s="164">
        <v>42</v>
      </c>
      <c r="AC60" s="164">
        <v>9</v>
      </c>
      <c r="AD60" s="167">
        <v>0</v>
      </c>
    </row>
    <row r="61" spans="1:30" x14ac:dyDescent="0.4">
      <c r="A61" s="3" t="s">
        <v>507</v>
      </c>
      <c r="B61" s="3" t="s">
        <v>480</v>
      </c>
      <c r="C61" s="198" t="s">
        <v>56</v>
      </c>
      <c r="D61" s="199"/>
      <c r="E61" s="199"/>
      <c r="F61" s="135" t="s">
        <v>435</v>
      </c>
      <c r="G61" s="135"/>
      <c r="H61" s="163">
        <f t="shared" si="7"/>
        <v>95</v>
      </c>
      <c r="I61" s="164">
        <v>0</v>
      </c>
      <c r="J61" s="164"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4">
        <v>0</v>
      </c>
      <c r="R61" s="164">
        <v>2</v>
      </c>
      <c r="S61" s="164">
        <v>0</v>
      </c>
      <c r="T61" s="164">
        <v>3</v>
      </c>
      <c r="U61" s="164">
        <v>3</v>
      </c>
      <c r="V61" s="164">
        <v>2</v>
      </c>
      <c r="W61" s="164">
        <v>4</v>
      </c>
      <c r="X61" s="164">
        <v>7</v>
      </c>
      <c r="Y61" s="164">
        <v>12</v>
      </c>
      <c r="Z61" s="164">
        <v>22</v>
      </c>
      <c r="AA61" s="164">
        <v>29</v>
      </c>
      <c r="AB61" s="164">
        <v>7</v>
      </c>
      <c r="AC61" s="164">
        <v>4</v>
      </c>
      <c r="AD61" s="167">
        <v>0</v>
      </c>
    </row>
    <row r="62" spans="1:30" x14ac:dyDescent="0.4">
      <c r="A62" s="3" t="s">
        <v>508</v>
      </c>
      <c r="B62" s="3" t="s">
        <v>481</v>
      </c>
      <c r="C62" s="198" t="s">
        <v>57</v>
      </c>
      <c r="D62" s="199"/>
      <c r="E62" s="199"/>
      <c r="F62" s="135" t="s">
        <v>435</v>
      </c>
      <c r="G62" s="135"/>
      <c r="H62" s="163">
        <f t="shared" si="7"/>
        <v>117</v>
      </c>
      <c r="I62" s="164">
        <v>1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4">
        <v>0</v>
      </c>
      <c r="Q62" s="164">
        <v>1</v>
      </c>
      <c r="R62" s="164">
        <v>0</v>
      </c>
      <c r="S62" s="164">
        <v>3</v>
      </c>
      <c r="T62" s="164">
        <v>1</v>
      </c>
      <c r="U62" s="164">
        <v>3</v>
      </c>
      <c r="V62" s="164">
        <v>6</v>
      </c>
      <c r="W62" s="164">
        <v>10</v>
      </c>
      <c r="X62" s="164">
        <v>8</v>
      </c>
      <c r="Y62" s="164">
        <v>26</v>
      </c>
      <c r="Z62" s="164">
        <v>19</v>
      </c>
      <c r="AA62" s="164">
        <v>22</v>
      </c>
      <c r="AB62" s="164">
        <v>15</v>
      </c>
      <c r="AC62" s="164">
        <v>2</v>
      </c>
      <c r="AD62" s="167">
        <v>0</v>
      </c>
    </row>
    <row r="63" spans="1:30" x14ac:dyDescent="0.4">
      <c r="A63" s="3" t="s">
        <v>508</v>
      </c>
      <c r="B63" s="3" t="s">
        <v>481</v>
      </c>
      <c r="C63" s="198" t="s">
        <v>58</v>
      </c>
      <c r="D63" s="199"/>
      <c r="E63" s="199"/>
      <c r="F63" s="135" t="s">
        <v>435</v>
      </c>
      <c r="G63" s="135"/>
      <c r="H63" s="163">
        <f t="shared" si="7"/>
        <v>72</v>
      </c>
      <c r="I63" s="164">
        <v>0</v>
      </c>
      <c r="J63" s="164">
        <v>0</v>
      </c>
      <c r="K63" s="164">
        <v>0</v>
      </c>
      <c r="L63" s="164">
        <v>0</v>
      </c>
      <c r="M63" s="164">
        <v>0</v>
      </c>
      <c r="N63" s="164">
        <v>0</v>
      </c>
      <c r="O63" s="164">
        <v>0</v>
      </c>
      <c r="P63" s="164">
        <v>0</v>
      </c>
      <c r="Q63" s="164">
        <v>2</v>
      </c>
      <c r="R63" s="164">
        <v>2</v>
      </c>
      <c r="S63" s="164">
        <v>0</v>
      </c>
      <c r="T63" s="164">
        <v>3</v>
      </c>
      <c r="U63" s="164">
        <v>2</v>
      </c>
      <c r="V63" s="164">
        <v>3</v>
      </c>
      <c r="W63" s="164">
        <v>8</v>
      </c>
      <c r="X63" s="164">
        <v>5</v>
      </c>
      <c r="Y63" s="164">
        <v>7</v>
      </c>
      <c r="Z63" s="164">
        <v>13</v>
      </c>
      <c r="AA63" s="164">
        <v>19</v>
      </c>
      <c r="AB63" s="164">
        <v>5</v>
      </c>
      <c r="AC63" s="164">
        <v>3</v>
      </c>
      <c r="AD63" s="167">
        <v>0</v>
      </c>
    </row>
    <row r="64" spans="1:30" x14ac:dyDescent="0.4">
      <c r="A64" s="3" t="s">
        <v>508</v>
      </c>
      <c r="B64" s="3" t="s">
        <v>481</v>
      </c>
      <c r="C64" s="198" t="s">
        <v>59</v>
      </c>
      <c r="D64" s="199"/>
      <c r="E64" s="199"/>
      <c r="F64" s="135" t="s">
        <v>435</v>
      </c>
      <c r="G64" s="135"/>
      <c r="H64" s="163">
        <f t="shared" si="7"/>
        <v>64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  <c r="O64" s="164">
        <v>0</v>
      </c>
      <c r="P64" s="164">
        <v>0</v>
      </c>
      <c r="Q64" s="164">
        <v>0</v>
      </c>
      <c r="R64" s="164">
        <v>0</v>
      </c>
      <c r="S64" s="164">
        <v>2</v>
      </c>
      <c r="T64" s="164">
        <v>0</v>
      </c>
      <c r="U64" s="164">
        <v>1</v>
      </c>
      <c r="V64" s="164">
        <v>4</v>
      </c>
      <c r="W64" s="164">
        <v>5</v>
      </c>
      <c r="X64" s="164">
        <v>8</v>
      </c>
      <c r="Y64" s="164">
        <v>5</v>
      </c>
      <c r="Z64" s="164">
        <v>15</v>
      </c>
      <c r="AA64" s="164">
        <v>15</v>
      </c>
      <c r="AB64" s="164">
        <v>7</v>
      </c>
      <c r="AC64" s="164">
        <v>2</v>
      </c>
      <c r="AD64" s="167">
        <v>0</v>
      </c>
    </row>
    <row r="65" spans="1:30" x14ac:dyDescent="0.4">
      <c r="A65" s="3" t="s">
        <v>508</v>
      </c>
      <c r="B65" s="3" t="s">
        <v>481</v>
      </c>
      <c r="C65" s="198" t="s">
        <v>60</v>
      </c>
      <c r="D65" s="199"/>
      <c r="E65" s="199"/>
      <c r="F65" s="135" t="s">
        <v>435</v>
      </c>
      <c r="G65" s="135"/>
      <c r="H65" s="163">
        <f t="shared" si="7"/>
        <v>66</v>
      </c>
      <c r="I65" s="164">
        <v>0</v>
      </c>
      <c r="J65" s="164">
        <v>0</v>
      </c>
      <c r="K65" s="164">
        <v>0</v>
      </c>
      <c r="L65" s="164">
        <v>0</v>
      </c>
      <c r="M65" s="164">
        <v>0</v>
      </c>
      <c r="N65" s="164">
        <v>0</v>
      </c>
      <c r="O65" s="164">
        <v>0</v>
      </c>
      <c r="P65" s="164">
        <v>0</v>
      </c>
      <c r="Q65" s="164">
        <v>0</v>
      </c>
      <c r="R65" s="164">
        <v>0</v>
      </c>
      <c r="S65" s="164">
        <v>0</v>
      </c>
      <c r="T65" s="164">
        <v>1</v>
      </c>
      <c r="U65" s="164">
        <v>2</v>
      </c>
      <c r="V65" s="164">
        <v>5</v>
      </c>
      <c r="W65" s="164">
        <v>11</v>
      </c>
      <c r="X65" s="164">
        <v>11</v>
      </c>
      <c r="Y65" s="164">
        <v>8</v>
      </c>
      <c r="Z65" s="164">
        <v>8</v>
      </c>
      <c r="AA65" s="164">
        <v>12</v>
      </c>
      <c r="AB65" s="164">
        <v>6</v>
      </c>
      <c r="AC65" s="164">
        <v>2</v>
      </c>
      <c r="AD65" s="167">
        <v>0</v>
      </c>
    </row>
    <row r="66" spans="1:30" x14ac:dyDescent="0.4">
      <c r="A66" s="3" t="s">
        <v>508</v>
      </c>
      <c r="B66" s="3" t="s">
        <v>481</v>
      </c>
      <c r="C66" s="198" t="s">
        <v>61</v>
      </c>
      <c r="D66" s="199"/>
      <c r="E66" s="199"/>
      <c r="F66" s="135" t="s">
        <v>435</v>
      </c>
      <c r="G66" s="135"/>
      <c r="H66" s="163">
        <f t="shared" si="7"/>
        <v>50</v>
      </c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4">
        <v>0</v>
      </c>
      <c r="R66" s="164">
        <v>0</v>
      </c>
      <c r="S66" s="164">
        <v>0</v>
      </c>
      <c r="T66" s="164">
        <v>1</v>
      </c>
      <c r="U66" s="164">
        <v>1</v>
      </c>
      <c r="V66" s="164">
        <v>4</v>
      </c>
      <c r="W66" s="164">
        <v>2</v>
      </c>
      <c r="X66" s="164">
        <v>5</v>
      </c>
      <c r="Y66" s="164">
        <v>10</v>
      </c>
      <c r="Z66" s="164">
        <v>7</v>
      </c>
      <c r="AA66" s="164">
        <v>9</v>
      </c>
      <c r="AB66" s="164">
        <v>8</v>
      </c>
      <c r="AC66" s="164">
        <v>3</v>
      </c>
      <c r="AD66" s="167">
        <v>0</v>
      </c>
    </row>
    <row r="67" spans="1:30" x14ac:dyDescent="0.4">
      <c r="A67" s="3" t="s">
        <v>507</v>
      </c>
      <c r="B67" s="3" t="s">
        <v>480</v>
      </c>
      <c r="C67" s="198" t="s">
        <v>62</v>
      </c>
      <c r="D67" s="199"/>
      <c r="E67" s="199"/>
      <c r="F67" s="135" t="s">
        <v>435</v>
      </c>
      <c r="G67" s="135"/>
      <c r="H67" s="163">
        <f t="shared" si="7"/>
        <v>93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4">
        <v>0</v>
      </c>
      <c r="R67" s="164">
        <v>1</v>
      </c>
      <c r="S67" s="164">
        <v>0</v>
      </c>
      <c r="T67" s="164">
        <v>0</v>
      </c>
      <c r="U67" s="164">
        <v>0</v>
      </c>
      <c r="V67" s="164">
        <v>6</v>
      </c>
      <c r="W67" s="164">
        <v>4</v>
      </c>
      <c r="X67" s="164">
        <v>6</v>
      </c>
      <c r="Y67" s="164">
        <v>22</v>
      </c>
      <c r="Z67" s="164">
        <v>19</v>
      </c>
      <c r="AA67" s="164">
        <v>13</v>
      </c>
      <c r="AB67" s="164">
        <v>15</v>
      </c>
      <c r="AC67" s="164">
        <v>7</v>
      </c>
      <c r="AD67" s="167">
        <v>0</v>
      </c>
    </row>
    <row r="68" spans="1:30" x14ac:dyDescent="0.4">
      <c r="A68" s="3" t="s">
        <v>507</v>
      </c>
      <c r="B68" s="3" t="s">
        <v>480</v>
      </c>
      <c r="C68" s="198" t="s">
        <v>63</v>
      </c>
      <c r="D68" s="199"/>
      <c r="E68" s="199"/>
      <c r="F68" s="135" t="s">
        <v>435</v>
      </c>
      <c r="G68" s="135"/>
      <c r="H68" s="163">
        <f t="shared" si="7"/>
        <v>164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4">
        <v>0</v>
      </c>
      <c r="Q68" s="164">
        <v>0</v>
      </c>
      <c r="R68" s="164">
        <v>0</v>
      </c>
      <c r="S68" s="164">
        <v>1</v>
      </c>
      <c r="T68" s="164">
        <v>5</v>
      </c>
      <c r="U68" s="164">
        <v>1</v>
      </c>
      <c r="V68" s="164">
        <v>8</v>
      </c>
      <c r="W68" s="164">
        <v>11</v>
      </c>
      <c r="X68" s="164">
        <v>13</v>
      </c>
      <c r="Y68" s="164">
        <v>27</v>
      </c>
      <c r="Z68" s="164">
        <v>39</v>
      </c>
      <c r="AA68" s="164">
        <v>30</v>
      </c>
      <c r="AB68" s="164">
        <v>21</v>
      </c>
      <c r="AC68" s="164">
        <v>8</v>
      </c>
      <c r="AD68" s="167">
        <v>0</v>
      </c>
    </row>
    <row r="69" spans="1:30" x14ac:dyDescent="0.4">
      <c r="A69" s="3" t="s">
        <v>491</v>
      </c>
      <c r="B69" s="3" t="s">
        <v>482</v>
      </c>
      <c r="C69" s="198" t="s">
        <v>64</v>
      </c>
      <c r="D69" s="199"/>
      <c r="E69" s="199"/>
      <c r="F69" s="135" t="s">
        <v>435</v>
      </c>
      <c r="G69" s="135"/>
      <c r="H69" s="163">
        <f t="shared" si="7"/>
        <v>33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4">
        <v>0</v>
      </c>
      <c r="R69" s="164">
        <v>0</v>
      </c>
      <c r="S69" s="164">
        <v>0</v>
      </c>
      <c r="T69" s="164">
        <v>1</v>
      </c>
      <c r="U69" s="164">
        <v>1</v>
      </c>
      <c r="V69" s="164">
        <v>1</v>
      </c>
      <c r="W69" s="164">
        <v>6</v>
      </c>
      <c r="X69" s="164">
        <v>2</v>
      </c>
      <c r="Y69" s="164">
        <v>6</v>
      </c>
      <c r="Z69" s="164">
        <v>6</v>
      </c>
      <c r="AA69" s="164">
        <v>8</v>
      </c>
      <c r="AB69" s="164">
        <v>2</v>
      </c>
      <c r="AC69" s="164">
        <v>0</v>
      </c>
      <c r="AD69" s="167">
        <v>0</v>
      </c>
    </row>
    <row r="70" spans="1:30" x14ac:dyDescent="0.4">
      <c r="A70" s="3" t="s">
        <v>491</v>
      </c>
      <c r="B70" s="3" t="s">
        <v>482</v>
      </c>
      <c r="C70" s="198" t="s">
        <v>65</v>
      </c>
      <c r="D70" s="199"/>
      <c r="E70" s="199"/>
      <c r="F70" s="135" t="s">
        <v>435</v>
      </c>
      <c r="G70" s="135"/>
      <c r="H70" s="163">
        <f t="shared" si="7"/>
        <v>60</v>
      </c>
      <c r="I70" s="164">
        <v>0</v>
      </c>
      <c r="J70" s="164">
        <v>0</v>
      </c>
      <c r="K70" s="164">
        <v>0</v>
      </c>
      <c r="L70" s="164">
        <v>0</v>
      </c>
      <c r="M70" s="164">
        <v>0</v>
      </c>
      <c r="N70" s="164">
        <v>1</v>
      </c>
      <c r="O70" s="164">
        <v>1</v>
      </c>
      <c r="P70" s="164">
        <v>0</v>
      </c>
      <c r="Q70" s="164">
        <v>1</v>
      </c>
      <c r="R70" s="164">
        <v>1</v>
      </c>
      <c r="S70" s="164">
        <v>0</v>
      </c>
      <c r="T70" s="164">
        <v>0</v>
      </c>
      <c r="U70" s="164">
        <v>1</v>
      </c>
      <c r="V70" s="164">
        <v>4</v>
      </c>
      <c r="W70" s="164">
        <v>5</v>
      </c>
      <c r="X70" s="164">
        <v>7</v>
      </c>
      <c r="Y70" s="164">
        <v>8</v>
      </c>
      <c r="Z70" s="164">
        <v>10</v>
      </c>
      <c r="AA70" s="164">
        <v>13</v>
      </c>
      <c r="AB70" s="164">
        <v>6</v>
      </c>
      <c r="AC70" s="164">
        <v>2</v>
      </c>
      <c r="AD70" s="167">
        <v>0</v>
      </c>
    </row>
    <row r="71" spans="1:30" x14ac:dyDescent="0.4">
      <c r="A71" s="3" t="s">
        <v>491</v>
      </c>
      <c r="B71" s="3" t="s">
        <v>482</v>
      </c>
      <c r="C71" s="198" t="s">
        <v>66</v>
      </c>
      <c r="D71" s="199"/>
      <c r="E71" s="199"/>
      <c r="F71" s="135" t="s">
        <v>435</v>
      </c>
      <c r="G71" s="135"/>
      <c r="H71" s="163">
        <f t="shared" si="7"/>
        <v>61</v>
      </c>
      <c r="I71" s="164">
        <v>0</v>
      </c>
      <c r="J71" s="164"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4">
        <v>2</v>
      </c>
      <c r="Q71" s="164">
        <v>1</v>
      </c>
      <c r="R71" s="164">
        <v>1</v>
      </c>
      <c r="S71" s="164">
        <v>0</v>
      </c>
      <c r="T71" s="164">
        <v>2</v>
      </c>
      <c r="U71" s="164">
        <v>0</v>
      </c>
      <c r="V71" s="164">
        <v>2</v>
      </c>
      <c r="W71" s="164">
        <v>1</v>
      </c>
      <c r="X71" s="164">
        <v>6</v>
      </c>
      <c r="Y71" s="164">
        <v>7</v>
      </c>
      <c r="Z71" s="164">
        <v>8</v>
      </c>
      <c r="AA71" s="164">
        <v>19</v>
      </c>
      <c r="AB71" s="164">
        <v>9</v>
      </c>
      <c r="AC71" s="164">
        <v>3</v>
      </c>
      <c r="AD71" s="167">
        <v>0</v>
      </c>
    </row>
    <row r="72" spans="1:30" x14ac:dyDescent="0.4">
      <c r="A72" s="3" t="s">
        <v>491</v>
      </c>
      <c r="B72" s="3" t="s">
        <v>482</v>
      </c>
      <c r="C72" s="198" t="s">
        <v>67</v>
      </c>
      <c r="D72" s="199"/>
      <c r="E72" s="199"/>
      <c r="F72" s="135" t="s">
        <v>435</v>
      </c>
      <c r="G72" s="135"/>
      <c r="H72" s="163">
        <f t="shared" si="7"/>
        <v>78</v>
      </c>
      <c r="I72" s="164">
        <v>0</v>
      </c>
      <c r="J72" s="164"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4">
        <v>0</v>
      </c>
      <c r="R72" s="164">
        <v>0</v>
      </c>
      <c r="S72" s="164">
        <v>1</v>
      </c>
      <c r="T72" s="164">
        <v>2</v>
      </c>
      <c r="U72" s="164">
        <v>2</v>
      </c>
      <c r="V72" s="164">
        <v>6</v>
      </c>
      <c r="W72" s="164">
        <v>5</v>
      </c>
      <c r="X72" s="164">
        <v>8</v>
      </c>
      <c r="Y72" s="164">
        <v>10</v>
      </c>
      <c r="Z72" s="164">
        <v>13</v>
      </c>
      <c r="AA72" s="164">
        <v>19</v>
      </c>
      <c r="AB72" s="164">
        <v>7</v>
      </c>
      <c r="AC72" s="164">
        <v>5</v>
      </c>
      <c r="AD72" s="167">
        <v>0</v>
      </c>
    </row>
    <row r="73" spans="1:30" x14ac:dyDescent="0.4">
      <c r="A73" s="3" t="s">
        <v>491</v>
      </c>
      <c r="B73" s="3" t="s">
        <v>482</v>
      </c>
      <c r="C73" s="198" t="s">
        <v>68</v>
      </c>
      <c r="D73" s="199"/>
      <c r="E73" s="199"/>
      <c r="F73" s="135" t="s">
        <v>435</v>
      </c>
      <c r="G73" s="135"/>
      <c r="H73" s="163">
        <f t="shared" ref="H73:H136" si="8">SUM(I73:AD73)</f>
        <v>56</v>
      </c>
      <c r="I73" s="164">
        <v>0</v>
      </c>
      <c r="J73" s="164"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4">
        <v>0</v>
      </c>
      <c r="R73" s="164">
        <v>0</v>
      </c>
      <c r="S73" s="164">
        <v>0</v>
      </c>
      <c r="T73" s="164">
        <v>0</v>
      </c>
      <c r="U73" s="164">
        <v>0</v>
      </c>
      <c r="V73" s="164">
        <v>2</v>
      </c>
      <c r="W73" s="164">
        <v>3</v>
      </c>
      <c r="X73" s="164">
        <v>9</v>
      </c>
      <c r="Y73" s="164">
        <v>12</v>
      </c>
      <c r="Z73" s="164">
        <v>14</v>
      </c>
      <c r="AA73" s="164">
        <v>11</v>
      </c>
      <c r="AB73" s="164">
        <v>3</v>
      </c>
      <c r="AC73" s="164">
        <v>2</v>
      </c>
      <c r="AD73" s="167">
        <v>0</v>
      </c>
    </row>
    <row r="74" spans="1:30" x14ac:dyDescent="0.4">
      <c r="A74" s="3" t="s">
        <v>491</v>
      </c>
      <c r="B74" s="3" t="s">
        <v>482</v>
      </c>
      <c r="C74" s="198" t="s">
        <v>69</v>
      </c>
      <c r="D74" s="199"/>
      <c r="E74" s="199"/>
      <c r="F74" s="135" t="s">
        <v>435</v>
      </c>
      <c r="G74" s="135"/>
      <c r="H74" s="163">
        <f t="shared" si="8"/>
        <v>29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4">
        <v>0</v>
      </c>
      <c r="R74" s="164">
        <v>0</v>
      </c>
      <c r="S74" s="164">
        <v>1</v>
      </c>
      <c r="T74" s="164">
        <v>1</v>
      </c>
      <c r="U74" s="164">
        <v>0</v>
      </c>
      <c r="V74" s="164">
        <v>0</v>
      </c>
      <c r="W74" s="164">
        <v>2</v>
      </c>
      <c r="X74" s="164">
        <v>3</v>
      </c>
      <c r="Y74" s="164">
        <v>6</v>
      </c>
      <c r="Z74" s="164">
        <v>6</v>
      </c>
      <c r="AA74" s="164">
        <v>5</v>
      </c>
      <c r="AB74" s="164">
        <v>4</v>
      </c>
      <c r="AC74" s="164">
        <v>1</v>
      </c>
      <c r="AD74" s="167">
        <v>0</v>
      </c>
    </row>
    <row r="75" spans="1:30" x14ac:dyDescent="0.4">
      <c r="A75" s="3" t="s">
        <v>491</v>
      </c>
      <c r="B75" s="3" t="s">
        <v>482</v>
      </c>
      <c r="C75" s="198" t="s">
        <v>70</v>
      </c>
      <c r="D75" s="199"/>
      <c r="E75" s="199"/>
      <c r="F75" s="135" t="s">
        <v>435</v>
      </c>
      <c r="G75" s="135"/>
      <c r="H75" s="163">
        <f t="shared" si="8"/>
        <v>18</v>
      </c>
      <c r="I75" s="164">
        <v>0</v>
      </c>
      <c r="J75" s="164"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4">
        <v>0</v>
      </c>
      <c r="R75" s="164">
        <v>0</v>
      </c>
      <c r="S75" s="164">
        <v>0</v>
      </c>
      <c r="T75" s="164">
        <v>0</v>
      </c>
      <c r="U75" s="164">
        <v>0</v>
      </c>
      <c r="V75" s="164">
        <v>0</v>
      </c>
      <c r="W75" s="164">
        <v>2</v>
      </c>
      <c r="X75" s="164">
        <v>0</v>
      </c>
      <c r="Y75" s="164">
        <v>4</v>
      </c>
      <c r="Z75" s="164">
        <v>6</v>
      </c>
      <c r="AA75" s="164">
        <v>6</v>
      </c>
      <c r="AB75" s="164">
        <v>0</v>
      </c>
      <c r="AC75" s="164">
        <v>0</v>
      </c>
      <c r="AD75" s="167">
        <v>0</v>
      </c>
    </row>
    <row r="76" spans="1:30" x14ac:dyDescent="0.4">
      <c r="A76" s="3" t="s">
        <v>491</v>
      </c>
      <c r="B76" s="3" t="s">
        <v>482</v>
      </c>
      <c r="C76" s="198" t="s">
        <v>71</v>
      </c>
      <c r="D76" s="199"/>
      <c r="E76" s="199"/>
      <c r="F76" s="135" t="s">
        <v>435</v>
      </c>
      <c r="G76" s="135"/>
      <c r="H76" s="163">
        <f t="shared" si="8"/>
        <v>43</v>
      </c>
      <c r="I76" s="164">
        <v>0</v>
      </c>
      <c r="J76" s="164"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4">
        <v>0</v>
      </c>
      <c r="Q76" s="164">
        <v>0</v>
      </c>
      <c r="R76" s="164">
        <v>0</v>
      </c>
      <c r="S76" s="164">
        <v>0</v>
      </c>
      <c r="T76" s="164">
        <v>1</v>
      </c>
      <c r="U76" s="164">
        <v>2</v>
      </c>
      <c r="V76" s="164">
        <v>1</v>
      </c>
      <c r="W76" s="164">
        <v>3</v>
      </c>
      <c r="X76" s="164">
        <v>5</v>
      </c>
      <c r="Y76" s="164">
        <v>10</v>
      </c>
      <c r="Z76" s="164">
        <v>8</v>
      </c>
      <c r="AA76" s="164">
        <v>8</v>
      </c>
      <c r="AB76" s="164">
        <v>5</v>
      </c>
      <c r="AC76" s="164">
        <v>0</v>
      </c>
      <c r="AD76" s="167">
        <v>0</v>
      </c>
    </row>
    <row r="77" spans="1:30" x14ac:dyDescent="0.4">
      <c r="A77" s="3" t="s">
        <v>491</v>
      </c>
      <c r="B77" s="3" t="s">
        <v>482</v>
      </c>
      <c r="C77" s="198" t="s">
        <v>72</v>
      </c>
      <c r="D77" s="199"/>
      <c r="E77" s="199"/>
      <c r="F77" s="135" t="s">
        <v>435</v>
      </c>
      <c r="G77" s="135"/>
      <c r="H77" s="163">
        <f t="shared" si="8"/>
        <v>47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  <c r="O77" s="164">
        <v>0</v>
      </c>
      <c r="P77" s="164">
        <v>0</v>
      </c>
      <c r="Q77" s="164">
        <v>0</v>
      </c>
      <c r="R77" s="164">
        <v>0</v>
      </c>
      <c r="S77" s="164">
        <v>0</v>
      </c>
      <c r="T77" s="164">
        <v>0</v>
      </c>
      <c r="U77" s="164">
        <v>1</v>
      </c>
      <c r="V77" s="164">
        <v>4</v>
      </c>
      <c r="W77" s="164">
        <v>1</v>
      </c>
      <c r="X77" s="164">
        <v>4</v>
      </c>
      <c r="Y77" s="164">
        <v>4</v>
      </c>
      <c r="Z77" s="164">
        <v>15</v>
      </c>
      <c r="AA77" s="164">
        <v>12</v>
      </c>
      <c r="AB77" s="164">
        <v>3</v>
      </c>
      <c r="AC77" s="164">
        <v>3</v>
      </c>
      <c r="AD77" s="167">
        <v>0</v>
      </c>
    </row>
    <row r="78" spans="1:30" x14ac:dyDescent="0.4">
      <c r="A78" s="3" t="s">
        <v>491</v>
      </c>
      <c r="B78" s="3" t="s">
        <v>482</v>
      </c>
      <c r="C78" s="198" t="s">
        <v>73</v>
      </c>
      <c r="D78" s="199"/>
      <c r="E78" s="199"/>
      <c r="F78" s="135" t="s">
        <v>435</v>
      </c>
      <c r="G78" s="135"/>
      <c r="H78" s="163">
        <f t="shared" si="8"/>
        <v>159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1</v>
      </c>
      <c r="O78" s="164">
        <v>1</v>
      </c>
      <c r="P78" s="164">
        <v>0</v>
      </c>
      <c r="Q78" s="164">
        <v>1</v>
      </c>
      <c r="R78" s="164">
        <v>3</v>
      </c>
      <c r="S78" s="164">
        <v>1</v>
      </c>
      <c r="T78" s="164">
        <v>3</v>
      </c>
      <c r="U78" s="164">
        <v>7</v>
      </c>
      <c r="V78" s="164">
        <v>9</v>
      </c>
      <c r="W78" s="164">
        <v>17</v>
      </c>
      <c r="X78" s="164">
        <v>15</v>
      </c>
      <c r="Y78" s="164">
        <v>29</v>
      </c>
      <c r="Z78" s="164">
        <v>30</v>
      </c>
      <c r="AA78" s="164">
        <v>23</v>
      </c>
      <c r="AB78" s="164">
        <v>16</v>
      </c>
      <c r="AC78" s="164">
        <v>3</v>
      </c>
      <c r="AD78" s="167">
        <v>0</v>
      </c>
    </row>
    <row r="79" spans="1:30" x14ac:dyDescent="0.4">
      <c r="A79" s="3" t="s">
        <v>491</v>
      </c>
      <c r="B79" s="3" t="s">
        <v>483</v>
      </c>
      <c r="C79" s="198" t="s">
        <v>74</v>
      </c>
      <c r="D79" s="199"/>
      <c r="E79" s="199"/>
      <c r="F79" s="135" t="s">
        <v>435</v>
      </c>
      <c r="G79" s="135"/>
      <c r="H79" s="163">
        <f t="shared" si="8"/>
        <v>84</v>
      </c>
      <c r="I79" s="164">
        <v>0</v>
      </c>
      <c r="J79" s="164">
        <v>0</v>
      </c>
      <c r="K79" s="164">
        <v>0</v>
      </c>
      <c r="L79" s="164">
        <v>0</v>
      </c>
      <c r="M79" s="164">
        <v>0</v>
      </c>
      <c r="N79" s="164">
        <v>0</v>
      </c>
      <c r="O79" s="164">
        <v>0</v>
      </c>
      <c r="P79" s="164">
        <v>0</v>
      </c>
      <c r="Q79" s="164">
        <v>0</v>
      </c>
      <c r="R79" s="164">
        <v>0</v>
      </c>
      <c r="S79" s="164">
        <v>0</v>
      </c>
      <c r="T79" s="164">
        <v>2</v>
      </c>
      <c r="U79" s="164">
        <v>6</v>
      </c>
      <c r="V79" s="164">
        <v>3</v>
      </c>
      <c r="W79" s="164">
        <v>7</v>
      </c>
      <c r="X79" s="164">
        <v>4</v>
      </c>
      <c r="Y79" s="164">
        <v>17</v>
      </c>
      <c r="Z79" s="164">
        <v>18</v>
      </c>
      <c r="AA79" s="164">
        <v>14</v>
      </c>
      <c r="AB79" s="164">
        <v>9</v>
      </c>
      <c r="AC79" s="164">
        <v>4</v>
      </c>
      <c r="AD79" s="167">
        <v>0</v>
      </c>
    </row>
    <row r="80" spans="1:30" x14ac:dyDescent="0.4">
      <c r="A80" s="3" t="s">
        <v>491</v>
      </c>
      <c r="B80" s="3" t="s">
        <v>483</v>
      </c>
      <c r="C80" s="198" t="s">
        <v>75</v>
      </c>
      <c r="D80" s="199"/>
      <c r="E80" s="199"/>
      <c r="F80" s="135" t="s">
        <v>435</v>
      </c>
      <c r="G80" s="135"/>
      <c r="H80" s="163">
        <f t="shared" si="8"/>
        <v>224</v>
      </c>
      <c r="I80" s="164">
        <v>1</v>
      </c>
      <c r="J80" s="164">
        <v>0</v>
      </c>
      <c r="K80" s="164">
        <v>0</v>
      </c>
      <c r="L80" s="164">
        <v>0</v>
      </c>
      <c r="M80" s="164">
        <v>0</v>
      </c>
      <c r="N80" s="164">
        <v>1</v>
      </c>
      <c r="O80" s="164">
        <v>1</v>
      </c>
      <c r="P80" s="164">
        <v>0</v>
      </c>
      <c r="Q80" s="164">
        <v>2</v>
      </c>
      <c r="R80" s="164">
        <v>1</v>
      </c>
      <c r="S80" s="164">
        <v>0</v>
      </c>
      <c r="T80" s="164">
        <v>7</v>
      </c>
      <c r="U80" s="164">
        <v>5</v>
      </c>
      <c r="V80" s="164">
        <v>9</v>
      </c>
      <c r="W80" s="164">
        <v>21</v>
      </c>
      <c r="X80" s="164">
        <v>28</v>
      </c>
      <c r="Y80" s="164">
        <v>35</v>
      </c>
      <c r="Z80" s="164">
        <v>54</v>
      </c>
      <c r="AA80" s="164">
        <v>36</v>
      </c>
      <c r="AB80" s="164">
        <v>20</v>
      </c>
      <c r="AC80" s="164">
        <v>3</v>
      </c>
      <c r="AD80" s="167">
        <v>0</v>
      </c>
    </row>
    <row r="81" spans="1:30" x14ac:dyDescent="0.4">
      <c r="A81" s="3" t="s">
        <v>491</v>
      </c>
      <c r="B81" s="3" t="s">
        <v>483</v>
      </c>
      <c r="C81" s="198" t="s">
        <v>76</v>
      </c>
      <c r="D81" s="199"/>
      <c r="E81" s="199"/>
      <c r="F81" s="135" t="s">
        <v>435</v>
      </c>
      <c r="G81" s="135"/>
      <c r="H81" s="163">
        <f t="shared" si="8"/>
        <v>34</v>
      </c>
      <c r="I81" s="164">
        <v>0</v>
      </c>
      <c r="J81" s="164">
        <v>0</v>
      </c>
      <c r="K81" s="164">
        <v>0</v>
      </c>
      <c r="L81" s="164">
        <v>0</v>
      </c>
      <c r="M81" s="164">
        <v>0</v>
      </c>
      <c r="N81" s="164">
        <v>0</v>
      </c>
      <c r="O81" s="164">
        <v>0</v>
      </c>
      <c r="P81" s="164">
        <v>0</v>
      </c>
      <c r="Q81" s="164">
        <v>0</v>
      </c>
      <c r="R81" s="164">
        <v>1</v>
      </c>
      <c r="S81" s="164">
        <v>1</v>
      </c>
      <c r="T81" s="164">
        <v>1</v>
      </c>
      <c r="U81" s="164">
        <v>1</v>
      </c>
      <c r="V81" s="164">
        <v>0</v>
      </c>
      <c r="W81" s="164">
        <v>3</v>
      </c>
      <c r="X81" s="164">
        <v>1</v>
      </c>
      <c r="Y81" s="164">
        <v>3</v>
      </c>
      <c r="Z81" s="164">
        <v>12</v>
      </c>
      <c r="AA81" s="164">
        <v>9</v>
      </c>
      <c r="AB81" s="164">
        <v>2</v>
      </c>
      <c r="AC81" s="164">
        <v>0</v>
      </c>
      <c r="AD81" s="167">
        <v>0</v>
      </c>
    </row>
    <row r="82" spans="1:30" x14ac:dyDescent="0.4">
      <c r="A82" s="3" t="s">
        <v>491</v>
      </c>
      <c r="B82" s="3" t="s">
        <v>483</v>
      </c>
      <c r="C82" s="198" t="s">
        <v>77</v>
      </c>
      <c r="D82" s="199"/>
      <c r="E82" s="199"/>
      <c r="F82" s="135" t="s">
        <v>435</v>
      </c>
      <c r="G82" s="135"/>
      <c r="H82" s="163">
        <f t="shared" si="8"/>
        <v>29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  <c r="O82" s="164">
        <v>0</v>
      </c>
      <c r="P82" s="164">
        <v>0</v>
      </c>
      <c r="Q82" s="164">
        <v>0</v>
      </c>
      <c r="R82" s="164">
        <v>0</v>
      </c>
      <c r="S82" s="164">
        <v>0</v>
      </c>
      <c r="T82" s="164">
        <v>2</v>
      </c>
      <c r="U82" s="164">
        <v>0</v>
      </c>
      <c r="V82" s="164">
        <v>0</v>
      </c>
      <c r="W82" s="164">
        <v>2</v>
      </c>
      <c r="X82" s="164">
        <v>3</v>
      </c>
      <c r="Y82" s="164">
        <v>2</v>
      </c>
      <c r="Z82" s="164">
        <v>6</v>
      </c>
      <c r="AA82" s="164">
        <v>9</v>
      </c>
      <c r="AB82" s="164">
        <v>5</v>
      </c>
      <c r="AC82" s="164">
        <v>0</v>
      </c>
      <c r="AD82" s="167">
        <v>0</v>
      </c>
    </row>
    <row r="83" spans="1:30" x14ac:dyDescent="0.4">
      <c r="A83" s="3" t="s">
        <v>491</v>
      </c>
      <c r="B83" s="3" t="s">
        <v>482</v>
      </c>
      <c r="C83" s="198" t="s">
        <v>78</v>
      </c>
      <c r="D83" s="199"/>
      <c r="E83" s="199"/>
      <c r="F83" s="135" t="s">
        <v>435</v>
      </c>
      <c r="G83" s="135"/>
      <c r="H83" s="163">
        <f t="shared" si="8"/>
        <v>38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  <c r="O83" s="164">
        <v>0</v>
      </c>
      <c r="P83" s="164">
        <v>0</v>
      </c>
      <c r="Q83" s="164">
        <v>0</v>
      </c>
      <c r="R83" s="164">
        <v>0</v>
      </c>
      <c r="S83" s="164">
        <v>0</v>
      </c>
      <c r="T83" s="164">
        <v>2</v>
      </c>
      <c r="U83" s="164">
        <v>1</v>
      </c>
      <c r="V83" s="164">
        <v>2</v>
      </c>
      <c r="W83" s="164">
        <v>2</v>
      </c>
      <c r="X83" s="164">
        <v>4</v>
      </c>
      <c r="Y83" s="164">
        <v>4</v>
      </c>
      <c r="Z83" s="164">
        <v>11</v>
      </c>
      <c r="AA83" s="164">
        <v>5</v>
      </c>
      <c r="AB83" s="164">
        <v>6</v>
      </c>
      <c r="AC83" s="164">
        <v>1</v>
      </c>
      <c r="AD83" s="167">
        <v>0</v>
      </c>
    </row>
    <row r="84" spans="1:30" x14ac:dyDescent="0.4">
      <c r="A84" s="3" t="s">
        <v>491</v>
      </c>
      <c r="B84" s="3" t="s">
        <v>482</v>
      </c>
      <c r="C84" s="198" t="s">
        <v>79</v>
      </c>
      <c r="D84" s="199"/>
      <c r="E84" s="199"/>
      <c r="F84" s="135" t="s">
        <v>435</v>
      </c>
      <c r="G84" s="135"/>
      <c r="H84" s="163">
        <f t="shared" si="8"/>
        <v>75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  <c r="O84" s="164">
        <v>0</v>
      </c>
      <c r="P84" s="164">
        <v>0</v>
      </c>
      <c r="Q84" s="164">
        <v>0</v>
      </c>
      <c r="R84" s="164">
        <v>0</v>
      </c>
      <c r="S84" s="164">
        <v>0</v>
      </c>
      <c r="T84" s="164">
        <v>1</v>
      </c>
      <c r="U84" s="164">
        <v>0</v>
      </c>
      <c r="V84" s="164">
        <v>2</v>
      </c>
      <c r="W84" s="164">
        <v>7</v>
      </c>
      <c r="X84" s="164">
        <v>8</v>
      </c>
      <c r="Y84" s="164">
        <v>14</v>
      </c>
      <c r="Z84" s="164">
        <v>17</v>
      </c>
      <c r="AA84" s="164">
        <v>16</v>
      </c>
      <c r="AB84" s="164">
        <v>10</v>
      </c>
      <c r="AC84" s="164">
        <v>0</v>
      </c>
      <c r="AD84" s="167">
        <v>0</v>
      </c>
    </row>
    <row r="85" spans="1:30" x14ac:dyDescent="0.4">
      <c r="A85" s="3" t="s">
        <v>491</v>
      </c>
      <c r="B85" s="3" t="s">
        <v>482</v>
      </c>
      <c r="C85" s="198" t="s">
        <v>80</v>
      </c>
      <c r="D85" s="199"/>
      <c r="E85" s="199"/>
      <c r="F85" s="135" t="s">
        <v>435</v>
      </c>
      <c r="G85" s="135"/>
      <c r="H85" s="163">
        <f t="shared" si="8"/>
        <v>59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  <c r="O85" s="164">
        <v>0</v>
      </c>
      <c r="P85" s="164">
        <v>0</v>
      </c>
      <c r="Q85" s="164">
        <v>0</v>
      </c>
      <c r="R85" s="164">
        <v>0</v>
      </c>
      <c r="S85" s="164">
        <v>0</v>
      </c>
      <c r="T85" s="164">
        <v>0</v>
      </c>
      <c r="U85" s="164">
        <v>1</v>
      </c>
      <c r="V85" s="164">
        <v>1</v>
      </c>
      <c r="W85" s="164">
        <v>3</v>
      </c>
      <c r="X85" s="164">
        <v>10</v>
      </c>
      <c r="Y85" s="164">
        <v>12</v>
      </c>
      <c r="Z85" s="164">
        <v>13</v>
      </c>
      <c r="AA85" s="164">
        <v>8</v>
      </c>
      <c r="AB85" s="164">
        <v>7</v>
      </c>
      <c r="AC85" s="164">
        <v>4</v>
      </c>
      <c r="AD85" s="167">
        <v>0</v>
      </c>
    </row>
    <row r="86" spans="1:30" x14ac:dyDescent="0.4">
      <c r="A86" s="3" t="s">
        <v>491</v>
      </c>
      <c r="B86" s="3" t="s">
        <v>482</v>
      </c>
      <c r="C86" s="198" t="s">
        <v>81</v>
      </c>
      <c r="D86" s="199"/>
      <c r="E86" s="199"/>
      <c r="F86" s="135" t="s">
        <v>435</v>
      </c>
      <c r="G86" s="135"/>
      <c r="H86" s="163">
        <f t="shared" si="8"/>
        <v>288</v>
      </c>
      <c r="I86" s="164">
        <v>0</v>
      </c>
      <c r="J86" s="164">
        <v>0</v>
      </c>
      <c r="K86" s="164">
        <v>0</v>
      </c>
      <c r="L86" s="164">
        <v>0</v>
      </c>
      <c r="M86" s="164">
        <v>0</v>
      </c>
      <c r="N86" s="164">
        <v>0</v>
      </c>
      <c r="O86" s="164">
        <v>0</v>
      </c>
      <c r="P86" s="164">
        <v>1</v>
      </c>
      <c r="Q86" s="164">
        <v>1</v>
      </c>
      <c r="R86" s="164">
        <v>3</v>
      </c>
      <c r="S86" s="164">
        <v>3</v>
      </c>
      <c r="T86" s="164">
        <v>4</v>
      </c>
      <c r="U86" s="164">
        <v>6</v>
      </c>
      <c r="V86" s="164">
        <v>16</v>
      </c>
      <c r="W86" s="164">
        <v>32</v>
      </c>
      <c r="X86" s="164">
        <v>27</v>
      </c>
      <c r="Y86" s="164">
        <v>40</v>
      </c>
      <c r="Z86" s="164">
        <v>56</v>
      </c>
      <c r="AA86" s="164">
        <v>59</v>
      </c>
      <c r="AB86" s="164">
        <v>32</v>
      </c>
      <c r="AC86" s="164">
        <v>8</v>
      </c>
      <c r="AD86" s="167">
        <v>0</v>
      </c>
    </row>
    <row r="87" spans="1:30" x14ac:dyDescent="0.4">
      <c r="A87" s="3" t="s">
        <v>491</v>
      </c>
      <c r="B87" s="3" t="s">
        <v>482</v>
      </c>
      <c r="C87" s="198" t="s">
        <v>82</v>
      </c>
      <c r="D87" s="199"/>
      <c r="E87" s="199"/>
      <c r="F87" s="135" t="s">
        <v>435</v>
      </c>
      <c r="G87" s="135"/>
      <c r="H87" s="163">
        <f t="shared" si="8"/>
        <v>18</v>
      </c>
      <c r="I87" s="164">
        <v>0</v>
      </c>
      <c r="J87" s="164">
        <v>0</v>
      </c>
      <c r="K87" s="164">
        <v>0</v>
      </c>
      <c r="L87" s="164">
        <v>0</v>
      </c>
      <c r="M87" s="164">
        <v>0</v>
      </c>
      <c r="N87" s="164">
        <v>0</v>
      </c>
      <c r="O87" s="164">
        <v>0</v>
      </c>
      <c r="P87" s="164">
        <v>0</v>
      </c>
      <c r="Q87" s="164">
        <v>0</v>
      </c>
      <c r="R87" s="164">
        <v>0</v>
      </c>
      <c r="S87" s="164">
        <v>0</v>
      </c>
      <c r="T87" s="164">
        <v>0</v>
      </c>
      <c r="U87" s="164">
        <v>0</v>
      </c>
      <c r="V87" s="164">
        <v>1</v>
      </c>
      <c r="W87" s="164">
        <v>3</v>
      </c>
      <c r="X87" s="164">
        <v>1</v>
      </c>
      <c r="Y87" s="164">
        <v>2</v>
      </c>
      <c r="Z87" s="164">
        <v>3</v>
      </c>
      <c r="AA87" s="164">
        <v>4</v>
      </c>
      <c r="AB87" s="164">
        <v>3</v>
      </c>
      <c r="AC87" s="164">
        <v>1</v>
      </c>
      <c r="AD87" s="167">
        <v>0</v>
      </c>
    </row>
    <row r="88" spans="1:30" x14ac:dyDescent="0.4">
      <c r="A88" s="3" t="s">
        <v>509</v>
      </c>
      <c r="B88" s="3" t="s">
        <v>388</v>
      </c>
      <c r="C88" s="198" t="s">
        <v>83</v>
      </c>
      <c r="D88" s="199"/>
      <c r="E88" s="199"/>
      <c r="F88" s="135" t="s">
        <v>435</v>
      </c>
      <c r="G88" s="135"/>
      <c r="H88" s="163">
        <f t="shared" si="8"/>
        <v>96</v>
      </c>
      <c r="I88" s="164">
        <v>0</v>
      </c>
      <c r="J88" s="164">
        <v>0</v>
      </c>
      <c r="K88" s="164">
        <v>0</v>
      </c>
      <c r="L88" s="164">
        <v>0</v>
      </c>
      <c r="M88" s="164">
        <v>0</v>
      </c>
      <c r="N88" s="164">
        <v>0</v>
      </c>
      <c r="O88" s="164">
        <v>1</v>
      </c>
      <c r="P88" s="164">
        <v>0</v>
      </c>
      <c r="Q88" s="164">
        <v>2</v>
      </c>
      <c r="R88" s="164">
        <v>1</v>
      </c>
      <c r="S88" s="164">
        <v>0</v>
      </c>
      <c r="T88" s="164">
        <v>0</v>
      </c>
      <c r="U88" s="164">
        <v>4</v>
      </c>
      <c r="V88" s="164">
        <v>6</v>
      </c>
      <c r="W88" s="164">
        <v>7</v>
      </c>
      <c r="X88" s="164">
        <v>7</v>
      </c>
      <c r="Y88" s="164">
        <v>11</v>
      </c>
      <c r="Z88" s="164">
        <v>22</v>
      </c>
      <c r="AA88" s="164">
        <v>19</v>
      </c>
      <c r="AB88" s="164">
        <v>13</v>
      </c>
      <c r="AC88" s="164">
        <v>3</v>
      </c>
      <c r="AD88" s="167">
        <v>0</v>
      </c>
    </row>
    <row r="89" spans="1:30" x14ac:dyDescent="0.4">
      <c r="A89" s="3" t="s">
        <v>501</v>
      </c>
      <c r="B89" s="3" t="s">
        <v>471</v>
      </c>
      <c r="C89" s="198" t="s">
        <v>84</v>
      </c>
      <c r="D89" s="199"/>
      <c r="E89" s="199"/>
      <c r="F89" s="135" t="s">
        <v>435</v>
      </c>
      <c r="G89" s="135"/>
      <c r="H89" s="163">
        <f t="shared" si="8"/>
        <v>95</v>
      </c>
      <c r="I89" s="164">
        <v>0</v>
      </c>
      <c r="J89" s="164">
        <v>0</v>
      </c>
      <c r="K89" s="164">
        <v>0</v>
      </c>
      <c r="L89" s="164">
        <v>0</v>
      </c>
      <c r="M89" s="164">
        <v>0</v>
      </c>
      <c r="N89" s="164">
        <v>0</v>
      </c>
      <c r="O89" s="164">
        <v>0</v>
      </c>
      <c r="P89" s="164">
        <v>1</v>
      </c>
      <c r="Q89" s="164">
        <v>0</v>
      </c>
      <c r="R89" s="164">
        <v>0</v>
      </c>
      <c r="S89" s="164">
        <v>1</v>
      </c>
      <c r="T89" s="164">
        <v>3</v>
      </c>
      <c r="U89" s="164">
        <v>1</v>
      </c>
      <c r="V89" s="164">
        <v>9</v>
      </c>
      <c r="W89" s="164">
        <v>6</v>
      </c>
      <c r="X89" s="164">
        <v>9</v>
      </c>
      <c r="Y89" s="164">
        <v>13</v>
      </c>
      <c r="Z89" s="164">
        <v>23</v>
      </c>
      <c r="AA89" s="164">
        <v>15</v>
      </c>
      <c r="AB89" s="164">
        <v>10</v>
      </c>
      <c r="AC89" s="164">
        <v>4</v>
      </c>
      <c r="AD89" s="167">
        <v>0</v>
      </c>
    </row>
    <row r="90" spans="1:30" x14ac:dyDescent="0.4">
      <c r="A90" s="3" t="s">
        <v>501</v>
      </c>
      <c r="B90" s="3" t="s">
        <v>471</v>
      </c>
      <c r="C90" s="198" t="s">
        <v>85</v>
      </c>
      <c r="D90" s="199"/>
      <c r="E90" s="199"/>
      <c r="F90" s="135" t="s">
        <v>435</v>
      </c>
      <c r="G90" s="135"/>
      <c r="H90" s="163">
        <f t="shared" si="8"/>
        <v>82</v>
      </c>
      <c r="I90" s="164">
        <v>0</v>
      </c>
      <c r="J90" s="164">
        <v>0</v>
      </c>
      <c r="K90" s="164">
        <v>0</v>
      </c>
      <c r="L90" s="164">
        <v>0</v>
      </c>
      <c r="M90" s="164">
        <v>0</v>
      </c>
      <c r="N90" s="164">
        <v>0</v>
      </c>
      <c r="O90" s="164">
        <v>1</v>
      </c>
      <c r="P90" s="164">
        <v>0</v>
      </c>
      <c r="Q90" s="164">
        <v>0</v>
      </c>
      <c r="R90" s="164">
        <v>0</v>
      </c>
      <c r="S90" s="164">
        <v>0</v>
      </c>
      <c r="T90" s="164">
        <v>1</v>
      </c>
      <c r="U90" s="164">
        <v>3</v>
      </c>
      <c r="V90" s="164">
        <v>5</v>
      </c>
      <c r="W90" s="164">
        <v>10</v>
      </c>
      <c r="X90" s="164">
        <v>7</v>
      </c>
      <c r="Y90" s="164">
        <v>14</v>
      </c>
      <c r="Z90" s="164">
        <v>16</v>
      </c>
      <c r="AA90" s="164">
        <v>16</v>
      </c>
      <c r="AB90" s="164">
        <v>7</v>
      </c>
      <c r="AC90" s="164">
        <v>2</v>
      </c>
      <c r="AD90" s="167">
        <v>0</v>
      </c>
    </row>
    <row r="91" spans="1:30" x14ac:dyDescent="0.4">
      <c r="A91" s="3" t="s">
        <v>509</v>
      </c>
      <c r="B91" s="3" t="s">
        <v>388</v>
      </c>
      <c r="C91" s="198" t="s">
        <v>86</v>
      </c>
      <c r="D91" s="199"/>
      <c r="E91" s="199"/>
      <c r="F91" s="135" t="s">
        <v>435</v>
      </c>
      <c r="G91" s="135"/>
      <c r="H91" s="163">
        <f t="shared" si="8"/>
        <v>78</v>
      </c>
      <c r="I91" s="164">
        <v>0</v>
      </c>
      <c r="J91" s="164">
        <v>0</v>
      </c>
      <c r="K91" s="164">
        <v>0</v>
      </c>
      <c r="L91" s="164">
        <v>0</v>
      </c>
      <c r="M91" s="164">
        <v>0</v>
      </c>
      <c r="N91" s="164">
        <v>0</v>
      </c>
      <c r="O91" s="164">
        <v>1</v>
      </c>
      <c r="P91" s="164">
        <v>0</v>
      </c>
      <c r="Q91" s="164">
        <v>0</v>
      </c>
      <c r="R91" s="164">
        <v>0</v>
      </c>
      <c r="S91" s="164">
        <v>1</v>
      </c>
      <c r="T91" s="164">
        <v>1</v>
      </c>
      <c r="U91" s="164">
        <v>2</v>
      </c>
      <c r="V91" s="164">
        <v>7</v>
      </c>
      <c r="W91" s="164">
        <v>5</v>
      </c>
      <c r="X91" s="164">
        <v>7</v>
      </c>
      <c r="Y91" s="164">
        <v>15</v>
      </c>
      <c r="Z91" s="164">
        <v>19</v>
      </c>
      <c r="AA91" s="164">
        <v>10</v>
      </c>
      <c r="AB91" s="164">
        <v>9</v>
      </c>
      <c r="AC91" s="164">
        <v>1</v>
      </c>
      <c r="AD91" s="167">
        <v>0</v>
      </c>
    </row>
    <row r="92" spans="1:30" x14ac:dyDescent="0.4">
      <c r="A92" s="3" t="s">
        <v>509</v>
      </c>
      <c r="B92" s="3" t="s">
        <v>388</v>
      </c>
      <c r="C92" s="198" t="s">
        <v>87</v>
      </c>
      <c r="D92" s="199"/>
      <c r="E92" s="199"/>
      <c r="F92" s="135" t="s">
        <v>435</v>
      </c>
      <c r="G92" s="135"/>
      <c r="H92" s="163">
        <f t="shared" si="8"/>
        <v>177</v>
      </c>
      <c r="I92" s="164">
        <v>0</v>
      </c>
      <c r="J92" s="164">
        <v>0</v>
      </c>
      <c r="K92" s="164">
        <v>0</v>
      </c>
      <c r="L92" s="164">
        <v>0</v>
      </c>
      <c r="M92" s="164">
        <v>0</v>
      </c>
      <c r="N92" s="164">
        <v>1</v>
      </c>
      <c r="O92" s="164">
        <v>0</v>
      </c>
      <c r="P92" s="164">
        <v>1</v>
      </c>
      <c r="Q92" s="164">
        <v>0</v>
      </c>
      <c r="R92" s="164">
        <v>0</v>
      </c>
      <c r="S92" s="164">
        <v>3</v>
      </c>
      <c r="T92" s="164">
        <v>2</v>
      </c>
      <c r="U92" s="164">
        <v>6</v>
      </c>
      <c r="V92" s="164">
        <v>6</v>
      </c>
      <c r="W92" s="164">
        <v>15</v>
      </c>
      <c r="X92" s="164">
        <v>20</v>
      </c>
      <c r="Y92" s="164">
        <v>29</v>
      </c>
      <c r="Z92" s="164">
        <v>39</v>
      </c>
      <c r="AA92" s="164">
        <v>40</v>
      </c>
      <c r="AB92" s="164">
        <v>13</v>
      </c>
      <c r="AC92" s="164">
        <v>2</v>
      </c>
      <c r="AD92" s="167">
        <v>0</v>
      </c>
    </row>
    <row r="93" spans="1:30" x14ac:dyDescent="0.4">
      <c r="A93" s="3" t="s">
        <v>509</v>
      </c>
      <c r="B93" s="3" t="s">
        <v>388</v>
      </c>
      <c r="C93" s="198" t="s">
        <v>88</v>
      </c>
      <c r="D93" s="199"/>
      <c r="E93" s="199"/>
      <c r="F93" s="135" t="s">
        <v>435</v>
      </c>
      <c r="G93" s="135"/>
      <c r="H93" s="163">
        <f t="shared" si="8"/>
        <v>164</v>
      </c>
      <c r="I93" s="164">
        <v>0</v>
      </c>
      <c r="J93" s="164">
        <v>0</v>
      </c>
      <c r="K93" s="164">
        <v>0</v>
      </c>
      <c r="L93" s="164">
        <v>0</v>
      </c>
      <c r="M93" s="164">
        <v>0</v>
      </c>
      <c r="N93" s="164">
        <v>0</v>
      </c>
      <c r="O93" s="164">
        <v>0</v>
      </c>
      <c r="P93" s="164">
        <v>1</v>
      </c>
      <c r="Q93" s="164">
        <v>0</v>
      </c>
      <c r="R93" s="164">
        <v>1</v>
      </c>
      <c r="S93" s="164">
        <v>1</v>
      </c>
      <c r="T93" s="164">
        <v>2</v>
      </c>
      <c r="U93" s="164">
        <v>2</v>
      </c>
      <c r="V93" s="164">
        <v>10</v>
      </c>
      <c r="W93" s="164">
        <v>10</v>
      </c>
      <c r="X93" s="164">
        <v>22</v>
      </c>
      <c r="Y93" s="164">
        <v>24</v>
      </c>
      <c r="Z93" s="164">
        <v>25</v>
      </c>
      <c r="AA93" s="164">
        <v>45</v>
      </c>
      <c r="AB93" s="164">
        <v>16</v>
      </c>
      <c r="AC93" s="164">
        <v>5</v>
      </c>
      <c r="AD93" s="167">
        <v>0</v>
      </c>
    </row>
    <row r="94" spans="1:30" x14ac:dyDescent="0.4">
      <c r="A94" s="3" t="s">
        <v>509</v>
      </c>
      <c r="B94" s="3" t="s">
        <v>388</v>
      </c>
      <c r="C94" s="198" t="s">
        <v>89</v>
      </c>
      <c r="D94" s="199"/>
      <c r="E94" s="199"/>
      <c r="F94" s="135" t="s">
        <v>435</v>
      </c>
      <c r="G94" s="135"/>
      <c r="H94" s="163">
        <f t="shared" si="8"/>
        <v>66</v>
      </c>
      <c r="I94" s="164">
        <v>0</v>
      </c>
      <c r="J94" s="164">
        <v>0</v>
      </c>
      <c r="K94" s="164">
        <v>0</v>
      </c>
      <c r="L94" s="164">
        <v>0</v>
      </c>
      <c r="M94" s="164">
        <v>0</v>
      </c>
      <c r="N94" s="164">
        <v>0</v>
      </c>
      <c r="O94" s="164">
        <v>0</v>
      </c>
      <c r="P94" s="164">
        <v>2</v>
      </c>
      <c r="Q94" s="164">
        <v>0</v>
      </c>
      <c r="R94" s="164">
        <v>1</v>
      </c>
      <c r="S94" s="164">
        <v>0</v>
      </c>
      <c r="T94" s="164">
        <v>2</v>
      </c>
      <c r="U94" s="164">
        <v>4</v>
      </c>
      <c r="V94" s="164">
        <v>3</v>
      </c>
      <c r="W94" s="164">
        <v>2</v>
      </c>
      <c r="X94" s="164">
        <v>6</v>
      </c>
      <c r="Y94" s="164">
        <v>11</v>
      </c>
      <c r="Z94" s="164">
        <v>13</v>
      </c>
      <c r="AA94" s="164">
        <v>12</v>
      </c>
      <c r="AB94" s="164">
        <v>8</v>
      </c>
      <c r="AC94" s="164">
        <v>2</v>
      </c>
      <c r="AD94" s="167">
        <v>0</v>
      </c>
    </row>
    <row r="95" spans="1:30" x14ac:dyDescent="0.4">
      <c r="A95" s="3" t="s">
        <v>501</v>
      </c>
      <c r="B95" s="3" t="s">
        <v>471</v>
      </c>
      <c r="C95" s="198" t="s">
        <v>90</v>
      </c>
      <c r="D95" s="199"/>
      <c r="E95" s="199"/>
      <c r="F95" s="135" t="s">
        <v>435</v>
      </c>
      <c r="G95" s="135"/>
      <c r="H95" s="163">
        <f t="shared" si="8"/>
        <v>38</v>
      </c>
      <c r="I95" s="164">
        <v>0</v>
      </c>
      <c r="J95" s="164">
        <v>0</v>
      </c>
      <c r="K95" s="164">
        <v>0</v>
      </c>
      <c r="L95" s="164">
        <v>0</v>
      </c>
      <c r="M95" s="164">
        <v>0</v>
      </c>
      <c r="N95" s="164">
        <v>0</v>
      </c>
      <c r="O95" s="164">
        <v>0</v>
      </c>
      <c r="P95" s="164">
        <v>0</v>
      </c>
      <c r="Q95" s="164">
        <v>0</v>
      </c>
      <c r="R95" s="164">
        <v>0</v>
      </c>
      <c r="S95" s="164">
        <v>0</v>
      </c>
      <c r="T95" s="164">
        <v>0</v>
      </c>
      <c r="U95" s="164">
        <v>1</v>
      </c>
      <c r="V95" s="164">
        <v>1</v>
      </c>
      <c r="W95" s="164">
        <v>4</v>
      </c>
      <c r="X95" s="164">
        <v>1</v>
      </c>
      <c r="Y95" s="164">
        <v>4</v>
      </c>
      <c r="Z95" s="164">
        <v>14</v>
      </c>
      <c r="AA95" s="164">
        <v>4</v>
      </c>
      <c r="AB95" s="164">
        <v>8</v>
      </c>
      <c r="AC95" s="164">
        <v>1</v>
      </c>
      <c r="AD95" s="167">
        <v>0</v>
      </c>
    </row>
    <row r="96" spans="1:30" x14ac:dyDescent="0.4">
      <c r="A96" s="3" t="s">
        <v>501</v>
      </c>
      <c r="B96" s="3" t="s">
        <v>471</v>
      </c>
      <c r="C96" s="198" t="s">
        <v>91</v>
      </c>
      <c r="D96" s="199"/>
      <c r="E96" s="199"/>
      <c r="F96" s="135" t="s">
        <v>435</v>
      </c>
      <c r="G96" s="135"/>
      <c r="H96" s="163">
        <f t="shared" si="8"/>
        <v>94</v>
      </c>
      <c r="I96" s="164">
        <v>0</v>
      </c>
      <c r="J96" s="164">
        <v>0</v>
      </c>
      <c r="K96" s="164">
        <v>0</v>
      </c>
      <c r="L96" s="164">
        <v>1</v>
      </c>
      <c r="M96" s="164">
        <v>0</v>
      </c>
      <c r="N96" s="164">
        <v>0</v>
      </c>
      <c r="O96" s="164">
        <v>0</v>
      </c>
      <c r="P96" s="164">
        <v>2</v>
      </c>
      <c r="Q96" s="164">
        <v>0</v>
      </c>
      <c r="R96" s="164">
        <v>0</v>
      </c>
      <c r="S96" s="164">
        <v>2</v>
      </c>
      <c r="T96" s="164">
        <v>2</v>
      </c>
      <c r="U96" s="164">
        <v>0</v>
      </c>
      <c r="V96" s="164">
        <v>6</v>
      </c>
      <c r="W96" s="164">
        <v>6</v>
      </c>
      <c r="X96" s="164">
        <v>12</v>
      </c>
      <c r="Y96" s="164">
        <v>20</v>
      </c>
      <c r="Z96" s="164">
        <v>18</v>
      </c>
      <c r="AA96" s="164">
        <v>12</v>
      </c>
      <c r="AB96" s="164">
        <v>10</v>
      </c>
      <c r="AC96" s="164">
        <v>3</v>
      </c>
      <c r="AD96" s="167">
        <v>0</v>
      </c>
    </row>
    <row r="97" spans="1:30" x14ac:dyDescent="0.4">
      <c r="A97" s="3" t="s">
        <v>504</v>
      </c>
      <c r="B97" s="3" t="s">
        <v>477</v>
      </c>
      <c r="C97" s="198" t="s">
        <v>92</v>
      </c>
      <c r="D97" s="199"/>
      <c r="E97" s="199"/>
      <c r="F97" s="135" t="s">
        <v>435</v>
      </c>
      <c r="G97" s="135"/>
      <c r="H97" s="163">
        <f t="shared" si="8"/>
        <v>54</v>
      </c>
      <c r="I97" s="164">
        <v>0</v>
      </c>
      <c r="J97" s="164">
        <v>0</v>
      </c>
      <c r="K97" s="164">
        <v>0</v>
      </c>
      <c r="L97" s="164">
        <v>0</v>
      </c>
      <c r="M97" s="164">
        <v>0</v>
      </c>
      <c r="N97" s="164">
        <v>0</v>
      </c>
      <c r="O97" s="164">
        <v>0</v>
      </c>
      <c r="P97" s="164">
        <v>0</v>
      </c>
      <c r="Q97" s="164">
        <v>0</v>
      </c>
      <c r="R97" s="164">
        <v>0</v>
      </c>
      <c r="S97" s="164">
        <v>1</v>
      </c>
      <c r="T97" s="164">
        <v>0</v>
      </c>
      <c r="U97" s="164">
        <v>3</v>
      </c>
      <c r="V97" s="164">
        <v>2</v>
      </c>
      <c r="W97" s="164">
        <v>2</v>
      </c>
      <c r="X97" s="164">
        <v>5</v>
      </c>
      <c r="Y97" s="164">
        <v>8</v>
      </c>
      <c r="Z97" s="164">
        <v>14</v>
      </c>
      <c r="AA97" s="164">
        <v>10</v>
      </c>
      <c r="AB97" s="164">
        <v>8</v>
      </c>
      <c r="AC97" s="164">
        <v>1</v>
      </c>
      <c r="AD97" s="167">
        <v>0</v>
      </c>
    </row>
    <row r="98" spans="1:30" x14ac:dyDescent="0.4">
      <c r="A98" s="3" t="s">
        <v>504</v>
      </c>
      <c r="B98" s="3" t="s">
        <v>477</v>
      </c>
      <c r="C98" s="198" t="s">
        <v>93</v>
      </c>
      <c r="D98" s="199"/>
      <c r="E98" s="199"/>
      <c r="F98" s="135" t="s">
        <v>435</v>
      </c>
      <c r="G98" s="135"/>
      <c r="H98" s="163">
        <f t="shared" si="8"/>
        <v>45</v>
      </c>
      <c r="I98" s="164">
        <v>0</v>
      </c>
      <c r="J98" s="164">
        <v>0</v>
      </c>
      <c r="K98" s="164">
        <v>0</v>
      </c>
      <c r="L98" s="164">
        <v>0</v>
      </c>
      <c r="M98" s="164">
        <v>0</v>
      </c>
      <c r="N98" s="164">
        <v>0</v>
      </c>
      <c r="O98" s="164">
        <v>0</v>
      </c>
      <c r="P98" s="164">
        <v>0</v>
      </c>
      <c r="Q98" s="164">
        <v>0</v>
      </c>
      <c r="R98" s="164">
        <v>1</v>
      </c>
      <c r="S98" s="164">
        <v>0</v>
      </c>
      <c r="T98" s="164">
        <v>0</v>
      </c>
      <c r="U98" s="164">
        <v>0</v>
      </c>
      <c r="V98" s="164">
        <v>3</v>
      </c>
      <c r="W98" s="164">
        <v>6</v>
      </c>
      <c r="X98" s="164">
        <v>4</v>
      </c>
      <c r="Y98" s="164">
        <v>6</v>
      </c>
      <c r="Z98" s="164">
        <v>13</v>
      </c>
      <c r="AA98" s="164">
        <v>7</v>
      </c>
      <c r="AB98" s="164">
        <v>3</v>
      </c>
      <c r="AC98" s="164">
        <v>2</v>
      </c>
      <c r="AD98" s="167">
        <v>0</v>
      </c>
    </row>
    <row r="99" spans="1:30" x14ac:dyDescent="0.4">
      <c r="A99" s="3" t="s">
        <v>501</v>
      </c>
      <c r="B99" s="3" t="s">
        <v>471</v>
      </c>
      <c r="C99" s="198" t="s">
        <v>94</v>
      </c>
      <c r="D99" s="199"/>
      <c r="E99" s="199"/>
      <c r="F99" s="135" t="s">
        <v>435</v>
      </c>
      <c r="G99" s="135"/>
      <c r="H99" s="163">
        <f t="shared" si="8"/>
        <v>35</v>
      </c>
      <c r="I99" s="164">
        <v>0</v>
      </c>
      <c r="J99" s="164">
        <v>0</v>
      </c>
      <c r="K99" s="164">
        <v>0</v>
      </c>
      <c r="L99" s="164">
        <v>0</v>
      </c>
      <c r="M99" s="164">
        <v>0</v>
      </c>
      <c r="N99" s="164">
        <v>0</v>
      </c>
      <c r="O99" s="164">
        <v>0</v>
      </c>
      <c r="P99" s="164">
        <v>1</v>
      </c>
      <c r="Q99" s="164">
        <v>1</v>
      </c>
      <c r="R99" s="164">
        <v>1</v>
      </c>
      <c r="S99" s="164">
        <v>0</v>
      </c>
      <c r="T99" s="164">
        <v>0</v>
      </c>
      <c r="U99" s="164">
        <v>0</v>
      </c>
      <c r="V99" s="164">
        <v>2</v>
      </c>
      <c r="W99" s="164">
        <v>4</v>
      </c>
      <c r="X99" s="164">
        <v>5</v>
      </c>
      <c r="Y99" s="164">
        <v>2</v>
      </c>
      <c r="Z99" s="164">
        <v>7</v>
      </c>
      <c r="AA99" s="164">
        <v>8</v>
      </c>
      <c r="AB99" s="164">
        <v>3</v>
      </c>
      <c r="AC99" s="164">
        <v>1</v>
      </c>
      <c r="AD99" s="167">
        <v>0</v>
      </c>
    </row>
    <row r="100" spans="1:30" x14ac:dyDescent="0.4">
      <c r="A100" s="3" t="s">
        <v>504</v>
      </c>
      <c r="B100" s="3" t="s">
        <v>477</v>
      </c>
      <c r="C100" s="198" t="s">
        <v>95</v>
      </c>
      <c r="D100" s="199"/>
      <c r="E100" s="199"/>
      <c r="F100" s="135" t="s">
        <v>435</v>
      </c>
      <c r="G100" s="135"/>
      <c r="H100" s="163">
        <f t="shared" si="8"/>
        <v>33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  <c r="O100" s="164">
        <v>0</v>
      </c>
      <c r="P100" s="164">
        <v>1</v>
      </c>
      <c r="Q100" s="164">
        <v>0</v>
      </c>
      <c r="R100" s="164">
        <v>0</v>
      </c>
      <c r="S100" s="164">
        <v>1</v>
      </c>
      <c r="T100" s="164">
        <v>0</v>
      </c>
      <c r="U100" s="164">
        <v>0</v>
      </c>
      <c r="V100" s="164">
        <v>1</v>
      </c>
      <c r="W100" s="164">
        <v>4</v>
      </c>
      <c r="X100" s="164">
        <v>1</v>
      </c>
      <c r="Y100" s="164">
        <v>2</v>
      </c>
      <c r="Z100" s="164">
        <v>6</v>
      </c>
      <c r="AA100" s="164">
        <v>7</v>
      </c>
      <c r="AB100" s="164">
        <v>8</v>
      </c>
      <c r="AC100" s="164">
        <v>2</v>
      </c>
      <c r="AD100" s="167">
        <v>0</v>
      </c>
    </row>
    <row r="101" spans="1:30" x14ac:dyDescent="0.4">
      <c r="A101" s="3" t="s">
        <v>504</v>
      </c>
      <c r="B101" s="3" t="s">
        <v>477</v>
      </c>
      <c r="C101" s="198" t="s">
        <v>96</v>
      </c>
      <c r="D101" s="199"/>
      <c r="E101" s="199"/>
      <c r="F101" s="135" t="s">
        <v>435</v>
      </c>
      <c r="G101" s="135"/>
      <c r="H101" s="163">
        <f t="shared" si="8"/>
        <v>48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  <c r="O101" s="164">
        <v>0</v>
      </c>
      <c r="P101" s="164">
        <v>0</v>
      </c>
      <c r="Q101" s="164">
        <v>0</v>
      </c>
      <c r="R101" s="164">
        <v>1</v>
      </c>
      <c r="S101" s="164">
        <v>1</v>
      </c>
      <c r="T101" s="164">
        <v>0</v>
      </c>
      <c r="U101" s="164">
        <v>1</v>
      </c>
      <c r="V101" s="164">
        <v>1</v>
      </c>
      <c r="W101" s="164">
        <v>4</v>
      </c>
      <c r="X101" s="164">
        <v>4</v>
      </c>
      <c r="Y101" s="164">
        <v>8</v>
      </c>
      <c r="Z101" s="164">
        <v>8</v>
      </c>
      <c r="AA101" s="164">
        <v>10</v>
      </c>
      <c r="AB101" s="164">
        <v>9</v>
      </c>
      <c r="AC101" s="164">
        <v>1</v>
      </c>
      <c r="AD101" s="167">
        <v>0</v>
      </c>
    </row>
    <row r="102" spans="1:30" x14ac:dyDescent="0.4">
      <c r="A102" s="3" t="s">
        <v>492</v>
      </c>
      <c r="B102" s="3" t="s">
        <v>484</v>
      </c>
      <c r="C102" s="198" t="s">
        <v>97</v>
      </c>
      <c r="D102" s="199"/>
      <c r="E102" s="199"/>
      <c r="F102" s="135" t="s">
        <v>435</v>
      </c>
      <c r="G102" s="135"/>
      <c r="H102" s="163">
        <f t="shared" si="8"/>
        <v>100</v>
      </c>
      <c r="I102" s="164">
        <v>0</v>
      </c>
      <c r="J102" s="164">
        <v>0</v>
      </c>
      <c r="K102" s="164">
        <v>0</v>
      </c>
      <c r="L102" s="164">
        <v>0</v>
      </c>
      <c r="M102" s="164">
        <v>0</v>
      </c>
      <c r="N102" s="164">
        <v>0</v>
      </c>
      <c r="O102" s="164">
        <v>0</v>
      </c>
      <c r="P102" s="164">
        <v>0</v>
      </c>
      <c r="Q102" s="164">
        <v>1</v>
      </c>
      <c r="R102" s="164">
        <v>0</v>
      </c>
      <c r="S102" s="164">
        <v>1</v>
      </c>
      <c r="T102" s="164">
        <v>2</v>
      </c>
      <c r="U102" s="164">
        <v>2</v>
      </c>
      <c r="V102" s="164">
        <v>6</v>
      </c>
      <c r="W102" s="164">
        <v>8</v>
      </c>
      <c r="X102" s="164">
        <v>8</v>
      </c>
      <c r="Y102" s="164">
        <v>9</v>
      </c>
      <c r="Z102" s="164">
        <v>28</v>
      </c>
      <c r="AA102" s="164">
        <v>20</v>
      </c>
      <c r="AB102" s="164">
        <v>13</v>
      </c>
      <c r="AC102" s="164">
        <v>2</v>
      </c>
      <c r="AD102" s="167">
        <v>0</v>
      </c>
    </row>
    <row r="103" spans="1:30" x14ac:dyDescent="0.4">
      <c r="A103" s="3" t="s">
        <v>492</v>
      </c>
      <c r="B103" s="3" t="s">
        <v>484</v>
      </c>
      <c r="C103" s="198" t="s">
        <v>98</v>
      </c>
      <c r="D103" s="199"/>
      <c r="E103" s="199"/>
      <c r="F103" s="135" t="s">
        <v>435</v>
      </c>
      <c r="G103" s="135"/>
      <c r="H103" s="163">
        <f t="shared" si="8"/>
        <v>112</v>
      </c>
      <c r="I103" s="164">
        <v>1</v>
      </c>
      <c r="J103" s="164">
        <v>0</v>
      </c>
      <c r="K103" s="164">
        <v>0</v>
      </c>
      <c r="L103" s="164">
        <v>0</v>
      </c>
      <c r="M103" s="164">
        <v>2</v>
      </c>
      <c r="N103" s="164">
        <v>0</v>
      </c>
      <c r="O103" s="164">
        <v>0</v>
      </c>
      <c r="P103" s="164">
        <v>0</v>
      </c>
      <c r="Q103" s="164">
        <v>0</v>
      </c>
      <c r="R103" s="164">
        <v>0</v>
      </c>
      <c r="S103" s="164">
        <v>1</v>
      </c>
      <c r="T103" s="164">
        <v>3</v>
      </c>
      <c r="U103" s="164">
        <v>4</v>
      </c>
      <c r="V103" s="164">
        <v>5</v>
      </c>
      <c r="W103" s="164">
        <v>7</v>
      </c>
      <c r="X103" s="164">
        <v>13</v>
      </c>
      <c r="Y103" s="164">
        <v>18</v>
      </c>
      <c r="Z103" s="164">
        <v>25</v>
      </c>
      <c r="AA103" s="164">
        <v>19</v>
      </c>
      <c r="AB103" s="164">
        <v>11</v>
      </c>
      <c r="AC103" s="164">
        <v>3</v>
      </c>
      <c r="AD103" s="167">
        <v>0</v>
      </c>
    </row>
    <row r="104" spans="1:30" x14ac:dyDescent="0.4">
      <c r="A104" s="3" t="s">
        <v>492</v>
      </c>
      <c r="B104" s="3" t="s">
        <v>484</v>
      </c>
      <c r="C104" s="198" t="s">
        <v>99</v>
      </c>
      <c r="D104" s="199"/>
      <c r="E104" s="199"/>
      <c r="F104" s="135" t="s">
        <v>435</v>
      </c>
      <c r="G104" s="135"/>
      <c r="H104" s="163">
        <f t="shared" si="8"/>
        <v>125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  <c r="O104" s="164">
        <v>0</v>
      </c>
      <c r="P104" s="164">
        <v>0</v>
      </c>
      <c r="Q104" s="164">
        <v>0</v>
      </c>
      <c r="R104" s="164">
        <v>0</v>
      </c>
      <c r="S104" s="164">
        <v>2</v>
      </c>
      <c r="T104" s="164">
        <v>0</v>
      </c>
      <c r="U104" s="164">
        <v>4</v>
      </c>
      <c r="V104" s="164">
        <v>3</v>
      </c>
      <c r="W104" s="164">
        <v>9</v>
      </c>
      <c r="X104" s="164">
        <v>14</v>
      </c>
      <c r="Y104" s="164">
        <v>20</v>
      </c>
      <c r="Z104" s="164">
        <v>26</v>
      </c>
      <c r="AA104" s="164">
        <v>27</v>
      </c>
      <c r="AB104" s="164">
        <v>17</v>
      </c>
      <c r="AC104" s="164">
        <v>3</v>
      </c>
      <c r="AD104" s="167">
        <v>0</v>
      </c>
    </row>
    <row r="105" spans="1:30" x14ac:dyDescent="0.4">
      <c r="A105" s="3" t="s">
        <v>492</v>
      </c>
      <c r="B105" s="3" t="s">
        <v>484</v>
      </c>
      <c r="C105" s="198" t="s">
        <v>100</v>
      </c>
      <c r="D105" s="199"/>
      <c r="E105" s="199"/>
      <c r="F105" s="135" t="s">
        <v>435</v>
      </c>
      <c r="G105" s="135"/>
      <c r="H105" s="163">
        <f t="shared" si="8"/>
        <v>75</v>
      </c>
      <c r="I105" s="164">
        <v>0</v>
      </c>
      <c r="J105" s="164">
        <v>0</v>
      </c>
      <c r="K105" s="164">
        <v>0</v>
      </c>
      <c r="L105" s="164">
        <v>0</v>
      </c>
      <c r="M105" s="164">
        <v>1</v>
      </c>
      <c r="N105" s="164">
        <v>0</v>
      </c>
      <c r="O105" s="164">
        <v>0</v>
      </c>
      <c r="P105" s="164">
        <v>0</v>
      </c>
      <c r="Q105" s="164">
        <v>0</v>
      </c>
      <c r="R105" s="164">
        <v>1</v>
      </c>
      <c r="S105" s="164">
        <v>1</v>
      </c>
      <c r="T105" s="164">
        <v>2</v>
      </c>
      <c r="U105" s="164">
        <v>2</v>
      </c>
      <c r="V105" s="164">
        <v>5</v>
      </c>
      <c r="W105" s="164">
        <v>3</v>
      </c>
      <c r="X105" s="164">
        <v>2</v>
      </c>
      <c r="Y105" s="164">
        <v>15</v>
      </c>
      <c r="Z105" s="164">
        <v>13</v>
      </c>
      <c r="AA105" s="164">
        <v>16</v>
      </c>
      <c r="AB105" s="164">
        <v>11</v>
      </c>
      <c r="AC105" s="164">
        <v>3</v>
      </c>
      <c r="AD105" s="167">
        <v>0</v>
      </c>
    </row>
    <row r="106" spans="1:30" x14ac:dyDescent="0.4">
      <c r="A106" s="3" t="s">
        <v>492</v>
      </c>
      <c r="B106" s="3" t="s">
        <v>484</v>
      </c>
      <c r="C106" s="198" t="s">
        <v>101</v>
      </c>
      <c r="D106" s="199"/>
      <c r="E106" s="199"/>
      <c r="F106" s="135" t="s">
        <v>435</v>
      </c>
      <c r="G106" s="135"/>
      <c r="H106" s="163">
        <f t="shared" si="8"/>
        <v>60</v>
      </c>
      <c r="I106" s="164">
        <v>0</v>
      </c>
      <c r="J106" s="164">
        <v>0</v>
      </c>
      <c r="K106" s="164">
        <v>0</v>
      </c>
      <c r="L106" s="164">
        <v>0</v>
      </c>
      <c r="M106" s="164">
        <v>0</v>
      </c>
      <c r="N106" s="164">
        <v>0</v>
      </c>
      <c r="O106" s="164">
        <v>0</v>
      </c>
      <c r="P106" s="164">
        <v>0</v>
      </c>
      <c r="Q106" s="164">
        <v>0</v>
      </c>
      <c r="R106" s="164">
        <v>1</v>
      </c>
      <c r="S106" s="164">
        <v>0</v>
      </c>
      <c r="T106" s="164">
        <v>0</v>
      </c>
      <c r="U106" s="164">
        <v>2</v>
      </c>
      <c r="V106" s="164">
        <v>3</v>
      </c>
      <c r="W106" s="164">
        <v>5</v>
      </c>
      <c r="X106" s="164">
        <v>6</v>
      </c>
      <c r="Y106" s="164">
        <v>10</v>
      </c>
      <c r="Z106" s="164">
        <v>10</v>
      </c>
      <c r="AA106" s="164">
        <v>13</v>
      </c>
      <c r="AB106" s="164">
        <v>6</v>
      </c>
      <c r="AC106" s="164">
        <v>4</v>
      </c>
      <c r="AD106" s="167">
        <v>0</v>
      </c>
    </row>
    <row r="107" spans="1:30" x14ac:dyDescent="0.4">
      <c r="A107" s="3" t="s">
        <v>492</v>
      </c>
      <c r="B107" s="3" t="s">
        <v>484</v>
      </c>
      <c r="C107" s="198" t="s">
        <v>102</v>
      </c>
      <c r="D107" s="199"/>
      <c r="E107" s="199"/>
      <c r="F107" s="135" t="s">
        <v>435</v>
      </c>
      <c r="G107" s="135"/>
      <c r="H107" s="163">
        <f t="shared" si="8"/>
        <v>60</v>
      </c>
      <c r="I107" s="164">
        <v>0</v>
      </c>
      <c r="J107" s="164">
        <v>0</v>
      </c>
      <c r="K107" s="164">
        <v>0</v>
      </c>
      <c r="L107" s="164">
        <v>0</v>
      </c>
      <c r="M107" s="164">
        <v>0</v>
      </c>
      <c r="N107" s="164">
        <v>0</v>
      </c>
      <c r="O107" s="164">
        <v>0</v>
      </c>
      <c r="P107" s="164">
        <v>0</v>
      </c>
      <c r="Q107" s="164">
        <v>0</v>
      </c>
      <c r="R107" s="164">
        <v>0</v>
      </c>
      <c r="S107" s="164">
        <v>0</v>
      </c>
      <c r="T107" s="164">
        <v>0</v>
      </c>
      <c r="U107" s="164">
        <v>3</v>
      </c>
      <c r="V107" s="164">
        <v>2</v>
      </c>
      <c r="W107" s="164">
        <v>4</v>
      </c>
      <c r="X107" s="164">
        <v>7</v>
      </c>
      <c r="Y107" s="164">
        <v>8</v>
      </c>
      <c r="Z107" s="164">
        <v>15</v>
      </c>
      <c r="AA107" s="164">
        <v>12</v>
      </c>
      <c r="AB107" s="164">
        <v>8</v>
      </c>
      <c r="AC107" s="164">
        <v>1</v>
      </c>
      <c r="AD107" s="167">
        <v>0</v>
      </c>
    </row>
    <row r="108" spans="1:30" x14ac:dyDescent="0.4">
      <c r="A108" s="3" t="s">
        <v>492</v>
      </c>
      <c r="B108" s="3" t="s">
        <v>484</v>
      </c>
      <c r="C108" s="198" t="s">
        <v>103</v>
      </c>
      <c r="D108" s="199"/>
      <c r="E108" s="199"/>
      <c r="F108" s="135" t="s">
        <v>435</v>
      </c>
      <c r="G108" s="135"/>
      <c r="H108" s="163">
        <f t="shared" si="8"/>
        <v>119</v>
      </c>
      <c r="I108" s="164">
        <v>0</v>
      </c>
      <c r="J108" s="164">
        <v>0</v>
      </c>
      <c r="K108" s="164">
        <v>0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4">
        <v>0</v>
      </c>
      <c r="R108" s="164">
        <v>1</v>
      </c>
      <c r="S108" s="164">
        <v>0</v>
      </c>
      <c r="T108" s="164">
        <v>3</v>
      </c>
      <c r="U108" s="164">
        <v>3</v>
      </c>
      <c r="V108" s="164">
        <v>3</v>
      </c>
      <c r="W108" s="164">
        <v>10</v>
      </c>
      <c r="X108" s="164">
        <v>12</v>
      </c>
      <c r="Y108" s="164">
        <v>14</v>
      </c>
      <c r="Z108" s="164">
        <v>30</v>
      </c>
      <c r="AA108" s="164">
        <v>21</v>
      </c>
      <c r="AB108" s="164">
        <v>18</v>
      </c>
      <c r="AC108" s="164">
        <v>4</v>
      </c>
      <c r="AD108" s="167">
        <v>0</v>
      </c>
    </row>
    <row r="109" spans="1:30" x14ac:dyDescent="0.4">
      <c r="A109" s="3" t="s">
        <v>492</v>
      </c>
      <c r="B109" s="3" t="s">
        <v>484</v>
      </c>
      <c r="C109" s="198" t="s">
        <v>104</v>
      </c>
      <c r="D109" s="199"/>
      <c r="E109" s="199"/>
      <c r="F109" s="135" t="s">
        <v>435</v>
      </c>
      <c r="G109" s="135"/>
      <c r="H109" s="163">
        <f t="shared" si="8"/>
        <v>150</v>
      </c>
      <c r="I109" s="164">
        <v>0</v>
      </c>
      <c r="J109" s="164">
        <v>0</v>
      </c>
      <c r="K109" s="164">
        <v>0</v>
      </c>
      <c r="L109" s="164">
        <v>0</v>
      </c>
      <c r="M109" s="164">
        <v>0</v>
      </c>
      <c r="N109" s="164">
        <v>1</v>
      </c>
      <c r="O109" s="164">
        <v>0</v>
      </c>
      <c r="P109" s="164">
        <v>1</v>
      </c>
      <c r="Q109" s="164">
        <v>0</v>
      </c>
      <c r="R109" s="164">
        <v>0</v>
      </c>
      <c r="S109" s="164">
        <v>0</v>
      </c>
      <c r="T109" s="164">
        <v>2</v>
      </c>
      <c r="U109" s="164">
        <v>3</v>
      </c>
      <c r="V109" s="164">
        <v>7</v>
      </c>
      <c r="W109" s="164">
        <v>10</v>
      </c>
      <c r="X109" s="164">
        <v>11</v>
      </c>
      <c r="Y109" s="164">
        <v>20</v>
      </c>
      <c r="Z109" s="164">
        <v>29</v>
      </c>
      <c r="AA109" s="164">
        <v>39</v>
      </c>
      <c r="AB109" s="164">
        <v>21</v>
      </c>
      <c r="AC109" s="164">
        <v>6</v>
      </c>
      <c r="AD109" s="167">
        <v>0</v>
      </c>
    </row>
    <row r="110" spans="1:30" x14ac:dyDescent="0.4">
      <c r="A110" s="3" t="s">
        <v>401</v>
      </c>
      <c r="B110" s="3" t="s">
        <v>478</v>
      </c>
      <c r="C110" s="198" t="s">
        <v>105</v>
      </c>
      <c r="D110" s="199"/>
      <c r="E110" s="199"/>
      <c r="F110" s="135" t="s">
        <v>435</v>
      </c>
      <c r="G110" s="135"/>
      <c r="H110" s="163">
        <f t="shared" si="8"/>
        <v>145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4">
        <v>0</v>
      </c>
      <c r="Q110" s="164">
        <v>1</v>
      </c>
      <c r="R110" s="164">
        <v>0</v>
      </c>
      <c r="S110" s="164">
        <v>3</v>
      </c>
      <c r="T110" s="164">
        <v>0</v>
      </c>
      <c r="U110" s="164">
        <v>5</v>
      </c>
      <c r="V110" s="164">
        <v>6</v>
      </c>
      <c r="W110" s="164">
        <v>7</v>
      </c>
      <c r="X110" s="164">
        <v>17</v>
      </c>
      <c r="Y110" s="164">
        <v>30</v>
      </c>
      <c r="Z110" s="164">
        <v>30</v>
      </c>
      <c r="AA110" s="164">
        <v>31</v>
      </c>
      <c r="AB110" s="164">
        <v>12</v>
      </c>
      <c r="AC110" s="164">
        <v>3</v>
      </c>
      <c r="AD110" s="167">
        <v>0</v>
      </c>
    </row>
    <row r="111" spans="1:30" x14ac:dyDescent="0.4">
      <c r="A111" s="3" t="s">
        <v>401</v>
      </c>
      <c r="B111" s="3" t="s">
        <v>478</v>
      </c>
      <c r="C111" s="198" t="s">
        <v>106</v>
      </c>
      <c r="D111" s="199"/>
      <c r="E111" s="199"/>
      <c r="F111" s="135" t="s">
        <v>435</v>
      </c>
      <c r="G111" s="135"/>
      <c r="H111" s="163">
        <f t="shared" si="8"/>
        <v>75</v>
      </c>
      <c r="I111" s="164">
        <v>0</v>
      </c>
      <c r="J111" s="164">
        <v>0</v>
      </c>
      <c r="K111" s="164">
        <v>0</v>
      </c>
      <c r="L111" s="164">
        <v>0</v>
      </c>
      <c r="M111" s="164">
        <v>0</v>
      </c>
      <c r="N111" s="164">
        <v>0</v>
      </c>
      <c r="O111" s="164">
        <v>0</v>
      </c>
      <c r="P111" s="164">
        <v>1</v>
      </c>
      <c r="Q111" s="164">
        <v>1</v>
      </c>
      <c r="R111" s="164">
        <v>3</v>
      </c>
      <c r="S111" s="164">
        <v>1</v>
      </c>
      <c r="T111" s="164">
        <v>2</v>
      </c>
      <c r="U111" s="164">
        <v>0</v>
      </c>
      <c r="V111" s="164">
        <v>3</v>
      </c>
      <c r="W111" s="164">
        <v>1</v>
      </c>
      <c r="X111" s="164">
        <v>4</v>
      </c>
      <c r="Y111" s="164">
        <v>13</v>
      </c>
      <c r="Z111" s="164">
        <v>17</v>
      </c>
      <c r="AA111" s="164">
        <v>18</v>
      </c>
      <c r="AB111" s="164">
        <v>9</v>
      </c>
      <c r="AC111" s="164">
        <v>2</v>
      </c>
      <c r="AD111" s="167">
        <v>0</v>
      </c>
    </row>
    <row r="112" spans="1:30" x14ac:dyDescent="0.4">
      <c r="A112" s="3" t="s">
        <v>401</v>
      </c>
      <c r="B112" s="3" t="s">
        <v>478</v>
      </c>
      <c r="C112" s="198" t="s">
        <v>107</v>
      </c>
      <c r="D112" s="199"/>
      <c r="E112" s="199"/>
      <c r="F112" s="135" t="s">
        <v>435</v>
      </c>
      <c r="G112" s="135"/>
      <c r="H112" s="163">
        <f t="shared" si="8"/>
        <v>28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4">
        <v>0</v>
      </c>
      <c r="R112" s="164">
        <v>0</v>
      </c>
      <c r="S112" s="164">
        <v>0</v>
      </c>
      <c r="T112" s="164">
        <v>0</v>
      </c>
      <c r="U112" s="164">
        <v>1</v>
      </c>
      <c r="V112" s="164">
        <v>2</v>
      </c>
      <c r="W112" s="164">
        <v>0</v>
      </c>
      <c r="X112" s="164">
        <v>2</v>
      </c>
      <c r="Y112" s="164">
        <v>1</v>
      </c>
      <c r="Z112" s="164">
        <v>8</v>
      </c>
      <c r="AA112" s="164">
        <v>11</v>
      </c>
      <c r="AB112" s="164">
        <v>2</v>
      </c>
      <c r="AC112" s="164">
        <v>1</v>
      </c>
      <c r="AD112" s="167">
        <v>0</v>
      </c>
    </row>
    <row r="113" spans="1:30" x14ac:dyDescent="0.4">
      <c r="A113" s="3" t="s">
        <v>401</v>
      </c>
      <c r="B113" s="3" t="s">
        <v>478</v>
      </c>
      <c r="C113" s="198" t="s">
        <v>108</v>
      </c>
      <c r="D113" s="199"/>
      <c r="E113" s="199"/>
      <c r="F113" s="135" t="s">
        <v>435</v>
      </c>
      <c r="G113" s="135"/>
      <c r="H113" s="163">
        <f t="shared" si="8"/>
        <v>12</v>
      </c>
      <c r="I113" s="164">
        <v>0</v>
      </c>
      <c r="J113" s="164"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1</v>
      </c>
      <c r="Q113" s="164">
        <v>0</v>
      </c>
      <c r="R113" s="164">
        <v>0</v>
      </c>
      <c r="S113" s="164">
        <v>0</v>
      </c>
      <c r="T113" s="164">
        <v>0</v>
      </c>
      <c r="U113" s="164">
        <v>0</v>
      </c>
      <c r="V113" s="164">
        <v>2</v>
      </c>
      <c r="W113" s="164">
        <v>0</v>
      </c>
      <c r="X113" s="164">
        <v>2</v>
      </c>
      <c r="Y113" s="164">
        <v>2</v>
      </c>
      <c r="Z113" s="164">
        <v>3</v>
      </c>
      <c r="AA113" s="164">
        <v>1</v>
      </c>
      <c r="AB113" s="164">
        <v>1</v>
      </c>
      <c r="AC113" s="164">
        <v>0</v>
      </c>
      <c r="AD113" s="167">
        <v>0</v>
      </c>
    </row>
    <row r="114" spans="1:30" x14ac:dyDescent="0.4">
      <c r="A114" s="3" t="s">
        <v>503</v>
      </c>
      <c r="B114" s="3" t="s">
        <v>474</v>
      </c>
      <c r="C114" s="198" t="s">
        <v>109</v>
      </c>
      <c r="D114" s="199"/>
      <c r="E114" s="199"/>
      <c r="F114" s="135" t="s">
        <v>435</v>
      </c>
      <c r="G114" s="135"/>
      <c r="H114" s="163">
        <f t="shared" si="8"/>
        <v>84</v>
      </c>
      <c r="I114" s="164">
        <v>0</v>
      </c>
      <c r="J114" s="164"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4">
        <v>0</v>
      </c>
      <c r="R114" s="164">
        <v>3</v>
      </c>
      <c r="S114" s="164">
        <v>2</v>
      </c>
      <c r="T114" s="164">
        <v>2</v>
      </c>
      <c r="U114" s="164">
        <v>2</v>
      </c>
      <c r="V114" s="164">
        <v>2</v>
      </c>
      <c r="W114" s="164">
        <v>7</v>
      </c>
      <c r="X114" s="164">
        <v>7</v>
      </c>
      <c r="Y114" s="164">
        <v>11</v>
      </c>
      <c r="Z114" s="164">
        <v>13</v>
      </c>
      <c r="AA114" s="164">
        <v>17</v>
      </c>
      <c r="AB114" s="164">
        <v>13</v>
      </c>
      <c r="AC114" s="164">
        <v>5</v>
      </c>
      <c r="AD114" s="167">
        <v>0</v>
      </c>
    </row>
    <row r="115" spans="1:30" x14ac:dyDescent="0.4">
      <c r="A115" s="3" t="s">
        <v>503</v>
      </c>
      <c r="B115" s="3" t="s">
        <v>474</v>
      </c>
      <c r="C115" s="198" t="s">
        <v>110</v>
      </c>
      <c r="D115" s="199"/>
      <c r="E115" s="199"/>
      <c r="F115" s="135" t="s">
        <v>435</v>
      </c>
      <c r="G115" s="135"/>
      <c r="H115" s="163">
        <f t="shared" si="8"/>
        <v>51</v>
      </c>
      <c r="I115" s="164">
        <v>0</v>
      </c>
      <c r="J115" s="164">
        <v>0</v>
      </c>
      <c r="K115" s="164">
        <v>0</v>
      </c>
      <c r="L115" s="164">
        <v>0</v>
      </c>
      <c r="M115" s="164">
        <v>0</v>
      </c>
      <c r="N115" s="164">
        <v>1</v>
      </c>
      <c r="O115" s="164">
        <v>0</v>
      </c>
      <c r="P115" s="164">
        <v>1</v>
      </c>
      <c r="Q115" s="164">
        <v>0</v>
      </c>
      <c r="R115" s="164">
        <v>0</v>
      </c>
      <c r="S115" s="164">
        <v>0</v>
      </c>
      <c r="T115" s="164">
        <v>1</v>
      </c>
      <c r="U115" s="164">
        <v>0</v>
      </c>
      <c r="V115" s="164">
        <v>1</v>
      </c>
      <c r="W115" s="164">
        <v>3</v>
      </c>
      <c r="X115" s="164">
        <v>2</v>
      </c>
      <c r="Y115" s="164">
        <v>5</v>
      </c>
      <c r="Z115" s="164">
        <v>14</v>
      </c>
      <c r="AA115" s="164">
        <v>12</v>
      </c>
      <c r="AB115" s="164">
        <v>10</v>
      </c>
      <c r="AC115" s="164">
        <v>1</v>
      </c>
      <c r="AD115" s="167">
        <v>0</v>
      </c>
    </row>
    <row r="116" spans="1:30" x14ac:dyDescent="0.4">
      <c r="A116" s="3" t="s">
        <v>503</v>
      </c>
      <c r="B116" s="3" t="s">
        <v>474</v>
      </c>
      <c r="C116" s="198" t="s">
        <v>111</v>
      </c>
      <c r="D116" s="199"/>
      <c r="E116" s="199"/>
      <c r="F116" s="135" t="s">
        <v>435</v>
      </c>
      <c r="G116" s="135"/>
      <c r="H116" s="163">
        <f t="shared" si="8"/>
        <v>55</v>
      </c>
      <c r="I116" s="164">
        <v>0</v>
      </c>
      <c r="J116" s="164"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4">
        <v>1</v>
      </c>
      <c r="R116" s="164">
        <v>0</v>
      </c>
      <c r="S116" s="164">
        <v>1</v>
      </c>
      <c r="T116" s="164">
        <v>0</v>
      </c>
      <c r="U116" s="164">
        <v>0</v>
      </c>
      <c r="V116" s="164">
        <v>3</v>
      </c>
      <c r="W116" s="164">
        <v>6</v>
      </c>
      <c r="X116" s="164">
        <v>5</v>
      </c>
      <c r="Y116" s="164">
        <v>5</v>
      </c>
      <c r="Z116" s="164">
        <v>12</v>
      </c>
      <c r="AA116" s="164">
        <v>16</v>
      </c>
      <c r="AB116" s="164">
        <v>5</v>
      </c>
      <c r="AC116" s="164">
        <v>1</v>
      </c>
      <c r="AD116" s="167">
        <v>0</v>
      </c>
    </row>
    <row r="117" spans="1:30" x14ac:dyDescent="0.4">
      <c r="A117" s="3" t="s">
        <v>503</v>
      </c>
      <c r="B117" s="3" t="s">
        <v>474</v>
      </c>
      <c r="C117" s="198" t="s">
        <v>112</v>
      </c>
      <c r="D117" s="199"/>
      <c r="E117" s="199"/>
      <c r="F117" s="135" t="s">
        <v>435</v>
      </c>
      <c r="G117" s="135"/>
      <c r="H117" s="163">
        <f t="shared" si="8"/>
        <v>77</v>
      </c>
      <c r="I117" s="164">
        <v>0</v>
      </c>
      <c r="J117" s="164"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4">
        <v>0</v>
      </c>
      <c r="R117" s="164">
        <v>0</v>
      </c>
      <c r="S117" s="164">
        <v>0</v>
      </c>
      <c r="T117" s="164">
        <v>0</v>
      </c>
      <c r="U117" s="164">
        <v>1</v>
      </c>
      <c r="V117" s="164">
        <v>6</v>
      </c>
      <c r="W117" s="164">
        <v>8</v>
      </c>
      <c r="X117" s="164">
        <v>5</v>
      </c>
      <c r="Y117" s="164">
        <v>12</v>
      </c>
      <c r="Z117" s="164">
        <v>14</v>
      </c>
      <c r="AA117" s="164">
        <v>16</v>
      </c>
      <c r="AB117" s="164">
        <v>15</v>
      </c>
      <c r="AC117" s="164">
        <v>0</v>
      </c>
      <c r="AD117" s="167">
        <v>0</v>
      </c>
    </row>
    <row r="118" spans="1:30" x14ac:dyDescent="0.4">
      <c r="A118" s="3" t="s">
        <v>503</v>
      </c>
      <c r="B118" s="3" t="s">
        <v>474</v>
      </c>
      <c r="C118" s="198" t="s">
        <v>113</v>
      </c>
      <c r="D118" s="199"/>
      <c r="E118" s="199"/>
      <c r="F118" s="135" t="s">
        <v>435</v>
      </c>
      <c r="G118" s="135"/>
      <c r="H118" s="163">
        <f t="shared" si="8"/>
        <v>7</v>
      </c>
      <c r="I118" s="164">
        <v>0</v>
      </c>
      <c r="J118" s="164"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4">
        <v>0</v>
      </c>
      <c r="Q118" s="164">
        <v>0</v>
      </c>
      <c r="R118" s="164">
        <v>0</v>
      </c>
      <c r="S118" s="164">
        <v>0</v>
      </c>
      <c r="T118" s="164">
        <v>0</v>
      </c>
      <c r="U118" s="164">
        <v>0</v>
      </c>
      <c r="V118" s="164">
        <v>0</v>
      </c>
      <c r="W118" s="164">
        <v>1</v>
      </c>
      <c r="X118" s="164">
        <v>1</v>
      </c>
      <c r="Y118" s="164">
        <v>2</v>
      </c>
      <c r="Z118" s="164">
        <v>2</v>
      </c>
      <c r="AA118" s="164">
        <v>1</v>
      </c>
      <c r="AB118" s="164">
        <v>0</v>
      </c>
      <c r="AC118" s="164">
        <v>0</v>
      </c>
      <c r="AD118" s="167">
        <v>0</v>
      </c>
    </row>
    <row r="119" spans="1:30" x14ac:dyDescent="0.4">
      <c r="A119" s="3" t="s">
        <v>503</v>
      </c>
      <c r="B119" s="3" t="s">
        <v>474</v>
      </c>
      <c r="C119" s="198" t="s">
        <v>114</v>
      </c>
      <c r="D119" s="199"/>
      <c r="E119" s="199"/>
      <c r="F119" s="135" t="s">
        <v>435</v>
      </c>
      <c r="G119" s="135"/>
      <c r="H119" s="163">
        <f t="shared" si="8"/>
        <v>32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  <c r="O119" s="164">
        <v>0</v>
      </c>
      <c r="P119" s="164">
        <v>0</v>
      </c>
      <c r="Q119" s="164">
        <v>0</v>
      </c>
      <c r="R119" s="164">
        <v>0</v>
      </c>
      <c r="S119" s="164">
        <v>0</v>
      </c>
      <c r="T119" s="164">
        <v>1</v>
      </c>
      <c r="U119" s="164">
        <v>0</v>
      </c>
      <c r="V119" s="164">
        <v>3</v>
      </c>
      <c r="W119" s="164">
        <v>1</v>
      </c>
      <c r="X119" s="164">
        <v>6</v>
      </c>
      <c r="Y119" s="164">
        <v>6</v>
      </c>
      <c r="Z119" s="164">
        <v>5</v>
      </c>
      <c r="AA119" s="164">
        <v>5</v>
      </c>
      <c r="AB119" s="164">
        <v>4</v>
      </c>
      <c r="AC119" s="164">
        <v>1</v>
      </c>
      <c r="AD119" s="167">
        <v>0</v>
      </c>
    </row>
    <row r="120" spans="1:30" x14ac:dyDescent="0.4">
      <c r="A120" s="3" t="s">
        <v>492</v>
      </c>
      <c r="B120" s="3" t="s">
        <v>484</v>
      </c>
      <c r="C120" s="198" t="s">
        <v>115</v>
      </c>
      <c r="D120" s="199"/>
      <c r="E120" s="199"/>
      <c r="F120" s="135" t="s">
        <v>435</v>
      </c>
      <c r="G120" s="135"/>
      <c r="H120" s="163">
        <f t="shared" si="8"/>
        <v>27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  <c r="O120" s="164">
        <v>0</v>
      </c>
      <c r="P120" s="164">
        <v>0</v>
      </c>
      <c r="Q120" s="164">
        <v>0</v>
      </c>
      <c r="R120" s="164">
        <v>0</v>
      </c>
      <c r="S120" s="164">
        <v>0</v>
      </c>
      <c r="T120" s="164">
        <v>0</v>
      </c>
      <c r="U120" s="164">
        <v>0</v>
      </c>
      <c r="V120" s="164">
        <v>2</v>
      </c>
      <c r="W120" s="164">
        <v>1</v>
      </c>
      <c r="X120" s="164">
        <v>2</v>
      </c>
      <c r="Y120" s="164">
        <v>2</v>
      </c>
      <c r="Z120" s="164">
        <v>7</v>
      </c>
      <c r="AA120" s="164">
        <v>7</v>
      </c>
      <c r="AB120" s="164">
        <v>4</v>
      </c>
      <c r="AC120" s="164">
        <v>2</v>
      </c>
      <c r="AD120" s="167">
        <v>0</v>
      </c>
    </row>
    <row r="121" spans="1:30" x14ac:dyDescent="0.4">
      <c r="A121" s="3" t="s">
        <v>498</v>
      </c>
      <c r="B121" s="3" t="s">
        <v>391</v>
      </c>
      <c r="C121" s="198" t="s">
        <v>116</v>
      </c>
      <c r="D121" s="199"/>
      <c r="E121" s="199"/>
      <c r="F121" s="135" t="s">
        <v>435</v>
      </c>
      <c r="G121" s="135"/>
      <c r="H121" s="163">
        <f t="shared" si="8"/>
        <v>79</v>
      </c>
      <c r="I121" s="164">
        <v>0</v>
      </c>
      <c r="J121" s="164">
        <v>0</v>
      </c>
      <c r="K121" s="164">
        <v>0</v>
      </c>
      <c r="L121" s="164">
        <v>0</v>
      </c>
      <c r="M121" s="164">
        <v>0</v>
      </c>
      <c r="N121" s="164">
        <v>0</v>
      </c>
      <c r="O121" s="164">
        <v>0</v>
      </c>
      <c r="P121" s="164">
        <v>0</v>
      </c>
      <c r="Q121" s="164">
        <v>0</v>
      </c>
      <c r="R121" s="164">
        <v>0</v>
      </c>
      <c r="S121" s="164">
        <v>0</v>
      </c>
      <c r="T121" s="164">
        <v>0</v>
      </c>
      <c r="U121" s="164">
        <v>2</v>
      </c>
      <c r="V121" s="164">
        <v>4</v>
      </c>
      <c r="W121" s="164">
        <v>6</v>
      </c>
      <c r="X121" s="164">
        <v>7</v>
      </c>
      <c r="Y121" s="164">
        <v>10</v>
      </c>
      <c r="Z121" s="164">
        <v>23</v>
      </c>
      <c r="AA121" s="164">
        <v>13</v>
      </c>
      <c r="AB121" s="164">
        <v>12</v>
      </c>
      <c r="AC121" s="164">
        <v>2</v>
      </c>
      <c r="AD121" s="167">
        <v>0</v>
      </c>
    </row>
    <row r="122" spans="1:30" x14ac:dyDescent="0.4">
      <c r="A122" s="3" t="s">
        <v>498</v>
      </c>
      <c r="B122" s="3" t="s">
        <v>391</v>
      </c>
      <c r="C122" s="198" t="s">
        <v>117</v>
      </c>
      <c r="D122" s="199"/>
      <c r="E122" s="199"/>
      <c r="F122" s="135" t="s">
        <v>435</v>
      </c>
      <c r="G122" s="135"/>
      <c r="H122" s="163">
        <f t="shared" si="8"/>
        <v>59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  <c r="O122" s="164">
        <v>0</v>
      </c>
      <c r="P122" s="164">
        <v>0</v>
      </c>
      <c r="Q122" s="164">
        <v>0</v>
      </c>
      <c r="R122" s="164">
        <v>0</v>
      </c>
      <c r="S122" s="164">
        <v>1</v>
      </c>
      <c r="T122" s="164">
        <v>0</v>
      </c>
      <c r="U122" s="164">
        <v>1</v>
      </c>
      <c r="V122" s="164">
        <v>6</v>
      </c>
      <c r="W122" s="164">
        <v>8</v>
      </c>
      <c r="X122" s="164">
        <v>5</v>
      </c>
      <c r="Y122" s="164">
        <v>9</v>
      </c>
      <c r="Z122" s="164">
        <v>14</v>
      </c>
      <c r="AA122" s="164">
        <v>8</v>
      </c>
      <c r="AB122" s="164">
        <v>7</v>
      </c>
      <c r="AC122" s="164">
        <v>0</v>
      </c>
      <c r="AD122" s="167">
        <v>0</v>
      </c>
    </row>
    <row r="123" spans="1:30" x14ac:dyDescent="0.4">
      <c r="A123" s="3" t="s">
        <v>498</v>
      </c>
      <c r="B123" s="3" t="s">
        <v>391</v>
      </c>
      <c r="C123" s="198" t="s">
        <v>118</v>
      </c>
      <c r="D123" s="199"/>
      <c r="E123" s="199"/>
      <c r="F123" s="135" t="s">
        <v>435</v>
      </c>
      <c r="G123" s="135"/>
      <c r="H123" s="163">
        <f t="shared" si="8"/>
        <v>55</v>
      </c>
      <c r="I123" s="164">
        <v>0</v>
      </c>
      <c r="J123" s="164">
        <v>0</v>
      </c>
      <c r="K123" s="164">
        <v>0</v>
      </c>
      <c r="L123" s="164">
        <v>0</v>
      </c>
      <c r="M123" s="164">
        <v>0</v>
      </c>
      <c r="N123" s="164">
        <v>0</v>
      </c>
      <c r="O123" s="164">
        <v>0</v>
      </c>
      <c r="P123" s="164">
        <v>0</v>
      </c>
      <c r="Q123" s="164">
        <v>0</v>
      </c>
      <c r="R123" s="164">
        <v>0</v>
      </c>
      <c r="S123" s="164">
        <v>0</v>
      </c>
      <c r="T123" s="164">
        <v>0</v>
      </c>
      <c r="U123" s="164">
        <v>1</v>
      </c>
      <c r="V123" s="164">
        <v>0</v>
      </c>
      <c r="W123" s="164">
        <v>4</v>
      </c>
      <c r="X123" s="164">
        <v>5</v>
      </c>
      <c r="Y123" s="164">
        <v>12</v>
      </c>
      <c r="Z123" s="164">
        <v>11</v>
      </c>
      <c r="AA123" s="164">
        <v>11</v>
      </c>
      <c r="AB123" s="164">
        <v>8</v>
      </c>
      <c r="AC123" s="164">
        <v>3</v>
      </c>
      <c r="AD123" s="167">
        <v>0</v>
      </c>
    </row>
    <row r="124" spans="1:30" x14ac:dyDescent="0.4">
      <c r="A124" s="3" t="s">
        <v>498</v>
      </c>
      <c r="B124" s="3" t="s">
        <v>391</v>
      </c>
      <c r="C124" s="198" t="s">
        <v>119</v>
      </c>
      <c r="D124" s="199"/>
      <c r="E124" s="199"/>
      <c r="F124" s="135" t="s">
        <v>435</v>
      </c>
      <c r="G124" s="135"/>
      <c r="H124" s="163">
        <f t="shared" si="8"/>
        <v>103</v>
      </c>
      <c r="I124" s="164">
        <v>0</v>
      </c>
      <c r="J124" s="164">
        <v>0</v>
      </c>
      <c r="K124" s="164">
        <v>1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2</v>
      </c>
      <c r="T124" s="164">
        <v>1</v>
      </c>
      <c r="U124" s="164">
        <v>0</v>
      </c>
      <c r="V124" s="164">
        <v>7</v>
      </c>
      <c r="W124" s="164">
        <v>5</v>
      </c>
      <c r="X124" s="164">
        <v>5</v>
      </c>
      <c r="Y124" s="164">
        <v>16</v>
      </c>
      <c r="Z124" s="164">
        <v>22</v>
      </c>
      <c r="AA124" s="164">
        <v>25</v>
      </c>
      <c r="AB124" s="164">
        <v>16</v>
      </c>
      <c r="AC124" s="164">
        <v>3</v>
      </c>
      <c r="AD124" s="167">
        <v>0</v>
      </c>
    </row>
    <row r="125" spans="1:30" x14ac:dyDescent="0.4">
      <c r="A125" s="3" t="s">
        <v>498</v>
      </c>
      <c r="B125" s="3" t="s">
        <v>391</v>
      </c>
      <c r="C125" s="198" t="s">
        <v>120</v>
      </c>
      <c r="D125" s="199"/>
      <c r="E125" s="199"/>
      <c r="F125" s="135" t="s">
        <v>435</v>
      </c>
      <c r="G125" s="135"/>
      <c r="H125" s="163">
        <f t="shared" si="8"/>
        <v>10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1</v>
      </c>
      <c r="W125" s="164">
        <v>0</v>
      </c>
      <c r="X125" s="164">
        <v>1</v>
      </c>
      <c r="Y125" s="164">
        <v>2</v>
      </c>
      <c r="Z125" s="164">
        <v>2</v>
      </c>
      <c r="AA125" s="164">
        <v>3</v>
      </c>
      <c r="AB125" s="164">
        <v>1</v>
      </c>
      <c r="AC125" s="164">
        <v>0</v>
      </c>
      <c r="AD125" s="167">
        <v>0</v>
      </c>
    </row>
    <row r="126" spans="1:30" x14ac:dyDescent="0.4">
      <c r="A126" s="3" t="s">
        <v>498</v>
      </c>
      <c r="B126" s="3" t="s">
        <v>391</v>
      </c>
      <c r="C126" s="198" t="s">
        <v>121</v>
      </c>
      <c r="D126" s="199"/>
      <c r="E126" s="199"/>
      <c r="F126" s="135" t="s">
        <v>435</v>
      </c>
      <c r="G126" s="135"/>
      <c r="H126" s="163">
        <f t="shared" si="8"/>
        <v>50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1</v>
      </c>
      <c r="Q126" s="164">
        <v>0</v>
      </c>
      <c r="R126" s="164">
        <v>0</v>
      </c>
      <c r="S126" s="164">
        <v>0</v>
      </c>
      <c r="T126" s="164">
        <v>1</v>
      </c>
      <c r="U126" s="164">
        <v>1</v>
      </c>
      <c r="V126" s="164">
        <v>1</v>
      </c>
      <c r="W126" s="164">
        <v>5</v>
      </c>
      <c r="X126" s="164">
        <v>5</v>
      </c>
      <c r="Y126" s="164">
        <v>6</v>
      </c>
      <c r="Z126" s="164">
        <v>15</v>
      </c>
      <c r="AA126" s="164">
        <v>9</v>
      </c>
      <c r="AB126" s="164">
        <v>4</v>
      </c>
      <c r="AC126" s="164">
        <v>2</v>
      </c>
      <c r="AD126" s="167">
        <v>0</v>
      </c>
    </row>
    <row r="127" spans="1:30" x14ac:dyDescent="0.4">
      <c r="A127" s="3" t="s">
        <v>498</v>
      </c>
      <c r="B127" s="3" t="s">
        <v>391</v>
      </c>
      <c r="C127" s="198" t="s">
        <v>122</v>
      </c>
      <c r="D127" s="199"/>
      <c r="E127" s="199"/>
      <c r="F127" s="135" t="s">
        <v>435</v>
      </c>
      <c r="G127" s="135"/>
      <c r="H127" s="163">
        <f t="shared" si="8"/>
        <v>57</v>
      </c>
      <c r="I127" s="164">
        <v>0</v>
      </c>
      <c r="J127" s="164">
        <v>0</v>
      </c>
      <c r="K127" s="164">
        <v>0</v>
      </c>
      <c r="L127" s="164">
        <v>0</v>
      </c>
      <c r="M127" s="164">
        <v>0</v>
      </c>
      <c r="N127" s="164">
        <v>0</v>
      </c>
      <c r="O127" s="164">
        <v>0</v>
      </c>
      <c r="P127" s="164">
        <v>0</v>
      </c>
      <c r="Q127" s="164">
        <v>1</v>
      </c>
      <c r="R127" s="164">
        <v>0</v>
      </c>
      <c r="S127" s="164">
        <v>0</v>
      </c>
      <c r="T127" s="164">
        <v>1</v>
      </c>
      <c r="U127" s="164">
        <v>0</v>
      </c>
      <c r="V127" s="164">
        <v>4</v>
      </c>
      <c r="W127" s="164">
        <v>6</v>
      </c>
      <c r="X127" s="164">
        <v>7</v>
      </c>
      <c r="Y127" s="164">
        <v>7</v>
      </c>
      <c r="Z127" s="164">
        <v>11</v>
      </c>
      <c r="AA127" s="164">
        <v>11</v>
      </c>
      <c r="AB127" s="164">
        <v>4</v>
      </c>
      <c r="AC127" s="164">
        <v>5</v>
      </c>
      <c r="AD127" s="167">
        <v>0</v>
      </c>
    </row>
    <row r="128" spans="1:30" x14ac:dyDescent="0.4">
      <c r="A128" s="3" t="s">
        <v>500</v>
      </c>
      <c r="B128" s="3" t="s">
        <v>393</v>
      </c>
      <c r="C128" s="198" t="s">
        <v>123</v>
      </c>
      <c r="D128" s="199"/>
      <c r="E128" s="199"/>
      <c r="F128" s="135" t="s">
        <v>435</v>
      </c>
      <c r="G128" s="135"/>
      <c r="H128" s="163">
        <f t="shared" si="8"/>
        <v>31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  <c r="O128" s="164">
        <v>0</v>
      </c>
      <c r="P128" s="164">
        <v>0</v>
      </c>
      <c r="Q128" s="164">
        <v>0</v>
      </c>
      <c r="R128" s="164">
        <v>0</v>
      </c>
      <c r="S128" s="164">
        <v>0</v>
      </c>
      <c r="T128" s="164">
        <v>1</v>
      </c>
      <c r="U128" s="164">
        <v>1</v>
      </c>
      <c r="V128" s="164">
        <v>0</v>
      </c>
      <c r="W128" s="164">
        <v>3</v>
      </c>
      <c r="X128" s="164">
        <v>3</v>
      </c>
      <c r="Y128" s="164">
        <v>4</v>
      </c>
      <c r="Z128" s="164">
        <v>10</v>
      </c>
      <c r="AA128" s="164">
        <v>5</v>
      </c>
      <c r="AB128" s="164">
        <v>3</v>
      </c>
      <c r="AC128" s="164">
        <v>1</v>
      </c>
      <c r="AD128" s="167">
        <v>0</v>
      </c>
    </row>
    <row r="129" spans="1:30" x14ac:dyDescent="0.4">
      <c r="A129" s="3" t="s">
        <v>500</v>
      </c>
      <c r="B129" s="3" t="s">
        <v>393</v>
      </c>
      <c r="C129" s="198" t="s">
        <v>124</v>
      </c>
      <c r="D129" s="199"/>
      <c r="E129" s="199"/>
      <c r="F129" s="135" t="s">
        <v>435</v>
      </c>
      <c r="G129" s="135"/>
      <c r="H129" s="163">
        <f t="shared" si="8"/>
        <v>40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  <c r="O129" s="164">
        <v>0</v>
      </c>
      <c r="P129" s="164">
        <v>0</v>
      </c>
      <c r="Q129" s="164">
        <v>0</v>
      </c>
      <c r="R129" s="164">
        <v>0</v>
      </c>
      <c r="S129" s="164">
        <v>0</v>
      </c>
      <c r="T129" s="164">
        <v>0</v>
      </c>
      <c r="U129" s="164">
        <v>2</v>
      </c>
      <c r="V129" s="164">
        <v>3</v>
      </c>
      <c r="W129" s="164">
        <v>4</v>
      </c>
      <c r="X129" s="164">
        <v>2</v>
      </c>
      <c r="Y129" s="164">
        <v>3</v>
      </c>
      <c r="Z129" s="164">
        <v>9</v>
      </c>
      <c r="AA129" s="164">
        <v>7</v>
      </c>
      <c r="AB129" s="164">
        <v>5</v>
      </c>
      <c r="AC129" s="164">
        <v>5</v>
      </c>
      <c r="AD129" s="167">
        <v>0</v>
      </c>
    </row>
    <row r="130" spans="1:30" x14ac:dyDescent="0.4">
      <c r="A130" s="3" t="s">
        <v>500</v>
      </c>
      <c r="B130" s="3" t="s">
        <v>393</v>
      </c>
      <c r="C130" s="198" t="s">
        <v>125</v>
      </c>
      <c r="D130" s="199"/>
      <c r="E130" s="199"/>
      <c r="F130" s="135" t="s">
        <v>435</v>
      </c>
      <c r="G130" s="135"/>
      <c r="H130" s="163">
        <f t="shared" si="8"/>
        <v>26</v>
      </c>
      <c r="I130" s="164">
        <v>0</v>
      </c>
      <c r="J130" s="164">
        <v>0</v>
      </c>
      <c r="K130" s="164">
        <v>0</v>
      </c>
      <c r="L130" s="164">
        <v>0</v>
      </c>
      <c r="M130" s="164">
        <v>0</v>
      </c>
      <c r="N130" s="164">
        <v>0</v>
      </c>
      <c r="O130" s="164">
        <v>0</v>
      </c>
      <c r="P130" s="164">
        <v>0</v>
      </c>
      <c r="Q130" s="164">
        <v>0</v>
      </c>
      <c r="R130" s="164">
        <v>1</v>
      </c>
      <c r="S130" s="164">
        <v>1</v>
      </c>
      <c r="T130" s="164">
        <v>0</v>
      </c>
      <c r="U130" s="164">
        <v>1</v>
      </c>
      <c r="V130" s="164">
        <v>0</v>
      </c>
      <c r="W130" s="164">
        <v>1</v>
      </c>
      <c r="X130" s="164">
        <v>3</v>
      </c>
      <c r="Y130" s="164">
        <v>3</v>
      </c>
      <c r="Z130" s="164">
        <v>5</v>
      </c>
      <c r="AA130" s="164">
        <v>6</v>
      </c>
      <c r="AB130" s="164">
        <v>4</v>
      </c>
      <c r="AC130" s="164">
        <v>1</v>
      </c>
      <c r="AD130" s="167">
        <v>0</v>
      </c>
    </row>
    <row r="131" spans="1:30" x14ac:dyDescent="0.4">
      <c r="A131" s="3" t="s">
        <v>500</v>
      </c>
      <c r="B131" s="3" t="s">
        <v>393</v>
      </c>
      <c r="C131" s="198" t="s">
        <v>126</v>
      </c>
      <c r="D131" s="199"/>
      <c r="E131" s="199"/>
      <c r="F131" s="135" t="s">
        <v>435</v>
      </c>
      <c r="G131" s="135"/>
      <c r="H131" s="163">
        <f t="shared" si="8"/>
        <v>122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1</v>
      </c>
      <c r="S131" s="164">
        <v>2</v>
      </c>
      <c r="T131" s="164">
        <v>0</v>
      </c>
      <c r="U131" s="164">
        <v>6</v>
      </c>
      <c r="V131" s="164">
        <v>3</v>
      </c>
      <c r="W131" s="164">
        <v>15</v>
      </c>
      <c r="X131" s="164">
        <v>11</v>
      </c>
      <c r="Y131" s="164">
        <v>17</v>
      </c>
      <c r="Z131" s="164">
        <v>30</v>
      </c>
      <c r="AA131" s="164">
        <v>25</v>
      </c>
      <c r="AB131" s="164">
        <v>9</v>
      </c>
      <c r="AC131" s="164">
        <v>3</v>
      </c>
      <c r="AD131" s="167">
        <v>0</v>
      </c>
    </row>
    <row r="132" spans="1:30" x14ac:dyDescent="0.4">
      <c r="A132" s="3" t="s">
        <v>500</v>
      </c>
      <c r="B132" s="3" t="s">
        <v>393</v>
      </c>
      <c r="C132" s="198" t="s">
        <v>127</v>
      </c>
      <c r="D132" s="199"/>
      <c r="E132" s="199"/>
      <c r="F132" s="135" t="s">
        <v>435</v>
      </c>
      <c r="G132" s="135"/>
      <c r="H132" s="163">
        <f t="shared" si="8"/>
        <v>54</v>
      </c>
      <c r="I132" s="164">
        <v>0</v>
      </c>
      <c r="J132" s="164">
        <v>0</v>
      </c>
      <c r="K132" s="164">
        <v>0</v>
      </c>
      <c r="L132" s="164">
        <v>0</v>
      </c>
      <c r="M132" s="164">
        <v>0</v>
      </c>
      <c r="N132" s="164">
        <v>0</v>
      </c>
      <c r="O132" s="164">
        <v>0</v>
      </c>
      <c r="P132" s="164">
        <v>0</v>
      </c>
      <c r="Q132" s="164">
        <v>1</v>
      </c>
      <c r="R132" s="164">
        <v>0</v>
      </c>
      <c r="S132" s="164">
        <v>0</v>
      </c>
      <c r="T132" s="164">
        <v>0</v>
      </c>
      <c r="U132" s="164">
        <v>0</v>
      </c>
      <c r="V132" s="164">
        <v>6</v>
      </c>
      <c r="W132" s="164">
        <v>2</v>
      </c>
      <c r="X132" s="164">
        <v>4</v>
      </c>
      <c r="Y132" s="164">
        <v>10</v>
      </c>
      <c r="Z132" s="164">
        <v>7</v>
      </c>
      <c r="AA132" s="164">
        <v>14</v>
      </c>
      <c r="AB132" s="164">
        <v>7</v>
      </c>
      <c r="AC132" s="164">
        <v>3</v>
      </c>
      <c r="AD132" s="167">
        <v>0</v>
      </c>
    </row>
    <row r="133" spans="1:30" x14ac:dyDescent="0.4">
      <c r="A133" s="3" t="s">
        <v>500</v>
      </c>
      <c r="B133" s="3" t="s">
        <v>393</v>
      </c>
      <c r="C133" s="198" t="s">
        <v>128</v>
      </c>
      <c r="D133" s="199"/>
      <c r="E133" s="199"/>
      <c r="F133" s="135" t="s">
        <v>435</v>
      </c>
      <c r="G133" s="135"/>
      <c r="H133" s="163">
        <f t="shared" si="8"/>
        <v>31</v>
      </c>
      <c r="I133" s="164">
        <v>1</v>
      </c>
      <c r="J133" s="164">
        <v>0</v>
      </c>
      <c r="K133" s="164">
        <v>0</v>
      </c>
      <c r="L133" s="164">
        <v>0</v>
      </c>
      <c r="M133" s="164">
        <v>0</v>
      </c>
      <c r="N133" s="164">
        <v>1</v>
      </c>
      <c r="O133" s="164">
        <v>0</v>
      </c>
      <c r="P133" s="164">
        <v>0</v>
      </c>
      <c r="Q133" s="164">
        <v>0</v>
      </c>
      <c r="R133" s="164">
        <v>0</v>
      </c>
      <c r="S133" s="164">
        <v>0</v>
      </c>
      <c r="T133" s="164">
        <v>0</v>
      </c>
      <c r="U133" s="164">
        <v>0</v>
      </c>
      <c r="V133" s="164">
        <v>2</v>
      </c>
      <c r="W133" s="164">
        <v>1</v>
      </c>
      <c r="X133" s="164">
        <v>3</v>
      </c>
      <c r="Y133" s="164">
        <v>4</v>
      </c>
      <c r="Z133" s="164">
        <v>9</v>
      </c>
      <c r="AA133" s="164">
        <v>7</v>
      </c>
      <c r="AB133" s="164">
        <v>3</v>
      </c>
      <c r="AC133" s="164">
        <v>0</v>
      </c>
      <c r="AD133" s="167">
        <v>0</v>
      </c>
    </row>
    <row r="134" spans="1:30" x14ac:dyDescent="0.4">
      <c r="A134" s="3" t="s">
        <v>500</v>
      </c>
      <c r="B134" s="3" t="s">
        <v>393</v>
      </c>
      <c r="C134" s="198" t="s">
        <v>129</v>
      </c>
      <c r="D134" s="199"/>
      <c r="E134" s="199"/>
      <c r="F134" s="135" t="s">
        <v>435</v>
      </c>
      <c r="G134" s="135"/>
      <c r="H134" s="163">
        <f t="shared" si="8"/>
        <v>34</v>
      </c>
      <c r="I134" s="164">
        <v>0</v>
      </c>
      <c r="J134" s="164">
        <v>0</v>
      </c>
      <c r="K134" s="164">
        <v>0</v>
      </c>
      <c r="L134" s="164">
        <v>0</v>
      </c>
      <c r="M134" s="164">
        <v>0</v>
      </c>
      <c r="N134" s="164">
        <v>0</v>
      </c>
      <c r="O134" s="164">
        <v>0</v>
      </c>
      <c r="P134" s="164">
        <v>0</v>
      </c>
      <c r="Q134" s="164">
        <v>0</v>
      </c>
      <c r="R134" s="164">
        <v>1</v>
      </c>
      <c r="S134" s="164">
        <v>0</v>
      </c>
      <c r="T134" s="164">
        <v>0</v>
      </c>
      <c r="U134" s="164">
        <v>0</v>
      </c>
      <c r="V134" s="164">
        <v>1</v>
      </c>
      <c r="W134" s="164">
        <v>3</v>
      </c>
      <c r="X134" s="164">
        <v>4</v>
      </c>
      <c r="Y134" s="164">
        <v>4</v>
      </c>
      <c r="Z134" s="164">
        <v>9</v>
      </c>
      <c r="AA134" s="164">
        <v>8</v>
      </c>
      <c r="AB134" s="164">
        <v>2</v>
      </c>
      <c r="AC134" s="164">
        <v>2</v>
      </c>
      <c r="AD134" s="167">
        <v>0</v>
      </c>
    </row>
    <row r="135" spans="1:30" x14ac:dyDescent="0.4">
      <c r="A135" s="3" t="s">
        <v>500</v>
      </c>
      <c r="B135" s="3" t="s">
        <v>393</v>
      </c>
      <c r="C135" s="198" t="s">
        <v>130</v>
      </c>
      <c r="D135" s="199"/>
      <c r="E135" s="199"/>
      <c r="F135" s="135" t="s">
        <v>435</v>
      </c>
      <c r="G135" s="135"/>
      <c r="H135" s="163">
        <f t="shared" si="8"/>
        <v>42</v>
      </c>
      <c r="I135" s="164">
        <v>1</v>
      </c>
      <c r="J135" s="164">
        <v>0</v>
      </c>
      <c r="K135" s="164">
        <v>0</v>
      </c>
      <c r="L135" s="164">
        <v>0</v>
      </c>
      <c r="M135" s="164">
        <v>0</v>
      </c>
      <c r="N135" s="164">
        <v>0</v>
      </c>
      <c r="O135" s="164">
        <v>0</v>
      </c>
      <c r="P135" s="164">
        <v>0</v>
      </c>
      <c r="Q135" s="164">
        <v>0</v>
      </c>
      <c r="R135" s="164">
        <v>0</v>
      </c>
      <c r="S135" s="164">
        <v>0</v>
      </c>
      <c r="T135" s="164">
        <v>0</v>
      </c>
      <c r="U135" s="164">
        <v>0</v>
      </c>
      <c r="V135" s="164">
        <v>0</v>
      </c>
      <c r="W135" s="164">
        <v>3</v>
      </c>
      <c r="X135" s="164">
        <v>9</v>
      </c>
      <c r="Y135" s="164">
        <v>5</v>
      </c>
      <c r="Z135" s="164">
        <v>14</v>
      </c>
      <c r="AA135" s="164">
        <v>6</v>
      </c>
      <c r="AB135" s="164">
        <v>3</v>
      </c>
      <c r="AC135" s="164">
        <v>1</v>
      </c>
      <c r="AD135" s="167">
        <v>0</v>
      </c>
    </row>
    <row r="136" spans="1:30" x14ac:dyDescent="0.4">
      <c r="A136" s="3" t="s">
        <v>500</v>
      </c>
      <c r="B136" s="3" t="s">
        <v>393</v>
      </c>
      <c r="C136" s="198" t="s">
        <v>131</v>
      </c>
      <c r="D136" s="199"/>
      <c r="E136" s="199"/>
      <c r="F136" s="135" t="s">
        <v>435</v>
      </c>
      <c r="G136" s="135"/>
      <c r="H136" s="163">
        <f t="shared" si="8"/>
        <v>31</v>
      </c>
      <c r="I136" s="164">
        <v>0</v>
      </c>
      <c r="J136" s="164">
        <v>0</v>
      </c>
      <c r="K136" s="164">
        <v>0</v>
      </c>
      <c r="L136" s="164">
        <v>0</v>
      </c>
      <c r="M136" s="164">
        <v>0</v>
      </c>
      <c r="N136" s="164">
        <v>0</v>
      </c>
      <c r="O136" s="164">
        <v>0</v>
      </c>
      <c r="P136" s="164">
        <v>0</v>
      </c>
      <c r="Q136" s="164">
        <v>1</v>
      </c>
      <c r="R136" s="164">
        <v>1</v>
      </c>
      <c r="S136" s="164">
        <v>0</v>
      </c>
      <c r="T136" s="164">
        <v>0</v>
      </c>
      <c r="U136" s="164">
        <v>1</v>
      </c>
      <c r="V136" s="164">
        <v>2</v>
      </c>
      <c r="W136" s="164">
        <v>5</v>
      </c>
      <c r="X136" s="164">
        <v>2</v>
      </c>
      <c r="Y136" s="164">
        <v>3</v>
      </c>
      <c r="Z136" s="164">
        <v>6</v>
      </c>
      <c r="AA136" s="164">
        <v>4</v>
      </c>
      <c r="AB136" s="164">
        <v>4</v>
      </c>
      <c r="AC136" s="164">
        <v>2</v>
      </c>
      <c r="AD136" s="167">
        <v>0</v>
      </c>
    </row>
    <row r="137" spans="1:30" x14ac:dyDescent="0.4">
      <c r="A137" s="3" t="s">
        <v>497</v>
      </c>
      <c r="B137" s="3" t="s">
        <v>470</v>
      </c>
      <c r="C137" s="198" t="s">
        <v>132</v>
      </c>
      <c r="D137" s="199"/>
      <c r="E137" s="199"/>
      <c r="F137" s="135" t="s">
        <v>435</v>
      </c>
      <c r="G137" s="135"/>
      <c r="H137" s="163">
        <f t="shared" ref="H137:H195" si="9">SUM(I137:AD137)</f>
        <v>272</v>
      </c>
      <c r="I137" s="164">
        <v>0</v>
      </c>
      <c r="J137" s="164">
        <v>0</v>
      </c>
      <c r="K137" s="164">
        <v>0</v>
      </c>
      <c r="L137" s="164">
        <v>1</v>
      </c>
      <c r="M137" s="164">
        <v>0</v>
      </c>
      <c r="N137" s="164">
        <v>0</v>
      </c>
      <c r="O137" s="164">
        <v>0</v>
      </c>
      <c r="P137" s="164">
        <v>2</v>
      </c>
      <c r="Q137" s="164">
        <v>1</v>
      </c>
      <c r="R137" s="164">
        <v>2</v>
      </c>
      <c r="S137" s="164">
        <v>4</v>
      </c>
      <c r="T137" s="164">
        <v>4</v>
      </c>
      <c r="U137" s="164">
        <v>8</v>
      </c>
      <c r="V137" s="164">
        <v>15</v>
      </c>
      <c r="W137" s="164">
        <v>31</v>
      </c>
      <c r="X137" s="164">
        <v>31</v>
      </c>
      <c r="Y137" s="164">
        <v>39</v>
      </c>
      <c r="Z137" s="164">
        <v>50</v>
      </c>
      <c r="AA137" s="164">
        <v>52</v>
      </c>
      <c r="AB137" s="164">
        <v>24</v>
      </c>
      <c r="AC137" s="164">
        <v>8</v>
      </c>
      <c r="AD137" s="167">
        <v>0</v>
      </c>
    </row>
    <row r="138" spans="1:30" x14ac:dyDescent="0.4">
      <c r="A138" s="3" t="s">
        <v>497</v>
      </c>
      <c r="B138" s="3" t="s">
        <v>470</v>
      </c>
      <c r="C138" s="198" t="s">
        <v>133</v>
      </c>
      <c r="D138" s="199"/>
      <c r="E138" s="199"/>
      <c r="F138" s="135" t="s">
        <v>435</v>
      </c>
      <c r="G138" s="135"/>
      <c r="H138" s="163">
        <f t="shared" si="9"/>
        <v>95</v>
      </c>
      <c r="I138" s="164">
        <v>0</v>
      </c>
      <c r="J138" s="164">
        <v>0</v>
      </c>
      <c r="K138" s="164">
        <v>0</v>
      </c>
      <c r="L138" s="164">
        <v>1</v>
      </c>
      <c r="M138" s="164">
        <v>0</v>
      </c>
      <c r="N138" s="164">
        <v>0</v>
      </c>
      <c r="O138" s="164">
        <v>0</v>
      </c>
      <c r="P138" s="164">
        <v>0</v>
      </c>
      <c r="Q138" s="164">
        <v>0</v>
      </c>
      <c r="R138" s="164">
        <v>0</v>
      </c>
      <c r="S138" s="164">
        <v>0</v>
      </c>
      <c r="T138" s="164">
        <v>1</v>
      </c>
      <c r="U138" s="164">
        <v>5</v>
      </c>
      <c r="V138" s="164">
        <v>5</v>
      </c>
      <c r="W138" s="164">
        <v>6</v>
      </c>
      <c r="X138" s="164">
        <v>14</v>
      </c>
      <c r="Y138" s="164">
        <v>11</v>
      </c>
      <c r="Z138" s="164">
        <v>13</v>
      </c>
      <c r="AA138" s="164">
        <v>21</v>
      </c>
      <c r="AB138" s="164">
        <v>15</v>
      </c>
      <c r="AC138" s="164">
        <v>3</v>
      </c>
      <c r="AD138" s="167">
        <v>0</v>
      </c>
    </row>
    <row r="139" spans="1:30" x14ac:dyDescent="0.4">
      <c r="A139" s="3" t="s">
        <v>497</v>
      </c>
      <c r="B139" s="3" t="s">
        <v>390</v>
      </c>
      <c r="C139" s="198" t="s">
        <v>134</v>
      </c>
      <c r="D139" s="199"/>
      <c r="E139" s="199"/>
      <c r="F139" s="135" t="s">
        <v>435</v>
      </c>
      <c r="G139" s="135"/>
      <c r="H139" s="163">
        <f t="shared" si="9"/>
        <v>161</v>
      </c>
      <c r="I139" s="164">
        <v>0</v>
      </c>
      <c r="J139" s="164">
        <v>0</v>
      </c>
      <c r="K139" s="164">
        <v>0</v>
      </c>
      <c r="L139" s="164">
        <v>0</v>
      </c>
      <c r="M139" s="164">
        <v>0</v>
      </c>
      <c r="N139" s="164">
        <v>0</v>
      </c>
      <c r="O139" s="164">
        <v>0</v>
      </c>
      <c r="P139" s="164">
        <v>0</v>
      </c>
      <c r="Q139" s="164">
        <v>0</v>
      </c>
      <c r="R139" s="164">
        <v>1</v>
      </c>
      <c r="S139" s="164">
        <v>3</v>
      </c>
      <c r="T139" s="164">
        <v>7</v>
      </c>
      <c r="U139" s="164">
        <v>7</v>
      </c>
      <c r="V139" s="164">
        <v>10</v>
      </c>
      <c r="W139" s="164">
        <v>15</v>
      </c>
      <c r="X139" s="164">
        <v>13</v>
      </c>
      <c r="Y139" s="164">
        <v>26</v>
      </c>
      <c r="Z139" s="164">
        <v>33</v>
      </c>
      <c r="AA139" s="164">
        <v>24</v>
      </c>
      <c r="AB139" s="164">
        <v>16</v>
      </c>
      <c r="AC139" s="164">
        <v>6</v>
      </c>
      <c r="AD139" s="167">
        <v>0</v>
      </c>
    </row>
    <row r="140" spans="1:30" x14ac:dyDescent="0.4">
      <c r="A140" s="3" t="s">
        <v>497</v>
      </c>
      <c r="B140" s="3" t="s">
        <v>390</v>
      </c>
      <c r="C140" s="198" t="s">
        <v>135</v>
      </c>
      <c r="D140" s="199"/>
      <c r="E140" s="199"/>
      <c r="F140" s="135" t="s">
        <v>435</v>
      </c>
      <c r="G140" s="135"/>
      <c r="H140" s="163">
        <f t="shared" si="9"/>
        <v>62</v>
      </c>
      <c r="I140" s="164">
        <v>0</v>
      </c>
      <c r="J140" s="164">
        <v>0</v>
      </c>
      <c r="K140" s="164">
        <v>0</v>
      </c>
      <c r="L140" s="164">
        <v>0</v>
      </c>
      <c r="M140" s="164">
        <v>0</v>
      </c>
      <c r="N140" s="164">
        <v>0</v>
      </c>
      <c r="O140" s="164">
        <v>0</v>
      </c>
      <c r="P140" s="164">
        <v>2</v>
      </c>
      <c r="Q140" s="164">
        <v>0</v>
      </c>
      <c r="R140" s="164">
        <v>0</v>
      </c>
      <c r="S140" s="164">
        <v>1</v>
      </c>
      <c r="T140" s="164">
        <v>1</v>
      </c>
      <c r="U140" s="164">
        <v>5</v>
      </c>
      <c r="V140" s="164">
        <v>3</v>
      </c>
      <c r="W140" s="164">
        <v>6</v>
      </c>
      <c r="X140" s="164">
        <v>8</v>
      </c>
      <c r="Y140" s="164">
        <v>6</v>
      </c>
      <c r="Z140" s="164">
        <v>11</v>
      </c>
      <c r="AA140" s="164">
        <v>10</v>
      </c>
      <c r="AB140" s="164">
        <v>6</v>
      </c>
      <c r="AC140" s="164">
        <v>3</v>
      </c>
      <c r="AD140" s="167">
        <v>0</v>
      </c>
    </row>
    <row r="141" spans="1:30" x14ac:dyDescent="0.4">
      <c r="A141" s="3" t="s">
        <v>497</v>
      </c>
      <c r="B141" s="3" t="s">
        <v>390</v>
      </c>
      <c r="C141" s="198" t="s">
        <v>136</v>
      </c>
      <c r="D141" s="199"/>
      <c r="E141" s="199"/>
      <c r="F141" s="135" t="s">
        <v>435</v>
      </c>
      <c r="G141" s="135"/>
      <c r="H141" s="163">
        <f t="shared" si="9"/>
        <v>84</v>
      </c>
      <c r="I141" s="164">
        <v>1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  <c r="O141" s="164">
        <v>0</v>
      </c>
      <c r="P141" s="164">
        <v>0</v>
      </c>
      <c r="Q141" s="164">
        <v>0</v>
      </c>
      <c r="R141" s="164">
        <v>0</v>
      </c>
      <c r="S141" s="164">
        <v>1</v>
      </c>
      <c r="T141" s="164">
        <v>2</v>
      </c>
      <c r="U141" s="164">
        <v>1</v>
      </c>
      <c r="V141" s="164">
        <v>5</v>
      </c>
      <c r="W141" s="164">
        <v>3</v>
      </c>
      <c r="X141" s="164">
        <v>12</v>
      </c>
      <c r="Y141" s="164">
        <v>11</v>
      </c>
      <c r="Z141" s="164">
        <v>20</v>
      </c>
      <c r="AA141" s="164">
        <v>19</v>
      </c>
      <c r="AB141" s="164">
        <v>8</v>
      </c>
      <c r="AC141" s="164">
        <v>1</v>
      </c>
      <c r="AD141" s="167">
        <v>0</v>
      </c>
    </row>
    <row r="142" spans="1:30" x14ac:dyDescent="0.4">
      <c r="A142" s="3" t="s">
        <v>497</v>
      </c>
      <c r="B142" s="3" t="s">
        <v>470</v>
      </c>
      <c r="C142" s="198" t="s">
        <v>137</v>
      </c>
      <c r="D142" s="199"/>
      <c r="E142" s="199"/>
      <c r="F142" s="135" t="s">
        <v>435</v>
      </c>
      <c r="G142" s="135"/>
      <c r="H142" s="163">
        <f t="shared" si="9"/>
        <v>68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  <c r="O142" s="164">
        <v>0</v>
      </c>
      <c r="P142" s="164">
        <v>0</v>
      </c>
      <c r="Q142" s="164">
        <v>0</v>
      </c>
      <c r="R142" s="164">
        <v>0</v>
      </c>
      <c r="S142" s="164">
        <v>2</v>
      </c>
      <c r="T142" s="164">
        <v>1</v>
      </c>
      <c r="U142" s="164">
        <v>2</v>
      </c>
      <c r="V142" s="164">
        <v>4</v>
      </c>
      <c r="W142" s="164">
        <v>3</v>
      </c>
      <c r="X142" s="164">
        <v>6</v>
      </c>
      <c r="Y142" s="164">
        <v>9</v>
      </c>
      <c r="Z142" s="164">
        <v>20</v>
      </c>
      <c r="AA142" s="164">
        <v>12</v>
      </c>
      <c r="AB142" s="164">
        <v>9</v>
      </c>
      <c r="AC142" s="164">
        <v>0</v>
      </c>
      <c r="AD142" s="167">
        <v>0</v>
      </c>
    </row>
    <row r="143" spans="1:30" x14ac:dyDescent="0.4">
      <c r="A143" s="3" t="s">
        <v>497</v>
      </c>
      <c r="B143" s="3" t="s">
        <v>470</v>
      </c>
      <c r="C143" s="198" t="s">
        <v>138</v>
      </c>
      <c r="D143" s="199"/>
      <c r="E143" s="199"/>
      <c r="F143" s="135" t="s">
        <v>435</v>
      </c>
      <c r="G143" s="135"/>
      <c r="H143" s="163">
        <f t="shared" si="9"/>
        <v>57</v>
      </c>
      <c r="I143" s="164">
        <v>0</v>
      </c>
      <c r="J143" s="164">
        <v>0</v>
      </c>
      <c r="K143" s="164">
        <v>0</v>
      </c>
      <c r="L143" s="164">
        <v>0</v>
      </c>
      <c r="M143" s="164">
        <v>0</v>
      </c>
      <c r="N143" s="164">
        <v>0</v>
      </c>
      <c r="O143" s="164">
        <v>0</v>
      </c>
      <c r="P143" s="164">
        <v>0</v>
      </c>
      <c r="Q143" s="164">
        <v>0</v>
      </c>
      <c r="R143" s="164">
        <v>0</v>
      </c>
      <c r="S143" s="164">
        <v>0</v>
      </c>
      <c r="T143" s="164">
        <v>1</v>
      </c>
      <c r="U143" s="164">
        <v>4</v>
      </c>
      <c r="V143" s="164">
        <v>0</v>
      </c>
      <c r="W143" s="164">
        <v>5</v>
      </c>
      <c r="X143" s="164">
        <v>6</v>
      </c>
      <c r="Y143" s="164">
        <v>7</v>
      </c>
      <c r="Z143" s="164">
        <v>9</v>
      </c>
      <c r="AA143" s="164">
        <v>12</v>
      </c>
      <c r="AB143" s="164">
        <v>9</v>
      </c>
      <c r="AC143" s="164">
        <v>4</v>
      </c>
      <c r="AD143" s="167">
        <v>0</v>
      </c>
    </row>
    <row r="144" spans="1:30" x14ac:dyDescent="0.4">
      <c r="A144" s="3" t="s">
        <v>502</v>
      </c>
      <c r="B144" s="3" t="s">
        <v>473</v>
      </c>
      <c r="C144" s="198" t="s">
        <v>139</v>
      </c>
      <c r="D144" s="199"/>
      <c r="E144" s="199"/>
      <c r="F144" s="135" t="s">
        <v>435</v>
      </c>
      <c r="G144" s="135"/>
      <c r="H144" s="163">
        <f t="shared" si="9"/>
        <v>95</v>
      </c>
      <c r="I144" s="164">
        <v>0</v>
      </c>
      <c r="J144" s="164">
        <v>0</v>
      </c>
      <c r="K144" s="164">
        <v>0</v>
      </c>
      <c r="L144" s="164">
        <v>0</v>
      </c>
      <c r="M144" s="164">
        <v>0</v>
      </c>
      <c r="N144" s="164">
        <v>0</v>
      </c>
      <c r="O144" s="164">
        <v>0</v>
      </c>
      <c r="P144" s="164">
        <v>1</v>
      </c>
      <c r="Q144" s="164">
        <v>0</v>
      </c>
      <c r="R144" s="164">
        <v>2</v>
      </c>
      <c r="S144" s="164">
        <v>1</v>
      </c>
      <c r="T144" s="164">
        <v>1</v>
      </c>
      <c r="U144" s="164">
        <v>1</v>
      </c>
      <c r="V144" s="164">
        <v>4</v>
      </c>
      <c r="W144" s="164">
        <v>7</v>
      </c>
      <c r="X144" s="164">
        <v>8</v>
      </c>
      <c r="Y144" s="164">
        <v>9</v>
      </c>
      <c r="Z144" s="164">
        <v>28</v>
      </c>
      <c r="AA144" s="164">
        <v>16</v>
      </c>
      <c r="AB144" s="164">
        <v>14</v>
      </c>
      <c r="AC144" s="164">
        <v>3</v>
      </c>
      <c r="AD144" s="167">
        <v>0</v>
      </c>
    </row>
    <row r="145" spans="1:30" x14ac:dyDescent="0.4">
      <c r="A145" s="3" t="s">
        <v>502</v>
      </c>
      <c r="B145" s="3" t="s">
        <v>473</v>
      </c>
      <c r="C145" s="198" t="s">
        <v>140</v>
      </c>
      <c r="D145" s="199"/>
      <c r="E145" s="199"/>
      <c r="F145" s="135" t="s">
        <v>435</v>
      </c>
      <c r="G145" s="135"/>
      <c r="H145" s="163">
        <f t="shared" si="9"/>
        <v>314</v>
      </c>
      <c r="I145" s="164">
        <v>0</v>
      </c>
      <c r="J145" s="164">
        <v>0</v>
      </c>
      <c r="K145" s="164">
        <v>0</v>
      </c>
      <c r="L145" s="164">
        <v>0</v>
      </c>
      <c r="M145" s="164">
        <v>1</v>
      </c>
      <c r="N145" s="164">
        <v>0</v>
      </c>
      <c r="O145" s="164">
        <v>0</v>
      </c>
      <c r="P145" s="164">
        <v>0</v>
      </c>
      <c r="Q145" s="164">
        <v>1</v>
      </c>
      <c r="R145" s="164">
        <v>0</v>
      </c>
      <c r="S145" s="164">
        <v>4</v>
      </c>
      <c r="T145" s="164">
        <v>7</v>
      </c>
      <c r="U145" s="164">
        <v>2</v>
      </c>
      <c r="V145" s="164">
        <v>18</v>
      </c>
      <c r="W145" s="164">
        <v>25</v>
      </c>
      <c r="X145" s="164">
        <v>32</v>
      </c>
      <c r="Y145" s="164">
        <v>45</v>
      </c>
      <c r="Z145" s="164">
        <v>79</v>
      </c>
      <c r="AA145" s="164">
        <v>60</v>
      </c>
      <c r="AB145" s="164">
        <v>36</v>
      </c>
      <c r="AC145" s="164">
        <v>4</v>
      </c>
      <c r="AD145" s="167">
        <v>0</v>
      </c>
    </row>
    <row r="146" spans="1:30" x14ac:dyDescent="0.4">
      <c r="A146" s="3" t="s">
        <v>502</v>
      </c>
      <c r="B146" s="3" t="s">
        <v>473</v>
      </c>
      <c r="C146" s="198" t="s">
        <v>141</v>
      </c>
      <c r="D146" s="199"/>
      <c r="E146" s="199"/>
      <c r="F146" s="135" t="s">
        <v>435</v>
      </c>
      <c r="G146" s="135"/>
      <c r="H146" s="163">
        <f t="shared" si="9"/>
        <v>152</v>
      </c>
      <c r="I146" s="164">
        <v>0</v>
      </c>
      <c r="J146" s="164">
        <v>0</v>
      </c>
      <c r="K146" s="164">
        <v>0</v>
      </c>
      <c r="L146" s="164">
        <v>0</v>
      </c>
      <c r="M146" s="164">
        <v>0</v>
      </c>
      <c r="N146" s="164">
        <v>0</v>
      </c>
      <c r="O146" s="164">
        <v>0</v>
      </c>
      <c r="P146" s="164">
        <v>0</v>
      </c>
      <c r="Q146" s="164">
        <v>0</v>
      </c>
      <c r="R146" s="164">
        <v>1</v>
      </c>
      <c r="S146" s="164">
        <v>2</v>
      </c>
      <c r="T146" s="164">
        <v>1</v>
      </c>
      <c r="U146" s="164">
        <v>2</v>
      </c>
      <c r="V146" s="164">
        <v>7</v>
      </c>
      <c r="W146" s="164">
        <v>7</v>
      </c>
      <c r="X146" s="164">
        <v>10</v>
      </c>
      <c r="Y146" s="164">
        <v>31</v>
      </c>
      <c r="Z146" s="164">
        <v>34</v>
      </c>
      <c r="AA146" s="164">
        <v>32</v>
      </c>
      <c r="AB146" s="164">
        <v>22</v>
      </c>
      <c r="AC146" s="164">
        <v>3</v>
      </c>
      <c r="AD146" s="167">
        <v>0</v>
      </c>
    </row>
    <row r="147" spans="1:30" x14ac:dyDescent="0.4">
      <c r="A147" s="3" t="s">
        <v>502</v>
      </c>
      <c r="B147" s="3" t="s">
        <v>473</v>
      </c>
      <c r="C147" s="198" t="s">
        <v>142</v>
      </c>
      <c r="D147" s="199"/>
      <c r="E147" s="199"/>
      <c r="F147" s="135" t="s">
        <v>435</v>
      </c>
      <c r="G147" s="135"/>
      <c r="H147" s="163">
        <f t="shared" si="9"/>
        <v>55</v>
      </c>
      <c r="I147" s="164">
        <v>0</v>
      </c>
      <c r="J147" s="164">
        <v>0</v>
      </c>
      <c r="K147" s="164">
        <v>0</v>
      </c>
      <c r="L147" s="164">
        <v>0</v>
      </c>
      <c r="M147" s="164">
        <v>0</v>
      </c>
      <c r="N147" s="164">
        <v>0</v>
      </c>
      <c r="O147" s="164">
        <v>0</v>
      </c>
      <c r="P147" s="164">
        <v>0</v>
      </c>
      <c r="Q147" s="164">
        <v>0</v>
      </c>
      <c r="R147" s="164">
        <v>0</v>
      </c>
      <c r="S147" s="164">
        <v>0</v>
      </c>
      <c r="T147" s="164">
        <v>2</v>
      </c>
      <c r="U147" s="164">
        <v>1</v>
      </c>
      <c r="V147" s="164">
        <v>4</v>
      </c>
      <c r="W147" s="164">
        <v>2</v>
      </c>
      <c r="X147" s="164">
        <v>6</v>
      </c>
      <c r="Y147" s="164">
        <v>7</v>
      </c>
      <c r="Z147" s="164">
        <v>13</v>
      </c>
      <c r="AA147" s="164">
        <v>10</v>
      </c>
      <c r="AB147" s="164">
        <v>8</v>
      </c>
      <c r="AC147" s="164">
        <v>2</v>
      </c>
      <c r="AD147" s="167">
        <v>0</v>
      </c>
    </row>
    <row r="148" spans="1:30" x14ac:dyDescent="0.4">
      <c r="A148" s="3" t="s">
        <v>502</v>
      </c>
      <c r="B148" s="3" t="s">
        <v>473</v>
      </c>
      <c r="C148" s="198" t="s">
        <v>143</v>
      </c>
      <c r="D148" s="199"/>
      <c r="E148" s="199"/>
      <c r="F148" s="135" t="s">
        <v>435</v>
      </c>
      <c r="G148" s="135"/>
      <c r="H148" s="163">
        <f t="shared" si="9"/>
        <v>47</v>
      </c>
      <c r="I148" s="164">
        <v>0</v>
      </c>
      <c r="J148" s="164">
        <v>0</v>
      </c>
      <c r="K148" s="164">
        <v>0</v>
      </c>
      <c r="L148" s="164">
        <v>0</v>
      </c>
      <c r="M148" s="164">
        <v>0</v>
      </c>
      <c r="N148" s="164">
        <v>0</v>
      </c>
      <c r="O148" s="164">
        <v>0</v>
      </c>
      <c r="P148" s="164">
        <v>0</v>
      </c>
      <c r="Q148" s="164">
        <v>0</v>
      </c>
      <c r="R148" s="164">
        <v>0</v>
      </c>
      <c r="S148" s="164">
        <v>0</v>
      </c>
      <c r="T148" s="164">
        <v>2</v>
      </c>
      <c r="U148" s="164">
        <v>2</v>
      </c>
      <c r="V148" s="164">
        <v>3</v>
      </c>
      <c r="W148" s="164">
        <v>1</v>
      </c>
      <c r="X148" s="164">
        <v>4</v>
      </c>
      <c r="Y148" s="164">
        <v>9</v>
      </c>
      <c r="Z148" s="164">
        <v>10</v>
      </c>
      <c r="AA148" s="164">
        <v>10</v>
      </c>
      <c r="AB148" s="164">
        <v>6</v>
      </c>
      <c r="AC148" s="164">
        <v>0</v>
      </c>
      <c r="AD148" s="167">
        <v>0</v>
      </c>
    </row>
    <row r="149" spans="1:30" x14ac:dyDescent="0.4">
      <c r="A149" s="3" t="s">
        <v>502</v>
      </c>
      <c r="B149" s="3" t="s">
        <v>473</v>
      </c>
      <c r="C149" s="198" t="s">
        <v>144</v>
      </c>
      <c r="D149" s="199"/>
      <c r="E149" s="199"/>
      <c r="F149" s="135" t="s">
        <v>435</v>
      </c>
      <c r="G149" s="135"/>
      <c r="H149" s="163">
        <f t="shared" si="9"/>
        <v>26</v>
      </c>
      <c r="I149" s="164">
        <v>0</v>
      </c>
      <c r="J149" s="164">
        <v>0</v>
      </c>
      <c r="K149" s="164">
        <v>0</v>
      </c>
      <c r="L149" s="164">
        <v>0</v>
      </c>
      <c r="M149" s="164">
        <v>0</v>
      </c>
      <c r="N149" s="164">
        <v>0</v>
      </c>
      <c r="O149" s="164">
        <v>0</v>
      </c>
      <c r="P149" s="164">
        <v>0</v>
      </c>
      <c r="Q149" s="164">
        <v>0</v>
      </c>
      <c r="R149" s="164">
        <v>0</v>
      </c>
      <c r="S149" s="164">
        <v>0</v>
      </c>
      <c r="T149" s="164">
        <v>0</v>
      </c>
      <c r="U149" s="164">
        <v>1</v>
      </c>
      <c r="V149" s="164">
        <v>1</v>
      </c>
      <c r="W149" s="164">
        <v>1</v>
      </c>
      <c r="X149" s="164">
        <v>2</v>
      </c>
      <c r="Y149" s="164">
        <v>4</v>
      </c>
      <c r="Z149" s="164">
        <v>5</v>
      </c>
      <c r="AA149" s="164">
        <v>5</v>
      </c>
      <c r="AB149" s="164">
        <v>5</v>
      </c>
      <c r="AC149" s="164">
        <v>2</v>
      </c>
      <c r="AD149" s="167">
        <v>0</v>
      </c>
    </row>
    <row r="150" spans="1:30" x14ac:dyDescent="0.4">
      <c r="A150" s="3" t="s">
        <v>502</v>
      </c>
      <c r="B150" s="3" t="s">
        <v>473</v>
      </c>
      <c r="C150" s="198" t="s">
        <v>145</v>
      </c>
      <c r="D150" s="199"/>
      <c r="E150" s="199"/>
      <c r="F150" s="135" t="s">
        <v>435</v>
      </c>
      <c r="G150" s="135"/>
      <c r="H150" s="163">
        <f t="shared" si="9"/>
        <v>69</v>
      </c>
      <c r="I150" s="164">
        <v>0</v>
      </c>
      <c r="J150" s="164">
        <v>0</v>
      </c>
      <c r="K150" s="164">
        <v>0</v>
      </c>
      <c r="L150" s="164">
        <v>0</v>
      </c>
      <c r="M150" s="164">
        <v>1</v>
      </c>
      <c r="N150" s="164">
        <v>1</v>
      </c>
      <c r="O150" s="164">
        <v>0</v>
      </c>
      <c r="P150" s="164">
        <v>0</v>
      </c>
      <c r="Q150" s="164">
        <v>2</v>
      </c>
      <c r="R150" s="164">
        <v>2</v>
      </c>
      <c r="S150" s="164">
        <v>2</v>
      </c>
      <c r="T150" s="164">
        <v>0</v>
      </c>
      <c r="U150" s="164">
        <v>3</v>
      </c>
      <c r="V150" s="164">
        <v>4</v>
      </c>
      <c r="W150" s="164">
        <v>6</v>
      </c>
      <c r="X150" s="164">
        <v>6</v>
      </c>
      <c r="Y150" s="164">
        <v>10</v>
      </c>
      <c r="Z150" s="164">
        <v>11</v>
      </c>
      <c r="AA150" s="164">
        <v>9</v>
      </c>
      <c r="AB150" s="164">
        <v>5</v>
      </c>
      <c r="AC150" s="164">
        <v>7</v>
      </c>
      <c r="AD150" s="167">
        <v>0</v>
      </c>
    </row>
    <row r="151" spans="1:30" x14ac:dyDescent="0.4">
      <c r="A151" s="3" t="s">
        <v>497</v>
      </c>
      <c r="B151" s="3" t="s">
        <v>390</v>
      </c>
      <c r="C151" s="198" t="s">
        <v>146</v>
      </c>
      <c r="D151" s="199"/>
      <c r="E151" s="199"/>
      <c r="F151" s="135" t="s">
        <v>435</v>
      </c>
      <c r="G151" s="135"/>
      <c r="H151" s="163">
        <f t="shared" si="9"/>
        <v>121</v>
      </c>
      <c r="I151" s="164">
        <v>1</v>
      </c>
      <c r="J151" s="164">
        <v>0</v>
      </c>
      <c r="K151" s="164">
        <v>0</v>
      </c>
      <c r="L151" s="164">
        <v>1</v>
      </c>
      <c r="M151" s="164">
        <v>0</v>
      </c>
      <c r="N151" s="164">
        <v>0</v>
      </c>
      <c r="O151" s="164">
        <v>1</v>
      </c>
      <c r="P151" s="164">
        <v>0</v>
      </c>
      <c r="Q151" s="164">
        <v>0</v>
      </c>
      <c r="R151" s="164">
        <v>0</v>
      </c>
      <c r="S151" s="164">
        <v>3</v>
      </c>
      <c r="T151" s="164">
        <v>2</v>
      </c>
      <c r="U151" s="164">
        <v>3</v>
      </c>
      <c r="V151" s="164">
        <v>4</v>
      </c>
      <c r="W151" s="164">
        <v>9</v>
      </c>
      <c r="X151" s="164">
        <v>10</v>
      </c>
      <c r="Y151" s="164">
        <v>12</v>
      </c>
      <c r="Z151" s="164">
        <v>29</v>
      </c>
      <c r="AA151" s="164">
        <v>30</v>
      </c>
      <c r="AB151" s="164">
        <v>14</v>
      </c>
      <c r="AC151" s="164">
        <v>2</v>
      </c>
      <c r="AD151" s="167">
        <v>0</v>
      </c>
    </row>
    <row r="152" spans="1:30" x14ac:dyDescent="0.4">
      <c r="A152" s="3" t="s">
        <v>493</v>
      </c>
      <c r="B152" s="3" t="s">
        <v>467</v>
      </c>
      <c r="C152" s="198" t="s">
        <v>147</v>
      </c>
      <c r="D152" s="199"/>
      <c r="E152" s="199"/>
      <c r="F152" s="135" t="s">
        <v>435</v>
      </c>
      <c r="G152" s="135"/>
      <c r="H152" s="163">
        <f t="shared" si="9"/>
        <v>60</v>
      </c>
      <c r="I152" s="164">
        <v>0</v>
      </c>
      <c r="J152" s="164">
        <v>0</v>
      </c>
      <c r="K152" s="164">
        <v>0</v>
      </c>
      <c r="L152" s="164">
        <v>0</v>
      </c>
      <c r="M152" s="164">
        <v>0</v>
      </c>
      <c r="N152" s="164">
        <v>0</v>
      </c>
      <c r="O152" s="164">
        <v>0</v>
      </c>
      <c r="P152" s="164">
        <v>1</v>
      </c>
      <c r="Q152" s="164">
        <v>0</v>
      </c>
      <c r="R152" s="164">
        <v>0</v>
      </c>
      <c r="S152" s="164">
        <v>0</v>
      </c>
      <c r="T152" s="164">
        <v>1</v>
      </c>
      <c r="U152" s="164">
        <v>2</v>
      </c>
      <c r="V152" s="164">
        <v>0</v>
      </c>
      <c r="W152" s="164">
        <v>7</v>
      </c>
      <c r="X152" s="164">
        <v>7</v>
      </c>
      <c r="Y152" s="164">
        <v>6</v>
      </c>
      <c r="Z152" s="164">
        <v>16</v>
      </c>
      <c r="AA152" s="164">
        <v>10</v>
      </c>
      <c r="AB152" s="164">
        <v>7</v>
      </c>
      <c r="AC152" s="164">
        <v>3</v>
      </c>
      <c r="AD152" s="167">
        <v>0</v>
      </c>
    </row>
    <row r="153" spans="1:30" x14ac:dyDescent="0.4">
      <c r="A153" s="3" t="s">
        <v>493</v>
      </c>
      <c r="B153" s="3" t="s">
        <v>467</v>
      </c>
      <c r="C153" s="198" t="s">
        <v>148</v>
      </c>
      <c r="D153" s="199"/>
      <c r="E153" s="199"/>
      <c r="F153" s="135" t="s">
        <v>435</v>
      </c>
      <c r="G153" s="135"/>
      <c r="H153" s="163">
        <f t="shared" si="9"/>
        <v>47</v>
      </c>
      <c r="I153" s="164">
        <v>0</v>
      </c>
      <c r="J153" s="164">
        <v>0</v>
      </c>
      <c r="K153" s="164">
        <v>0</v>
      </c>
      <c r="L153" s="164">
        <v>0</v>
      </c>
      <c r="M153" s="164">
        <v>0</v>
      </c>
      <c r="N153" s="164">
        <v>0</v>
      </c>
      <c r="O153" s="164">
        <v>0</v>
      </c>
      <c r="P153" s="164">
        <v>1</v>
      </c>
      <c r="Q153" s="164">
        <v>0</v>
      </c>
      <c r="R153" s="164">
        <v>0</v>
      </c>
      <c r="S153" s="164">
        <v>1</v>
      </c>
      <c r="T153" s="164">
        <v>2</v>
      </c>
      <c r="U153" s="164">
        <v>2</v>
      </c>
      <c r="V153" s="164">
        <v>1</v>
      </c>
      <c r="W153" s="164">
        <v>5</v>
      </c>
      <c r="X153" s="164">
        <v>4</v>
      </c>
      <c r="Y153" s="164">
        <v>3</v>
      </c>
      <c r="Z153" s="164">
        <v>11</v>
      </c>
      <c r="AA153" s="164">
        <v>9</v>
      </c>
      <c r="AB153" s="164">
        <v>7</v>
      </c>
      <c r="AC153" s="164">
        <v>1</v>
      </c>
      <c r="AD153" s="167">
        <v>0</v>
      </c>
    </row>
    <row r="154" spans="1:30" x14ac:dyDescent="0.4">
      <c r="A154" s="3" t="s">
        <v>499</v>
      </c>
      <c r="B154" s="3" t="s">
        <v>392</v>
      </c>
      <c r="C154" s="198" t="s">
        <v>149</v>
      </c>
      <c r="D154" s="199"/>
      <c r="E154" s="199"/>
      <c r="F154" s="135" t="s">
        <v>435</v>
      </c>
      <c r="G154" s="135"/>
      <c r="H154" s="163">
        <f t="shared" si="9"/>
        <v>292</v>
      </c>
      <c r="I154" s="164">
        <v>0</v>
      </c>
      <c r="J154" s="164">
        <v>0</v>
      </c>
      <c r="K154" s="164">
        <v>0</v>
      </c>
      <c r="L154" s="164">
        <v>0</v>
      </c>
      <c r="M154" s="164">
        <v>0</v>
      </c>
      <c r="N154" s="164">
        <v>1</v>
      </c>
      <c r="O154" s="164">
        <v>0</v>
      </c>
      <c r="P154" s="164">
        <v>1</v>
      </c>
      <c r="Q154" s="164">
        <v>1</v>
      </c>
      <c r="R154" s="164">
        <v>2</v>
      </c>
      <c r="S154" s="164">
        <v>7</v>
      </c>
      <c r="T154" s="164">
        <v>9</v>
      </c>
      <c r="U154" s="164">
        <v>10</v>
      </c>
      <c r="V154" s="164">
        <v>14</v>
      </c>
      <c r="W154" s="164">
        <v>31</v>
      </c>
      <c r="X154" s="164">
        <v>37</v>
      </c>
      <c r="Y154" s="164">
        <v>49</v>
      </c>
      <c r="Z154" s="164">
        <v>63</v>
      </c>
      <c r="AA154" s="164">
        <v>44</v>
      </c>
      <c r="AB154" s="164">
        <v>17</v>
      </c>
      <c r="AC154" s="164">
        <v>6</v>
      </c>
      <c r="AD154" s="167">
        <v>0</v>
      </c>
    </row>
    <row r="155" spans="1:30" x14ac:dyDescent="0.4">
      <c r="A155" s="3" t="s">
        <v>499</v>
      </c>
      <c r="B155" s="3" t="s">
        <v>392</v>
      </c>
      <c r="C155" s="198" t="s">
        <v>150</v>
      </c>
      <c r="D155" s="199"/>
      <c r="E155" s="199"/>
      <c r="F155" s="135" t="s">
        <v>435</v>
      </c>
      <c r="G155" s="135"/>
      <c r="H155" s="163">
        <f t="shared" si="9"/>
        <v>63</v>
      </c>
      <c r="I155" s="164">
        <v>0</v>
      </c>
      <c r="J155" s="164">
        <v>0</v>
      </c>
      <c r="K155" s="164">
        <v>0</v>
      </c>
      <c r="L155" s="164">
        <v>0</v>
      </c>
      <c r="M155" s="164">
        <v>0</v>
      </c>
      <c r="N155" s="164">
        <v>0</v>
      </c>
      <c r="O155" s="164">
        <v>1</v>
      </c>
      <c r="P155" s="164">
        <v>0</v>
      </c>
      <c r="Q155" s="164">
        <v>0</v>
      </c>
      <c r="R155" s="164">
        <v>0</v>
      </c>
      <c r="S155" s="164">
        <v>0</v>
      </c>
      <c r="T155" s="164">
        <v>3</v>
      </c>
      <c r="U155" s="164">
        <v>1</v>
      </c>
      <c r="V155" s="164">
        <v>1</v>
      </c>
      <c r="W155" s="164">
        <v>3</v>
      </c>
      <c r="X155" s="164">
        <v>11</v>
      </c>
      <c r="Y155" s="164">
        <v>6</v>
      </c>
      <c r="Z155" s="164">
        <v>12</v>
      </c>
      <c r="AA155" s="164">
        <v>17</v>
      </c>
      <c r="AB155" s="164">
        <v>5</v>
      </c>
      <c r="AC155" s="164">
        <v>3</v>
      </c>
      <c r="AD155" s="167">
        <v>0</v>
      </c>
    </row>
    <row r="156" spans="1:30" x14ac:dyDescent="0.4">
      <c r="A156" s="3" t="s">
        <v>493</v>
      </c>
      <c r="B156" s="3" t="s">
        <v>467</v>
      </c>
      <c r="C156" s="198" t="s">
        <v>151</v>
      </c>
      <c r="D156" s="199"/>
      <c r="E156" s="199"/>
      <c r="F156" s="135" t="s">
        <v>435</v>
      </c>
      <c r="G156" s="135"/>
      <c r="H156" s="163">
        <f t="shared" si="9"/>
        <v>173</v>
      </c>
      <c r="I156" s="164">
        <v>0</v>
      </c>
      <c r="J156" s="164">
        <v>0</v>
      </c>
      <c r="K156" s="164">
        <v>0</v>
      </c>
      <c r="L156" s="164">
        <v>0</v>
      </c>
      <c r="M156" s="164">
        <v>0</v>
      </c>
      <c r="N156" s="164">
        <v>1</v>
      </c>
      <c r="O156" s="164">
        <v>0</v>
      </c>
      <c r="P156" s="164">
        <v>1</v>
      </c>
      <c r="Q156" s="164">
        <v>0</v>
      </c>
      <c r="R156" s="164">
        <v>0</v>
      </c>
      <c r="S156" s="164">
        <v>2</v>
      </c>
      <c r="T156" s="164">
        <v>4</v>
      </c>
      <c r="U156" s="164">
        <v>5</v>
      </c>
      <c r="V156" s="164">
        <v>8</v>
      </c>
      <c r="W156" s="164">
        <v>16</v>
      </c>
      <c r="X156" s="164">
        <v>16</v>
      </c>
      <c r="Y156" s="164">
        <v>33</v>
      </c>
      <c r="Z156" s="164">
        <v>37</v>
      </c>
      <c r="AA156" s="164">
        <v>27</v>
      </c>
      <c r="AB156" s="164">
        <v>19</v>
      </c>
      <c r="AC156" s="164">
        <v>4</v>
      </c>
      <c r="AD156" s="167">
        <v>0</v>
      </c>
    </row>
    <row r="157" spans="1:30" x14ac:dyDescent="0.4">
      <c r="A157" s="3" t="s">
        <v>499</v>
      </c>
      <c r="B157" s="3" t="s">
        <v>392</v>
      </c>
      <c r="C157" s="198" t="s">
        <v>152</v>
      </c>
      <c r="D157" s="199"/>
      <c r="E157" s="199"/>
      <c r="F157" s="135" t="s">
        <v>435</v>
      </c>
      <c r="G157" s="135"/>
      <c r="H157" s="163">
        <f t="shared" si="9"/>
        <v>107</v>
      </c>
      <c r="I157" s="164">
        <v>0</v>
      </c>
      <c r="J157" s="164">
        <v>0</v>
      </c>
      <c r="K157" s="164">
        <v>0</v>
      </c>
      <c r="L157" s="164">
        <v>0</v>
      </c>
      <c r="M157" s="164">
        <v>0</v>
      </c>
      <c r="N157" s="164">
        <v>0</v>
      </c>
      <c r="O157" s="164">
        <v>0</v>
      </c>
      <c r="P157" s="164">
        <v>0</v>
      </c>
      <c r="Q157" s="164">
        <v>0</v>
      </c>
      <c r="R157" s="164">
        <v>3</v>
      </c>
      <c r="S157" s="164">
        <v>2</v>
      </c>
      <c r="T157" s="164">
        <v>2</v>
      </c>
      <c r="U157" s="164">
        <v>6</v>
      </c>
      <c r="V157" s="164">
        <v>3</v>
      </c>
      <c r="W157" s="164">
        <v>9</v>
      </c>
      <c r="X157" s="164">
        <v>11</v>
      </c>
      <c r="Y157" s="164">
        <v>16</v>
      </c>
      <c r="Z157" s="164">
        <v>26</v>
      </c>
      <c r="AA157" s="164">
        <v>16</v>
      </c>
      <c r="AB157" s="164">
        <v>11</v>
      </c>
      <c r="AC157" s="164">
        <v>2</v>
      </c>
      <c r="AD157" s="167">
        <v>0</v>
      </c>
    </row>
    <row r="158" spans="1:30" x14ac:dyDescent="0.4">
      <c r="A158" s="3" t="s">
        <v>499</v>
      </c>
      <c r="B158" s="3" t="s">
        <v>392</v>
      </c>
      <c r="C158" s="198" t="s">
        <v>153</v>
      </c>
      <c r="D158" s="199"/>
      <c r="E158" s="199"/>
      <c r="F158" s="135" t="s">
        <v>435</v>
      </c>
      <c r="G158" s="135"/>
      <c r="H158" s="163">
        <f t="shared" si="9"/>
        <v>133</v>
      </c>
      <c r="I158" s="164">
        <v>0</v>
      </c>
      <c r="J158" s="164">
        <v>0</v>
      </c>
      <c r="K158" s="164">
        <v>0</v>
      </c>
      <c r="L158" s="164">
        <v>0</v>
      </c>
      <c r="M158" s="164">
        <v>0</v>
      </c>
      <c r="N158" s="164">
        <v>0</v>
      </c>
      <c r="O158" s="164">
        <v>0</v>
      </c>
      <c r="P158" s="164">
        <v>0</v>
      </c>
      <c r="Q158" s="164">
        <v>1</v>
      </c>
      <c r="R158" s="164">
        <v>4</v>
      </c>
      <c r="S158" s="164">
        <v>1</v>
      </c>
      <c r="T158" s="164">
        <v>1</v>
      </c>
      <c r="U158" s="164">
        <v>7</v>
      </c>
      <c r="V158" s="164">
        <v>7</v>
      </c>
      <c r="W158" s="164">
        <v>9</v>
      </c>
      <c r="X158" s="164">
        <v>10</v>
      </c>
      <c r="Y158" s="164">
        <v>27</v>
      </c>
      <c r="Z158" s="164">
        <v>19</v>
      </c>
      <c r="AA158" s="164">
        <v>31</v>
      </c>
      <c r="AB158" s="164">
        <v>9</v>
      </c>
      <c r="AC158" s="164">
        <v>7</v>
      </c>
      <c r="AD158" s="167">
        <v>0</v>
      </c>
    </row>
    <row r="159" spans="1:30" x14ac:dyDescent="0.4">
      <c r="A159" s="3" t="s">
        <v>510</v>
      </c>
      <c r="B159" s="3" t="s">
        <v>485</v>
      </c>
      <c r="C159" s="198" t="s">
        <v>154</v>
      </c>
      <c r="D159" s="199"/>
      <c r="E159" s="199"/>
      <c r="F159" s="135" t="s">
        <v>435</v>
      </c>
      <c r="G159" s="135"/>
      <c r="H159" s="163">
        <f t="shared" si="9"/>
        <v>177</v>
      </c>
      <c r="I159" s="164">
        <v>0</v>
      </c>
      <c r="J159" s="164">
        <v>0</v>
      </c>
      <c r="K159" s="164">
        <v>0</v>
      </c>
      <c r="L159" s="164">
        <v>0</v>
      </c>
      <c r="M159" s="164">
        <v>0</v>
      </c>
      <c r="N159" s="164">
        <v>1</v>
      </c>
      <c r="O159" s="164">
        <v>0</v>
      </c>
      <c r="P159" s="164">
        <v>0</v>
      </c>
      <c r="Q159" s="164">
        <v>2</v>
      </c>
      <c r="R159" s="164">
        <v>0</v>
      </c>
      <c r="S159" s="164">
        <v>2</v>
      </c>
      <c r="T159" s="164">
        <v>1</v>
      </c>
      <c r="U159" s="164">
        <v>0</v>
      </c>
      <c r="V159" s="164">
        <v>4</v>
      </c>
      <c r="W159" s="164">
        <v>21</v>
      </c>
      <c r="X159" s="164">
        <v>16</v>
      </c>
      <c r="Y159" s="164">
        <v>36</v>
      </c>
      <c r="Z159" s="164">
        <v>36</v>
      </c>
      <c r="AA159" s="164">
        <v>38</v>
      </c>
      <c r="AB159" s="164">
        <v>18</v>
      </c>
      <c r="AC159" s="164">
        <v>2</v>
      </c>
      <c r="AD159" s="167">
        <v>0</v>
      </c>
    </row>
    <row r="160" spans="1:30" x14ac:dyDescent="0.4">
      <c r="A160" s="3" t="s">
        <v>510</v>
      </c>
      <c r="B160" s="3" t="s">
        <v>485</v>
      </c>
      <c r="C160" s="198" t="s">
        <v>155</v>
      </c>
      <c r="D160" s="199"/>
      <c r="E160" s="199"/>
      <c r="F160" s="135" t="s">
        <v>435</v>
      </c>
      <c r="G160" s="135"/>
      <c r="H160" s="163">
        <f t="shared" si="9"/>
        <v>55</v>
      </c>
      <c r="I160" s="164">
        <v>0</v>
      </c>
      <c r="J160" s="164">
        <v>0</v>
      </c>
      <c r="K160" s="164">
        <v>0</v>
      </c>
      <c r="L160" s="164">
        <v>0</v>
      </c>
      <c r="M160" s="164">
        <v>0</v>
      </c>
      <c r="N160" s="164">
        <v>0</v>
      </c>
      <c r="O160" s="164">
        <v>0</v>
      </c>
      <c r="P160" s="164">
        <v>0</v>
      </c>
      <c r="Q160" s="164">
        <v>1</v>
      </c>
      <c r="R160" s="164">
        <v>0</v>
      </c>
      <c r="S160" s="164">
        <v>2</v>
      </c>
      <c r="T160" s="164">
        <v>0</v>
      </c>
      <c r="U160" s="164">
        <v>1</v>
      </c>
      <c r="V160" s="164">
        <v>2</v>
      </c>
      <c r="W160" s="164">
        <v>8</v>
      </c>
      <c r="X160" s="164">
        <v>6</v>
      </c>
      <c r="Y160" s="164">
        <v>8</v>
      </c>
      <c r="Z160" s="164">
        <v>12</v>
      </c>
      <c r="AA160" s="164">
        <v>9</v>
      </c>
      <c r="AB160" s="164">
        <v>3</v>
      </c>
      <c r="AC160" s="164">
        <v>3</v>
      </c>
      <c r="AD160" s="167">
        <v>0</v>
      </c>
    </row>
    <row r="161" spans="1:30" x14ac:dyDescent="0.4">
      <c r="A161" s="3" t="s">
        <v>510</v>
      </c>
      <c r="B161" s="3" t="s">
        <v>485</v>
      </c>
      <c r="C161" s="198" t="s">
        <v>156</v>
      </c>
      <c r="D161" s="199"/>
      <c r="E161" s="199"/>
      <c r="F161" s="135" t="s">
        <v>435</v>
      </c>
      <c r="G161" s="135"/>
      <c r="H161" s="163">
        <f t="shared" si="9"/>
        <v>106</v>
      </c>
      <c r="I161" s="164">
        <v>0</v>
      </c>
      <c r="J161" s="164">
        <v>0</v>
      </c>
      <c r="K161" s="164">
        <v>0</v>
      </c>
      <c r="L161" s="164">
        <v>0</v>
      </c>
      <c r="M161" s="164">
        <v>0</v>
      </c>
      <c r="N161" s="164">
        <v>2</v>
      </c>
      <c r="O161" s="164">
        <v>0</v>
      </c>
      <c r="P161" s="164">
        <v>0</v>
      </c>
      <c r="Q161" s="164">
        <v>0</v>
      </c>
      <c r="R161" s="164">
        <v>0</v>
      </c>
      <c r="S161" s="164">
        <v>0</v>
      </c>
      <c r="T161" s="164">
        <v>3</v>
      </c>
      <c r="U161" s="164">
        <v>3</v>
      </c>
      <c r="V161" s="164">
        <v>7</v>
      </c>
      <c r="W161" s="164">
        <v>9</v>
      </c>
      <c r="X161" s="164">
        <v>11</v>
      </c>
      <c r="Y161" s="164">
        <v>15</v>
      </c>
      <c r="Z161" s="164">
        <v>28</v>
      </c>
      <c r="AA161" s="164">
        <v>19</v>
      </c>
      <c r="AB161" s="164">
        <v>9</v>
      </c>
      <c r="AC161" s="164">
        <v>0</v>
      </c>
      <c r="AD161" s="167">
        <v>0</v>
      </c>
    </row>
    <row r="162" spans="1:30" x14ac:dyDescent="0.4">
      <c r="A162" s="3" t="s">
        <v>510</v>
      </c>
      <c r="B162" s="3" t="s">
        <v>486</v>
      </c>
      <c r="C162" s="198" t="s">
        <v>157</v>
      </c>
      <c r="D162" s="199"/>
      <c r="E162" s="199"/>
      <c r="F162" s="135" t="s">
        <v>435</v>
      </c>
      <c r="G162" s="135"/>
      <c r="H162" s="163">
        <f t="shared" si="9"/>
        <v>169</v>
      </c>
      <c r="I162" s="164">
        <v>0</v>
      </c>
      <c r="J162" s="164">
        <v>0</v>
      </c>
      <c r="K162" s="164">
        <v>0</v>
      </c>
      <c r="L162" s="164">
        <v>0</v>
      </c>
      <c r="M162" s="164">
        <v>1</v>
      </c>
      <c r="N162" s="164">
        <v>0</v>
      </c>
      <c r="O162" s="164">
        <v>0</v>
      </c>
      <c r="P162" s="164">
        <v>2</v>
      </c>
      <c r="Q162" s="164">
        <v>3</v>
      </c>
      <c r="R162" s="164">
        <v>1</v>
      </c>
      <c r="S162" s="164">
        <v>1</v>
      </c>
      <c r="T162" s="164">
        <v>2</v>
      </c>
      <c r="U162" s="164">
        <v>8</v>
      </c>
      <c r="V162" s="164">
        <v>8</v>
      </c>
      <c r="W162" s="164">
        <v>24</v>
      </c>
      <c r="X162" s="164">
        <v>16</v>
      </c>
      <c r="Y162" s="164">
        <v>24</v>
      </c>
      <c r="Z162" s="164">
        <v>28</v>
      </c>
      <c r="AA162" s="164">
        <v>33</v>
      </c>
      <c r="AB162" s="164">
        <v>17</v>
      </c>
      <c r="AC162" s="164">
        <v>1</v>
      </c>
      <c r="AD162" s="167">
        <v>0</v>
      </c>
    </row>
    <row r="163" spans="1:30" x14ac:dyDescent="0.4">
      <c r="A163" s="3" t="s">
        <v>510</v>
      </c>
      <c r="B163" s="3" t="s">
        <v>486</v>
      </c>
      <c r="C163" s="198" t="s">
        <v>158</v>
      </c>
      <c r="D163" s="199"/>
      <c r="E163" s="199"/>
      <c r="F163" s="135" t="s">
        <v>435</v>
      </c>
      <c r="G163" s="135"/>
      <c r="H163" s="163">
        <f t="shared" si="9"/>
        <v>75</v>
      </c>
      <c r="I163" s="164">
        <v>0</v>
      </c>
      <c r="J163" s="164">
        <v>0</v>
      </c>
      <c r="K163" s="164">
        <v>0</v>
      </c>
      <c r="L163" s="164">
        <v>0</v>
      </c>
      <c r="M163" s="164">
        <v>0</v>
      </c>
      <c r="N163" s="164">
        <v>1</v>
      </c>
      <c r="O163" s="164">
        <v>0</v>
      </c>
      <c r="P163" s="164">
        <v>0</v>
      </c>
      <c r="Q163" s="164">
        <v>0</v>
      </c>
      <c r="R163" s="164">
        <v>0</v>
      </c>
      <c r="S163" s="164">
        <v>0</v>
      </c>
      <c r="T163" s="164">
        <v>3</v>
      </c>
      <c r="U163" s="164">
        <v>2</v>
      </c>
      <c r="V163" s="164">
        <v>5</v>
      </c>
      <c r="W163" s="164">
        <v>2</v>
      </c>
      <c r="X163" s="164">
        <v>5</v>
      </c>
      <c r="Y163" s="164">
        <v>6</v>
      </c>
      <c r="Z163" s="164">
        <v>20</v>
      </c>
      <c r="AA163" s="164">
        <v>17</v>
      </c>
      <c r="AB163" s="164">
        <v>12</v>
      </c>
      <c r="AC163" s="164">
        <v>2</v>
      </c>
      <c r="AD163" s="167">
        <v>0</v>
      </c>
    </row>
    <row r="164" spans="1:30" x14ac:dyDescent="0.4">
      <c r="A164" s="3" t="s">
        <v>510</v>
      </c>
      <c r="B164" s="3" t="s">
        <v>486</v>
      </c>
      <c r="C164" s="198" t="s">
        <v>159</v>
      </c>
      <c r="D164" s="199"/>
      <c r="E164" s="199"/>
      <c r="F164" s="135" t="s">
        <v>435</v>
      </c>
      <c r="G164" s="135"/>
      <c r="H164" s="163">
        <f t="shared" si="9"/>
        <v>67</v>
      </c>
      <c r="I164" s="164">
        <v>0</v>
      </c>
      <c r="J164" s="164">
        <v>0</v>
      </c>
      <c r="K164" s="164">
        <v>0</v>
      </c>
      <c r="L164" s="164">
        <v>0</v>
      </c>
      <c r="M164" s="164">
        <v>1</v>
      </c>
      <c r="N164" s="164">
        <v>0</v>
      </c>
      <c r="O164" s="164">
        <v>0</v>
      </c>
      <c r="P164" s="164">
        <v>0</v>
      </c>
      <c r="Q164" s="164">
        <v>0</v>
      </c>
      <c r="R164" s="164">
        <v>0</v>
      </c>
      <c r="S164" s="164">
        <v>0</v>
      </c>
      <c r="T164" s="164">
        <v>2</v>
      </c>
      <c r="U164" s="164">
        <v>2</v>
      </c>
      <c r="V164" s="164">
        <v>3</v>
      </c>
      <c r="W164" s="164">
        <v>8</v>
      </c>
      <c r="X164" s="164">
        <v>12</v>
      </c>
      <c r="Y164" s="164">
        <v>6</v>
      </c>
      <c r="Z164" s="164">
        <v>11</v>
      </c>
      <c r="AA164" s="164">
        <v>16</v>
      </c>
      <c r="AB164" s="164">
        <v>5</v>
      </c>
      <c r="AC164" s="164">
        <v>1</v>
      </c>
      <c r="AD164" s="167">
        <v>0</v>
      </c>
    </row>
    <row r="165" spans="1:30" x14ac:dyDescent="0.4">
      <c r="A165" s="3" t="s">
        <v>510</v>
      </c>
      <c r="B165" s="3" t="s">
        <v>485</v>
      </c>
      <c r="C165" s="198" t="s">
        <v>160</v>
      </c>
      <c r="D165" s="199"/>
      <c r="E165" s="199"/>
      <c r="F165" s="135" t="s">
        <v>435</v>
      </c>
      <c r="G165" s="135"/>
      <c r="H165" s="163">
        <f t="shared" si="9"/>
        <v>346</v>
      </c>
      <c r="I165" s="164">
        <v>0</v>
      </c>
      <c r="J165" s="164">
        <v>0</v>
      </c>
      <c r="K165" s="164">
        <v>0</v>
      </c>
      <c r="L165" s="164">
        <v>0</v>
      </c>
      <c r="M165" s="164">
        <v>1</v>
      </c>
      <c r="N165" s="164">
        <v>2</v>
      </c>
      <c r="O165" s="164">
        <v>0</v>
      </c>
      <c r="P165" s="164">
        <v>2</v>
      </c>
      <c r="Q165" s="164">
        <v>1</v>
      </c>
      <c r="R165" s="164">
        <v>3</v>
      </c>
      <c r="S165" s="164">
        <v>7</v>
      </c>
      <c r="T165" s="164">
        <v>6</v>
      </c>
      <c r="U165" s="164">
        <v>8</v>
      </c>
      <c r="V165" s="164">
        <v>6</v>
      </c>
      <c r="W165" s="164">
        <v>34</v>
      </c>
      <c r="X165" s="164">
        <v>41</v>
      </c>
      <c r="Y165" s="164">
        <v>45</v>
      </c>
      <c r="Z165" s="164">
        <v>90</v>
      </c>
      <c r="AA165" s="164">
        <v>55</v>
      </c>
      <c r="AB165" s="164">
        <v>36</v>
      </c>
      <c r="AC165" s="164">
        <v>9</v>
      </c>
      <c r="AD165" s="167">
        <v>0</v>
      </c>
    </row>
    <row r="166" spans="1:30" x14ac:dyDescent="0.4">
      <c r="A166" s="3" t="s">
        <v>494</v>
      </c>
      <c r="B166" s="3" t="s">
        <v>469</v>
      </c>
      <c r="C166" s="198" t="s">
        <v>161</v>
      </c>
      <c r="D166" s="199"/>
      <c r="E166" s="199"/>
      <c r="F166" s="135" t="s">
        <v>435</v>
      </c>
      <c r="G166" s="135"/>
      <c r="H166" s="163">
        <f t="shared" si="9"/>
        <v>538</v>
      </c>
      <c r="I166" s="164">
        <v>1</v>
      </c>
      <c r="J166" s="164">
        <v>0</v>
      </c>
      <c r="K166" s="164">
        <v>0</v>
      </c>
      <c r="L166" s="164">
        <v>2</v>
      </c>
      <c r="M166" s="164">
        <v>2</v>
      </c>
      <c r="N166" s="164">
        <v>0</v>
      </c>
      <c r="O166" s="164">
        <v>2</v>
      </c>
      <c r="P166" s="164">
        <v>2</v>
      </c>
      <c r="Q166" s="164">
        <v>2</v>
      </c>
      <c r="R166" s="164">
        <v>9</v>
      </c>
      <c r="S166" s="164">
        <v>9</v>
      </c>
      <c r="T166" s="164">
        <v>9</v>
      </c>
      <c r="U166" s="164">
        <v>14</v>
      </c>
      <c r="V166" s="164">
        <v>25</v>
      </c>
      <c r="W166" s="164">
        <v>48</v>
      </c>
      <c r="X166" s="164">
        <v>57</v>
      </c>
      <c r="Y166" s="164">
        <v>79</v>
      </c>
      <c r="Z166" s="164">
        <v>108</v>
      </c>
      <c r="AA166" s="164">
        <v>97</v>
      </c>
      <c r="AB166" s="164">
        <v>58</v>
      </c>
      <c r="AC166" s="164">
        <v>14</v>
      </c>
      <c r="AD166" s="167">
        <v>0</v>
      </c>
    </row>
    <row r="167" spans="1:30" x14ac:dyDescent="0.4">
      <c r="A167" s="3" t="s">
        <v>494</v>
      </c>
      <c r="B167" s="3" t="s">
        <v>469</v>
      </c>
      <c r="C167" s="198" t="s">
        <v>162</v>
      </c>
      <c r="D167" s="199"/>
      <c r="E167" s="199"/>
      <c r="F167" s="135" t="s">
        <v>435</v>
      </c>
      <c r="G167" s="135"/>
      <c r="H167" s="163">
        <f t="shared" si="9"/>
        <v>90</v>
      </c>
      <c r="I167" s="164">
        <v>0</v>
      </c>
      <c r="J167" s="164">
        <v>0</v>
      </c>
      <c r="K167" s="164">
        <v>0</v>
      </c>
      <c r="L167" s="164">
        <v>0</v>
      </c>
      <c r="M167" s="164">
        <v>0</v>
      </c>
      <c r="N167" s="164">
        <v>0</v>
      </c>
      <c r="O167" s="164">
        <v>0</v>
      </c>
      <c r="P167" s="164">
        <v>0</v>
      </c>
      <c r="Q167" s="164">
        <v>1</v>
      </c>
      <c r="R167" s="164">
        <v>0</v>
      </c>
      <c r="S167" s="164">
        <v>3</v>
      </c>
      <c r="T167" s="164">
        <v>3</v>
      </c>
      <c r="U167" s="164">
        <v>2</v>
      </c>
      <c r="V167" s="164">
        <v>10</v>
      </c>
      <c r="W167" s="164">
        <v>5</v>
      </c>
      <c r="X167" s="164">
        <v>4</v>
      </c>
      <c r="Y167" s="164">
        <v>6</v>
      </c>
      <c r="Z167" s="164">
        <v>18</v>
      </c>
      <c r="AA167" s="164">
        <v>24</v>
      </c>
      <c r="AB167" s="164">
        <v>12</v>
      </c>
      <c r="AC167" s="164">
        <v>2</v>
      </c>
      <c r="AD167" s="167">
        <v>0</v>
      </c>
    </row>
    <row r="168" spans="1:30" x14ac:dyDescent="0.4">
      <c r="A168" s="3" t="s">
        <v>494</v>
      </c>
      <c r="B168" s="3" t="s">
        <v>469</v>
      </c>
      <c r="C168" s="198" t="s">
        <v>163</v>
      </c>
      <c r="D168" s="199"/>
      <c r="E168" s="199"/>
      <c r="F168" s="135" t="s">
        <v>435</v>
      </c>
      <c r="G168" s="135"/>
      <c r="H168" s="163">
        <f t="shared" si="9"/>
        <v>85</v>
      </c>
      <c r="I168" s="164">
        <v>0</v>
      </c>
      <c r="J168" s="164">
        <v>0</v>
      </c>
      <c r="K168" s="164">
        <v>0</v>
      </c>
      <c r="L168" s="164">
        <v>0</v>
      </c>
      <c r="M168" s="164">
        <v>0</v>
      </c>
      <c r="N168" s="164">
        <v>0</v>
      </c>
      <c r="O168" s="164">
        <v>1</v>
      </c>
      <c r="P168" s="164">
        <v>0</v>
      </c>
      <c r="Q168" s="164">
        <v>1</v>
      </c>
      <c r="R168" s="164">
        <v>0</v>
      </c>
      <c r="S168" s="164">
        <v>0</v>
      </c>
      <c r="T168" s="164">
        <v>0</v>
      </c>
      <c r="U168" s="164">
        <v>3</v>
      </c>
      <c r="V168" s="164">
        <v>4</v>
      </c>
      <c r="W168" s="164">
        <v>7</v>
      </c>
      <c r="X168" s="164">
        <v>6</v>
      </c>
      <c r="Y168" s="164">
        <v>13</v>
      </c>
      <c r="Z168" s="164">
        <v>17</v>
      </c>
      <c r="AA168" s="164">
        <v>18</v>
      </c>
      <c r="AB168" s="164">
        <v>12</v>
      </c>
      <c r="AC168" s="164">
        <v>3</v>
      </c>
      <c r="AD168" s="167">
        <v>0</v>
      </c>
    </row>
    <row r="169" spans="1:30" x14ac:dyDescent="0.4">
      <c r="A169" s="3" t="s">
        <v>494</v>
      </c>
      <c r="B169" s="3" t="s">
        <v>469</v>
      </c>
      <c r="C169" s="198" t="s">
        <v>164</v>
      </c>
      <c r="D169" s="199"/>
      <c r="E169" s="199"/>
      <c r="F169" s="135" t="s">
        <v>435</v>
      </c>
      <c r="G169" s="135"/>
      <c r="H169" s="163">
        <f t="shared" si="9"/>
        <v>59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  <c r="O169" s="164">
        <v>0</v>
      </c>
      <c r="P169" s="164">
        <v>0</v>
      </c>
      <c r="Q169" s="164">
        <v>0</v>
      </c>
      <c r="R169" s="164">
        <v>1</v>
      </c>
      <c r="S169" s="164">
        <v>0</v>
      </c>
      <c r="T169" s="164">
        <v>1</v>
      </c>
      <c r="U169" s="164">
        <v>0</v>
      </c>
      <c r="V169" s="164">
        <v>2</v>
      </c>
      <c r="W169" s="164">
        <v>3</v>
      </c>
      <c r="X169" s="164">
        <v>5</v>
      </c>
      <c r="Y169" s="164">
        <v>8</v>
      </c>
      <c r="Z169" s="164">
        <v>14</v>
      </c>
      <c r="AA169" s="164">
        <v>19</v>
      </c>
      <c r="AB169" s="164">
        <v>5</v>
      </c>
      <c r="AC169" s="164">
        <v>1</v>
      </c>
      <c r="AD169" s="167">
        <v>0</v>
      </c>
    </row>
    <row r="170" spans="1:30" x14ac:dyDescent="0.4">
      <c r="A170" s="3" t="s">
        <v>494</v>
      </c>
      <c r="B170" s="3" t="s">
        <v>469</v>
      </c>
      <c r="C170" s="198" t="s">
        <v>165</v>
      </c>
      <c r="D170" s="199"/>
      <c r="E170" s="199"/>
      <c r="F170" s="135" t="s">
        <v>435</v>
      </c>
      <c r="G170" s="135"/>
      <c r="H170" s="163">
        <f t="shared" si="9"/>
        <v>128</v>
      </c>
      <c r="I170" s="164">
        <v>0</v>
      </c>
      <c r="J170" s="164">
        <v>0</v>
      </c>
      <c r="K170" s="164">
        <v>0</v>
      </c>
      <c r="L170" s="164">
        <v>0</v>
      </c>
      <c r="M170" s="164">
        <v>0</v>
      </c>
      <c r="N170" s="164">
        <v>0</v>
      </c>
      <c r="O170" s="164">
        <v>0</v>
      </c>
      <c r="P170" s="164">
        <v>1</v>
      </c>
      <c r="Q170" s="164">
        <v>1</v>
      </c>
      <c r="R170" s="164">
        <v>2</v>
      </c>
      <c r="S170" s="164">
        <v>2</v>
      </c>
      <c r="T170" s="164">
        <v>1</v>
      </c>
      <c r="U170" s="164">
        <v>3</v>
      </c>
      <c r="V170" s="164">
        <v>5</v>
      </c>
      <c r="W170" s="164">
        <v>10</v>
      </c>
      <c r="X170" s="164">
        <v>16</v>
      </c>
      <c r="Y170" s="164">
        <v>19</v>
      </c>
      <c r="Z170" s="164">
        <v>22</v>
      </c>
      <c r="AA170" s="164">
        <v>25</v>
      </c>
      <c r="AB170" s="164">
        <v>15</v>
      </c>
      <c r="AC170" s="164">
        <v>6</v>
      </c>
      <c r="AD170" s="167">
        <v>0</v>
      </c>
    </row>
    <row r="171" spans="1:30" x14ac:dyDescent="0.4">
      <c r="A171" s="3" t="s">
        <v>494</v>
      </c>
      <c r="B171" s="3" t="s">
        <v>469</v>
      </c>
      <c r="C171" s="198" t="s">
        <v>166</v>
      </c>
      <c r="D171" s="199"/>
      <c r="E171" s="199"/>
      <c r="F171" s="135" t="s">
        <v>435</v>
      </c>
      <c r="G171" s="135"/>
      <c r="H171" s="163">
        <f t="shared" si="9"/>
        <v>151</v>
      </c>
      <c r="I171" s="164">
        <v>0</v>
      </c>
      <c r="J171" s="164">
        <v>0</v>
      </c>
      <c r="K171" s="164">
        <v>0</v>
      </c>
      <c r="L171" s="164">
        <v>0</v>
      </c>
      <c r="M171" s="164">
        <v>0</v>
      </c>
      <c r="N171" s="164">
        <v>0</v>
      </c>
      <c r="O171" s="164">
        <v>0</v>
      </c>
      <c r="P171" s="164">
        <v>0</v>
      </c>
      <c r="Q171" s="164">
        <v>1</v>
      </c>
      <c r="R171" s="164">
        <v>0</v>
      </c>
      <c r="S171" s="164">
        <v>2</v>
      </c>
      <c r="T171" s="164">
        <v>0</v>
      </c>
      <c r="U171" s="164">
        <v>3</v>
      </c>
      <c r="V171" s="164">
        <v>5</v>
      </c>
      <c r="W171" s="164">
        <v>10</v>
      </c>
      <c r="X171" s="164">
        <v>15</v>
      </c>
      <c r="Y171" s="164">
        <v>29</v>
      </c>
      <c r="Z171" s="164">
        <v>31</v>
      </c>
      <c r="AA171" s="164">
        <v>32</v>
      </c>
      <c r="AB171" s="164">
        <v>17</v>
      </c>
      <c r="AC171" s="164">
        <v>6</v>
      </c>
      <c r="AD171" s="167">
        <v>0</v>
      </c>
    </row>
    <row r="172" spans="1:30" x14ac:dyDescent="0.4">
      <c r="A172" s="3" t="s">
        <v>494</v>
      </c>
      <c r="B172" s="3" t="s">
        <v>469</v>
      </c>
      <c r="C172" s="198" t="s">
        <v>167</v>
      </c>
      <c r="D172" s="199"/>
      <c r="E172" s="199"/>
      <c r="F172" s="135" t="s">
        <v>435</v>
      </c>
      <c r="G172" s="135"/>
      <c r="H172" s="163">
        <f t="shared" si="9"/>
        <v>221</v>
      </c>
      <c r="I172" s="164">
        <v>0</v>
      </c>
      <c r="J172" s="164">
        <v>0</v>
      </c>
      <c r="K172" s="164">
        <v>0</v>
      </c>
      <c r="L172" s="164">
        <v>0</v>
      </c>
      <c r="M172" s="164">
        <v>0</v>
      </c>
      <c r="N172" s="164">
        <v>0</v>
      </c>
      <c r="O172" s="164">
        <v>0</v>
      </c>
      <c r="P172" s="164">
        <v>0</v>
      </c>
      <c r="Q172" s="164">
        <v>1</v>
      </c>
      <c r="R172" s="164">
        <v>3</v>
      </c>
      <c r="S172" s="164">
        <v>0</v>
      </c>
      <c r="T172" s="164">
        <v>4</v>
      </c>
      <c r="U172" s="164">
        <v>7</v>
      </c>
      <c r="V172" s="164">
        <v>8</v>
      </c>
      <c r="W172" s="164">
        <v>18</v>
      </c>
      <c r="X172" s="164">
        <v>19</v>
      </c>
      <c r="Y172" s="164">
        <v>33</v>
      </c>
      <c r="Z172" s="164">
        <v>47</v>
      </c>
      <c r="AA172" s="164">
        <v>50</v>
      </c>
      <c r="AB172" s="164">
        <v>21</v>
      </c>
      <c r="AC172" s="164">
        <v>10</v>
      </c>
      <c r="AD172" s="167">
        <v>0</v>
      </c>
    </row>
    <row r="173" spans="1:30" x14ac:dyDescent="0.4">
      <c r="A173" s="3" t="s">
        <v>494</v>
      </c>
      <c r="B173" s="3" t="s">
        <v>469</v>
      </c>
      <c r="C173" s="198" t="s">
        <v>168</v>
      </c>
      <c r="D173" s="199"/>
      <c r="E173" s="199"/>
      <c r="F173" s="135" t="s">
        <v>435</v>
      </c>
      <c r="G173" s="135"/>
      <c r="H173" s="163">
        <f t="shared" si="9"/>
        <v>41</v>
      </c>
      <c r="I173" s="164">
        <v>0</v>
      </c>
      <c r="J173" s="164">
        <v>0</v>
      </c>
      <c r="K173" s="164">
        <v>0</v>
      </c>
      <c r="L173" s="164">
        <v>0</v>
      </c>
      <c r="M173" s="164">
        <v>0</v>
      </c>
      <c r="N173" s="164">
        <v>0</v>
      </c>
      <c r="O173" s="164">
        <v>0</v>
      </c>
      <c r="P173" s="164">
        <v>0</v>
      </c>
      <c r="Q173" s="164">
        <v>0</v>
      </c>
      <c r="R173" s="164">
        <v>0</v>
      </c>
      <c r="S173" s="164">
        <v>0</v>
      </c>
      <c r="T173" s="164">
        <v>1</v>
      </c>
      <c r="U173" s="164">
        <v>1</v>
      </c>
      <c r="V173" s="164">
        <v>1</v>
      </c>
      <c r="W173" s="164">
        <v>4</v>
      </c>
      <c r="X173" s="164">
        <v>4</v>
      </c>
      <c r="Y173" s="164">
        <v>13</v>
      </c>
      <c r="Z173" s="164">
        <v>7</v>
      </c>
      <c r="AA173" s="164">
        <v>2</v>
      </c>
      <c r="AB173" s="164">
        <v>6</v>
      </c>
      <c r="AC173" s="164">
        <v>2</v>
      </c>
      <c r="AD173" s="167">
        <v>0</v>
      </c>
    </row>
    <row r="174" spans="1:30" x14ac:dyDescent="0.4">
      <c r="A174" s="3" t="s">
        <v>494</v>
      </c>
      <c r="B174" s="3" t="s">
        <v>469</v>
      </c>
      <c r="C174" s="198" t="s">
        <v>169</v>
      </c>
      <c r="D174" s="199"/>
      <c r="E174" s="199"/>
      <c r="F174" s="135" t="s">
        <v>435</v>
      </c>
      <c r="G174" s="135"/>
      <c r="H174" s="163">
        <f t="shared" si="9"/>
        <v>27</v>
      </c>
      <c r="I174" s="164">
        <v>0</v>
      </c>
      <c r="J174" s="164">
        <v>0</v>
      </c>
      <c r="K174" s="164">
        <v>0</v>
      </c>
      <c r="L174" s="164">
        <v>0</v>
      </c>
      <c r="M174" s="164">
        <v>0</v>
      </c>
      <c r="N174" s="164">
        <v>0</v>
      </c>
      <c r="O174" s="164">
        <v>0</v>
      </c>
      <c r="P174" s="164">
        <v>0</v>
      </c>
      <c r="Q174" s="164">
        <v>0</v>
      </c>
      <c r="R174" s="164">
        <v>0</v>
      </c>
      <c r="S174" s="164">
        <v>0</v>
      </c>
      <c r="T174" s="164">
        <v>0</v>
      </c>
      <c r="U174" s="164">
        <v>0</v>
      </c>
      <c r="V174" s="164">
        <v>4</v>
      </c>
      <c r="W174" s="164">
        <v>3</v>
      </c>
      <c r="X174" s="164">
        <v>2</v>
      </c>
      <c r="Y174" s="164">
        <v>3</v>
      </c>
      <c r="Z174" s="164">
        <v>2</v>
      </c>
      <c r="AA174" s="164">
        <v>9</v>
      </c>
      <c r="AB174" s="164">
        <v>2</v>
      </c>
      <c r="AC174" s="164">
        <v>2</v>
      </c>
      <c r="AD174" s="167">
        <v>0</v>
      </c>
    </row>
    <row r="175" spans="1:30" x14ac:dyDescent="0.4">
      <c r="A175" s="3" t="s">
        <v>494</v>
      </c>
      <c r="B175" s="3" t="s">
        <v>469</v>
      </c>
      <c r="C175" s="198" t="s">
        <v>170</v>
      </c>
      <c r="D175" s="199"/>
      <c r="E175" s="199"/>
      <c r="F175" s="135" t="s">
        <v>435</v>
      </c>
      <c r="G175" s="135"/>
      <c r="H175" s="163">
        <f t="shared" si="9"/>
        <v>77</v>
      </c>
      <c r="I175" s="164">
        <v>0</v>
      </c>
      <c r="J175" s="164">
        <v>0</v>
      </c>
      <c r="K175" s="164">
        <v>0</v>
      </c>
      <c r="L175" s="164">
        <v>0</v>
      </c>
      <c r="M175" s="164">
        <v>0</v>
      </c>
      <c r="N175" s="164">
        <v>0</v>
      </c>
      <c r="O175" s="164">
        <v>0</v>
      </c>
      <c r="P175" s="164">
        <v>0</v>
      </c>
      <c r="Q175" s="164">
        <v>0</v>
      </c>
      <c r="R175" s="164">
        <v>0</v>
      </c>
      <c r="S175" s="164">
        <v>1</v>
      </c>
      <c r="T175" s="164">
        <v>1</v>
      </c>
      <c r="U175" s="164">
        <v>1</v>
      </c>
      <c r="V175" s="164">
        <v>4</v>
      </c>
      <c r="W175" s="164">
        <v>11</v>
      </c>
      <c r="X175" s="164">
        <v>5</v>
      </c>
      <c r="Y175" s="164">
        <v>9</v>
      </c>
      <c r="Z175" s="164">
        <v>14</v>
      </c>
      <c r="AA175" s="164">
        <v>21</v>
      </c>
      <c r="AB175" s="164">
        <v>6</v>
      </c>
      <c r="AC175" s="164">
        <v>4</v>
      </c>
      <c r="AD175" s="167">
        <v>0</v>
      </c>
    </row>
    <row r="176" spans="1:30" x14ac:dyDescent="0.4">
      <c r="A176" s="3" t="s">
        <v>494</v>
      </c>
      <c r="B176" s="3" t="s">
        <v>469</v>
      </c>
      <c r="C176" s="198" t="s">
        <v>171</v>
      </c>
      <c r="D176" s="199"/>
      <c r="E176" s="199"/>
      <c r="F176" s="135" t="s">
        <v>435</v>
      </c>
      <c r="G176" s="135"/>
      <c r="H176" s="163">
        <f t="shared" si="9"/>
        <v>107</v>
      </c>
      <c r="I176" s="164">
        <v>0</v>
      </c>
      <c r="J176" s="164">
        <v>0</v>
      </c>
      <c r="K176" s="164">
        <v>0</v>
      </c>
      <c r="L176" s="164">
        <v>0</v>
      </c>
      <c r="M176" s="164">
        <v>1</v>
      </c>
      <c r="N176" s="164">
        <v>0</v>
      </c>
      <c r="O176" s="164">
        <v>0</v>
      </c>
      <c r="P176" s="164">
        <v>0</v>
      </c>
      <c r="Q176" s="164">
        <v>1</v>
      </c>
      <c r="R176" s="164">
        <v>0</v>
      </c>
      <c r="S176" s="164">
        <v>0</v>
      </c>
      <c r="T176" s="164">
        <v>2</v>
      </c>
      <c r="U176" s="164">
        <v>3</v>
      </c>
      <c r="V176" s="164">
        <v>6</v>
      </c>
      <c r="W176" s="164">
        <v>14</v>
      </c>
      <c r="X176" s="164">
        <v>14</v>
      </c>
      <c r="Y176" s="164">
        <v>17</v>
      </c>
      <c r="Z176" s="164">
        <v>19</v>
      </c>
      <c r="AA176" s="164">
        <v>16</v>
      </c>
      <c r="AB176" s="164">
        <v>11</v>
      </c>
      <c r="AC176" s="164">
        <v>3</v>
      </c>
      <c r="AD176" s="167">
        <v>0</v>
      </c>
    </row>
    <row r="177" spans="1:30" x14ac:dyDescent="0.4">
      <c r="A177" s="3" t="s">
        <v>494</v>
      </c>
      <c r="B177" s="3" t="s">
        <v>469</v>
      </c>
      <c r="C177" s="198" t="s">
        <v>172</v>
      </c>
      <c r="D177" s="199"/>
      <c r="E177" s="199"/>
      <c r="F177" s="135" t="s">
        <v>435</v>
      </c>
      <c r="G177" s="135"/>
      <c r="H177" s="163">
        <f t="shared" si="9"/>
        <v>330</v>
      </c>
      <c r="I177" s="164">
        <v>0</v>
      </c>
      <c r="J177" s="164">
        <v>0</v>
      </c>
      <c r="K177" s="164">
        <v>0</v>
      </c>
      <c r="L177" s="164">
        <v>0</v>
      </c>
      <c r="M177" s="164">
        <v>0</v>
      </c>
      <c r="N177" s="164">
        <v>0</v>
      </c>
      <c r="O177" s="164">
        <v>2</v>
      </c>
      <c r="P177" s="164">
        <v>2</v>
      </c>
      <c r="Q177" s="164">
        <v>3</v>
      </c>
      <c r="R177" s="164">
        <v>2</v>
      </c>
      <c r="S177" s="164">
        <v>5</v>
      </c>
      <c r="T177" s="164">
        <v>8</v>
      </c>
      <c r="U177" s="164">
        <v>13</v>
      </c>
      <c r="V177" s="164">
        <v>20</v>
      </c>
      <c r="W177" s="164">
        <v>23</v>
      </c>
      <c r="X177" s="164">
        <v>40</v>
      </c>
      <c r="Y177" s="164">
        <v>41</v>
      </c>
      <c r="Z177" s="164">
        <v>70</v>
      </c>
      <c r="AA177" s="164">
        <v>54</v>
      </c>
      <c r="AB177" s="164">
        <v>37</v>
      </c>
      <c r="AC177" s="164">
        <v>10</v>
      </c>
      <c r="AD177" s="167">
        <v>0</v>
      </c>
    </row>
    <row r="178" spans="1:30" x14ac:dyDescent="0.4">
      <c r="A178" s="3" t="s">
        <v>494</v>
      </c>
      <c r="B178" s="3" t="s">
        <v>469</v>
      </c>
      <c r="C178" s="198" t="s">
        <v>173</v>
      </c>
      <c r="D178" s="199"/>
      <c r="E178" s="199"/>
      <c r="F178" s="135" t="s">
        <v>435</v>
      </c>
      <c r="G178" s="135"/>
      <c r="H178" s="163">
        <f t="shared" si="9"/>
        <v>115</v>
      </c>
      <c r="I178" s="164">
        <v>0</v>
      </c>
      <c r="J178" s="164">
        <v>0</v>
      </c>
      <c r="K178" s="164">
        <v>0</v>
      </c>
      <c r="L178" s="164">
        <v>0</v>
      </c>
      <c r="M178" s="164">
        <v>0</v>
      </c>
      <c r="N178" s="164">
        <v>0</v>
      </c>
      <c r="O178" s="164">
        <v>0</v>
      </c>
      <c r="P178" s="164">
        <v>0</v>
      </c>
      <c r="Q178" s="164">
        <v>0</v>
      </c>
      <c r="R178" s="164">
        <v>0</v>
      </c>
      <c r="S178" s="164">
        <v>1</v>
      </c>
      <c r="T178" s="164">
        <v>1</v>
      </c>
      <c r="U178" s="164">
        <v>2</v>
      </c>
      <c r="V178" s="164">
        <v>3</v>
      </c>
      <c r="W178" s="164">
        <v>13</v>
      </c>
      <c r="X178" s="164">
        <v>12</v>
      </c>
      <c r="Y178" s="164">
        <v>19</v>
      </c>
      <c r="Z178" s="164">
        <v>25</v>
      </c>
      <c r="AA178" s="164">
        <v>25</v>
      </c>
      <c r="AB178" s="164">
        <v>9</v>
      </c>
      <c r="AC178" s="164">
        <v>5</v>
      </c>
      <c r="AD178" s="167">
        <v>0</v>
      </c>
    </row>
    <row r="179" spans="1:30" x14ac:dyDescent="0.4">
      <c r="A179" s="3" t="s">
        <v>494</v>
      </c>
      <c r="B179" s="3" t="s">
        <v>469</v>
      </c>
      <c r="C179" s="198" t="s">
        <v>174</v>
      </c>
      <c r="D179" s="199"/>
      <c r="E179" s="199"/>
      <c r="F179" s="135" t="s">
        <v>435</v>
      </c>
      <c r="G179" s="135"/>
      <c r="H179" s="163">
        <f t="shared" si="9"/>
        <v>54</v>
      </c>
      <c r="I179" s="164">
        <v>0</v>
      </c>
      <c r="J179" s="164">
        <v>0</v>
      </c>
      <c r="K179" s="164">
        <v>0</v>
      </c>
      <c r="L179" s="164">
        <v>0</v>
      </c>
      <c r="M179" s="164">
        <v>0</v>
      </c>
      <c r="N179" s="164">
        <v>0</v>
      </c>
      <c r="O179" s="164">
        <v>0</v>
      </c>
      <c r="P179" s="164">
        <v>0</v>
      </c>
      <c r="Q179" s="164">
        <v>1</v>
      </c>
      <c r="R179" s="164">
        <v>0</v>
      </c>
      <c r="S179" s="164">
        <v>1</v>
      </c>
      <c r="T179" s="164">
        <v>0</v>
      </c>
      <c r="U179" s="164">
        <v>1</v>
      </c>
      <c r="V179" s="164">
        <v>1</v>
      </c>
      <c r="W179" s="164">
        <v>3</v>
      </c>
      <c r="X179" s="164">
        <v>2</v>
      </c>
      <c r="Y179" s="164">
        <v>8</v>
      </c>
      <c r="Z179" s="164">
        <v>16</v>
      </c>
      <c r="AA179" s="164">
        <v>13</v>
      </c>
      <c r="AB179" s="164">
        <v>7</v>
      </c>
      <c r="AC179" s="164">
        <v>1</v>
      </c>
      <c r="AD179" s="167">
        <v>0</v>
      </c>
    </row>
    <row r="180" spans="1:30" x14ac:dyDescent="0.4">
      <c r="A180" s="3" t="s">
        <v>494</v>
      </c>
      <c r="B180" s="3" t="s">
        <v>469</v>
      </c>
      <c r="C180" s="198" t="s">
        <v>175</v>
      </c>
      <c r="D180" s="199"/>
      <c r="E180" s="199"/>
      <c r="F180" s="135" t="s">
        <v>435</v>
      </c>
      <c r="G180" s="135"/>
      <c r="H180" s="163">
        <f t="shared" si="9"/>
        <v>124</v>
      </c>
      <c r="I180" s="164">
        <v>1</v>
      </c>
      <c r="J180" s="164">
        <v>0</v>
      </c>
      <c r="K180" s="164">
        <v>0</v>
      </c>
      <c r="L180" s="164">
        <v>0</v>
      </c>
      <c r="M180" s="164">
        <v>0</v>
      </c>
      <c r="N180" s="164">
        <v>0</v>
      </c>
      <c r="O180" s="164">
        <v>0</v>
      </c>
      <c r="P180" s="164">
        <v>1</v>
      </c>
      <c r="Q180" s="164">
        <v>0</v>
      </c>
      <c r="R180" s="164">
        <v>0</v>
      </c>
      <c r="S180" s="164">
        <v>0</v>
      </c>
      <c r="T180" s="164">
        <v>3</v>
      </c>
      <c r="U180" s="164">
        <v>0</v>
      </c>
      <c r="V180" s="164">
        <v>4</v>
      </c>
      <c r="W180" s="164">
        <v>6</v>
      </c>
      <c r="X180" s="164">
        <v>15</v>
      </c>
      <c r="Y180" s="164">
        <v>24</v>
      </c>
      <c r="Z180" s="164">
        <v>32</v>
      </c>
      <c r="AA180" s="164">
        <v>21</v>
      </c>
      <c r="AB180" s="164">
        <v>10</v>
      </c>
      <c r="AC180" s="164">
        <v>7</v>
      </c>
      <c r="AD180" s="167">
        <v>0</v>
      </c>
    </row>
    <row r="181" spans="1:30" x14ac:dyDescent="0.4">
      <c r="A181" s="3" t="s">
        <v>494</v>
      </c>
      <c r="B181" s="3" t="s">
        <v>469</v>
      </c>
      <c r="C181" s="198" t="s">
        <v>176</v>
      </c>
      <c r="D181" s="199"/>
      <c r="E181" s="199"/>
      <c r="F181" s="135" t="s">
        <v>435</v>
      </c>
      <c r="G181" s="135"/>
      <c r="H181" s="163">
        <f t="shared" si="9"/>
        <v>125</v>
      </c>
      <c r="I181" s="164">
        <v>0</v>
      </c>
      <c r="J181" s="164">
        <v>0</v>
      </c>
      <c r="K181" s="164">
        <v>0</v>
      </c>
      <c r="L181" s="164">
        <v>0</v>
      </c>
      <c r="M181" s="164">
        <v>0</v>
      </c>
      <c r="N181" s="164">
        <v>0</v>
      </c>
      <c r="O181" s="164">
        <v>0</v>
      </c>
      <c r="P181" s="164">
        <v>0</v>
      </c>
      <c r="Q181" s="164">
        <v>0</v>
      </c>
      <c r="R181" s="164">
        <v>1</v>
      </c>
      <c r="S181" s="164">
        <v>1</v>
      </c>
      <c r="T181" s="164">
        <v>1</v>
      </c>
      <c r="U181" s="164">
        <v>2</v>
      </c>
      <c r="V181" s="164">
        <v>5</v>
      </c>
      <c r="W181" s="164">
        <v>13</v>
      </c>
      <c r="X181" s="164">
        <v>7</v>
      </c>
      <c r="Y181" s="164">
        <v>17</v>
      </c>
      <c r="Z181" s="164">
        <v>33</v>
      </c>
      <c r="AA181" s="164">
        <v>24</v>
      </c>
      <c r="AB181" s="164">
        <v>18</v>
      </c>
      <c r="AC181" s="164">
        <v>3</v>
      </c>
      <c r="AD181" s="167">
        <v>0</v>
      </c>
    </row>
    <row r="182" spans="1:30" x14ac:dyDescent="0.4">
      <c r="A182" s="3" t="s">
        <v>494</v>
      </c>
      <c r="B182" s="3" t="s">
        <v>469</v>
      </c>
      <c r="C182" s="198" t="s">
        <v>177</v>
      </c>
      <c r="D182" s="199"/>
      <c r="E182" s="199"/>
      <c r="F182" s="135" t="s">
        <v>435</v>
      </c>
      <c r="G182" s="135"/>
      <c r="H182" s="163">
        <f t="shared" si="9"/>
        <v>38</v>
      </c>
      <c r="I182" s="164">
        <v>0</v>
      </c>
      <c r="J182" s="164">
        <v>0</v>
      </c>
      <c r="K182" s="164">
        <v>0</v>
      </c>
      <c r="L182" s="164">
        <v>0</v>
      </c>
      <c r="M182" s="164">
        <v>0</v>
      </c>
      <c r="N182" s="164">
        <v>0</v>
      </c>
      <c r="O182" s="164">
        <v>0</v>
      </c>
      <c r="P182" s="164">
        <v>0</v>
      </c>
      <c r="Q182" s="164">
        <v>0</v>
      </c>
      <c r="R182" s="164">
        <v>0</v>
      </c>
      <c r="S182" s="164">
        <v>0</v>
      </c>
      <c r="T182" s="164">
        <v>2</v>
      </c>
      <c r="U182" s="164">
        <v>0</v>
      </c>
      <c r="V182" s="164">
        <v>2</v>
      </c>
      <c r="W182" s="164">
        <v>6</v>
      </c>
      <c r="X182" s="164">
        <v>3</v>
      </c>
      <c r="Y182" s="164">
        <v>3</v>
      </c>
      <c r="Z182" s="164">
        <v>9</v>
      </c>
      <c r="AA182" s="164">
        <v>8</v>
      </c>
      <c r="AB182" s="164">
        <v>4</v>
      </c>
      <c r="AC182" s="164">
        <v>1</v>
      </c>
      <c r="AD182" s="167">
        <v>0</v>
      </c>
    </row>
    <row r="183" spans="1:30" x14ac:dyDescent="0.4">
      <c r="A183" s="3" t="s">
        <v>494</v>
      </c>
      <c r="B183" s="3" t="s">
        <v>469</v>
      </c>
      <c r="C183" s="198" t="s">
        <v>178</v>
      </c>
      <c r="D183" s="199"/>
      <c r="E183" s="199"/>
      <c r="F183" s="135" t="s">
        <v>435</v>
      </c>
      <c r="G183" s="135"/>
      <c r="H183" s="163">
        <f t="shared" si="9"/>
        <v>80</v>
      </c>
      <c r="I183" s="164">
        <v>1</v>
      </c>
      <c r="J183" s="164">
        <v>0</v>
      </c>
      <c r="K183" s="164">
        <v>0</v>
      </c>
      <c r="L183" s="164">
        <v>0</v>
      </c>
      <c r="M183" s="164">
        <v>0</v>
      </c>
      <c r="N183" s="164">
        <v>0</v>
      </c>
      <c r="O183" s="164">
        <v>0</v>
      </c>
      <c r="P183" s="164">
        <v>0</v>
      </c>
      <c r="Q183" s="164">
        <v>0</v>
      </c>
      <c r="R183" s="164">
        <v>0</v>
      </c>
      <c r="S183" s="164">
        <v>1</v>
      </c>
      <c r="T183" s="164">
        <v>2</v>
      </c>
      <c r="U183" s="164">
        <v>3</v>
      </c>
      <c r="V183" s="164">
        <v>3</v>
      </c>
      <c r="W183" s="164">
        <v>4</v>
      </c>
      <c r="X183" s="164">
        <v>7</v>
      </c>
      <c r="Y183" s="164">
        <v>11</v>
      </c>
      <c r="Z183" s="164">
        <v>26</v>
      </c>
      <c r="AA183" s="164">
        <v>14</v>
      </c>
      <c r="AB183" s="164">
        <v>6</v>
      </c>
      <c r="AC183" s="164">
        <v>2</v>
      </c>
      <c r="AD183" s="167">
        <v>0</v>
      </c>
    </row>
    <row r="184" spans="1:30" x14ac:dyDescent="0.4">
      <c r="A184" s="3" t="s">
        <v>511</v>
      </c>
      <c r="B184" s="3" t="s">
        <v>468</v>
      </c>
      <c r="C184" s="198" t="s">
        <v>179</v>
      </c>
      <c r="D184" s="199"/>
      <c r="E184" s="199"/>
      <c r="F184" s="135" t="s">
        <v>435</v>
      </c>
      <c r="G184" s="135"/>
      <c r="H184" s="163">
        <f t="shared" si="9"/>
        <v>219</v>
      </c>
      <c r="I184" s="164">
        <v>0</v>
      </c>
      <c r="J184" s="164">
        <v>0</v>
      </c>
      <c r="K184" s="164">
        <v>0</v>
      </c>
      <c r="L184" s="164">
        <v>0</v>
      </c>
      <c r="M184" s="164">
        <v>2</v>
      </c>
      <c r="N184" s="164">
        <v>0</v>
      </c>
      <c r="O184" s="164">
        <v>0</v>
      </c>
      <c r="P184" s="164">
        <v>1</v>
      </c>
      <c r="Q184" s="164">
        <v>3</v>
      </c>
      <c r="R184" s="164">
        <v>5</v>
      </c>
      <c r="S184" s="164">
        <v>1</v>
      </c>
      <c r="T184" s="164">
        <v>2</v>
      </c>
      <c r="U184" s="164">
        <v>8</v>
      </c>
      <c r="V184" s="164">
        <v>10</v>
      </c>
      <c r="W184" s="164">
        <v>21</v>
      </c>
      <c r="X184" s="164">
        <v>23</v>
      </c>
      <c r="Y184" s="164">
        <v>40</v>
      </c>
      <c r="Z184" s="164">
        <v>47</v>
      </c>
      <c r="AA184" s="164">
        <v>43</v>
      </c>
      <c r="AB184" s="164">
        <v>11</v>
      </c>
      <c r="AC184" s="164">
        <v>2</v>
      </c>
      <c r="AD184" s="167">
        <v>0</v>
      </c>
    </row>
    <row r="185" spans="1:30" x14ac:dyDescent="0.4">
      <c r="A185" s="3" t="s">
        <v>511</v>
      </c>
      <c r="B185" s="3" t="s">
        <v>468</v>
      </c>
      <c r="C185" s="198" t="s">
        <v>180</v>
      </c>
      <c r="D185" s="199"/>
      <c r="E185" s="199"/>
      <c r="F185" s="135" t="s">
        <v>435</v>
      </c>
      <c r="G185" s="135"/>
      <c r="H185" s="163">
        <f t="shared" si="9"/>
        <v>134</v>
      </c>
      <c r="I185" s="164">
        <v>0</v>
      </c>
      <c r="J185" s="164">
        <v>0</v>
      </c>
      <c r="K185" s="164">
        <v>0</v>
      </c>
      <c r="L185" s="164">
        <v>0</v>
      </c>
      <c r="M185" s="164">
        <v>0</v>
      </c>
      <c r="N185" s="164">
        <v>0</v>
      </c>
      <c r="O185" s="164">
        <v>0</v>
      </c>
      <c r="P185" s="164">
        <v>0</v>
      </c>
      <c r="Q185" s="164">
        <v>1</v>
      </c>
      <c r="R185" s="164">
        <v>1</v>
      </c>
      <c r="S185" s="164">
        <v>0</v>
      </c>
      <c r="T185" s="164">
        <v>0</v>
      </c>
      <c r="U185" s="164">
        <v>5</v>
      </c>
      <c r="V185" s="164">
        <v>6</v>
      </c>
      <c r="W185" s="164">
        <v>8</v>
      </c>
      <c r="X185" s="164">
        <v>17</v>
      </c>
      <c r="Y185" s="164">
        <v>26</v>
      </c>
      <c r="Z185" s="164">
        <v>34</v>
      </c>
      <c r="AA185" s="164">
        <v>22</v>
      </c>
      <c r="AB185" s="164">
        <v>12</v>
      </c>
      <c r="AC185" s="164">
        <v>2</v>
      </c>
      <c r="AD185" s="167">
        <v>0</v>
      </c>
    </row>
    <row r="186" spans="1:30" x14ac:dyDescent="0.4">
      <c r="A186" s="3" t="s">
        <v>511</v>
      </c>
      <c r="B186" s="3" t="s">
        <v>468</v>
      </c>
      <c r="C186" s="198" t="s">
        <v>181</v>
      </c>
      <c r="D186" s="199"/>
      <c r="E186" s="199"/>
      <c r="F186" s="135" t="s">
        <v>435</v>
      </c>
      <c r="G186" s="135"/>
      <c r="H186" s="163">
        <f t="shared" si="9"/>
        <v>82</v>
      </c>
      <c r="I186" s="164">
        <v>0</v>
      </c>
      <c r="J186" s="164">
        <v>0</v>
      </c>
      <c r="K186" s="164">
        <v>0</v>
      </c>
      <c r="L186" s="164">
        <v>0</v>
      </c>
      <c r="M186" s="164">
        <v>0</v>
      </c>
      <c r="N186" s="164">
        <v>0</v>
      </c>
      <c r="O186" s="164">
        <v>0</v>
      </c>
      <c r="P186" s="164">
        <v>0</v>
      </c>
      <c r="Q186" s="164">
        <v>1</v>
      </c>
      <c r="R186" s="164">
        <v>0</v>
      </c>
      <c r="S186" s="164">
        <v>2</v>
      </c>
      <c r="T186" s="164">
        <v>4</v>
      </c>
      <c r="U186" s="164">
        <v>4</v>
      </c>
      <c r="V186" s="164">
        <v>3</v>
      </c>
      <c r="W186" s="164">
        <v>8</v>
      </c>
      <c r="X186" s="164">
        <v>8</v>
      </c>
      <c r="Y186" s="164">
        <v>10</v>
      </c>
      <c r="Z186" s="164">
        <v>15</v>
      </c>
      <c r="AA186" s="164">
        <v>18</v>
      </c>
      <c r="AB186" s="164">
        <v>8</v>
      </c>
      <c r="AC186" s="164">
        <v>1</v>
      </c>
      <c r="AD186" s="167">
        <v>0</v>
      </c>
    </row>
    <row r="187" spans="1:30" x14ac:dyDescent="0.4">
      <c r="A187" s="3" t="s">
        <v>511</v>
      </c>
      <c r="B187" s="3" t="s">
        <v>468</v>
      </c>
      <c r="C187" s="198" t="s">
        <v>182</v>
      </c>
      <c r="D187" s="199"/>
      <c r="E187" s="199"/>
      <c r="F187" s="135" t="s">
        <v>435</v>
      </c>
      <c r="G187" s="135"/>
      <c r="H187" s="163">
        <f t="shared" si="9"/>
        <v>96</v>
      </c>
      <c r="I187" s="164">
        <v>0</v>
      </c>
      <c r="J187" s="164">
        <v>0</v>
      </c>
      <c r="K187" s="164">
        <v>0</v>
      </c>
      <c r="L187" s="164">
        <v>0</v>
      </c>
      <c r="M187" s="164">
        <v>0</v>
      </c>
      <c r="N187" s="164">
        <v>0</v>
      </c>
      <c r="O187" s="164">
        <v>0</v>
      </c>
      <c r="P187" s="164">
        <v>1</v>
      </c>
      <c r="Q187" s="164">
        <v>0</v>
      </c>
      <c r="R187" s="164">
        <v>0</v>
      </c>
      <c r="S187" s="164">
        <v>0</v>
      </c>
      <c r="T187" s="164">
        <v>2</v>
      </c>
      <c r="U187" s="164">
        <v>2</v>
      </c>
      <c r="V187" s="164">
        <v>7</v>
      </c>
      <c r="W187" s="164">
        <v>10</v>
      </c>
      <c r="X187" s="164">
        <v>6</v>
      </c>
      <c r="Y187" s="164">
        <v>16</v>
      </c>
      <c r="Z187" s="164">
        <v>16</v>
      </c>
      <c r="AA187" s="164">
        <v>20</v>
      </c>
      <c r="AB187" s="164">
        <v>12</v>
      </c>
      <c r="AC187" s="164">
        <v>4</v>
      </c>
      <c r="AD187" s="167">
        <v>0</v>
      </c>
    </row>
    <row r="188" spans="1:30" x14ac:dyDescent="0.4">
      <c r="A188" s="3" t="s">
        <v>511</v>
      </c>
      <c r="B188" s="3" t="s">
        <v>468</v>
      </c>
      <c r="C188" s="198" t="s">
        <v>183</v>
      </c>
      <c r="D188" s="199"/>
      <c r="E188" s="199"/>
      <c r="F188" s="135" t="s">
        <v>435</v>
      </c>
      <c r="G188" s="135"/>
      <c r="H188" s="163">
        <f t="shared" si="9"/>
        <v>119</v>
      </c>
      <c r="I188" s="164">
        <v>0</v>
      </c>
      <c r="J188" s="164">
        <v>0</v>
      </c>
      <c r="K188" s="164">
        <v>0</v>
      </c>
      <c r="L188" s="164">
        <v>0</v>
      </c>
      <c r="M188" s="164">
        <v>0</v>
      </c>
      <c r="N188" s="164">
        <v>0</v>
      </c>
      <c r="O188" s="164">
        <v>0</v>
      </c>
      <c r="P188" s="164">
        <v>0</v>
      </c>
      <c r="Q188" s="164">
        <v>1</v>
      </c>
      <c r="R188" s="164">
        <v>0</v>
      </c>
      <c r="S188" s="164">
        <v>0</v>
      </c>
      <c r="T188" s="164">
        <v>0</v>
      </c>
      <c r="U188" s="164">
        <v>3</v>
      </c>
      <c r="V188" s="164">
        <v>4</v>
      </c>
      <c r="W188" s="164">
        <v>15</v>
      </c>
      <c r="X188" s="164">
        <v>20</v>
      </c>
      <c r="Y188" s="164">
        <v>17</v>
      </c>
      <c r="Z188" s="164">
        <v>23</v>
      </c>
      <c r="AA188" s="164">
        <v>22</v>
      </c>
      <c r="AB188" s="164">
        <v>10</v>
      </c>
      <c r="AC188" s="164">
        <v>4</v>
      </c>
      <c r="AD188" s="167">
        <v>0</v>
      </c>
    </row>
    <row r="189" spans="1:30" x14ac:dyDescent="0.4">
      <c r="A189" s="3" t="s">
        <v>511</v>
      </c>
      <c r="B189" s="3" t="s">
        <v>468</v>
      </c>
      <c r="C189" s="198" t="s">
        <v>184</v>
      </c>
      <c r="D189" s="199"/>
      <c r="E189" s="199"/>
      <c r="F189" s="135" t="s">
        <v>435</v>
      </c>
      <c r="G189" s="135"/>
      <c r="H189" s="163">
        <f t="shared" si="9"/>
        <v>39</v>
      </c>
      <c r="I189" s="164">
        <v>0</v>
      </c>
      <c r="J189" s="164">
        <v>0</v>
      </c>
      <c r="K189" s="164">
        <v>0</v>
      </c>
      <c r="L189" s="164">
        <v>1</v>
      </c>
      <c r="M189" s="164">
        <v>0</v>
      </c>
      <c r="N189" s="164">
        <v>0</v>
      </c>
      <c r="O189" s="164">
        <v>0</v>
      </c>
      <c r="P189" s="164">
        <v>0</v>
      </c>
      <c r="Q189" s="164">
        <v>0</v>
      </c>
      <c r="R189" s="164">
        <v>0</v>
      </c>
      <c r="S189" s="164">
        <v>1</v>
      </c>
      <c r="T189" s="164">
        <v>1</v>
      </c>
      <c r="U189" s="164">
        <v>2</v>
      </c>
      <c r="V189" s="164">
        <v>2</v>
      </c>
      <c r="W189" s="164">
        <v>3</v>
      </c>
      <c r="X189" s="164">
        <v>4</v>
      </c>
      <c r="Y189" s="164">
        <v>3</v>
      </c>
      <c r="Z189" s="164">
        <v>8</v>
      </c>
      <c r="AA189" s="164">
        <v>8</v>
      </c>
      <c r="AB189" s="164">
        <v>5</v>
      </c>
      <c r="AC189" s="164">
        <v>1</v>
      </c>
      <c r="AD189" s="167">
        <v>0</v>
      </c>
    </row>
    <row r="190" spans="1:30" x14ac:dyDescent="0.4">
      <c r="A190" s="3" t="s">
        <v>511</v>
      </c>
      <c r="B190" s="3" t="s">
        <v>468</v>
      </c>
      <c r="C190" s="198" t="s">
        <v>185</v>
      </c>
      <c r="D190" s="199"/>
      <c r="E190" s="199"/>
      <c r="F190" s="135" t="s">
        <v>435</v>
      </c>
      <c r="G190" s="135"/>
      <c r="H190" s="163">
        <f t="shared" si="9"/>
        <v>119</v>
      </c>
      <c r="I190" s="164">
        <v>0</v>
      </c>
      <c r="J190" s="164">
        <v>0</v>
      </c>
      <c r="K190" s="164">
        <v>0</v>
      </c>
      <c r="L190" s="164">
        <v>0</v>
      </c>
      <c r="M190" s="164">
        <v>0</v>
      </c>
      <c r="N190" s="164">
        <v>0</v>
      </c>
      <c r="O190" s="164">
        <v>1</v>
      </c>
      <c r="P190" s="164">
        <v>0</v>
      </c>
      <c r="Q190" s="164">
        <v>0</v>
      </c>
      <c r="R190" s="164">
        <v>2</v>
      </c>
      <c r="S190" s="164">
        <v>1</v>
      </c>
      <c r="T190" s="164">
        <v>4</v>
      </c>
      <c r="U190" s="164">
        <v>2</v>
      </c>
      <c r="V190" s="164">
        <v>11</v>
      </c>
      <c r="W190" s="164">
        <v>12</v>
      </c>
      <c r="X190" s="164">
        <v>13</v>
      </c>
      <c r="Y190" s="164">
        <v>22</v>
      </c>
      <c r="Z190" s="164">
        <v>24</v>
      </c>
      <c r="AA190" s="164">
        <v>16</v>
      </c>
      <c r="AB190" s="164">
        <v>9</v>
      </c>
      <c r="AC190" s="164">
        <v>2</v>
      </c>
      <c r="AD190" s="167">
        <v>0</v>
      </c>
    </row>
    <row r="191" spans="1:30" x14ac:dyDescent="0.4">
      <c r="A191" s="3" t="s">
        <v>398</v>
      </c>
      <c r="B191" s="3" t="s">
        <v>487</v>
      </c>
      <c r="C191" s="198" t="s">
        <v>186</v>
      </c>
      <c r="D191" s="199"/>
      <c r="E191" s="199"/>
      <c r="F191" s="135" t="s">
        <v>435</v>
      </c>
      <c r="G191" s="135"/>
      <c r="H191" s="163">
        <f t="shared" si="9"/>
        <v>174</v>
      </c>
      <c r="I191" s="164">
        <v>0</v>
      </c>
      <c r="J191" s="164">
        <v>1</v>
      </c>
      <c r="K191" s="164">
        <v>0</v>
      </c>
      <c r="L191" s="164">
        <v>0</v>
      </c>
      <c r="M191" s="164">
        <v>0</v>
      </c>
      <c r="N191" s="164">
        <v>0</v>
      </c>
      <c r="O191" s="164">
        <v>2</v>
      </c>
      <c r="P191" s="164">
        <v>2</v>
      </c>
      <c r="Q191" s="164">
        <v>1</v>
      </c>
      <c r="R191" s="164">
        <v>1</v>
      </c>
      <c r="S191" s="164">
        <v>0</v>
      </c>
      <c r="T191" s="164">
        <v>4</v>
      </c>
      <c r="U191" s="164">
        <v>4</v>
      </c>
      <c r="V191" s="164">
        <v>9</v>
      </c>
      <c r="W191" s="164">
        <v>14</v>
      </c>
      <c r="X191" s="164">
        <v>17</v>
      </c>
      <c r="Y191" s="164">
        <v>16</v>
      </c>
      <c r="Z191" s="164">
        <v>48</v>
      </c>
      <c r="AA191" s="164">
        <v>34</v>
      </c>
      <c r="AB191" s="164">
        <v>16</v>
      </c>
      <c r="AC191" s="164">
        <v>5</v>
      </c>
      <c r="AD191" s="167">
        <v>0</v>
      </c>
    </row>
    <row r="192" spans="1:30" x14ac:dyDescent="0.4">
      <c r="A192" s="3" t="s">
        <v>398</v>
      </c>
      <c r="B192" s="3" t="s">
        <v>487</v>
      </c>
      <c r="C192" s="198" t="s">
        <v>187</v>
      </c>
      <c r="D192" s="199"/>
      <c r="E192" s="199"/>
      <c r="F192" s="135" t="s">
        <v>435</v>
      </c>
      <c r="G192" s="135"/>
      <c r="H192" s="163">
        <f t="shared" si="9"/>
        <v>238</v>
      </c>
      <c r="I192" s="164">
        <v>0</v>
      </c>
      <c r="J192" s="164">
        <v>0</v>
      </c>
      <c r="K192" s="164">
        <v>0</v>
      </c>
      <c r="L192" s="164">
        <v>0</v>
      </c>
      <c r="M192" s="164">
        <v>0</v>
      </c>
      <c r="N192" s="164">
        <v>2</v>
      </c>
      <c r="O192" s="164">
        <v>0</v>
      </c>
      <c r="P192" s="164">
        <v>0</v>
      </c>
      <c r="Q192" s="164">
        <v>1</v>
      </c>
      <c r="R192" s="164">
        <v>2</v>
      </c>
      <c r="S192" s="164">
        <v>2</v>
      </c>
      <c r="T192" s="164">
        <v>6</v>
      </c>
      <c r="U192" s="164">
        <v>8</v>
      </c>
      <c r="V192" s="164">
        <v>11</v>
      </c>
      <c r="W192" s="164">
        <v>29</v>
      </c>
      <c r="X192" s="164">
        <v>23</v>
      </c>
      <c r="Y192" s="164">
        <v>44</v>
      </c>
      <c r="Z192" s="164">
        <v>52</v>
      </c>
      <c r="AA192" s="164">
        <v>33</v>
      </c>
      <c r="AB192" s="164">
        <v>18</v>
      </c>
      <c r="AC192" s="164">
        <v>7</v>
      </c>
      <c r="AD192" s="167">
        <v>0</v>
      </c>
    </row>
    <row r="193" spans="1:30" x14ac:dyDescent="0.4">
      <c r="A193" s="3" t="s">
        <v>398</v>
      </c>
      <c r="B193" s="3" t="s">
        <v>487</v>
      </c>
      <c r="C193" s="198" t="s">
        <v>188</v>
      </c>
      <c r="D193" s="199"/>
      <c r="E193" s="199"/>
      <c r="F193" s="135" t="s">
        <v>435</v>
      </c>
      <c r="G193" s="135"/>
      <c r="H193" s="163">
        <f t="shared" si="9"/>
        <v>66</v>
      </c>
      <c r="I193" s="164">
        <v>0</v>
      </c>
      <c r="J193" s="164">
        <v>0</v>
      </c>
      <c r="K193" s="164">
        <v>0</v>
      </c>
      <c r="L193" s="164">
        <v>0</v>
      </c>
      <c r="M193" s="164">
        <v>0</v>
      </c>
      <c r="N193" s="164">
        <v>0</v>
      </c>
      <c r="O193" s="164">
        <v>1</v>
      </c>
      <c r="P193" s="164">
        <v>0</v>
      </c>
      <c r="Q193" s="164">
        <v>1</v>
      </c>
      <c r="R193" s="164">
        <v>0</v>
      </c>
      <c r="S193" s="164">
        <v>0</v>
      </c>
      <c r="T193" s="164">
        <v>0</v>
      </c>
      <c r="U193" s="164">
        <v>2</v>
      </c>
      <c r="V193" s="164">
        <v>3</v>
      </c>
      <c r="W193" s="164">
        <v>5</v>
      </c>
      <c r="X193" s="164">
        <v>8</v>
      </c>
      <c r="Y193" s="164">
        <v>16</v>
      </c>
      <c r="Z193" s="164">
        <v>11</v>
      </c>
      <c r="AA193" s="164">
        <v>8</v>
      </c>
      <c r="AB193" s="164">
        <v>10</v>
      </c>
      <c r="AC193" s="164">
        <v>1</v>
      </c>
      <c r="AD193" s="167">
        <v>0</v>
      </c>
    </row>
    <row r="194" spans="1:30" x14ac:dyDescent="0.4">
      <c r="A194" s="3" t="s">
        <v>398</v>
      </c>
      <c r="B194" s="3" t="s">
        <v>487</v>
      </c>
      <c r="C194" s="198" t="s">
        <v>189</v>
      </c>
      <c r="D194" s="199"/>
      <c r="E194" s="199"/>
      <c r="F194" s="135" t="s">
        <v>435</v>
      </c>
      <c r="G194" s="135"/>
      <c r="H194" s="163">
        <f t="shared" si="9"/>
        <v>65</v>
      </c>
      <c r="I194" s="164">
        <v>0</v>
      </c>
      <c r="J194" s="164">
        <v>0</v>
      </c>
      <c r="K194" s="164">
        <v>0</v>
      </c>
      <c r="L194" s="164">
        <v>1</v>
      </c>
      <c r="M194" s="164">
        <v>0</v>
      </c>
      <c r="N194" s="164">
        <v>0</v>
      </c>
      <c r="O194" s="164">
        <v>0</v>
      </c>
      <c r="P194" s="164">
        <v>0</v>
      </c>
      <c r="Q194" s="164">
        <v>0</v>
      </c>
      <c r="R194" s="164">
        <v>1</v>
      </c>
      <c r="S194" s="164">
        <v>1</v>
      </c>
      <c r="T194" s="164">
        <v>0</v>
      </c>
      <c r="U194" s="164">
        <v>1</v>
      </c>
      <c r="V194" s="164">
        <v>3</v>
      </c>
      <c r="W194" s="164">
        <v>4</v>
      </c>
      <c r="X194" s="164">
        <v>5</v>
      </c>
      <c r="Y194" s="164">
        <v>17</v>
      </c>
      <c r="Z194" s="164">
        <v>13</v>
      </c>
      <c r="AA194" s="164">
        <v>13</v>
      </c>
      <c r="AB194" s="164">
        <v>3</v>
      </c>
      <c r="AC194" s="164">
        <v>3</v>
      </c>
      <c r="AD194" s="167">
        <v>0</v>
      </c>
    </row>
    <row r="195" spans="1:30" x14ac:dyDescent="0.4">
      <c r="C195" s="200" t="s">
        <v>378</v>
      </c>
      <c r="D195" s="201"/>
      <c r="E195" s="201"/>
      <c r="F195" s="143" t="s">
        <v>435</v>
      </c>
      <c r="G195" s="143"/>
      <c r="H195" s="165">
        <f t="shared" si="9"/>
        <v>14</v>
      </c>
      <c r="I195" s="168">
        <v>0</v>
      </c>
      <c r="J195" s="168">
        <v>0</v>
      </c>
      <c r="K195" s="168">
        <v>0</v>
      </c>
      <c r="L195" s="168">
        <v>0</v>
      </c>
      <c r="M195" s="168">
        <v>0</v>
      </c>
      <c r="N195" s="168">
        <v>0</v>
      </c>
      <c r="O195" s="168">
        <v>0</v>
      </c>
      <c r="P195" s="168">
        <v>0</v>
      </c>
      <c r="Q195" s="168">
        <v>1</v>
      </c>
      <c r="R195" s="168">
        <v>0</v>
      </c>
      <c r="S195" s="168">
        <v>5</v>
      </c>
      <c r="T195" s="168">
        <v>0</v>
      </c>
      <c r="U195" s="168">
        <v>2</v>
      </c>
      <c r="V195" s="168">
        <v>1</v>
      </c>
      <c r="W195" s="168">
        <v>2</v>
      </c>
      <c r="X195" s="168">
        <v>1</v>
      </c>
      <c r="Y195" s="168">
        <v>1</v>
      </c>
      <c r="Z195" s="168">
        <v>1</v>
      </c>
      <c r="AA195" s="168">
        <v>0</v>
      </c>
      <c r="AB195" s="168">
        <v>0</v>
      </c>
      <c r="AC195" s="168">
        <v>0</v>
      </c>
      <c r="AD195" s="169">
        <v>0</v>
      </c>
    </row>
    <row r="196" spans="1:30" x14ac:dyDescent="0.4">
      <c r="A196" s="3" t="s">
        <v>489</v>
      </c>
      <c r="B196" s="3" t="s">
        <v>1</v>
      </c>
      <c r="C196" s="198" t="s">
        <v>623</v>
      </c>
      <c r="D196" s="199"/>
      <c r="E196" s="199"/>
      <c r="F196" s="135" t="s">
        <v>462</v>
      </c>
      <c r="G196" s="135">
        <v>1</v>
      </c>
      <c r="H196" s="163">
        <f t="shared" ref="H196" si="10">SUM(I196:AD196)</f>
        <v>11113</v>
      </c>
      <c r="I196" s="164">
        <v>20</v>
      </c>
      <c r="J196" s="164">
        <v>1</v>
      </c>
      <c r="K196" s="164">
        <v>4</v>
      </c>
      <c r="L196" s="164">
        <v>14</v>
      </c>
      <c r="M196" s="164">
        <v>20</v>
      </c>
      <c r="N196" s="164">
        <v>28</v>
      </c>
      <c r="O196" s="164">
        <v>38</v>
      </c>
      <c r="P196" s="164">
        <v>45</v>
      </c>
      <c r="Q196" s="164">
        <v>73</v>
      </c>
      <c r="R196" s="164">
        <v>138</v>
      </c>
      <c r="S196" s="164">
        <v>241</v>
      </c>
      <c r="T196" s="164">
        <v>300</v>
      </c>
      <c r="U196" s="164">
        <v>446</v>
      </c>
      <c r="V196" s="164">
        <v>843</v>
      </c>
      <c r="W196" s="164">
        <v>1470</v>
      </c>
      <c r="X196" s="164">
        <v>1522</v>
      </c>
      <c r="Y196" s="164">
        <v>1868</v>
      </c>
      <c r="Z196" s="164">
        <v>2004</v>
      </c>
      <c r="AA196" s="164">
        <v>1485</v>
      </c>
      <c r="AB196" s="164">
        <v>468</v>
      </c>
      <c r="AC196" s="164">
        <v>85</v>
      </c>
      <c r="AD196" s="167">
        <v>0</v>
      </c>
    </row>
    <row r="197" spans="1:30" x14ac:dyDescent="0.4">
      <c r="A197" s="3" t="s">
        <v>490</v>
      </c>
      <c r="B197" s="3" t="s">
        <v>466</v>
      </c>
      <c r="C197" s="198" t="s">
        <v>12</v>
      </c>
      <c r="D197" s="199"/>
      <c r="E197" s="199"/>
      <c r="F197" s="135" t="s">
        <v>462</v>
      </c>
      <c r="G197" s="135">
        <v>1</v>
      </c>
      <c r="H197" s="163">
        <f t="shared" ref="H197:H252" si="11">SUM(I197:AD197)</f>
        <v>2015</v>
      </c>
      <c r="I197" s="164">
        <v>1</v>
      </c>
      <c r="J197" s="164">
        <v>0</v>
      </c>
      <c r="K197" s="164">
        <v>0</v>
      </c>
      <c r="L197" s="164">
        <v>2</v>
      </c>
      <c r="M197" s="164">
        <v>3</v>
      </c>
      <c r="N197" s="164">
        <v>3</v>
      </c>
      <c r="O197" s="164">
        <v>5</v>
      </c>
      <c r="P197" s="164">
        <v>10</v>
      </c>
      <c r="Q197" s="164">
        <v>9</v>
      </c>
      <c r="R197" s="164">
        <v>24</v>
      </c>
      <c r="S197" s="164">
        <v>36</v>
      </c>
      <c r="T197" s="164">
        <v>48</v>
      </c>
      <c r="U197" s="164">
        <v>85</v>
      </c>
      <c r="V197" s="164">
        <v>152</v>
      </c>
      <c r="W197" s="164">
        <v>273</v>
      </c>
      <c r="X197" s="164">
        <v>292</v>
      </c>
      <c r="Y197" s="164">
        <v>340</v>
      </c>
      <c r="Z197" s="164">
        <v>389</v>
      </c>
      <c r="AA197" s="164">
        <v>258</v>
      </c>
      <c r="AB197" s="164">
        <v>76</v>
      </c>
      <c r="AC197" s="164">
        <v>9</v>
      </c>
      <c r="AD197" s="167">
        <v>0</v>
      </c>
    </row>
    <row r="198" spans="1:30" x14ac:dyDescent="0.4">
      <c r="A198" s="3" t="s">
        <v>491</v>
      </c>
      <c r="B198" s="3" t="s">
        <v>13</v>
      </c>
      <c r="C198" s="198" t="s">
        <v>13</v>
      </c>
      <c r="D198" s="199"/>
      <c r="E198" s="199"/>
      <c r="F198" s="135" t="s">
        <v>462</v>
      </c>
      <c r="G198" s="135">
        <v>1</v>
      </c>
      <c r="H198" s="163">
        <f t="shared" si="11"/>
        <v>933</v>
      </c>
      <c r="I198" s="164">
        <v>1</v>
      </c>
      <c r="J198" s="164">
        <v>0</v>
      </c>
      <c r="K198" s="164">
        <v>0</v>
      </c>
      <c r="L198" s="164">
        <v>0</v>
      </c>
      <c r="M198" s="164">
        <v>2</v>
      </c>
      <c r="N198" s="164">
        <v>1</v>
      </c>
      <c r="O198" s="164">
        <v>0</v>
      </c>
      <c r="P198" s="164">
        <v>8</v>
      </c>
      <c r="Q198" s="164">
        <v>4</v>
      </c>
      <c r="R198" s="164">
        <v>4</v>
      </c>
      <c r="S198" s="164">
        <v>11</v>
      </c>
      <c r="T198" s="164">
        <v>16</v>
      </c>
      <c r="U198" s="164">
        <v>30</v>
      </c>
      <c r="V198" s="164">
        <v>64</v>
      </c>
      <c r="W198" s="164">
        <v>121</v>
      </c>
      <c r="X198" s="164">
        <v>143</v>
      </c>
      <c r="Y198" s="164">
        <v>180</v>
      </c>
      <c r="Z198" s="164">
        <v>193</v>
      </c>
      <c r="AA198" s="164">
        <v>119</v>
      </c>
      <c r="AB198" s="164">
        <v>35</v>
      </c>
      <c r="AC198" s="164">
        <v>1</v>
      </c>
      <c r="AD198" s="167">
        <v>0</v>
      </c>
    </row>
    <row r="199" spans="1:30" x14ac:dyDescent="0.4">
      <c r="A199" s="3" t="s">
        <v>492</v>
      </c>
      <c r="B199" s="3" t="s">
        <v>14</v>
      </c>
      <c r="C199" s="198" t="s">
        <v>14</v>
      </c>
      <c r="D199" s="199"/>
      <c r="E199" s="199"/>
      <c r="F199" s="135" t="s">
        <v>462</v>
      </c>
      <c r="G199" s="135">
        <v>1</v>
      </c>
      <c r="H199" s="163">
        <f t="shared" si="11"/>
        <v>2353</v>
      </c>
      <c r="I199" s="164">
        <v>1</v>
      </c>
      <c r="J199" s="164">
        <v>1</v>
      </c>
      <c r="K199" s="164">
        <v>0</v>
      </c>
      <c r="L199" s="164">
        <v>1</v>
      </c>
      <c r="M199" s="164">
        <v>4</v>
      </c>
      <c r="N199" s="164">
        <v>3</v>
      </c>
      <c r="O199" s="164">
        <v>6</v>
      </c>
      <c r="P199" s="164">
        <v>5</v>
      </c>
      <c r="Q199" s="164">
        <v>9</v>
      </c>
      <c r="R199" s="164">
        <v>31</v>
      </c>
      <c r="S199" s="164">
        <v>29</v>
      </c>
      <c r="T199" s="164">
        <v>42</v>
      </c>
      <c r="U199" s="164">
        <v>93</v>
      </c>
      <c r="V199" s="164">
        <v>166</v>
      </c>
      <c r="W199" s="164">
        <v>293</v>
      </c>
      <c r="X199" s="164">
        <v>320</v>
      </c>
      <c r="Y199" s="164">
        <v>425</v>
      </c>
      <c r="Z199" s="164">
        <v>499</v>
      </c>
      <c r="AA199" s="164">
        <v>297</v>
      </c>
      <c r="AB199" s="164">
        <v>109</v>
      </c>
      <c r="AC199" s="164">
        <v>19</v>
      </c>
      <c r="AD199" s="167">
        <v>0</v>
      </c>
    </row>
    <row r="200" spans="1:30" x14ac:dyDescent="0.4">
      <c r="A200" s="3" t="s">
        <v>493</v>
      </c>
      <c r="B200" s="3" t="s">
        <v>467</v>
      </c>
      <c r="C200" s="198" t="s">
        <v>15</v>
      </c>
      <c r="D200" s="199"/>
      <c r="E200" s="199"/>
      <c r="F200" s="135" t="s">
        <v>462</v>
      </c>
      <c r="G200" s="135">
        <v>1</v>
      </c>
      <c r="H200" s="163">
        <f t="shared" si="11"/>
        <v>657</v>
      </c>
      <c r="I200" s="164">
        <v>1</v>
      </c>
      <c r="J200" s="164">
        <v>0</v>
      </c>
      <c r="K200" s="164">
        <v>0</v>
      </c>
      <c r="L200" s="164">
        <v>0</v>
      </c>
      <c r="M200" s="164">
        <v>2</v>
      </c>
      <c r="N200" s="164">
        <v>1</v>
      </c>
      <c r="O200" s="164">
        <v>1</v>
      </c>
      <c r="P200" s="164">
        <v>0</v>
      </c>
      <c r="Q200" s="164">
        <v>4</v>
      </c>
      <c r="R200" s="164">
        <v>9</v>
      </c>
      <c r="S200" s="164">
        <v>13</v>
      </c>
      <c r="T200" s="164">
        <v>19</v>
      </c>
      <c r="U200" s="164">
        <v>22</v>
      </c>
      <c r="V200" s="164">
        <v>37</v>
      </c>
      <c r="W200" s="164">
        <v>95</v>
      </c>
      <c r="X200" s="164">
        <v>80</v>
      </c>
      <c r="Y200" s="164">
        <v>123</v>
      </c>
      <c r="Z200" s="164">
        <v>134</v>
      </c>
      <c r="AA200" s="164">
        <v>91</v>
      </c>
      <c r="AB200" s="164">
        <v>17</v>
      </c>
      <c r="AC200" s="164">
        <v>8</v>
      </c>
      <c r="AD200" s="167">
        <v>0</v>
      </c>
    </row>
    <row r="201" spans="1:30" x14ac:dyDescent="0.4">
      <c r="A201" s="3" t="s">
        <v>511</v>
      </c>
      <c r="B201" s="3" t="s">
        <v>468</v>
      </c>
      <c r="C201" s="198" t="s">
        <v>16</v>
      </c>
      <c r="D201" s="199"/>
      <c r="E201" s="199"/>
      <c r="F201" s="135" t="s">
        <v>462</v>
      </c>
      <c r="G201" s="135">
        <v>1</v>
      </c>
      <c r="H201" s="163">
        <f t="shared" si="11"/>
        <v>1244</v>
      </c>
      <c r="I201" s="164">
        <v>2</v>
      </c>
      <c r="J201" s="164">
        <v>0</v>
      </c>
      <c r="K201" s="164">
        <v>0</v>
      </c>
      <c r="L201" s="164">
        <v>1</v>
      </c>
      <c r="M201" s="164">
        <v>2</v>
      </c>
      <c r="N201" s="164">
        <v>2</v>
      </c>
      <c r="O201" s="164">
        <v>1</v>
      </c>
      <c r="P201" s="164">
        <v>2</v>
      </c>
      <c r="Q201" s="164">
        <v>8</v>
      </c>
      <c r="R201" s="164">
        <v>17</v>
      </c>
      <c r="S201" s="164">
        <v>16</v>
      </c>
      <c r="T201" s="164">
        <v>32</v>
      </c>
      <c r="U201" s="164">
        <v>47</v>
      </c>
      <c r="V201" s="164">
        <v>87</v>
      </c>
      <c r="W201" s="164">
        <v>166</v>
      </c>
      <c r="X201" s="164">
        <v>173</v>
      </c>
      <c r="Y201" s="164">
        <v>257</v>
      </c>
      <c r="Z201" s="164">
        <v>241</v>
      </c>
      <c r="AA201" s="164">
        <v>144</v>
      </c>
      <c r="AB201" s="164">
        <v>43</v>
      </c>
      <c r="AC201" s="164">
        <v>3</v>
      </c>
      <c r="AD201" s="167">
        <v>0</v>
      </c>
    </row>
    <row r="202" spans="1:30" x14ac:dyDescent="0.4">
      <c r="A202" s="3" t="s">
        <v>494</v>
      </c>
      <c r="B202" s="3" t="s">
        <v>469</v>
      </c>
      <c r="C202" s="198" t="s">
        <v>17</v>
      </c>
      <c r="D202" s="199"/>
      <c r="E202" s="199"/>
      <c r="F202" s="135" t="s">
        <v>462</v>
      </c>
      <c r="G202" s="135">
        <v>1</v>
      </c>
      <c r="H202" s="163">
        <f t="shared" si="11"/>
        <v>979</v>
      </c>
      <c r="I202" s="164">
        <v>0</v>
      </c>
      <c r="J202" s="164">
        <v>0</v>
      </c>
      <c r="K202" s="164">
        <v>0</v>
      </c>
      <c r="L202" s="164">
        <v>1</v>
      </c>
      <c r="M202" s="164">
        <v>5</v>
      </c>
      <c r="N202" s="164">
        <v>2</v>
      </c>
      <c r="O202" s="164">
        <v>2</v>
      </c>
      <c r="P202" s="164">
        <v>5</v>
      </c>
      <c r="Q202" s="164">
        <v>3</v>
      </c>
      <c r="R202" s="164">
        <v>11</v>
      </c>
      <c r="S202" s="164">
        <v>19</v>
      </c>
      <c r="T202" s="164">
        <v>26</v>
      </c>
      <c r="U202" s="164">
        <v>52</v>
      </c>
      <c r="V202" s="164">
        <v>73</v>
      </c>
      <c r="W202" s="164">
        <v>138</v>
      </c>
      <c r="X202" s="164">
        <v>122</v>
      </c>
      <c r="Y202" s="164">
        <v>172</v>
      </c>
      <c r="Z202" s="164">
        <v>183</v>
      </c>
      <c r="AA202" s="164">
        <v>123</v>
      </c>
      <c r="AB202" s="164">
        <v>34</v>
      </c>
      <c r="AC202" s="164">
        <v>8</v>
      </c>
      <c r="AD202" s="167">
        <v>0</v>
      </c>
    </row>
    <row r="203" spans="1:30" x14ac:dyDescent="0.4">
      <c r="A203" s="3" t="s">
        <v>495</v>
      </c>
      <c r="B203" s="3" t="s">
        <v>470</v>
      </c>
      <c r="C203" s="198" t="s">
        <v>18</v>
      </c>
      <c r="D203" s="199"/>
      <c r="E203" s="199"/>
      <c r="F203" s="135" t="s">
        <v>462</v>
      </c>
      <c r="G203" s="135">
        <v>1</v>
      </c>
      <c r="H203" s="163">
        <f t="shared" si="11"/>
        <v>755</v>
      </c>
      <c r="I203" s="164">
        <v>1</v>
      </c>
      <c r="J203" s="164">
        <v>0</v>
      </c>
      <c r="K203" s="164">
        <v>0</v>
      </c>
      <c r="L203" s="164">
        <v>1</v>
      </c>
      <c r="M203" s="164">
        <v>3</v>
      </c>
      <c r="N203" s="164">
        <v>0</v>
      </c>
      <c r="O203" s="164">
        <v>1</v>
      </c>
      <c r="P203" s="164">
        <v>2</v>
      </c>
      <c r="Q203" s="164">
        <v>3</v>
      </c>
      <c r="R203" s="164">
        <v>5</v>
      </c>
      <c r="S203" s="164">
        <v>17</v>
      </c>
      <c r="T203" s="164">
        <v>17</v>
      </c>
      <c r="U203" s="164">
        <v>37</v>
      </c>
      <c r="V203" s="164">
        <v>56</v>
      </c>
      <c r="W203" s="164">
        <v>95</v>
      </c>
      <c r="X203" s="164">
        <v>99</v>
      </c>
      <c r="Y203" s="164">
        <v>117</v>
      </c>
      <c r="Z203" s="164">
        <v>152</v>
      </c>
      <c r="AA203" s="164">
        <v>107</v>
      </c>
      <c r="AB203" s="164">
        <v>35</v>
      </c>
      <c r="AC203" s="164">
        <v>7</v>
      </c>
      <c r="AD203" s="167">
        <v>0</v>
      </c>
    </row>
    <row r="204" spans="1:30" x14ac:dyDescent="0.4">
      <c r="A204" s="3" t="s">
        <v>496</v>
      </c>
      <c r="B204" s="3" t="s">
        <v>388</v>
      </c>
      <c r="C204" s="198" t="s">
        <v>19</v>
      </c>
      <c r="D204" s="199"/>
      <c r="E204" s="199"/>
      <c r="F204" s="135" t="s">
        <v>462</v>
      </c>
      <c r="G204" s="135">
        <v>1</v>
      </c>
      <c r="H204" s="163">
        <f t="shared" si="11"/>
        <v>85</v>
      </c>
      <c r="I204" s="164">
        <v>0</v>
      </c>
      <c r="J204" s="164">
        <v>0</v>
      </c>
      <c r="K204" s="164">
        <v>0</v>
      </c>
      <c r="L204" s="164">
        <v>0</v>
      </c>
      <c r="M204" s="164">
        <v>0</v>
      </c>
      <c r="N204" s="164">
        <v>0</v>
      </c>
      <c r="O204" s="164">
        <v>0</v>
      </c>
      <c r="P204" s="164">
        <v>0</v>
      </c>
      <c r="Q204" s="164">
        <v>0</v>
      </c>
      <c r="R204" s="164">
        <v>1</v>
      </c>
      <c r="S204" s="164">
        <v>1</v>
      </c>
      <c r="T204" s="164">
        <v>2</v>
      </c>
      <c r="U204" s="164">
        <v>2</v>
      </c>
      <c r="V204" s="164">
        <v>4</v>
      </c>
      <c r="W204" s="164">
        <v>8</v>
      </c>
      <c r="X204" s="164">
        <v>6</v>
      </c>
      <c r="Y204" s="164">
        <v>18</v>
      </c>
      <c r="Z204" s="164">
        <v>24</v>
      </c>
      <c r="AA204" s="164">
        <v>12</v>
      </c>
      <c r="AB204" s="164">
        <v>5</v>
      </c>
      <c r="AC204" s="164">
        <v>2</v>
      </c>
      <c r="AD204" s="167">
        <v>0</v>
      </c>
    </row>
    <row r="205" spans="1:30" x14ac:dyDescent="0.4">
      <c r="A205" s="3" t="s">
        <v>496</v>
      </c>
      <c r="B205" s="3" t="s">
        <v>388</v>
      </c>
      <c r="C205" s="198" t="s">
        <v>20</v>
      </c>
      <c r="D205" s="199"/>
      <c r="E205" s="199"/>
      <c r="F205" s="135" t="s">
        <v>462</v>
      </c>
      <c r="G205" s="135">
        <v>1</v>
      </c>
      <c r="H205" s="163">
        <f t="shared" si="11"/>
        <v>610</v>
      </c>
      <c r="I205" s="164">
        <v>1</v>
      </c>
      <c r="J205" s="164">
        <v>0</v>
      </c>
      <c r="K205" s="164">
        <v>0</v>
      </c>
      <c r="L205" s="164">
        <v>1</v>
      </c>
      <c r="M205" s="164">
        <v>0</v>
      </c>
      <c r="N205" s="164">
        <v>3</v>
      </c>
      <c r="O205" s="164">
        <v>0</v>
      </c>
      <c r="P205" s="164">
        <v>2</v>
      </c>
      <c r="Q205" s="164">
        <v>6</v>
      </c>
      <c r="R205" s="164">
        <v>6</v>
      </c>
      <c r="S205" s="164">
        <v>15</v>
      </c>
      <c r="T205" s="164">
        <v>16</v>
      </c>
      <c r="U205" s="164">
        <v>27</v>
      </c>
      <c r="V205" s="164">
        <v>56</v>
      </c>
      <c r="W205" s="164">
        <v>65</v>
      </c>
      <c r="X205" s="164">
        <v>63</v>
      </c>
      <c r="Y205" s="164">
        <v>119</v>
      </c>
      <c r="Z205" s="164">
        <v>108</v>
      </c>
      <c r="AA205" s="164">
        <v>92</v>
      </c>
      <c r="AB205" s="164">
        <v>26</v>
      </c>
      <c r="AC205" s="164">
        <v>4</v>
      </c>
      <c r="AD205" s="167">
        <v>0</v>
      </c>
    </row>
    <row r="206" spans="1:30" x14ac:dyDescent="0.4">
      <c r="A206" s="3" t="s">
        <v>497</v>
      </c>
      <c r="B206" s="3" t="s">
        <v>390</v>
      </c>
      <c r="C206" s="198" t="s">
        <v>21</v>
      </c>
      <c r="D206" s="199"/>
      <c r="E206" s="199"/>
      <c r="F206" s="135" t="s">
        <v>462</v>
      </c>
      <c r="G206" s="135">
        <v>1</v>
      </c>
      <c r="H206" s="163">
        <f t="shared" si="11"/>
        <v>233</v>
      </c>
      <c r="I206" s="164">
        <v>0</v>
      </c>
      <c r="J206" s="164">
        <v>0</v>
      </c>
      <c r="K206" s="164">
        <v>0</v>
      </c>
      <c r="L206" s="164">
        <v>0</v>
      </c>
      <c r="M206" s="164">
        <v>1</v>
      </c>
      <c r="N206" s="164">
        <v>0</v>
      </c>
      <c r="O206" s="164">
        <v>0</v>
      </c>
      <c r="P206" s="164">
        <v>0</v>
      </c>
      <c r="Q206" s="164">
        <v>0</v>
      </c>
      <c r="R206" s="164">
        <v>3</v>
      </c>
      <c r="S206" s="164">
        <v>7</v>
      </c>
      <c r="T206" s="164">
        <v>7</v>
      </c>
      <c r="U206" s="164">
        <v>6</v>
      </c>
      <c r="V206" s="164">
        <v>18</v>
      </c>
      <c r="W206" s="164">
        <v>19</v>
      </c>
      <c r="X206" s="164">
        <v>34</v>
      </c>
      <c r="Y206" s="164">
        <v>40</v>
      </c>
      <c r="Z206" s="164">
        <v>47</v>
      </c>
      <c r="AA206" s="164">
        <v>34</v>
      </c>
      <c r="AB206" s="164">
        <v>15</v>
      </c>
      <c r="AC206" s="164">
        <v>2</v>
      </c>
      <c r="AD206" s="167">
        <v>0</v>
      </c>
    </row>
    <row r="207" spans="1:30" x14ac:dyDescent="0.4">
      <c r="A207" s="3" t="s">
        <v>498</v>
      </c>
      <c r="B207" s="3" t="s">
        <v>391</v>
      </c>
      <c r="C207" s="198" t="s">
        <v>22</v>
      </c>
      <c r="D207" s="199"/>
      <c r="E207" s="199"/>
      <c r="F207" s="135" t="s">
        <v>462</v>
      </c>
      <c r="G207" s="135">
        <v>1</v>
      </c>
      <c r="H207" s="163">
        <f t="shared" si="11"/>
        <v>156</v>
      </c>
      <c r="I207" s="164">
        <v>0</v>
      </c>
      <c r="J207" s="164">
        <v>0</v>
      </c>
      <c r="K207" s="164">
        <v>0</v>
      </c>
      <c r="L207" s="164">
        <v>0</v>
      </c>
      <c r="M207" s="164">
        <v>0</v>
      </c>
      <c r="N207" s="164">
        <v>1</v>
      </c>
      <c r="O207" s="164">
        <v>0</v>
      </c>
      <c r="P207" s="164">
        <v>1</v>
      </c>
      <c r="Q207" s="164">
        <v>1</v>
      </c>
      <c r="R207" s="164">
        <v>3</v>
      </c>
      <c r="S207" s="164">
        <v>3</v>
      </c>
      <c r="T207" s="164">
        <v>2</v>
      </c>
      <c r="U207" s="164">
        <v>3</v>
      </c>
      <c r="V207" s="164">
        <v>12</v>
      </c>
      <c r="W207" s="164">
        <v>12</v>
      </c>
      <c r="X207" s="164">
        <v>26</v>
      </c>
      <c r="Y207" s="164">
        <v>30</v>
      </c>
      <c r="Z207" s="164">
        <v>31</v>
      </c>
      <c r="AA207" s="164">
        <v>19</v>
      </c>
      <c r="AB207" s="164">
        <v>11</v>
      </c>
      <c r="AC207" s="164">
        <v>1</v>
      </c>
      <c r="AD207" s="167">
        <v>0</v>
      </c>
    </row>
    <row r="208" spans="1:30" x14ac:dyDescent="0.4">
      <c r="A208" s="3" t="s">
        <v>499</v>
      </c>
      <c r="B208" s="3" t="s">
        <v>392</v>
      </c>
      <c r="C208" s="198" t="s">
        <v>23</v>
      </c>
      <c r="D208" s="199"/>
      <c r="E208" s="199"/>
      <c r="F208" s="135" t="s">
        <v>462</v>
      </c>
      <c r="G208" s="135">
        <v>1</v>
      </c>
      <c r="H208" s="163">
        <f t="shared" si="11"/>
        <v>1018</v>
      </c>
      <c r="I208" s="164">
        <v>2</v>
      </c>
      <c r="J208" s="164">
        <v>0</v>
      </c>
      <c r="K208" s="164">
        <v>0</v>
      </c>
      <c r="L208" s="164">
        <v>1</v>
      </c>
      <c r="M208" s="164">
        <v>4</v>
      </c>
      <c r="N208" s="164">
        <v>3</v>
      </c>
      <c r="O208" s="164">
        <v>6</v>
      </c>
      <c r="P208" s="164">
        <v>9</v>
      </c>
      <c r="Q208" s="164">
        <v>10</v>
      </c>
      <c r="R208" s="164">
        <v>12</v>
      </c>
      <c r="S208" s="164">
        <v>14</v>
      </c>
      <c r="T208" s="164">
        <v>28</v>
      </c>
      <c r="U208" s="164">
        <v>34</v>
      </c>
      <c r="V208" s="164">
        <v>93</v>
      </c>
      <c r="W208" s="164">
        <v>140</v>
      </c>
      <c r="X208" s="164">
        <v>141</v>
      </c>
      <c r="Y208" s="164">
        <v>190</v>
      </c>
      <c r="Z208" s="164">
        <v>163</v>
      </c>
      <c r="AA208" s="164">
        <v>120</v>
      </c>
      <c r="AB208" s="164">
        <v>41</v>
      </c>
      <c r="AC208" s="164">
        <v>7</v>
      </c>
      <c r="AD208" s="167">
        <v>0</v>
      </c>
    </row>
    <row r="209" spans="1:30" x14ac:dyDescent="0.4">
      <c r="A209" s="3" t="s">
        <v>500</v>
      </c>
      <c r="B209" s="3" t="s">
        <v>393</v>
      </c>
      <c r="C209" s="198" t="s">
        <v>24</v>
      </c>
      <c r="D209" s="199"/>
      <c r="E209" s="199"/>
      <c r="F209" s="135" t="s">
        <v>462</v>
      </c>
      <c r="G209" s="135">
        <v>1</v>
      </c>
      <c r="H209" s="163">
        <f t="shared" si="11"/>
        <v>213</v>
      </c>
      <c r="I209" s="164">
        <v>0</v>
      </c>
      <c r="J209" s="164">
        <v>0</v>
      </c>
      <c r="K209" s="164">
        <v>0</v>
      </c>
      <c r="L209" s="164">
        <v>0</v>
      </c>
      <c r="M209" s="164">
        <v>0</v>
      </c>
      <c r="N209" s="164">
        <v>1</v>
      </c>
      <c r="O209" s="164">
        <v>1</v>
      </c>
      <c r="P209" s="164">
        <v>2</v>
      </c>
      <c r="Q209" s="164">
        <v>3</v>
      </c>
      <c r="R209" s="164">
        <v>2</v>
      </c>
      <c r="S209" s="164">
        <v>5</v>
      </c>
      <c r="T209" s="164">
        <v>7</v>
      </c>
      <c r="U209" s="164">
        <v>11</v>
      </c>
      <c r="V209" s="164">
        <v>20</v>
      </c>
      <c r="W209" s="164">
        <v>35</v>
      </c>
      <c r="X209" s="164">
        <v>24</v>
      </c>
      <c r="Y209" s="164">
        <v>42</v>
      </c>
      <c r="Z209" s="164">
        <v>29</v>
      </c>
      <c r="AA209" s="164">
        <v>27</v>
      </c>
      <c r="AB209" s="164">
        <v>3</v>
      </c>
      <c r="AC209" s="164">
        <v>1</v>
      </c>
      <c r="AD209" s="167">
        <v>0</v>
      </c>
    </row>
    <row r="210" spans="1:30" x14ac:dyDescent="0.4">
      <c r="A210" s="3" t="s">
        <v>496</v>
      </c>
      <c r="B210" s="3" t="s">
        <v>388</v>
      </c>
      <c r="C210" s="198" t="s">
        <v>25</v>
      </c>
      <c r="D210" s="199"/>
      <c r="E210" s="199"/>
      <c r="F210" s="135" t="s">
        <v>462</v>
      </c>
      <c r="G210" s="135">
        <v>1</v>
      </c>
      <c r="H210" s="163">
        <f t="shared" si="11"/>
        <v>197</v>
      </c>
      <c r="I210" s="164">
        <v>0</v>
      </c>
      <c r="J210" s="164">
        <v>0</v>
      </c>
      <c r="K210" s="164">
        <v>0</v>
      </c>
      <c r="L210" s="164">
        <v>0</v>
      </c>
      <c r="M210" s="164">
        <v>0</v>
      </c>
      <c r="N210" s="164">
        <v>0</v>
      </c>
      <c r="O210" s="164">
        <v>1</v>
      </c>
      <c r="P210" s="164">
        <v>0</v>
      </c>
      <c r="Q210" s="164">
        <v>2</v>
      </c>
      <c r="R210" s="164">
        <v>2</v>
      </c>
      <c r="S210" s="164">
        <v>2</v>
      </c>
      <c r="T210" s="164">
        <v>2</v>
      </c>
      <c r="U210" s="164">
        <v>6</v>
      </c>
      <c r="V210" s="164">
        <v>15</v>
      </c>
      <c r="W210" s="164">
        <v>17</v>
      </c>
      <c r="X210" s="164">
        <v>31</v>
      </c>
      <c r="Y210" s="164">
        <v>25</v>
      </c>
      <c r="Z210" s="164">
        <v>48</v>
      </c>
      <c r="AA210" s="164">
        <v>40</v>
      </c>
      <c r="AB210" s="164">
        <v>4</v>
      </c>
      <c r="AC210" s="164">
        <v>2</v>
      </c>
      <c r="AD210" s="167">
        <v>0</v>
      </c>
    </row>
    <row r="211" spans="1:30" x14ac:dyDescent="0.4">
      <c r="A211" s="3" t="s">
        <v>501</v>
      </c>
      <c r="B211" s="3" t="s">
        <v>471</v>
      </c>
      <c r="C211" s="198" t="s">
        <v>26</v>
      </c>
      <c r="D211" s="199"/>
      <c r="E211" s="199"/>
      <c r="F211" s="135" t="s">
        <v>462</v>
      </c>
      <c r="G211" s="135">
        <v>1</v>
      </c>
      <c r="H211" s="163">
        <f t="shared" si="11"/>
        <v>146</v>
      </c>
      <c r="I211" s="164">
        <v>0</v>
      </c>
      <c r="J211" s="164">
        <v>0</v>
      </c>
      <c r="K211" s="164">
        <v>0</v>
      </c>
      <c r="L211" s="164">
        <v>0</v>
      </c>
      <c r="M211" s="164">
        <v>0</v>
      </c>
      <c r="N211" s="164">
        <v>0</v>
      </c>
      <c r="O211" s="164">
        <v>0</v>
      </c>
      <c r="P211" s="164">
        <v>0</v>
      </c>
      <c r="Q211" s="164">
        <v>1</v>
      </c>
      <c r="R211" s="164">
        <v>2</v>
      </c>
      <c r="S211" s="164">
        <v>0</v>
      </c>
      <c r="T211" s="164">
        <v>0</v>
      </c>
      <c r="U211" s="164">
        <v>5</v>
      </c>
      <c r="V211" s="164">
        <v>11</v>
      </c>
      <c r="W211" s="164">
        <v>24</v>
      </c>
      <c r="X211" s="164">
        <v>25</v>
      </c>
      <c r="Y211" s="164">
        <v>22</v>
      </c>
      <c r="Z211" s="164">
        <v>30</v>
      </c>
      <c r="AA211" s="164">
        <v>18</v>
      </c>
      <c r="AB211" s="164">
        <v>8</v>
      </c>
      <c r="AC211" s="164">
        <v>0</v>
      </c>
      <c r="AD211" s="167">
        <v>0</v>
      </c>
    </row>
    <row r="212" spans="1:30" x14ac:dyDescent="0.4">
      <c r="A212" s="3" t="s">
        <v>489</v>
      </c>
      <c r="B212" s="3" t="s">
        <v>472</v>
      </c>
      <c r="C212" s="198" t="s">
        <v>27</v>
      </c>
      <c r="D212" s="199"/>
      <c r="E212" s="199"/>
      <c r="F212" s="135" t="s">
        <v>462</v>
      </c>
      <c r="G212" s="135">
        <v>1</v>
      </c>
      <c r="H212" s="163">
        <f t="shared" si="11"/>
        <v>759</v>
      </c>
      <c r="I212" s="164">
        <v>1</v>
      </c>
      <c r="J212" s="164">
        <v>0</v>
      </c>
      <c r="K212" s="164">
        <v>0</v>
      </c>
      <c r="L212" s="164">
        <v>3</v>
      </c>
      <c r="M212" s="164">
        <v>1</v>
      </c>
      <c r="N212" s="164">
        <v>2</v>
      </c>
      <c r="O212" s="164">
        <v>3</v>
      </c>
      <c r="P212" s="164">
        <v>1</v>
      </c>
      <c r="Q212" s="164">
        <v>6</v>
      </c>
      <c r="R212" s="164">
        <v>7</v>
      </c>
      <c r="S212" s="164">
        <v>9</v>
      </c>
      <c r="T212" s="164">
        <v>20</v>
      </c>
      <c r="U212" s="164">
        <v>25</v>
      </c>
      <c r="V212" s="164">
        <v>57</v>
      </c>
      <c r="W212" s="164">
        <v>73</v>
      </c>
      <c r="X212" s="164">
        <v>83</v>
      </c>
      <c r="Y212" s="164">
        <v>139</v>
      </c>
      <c r="Z212" s="164">
        <v>174</v>
      </c>
      <c r="AA212" s="164">
        <v>111</v>
      </c>
      <c r="AB212" s="164">
        <v>39</v>
      </c>
      <c r="AC212" s="164">
        <v>5</v>
      </c>
      <c r="AD212" s="167">
        <v>0</v>
      </c>
    </row>
    <row r="213" spans="1:30" x14ac:dyDescent="0.4">
      <c r="A213" s="3" t="s">
        <v>501</v>
      </c>
      <c r="B213" s="3" t="s">
        <v>471</v>
      </c>
      <c r="C213" s="198" t="s">
        <v>28</v>
      </c>
      <c r="D213" s="199"/>
      <c r="E213" s="199"/>
      <c r="F213" s="135" t="s">
        <v>462</v>
      </c>
      <c r="G213" s="135">
        <v>1</v>
      </c>
      <c r="H213" s="163">
        <f t="shared" si="11"/>
        <v>125</v>
      </c>
      <c r="I213" s="164">
        <v>0</v>
      </c>
      <c r="J213" s="164">
        <v>0</v>
      </c>
      <c r="K213" s="164">
        <v>0</v>
      </c>
      <c r="L213" s="164">
        <v>0</v>
      </c>
      <c r="M213" s="164">
        <v>1</v>
      </c>
      <c r="N213" s="164">
        <v>0</v>
      </c>
      <c r="O213" s="164">
        <v>1</v>
      </c>
      <c r="P213" s="164">
        <v>0</v>
      </c>
      <c r="Q213" s="164">
        <v>0</v>
      </c>
      <c r="R213" s="164">
        <v>0</v>
      </c>
      <c r="S213" s="164">
        <v>0</v>
      </c>
      <c r="T213" s="164">
        <v>1</v>
      </c>
      <c r="U213" s="164">
        <v>6</v>
      </c>
      <c r="V213" s="164">
        <v>11</v>
      </c>
      <c r="W213" s="164">
        <v>22</v>
      </c>
      <c r="X213" s="164">
        <v>17</v>
      </c>
      <c r="Y213" s="164">
        <v>23</v>
      </c>
      <c r="Z213" s="164">
        <v>32</v>
      </c>
      <c r="AA213" s="164">
        <v>5</v>
      </c>
      <c r="AB213" s="164">
        <v>5</v>
      </c>
      <c r="AC213" s="164">
        <v>1</v>
      </c>
      <c r="AD213" s="167">
        <v>0</v>
      </c>
    </row>
    <row r="214" spans="1:30" x14ac:dyDescent="0.4">
      <c r="A214" s="3" t="s">
        <v>502</v>
      </c>
      <c r="B214" s="3" t="s">
        <v>473</v>
      </c>
      <c r="C214" s="198" t="s">
        <v>29</v>
      </c>
      <c r="D214" s="199"/>
      <c r="E214" s="199"/>
      <c r="F214" s="135" t="s">
        <v>462</v>
      </c>
      <c r="G214" s="135">
        <v>1</v>
      </c>
      <c r="H214" s="163">
        <f t="shared" si="11"/>
        <v>163</v>
      </c>
      <c r="I214" s="164">
        <v>0</v>
      </c>
      <c r="J214" s="164">
        <v>0</v>
      </c>
      <c r="K214" s="164">
        <v>0</v>
      </c>
      <c r="L214" s="164">
        <v>0</v>
      </c>
      <c r="M214" s="164">
        <v>0</v>
      </c>
      <c r="N214" s="164">
        <v>0</v>
      </c>
      <c r="O214" s="164">
        <v>0</v>
      </c>
      <c r="P214" s="164">
        <v>2</v>
      </c>
      <c r="Q214" s="164">
        <v>1</v>
      </c>
      <c r="R214" s="164">
        <v>3</v>
      </c>
      <c r="S214" s="164">
        <v>3</v>
      </c>
      <c r="T214" s="164">
        <v>4</v>
      </c>
      <c r="U214" s="164">
        <v>8</v>
      </c>
      <c r="V214" s="164">
        <v>10</v>
      </c>
      <c r="W214" s="164">
        <v>23</v>
      </c>
      <c r="X214" s="164">
        <v>21</v>
      </c>
      <c r="Y214" s="164">
        <v>27</v>
      </c>
      <c r="Z214" s="164">
        <v>37</v>
      </c>
      <c r="AA214" s="164">
        <v>20</v>
      </c>
      <c r="AB214" s="164">
        <v>3</v>
      </c>
      <c r="AC214" s="164">
        <v>1</v>
      </c>
      <c r="AD214" s="167">
        <v>0</v>
      </c>
    </row>
    <row r="215" spans="1:30" x14ac:dyDescent="0.4">
      <c r="A215" s="3" t="s">
        <v>503</v>
      </c>
      <c r="B215" s="3" t="s">
        <v>474</v>
      </c>
      <c r="C215" s="198" t="s">
        <v>30</v>
      </c>
      <c r="D215" s="199"/>
      <c r="E215" s="199"/>
      <c r="F215" s="135" t="s">
        <v>462</v>
      </c>
      <c r="G215" s="135">
        <v>1</v>
      </c>
      <c r="H215" s="163">
        <f t="shared" si="11"/>
        <v>143</v>
      </c>
      <c r="I215" s="164">
        <v>0</v>
      </c>
      <c r="J215" s="164">
        <v>0</v>
      </c>
      <c r="K215" s="164">
        <v>0</v>
      </c>
      <c r="L215" s="164">
        <v>0</v>
      </c>
      <c r="M215" s="164">
        <v>0</v>
      </c>
      <c r="N215" s="164">
        <v>0</v>
      </c>
      <c r="O215" s="164">
        <v>0</v>
      </c>
      <c r="P215" s="164">
        <v>2</v>
      </c>
      <c r="Q215" s="164">
        <v>1</v>
      </c>
      <c r="R215" s="164">
        <v>0</v>
      </c>
      <c r="S215" s="164">
        <v>1</v>
      </c>
      <c r="T215" s="164">
        <v>3</v>
      </c>
      <c r="U215" s="164">
        <v>12</v>
      </c>
      <c r="V215" s="164">
        <v>7</v>
      </c>
      <c r="W215" s="164">
        <v>14</v>
      </c>
      <c r="X215" s="164">
        <v>16</v>
      </c>
      <c r="Y215" s="164">
        <v>26</v>
      </c>
      <c r="Z215" s="164">
        <v>28</v>
      </c>
      <c r="AA215" s="164">
        <v>16</v>
      </c>
      <c r="AB215" s="164">
        <v>14</v>
      </c>
      <c r="AC215" s="164">
        <v>3</v>
      </c>
      <c r="AD215" s="167">
        <v>0</v>
      </c>
    </row>
    <row r="216" spans="1:30" x14ac:dyDescent="0.4">
      <c r="A216" s="3" t="s">
        <v>503</v>
      </c>
      <c r="B216" s="3" t="s">
        <v>474</v>
      </c>
      <c r="C216" s="198" t="s">
        <v>31</v>
      </c>
      <c r="D216" s="199"/>
      <c r="E216" s="199"/>
      <c r="F216" s="135" t="s">
        <v>462</v>
      </c>
      <c r="G216" s="135">
        <v>1</v>
      </c>
      <c r="H216" s="163">
        <f t="shared" si="11"/>
        <v>168</v>
      </c>
      <c r="I216" s="164">
        <v>0</v>
      </c>
      <c r="J216" s="164">
        <v>0</v>
      </c>
      <c r="K216" s="164">
        <v>0</v>
      </c>
      <c r="L216" s="164">
        <v>0</v>
      </c>
      <c r="M216" s="164">
        <v>0</v>
      </c>
      <c r="N216" s="164">
        <v>1</v>
      </c>
      <c r="O216" s="164">
        <v>0</v>
      </c>
      <c r="P216" s="164">
        <v>0</v>
      </c>
      <c r="Q216" s="164">
        <v>1</v>
      </c>
      <c r="R216" s="164">
        <v>1</v>
      </c>
      <c r="S216" s="164">
        <v>2</v>
      </c>
      <c r="T216" s="164">
        <v>2</v>
      </c>
      <c r="U216" s="164">
        <v>6</v>
      </c>
      <c r="V216" s="164">
        <v>9</v>
      </c>
      <c r="W216" s="164">
        <v>15</v>
      </c>
      <c r="X216" s="164">
        <v>22</v>
      </c>
      <c r="Y216" s="164">
        <v>32</v>
      </c>
      <c r="Z216" s="164">
        <v>29</v>
      </c>
      <c r="AA216" s="164">
        <v>34</v>
      </c>
      <c r="AB216" s="164">
        <v>14</v>
      </c>
      <c r="AC216" s="164">
        <v>0</v>
      </c>
      <c r="AD216" s="167">
        <v>0</v>
      </c>
    </row>
    <row r="217" spans="1:30" x14ac:dyDescent="0.4">
      <c r="A217" s="3" t="s">
        <v>496</v>
      </c>
      <c r="B217" s="3" t="s">
        <v>388</v>
      </c>
      <c r="C217" s="198" t="s">
        <v>32</v>
      </c>
      <c r="D217" s="199"/>
      <c r="E217" s="199"/>
      <c r="F217" s="135" t="s">
        <v>462</v>
      </c>
      <c r="G217" s="135">
        <v>1</v>
      </c>
      <c r="H217" s="163">
        <f t="shared" si="11"/>
        <v>83</v>
      </c>
      <c r="I217" s="164">
        <v>0</v>
      </c>
      <c r="J217" s="164">
        <v>0</v>
      </c>
      <c r="K217" s="164">
        <v>0</v>
      </c>
      <c r="L217" s="164">
        <v>0</v>
      </c>
      <c r="M217" s="164">
        <v>0</v>
      </c>
      <c r="N217" s="164">
        <v>0</v>
      </c>
      <c r="O217" s="164">
        <v>0</v>
      </c>
      <c r="P217" s="164">
        <v>0</v>
      </c>
      <c r="Q217" s="164">
        <v>0</v>
      </c>
      <c r="R217" s="164">
        <v>0</v>
      </c>
      <c r="S217" s="164">
        <v>3</v>
      </c>
      <c r="T217" s="164">
        <v>5</v>
      </c>
      <c r="U217" s="164">
        <v>1</v>
      </c>
      <c r="V217" s="164">
        <v>4</v>
      </c>
      <c r="W217" s="164">
        <v>8</v>
      </c>
      <c r="X217" s="164">
        <v>14</v>
      </c>
      <c r="Y217" s="164">
        <v>17</v>
      </c>
      <c r="Z217" s="164">
        <v>16</v>
      </c>
      <c r="AA217" s="164">
        <v>10</v>
      </c>
      <c r="AB217" s="164">
        <v>4</v>
      </c>
      <c r="AC217" s="164">
        <v>1</v>
      </c>
      <c r="AD217" s="167">
        <v>0</v>
      </c>
    </row>
    <row r="218" spans="1:30" x14ac:dyDescent="0.4">
      <c r="A218" s="3" t="s">
        <v>513</v>
      </c>
      <c r="B218" s="3" t="s">
        <v>475</v>
      </c>
      <c r="C218" s="198" t="s">
        <v>33</v>
      </c>
      <c r="D218" s="199"/>
      <c r="E218" s="199"/>
      <c r="F218" s="135" t="s">
        <v>462</v>
      </c>
      <c r="G218" s="135">
        <v>1</v>
      </c>
      <c r="H218" s="163">
        <f t="shared" si="11"/>
        <v>179</v>
      </c>
      <c r="I218" s="164">
        <v>0</v>
      </c>
      <c r="J218" s="164">
        <v>0</v>
      </c>
      <c r="K218" s="164">
        <v>0</v>
      </c>
      <c r="L218" s="164">
        <v>0</v>
      </c>
      <c r="M218" s="164">
        <v>1</v>
      </c>
      <c r="N218" s="164">
        <v>0</v>
      </c>
      <c r="O218" s="164">
        <v>1</v>
      </c>
      <c r="P218" s="164">
        <v>1</v>
      </c>
      <c r="Q218" s="164">
        <v>1</v>
      </c>
      <c r="R218" s="164">
        <v>0</v>
      </c>
      <c r="S218" s="164">
        <v>2</v>
      </c>
      <c r="T218" s="164">
        <v>3</v>
      </c>
      <c r="U218" s="164">
        <v>12</v>
      </c>
      <c r="V218" s="164">
        <v>15</v>
      </c>
      <c r="W218" s="164">
        <v>25</v>
      </c>
      <c r="X218" s="164">
        <v>28</v>
      </c>
      <c r="Y218" s="164">
        <v>28</v>
      </c>
      <c r="Z218" s="164">
        <v>31</v>
      </c>
      <c r="AA218" s="164">
        <v>24</v>
      </c>
      <c r="AB218" s="164">
        <v>6</v>
      </c>
      <c r="AC218" s="164">
        <v>1</v>
      </c>
      <c r="AD218" s="167">
        <v>0</v>
      </c>
    </row>
    <row r="219" spans="1:30" x14ac:dyDescent="0.4">
      <c r="A219" s="3" t="s">
        <v>489</v>
      </c>
      <c r="B219" s="3" t="s">
        <v>476</v>
      </c>
      <c r="C219" s="198" t="s">
        <v>34</v>
      </c>
      <c r="D219" s="199"/>
      <c r="E219" s="199"/>
      <c r="F219" s="135" t="s">
        <v>462</v>
      </c>
      <c r="G219" s="135">
        <v>1</v>
      </c>
      <c r="H219" s="163">
        <f t="shared" si="11"/>
        <v>416</v>
      </c>
      <c r="I219" s="164">
        <v>2</v>
      </c>
      <c r="J219" s="164">
        <v>0</v>
      </c>
      <c r="K219" s="164">
        <v>0</v>
      </c>
      <c r="L219" s="164">
        <v>0</v>
      </c>
      <c r="M219" s="164">
        <v>3</v>
      </c>
      <c r="N219" s="164">
        <v>1</v>
      </c>
      <c r="O219" s="164">
        <v>1</v>
      </c>
      <c r="P219" s="164">
        <v>4</v>
      </c>
      <c r="Q219" s="164">
        <v>8</v>
      </c>
      <c r="R219" s="164">
        <v>4</v>
      </c>
      <c r="S219" s="164">
        <v>11</v>
      </c>
      <c r="T219" s="164">
        <v>11</v>
      </c>
      <c r="U219" s="164">
        <v>12</v>
      </c>
      <c r="V219" s="164">
        <v>30</v>
      </c>
      <c r="W219" s="164">
        <v>48</v>
      </c>
      <c r="X219" s="164">
        <v>60</v>
      </c>
      <c r="Y219" s="164">
        <v>73</v>
      </c>
      <c r="Z219" s="164">
        <v>75</v>
      </c>
      <c r="AA219" s="164">
        <v>55</v>
      </c>
      <c r="AB219" s="164">
        <v>18</v>
      </c>
      <c r="AC219" s="164">
        <v>0</v>
      </c>
      <c r="AD219" s="167">
        <v>0</v>
      </c>
    </row>
    <row r="220" spans="1:30" x14ac:dyDescent="0.4">
      <c r="A220" s="3" t="s">
        <v>501</v>
      </c>
      <c r="B220" s="3" t="s">
        <v>471</v>
      </c>
      <c r="C220" s="198" t="s">
        <v>35</v>
      </c>
      <c r="D220" s="199"/>
      <c r="E220" s="199"/>
      <c r="F220" s="135" t="s">
        <v>462</v>
      </c>
      <c r="G220" s="135">
        <v>1</v>
      </c>
      <c r="H220" s="163">
        <f t="shared" si="11"/>
        <v>293</v>
      </c>
      <c r="I220" s="164">
        <v>1</v>
      </c>
      <c r="J220" s="164">
        <v>0</v>
      </c>
      <c r="K220" s="164">
        <v>0</v>
      </c>
      <c r="L220" s="164">
        <v>0</v>
      </c>
      <c r="M220" s="164">
        <v>0</v>
      </c>
      <c r="N220" s="164">
        <v>0</v>
      </c>
      <c r="O220" s="164">
        <v>0</v>
      </c>
      <c r="P220" s="164">
        <v>1</v>
      </c>
      <c r="Q220" s="164">
        <v>2</v>
      </c>
      <c r="R220" s="164">
        <v>1</v>
      </c>
      <c r="S220" s="164">
        <v>5</v>
      </c>
      <c r="T220" s="164">
        <v>9</v>
      </c>
      <c r="U220" s="164">
        <v>7</v>
      </c>
      <c r="V220" s="164">
        <v>21</v>
      </c>
      <c r="W220" s="164">
        <v>38</v>
      </c>
      <c r="X220" s="164">
        <v>48</v>
      </c>
      <c r="Y220" s="164">
        <v>54</v>
      </c>
      <c r="Z220" s="164">
        <v>54</v>
      </c>
      <c r="AA220" s="164">
        <v>43</v>
      </c>
      <c r="AB220" s="164">
        <v>5</v>
      </c>
      <c r="AC220" s="164">
        <v>4</v>
      </c>
      <c r="AD220" s="167">
        <v>0</v>
      </c>
    </row>
    <row r="221" spans="1:30" x14ac:dyDescent="0.4">
      <c r="A221" s="3" t="s">
        <v>501</v>
      </c>
      <c r="B221" s="3" t="s">
        <v>471</v>
      </c>
      <c r="C221" s="198" t="s">
        <v>36</v>
      </c>
      <c r="D221" s="199"/>
      <c r="E221" s="199"/>
      <c r="F221" s="135" t="s">
        <v>462</v>
      </c>
      <c r="G221" s="135">
        <v>1</v>
      </c>
      <c r="H221" s="163">
        <f t="shared" si="11"/>
        <v>113</v>
      </c>
      <c r="I221" s="164">
        <v>0</v>
      </c>
      <c r="J221" s="164">
        <v>0</v>
      </c>
      <c r="K221" s="164">
        <v>0</v>
      </c>
      <c r="L221" s="164">
        <v>1</v>
      </c>
      <c r="M221" s="164">
        <v>0</v>
      </c>
      <c r="N221" s="164">
        <v>0</v>
      </c>
      <c r="O221" s="164">
        <v>0</v>
      </c>
      <c r="P221" s="164">
        <v>0</v>
      </c>
      <c r="Q221" s="164">
        <v>1</v>
      </c>
      <c r="R221" s="164">
        <v>1</v>
      </c>
      <c r="S221" s="164">
        <v>1</v>
      </c>
      <c r="T221" s="164">
        <v>2</v>
      </c>
      <c r="U221" s="164">
        <v>3</v>
      </c>
      <c r="V221" s="164">
        <v>8</v>
      </c>
      <c r="W221" s="164">
        <v>14</v>
      </c>
      <c r="X221" s="164">
        <v>10</v>
      </c>
      <c r="Y221" s="164">
        <v>21</v>
      </c>
      <c r="Z221" s="164">
        <v>23</v>
      </c>
      <c r="AA221" s="164">
        <v>22</v>
      </c>
      <c r="AB221" s="164">
        <v>4</v>
      </c>
      <c r="AC221" s="164">
        <v>2</v>
      </c>
      <c r="AD221" s="167">
        <v>0</v>
      </c>
    </row>
    <row r="222" spans="1:30" x14ac:dyDescent="0.4">
      <c r="A222" s="3" t="s">
        <v>501</v>
      </c>
      <c r="B222" s="3" t="s">
        <v>471</v>
      </c>
      <c r="C222" s="198" t="s">
        <v>37</v>
      </c>
      <c r="D222" s="199"/>
      <c r="E222" s="199"/>
      <c r="F222" s="135" t="s">
        <v>462</v>
      </c>
      <c r="G222" s="135">
        <v>1</v>
      </c>
      <c r="H222" s="163">
        <f t="shared" si="11"/>
        <v>48</v>
      </c>
      <c r="I222" s="164">
        <v>0</v>
      </c>
      <c r="J222" s="164">
        <v>0</v>
      </c>
      <c r="K222" s="164">
        <v>0</v>
      </c>
      <c r="L222" s="164">
        <v>0</v>
      </c>
      <c r="M222" s="164">
        <v>0</v>
      </c>
      <c r="N222" s="164">
        <v>0</v>
      </c>
      <c r="O222" s="164">
        <v>0</v>
      </c>
      <c r="P222" s="164">
        <v>0</v>
      </c>
      <c r="Q222" s="164">
        <v>0</v>
      </c>
      <c r="R222" s="164">
        <v>1</v>
      </c>
      <c r="S222" s="164">
        <v>1</v>
      </c>
      <c r="T222" s="164">
        <v>0</v>
      </c>
      <c r="U222" s="164">
        <v>4</v>
      </c>
      <c r="V222" s="164">
        <v>4</v>
      </c>
      <c r="W222" s="164">
        <v>10</v>
      </c>
      <c r="X222" s="164">
        <v>9</v>
      </c>
      <c r="Y222" s="164">
        <v>7</v>
      </c>
      <c r="Z222" s="164">
        <v>4</v>
      </c>
      <c r="AA222" s="164">
        <v>6</v>
      </c>
      <c r="AB222" s="164">
        <v>2</v>
      </c>
      <c r="AC222" s="164">
        <v>0</v>
      </c>
      <c r="AD222" s="167">
        <v>0</v>
      </c>
    </row>
    <row r="223" spans="1:30" x14ac:dyDescent="0.4">
      <c r="A223" s="3" t="s">
        <v>504</v>
      </c>
      <c r="B223" s="3" t="s">
        <v>477</v>
      </c>
      <c r="C223" s="198" t="s">
        <v>38</v>
      </c>
      <c r="D223" s="199"/>
      <c r="E223" s="199"/>
      <c r="F223" s="135" t="s">
        <v>462</v>
      </c>
      <c r="G223" s="135">
        <v>1</v>
      </c>
      <c r="H223" s="163">
        <f t="shared" si="11"/>
        <v>170</v>
      </c>
      <c r="I223" s="164">
        <v>0</v>
      </c>
      <c r="J223" s="164">
        <v>1</v>
      </c>
      <c r="K223" s="164">
        <v>0</v>
      </c>
      <c r="L223" s="164">
        <v>0</v>
      </c>
      <c r="M223" s="164">
        <v>0</v>
      </c>
      <c r="N223" s="164">
        <v>0</v>
      </c>
      <c r="O223" s="164">
        <v>1</v>
      </c>
      <c r="P223" s="164">
        <v>0</v>
      </c>
      <c r="Q223" s="164">
        <v>1</v>
      </c>
      <c r="R223" s="164">
        <v>1</v>
      </c>
      <c r="S223" s="164">
        <v>3</v>
      </c>
      <c r="T223" s="164">
        <v>4</v>
      </c>
      <c r="U223" s="164">
        <v>2</v>
      </c>
      <c r="V223" s="164">
        <v>10</v>
      </c>
      <c r="W223" s="164">
        <v>17</v>
      </c>
      <c r="X223" s="164">
        <v>18</v>
      </c>
      <c r="Y223" s="164">
        <v>38</v>
      </c>
      <c r="Z223" s="164">
        <v>38</v>
      </c>
      <c r="AA223" s="164">
        <v>28</v>
      </c>
      <c r="AB223" s="164">
        <v>7</v>
      </c>
      <c r="AC223" s="164">
        <v>1</v>
      </c>
      <c r="AD223" s="167">
        <v>0</v>
      </c>
    </row>
    <row r="224" spans="1:30" x14ac:dyDescent="0.4">
      <c r="A224" s="3" t="s">
        <v>401</v>
      </c>
      <c r="B224" s="3" t="s">
        <v>478</v>
      </c>
      <c r="C224" s="198" t="s">
        <v>39</v>
      </c>
      <c r="D224" s="199"/>
      <c r="E224" s="199"/>
      <c r="F224" s="135" t="s">
        <v>462</v>
      </c>
      <c r="G224" s="135">
        <v>1</v>
      </c>
      <c r="H224" s="163">
        <f t="shared" si="11"/>
        <v>136</v>
      </c>
      <c r="I224" s="164">
        <v>0</v>
      </c>
      <c r="J224" s="164">
        <v>0</v>
      </c>
      <c r="K224" s="164">
        <v>0</v>
      </c>
      <c r="L224" s="164">
        <v>0</v>
      </c>
      <c r="M224" s="164">
        <v>1</v>
      </c>
      <c r="N224" s="164">
        <v>0</v>
      </c>
      <c r="O224" s="164">
        <v>0</v>
      </c>
      <c r="P224" s="164">
        <v>0</v>
      </c>
      <c r="Q224" s="164">
        <v>0</v>
      </c>
      <c r="R224" s="164">
        <v>2</v>
      </c>
      <c r="S224" s="164">
        <v>0</v>
      </c>
      <c r="T224" s="164">
        <v>2</v>
      </c>
      <c r="U224" s="164">
        <v>6</v>
      </c>
      <c r="V224" s="164">
        <v>5</v>
      </c>
      <c r="W224" s="164">
        <v>12</v>
      </c>
      <c r="X224" s="164">
        <v>18</v>
      </c>
      <c r="Y224" s="164">
        <v>27</v>
      </c>
      <c r="Z224" s="164">
        <v>35</v>
      </c>
      <c r="AA224" s="164">
        <v>15</v>
      </c>
      <c r="AB224" s="164">
        <v>12</v>
      </c>
      <c r="AC224" s="164">
        <v>1</v>
      </c>
      <c r="AD224" s="167">
        <v>0</v>
      </c>
    </row>
    <row r="225" spans="1:30" x14ac:dyDescent="0.4">
      <c r="A225" s="3" t="s">
        <v>493</v>
      </c>
      <c r="B225" s="3" t="s">
        <v>467</v>
      </c>
      <c r="C225" s="198" t="s">
        <v>40</v>
      </c>
      <c r="D225" s="199"/>
      <c r="E225" s="199"/>
      <c r="F225" s="135" t="s">
        <v>462</v>
      </c>
      <c r="G225" s="135">
        <v>1</v>
      </c>
      <c r="H225" s="163">
        <f t="shared" si="11"/>
        <v>332</v>
      </c>
      <c r="I225" s="164">
        <v>0</v>
      </c>
      <c r="J225" s="164">
        <v>0</v>
      </c>
      <c r="K225" s="164">
        <v>0</v>
      </c>
      <c r="L225" s="164">
        <v>0</v>
      </c>
      <c r="M225" s="164">
        <v>0</v>
      </c>
      <c r="N225" s="164">
        <v>0</v>
      </c>
      <c r="O225" s="164">
        <v>1</v>
      </c>
      <c r="P225" s="164">
        <v>1</v>
      </c>
      <c r="Q225" s="164">
        <v>3</v>
      </c>
      <c r="R225" s="164">
        <v>5</v>
      </c>
      <c r="S225" s="164">
        <v>4</v>
      </c>
      <c r="T225" s="164">
        <v>5</v>
      </c>
      <c r="U225" s="164">
        <v>12</v>
      </c>
      <c r="V225" s="164">
        <v>24</v>
      </c>
      <c r="W225" s="164">
        <v>43</v>
      </c>
      <c r="X225" s="164">
        <v>47</v>
      </c>
      <c r="Y225" s="164">
        <v>76</v>
      </c>
      <c r="Z225" s="164">
        <v>69</v>
      </c>
      <c r="AA225" s="164">
        <v>30</v>
      </c>
      <c r="AB225" s="164">
        <v>11</v>
      </c>
      <c r="AC225" s="164">
        <v>1</v>
      </c>
      <c r="AD225" s="167">
        <v>0</v>
      </c>
    </row>
    <row r="226" spans="1:30" x14ac:dyDescent="0.4">
      <c r="A226" s="3" t="s">
        <v>489</v>
      </c>
      <c r="B226" s="3" t="s">
        <v>476</v>
      </c>
      <c r="C226" s="198" t="s">
        <v>41</v>
      </c>
      <c r="D226" s="199"/>
      <c r="E226" s="199"/>
      <c r="F226" s="135" t="s">
        <v>462</v>
      </c>
      <c r="G226" s="135">
        <v>1</v>
      </c>
      <c r="H226" s="163">
        <f t="shared" si="11"/>
        <v>389</v>
      </c>
      <c r="I226" s="164">
        <v>2</v>
      </c>
      <c r="J226" s="164">
        <v>0</v>
      </c>
      <c r="K226" s="164">
        <v>0</v>
      </c>
      <c r="L226" s="164">
        <v>0</v>
      </c>
      <c r="M226" s="164">
        <v>1</v>
      </c>
      <c r="N226" s="164">
        <v>0</v>
      </c>
      <c r="O226" s="164">
        <v>0</v>
      </c>
      <c r="P226" s="164">
        <v>3</v>
      </c>
      <c r="Q226" s="164">
        <v>1</v>
      </c>
      <c r="R226" s="164">
        <v>9</v>
      </c>
      <c r="S226" s="164">
        <v>2</v>
      </c>
      <c r="T226" s="164">
        <v>7</v>
      </c>
      <c r="U226" s="164">
        <v>14</v>
      </c>
      <c r="V226" s="164">
        <v>31</v>
      </c>
      <c r="W226" s="164">
        <v>54</v>
      </c>
      <c r="X226" s="164">
        <v>44</v>
      </c>
      <c r="Y226" s="164">
        <v>65</v>
      </c>
      <c r="Z226" s="164">
        <v>78</v>
      </c>
      <c r="AA226" s="164">
        <v>63</v>
      </c>
      <c r="AB226" s="164">
        <v>14</v>
      </c>
      <c r="AC226" s="164">
        <v>1</v>
      </c>
      <c r="AD226" s="167">
        <v>0</v>
      </c>
    </row>
    <row r="227" spans="1:30" x14ac:dyDescent="0.4">
      <c r="A227" s="3" t="s">
        <v>493</v>
      </c>
      <c r="B227" s="3" t="s">
        <v>467</v>
      </c>
      <c r="C227" s="198" t="s">
        <v>42</v>
      </c>
      <c r="D227" s="199"/>
      <c r="E227" s="199"/>
      <c r="F227" s="135" t="s">
        <v>462</v>
      </c>
      <c r="G227" s="135">
        <v>1</v>
      </c>
      <c r="H227" s="163">
        <f t="shared" si="11"/>
        <v>240</v>
      </c>
      <c r="I227" s="164">
        <v>0</v>
      </c>
      <c r="J227" s="164">
        <v>0</v>
      </c>
      <c r="K227" s="164">
        <v>0</v>
      </c>
      <c r="L227" s="164">
        <v>0</v>
      </c>
      <c r="M227" s="164">
        <v>0</v>
      </c>
      <c r="N227" s="164">
        <v>0</v>
      </c>
      <c r="O227" s="164">
        <v>0</v>
      </c>
      <c r="P227" s="164">
        <v>1</v>
      </c>
      <c r="Q227" s="164">
        <v>1</v>
      </c>
      <c r="R227" s="164">
        <v>4</v>
      </c>
      <c r="S227" s="164">
        <v>5</v>
      </c>
      <c r="T227" s="164">
        <v>8</v>
      </c>
      <c r="U227" s="164">
        <v>6</v>
      </c>
      <c r="V227" s="164">
        <v>19</v>
      </c>
      <c r="W227" s="164">
        <v>31</v>
      </c>
      <c r="X227" s="164">
        <v>27</v>
      </c>
      <c r="Y227" s="164">
        <v>44</v>
      </c>
      <c r="Z227" s="164">
        <v>51</v>
      </c>
      <c r="AA227" s="164">
        <v>33</v>
      </c>
      <c r="AB227" s="164">
        <v>9</v>
      </c>
      <c r="AC227" s="164">
        <v>1</v>
      </c>
      <c r="AD227" s="167">
        <v>0</v>
      </c>
    </row>
    <row r="228" spans="1:30" x14ac:dyDescent="0.4">
      <c r="A228" s="3" t="s">
        <v>489</v>
      </c>
      <c r="B228" s="3" t="s">
        <v>476</v>
      </c>
      <c r="C228" s="198" t="s">
        <v>43</v>
      </c>
      <c r="D228" s="199"/>
      <c r="E228" s="199"/>
      <c r="F228" s="135" t="s">
        <v>462</v>
      </c>
      <c r="G228" s="135">
        <v>1</v>
      </c>
      <c r="H228" s="163">
        <f t="shared" si="11"/>
        <v>359</v>
      </c>
      <c r="I228" s="164">
        <v>2</v>
      </c>
      <c r="J228" s="164">
        <v>0</v>
      </c>
      <c r="K228" s="164">
        <v>0</v>
      </c>
      <c r="L228" s="164">
        <v>1</v>
      </c>
      <c r="M228" s="164">
        <v>0</v>
      </c>
      <c r="N228" s="164">
        <v>0</v>
      </c>
      <c r="O228" s="164">
        <v>2</v>
      </c>
      <c r="P228" s="164">
        <v>1</v>
      </c>
      <c r="Q228" s="164">
        <v>6</v>
      </c>
      <c r="R228" s="164">
        <v>3</v>
      </c>
      <c r="S228" s="164">
        <v>3</v>
      </c>
      <c r="T228" s="164">
        <v>12</v>
      </c>
      <c r="U228" s="164">
        <v>11</v>
      </c>
      <c r="V228" s="164">
        <v>21</v>
      </c>
      <c r="W228" s="164">
        <v>53</v>
      </c>
      <c r="X228" s="164">
        <v>63</v>
      </c>
      <c r="Y228" s="164">
        <v>54</v>
      </c>
      <c r="Z228" s="164">
        <v>66</v>
      </c>
      <c r="AA228" s="164">
        <v>47</v>
      </c>
      <c r="AB228" s="164">
        <v>11</v>
      </c>
      <c r="AC228" s="164">
        <v>3</v>
      </c>
      <c r="AD228" s="167">
        <v>0</v>
      </c>
    </row>
    <row r="229" spans="1:30" x14ac:dyDescent="0.4">
      <c r="A229" s="3" t="s">
        <v>489</v>
      </c>
      <c r="B229" s="3" t="s">
        <v>472</v>
      </c>
      <c r="C229" s="198" t="s">
        <v>44</v>
      </c>
      <c r="D229" s="199"/>
      <c r="E229" s="199"/>
      <c r="F229" s="135" t="s">
        <v>462</v>
      </c>
      <c r="G229" s="135">
        <v>1</v>
      </c>
      <c r="H229" s="163">
        <f t="shared" si="11"/>
        <v>385</v>
      </c>
      <c r="I229" s="164">
        <v>1</v>
      </c>
      <c r="J229" s="164">
        <v>0</v>
      </c>
      <c r="K229" s="164">
        <v>0</v>
      </c>
      <c r="L229" s="164">
        <v>2</v>
      </c>
      <c r="M229" s="164">
        <v>0</v>
      </c>
      <c r="N229" s="164">
        <v>1</v>
      </c>
      <c r="O229" s="164">
        <v>2</v>
      </c>
      <c r="P229" s="164">
        <v>4</v>
      </c>
      <c r="Q229" s="164">
        <v>0</v>
      </c>
      <c r="R229" s="164">
        <v>2</v>
      </c>
      <c r="S229" s="164">
        <v>9</v>
      </c>
      <c r="T229" s="164">
        <v>13</v>
      </c>
      <c r="U229" s="164">
        <v>12</v>
      </c>
      <c r="V229" s="164">
        <v>32</v>
      </c>
      <c r="W229" s="164">
        <v>58</v>
      </c>
      <c r="X229" s="164">
        <v>51</v>
      </c>
      <c r="Y229" s="164">
        <v>64</v>
      </c>
      <c r="Z229" s="164">
        <v>73</v>
      </c>
      <c r="AA229" s="164">
        <v>43</v>
      </c>
      <c r="AB229" s="164">
        <v>15</v>
      </c>
      <c r="AC229" s="164">
        <v>3</v>
      </c>
      <c r="AD229" s="167">
        <v>0</v>
      </c>
    </row>
    <row r="230" spans="1:30" x14ac:dyDescent="0.4">
      <c r="A230" s="3" t="s">
        <v>506</v>
      </c>
      <c r="B230" s="3" t="s">
        <v>479</v>
      </c>
      <c r="C230" s="198" t="s">
        <v>45</v>
      </c>
      <c r="D230" s="199"/>
      <c r="E230" s="199"/>
      <c r="F230" s="135" t="s">
        <v>462</v>
      </c>
      <c r="G230" s="135">
        <v>1</v>
      </c>
      <c r="H230" s="163">
        <f t="shared" si="11"/>
        <v>258</v>
      </c>
      <c r="I230" s="164">
        <v>0</v>
      </c>
      <c r="J230" s="164">
        <v>0</v>
      </c>
      <c r="K230" s="164">
        <v>0</v>
      </c>
      <c r="L230" s="164">
        <v>0</v>
      </c>
      <c r="M230" s="164">
        <v>2</v>
      </c>
      <c r="N230" s="164">
        <v>1</v>
      </c>
      <c r="O230" s="164">
        <v>0</v>
      </c>
      <c r="P230" s="164">
        <v>0</v>
      </c>
      <c r="Q230" s="164">
        <v>4</v>
      </c>
      <c r="R230" s="164">
        <v>5</v>
      </c>
      <c r="S230" s="164">
        <v>3</v>
      </c>
      <c r="T230" s="164">
        <v>4</v>
      </c>
      <c r="U230" s="164">
        <v>11</v>
      </c>
      <c r="V230" s="164">
        <v>24</v>
      </c>
      <c r="W230" s="164">
        <v>27</v>
      </c>
      <c r="X230" s="164">
        <v>33</v>
      </c>
      <c r="Y230" s="164">
        <v>44</v>
      </c>
      <c r="Z230" s="164">
        <v>48</v>
      </c>
      <c r="AA230" s="164">
        <v>35</v>
      </c>
      <c r="AB230" s="164">
        <v>16</v>
      </c>
      <c r="AC230" s="164">
        <v>1</v>
      </c>
      <c r="AD230" s="167">
        <v>0</v>
      </c>
    </row>
    <row r="231" spans="1:30" x14ac:dyDescent="0.4">
      <c r="A231" s="3" t="s">
        <v>489</v>
      </c>
      <c r="B231" s="3" t="s">
        <v>472</v>
      </c>
      <c r="C231" s="198" t="s">
        <v>46</v>
      </c>
      <c r="D231" s="199"/>
      <c r="E231" s="199"/>
      <c r="F231" s="135" t="s">
        <v>462</v>
      </c>
      <c r="G231" s="135">
        <v>1</v>
      </c>
      <c r="H231" s="163">
        <f t="shared" si="11"/>
        <v>105</v>
      </c>
      <c r="I231" s="164">
        <v>0</v>
      </c>
      <c r="J231" s="164">
        <v>0</v>
      </c>
      <c r="K231" s="164">
        <v>0</v>
      </c>
      <c r="L231" s="164">
        <v>1</v>
      </c>
      <c r="M231" s="164">
        <v>0</v>
      </c>
      <c r="N231" s="164">
        <v>0</v>
      </c>
      <c r="O231" s="164">
        <v>0</v>
      </c>
      <c r="P231" s="164">
        <v>1</v>
      </c>
      <c r="Q231" s="164">
        <v>1</v>
      </c>
      <c r="R231" s="164">
        <v>0</v>
      </c>
      <c r="S231" s="164">
        <v>1</v>
      </c>
      <c r="T231" s="164">
        <v>4</v>
      </c>
      <c r="U231" s="164">
        <v>3</v>
      </c>
      <c r="V231" s="164">
        <v>6</v>
      </c>
      <c r="W231" s="164">
        <v>11</v>
      </c>
      <c r="X231" s="164">
        <v>18</v>
      </c>
      <c r="Y231" s="164">
        <v>19</v>
      </c>
      <c r="Z231" s="164">
        <v>23</v>
      </c>
      <c r="AA231" s="164">
        <v>16</v>
      </c>
      <c r="AB231" s="164">
        <v>1</v>
      </c>
      <c r="AC231" s="164">
        <v>0</v>
      </c>
      <c r="AD231" s="167">
        <v>0</v>
      </c>
    </row>
    <row r="232" spans="1:30" x14ac:dyDescent="0.4">
      <c r="A232" s="3" t="s">
        <v>489</v>
      </c>
      <c r="B232" s="3" t="s">
        <v>472</v>
      </c>
      <c r="C232" s="198" t="s">
        <v>47</v>
      </c>
      <c r="D232" s="199"/>
      <c r="E232" s="199"/>
      <c r="F232" s="135" t="s">
        <v>462</v>
      </c>
      <c r="G232" s="135">
        <v>1</v>
      </c>
      <c r="H232" s="163">
        <f t="shared" si="11"/>
        <v>27</v>
      </c>
      <c r="I232" s="164">
        <v>0</v>
      </c>
      <c r="J232" s="164">
        <v>0</v>
      </c>
      <c r="K232" s="164">
        <v>0</v>
      </c>
      <c r="L232" s="164">
        <v>0</v>
      </c>
      <c r="M232" s="164">
        <v>0</v>
      </c>
      <c r="N232" s="164">
        <v>0</v>
      </c>
      <c r="O232" s="164">
        <v>0</v>
      </c>
      <c r="P232" s="164">
        <v>0</v>
      </c>
      <c r="Q232" s="164">
        <v>0</v>
      </c>
      <c r="R232" s="164">
        <v>2</v>
      </c>
      <c r="S232" s="164">
        <v>1</v>
      </c>
      <c r="T232" s="164">
        <v>2</v>
      </c>
      <c r="U232" s="164">
        <v>1</v>
      </c>
      <c r="V232" s="164">
        <v>0</v>
      </c>
      <c r="W232" s="164">
        <v>0</v>
      </c>
      <c r="X232" s="164">
        <v>4</v>
      </c>
      <c r="Y232" s="164">
        <v>3</v>
      </c>
      <c r="Z232" s="164">
        <v>10</v>
      </c>
      <c r="AA232" s="164">
        <v>2</v>
      </c>
      <c r="AB232" s="164">
        <v>2</v>
      </c>
      <c r="AC232" s="164">
        <v>0</v>
      </c>
      <c r="AD232" s="167">
        <v>0</v>
      </c>
    </row>
    <row r="233" spans="1:30" x14ac:dyDescent="0.4">
      <c r="A233" s="3" t="s">
        <v>506</v>
      </c>
      <c r="B233" s="3" t="s">
        <v>479</v>
      </c>
      <c r="C233" s="198" t="s">
        <v>48</v>
      </c>
      <c r="D233" s="199"/>
      <c r="E233" s="199"/>
      <c r="F233" s="135" t="s">
        <v>462</v>
      </c>
      <c r="G233" s="135">
        <v>1</v>
      </c>
      <c r="H233" s="163">
        <f t="shared" si="11"/>
        <v>93</v>
      </c>
      <c r="I233" s="164">
        <v>0</v>
      </c>
      <c r="J233" s="164">
        <v>0</v>
      </c>
      <c r="K233" s="164">
        <v>0</v>
      </c>
      <c r="L233" s="164">
        <v>0</v>
      </c>
      <c r="M233" s="164">
        <v>0</v>
      </c>
      <c r="N233" s="164">
        <v>0</v>
      </c>
      <c r="O233" s="164">
        <v>1</v>
      </c>
      <c r="P233" s="164">
        <v>0</v>
      </c>
      <c r="Q233" s="164">
        <v>1</v>
      </c>
      <c r="R233" s="164">
        <v>2</v>
      </c>
      <c r="S233" s="164">
        <v>2</v>
      </c>
      <c r="T233" s="164">
        <v>2</v>
      </c>
      <c r="U233" s="164">
        <v>1</v>
      </c>
      <c r="V233" s="164">
        <v>7</v>
      </c>
      <c r="W233" s="164">
        <v>12</v>
      </c>
      <c r="X233" s="164">
        <v>14</v>
      </c>
      <c r="Y233" s="164">
        <v>16</v>
      </c>
      <c r="Z233" s="164">
        <v>16</v>
      </c>
      <c r="AA233" s="164">
        <v>11</v>
      </c>
      <c r="AB233" s="164">
        <v>7</v>
      </c>
      <c r="AC233" s="164">
        <v>1</v>
      </c>
      <c r="AD233" s="167">
        <v>0</v>
      </c>
    </row>
    <row r="234" spans="1:30" x14ac:dyDescent="0.4">
      <c r="A234" s="3" t="s">
        <v>506</v>
      </c>
      <c r="B234" s="3" t="s">
        <v>479</v>
      </c>
      <c r="C234" s="198" t="s">
        <v>49</v>
      </c>
      <c r="D234" s="199"/>
      <c r="E234" s="199"/>
      <c r="F234" s="135" t="s">
        <v>462</v>
      </c>
      <c r="G234" s="135">
        <v>1</v>
      </c>
      <c r="H234" s="163">
        <f t="shared" si="11"/>
        <v>49</v>
      </c>
      <c r="I234" s="164">
        <v>0</v>
      </c>
      <c r="J234" s="164">
        <v>0</v>
      </c>
      <c r="K234" s="164">
        <v>1</v>
      </c>
      <c r="L234" s="164">
        <v>0</v>
      </c>
      <c r="M234" s="164">
        <v>0</v>
      </c>
      <c r="N234" s="164">
        <v>0</v>
      </c>
      <c r="O234" s="164">
        <v>0</v>
      </c>
      <c r="P234" s="164">
        <v>0</v>
      </c>
      <c r="Q234" s="164">
        <v>0</v>
      </c>
      <c r="R234" s="164">
        <v>0</v>
      </c>
      <c r="S234" s="164">
        <v>0</v>
      </c>
      <c r="T234" s="164">
        <v>0</v>
      </c>
      <c r="U234" s="164">
        <v>4</v>
      </c>
      <c r="V234" s="164">
        <v>5</v>
      </c>
      <c r="W234" s="164">
        <v>3</v>
      </c>
      <c r="X234" s="164">
        <v>5</v>
      </c>
      <c r="Y234" s="164">
        <v>14</v>
      </c>
      <c r="Z234" s="164">
        <v>7</v>
      </c>
      <c r="AA234" s="164">
        <v>8</v>
      </c>
      <c r="AB234" s="164">
        <v>2</v>
      </c>
      <c r="AC234" s="164">
        <v>0</v>
      </c>
      <c r="AD234" s="167">
        <v>0</v>
      </c>
    </row>
    <row r="235" spans="1:30" x14ac:dyDescent="0.4">
      <c r="A235" s="3" t="s">
        <v>506</v>
      </c>
      <c r="B235" s="3" t="s">
        <v>479</v>
      </c>
      <c r="C235" s="198" t="s">
        <v>50</v>
      </c>
      <c r="D235" s="199"/>
      <c r="E235" s="199"/>
      <c r="F235" s="135" t="s">
        <v>462</v>
      </c>
      <c r="G235" s="135">
        <v>1</v>
      </c>
      <c r="H235" s="163">
        <f t="shared" si="11"/>
        <v>39</v>
      </c>
      <c r="I235" s="164">
        <v>0</v>
      </c>
      <c r="J235" s="164">
        <v>0</v>
      </c>
      <c r="K235" s="164">
        <v>0</v>
      </c>
      <c r="L235" s="164">
        <v>0</v>
      </c>
      <c r="M235" s="164">
        <v>1</v>
      </c>
      <c r="N235" s="164">
        <v>0</v>
      </c>
      <c r="O235" s="164">
        <v>0</v>
      </c>
      <c r="P235" s="164">
        <v>2</v>
      </c>
      <c r="Q235" s="164">
        <v>0</v>
      </c>
      <c r="R235" s="164">
        <v>0</v>
      </c>
      <c r="S235" s="164">
        <v>1</v>
      </c>
      <c r="T235" s="164">
        <v>1</v>
      </c>
      <c r="U235" s="164">
        <v>1</v>
      </c>
      <c r="V235" s="164">
        <v>5</v>
      </c>
      <c r="W235" s="164">
        <v>5</v>
      </c>
      <c r="X235" s="164">
        <v>4</v>
      </c>
      <c r="Y235" s="164">
        <v>2</v>
      </c>
      <c r="Z235" s="164">
        <v>7</v>
      </c>
      <c r="AA235" s="164">
        <v>7</v>
      </c>
      <c r="AB235" s="164">
        <v>2</v>
      </c>
      <c r="AC235" s="164">
        <v>1</v>
      </c>
      <c r="AD235" s="167">
        <v>0</v>
      </c>
    </row>
    <row r="236" spans="1:30" x14ac:dyDescent="0.4">
      <c r="A236" s="3" t="s">
        <v>506</v>
      </c>
      <c r="B236" s="3" t="s">
        <v>479</v>
      </c>
      <c r="C236" s="198" t="s">
        <v>51</v>
      </c>
      <c r="D236" s="199"/>
      <c r="E236" s="199"/>
      <c r="F236" s="135" t="s">
        <v>462</v>
      </c>
      <c r="G236" s="135">
        <v>1</v>
      </c>
      <c r="H236" s="163">
        <f t="shared" si="11"/>
        <v>49</v>
      </c>
      <c r="I236" s="164">
        <v>0</v>
      </c>
      <c r="J236" s="164">
        <v>0</v>
      </c>
      <c r="K236" s="164">
        <v>0</v>
      </c>
      <c r="L236" s="164">
        <v>0</v>
      </c>
      <c r="M236" s="164">
        <v>0</v>
      </c>
      <c r="N236" s="164">
        <v>0</v>
      </c>
      <c r="O236" s="164">
        <v>0</v>
      </c>
      <c r="P236" s="164">
        <v>0</v>
      </c>
      <c r="Q236" s="164">
        <v>0</v>
      </c>
      <c r="R236" s="164">
        <v>0</v>
      </c>
      <c r="S236" s="164">
        <v>0</v>
      </c>
      <c r="T236" s="164">
        <v>1</v>
      </c>
      <c r="U236" s="164">
        <v>0</v>
      </c>
      <c r="V236" s="164">
        <v>2</v>
      </c>
      <c r="W236" s="164">
        <v>5</v>
      </c>
      <c r="X236" s="164">
        <v>6</v>
      </c>
      <c r="Y236" s="164">
        <v>12</v>
      </c>
      <c r="Z236" s="164">
        <v>16</v>
      </c>
      <c r="AA236" s="164">
        <v>4</v>
      </c>
      <c r="AB236" s="164">
        <v>2</v>
      </c>
      <c r="AC236" s="164">
        <v>1</v>
      </c>
      <c r="AD236" s="167">
        <v>0</v>
      </c>
    </row>
    <row r="237" spans="1:30" x14ac:dyDescent="0.4">
      <c r="A237" s="3" t="s">
        <v>506</v>
      </c>
      <c r="B237" s="3" t="s">
        <v>479</v>
      </c>
      <c r="C237" s="198" t="s">
        <v>52</v>
      </c>
      <c r="D237" s="199"/>
      <c r="E237" s="199"/>
      <c r="F237" s="135" t="s">
        <v>462</v>
      </c>
      <c r="G237" s="135">
        <v>1</v>
      </c>
      <c r="H237" s="163">
        <f t="shared" si="11"/>
        <v>207</v>
      </c>
      <c r="I237" s="164">
        <v>1</v>
      </c>
      <c r="J237" s="164">
        <v>0</v>
      </c>
      <c r="K237" s="164">
        <v>0</v>
      </c>
      <c r="L237" s="164">
        <v>0</v>
      </c>
      <c r="M237" s="164">
        <v>0</v>
      </c>
      <c r="N237" s="164">
        <v>0</v>
      </c>
      <c r="O237" s="164">
        <v>0</v>
      </c>
      <c r="P237" s="164">
        <v>0</v>
      </c>
      <c r="Q237" s="164">
        <v>2</v>
      </c>
      <c r="R237" s="164">
        <v>4</v>
      </c>
      <c r="S237" s="164">
        <v>2</v>
      </c>
      <c r="T237" s="164">
        <v>7</v>
      </c>
      <c r="U237" s="164">
        <v>7</v>
      </c>
      <c r="V237" s="164">
        <v>18</v>
      </c>
      <c r="W237" s="164">
        <v>25</v>
      </c>
      <c r="X237" s="164">
        <v>33</v>
      </c>
      <c r="Y237" s="164">
        <v>39</v>
      </c>
      <c r="Z237" s="164">
        <v>36</v>
      </c>
      <c r="AA237" s="164">
        <v>22</v>
      </c>
      <c r="AB237" s="164">
        <v>7</v>
      </c>
      <c r="AC237" s="164">
        <v>4</v>
      </c>
      <c r="AD237" s="167">
        <v>0</v>
      </c>
    </row>
    <row r="238" spans="1:30" x14ac:dyDescent="0.4">
      <c r="A238" s="3" t="s">
        <v>506</v>
      </c>
      <c r="B238" s="3" t="s">
        <v>479</v>
      </c>
      <c r="C238" s="198" t="s">
        <v>53</v>
      </c>
      <c r="D238" s="199"/>
      <c r="E238" s="199"/>
      <c r="F238" s="135" t="s">
        <v>462</v>
      </c>
      <c r="G238" s="135">
        <v>1</v>
      </c>
      <c r="H238" s="163">
        <f t="shared" si="11"/>
        <v>42</v>
      </c>
      <c r="I238" s="164">
        <v>0</v>
      </c>
      <c r="J238" s="164">
        <v>0</v>
      </c>
      <c r="K238" s="164">
        <v>0</v>
      </c>
      <c r="L238" s="164">
        <v>0</v>
      </c>
      <c r="M238" s="164">
        <v>0</v>
      </c>
      <c r="N238" s="164">
        <v>0</v>
      </c>
      <c r="O238" s="164">
        <v>1</v>
      </c>
      <c r="P238" s="164">
        <v>0</v>
      </c>
      <c r="Q238" s="164">
        <v>0</v>
      </c>
      <c r="R238" s="164">
        <v>2</v>
      </c>
      <c r="S238" s="164">
        <v>1</v>
      </c>
      <c r="T238" s="164">
        <v>2</v>
      </c>
      <c r="U238" s="164">
        <v>1</v>
      </c>
      <c r="V238" s="164">
        <v>1</v>
      </c>
      <c r="W238" s="164">
        <v>9</v>
      </c>
      <c r="X238" s="164">
        <v>7</v>
      </c>
      <c r="Y238" s="164">
        <v>3</v>
      </c>
      <c r="Z238" s="164">
        <v>8</v>
      </c>
      <c r="AA238" s="164">
        <v>1</v>
      </c>
      <c r="AB238" s="164">
        <v>5</v>
      </c>
      <c r="AC238" s="164">
        <v>1</v>
      </c>
      <c r="AD238" s="167">
        <v>0</v>
      </c>
    </row>
    <row r="239" spans="1:30" x14ac:dyDescent="0.4">
      <c r="A239" s="3" t="s">
        <v>506</v>
      </c>
      <c r="B239" s="3" t="s">
        <v>479</v>
      </c>
      <c r="C239" s="198" t="s">
        <v>54</v>
      </c>
      <c r="D239" s="199"/>
      <c r="E239" s="199"/>
      <c r="F239" s="135" t="s">
        <v>462</v>
      </c>
      <c r="G239" s="135">
        <v>1</v>
      </c>
      <c r="H239" s="163">
        <f t="shared" si="11"/>
        <v>116</v>
      </c>
      <c r="I239" s="164">
        <v>0</v>
      </c>
      <c r="J239" s="164">
        <v>0</v>
      </c>
      <c r="K239" s="164">
        <v>0</v>
      </c>
      <c r="L239" s="164">
        <v>0</v>
      </c>
      <c r="M239" s="164">
        <v>0</v>
      </c>
      <c r="N239" s="164">
        <v>1</v>
      </c>
      <c r="O239" s="164">
        <v>0</v>
      </c>
      <c r="P239" s="164">
        <v>0</v>
      </c>
      <c r="Q239" s="164">
        <v>0</v>
      </c>
      <c r="R239" s="164">
        <v>2</v>
      </c>
      <c r="S239" s="164">
        <v>1</v>
      </c>
      <c r="T239" s="164">
        <v>2</v>
      </c>
      <c r="U239" s="164">
        <v>6</v>
      </c>
      <c r="V239" s="164">
        <v>11</v>
      </c>
      <c r="W239" s="164">
        <v>18</v>
      </c>
      <c r="X239" s="164">
        <v>19</v>
      </c>
      <c r="Y239" s="164">
        <v>17</v>
      </c>
      <c r="Z239" s="164">
        <v>19</v>
      </c>
      <c r="AA239" s="164">
        <v>16</v>
      </c>
      <c r="AB239" s="164">
        <v>2</v>
      </c>
      <c r="AC239" s="164">
        <v>2</v>
      </c>
      <c r="AD239" s="167">
        <v>0</v>
      </c>
    </row>
    <row r="240" spans="1:30" x14ac:dyDescent="0.4">
      <c r="A240" s="3" t="s">
        <v>507</v>
      </c>
      <c r="B240" s="3" t="s">
        <v>480</v>
      </c>
      <c r="C240" s="198" t="s">
        <v>55</v>
      </c>
      <c r="D240" s="199"/>
      <c r="E240" s="199"/>
      <c r="F240" s="135" t="s">
        <v>462</v>
      </c>
      <c r="G240" s="135">
        <v>1</v>
      </c>
      <c r="H240" s="163">
        <f t="shared" si="11"/>
        <v>86</v>
      </c>
      <c r="I240" s="164">
        <v>1</v>
      </c>
      <c r="J240" s="164">
        <v>0</v>
      </c>
      <c r="K240" s="164">
        <v>0</v>
      </c>
      <c r="L240" s="164">
        <v>0</v>
      </c>
      <c r="M240" s="164">
        <v>0</v>
      </c>
      <c r="N240" s="164">
        <v>1</v>
      </c>
      <c r="O240" s="164">
        <v>0</v>
      </c>
      <c r="P240" s="164">
        <v>0</v>
      </c>
      <c r="Q240" s="164">
        <v>0</v>
      </c>
      <c r="R240" s="164">
        <v>1</v>
      </c>
      <c r="S240" s="164">
        <v>0</v>
      </c>
      <c r="T240" s="164">
        <v>1</v>
      </c>
      <c r="U240" s="164">
        <v>3</v>
      </c>
      <c r="V240" s="164">
        <v>5</v>
      </c>
      <c r="W240" s="164">
        <v>12</v>
      </c>
      <c r="X240" s="164">
        <v>16</v>
      </c>
      <c r="Y240" s="164">
        <v>15</v>
      </c>
      <c r="Z240" s="164">
        <v>11</v>
      </c>
      <c r="AA240" s="164">
        <v>9</v>
      </c>
      <c r="AB240" s="164">
        <v>10</v>
      </c>
      <c r="AC240" s="164">
        <v>1</v>
      </c>
      <c r="AD240" s="167">
        <v>0</v>
      </c>
    </row>
    <row r="241" spans="1:30" x14ac:dyDescent="0.4">
      <c r="A241" s="3" t="s">
        <v>507</v>
      </c>
      <c r="B241" s="3" t="s">
        <v>480</v>
      </c>
      <c r="C241" s="198" t="s">
        <v>56</v>
      </c>
      <c r="D241" s="199"/>
      <c r="E241" s="199"/>
      <c r="F241" s="135" t="s">
        <v>462</v>
      </c>
      <c r="G241" s="135">
        <v>1</v>
      </c>
      <c r="H241" s="163">
        <f t="shared" si="11"/>
        <v>45</v>
      </c>
      <c r="I241" s="164">
        <v>0</v>
      </c>
      <c r="J241" s="164">
        <v>0</v>
      </c>
      <c r="K241" s="164">
        <v>0</v>
      </c>
      <c r="L241" s="164">
        <v>0</v>
      </c>
      <c r="M241" s="164">
        <v>0</v>
      </c>
      <c r="N241" s="164">
        <v>0</v>
      </c>
      <c r="O241" s="164">
        <v>0</v>
      </c>
      <c r="P241" s="164">
        <v>0</v>
      </c>
      <c r="Q241" s="164">
        <v>0</v>
      </c>
      <c r="R241" s="164">
        <v>0</v>
      </c>
      <c r="S241" s="164">
        <v>0</v>
      </c>
      <c r="T241" s="164">
        <v>3</v>
      </c>
      <c r="U241" s="164">
        <v>2</v>
      </c>
      <c r="V241" s="164">
        <v>2</v>
      </c>
      <c r="W241" s="164">
        <v>1</v>
      </c>
      <c r="X241" s="164">
        <v>3</v>
      </c>
      <c r="Y241" s="164">
        <v>4</v>
      </c>
      <c r="Z241" s="164">
        <v>13</v>
      </c>
      <c r="AA241" s="164">
        <v>15</v>
      </c>
      <c r="AB241" s="164">
        <v>2</v>
      </c>
      <c r="AC241" s="164">
        <v>0</v>
      </c>
      <c r="AD241" s="167">
        <v>0</v>
      </c>
    </row>
    <row r="242" spans="1:30" x14ac:dyDescent="0.4">
      <c r="A242" s="3" t="s">
        <v>508</v>
      </c>
      <c r="B242" s="3" t="s">
        <v>481</v>
      </c>
      <c r="C242" s="198" t="s">
        <v>57</v>
      </c>
      <c r="D242" s="199"/>
      <c r="E242" s="199"/>
      <c r="F242" s="135" t="s">
        <v>462</v>
      </c>
      <c r="G242" s="135">
        <v>1</v>
      </c>
      <c r="H242" s="163">
        <f t="shared" si="11"/>
        <v>53</v>
      </c>
      <c r="I242" s="164">
        <v>0</v>
      </c>
      <c r="J242" s="164">
        <v>0</v>
      </c>
      <c r="K242" s="164">
        <v>0</v>
      </c>
      <c r="L242" s="164">
        <v>0</v>
      </c>
      <c r="M242" s="164">
        <v>0</v>
      </c>
      <c r="N242" s="164">
        <v>0</v>
      </c>
      <c r="O242" s="164">
        <v>0</v>
      </c>
      <c r="P242" s="164">
        <v>0</v>
      </c>
      <c r="Q242" s="164">
        <v>1</v>
      </c>
      <c r="R242" s="164">
        <v>0</v>
      </c>
      <c r="S242" s="164">
        <v>2</v>
      </c>
      <c r="T242" s="164">
        <v>0</v>
      </c>
      <c r="U242" s="164">
        <v>0</v>
      </c>
      <c r="V242" s="164">
        <v>2</v>
      </c>
      <c r="W242" s="164">
        <v>7</v>
      </c>
      <c r="X242" s="164">
        <v>3</v>
      </c>
      <c r="Y242" s="164">
        <v>15</v>
      </c>
      <c r="Z242" s="164">
        <v>9</v>
      </c>
      <c r="AA242" s="164">
        <v>8</v>
      </c>
      <c r="AB242" s="164">
        <v>6</v>
      </c>
      <c r="AC242" s="164">
        <v>0</v>
      </c>
      <c r="AD242" s="167">
        <v>0</v>
      </c>
    </row>
    <row r="243" spans="1:30" x14ac:dyDescent="0.4">
      <c r="A243" s="3" t="s">
        <v>508</v>
      </c>
      <c r="B243" s="3" t="s">
        <v>481</v>
      </c>
      <c r="C243" s="198" t="s">
        <v>58</v>
      </c>
      <c r="D243" s="199"/>
      <c r="E243" s="199"/>
      <c r="F243" s="135" t="s">
        <v>462</v>
      </c>
      <c r="G243" s="135">
        <v>1</v>
      </c>
      <c r="H243" s="163">
        <f t="shared" si="11"/>
        <v>26</v>
      </c>
      <c r="I243" s="164">
        <v>0</v>
      </c>
      <c r="J243" s="164">
        <v>0</v>
      </c>
      <c r="K243" s="164">
        <v>0</v>
      </c>
      <c r="L243" s="164">
        <v>0</v>
      </c>
      <c r="M243" s="164">
        <v>0</v>
      </c>
      <c r="N243" s="164">
        <v>0</v>
      </c>
      <c r="O243" s="164">
        <v>0</v>
      </c>
      <c r="P243" s="164">
        <v>0</v>
      </c>
      <c r="Q243" s="164">
        <v>0</v>
      </c>
      <c r="R243" s="164">
        <v>1</v>
      </c>
      <c r="S243" s="164">
        <v>0</v>
      </c>
      <c r="T243" s="164">
        <v>3</v>
      </c>
      <c r="U243" s="164">
        <v>1</v>
      </c>
      <c r="V243" s="164">
        <v>2</v>
      </c>
      <c r="W243" s="164">
        <v>4</v>
      </c>
      <c r="X243" s="164">
        <v>4</v>
      </c>
      <c r="Y243" s="164">
        <v>1</v>
      </c>
      <c r="Z243" s="164">
        <v>4</v>
      </c>
      <c r="AA243" s="164">
        <v>6</v>
      </c>
      <c r="AB243" s="164">
        <v>0</v>
      </c>
      <c r="AC243" s="164">
        <v>0</v>
      </c>
      <c r="AD243" s="167">
        <v>0</v>
      </c>
    </row>
    <row r="244" spans="1:30" x14ac:dyDescent="0.4">
      <c r="A244" s="3" t="s">
        <v>508</v>
      </c>
      <c r="B244" s="3" t="s">
        <v>481</v>
      </c>
      <c r="C244" s="198" t="s">
        <v>59</v>
      </c>
      <c r="D244" s="199"/>
      <c r="E244" s="199"/>
      <c r="F244" s="135" t="s">
        <v>462</v>
      </c>
      <c r="G244" s="135">
        <v>1</v>
      </c>
      <c r="H244" s="163">
        <f t="shared" si="11"/>
        <v>26</v>
      </c>
      <c r="I244" s="164">
        <v>0</v>
      </c>
      <c r="J244" s="164">
        <v>0</v>
      </c>
      <c r="K244" s="164">
        <v>0</v>
      </c>
      <c r="L244" s="164">
        <v>0</v>
      </c>
      <c r="M244" s="164">
        <v>0</v>
      </c>
      <c r="N244" s="164">
        <v>0</v>
      </c>
      <c r="O244" s="164">
        <v>0</v>
      </c>
      <c r="P244" s="164">
        <v>0</v>
      </c>
      <c r="Q244" s="164">
        <v>0</v>
      </c>
      <c r="R244" s="164">
        <v>0</v>
      </c>
      <c r="S244" s="164">
        <v>1</v>
      </c>
      <c r="T244" s="164">
        <v>0</v>
      </c>
      <c r="U244" s="164">
        <v>0</v>
      </c>
      <c r="V244" s="164">
        <v>1</v>
      </c>
      <c r="W244" s="164">
        <v>2</v>
      </c>
      <c r="X244" s="164">
        <v>5</v>
      </c>
      <c r="Y244" s="164">
        <v>4</v>
      </c>
      <c r="Z244" s="164">
        <v>7</v>
      </c>
      <c r="AA244" s="164">
        <v>4</v>
      </c>
      <c r="AB244" s="164">
        <v>2</v>
      </c>
      <c r="AC244" s="164">
        <v>0</v>
      </c>
      <c r="AD244" s="167">
        <v>0</v>
      </c>
    </row>
    <row r="245" spans="1:30" x14ac:dyDescent="0.4">
      <c r="A245" s="3" t="s">
        <v>508</v>
      </c>
      <c r="B245" s="3" t="s">
        <v>481</v>
      </c>
      <c r="C245" s="198" t="s">
        <v>60</v>
      </c>
      <c r="D245" s="199"/>
      <c r="E245" s="199"/>
      <c r="F245" s="135" t="s">
        <v>462</v>
      </c>
      <c r="G245" s="135">
        <v>1</v>
      </c>
      <c r="H245" s="163">
        <f t="shared" si="11"/>
        <v>30</v>
      </c>
      <c r="I245" s="164">
        <v>0</v>
      </c>
      <c r="J245" s="164">
        <v>0</v>
      </c>
      <c r="K245" s="164">
        <v>0</v>
      </c>
      <c r="L245" s="164">
        <v>0</v>
      </c>
      <c r="M245" s="164">
        <v>0</v>
      </c>
      <c r="N245" s="164">
        <v>0</v>
      </c>
      <c r="O245" s="164">
        <v>0</v>
      </c>
      <c r="P245" s="164">
        <v>0</v>
      </c>
      <c r="Q245" s="164">
        <v>0</v>
      </c>
      <c r="R245" s="164">
        <v>0</v>
      </c>
      <c r="S245" s="164">
        <v>0</v>
      </c>
      <c r="T245" s="164">
        <v>1</v>
      </c>
      <c r="U245" s="164">
        <v>1</v>
      </c>
      <c r="V245" s="164">
        <v>2</v>
      </c>
      <c r="W245" s="164">
        <v>8</v>
      </c>
      <c r="X245" s="164">
        <v>7</v>
      </c>
      <c r="Y245" s="164">
        <v>2</v>
      </c>
      <c r="Z245" s="164">
        <v>5</v>
      </c>
      <c r="AA245" s="164">
        <v>4</v>
      </c>
      <c r="AB245" s="164">
        <v>0</v>
      </c>
      <c r="AC245" s="164">
        <v>0</v>
      </c>
      <c r="AD245" s="167">
        <v>0</v>
      </c>
    </row>
    <row r="246" spans="1:30" x14ac:dyDescent="0.4">
      <c r="A246" s="3" t="s">
        <v>508</v>
      </c>
      <c r="B246" s="3" t="s">
        <v>481</v>
      </c>
      <c r="C246" s="198" t="s">
        <v>61</v>
      </c>
      <c r="D246" s="199"/>
      <c r="E246" s="199"/>
      <c r="F246" s="135" t="s">
        <v>462</v>
      </c>
      <c r="G246" s="135">
        <v>1</v>
      </c>
      <c r="H246" s="163">
        <f t="shared" si="11"/>
        <v>21</v>
      </c>
      <c r="I246" s="164">
        <v>0</v>
      </c>
      <c r="J246" s="164">
        <v>0</v>
      </c>
      <c r="K246" s="164">
        <v>0</v>
      </c>
      <c r="L246" s="164">
        <v>0</v>
      </c>
      <c r="M246" s="164">
        <v>0</v>
      </c>
      <c r="N246" s="164">
        <v>0</v>
      </c>
      <c r="O246" s="164">
        <v>0</v>
      </c>
      <c r="P246" s="164">
        <v>0</v>
      </c>
      <c r="Q246" s="164">
        <v>0</v>
      </c>
      <c r="R246" s="164">
        <v>0</v>
      </c>
      <c r="S246" s="164">
        <v>0</v>
      </c>
      <c r="T246" s="164">
        <v>0</v>
      </c>
      <c r="U246" s="164">
        <v>1</v>
      </c>
      <c r="V246" s="164">
        <v>2</v>
      </c>
      <c r="W246" s="164">
        <v>2</v>
      </c>
      <c r="X246" s="164">
        <v>4</v>
      </c>
      <c r="Y246" s="164">
        <v>6</v>
      </c>
      <c r="Z246" s="164">
        <v>3</v>
      </c>
      <c r="AA246" s="164">
        <v>2</v>
      </c>
      <c r="AB246" s="164">
        <v>1</v>
      </c>
      <c r="AC246" s="164">
        <v>0</v>
      </c>
      <c r="AD246" s="167">
        <v>0</v>
      </c>
    </row>
    <row r="247" spans="1:30" x14ac:dyDescent="0.4">
      <c r="A247" s="3" t="s">
        <v>507</v>
      </c>
      <c r="B247" s="3" t="s">
        <v>480</v>
      </c>
      <c r="C247" s="198" t="s">
        <v>62</v>
      </c>
      <c r="D247" s="199"/>
      <c r="E247" s="199"/>
      <c r="F247" s="135" t="s">
        <v>462</v>
      </c>
      <c r="G247" s="135">
        <v>1</v>
      </c>
      <c r="H247" s="163">
        <f t="shared" si="11"/>
        <v>47</v>
      </c>
      <c r="I247" s="164">
        <v>0</v>
      </c>
      <c r="J247" s="164">
        <v>0</v>
      </c>
      <c r="K247" s="164">
        <v>0</v>
      </c>
      <c r="L247" s="164">
        <v>0</v>
      </c>
      <c r="M247" s="164">
        <v>0</v>
      </c>
      <c r="N247" s="164">
        <v>0</v>
      </c>
      <c r="O247" s="164">
        <v>0</v>
      </c>
      <c r="P247" s="164">
        <v>0</v>
      </c>
      <c r="Q247" s="164">
        <v>0</v>
      </c>
      <c r="R247" s="164">
        <v>1</v>
      </c>
      <c r="S247" s="164">
        <v>0</v>
      </c>
      <c r="T247" s="164">
        <v>0</v>
      </c>
      <c r="U247" s="164">
        <v>0</v>
      </c>
      <c r="V247" s="164">
        <v>4</v>
      </c>
      <c r="W247" s="164">
        <v>0</v>
      </c>
      <c r="X247" s="164">
        <v>2</v>
      </c>
      <c r="Y247" s="164">
        <v>13</v>
      </c>
      <c r="Z247" s="164">
        <v>13</v>
      </c>
      <c r="AA247" s="164">
        <v>6</v>
      </c>
      <c r="AB247" s="164">
        <v>6</v>
      </c>
      <c r="AC247" s="164">
        <v>2</v>
      </c>
      <c r="AD247" s="167">
        <v>0</v>
      </c>
    </row>
    <row r="248" spans="1:30" x14ac:dyDescent="0.4">
      <c r="A248" s="3" t="s">
        <v>507</v>
      </c>
      <c r="B248" s="3" t="s">
        <v>480</v>
      </c>
      <c r="C248" s="198" t="s">
        <v>63</v>
      </c>
      <c r="D248" s="199"/>
      <c r="E248" s="199"/>
      <c r="F248" s="135" t="s">
        <v>462</v>
      </c>
      <c r="G248" s="135">
        <v>1</v>
      </c>
      <c r="H248" s="163">
        <f t="shared" si="11"/>
        <v>75</v>
      </c>
      <c r="I248" s="164">
        <v>0</v>
      </c>
      <c r="J248" s="164">
        <v>0</v>
      </c>
      <c r="K248" s="164">
        <v>0</v>
      </c>
      <c r="L248" s="164">
        <v>0</v>
      </c>
      <c r="M248" s="164">
        <v>0</v>
      </c>
      <c r="N248" s="164">
        <v>0</v>
      </c>
      <c r="O248" s="164">
        <v>0</v>
      </c>
      <c r="P248" s="164">
        <v>0</v>
      </c>
      <c r="Q248" s="164">
        <v>0</v>
      </c>
      <c r="R248" s="164">
        <v>0</v>
      </c>
      <c r="S248" s="164">
        <v>0</v>
      </c>
      <c r="T248" s="164">
        <v>2</v>
      </c>
      <c r="U248" s="164">
        <v>1</v>
      </c>
      <c r="V248" s="164">
        <v>4</v>
      </c>
      <c r="W248" s="164">
        <v>7</v>
      </c>
      <c r="X248" s="164">
        <v>8</v>
      </c>
      <c r="Y248" s="164">
        <v>9</v>
      </c>
      <c r="Z248" s="164">
        <v>20</v>
      </c>
      <c r="AA248" s="164">
        <v>16</v>
      </c>
      <c r="AB248" s="164">
        <v>7</v>
      </c>
      <c r="AC248" s="164">
        <v>1</v>
      </c>
      <c r="AD248" s="167">
        <v>0</v>
      </c>
    </row>
    <row r="249" spans="1:30" x14ac:dyDescent="0.4">
      <c r="A249" s="3" t="s">
        <v>491</v>
      </c>
      <c r="B249" s="3" t="s">
        <v>482</v>
      </c>
      <c r="C249" s="198" t="s">
        <v>64</v>
      </c>
      <c r="D249" s="199"/>
      <c r="E249" s="199"/>
      <c r="F249" s="135" t="s">
        <v>462</v>
      </c>
      <c r="G249" s="135">
        <v>1</v>
      </c>
      <c r="H249" s="163">
        <f t="shared" si="11"/>
        <v>25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0</v>
      </c>
      <c r="O249" s="164">
        <v>0</v>
      </c>
      <c r="P249" s="164">
        <v>0</v>
      </c>
      <c r="Q249" s="164">
        <v>0</v>
      </c>
      <c r="R249" s="164">
        <v>0</v>
      </c>
      <c r="S249" s="164">
        <v>0</v>
      </c>
      <c r="T249" s="164">
        <v>1</v>
      </c>
      <c r="U249" s="164">
        <v>1</v>
      </c>
      <c r="V249" s="164">
        <v>1</v>
      </c>
      <c r="W249" s="164">
        <v>6</v>
      </c>
      <c r="X249" s="164">
        <v>2</v>
      </c>
      <c r="Y249" s="164">
        <v>6</v>
      </c>
      <c r="Z249" s="164">
        <v>3</v>
      </c>
      <c r="AA249" s="164">
        <v>5</v>
      </c>
      <c r="AB249" s="164">
        <v>0</v>
      </c>
      <c r="AC249" s="164">
        <v>0</v>
      </c>
      <c r="AD249" s="167">
        <v>0</v>
      </c>
    </row>
    <row r="250" spans="1:30" x14ac:dyDescent="0.4">
      <c r="A250" s="3" t="s">
        <v>491</v>
      </c>
      <c r="B250" s="3" t="s">
        <v>482</v>
      </c>
      <c r="C250" s="198" t="s">
        <v>65</v>
      </c>
      <c r="D250" s="199"/>
      <c r="E250" s="199"/>
      <c r="F250" s="135" t="s">
        <v>462</v>
      </c>
      <c r="G250" s="135">
        <v>1</v>
      </c>
      <c r="H250" s="163">
        <f t="shared" si="11"/>
        <v>30</v>
      </c>
      <c r="I250" s="164">
        <v>0</v>
      </c>
      <c r="J250" s="164">
        <v>0</v>
      </c>
      <c r="K250" s="164">
        <v>0</v>
      </c>
      <c r="L250" s="164">
        <v>0</v>
      </c>
      <c r="M250" s="164">
        <v>0</v>
      </c>
      <c r="N250" s="164">
        <v>0</v>
      </c>
      <c r="O250" s="164">
        <v>1</v>
      </c>
      <c r="P250" s="164">
        <v>0</v>
      </c>
      <c r="Q250" s="164">
        <v>1</v>
      </c>
      <c r="R250" s="164">
        <v>1</v>
      </c>
      <c r="S250" s="164">
        <v>0</v>
      </c>
      <c r="T250" s="164">
        <v>0</v>
      </c>
      <c r="U250" s="164">
        <v>1</v>
      </c>
      <c r="V250" s="164">
        <v>4</v>
      </c>
      <c r="W250" s="164">
        <v>3</v>
      </c>
      <c r="X250" s="164">
        <v>4</v>
      </c>
      <c r="Y250" s="164">
        <v>3</v>
      </c>
      <c r="Z250" s="164">
        <v>6</v>
      </c>
      <c r="AA250" s="164">
        <v>3</v>
      </c>
      <c r="AB250" s="164">
        <v>3</v>
      </c>
      <c r="AC250" s="164">
        <v>0</v>
      </c>
      <c r="AD250" s="167">
        <v>0</v>
      </c>
    </row>
    <row r="251" spans="1:30" x14ac:dyDescent="0.4">
      <c r="A251" s="3" t="s">
        <v>491</v>
      </c>
      <c r="B251" s="3" t="s">
        <v>482</v>
      </c>
      <c r="C251" s="198" t="s">
        <v>66</v>
      </c>
      <c r="D251" s="199"/>
      <c r="E251" s="199"/>
      <c r="F251" s="135" t="s">
        <v>462</v>
      </c>
      <c r="G251" s="135">
        <v>1</v>
      </c>
      <c r="H251" s="163">
        <f t="shared" si="11"/>
        <v>27</v>
      </c>
      <c r="I251" s="164">
        <v>0</v>
      </c>
      <c r="J251" s="164">
        <v>0</v>
      </c>
      <c r="K251" s="164">
        <v>0</v>
      </c>
      <c r="L251" s="164">
        <v>0</v>
      </c>
      <c r="M251" s="164">
        <v>0</v>
      </c>
      <c r="N251" s="164">
        <v>0</v>
      </c>
      <c r="O251" s="164">
        <v>0</v>
      </c>
      <c r="P251" s="164">
        <v>1</v>
      </c>
      <c r="Q251" s="164">
        <v>1</v>
      </c>
      <c r="R251" s="164">
        <v>1</v>
      </c>
      <c r="S251" s="164">
        <v>0</v>
      </c>
      <c r="T251" s="164">
        <v>2</v>
      </c>
      <c r="U251" s="164">
        <v>0</v>
      </c>
      <c r="V251" s="164">
        <v>0</v>
      </c>
      <c r="W251" s="164">
        <v>1</v>
      </c>
      <c r="X251" s="164">
        <v>4</v>
      </c>
      <c r="Y251" s="164">
        <v>5</v>
      </c>
      <c r="Z251" s="164">
        <v>4</v>
      </c>
      <c r="AA251" s="164">
        <v>7</v>
      </c>
      <c r="AB251" s="164">
        <v>0</v>
      </c>
      <c r="AC251" s="164">
        <v>1</v>
      </c>
      <c r="AD251" s="167">
        <v>0</v>
      </c>
    </row>
    <row r="252" spans="1:30" x14ac:dyDescent="0.4">
      <c r="A252" s="3" t="s">
        <v>491</v>
      </c>
      <c r="B252" s="3" t="s">
        <v>482</v>
      </c>
      <c r="C252" s="198" t="s">
        <v>67</v>
      </c>
      <c r="D252" s="199"/>
      <c r="E252" s="199"/>
      <c r="F252" s="135" t="s">
        <v>462</v>
      </c>
      <c r="G252" s="135">
        <v>1</v>
      </c>
      <c r="H252" s="163">
        <f t="shared" si="11"/>
        <v>42</v>
      </c>
      <c r="I252" s="164">
        <v>0</v>
      </c>
      <c r="J252" s="164">
        <v>0</v>
      </c>
      <c r="K252" s="164">
        <v>0</v>
      </c>
      <c r="L252" s="164">
        <v>0</v>
      </c>
      <c r="M252" s="164">
        <v>0</v>
      </c>
      <c r="N252" s="164">
        <v>0</v>
      </c>
      <c r="O252" s="164">
        <v>0</v>
      </c>
      <c r="P252" s="164">
        <v>0</v>
      </c>
      <c r="Q252" s="164">
        <v>0</v>
      </c>
      <c r="R252" s="164">
        <v>0</v>
      </c>
      <c r="S252" s="164">
        <v>1</v>
      </c>
      <c r="T252" s="164">
        <v>1</v>
      </c>
      <c r="U252" s="164">
        <v>2</v>
      </c>
      <c r="V252" s="164">
        <v>5</v>
      </c>
      <c r="W252" s="164">
        <v>3</v>
      </c>
      <c r="X252" s="164">
        <v>5</v>
      </c>
      <c r="Y252" s="164">
        <v>7</v>
      </c>
      <c r="Z252" s="164">
        <v>8</v>
      </c>
      <c r="AA252" s="164">
        <v>7</v>
      </c>
      <c r="AB252" s="164">
        <v>1</v>
      </c>
      <c r="AC252" s="164">
        <v>2</v>
      </c>
      <c r="AD252" s="167">
        <v>0</v>
      </c>
    </row>
    <row r="253" spans="1:30" x14ac:dyDescent="0.4">
      <c r="A253" s="3" t="s">
        <v>491</v>
      </c>
      <c r="B253" s="3" t="s">
        <v>482</v>
      </c>
      <c r="C253" s="198" t="s">
        <v>68</v>
      </c>
      <c r="D253" s="199"/>
      <c r="E253" s="199"/>
      <c r="F253" s="135" t="s">
        <v>462</v>
      </c>
      <c r="G253" s="135">
        <v>1</v>
      </c>
      <c r="H253" s="163">
        <f t="shared" ref="H253:H316" si="12">SUM(I253:AD253)</f>
        <v>32</v>
      </c>
      <c r="I253" s="164">
        <v>0</v>
      </c>
      <c r="J253" s="164">
        <v>0</v>
      </c>
      <c r="K253" s="164">
        <v>0</v>
      </c>
      <c r="L253" s="164">
        <v>0</v>
      </c>
      <c r="M253" s="164">
        <v>0</v>
      </c>
      <c r="N253" s="164">
        <v>0</v>
      </c>
      <c r="O253" s="164">
        <v>0</v>
      </c>
      <c r="P253" s="164">
        <v>0</v>
      </c>
      <c r="Q253" s="164">
        <v>0</v>
      </c>
      <c r="R253" s="164">
        <v>0</v>
      </c>
      <c r="S253" s="164">
        <v>0</v>
      </c>
      <c r="T253" s="164">
        <v>0</v>
      </c>
      <c r="U253" s="164">
        <v>0</v>
      </c>
      <c r="V253" s="164">
        <v>2</v>
      </c>
      <c r="W253" s="164">
        <v>3</v>
      </c>
      <c r="X253" s="164">
        <v>6</v>
      </c>
      <c r="Y253" s="164">
        <v>7</v>
      </c>
      <c r="Z253" s="164">
        <v>7</v>
      </c>
      <c r="AA253" s="164">
        <v>5</v>
      </c>
      <c r="AB253" s="164">
        <v>2</v>
      </c>
      <c r="AC253" s="164">
        <v>0</v>
      </c>
      <c r="AD253" s="167">
        <v>0</v>
      </c>
    </row>
    <row r="254" spans="1:30" x14ac:dyDescent="0.4">
      <c r="A254" s="3" t="s">
        <v>491</v>
      </c>
      <c r="B254" s="3" t="s">
        <v>482</v>
      </c>
      <c r="C254" s="198" t="s">
        <v>69</v>
      </c>
      <c r="D254" s="199"/>
      <c r="E254" s="199"/>
      <c r="F254" s="135" t="s">
        <v>462</v>
      </c>
      <c r="G254" s="135">
        <v>1</v>
      </c>
      <c r="H254" s="163">
        <f t="shared" si="12"/>
        <v>18</v>
      </c>
      <c r="I254" s="164">
        <v>0</v>
      </c>
      <c r="J254" s="164">
        <v>0</v>
      </c>
      <c r="K254" s="164">
        <v>0</v>
      </c>
      <c r="L254" s="164">
        <v>0</v>
      </c>
      <c r="M254" s="164">
        <v>0</v>
      </c>
      <c r="N254" s="164">
        <v>0</v>
      </c>
      <c r="O254" s="164">
        <v>0</v>
      </c>
      <c r="P254" s="164">
        <v>0</v>
      </c>
      <c r="Q254" s="164">
        <v>0</v>
      </c>
      <c r="R254" s="164">
        <v>0</v>
      </c>
      <c r="S254" s="164">
        <v>1</v>
      </c>
      <c r="T254" s="164">
        <v>1</v>
      </c>
      <c r="U254" s="164">
        <v>0</v>
      </c>
      <c r="V254" s="164">
        <v>0</v>
      </c>
      <c r="W254" s="164">
        <v>2</v>
      </c>
      <c r="X254" s="164">
        <v>0</v>
      </c>
      <c r="Y254" s="164">
        <v>4</v>
      </c>
      <c r="Z254" s="164">
        <v>4</v>
      </c>
      <c r="AA254" s="164">
        <v>4</v>
      </c>
      <c r="AB254" s="164">
        <v>1</v>
      </c>
      <c r="AC254" s="164">
        <v>1</v>
      </c>
      <c r="AD254" s="167">
        <v>0</v>
      </c>
    </row>
    <row r="255" spans="1:30" x14ac:dyDescent="0.4">
      <c r="A255" s="3" t="s">
        <v>491</v>
      </c>
      <c r="B255" s="3" t="s">
        <v>482</v>
      </c>
      <c r="C255" s="198" t="s">
        <v>70</v>
      </c>
      <c r="D255" s="199"/>
      <c r="E255" s="199"/>
      <c r="F255" s="135" t="s">
        <v>462</v>
      </c>
      <c r="G255" s="135">
        <v>1</v>
      </c>
      <c r="H255" s="163">
        <f t="shared" si="12"/>
        <v>8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  <c r="O255" s="164">
        <v>0</v>
      </c>
      <c r="P255" s="164">
        <v>0</v>
      </c>
      <c r="Q255" s="164">
        <v>0</v>
      </c>
      <c r="R255" s="164">
        <v>0</v>
      </c>
      <c r="S255" s="164">
        <v>0</v>
      </c>
      <c r="T255" s="164">
        <v>0</v>
      </c>
      <c r="U255" s="164">
        <v>0</v>
      </c>
      <c r="V255" s="164">
        <v>0</v>
      </c>
      <c r="W255" s="164">
        <v>2</v>
      </c>
      <c r="X255" s="164">
        <v>0</v>
      </c>
      <c r="Y255" s="164">
        <v>2</v>
      </c>
      <c r="Z255" s="164">
        <v>3</v>
      </c>
      <c r="AA255" s="164">
        <v>1</v>
      </c>
      <c r="AB255" s="164">
        <v>0</v>
      </c>
      <c r="AC255" s="164">
        <v>0</v>
      </c>
      <c r="AD255" s="167">
        <v>0</v>
      </c>
    </row>
    <row r="256" spans="1:30" x14ac:dyDescent="0.4">
      <c r="A256" s="3" t="s">
        <v>491</v>
      </c>
      <c r="B256" s="3" t="s">
        <v>482</v>
      </c>
      <c r="C256" s="198" t="s">
        <v>71</v>
      </c>
      <c r="D256" s="199"/>
      <c r="E256" s="199"/>
      <c r="F256" s="135" t="s">
        <v>462</v>
      </c>
      <c r="G256" s="135">
        <v>1</v>
      </c>
      <c r="H256" s="163">
        <f t="shared" si="12"/>
        <v>27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  <c r="O256" s="164">
        <v>0</v>
      </c>
      <c r="P256" s="164">
        <v>0</v>
      </c>
      <c r="Q256" s="164">
        <v>0</v>
      </c>
      <c r="R256" s="164">
        <v>0</v>
      </c>
      <c r="S256" s="164">
        <v>0</v>
      </c>
      <c r="T256" s="164">
        <v>0</v>
      </c>
      <c r="U256" s="164">
        <v>2</v>
      </c>
      <c r="V256" s="164">
        <v>1</v>
      </c>
      <c r="W256" s="164">
        <v>2</v>
      </c>
      <c r="X256" s="164">
        <v>5</v>
      </c>
      <c r="Y256" s="164">
        <v>6</v>
      </c>
      <c r="Z256" s="164">
        <v>7</v>
      </c>
      <c r="AA256" s="164">
        <v>2</v>
      </c>
      <c r="AB256" s="164">
        <v>2</v>
      </c>
      <c r="AC256" s="164">
        <v>0</v>
      </c>
      <c r="AD256" s="167">
        <v>0</v>
      </c>
    </row>
    <row r="257" spans="1:30" x14ac:dyDescent="0.4">
      <c r="A257" s="3" t="s">
        <v>491</v>
      </c>
      <c r="B257" s="3" t="s">
        <v>482</v>
      </c>
      <c r="C257" s="198" t="s">
        <v>72</v>
      </c>
      <c r="D257" s="199"/>
      <c r="E257" s="199"/>
      <c r="F257" s="135" t="s">
        <v>462</v>
      </c>
      <c r="G257" s="135">
        <v>1</v>
      </c>
      <c r="H257" s="163">
        <f t="shared" si="12"/>
        <v>24</v>
      </c>
      <c r="I257" s="164">
        <v>0</v>
      </c>
      <c r="J257" s="164">
        <v>0</v>
      </c>
      <c r="K257" s="164">
        <v>0</v>
      </c>
      <c r="L257" s="164">
        <v>0</v>
      </c>
      <c r="M257" s="164">
        <v>0</v>
      </c>
      <c r="N257" s="164">
        <v>0</v>
      </c>
      <c r="O257" s="164">
        <v>0</v>
      </c>
      <c r="P257" s="164">
        <v>0</v>
      </c>
      <c r="Q257" s="164">
        <v>0</v>
      </c>
      <c r="R257" s="164">
        <v>0</v>
      </c>
      <c r="S257" s="164">
        <v>0</v>
      </c>
      <c r="T257" s="164">
        <v>0</v>
      </c>
      <c r="U257" s="164">
        <v>1</v>
      </c>
      <c r="V257" s="164">
        <v>2</v>
      </c>
      <c r="W257" s="164">
        <v>1</v>
      </c>
      <c r="X257" s="164">
        <v>0</v>
      </c>
      <c r="Y257" s="164">
        <v>3</v>
      </c>
      <c r="Z257" s="164">
        <v>11</v>
      </c>
      <c r="AA257" s="164">
        <v>5</v>
      </c>
      <c r="AB257" s="164">
        <v>1</v>
      </c>
      <c r="AC257" s="164">
        <v>0</v>
      </c>
      <c r="AD257" s="167">
        <v>0</v>
      </c>
    </row>
    <row r="258" spans="1:30" x14ac:dyDescent="0.4">
      <c r="A258" s="3" t="s">
        <v>491</v>
      </c>
      <c r="B258" s="3" t="s">
        <v>482</v>
      </c>
      <c r="C258" s="198" t="s">
        <v>73</v>
      </c>
      <c r="D258" s="199"/>
      <c r="E258" s="199"/>
      <c r="F258" s="135" t="s">
        <v>462</v>
      </c>
      <c r="G258" s="135">
        <v>1</v>
      </c>
      <c r="H258" s="163">
        <f t="shared" si="12"/>
        <v>90</v>
      </c>
      <c r="I258" s="164">
        <v>0</v>
      </c>
      <c r="J258" s="164">
        <v>0</v>
      </c>
      <c r="K258" s="164">
        <v>0</v>
      </c>
      <c r="L258" s="164">
        <v>0</v>
      </c>
      <c r="M258" s="164">
        <v>0</v>
      </c>
      <c r="N258" s="164">
        <v>1</v>
      </c>
      <c r="O258" s="164">
        <v>1</v>
      </c>
      <c r="P258" s="164">
        <v>0</v>
      </c>
      <c r="Q258" s="164">
        <v>1</v>
      </c>
      <c r="R258" s="164">
        <v>2</v>
      </c>
      <c r="S258" s="164">
        <v>0</v>
      </c>
      <c r="T258" s="164">
        <v>2</v>
      </c>
      <c r="U258" s="164">
        <v>6</v>
      </c>
      <c r="V258" s="164">
        <v>8</v>
      </c>
      <c r="W258" s="164">
        <v>11</v>
      </c>
      <c r="X258" s="164">
        <v>10</v>
      </c>
      <c r="Y258" s="164">
        <v>15</v>
      </c>
      <c r="Z258" s="164">
        <v>18</v>
      </c>
      <c r="AA258" s="164">
        <v>10</v>
      </c>
      <c r="AB258" s="164">
        <v>5</v>
      </c>
      <c r="AC258" s="164">
        <v>0</v>
      </c>
      <c r="AD258" s="167">
        <v>0</v>
      </c>
    </row>
    <row r="259" spans="1:30" x14ac:dyDescent="0.4">
      <c r="A259" s="3" t="s">
        <v>491</v>
      </c>
      <c r="B259" s="3" t="s">
        <v>483</v>
      </c>
      <c r="C259" s="198" t="s">
        <v>74</v>
      </c>
      <c r="D259" s="199"/>
      <c r="E259" s="199"/>
      <c r="F259" s="135" t="s">
        <v>462</v>
      </c>
      <c r="G259" s="135">
        <v>1</v>
      </c>
      <c r="H259" s="163">
        <f t="shared" si="12"/>
        <v>39</v>
      </c>
      <c r="I259" s="164">
        <v>0</v>
      </c>
      <c r="J259" s="164">
        <v>0</v>
      </c>
      <c r="K259" s="164">
        <v>0</v>
      </c>
      <c r="L259" s="164">
        <v>0</v>
      </c>
      <c r="M259" s="164">
        <v>0</v>
      </c>
      <c r="N259" s="164">
        <v>0</v>
      </c>
      <c r="O259" s="164">
        <v>0</v>
      </c>
      <c r="P259" s="164">
        <v>0</v>
      </c>
      <c r="Q259" s="164">
        <v>0</v>
      </c>
      <c r="R259" s="164">
        <v>0</v>
      </c>
      <c r="S259" s="164">
        <v>0</v>
      </c>
      <c r="T259" s="164">
        <v>1</v>
      </c>
      <c r="U259" s="164">
        <v>6</v>
      </c>
      <c r="V259" s="164">
        <v>2</v>
      </c>
      <c r="W259" s="164">
        <v>4</v>
      </c>
      <c r="X259" s="164">
        <v>2</v>
      </c>
      <c r="Y259" s="164">
        <v>6</v>
      </c>
      <c r="Z259" s="164">
        <v>9</v>
      </c>
      <c r="AA259" s="164">
        <v>5</v>
      </c>
      <c r="AB259" s="164">
        <v>3</v>
      </c>
      <c r="AC259" s="164">
        <v>1</v>
      </c>
      <c r="AD259" s="167">
        <v>0</v>
      </c>
    </row>
    <row r="260" spans="1:30" x14ac:dyDescent="0.4">
      <c r="A260" s="3" t="s">
        <v>491</v>
      </c>
      <c r="B260" s="3" t="s">
        <v>483</v>
      </c>
      <c r="C260" s="198" t="s">
        <v>75</v>
      </c>
      <c r="D260" s="199"/>
      <c r="E260" s="199"/>
      <c r="F260" s="135" t="s">
        <v>462</v>
      </c>
      <c r="G260" s="135">
        <v>1</v>
      </c>
      <c r="H260" s="163">
        <f t="shared" si="12"/>
        <v>111</v>
      </c>
      <c r="I260" s="164">
        <v>1</v>
      </c>
      <c r="J260" s="164">
        <v>0</v>
      </c>
      <c r="K260" s="164">
        <v>0</v>
      </c>
      <c r="L260" s="164">
        <v>0</v>
      </c>
      <c r="M260" s="164">
        <v>0</v>
      </c>
      <c r="N260" s="164">
        <v>0</v>
      </c>
      <c r="O260" s="164">
        <v>0</v>
      </c>
      <c r="P260" s="164">
        <v>0</v>
      </c>
      <c r="Q260" s="164">
        <v>1</v>
      </c>
      <c r="R260" s="164">
        <v>1</v>
      </c>
      <c r="S260" s="164">
        <v>0</v>
      </c>
      <c r="T260" s="164">
        <v>4</v>
      </c>
      <c r="U260" s="164">
        <v>3</v>
      </c>
      <c r="V260" s="164">
        <v>6</v>
      </c>
      <c r="W260" s="164">
        <v>14</v>
      </c>
      <c r="X260" s="164">
        <v>14</v>
      </c>
      <c r="Y260" s="164">
        <v>17</v>
      </c>
      <c r="Z260" s="164">
        <v>28</v>
      </c>
      <c r="AA260" s="164">
        <v>18</v>
      </c>
      <c r="AB260" s="164">
        <v>4</v>
      </c>
      <c r="AC260" s="164">
        <v>0</v>
      </c>
      <c r="AD260" s="167">
        <v>0</v>
      </c>
    </row>
    <row r="261" spans="1:30" x14ac:dyDescent="0.4">
      <c r="A261" s="3" t="s">
        <v>491</v>
      </c>
      <c r="B261" s="3" t="s">
        <v>483</v>
      </c>
      <c r="C261" s="198" t="s">
        <v>76</v>
      </c>
      <c r="D261" s="199"/>
      <c r="E261" s="199"/>
      <c r="F261" s="135" t="s">
        <v>462</v>
      </c>
      <c r="G261" s="135">
        <v>1</v>
      </c>
      <c r="H261" s="163">
        <f t="shared" si="12"/>
        <v>13</v>
      </c>
      <c r="I261" s="164">
        <v>0</v>
      </c>
      <c r="J261" s="164">
        <v>0</v>
      </c>
      <c r="K261" s="164">
        <v>0</v>
      </c>
      <c r="L261" s="164">
        <v>0</v>
      </c>
      <c r="M261" s="164">
        <v>0</v>
      </c>
      <c r="N261" s="164">
        <v>0</v>
      </c>
      <c r="O261" s="164">
        <v>0</v>
      </c>
      <c r="P261" s="164">
        <v>0</v>
      </c>
      <c r="Q261" s="164">
        <v>0</v>
      </c>
      <c r="R261" s="164">
        <v>1</v>
      </c>
      <c r="S261" s="164">
        <v>0</v>
      </c>
      <c r="T261" s="164">
        <v>0</v>
      </c>
      <c r="U261" s="164">
        <v>1</v>
      </c>
      <c r="V261" s="164">
        <v>0</v>
      </c>
      <c r="W261" s="164">
        <v>2</v>
      </c>
      <c r="X261" s="164">
        <v>1</v>
      </c>
      <c r="Y261" s="164">
        <v>2</v>
      </c>
      <c r="Z261" s="164">
        <v>4</v>
      </c>
      <c r="AA261" s="164">
        <v>1</v>
      </c>
      <c r="AB261" s="164">
        <v>1</v>
      </c>
      <c r="AC261" s="164">
        <v>0</v>
      </c>
      <c r="AD261" s="167">
        <v>0</v>
      </c>
    </row>
    <row r="262" spans="1:30" x14ac:dyDescent="0.4">
      <c r="A262" s="3" t="s">
        <v>491</v>
      </c>
      <c r="B262" s="3" t="s">
        <v>483</v>
      </c>
      <c r="C262" s="198" t="s">
        <v>77</v>
      </c>
      <c r="D262" s="199"/>
      <c r="E262" s="199"/>
      <c r="F262" s="135" t="s">
        <v>462</v>
      </c>
      <c r="G262" s="135">
        <v>1</v>
      </c>
      <c r="H262" s="163">
        <f t="shared" si="12"/>
        <v>10</v>
      </c>
      <c r="I262" s="164">
        <v>0</v>
      </c>
      <c r="J262" s="164">
        <v>0</v>
      </c>
      <c r="K262" s="164">
        <v>0</v>
      </c>
      <c r="L262" s="164">
        <v>0</v>
      </c>
      <c r="M262" s="164">
        <v>0</v>
      </c>
      <c r="N262" s="164">
        <v>0</v>
      </c>
      <c r="O262" s="164">
        <v>0</v>
      </c>
      <c r="P262" s="164">
        <v>0</v>
      </c>
      <c r="Q262" s="164">
        <v>0</v>
      </c>
      <c r="R262" s="164">
        <v>0</v>
      </c>
      <c r="S262" s="164">
        <v>0</v>
      </c>
      <c r="T262" s="164">
        <v>1</v>
      </c>
      <c r="U262" s="164">
        <v>0</v>
      </c>
      <c r="V262" s="164">
        <v>0</v>
      </c>
      <c r="W262" s="164">
        <v>2</v>
      </c>
      <c r="X262" s="164">
        <v>1</v>
      </c>
      <c r="Y262" s="164">
        <v>0</v>
      </c>
      <c r="Z262" s="164">
        <v>3</v>
      </c>
      <c r="AA262" s="164">
        <v>3</v>
      </c>
      <c r="AB262" s="164">
        <v>0</v>
      </c>
      <c r="AC262" s="164">
        <v>0</v>
      </c>
      <c r="AD262" s="167">
        <v>0</v>
      </c>
    </row>
    <row r="263" spans="1:30" x14ac:dyDescent="0.4">
      <c r="A263" s="3" t="s">
        <v>491</v>
      </c>
      <c r="B263" s="3" t="s">
        <v>482</v>
      </c>
      <c r="C263" s="198" t="s">
        <v>78</v>
      </c>
      <c r="D263" s="199"/>
      <c r="E263" s="199"/>
      <c r="F263" s="135" t="s">
        <v>462</v>
      </c>
      <c r="G263" s="135">
        <v>1</v>
      </c>
      <c r="H263" s="163">
        <f t="shared" si="12"/>
        <v>21</v>
      </c>
      <c r="I263" s="164">
        <v>0</v>
      </c>
      <c r="J263" s="164">
        <v>0</v>
      </c>
      <c r="K263" s="164">
        <v>0</v>
      </c>
      <c r="L263" s="164">
        <v>0</v>
      </c>
      <c r="M263" s="164">
        <v>0</v>
      </c>
      <c r="N263" s="164">
        <v>0</v>
      </c>
      <c r="O263" s="164">
        <v>0</v>
      </c>
      <c r="P263" s="164">
        <v>0</v>
      </c>
      <c r="Q263" s="164">
        <v>0</v>
      </c>
      <c r="R263" s="164">
        <v>0</v>
      </c>
      <c r="S263" s="164">
        <v>0</v>
      </c>
      <c r="T263" s="164">
        <v>2</v>
      </c>
      <c r="U263" s="164">
        <v>1</v>
      </c>
      <c r="V263" s="164">
        <v>2</v>
      </c>
      <c r="W263" s="164">
        <v>1</v>
      </c>
      <c r="X263" s="164">
        <v>2</v>
      </c>
      <c r="Y263" s="164">
        <v>2</v>
      </c>
      <c r="Z263" s="164">
        <v>7</v>
      </c>
      <c r="AA263" s="164">
        <v>3</v>
      </c>
      <c r="AB263" s="164">
        <v>1</v>
      </c>
      <c r="AC263" s="164">
        <v>0</v>
      </c>
      <c r="AD263" s="167">
        <v>0</v>
      </c>
    </row>
    <row r="264" spans="1:30" x14ac:dyDescent="0.4">
      <c r="A264" s="3" t="s">
        <v>491</v>
      </c>
      <c r="B264" s="3" t="s">
        <v>482</v>
      </c>
      <c r="C264" s="198" t="s">
        <v>79</v>
      </c>
      <c r="D264" s="199"/>
      <c r="E264" s="199"/>
      <c r="F264" s="135" t="s">
        <v>462</v>
      </c>
      <c r="G264" s="135">
        <v>1</v>
      </c>
      <c r="H264" s="163">
        <f t="shared" si="12"/>
        <v>42</v>
      </c>
      <c r="I264" s="164">
        <v>0</v>
      </c>
      <c r="J264" s="164">
        <v>0</v>
      </c>
      <c r="K264" s="164">
        <v>0</v>
      </c>
      <c r="L264" s="164">
        <v>0</v>
      </c>
      <c r="M264" s="164">
        <v>0</v>
      </c>
      <c r="N264" s="164">
        <v>0</v>
      </c>
      <c r="O264" s="164">
        <v>0</v>
      </c>
      <c r="P264" s="164">
        <v>0</v>
      </c>
      <c r="Q264" s="164">
        <v>0</v>
      </c>
      <c r="R264" s="164">
        <v>0</v>
      </c>
      <c r="S264" s="164">
        <v>0</v>
      </c>
      <c r="T264" s="164">
        <v>1</v>
      </c>
      <c r="U264" s="164">
        <v>0</v>
      </c>
      <c r="V264" s="164">
        <v>1</v>
      </c>
      <c r="W264" s="164">
        <v>4</v>
      </c>
      <c r="X264" s="164">
        <v>5</v>
      </c>
      <c r="Y264" s="164">
        <v>11</v>
      </c>
      <c r="Z264" s="164">
        <v>8</v>
      </c>
      <c r="AA264" s="164">
        <v>8</v>
      </c>
      <c r="AB264" s="164">
        <v>4</v>
      </c>
      <c r="AC264" s="164">
        <v>0</v>
      </c>
      <c r="AD264" s="167">
        <v>0</v>
      </c>
    </row>
    <row r="265" spans="1:30" x14ac:dyDescent="0.4">
      <c r="A265" s="3" t="s">
        <v>491</v>
      </c>
      <c r="B265" s="3" t="s">
        <v>482</v>
      </c>
      <c r="C265" s="198" t="s">
        <v>80</v>
      </c>
      <c r="D265" s="199"/>
      <c r="E265" s="199"/>
      <c r="F265" s="135" t="s">
        <v>462</v>
      </c>
      <c r="G265" s="135">
        <v>1</v>
      </c>
      <c r="H265" s="163">
        <f t="shared" si="12"/>
        <v>25</v>
      </c>
      <c r="I265" s="164">
        <v>0</v>
      </c>
      <c r="J265" s="164">
        <v>0</v>
      </c>
      <c r="K265" s="164">
        <v>0</v>
      </c>
      <c r="L265" s="164">
        <v>0</v>
      </c>
      <c r="M265" s="164">
        <v>0</v>
      </c>
      <c r="N265" s="164">
        <v>0</v>
      </c>
      <c r="O265" s="164">
        <v>0</v>
      </c>
      <c r="P265" s="164">
        <v>0</v>
      </c>
      <c r="Q265" s="164">
        <v>0</v>
      </c>
      <c r="R265" s="164">
        <v>0</v>
      </c>
      <c r="S265" s="164">
        <v>0</v>
      </c>
      <c r="T265" s="164">
        <v>0</v>
      </c>
      <c r="U265" s="164">
        <v>0</v>
      </c>
      <c r="V265" s="164">
        <v>1</v>
      </c>
      <c r="W265" s="164">
        <v>2</v>
      </c>
      <c r="X265" s="164">
        <v>6</v>
      </c>
      <c r="Y265" s="164">
        <v>6</v>
      </c>
      <c r="Z265" s="164">
        <v>7</v>
      </c>
      <c r="AA265" s="164">
        <v>2</v>
      </c>
      <c r="AB265" s="164">
        <v>1</v>
      </c>
      <c r="AC265" s="164">
        <v>0</v>
      </c>
      <c r="AD265" s="167">
        <v>0</v>
      </c>
    </row>
    <row r="266" spans="1:30" x14ac:dyDescent="0.4">
      <c r="A266" s="3" t="s">
        <v>491</v>
      </c>
      <c r="B266" s="3" t="s">
        <v>482</v>
      </c>
      <c r="C266" s="198" t="s">
        <v>81</v>
      </c>
      <c r="D266" s="199"/>
      <c r="E266" s="199"/>
      <c r="F266" s="135" t="s">
        <v>462</v>
      </c>
      <c r="G266" s="135">
        <v>1</v>
      </c>
      <c r="H266" s="163">
        <f t="shared" si="12"/>
        <v>126</v>
      </c>
      <c r="I266" s="164">
        <v>0</v>
      </c>
      <c r="J266" s="164">
        <v>0</v>
      </c>
      <c r="K266" s="164">
        <v>0</v>
      </c>
      <c r="L266" s="164">
        <v>0</v>
      </c>
      <c r="M266" s="164">
        <v>0</v>
      </c>
      <c r="N266" s="164">
        <v>0</v>
      </c>
      <c r="O266" s="164">
        <v>0</v>
      </c>
      <c r="P266" s="164">
        <v>0</v>
      </c>
      <c r="Q266" s="164">
        <v>1</v>
      </c>
      <c r="R266" s="164">
        <v>3</v>
      </c>
      <c r="S266" s="164">
        <v>3</v>
      </c>
      <c r="T266" s="164">
        <v>2</v>
      </c>
      <c r="U266" s="164">
        <v>5</v>
      </c>
      <c r="V266" s="164">
        <v>11</v>
      </c>
      <c r="W266" s="164">
        <v>19</v>
      </c>
      <c r="X266" s="164">
        <v>16</v>
      </c>
      <c r="Y266" s="164">
        <v>18</v>
      </c>
      <c r="Z266" s="164">
        <v>25</v>
      </c>
      <c r="AA266" s="164">
        <v>15</v>
      </c>
      <c r="AB266" s="164">
        <v>7</v>
      </c>
      <c r="AC266" s="164">
        <v>1</v>
      </c>
      <c r="AD266" s="167">
        <v>0</v>
      </c>
    </row>
    <row r="267" spans="1:30" x14ac:dyDescent="0.4">
      <c r="A267" s="3" t="s">
        <v>491</v>
      </c>
      <c r="B267" s="3" t="s">
        <v>482</v>
      </c>
      <c r="C267" s="198" t="s">
        <v>82</v>
      </c>
      <c r="D267" s="199"/>
      <c r="E267" s="199"/>
      <c r="F267" s="135" t="s">
        <v>462</v>
      </c>
      <c r="G267" s="135">
        <v>1</v>
      </c>
      <c r="H267" s="163">
        <f t="shared" si="12"/>
        <v>11</v>
      </c>
      <c r="I267" s="164">
        <v>0</v>
      </c>
      <c r="J267" s="164">
        <v>0</v>
      </c>
      <c r="K267" s="164">
        <v>0</v>
      </c>
      <c r="L267" s="164">
        <v>0</v>
      </c>
      <c r="M267" s="164">
        <v>0</v>
      </c>
      <c r="N267" s="164">
        <v>0</v>
      </c>
      <c r="O267" s="164">
        <v>0</v>
      </c>
      <c r="P267" s="164">
        <v>0</v>
      </c>
      <c r="Q267" s="164">
        <v>0</v>
      </c>
      <c r="R267" s="164">
        <v>0</v>
      </c>
      <c r="S267" s="164">
        <v>0</v>
      </c>
      <c r="T267" s="164">
        <v>0</v>
      </c>
      <c r="U267" s="164">
        <v>0</v>
      </c>
      <c r="V267" s="164">
        <v>1</v>
      </c>
      <c r="W267" s="164">
        <v>2</v>
      </c>
      <c r="X267" s="164">
        <v>1</v>
      </c>
      <c r="Y267" s="164">
        <v>2</v>
      </c>
      <c r="Z267" s="164">
        <v>1</v>
      </c>
      <c r="AA267" s="164">
        <v>2</v>
      </c>
      <c r="AB267" s="164">
        <v>2</v>
      </c>
      <c r="AC267" s="164">
        <v>0</v>
      </c>
      <c r="AD267" s="167">
        <v>0</v>
      </c>
    </row>
    <row r="268" spans="1:30" x14ac:dyDescent="0.4">
      <c r="A268" s="3" t="s">
        <v>509</v>
      </c>
      <c r="B268" s="3" t="s">
        <v>388</v>
      </c>
      <c r="C268" s="198" t="s">
        <v>83</v>
      </c>
      <c r="D268" s="199"/>
      <c r="E268" s="199"/>
      <c r="F268" s="135" t="s">
        <v>462</v>
      </c>
      <c r="G268" s="135">
        <v>1</v>
      </c>
      <c r="H268" s="163">
        <f t="shared" si="12"/>
        <v>43</v>
      </c>
      <c r="I268" s="164">
        <v>0</v>
      </c>
      <c r="J268" s="164">
        <v>0</v>
      </c>
      <c r="K268" s="164">
        <v>0</v>
      </c>
      <c r="L268" s="164">
        <v>0</v>
      </c>
      <c r="M268" s="164">
        <v>0</v>
      </c>
      <c r="N268" s="164">
        <v>0</v>
      </c>
      <c r="O268" s="164">
        <v>0</v>
      </c>
      <c r="P268" s="164">
        <v>0</v>
      </c>
      <c r="Q268" s="164">
        <v>0</v>
      </c>
      <c r="R268" s="164">
        <v>1</v>
      </c>
      <c r="S268" s="164">
        <v>0</v>
      </c>
      <c r="T268" s="164">
        <v>0</v>
      </c>
      <c r="U268" s="164">
        <v>3</v>
      </c>
      <c r="V268" s="164">
        <v>5</v>
      </c>
      <c r="W268" s="164">
        <v>5</v>
      </c>
      <c r="X268" s="164">
        <v>3</v>
      </c>
      <c r="Y268" s="164">
        <v>5</v>
      </c>
      <c r="Z268" s="164">
        <v>9</v>
      </c>
      <c r="AA268" s="164">
        <v>9</v>
      </c>
      <c r="AB268" s="164">
        <v>3</v>
      </c>
      <c r="AC268" s="164">
        <v>0</v>
      </c>
      <c r="AD268" s="167">
        <v>0</v>
      </c>
    </row>
    <row r="269" spans="1:30" x14ac:dyDescent="0.4">
      <c r="A269" s="3" t="s">
        <v>501</v>
      </c>
      <c r="B269" s="3" t="s">
        <v>471</v>
      </c>
      <c r="C269" s="198" t="s">
        <v>84</v>
      </c>
      <c r="D269" s="199"/>
      <c r="E269" s="199"/>
      <c r="F269" s="135" t="s">
        <v>462</v>
      </c>
      <c r="G269" s="135">
        <v>1</v>
      </c>
      <c r="H269" s="163">
        <f t="shared" si="12"/>
        <v>40</v>
      </c>
      <c r="I269" s="164">
        <v>0</v>
      </c>
      <c r="J269" s="164">
        <v>0</v>
      </c>
      <c r="K269" s="164">
        <v>0</v>
      </c>
      <c r="L269" s="164">
        <v>0</v>
      </c>
      <c r="M269" s="164">
        <v>0</v>
      </c>
      <c r="N269" s="164">
        <v>0</v>
      </c>
      <c r="O269" s="164">
        <v>0</v>
      </c>
      <c r="P269" s="164">
        <v>0</v>
      </c>
      <c r="Q269" s="164">
        <v>0</v>
      </c>
      <c r="R269" s="164">
        <v>0</v>
      </c>
      <c r="S269" s="164">
        <v>1</v>
      </c>
      <c r="T269" s="164">
        <v>3</v>
      </c>
      <c r="U269" s="164">
        <v>0</v>
      </c>
      <c r="V269" s="164">
        <v>4</v>
      </c>
      <c r="W269" s="164">
        <v>5</v>
      </c>
      <c r="X269" s="164">
        <v>3</v>
      </c>
      <c r="Y269" s="164">
        <v>7</v>
      </c>
      <c r="Z269" s="164">
        <v>10</v>
      </c>
      <c r="AA269" s="164">
        <v>3</v>
      </c>
      <c r="AB269" s="164">
        <v>4</v>
      </c>
      <c r="AC269" s="164">
        <v>0</v>
      </c>
      <c r="AD269" s="167">
        <v>0</v>
      </c>
    </row>
    <row r="270" spans="1:30" x14ac:dyDescent="0.4">
      <c r="A270" s="3" t="s">
        <v>501</v>
      </c>
      <c r="B270" s="3" t="s">
        <v>471</v>
      </c>
      <c r="C270" s="198" t="s">
        <v>85</v>
      </c>
      <c r="D270" s="199"/>
      <c r="E270" s="199"/>
      <c r="F270" s="135" t="s">
        <v>462</v>
      </c>
      <c r="G270" s="135">
        <v>1</v>
      </c>
      <c r="H270" s="163">
        <f t="shared" si="12"/>
        <v>40</v>
      </c>
      <c r="I270" s="164">
        <v>0</v>
      </c>
      <c r="J270" s="164">
        <v>0</v>
      </c>
      <c r="K270" s="164">
        <v>0</v>
      </c>
      <c r="L270" s="164">
        <v>0</v>
      </c>
      <c r="M270" s="164">
        <v>0</v>
      </c>
      <c r="N270" s="164">
        <v>0</v>
      </c>
      <c r="O270" s="164">
        <v>1</v>
      </c>
      <c r="P270" s="164">
        <v>0</v>
      </c>
      <c r="Q270" s="164">
        <v>0</v>
      </c>
      <c r="R270" s="164">
        <v>0</v>
      </c>
      <c r="S270" s="164">
        <v>0</v>
      </c>
      <c r="T270" s="164">
        <v>0</v>
      </c>
      <c r="U270" s="164">
        <v>3</v>
      </c>
      <c r="V270" s="164">
        <v>5</v>
      </c>
      <c r="W270" s="164">
        <v>7</v>
      </c>
      <c r="X270" s="164">
        <v>3</v>
      </c>
      <c r="Y270" s="164">
        <v>8</v>
      </c>
      <c r="Z270" s="164">
        <v>10</v>
      </c>
      <c r="AA270" s="164">
        <v>3</v>
      </c>
      <c r="AB270" s="164">
        <v>0</v>
      </c>
      <c r="AC270" s="164">
        <v>0</v>
      </c>
      <c r="AD270" s="167">
        <v>0</v>
      </c>
    </row>
    <row r="271" spans="1:30" x14ac:dyDescent="0.4">
      <c r="A271" s="3" t="s">
        <v>509</v>
      </c>
      <c r="B271" s="3" t="s">
        <v>388</v>
      </c>
      <c r="C271" s="198" t="s">
        <v>86</v>
      </c>
      <c r="D271" s="199"/>
      <c r="E271" s="199"/>
      <c r="F271" s="135" t="s">
        <v>462</v>
      </c>
      <c r="G271" s="135">
        <v>1</v>
      </c>
      <c r="H271" s="163">
        <f t="shared" si="12"/>
        <v>40</v>
      </c>
      <c r="I271" s="164">
        <v>0</v>
      </c>
      <c r="J271" s="164">
        <v>0</v>
      </c>
      <c r="K271" s="164">
        <v>0</v>
      </c>
      <c r="L271" s="164">
        <v>0</v>
      </c>
      <c r="M271" s="164">
        <v>0</v>
      </c>
      <c r="N271" s="164">
        <v>0</v>
      </c>
      <c r="O271" s="164">
        <v>1</v>
      </c>
      <c r="P271" s="164">
        <v>0</v>
      </c>
      <c r="Q271" s="164">
        <v>0</v>
      </c>
      <c r="R271" s="164">
        <v>0</v>
      </c>
      <c r="S271" s="164">
        <v>1</v>
      </c>
      <c r="T271" s="164">
        <v>1</v>
      </c>
      <c r="U271" s="164">
        <v>1</v>
      </c>
      <c r="V271" s="164">
        <v>7</v>
      </c>
      <c r="W271" s="164">
        <v>2</v>
      </c>
      <c r="X271" s="164">
        <v>3</v>
      </c>
      <c r="Y271" s="164">
        <v>8</v>
      </c>
      <c r="Z271" s="164">
        <v>10</v>
      </c>
      <c r="AA271" s="164">
        <v>5</v>
      </c>
      <c r="AB271" s="164">
        <v>1</v>
      </c>
      <c r="AC271" s="164">
        <v>0</v>
      </c>
      <c r="AD271" s="167">
        <v>0</v>
      </c>
    </row>
    <row r="272" spans="1:30" x14ac:dyDescent="0.4">
      <c r="A272" s="3" t="s">
        <v>509</v>
      </c>
      <c r="B272" s="3" t="s">
        <v>388</v>
      </c>
      <c r="C272" s="198" t="s">
        <v>87</v>
      </c>
      <c r="D272" s="199"/>
      <c r="E272" s="199"/>
      <c r="F272" s="135" t="s">
        <v>462</v>
      </c>
      <c r="G272" s="135">
        <v>1</v>
      </c>
      <c r="H272" s="163">
        <f t="shared" si="12"/>
        <v>97</v>
      </c>
      <c r="I272" s="164">
        <v>0</v>
      </c>
      <c r="J272" s="164">
        <v>0</v>
      </c>
      <c r="K272" s="164">
        <v>0</v>
      </c>
      <c r="L272" s="164">
        <v>0</v>
      </c>
      <c r="M272" s="164">
        <v>0</v>
      </c>
      <c r="N272" s="164">
        <v>0</v>
      </c>
      <c r="O272" s="164">
        <v>0</v>
      </c>
      <c r="P272" s="164">
        <v>0</v>
      </c>
      <c r="Q272" s="164">
        <v>0</v>
      </c>
      <c r="R272" s="164">
        <v>0</v>
      </c>
      <c r="S272" s="164">
        <v>2</v>
      </c>
      <c r="T272" s="164">
        <v>1</v>
      </c>
      <c r="U272" s="164">
        <v>4</v>
      </c>
      <c r="V272" s="164">
        <v>5</v>
      </c>
      <c r="W272" s="164">
        <v>12</v>
      </c>
      <c r="X272" s="164">
        <v>13</v>
      </c>
      <c r="Y272" s="164">
        <v>15</v>
      </c>
      <c r="Z272" s="164">
        <v>24</v>
      </c>
      <c r="AA272" s="164">
        <v>16</v>
      </c>
      <c r="AB272" s="164">
        <v>5</v>
      </c>
      <c r="AC272" s="164">
        <v>0</v>
      </c>
      <c r="AD272" s="167">
        <v>0</v>
      </c>
    </row>
    <row r="273" spans="1:30" x14ac:dyDescent="0.4">
      <c r="A273" s="3" t="s">
        <v>509</v>
      </c>
      <c r="B273" s="3" t="s">
        <v>388</v>
      </c>
      <c r="C273" s="198" t="s">
        <v>88</v>
      </c>
      <c r="D273" s="199"/>
      <c r="E273" s="199"/>
      <c r="F273" s="135" t="s">
        <v>462</v>
      </c>
      <c r="G273" s="135">
        <v>1</v>
      </c>
      <c r="H273" s="163">
        <f t="shared" si="12"/>
        <v>77</v>
      </c>
      <c r="I273" s="164">
        <v>0</v>
      </c>
      <c r="J273" s="164">
        <v>0</v>
      </c>
      <c r="K273" s="164">
        <v>0</v>
      </c>
      <c r="L273" s="164">
        <v>0</v>
      </c>
      <c r="M273" s="164">
        <v>0</v>
      </c>
      <c r="N273" s="164">
        <v>0</v>
      </c>
      <c r="O273" s="164">
        <v>0</v>
      </c>
      <c r="P273" s="164">
        <v>0</v>
      </c>
      <c r="Q273" s="164">
        <v>0</v>
      </c>
      <c r="R273" s="164">
        <v>1</v>
      </c>
      <c r="S273" s="164">
        <v>0</v>
      </c>
      <c r="T273" s="164">
        <v>0</v>
      </c>
      <c r="U273" s="164">
        <v>2</v>
      </c>
      <c r="V273" s="164">
        <v>6</v>
      </c>
      <c r="W273" s="164">
        <v>6</v>
      </c>
      <c r="X273" s="164">
        <v>11</v>
      </c>
      <c r="Y273" s="164">
        <v>16</v>
      </c>
      <c r="Z273" s="164">
        <v>14</v>
      </c>
      <c r="AA273" s="164">
        <v>17</v>
      </c>
      <c r="AB273" s="164">
        <v>4</v>
      </c>
      <c r="AC273" s="164">
        <v>0</v>
      </c>
      <c r="AD273" s="167">
        <v>0</v>
      </c>
    </row>
    <row r="274" spans="1:30" x14ac:dyDescent="0.4">
      <c r="A274" s="3" t="s">
        <v>509</v>
      </c>
      <c r="B274" s="3" t="s">
        <v>388</v>
      </c>
      <c r="C274" s="198" t="s">
        <v>89</v>
      </c>
      <c r="D274" s="199"/>
      <c r="E274" s="199"/>
      <c r="F274" s="135" t="s">
        <v>462</v>
      </c>
      <c r="G274" s="135">
        <v>1</v>
      </c>
      <c r="H274" s="163">
        <f t="shared" si="12"/>
        <v>37</v>
      </c>
      <c r="I274" s="164">
        <v>0</v>
      </c>
      <c r="J274" s="164">
        <v>0</v>
      </c>
      <c r="K274" s="164">
        <v>0</v>
      </c>
      <c r="L274" s="164">
        <v>0</v>
      </c>
      <c r="M274" s="164">
        <v>0</v>
      </c>
      <c r="N274" s="164">
        <v>0</v>
      </c>
      <c r="O274" s="164">
        <v>0</v>
      </c>
      <c r="P274" s="164">
        <v>2</v>
      </c>
      <c r="Q274" s="164">
        <v>0</v>
      </c>
      <c r="R274" s="164">
        <v>1</v>
      </c>
      <c r="S274" s="164">
        <v>0</v>
      </c>
      <c r="T274" s="164">
        <v>1</v>
      </c>
      <c r="U274" s="164">
        <v>3</v>
      </c>
      <c r="V274" s="164">
        <v>3</v>
      </c>
      <c r="W274" s="164">
        <v>1</v>
      </c>
      <c r="X274" s="164">
        <v>4</v>
      </c>
      <c r="Y274" s="164">
        <v>7</v>
      </c>
      <c r="Z274" s="164">
        <v>6</v>
      </c>
      <c r="AA274" s="164">
        <v>5</v>
      </c>
      <c r="AB274" s="164">
        <v>4</v>
      </c>
      <c r="AC274" s="164">
        <v>0</v>
      </c>
      <c r="AD274" s="167">
        <v>0</v>
      </c>
    </row>
    <row r="275" spans="1:30" x14ac:dyDescent="0.4">
      <c r="A275" s="3" t="s">
        <v>501</v>
      </c>
      <c r="B275" s="3" t="s">
        <v>471</v>
      </c>
      <c r="C275" s="198" t="s">
        <v>90</v>
      </c>
      <c r="D275" s="199"/>
      <c r="E275" s="199"/>
      <c r="F275" s="135" t="s">
        <v>462</v>
      </c>
      <c r="G275" s="135">
        <v>1</v>
      </c>
      <c r="H275" s="163">
        <f t="shared" si="12"/>
        <v>14</v>
      </c>
      <c r="I275" s="164">
        <v>0</v>
      </c>
      <c r="J275" s="164">
        <v>0</v>
      </c>
      <c r="K275" s="164">
        <v>0</v>
      </c>
      <c r="L275" s="164">
        <v>0</v>
      </c>
      <c r="M275" s="164">
        <v>0</v>
      </c>
      <c r="N275" s="164">
        <v>0</v>
      </c>
      <c r="O275" s="164">
        <v>0</v>
      </c>
      <c r="P275" s="164">
        <v>0</v>
      </c>
      <c r="Q275" s="164">
        <v>0</v>
      </c>
      <c r="R275" s="164">
        <v>0</v>
      </c>
      <c r="S275" s="164">
        <v>0</v>
      </c>
      <c r="T275" s="164">
        <v>0</v>
      </c>
      <c r="U275" s="164">
        <v>1</v>
      </c>
      <c r="V275" s="164">
        <v>1</v>
      </c>
      <c r="W275" s="164">
        <v>3</v>
      </c>
      <c r="X275" s="164">
        <v>1</v>
      </c>
      <c r="Y275" s="164">
        <v>1</v>
      </c>
      <c r="Z275" s="164">
        <v>5</v>
      </c>
      <c r="AA275" s="164">
        <v>1</v>
      </c>
      <c r="AB275" s="164">
        <v>1</v>
      </c>
      <c r="AC275" s="164">
        <v>0</v>
      </c>
      <c r="AD275" s="167">
        <v>0</v>
      </c>
    </row>
    <row r="276" spans="1:30" x14ac:dyDescent="0.4">
      <c r="A276" s="3" t="s">
        <v>501</v>
      </c>
      <c r="B276" s="3" t="s">
        <v>471</v>
      </c>
      <c r="C276" s="198" t="s">
        <v>91</v>
      </c>
      <c r="D276" s="199"/>
      <c r="E276" s="199"/>
      <c r="F276" s="135" t="s">
        <v>462</v>
      </c>
      <c r="G276" s="135">
        <v>1</v>
      </c>
      <c r="H276" s="163">
        <f t="shared" si="12"/>
        <v>51</v>
      </c>
      <c r="I276" s="164">
        <v>0</v>
      </c>
      <c r="J276" s="164">
        <v>0</v>
      </c>
      <c r="K276" s="164">
        <v>0</v>
      </c>
      <c r="L276" s="164">
        <v>1</v>
      </c>
      <c r="M276" s="164">
        <v>0</v>
      </c>
      <c r="N276" s="164">
        <v>0</v>
      </c>
      <c r="O276" s="164">
        <v>0</v>
      </c>
      <c r="P276" s="164">
        <v>1</v>
      </c>
      <c r="Q276" s="164">
        <v>0</v>
      </c>
      <c r="R276" s="164">
        <v>0</v>
      </c>
      <c r="S276" s="164">
        <v>2</v>
      </c>
      <c r="T276" s="164">
        <v>2</v>
      </c>
      <c r="U276" s="164">
        <v>0</v>
      </c>
      <c r="V276" s="164">
        <v>1</v>
      </c>
      <c r="W276" s="164">
        <v>5</v>
      </c>
      <c r="X276" s="164">
        <v>8</v>
      </c>
      <c r="Y276" s="164">
        <v>14</v>
      </c>
      <c r="Z276" s="164">
        <v>10</v>
      </c>
      <c r="AA276" s="164">
        <v>4</v>
      </c>
      <c r="AB276" s="164">
        <v>3</v>
      </c>
      <c r="AC276" s="164">
        <v>0</v>
      </c>
      <c r="AD276" s="167">
        <v>0</v>
      </c>
    </row>
    <row r="277" spans="1:30" x14ac:dyDescent="0.4">
      <c r="A277" s="3" t="s">
        <v>504</v>
      </c>
      <c r="B277" s="3" t="s">
        <v>477</v>
      </c>
      <c r="C277" s="198" t="s">
        <v>92</v>
      </c>
      <c r="D277" s="199"/>
      <c r="E277" s="199"/>
      <c r="F277" s="135" t="s">
        <v>462</v>
      </c>
      <c r="G277" s="135">
        <v>1</v>
      </c>
      <c r="H277" s="163">
        <f t="shared" si="12"/>
        <v>29</v>
      </c>
      <c r="I277" s="164">
        <v>0</v>
      </c>
      <c r="J277" s="164">
        <v>0</v>
      </c>
      <c r="K277" s="164">
        <v>0</v>
      </c>
      <c r="L277" s="164">
        <v>0</v>
      </c>
      <c r="M277" s="164">
        <v>0</v>
      </c>
      <c r="N277" s="164">
        <v>0</v>
      </c>
      <c r="O277" s="164">
        <v>0</v>
      </c>
      <c r="P277" s="164">
        <v>0</v>
      </c>
      <c r="Q277" s="164">
        <v>0</v>
      </c>
      <c r="R277" s="164">
        <v>0</v>
      </c>
      <c r="S277" s="164">
        <v>0</v>
      </c>
      <c r="T277" s="164">
        <v>0</v>
      </c>
      <c r="U277" s="164">
        <v>2</v>
      </c>
      <c r="V277" s="164">
        <v>2</v>
      </c>
      <c r="W277" s="164">
        <v>2</v>
      </c>
      <c r="X277" s="164">
        <v>3</v>
      </c>
      <c r="Y277" s="164">
        <v>5</v>
      </c>
      <c r="Z277" s="164">
        <v>6</v>
      </c>
      <c r="AA277" s="164">
        <v>5</v>
      </c>
      <c r="AB277" s="164">
        <v>3</v>
      </c>
      <c r="AC277" s="164">
        <v>1</v>
      </c>
      <c r="AD277" s="167">
        <v>0</v>
      </c>
    </row>
    <row r="278" spans="1:30" x14ac:dyDescent="0.4">
      <c r="A278" s="3" t="s">
        <v>504</v>
      </c>
      <c r="B278" s="3" t="s">
        <v>477</v>
      </c>
      <c r="C278" s="198" t="s">
        <v>93</v>
      </c>
      <c r="D278" s="199"/>
      <c r="E278" s="199"/>
      <c r="F278" s="135" t="s">
        <v>462</v>
      </c>
      <c r="G278" s="135">
        <v>1</v>
      </c>
      <c r="H278" s="163">
        <f t="shared" si="12"/>
        <v>30</v>
      </c>
      <c r="I278" s="164">
        <v>0</v>
      </c>
      <c r="J278" s="164">
        <v>0</v>
      </c>
      <c r="K278" s="164">
        <v>0</v>
      </c>
      <c r="L278" s="164">
        <v>0</v>
      </c>
      <c r="M278" s="164">
        <v>0</v>
      </c>
      <c r="N278" s="164">
        <v>0</v>
      </c>
      <c r="O278" s="164">
        <v>0</v>
      </c>
      <c r="P278" s="164">
        <v>0</v>
      </c>
      <c r="Q278" s="164">
        <v>0</v>
      </c>
      <c r="R278" s="164">
        <v>1</v>
      </c>
      <c r="S278" s="164">
        <v>0</v>
      </c>
      <c r="T278" s="164">
        <v>0</v>
      </c>
      <c r="U278" s="164">
        <v>0</v>
      </c>
      <c r="V278" s="164">
        <v>3</v>
      </c>
      <c r="W278" s="164">
        <v>5</v>
      </c>
      <c r="X278" s="164">
        <v>4</v>
      </c>
      <c r="Y278" s="164">
        <v>5</v>
      </c>
      <c r="Z278" s="164">
        <v>8</v>
      </c>
      <c r="AA278" s="164">
        <v>2</v>
      </c>
      <c r="AB278" s="164">
        <v>2</v>
      </c>
      <c r="AC278" s="164">
        <v>0</v>
      </c>
      <c r="AD278" s="167">
        <v>0</v>
      </c>
    </row>
    <row r="279" spans="1:30" x14ac:dyDescent="0.4">
      <c r="A279" s="3" t="s">
        <v>501</v>
      </c>
      <c r="B279" s="3" t="s">
        <v>471</v>
      </c>
      <c r="C279" s="198" t="s">
        <v>94</v>
      </c>
      <c r="D279" s="199"/>
      <c r="E279" s="199"/>
      <c r="F279" s="135" t="s">
        <v>462</v>
      </c>
      <c r="G279" s="135">
        <v>1</v>
      </c>
      <c r="H279" s="163">
        <f t="shared" si="12"/>
        <v>18</v>
      </c>
      <c r="I279" s="164">
        <v>0</v>
      </c>
      <c r="J279" s="164">
        <v>0</v>
      </c>
      <c r="K279" s="164">
        <v>0</v>
      </c>
      <c r="L279" s="164">
        <v>0</v>
      </c>
      <c r="M279" s="164">
        <v>0</v>
      </c>
      <c r="N279" s="164">
        <v>0</v>
      </c>
      <c r="O279" s="164">
        <v>0</v>
      </c>
      <c r="P279" s="164">
        <v>1</v>
      </c>
      <c r="Q279" s="164">
        <v>1</v>
      </c>
      <c r="R279" s="164">
        <v>1</v>
      </c>
      <c r="S279" s="164">
        <v>0</v>
      </c>
      <c r="T279" s="164">
        <v>0</v>
      </c>
      <c r="U279" s="164">
        <v>0</v>
      </c>
      <c r="V279" s="164">
        <v>1</v>
      </c>
      <c r="W279" s="164">
        <v>4</v>
      </c>
      <c r="X279" s="164">
        <v>2</v>
      </c>
      <c r="Y279" s="164">
        <v>1</v>
      </c>
      <c r="Z279" s="164">
        <v>4</v>
      </c>
      <c r="AA279" s="164">
        <v>2</v>
      </c>
      <c r="AB279" s="164">
        <v>1</v>
      </c>
      <c r="AC279" s="164">
        <v>0</v>
      </c>
      <c r="AD279" s="167">
        <v>0</v>
      </c>
    </row>
    <row r="280" spans="1:30" x14ac:dyDescent="0.4">
      <c r="A280" s="3" t="s">
        <v>504</v>
      </c>
      <c r="B280" s="3" t="s">
        <v>477</v>
      </c>
      <c r="C280" s="198" t="s">
        <v>95</v>
      </c>
      <c r="D280" s="199"/>
      <c r="E280" s="199"/>
      <c r="F280" s="135" t="s">
        <v>462</v>
      </c>
      <c r="G280" s="135">
        <v>1</v>
      </c>
      <c r="H280" s="163">
        <f t="shared" si="12"/>
        <v>20</v>
      </c>
      <c r="I280" s="164">
        <v>0</v>
      </c>
      <c r="J280" s="164">
        <v>0</v>
      </c>
      <c r="K280" s="164">
        <v>0</v>
      </c>
      <c r="L280" s="164">
        <v>0</v>
      </c>
      <c r="M280" s="164">
        <v>0</v>
      </c>
      <c r="N280" s="164">
        <v>0</v>
      </c>
      <c r="O280" s="164">
        <v>0</v>
      </c>
      <c r="P280" s="164">
        <v>1</v>
      </c>
      <c r="Q280" s="164">
        <v>0</v>
      </c>
      <c r="R280" s="164">
        <v>0</v>
      </c>
      <c r="S280" s="164">
        <v>1</v>
      </c>
      <c r="T280" s="164">
        <v>0</v>
      </c>
      <c r="U280" s="164">
        <v>0</v>
      </c>
      <c r="V280" s="164">
        <v>1</v>
      </c>
      <c r="W280" s="164">
        <v>4</v>
      </c>
      <c r="X280" s="164">
        <v>0</v>
      </c>
      <c r="Y280" s="164">
        <v>2</v>
      </c>
      <c r="Z280" s="164">
        <v>4</v>
      </c>
      <c r="AA280" s="164">
        <v>4</v>
      </c>
      <c r="AB280" s="164">
        <v>3</v>
      </c>
      <c r="AC280" s="164">
        <v>0</v>
      </c>
      <c r="AD280" s="167">
        <v>0</v>
      </c>
    </row>
    <row r="281" spans="1:30" x14ac:dyDescent="0.4">
      <c r="A281" s="3" t="s">
        <v>504</v>
      </c>
      <c r="B281" s="3" t="s">
        <v>477</v>
      </c>
      <c r="C281" s="198" t="s">
        <v>96</v>
      </c>
      <c r="D281" s="199"/>
      <c r="E281" s="199"/>
      <c r="F281" s="135" t="s">
        <v>462</v>
      </c>
      <c r="G281" s="135">
        <v>1</v>
      </c>
      <c r="H281" s="163">
        <f t="shared" si="12"/>
        <v>22</v>
      </c>
      <c r="I281" s="164">
        <v>0</v>
      </c>
      <c r="J281" s="164">
        <v>0</v>
      </c>
      <c r="K281" s="164">
        <v>0</v>
      </c>
      <c r="L281" s="164">
        <v>0</v>
      </c>
      <c r="M281" s="164">
        <v>0</v>
      </c>
      <c r="N281" s="164">
        <v>0</v>
      </c>
      <c r="O281" s="164">
        <v>0</v>
      </c>
      <c r="P281" s="164">
        <v>0</v>
      </c>
      <c r="Q281" s="164">
        <v>0</v>
      </c>
      <c r="R281" s="164">
        <v>0</v>
      </c>
      <c r="S281" s="164">
        <v>1</v>
      </c>
      <c r="T281" s="164">
        <v>0</v>
      </c>
      <c r="U281" s="164">
        <v>1</v>
      </c>
      <c r="V281" s="164">
        <v>1</v>
      </c>
      <c r="W281" s="164">
        <v>3</v>
      </c>
      <c r="X281" s="164">
        <v>3</v>
      </c>
      <c r="Y281" s="164">
        <v>4</v>
      </c>
      <c r="Z281" s="164">
        <v>3</v>
      </c>
      <c r="AA281" s="164">
        <v>4</v>
      </c>
      <c r="AB281" s="164">
        <v>1</v>
      </c>
      <c r="AC281" s="164">
        <v>1</v>
      </c>
      <c r="AD281" s="167">
        <v>0</v>
      </c>
    </row>
    <row r="282" spans="1:30" x14ac:dyDescent="0.4">
      <c r="A282" s="3" t="s">
        <v>492</v>
      </c>
      <c r="B282" s="3" t="s">
        <v>484</v>
      </c>
      <c r="C282" s="198" t="s">
        <v>97</v>
      </c>
      <c r="D282" s="199"/>
      <c r="E282" s="199"/>
      <c r="F282" s="135" t="s">
        <v>462</v>
      </c>
      <c r="G282" s="135">
        <v>1</v>
      </c>
      <c r="H282" s="163">
        <f t="shared" si="12"/>
        <v>51</v>
      </c>
      <c r="I282" s="164">
        <v>0</v>
      </c>
      <c r="J282" s="164">
        <v>0</v>
      </c>
      <c r="K282" s="164">
        <v>0</v>
      </c>
      <c r="L282" s="164">
        <v>0</v>
      </c>
      <c r="M282" s="164">
        <v>0</v>
      </c>
      <c r="N282" s="164">
        <v>0</v>
      </c>
      <c r="O282" s="164">
        <v>0</v>
      </c>
      <c r="P282" s="164">
        <v>0</v>
      </c>
      <c r="Q282" s="164">
        <v>0</v>
      </c>
      <c r="R282" s="164">
        <v>0</v>
      </c>
      <c r="S282" s="164">
        <v>0</v>
      </c>
      <c r="T282" s="164">
        <v>1</v>
      </c>
      <c r="U282" s="164">
        <v>1</v>
      </c>
      <c r="V282" s="164">
        <v>2</v>
      </c>
      <c r="W282" s="164">
        <v>8</v>
      </c>
      <c r="X282" s="164">
        <v>6</v>
      </c>
      <c r="Y282" s="164">
        <v>4</v>
      </c>
      <c r="Z282" s="164">
        <v>13</v>
      </c>
      <c r="AA282" s="164">
        <v>12</v>
      </c>
      <c r="AB282" s="164">
        <v>4</v>
      </c>
      <c r="AC282" s="164">
        <v>0</v>
      </c>
      <c r="AD282" s="167">
        <v>0</v>
      </c>
    </row>
    <row r="283" spans="1:30" x14ac:dyDescent="0.4">
      <c r="A283" s="3" t="s">
        <v>492</v>
      </c>
      <c r="B283" s="3" t="s">
        <v>484</v>
      </c>
      <c r="C283" s="198" t="s">
        <v>98</v>
      </c>
      <c r="D283" s="199"/>
      <c r="E283" s="199"/>
      <c r="F283" s="135" t="s">
        <v>462</v>
      </c>
      <c r="G283" s="135">
        <v>1</v>
      </c>
      <c r="H283" s="163">
        <f t="shared" si="12"/>
        <v>58</v>
      </c>
      <c r="I283" s="164">
        <v>1</v>
      </c>
      <c r="J283" s="164">
        <v>0</v>
      </c>
      <c r="K283" s="164">
        <v>0</v>
      </c>
      <c r="L283" s="164">
        <v>0</v>
      </c>
      <c r="M283" s="164">
        <v>2</v>
      </c>
      <c r="N283" s="164">
        <v>0</v>
      </c>
      <c r="O283" s="164">
        <v>0</v>
      </c>
      <c r="P283" s="164">
        <v>0</v>
      </c>
      <c r="Q283" s="164">
        <v>0</v>
      </c>
      <c r="R283" s="164">
        <v>0</v>
      </c>
      <c r="S283" s="164">
        <v>1</v>
      </c>
      <c r="T283" s="164">
        <v>1</v>
      </c>
      <c r="U283" s="164">
        <v>4</v>
      </c>
      <c r="V283" s="164">
        <v>4</v>
      </c>
      <c r="W283" s="164">
        <v>6</v>
      </c>
      <c r="X283" s="164">
        <v>8</v>
      </c>
      <c r="Y283" s="164">
        <v>6</v>
      </c>
      <c r="Z283" s="164">
        <v>17</v>
      </c>
      <c r="AA283" s="164">
        <v>6</v>
      </c>
      <c r="AB283" s="164">
        <v>2</v>
      </c>
      <c r="AC283" s="164">
        <v>0</v>
      </c>
      <c r="AD283" s="167">
        <v>0</v>
      </c>
    </row>
    <row r="284" spans="1:30" x14ac:dyDescent="0.4">
      <c r="A284" s="3" t="s">
        <v>492</v>
      </c>
      <c r="B284" s="3" t="s">
        <v>484</v>
      </c>
      <c r="C284" s="198" t="s">
        <v>99</v>
      </c>
      <c r="D284" s="199"/>
      <c r="E284" s="199"/>
      <c r="F284" s="135" t="s">
        <v>462</v>
      </c>
      <c r="G284" s="135">
        <v>1</v>
      </c>
      <c r="H284" s="163">
        <f t="shared" si="12"/>
        <v>56</v>
      </c>
      <c r="I284" s="164">
        <v>0</v>
      </c>
      <c r="J284" s="164">
        <v>0</v>
      </c>
      <c r="K284" s="164">
        <v>0</v>
      </c>
      <c r="L284" s="164">
        <v>0</v>
      </c>
      <c r="M284" s="164">
        <v>0</v>
      </c>
      <c r="N284" s="164">
        <v>0</v>
      </c>
      <c r="O284" s="164">
        <v>0</v>
      </c>
      <c r="P284" s="164">
        <v>0</v>
      </c>
      <c r="Q284" s="164">
        <v>0</v>
      </c>
      <c r="R284" s="164">
        <v>0</v>
      </c>
      <c r="S284" s="164">
        <v>1</v>
      </c>
      <c r="T284" s="164">
        <v>0</v>
      </c>
      <c r="U284" s="164">
        <v>4</v>
      </c>
      <c r="V284" s="164">
        <v>3</v>
      </c>
      <c r="W284" s="164">
        <v>3</v>
      </c>
      <c r="X284" s="164">
        <v>8</v>
      </c>
      <c r="Y284" s="164">
        <v>12</v>
      </c>
      <c r="Z284" s="164">
        <v>9</v>
      </c>
      <c r="AA284" s="164">
        <v>12</v>
      </c>
      <c r="AB284" s="164">
        <v>3</v>
      </c>
      <c r="AC284" s="164">
        <v>1</v>
      </c>
      <c r="AD284" s="167">
        <v>0</v>
      </c>
    </row>
    <row r="285" spans="1:30" x14ac:dyDescent="0.4">
      <c r="A285" s="3" t="s">
        <v>492</v>
      </c>
      <c r="B285" s="3" t="s">
        <v>484</v>
      </c>
      <c r="C285" s="198" t="s">
        <v>100</v>
      </c>
      <c r="D285" s="199"/>
      <c r="E285" s="199"/>
      <c r="F285" s="135" t="s">
        <v>462</v>
      </c>
      <c r="G285" s="135">
        <v>1</v>
      </c>
      <c r="H285" s="163">
        <f t="shared" si="12"/>
        <v>37</v>
      </c>
      <c r="I285" s="164">
        <v>0</v>
      </c>
      <c r="J285" s="164">
        <v>0</v>
      </c>
      <c r="K285" s="164">
        <v>0</v>
      </c>
      <c r="L285" s="164">
        <v>0</v>
      </c>
      <c r="M285" s="164">
        <v>1</v>
      </c>
      <c r="N285" s="164">
        <v>0</v>
      </c>
      <c r="O285" s="164">
        <v>0</v>
      </c>
      <c r="P285" s="164">
        <v>0</v>
      </c>
      <c r="Q285" s="164">
        <v>0</v>
      </c>
      <c r="R285" s="164">
        <v>1</v>
      </c>
      <c r="S285" s="164">
        <v>1</v>
      </c>
      <c r="T285" s="164">
        <v>1</v>
      </c>
      <c r="U285" s="164">
        <v>1</v>
      </c>
      <c r="V285" s="164">
        <v>3</v>
      </c>
      <c r="W285" s="164">
        <v>2</v>
      </c>
      <c r="X285" s="164">
        <v>2</v>
      </c>
      <c r="Y285" s="164">
        <v>6</v>
      </c>
      <c r="Z285" s="164">
        <v>5</v>
      </c>
      <c r="AA285" s="164">
        <v>9</v>
      </c>
      <c r="AB285" s="164">
        <v>5</v>
      </c>
      <c r="AC285" s="164">
        <v>0</v>
      </c>
      <c r="AD285" s="167">
        <v>0</v>
      </c>
    </row>
    <row r="286" spans="1:30" x14ac:dyDescent="0.4">
      <c r="A286" s="3" t="s">
        <v>492</v>
      </c>
      <c r="B286" s="3" t="s">
        <v>484</v>
      </c>
      <c r="C286" s="198" t="s">
        <v>101</v>
      </c>
      <c r="D286" s="199"/>
      <c r="E286" s="199"/>
      <c r="F286" s="135" t="s">
        <v>462</v>
      </c>
      <c r="G286" s="135">
        <v>1</v>
      </c>
      <c r="H286" s="163">
        <f t="shared" si="12"/>
        <v>31</v>
      </c>
      <c r="I286" s="164">
        <v>0</v>
      </c>
      <c r="J286" s="164">
        <v>0</v>
      </c>
      <c r="K286" s="164">
        <v>0</v>
      </c>
      <c r="L286" s="164">
        <v>0</v>
      </c>
      <c r="M286" s="164">
        <v>0</v>
      </c>
      <c r="N286" s="164">
        <v>0</v>
      </c>
      <c r="O286" s="164">
        <v>0</v>
      </c>
      <c r="P286" s="164">
        <v>0</v>
      </c>
      <c r="Q286" s="164">
        <v>0</v>
      </c>
      <c r="R286" s="164">
        <v>0</v>
      </c>
      <c r="S286" s="164">
        <v>0</v>
      </c>
      <c r="T286" s="164">
        <v>0</v>
      </c>
      <c r="U286" s="164">
        <v>2</v>
      </c>
      <c r="V286" s="164">
        <v>3</v>
      </c>
      <c r="W286" s="164">
        <v>4</v>
      </c>
      <c r="X286" s="164">
        <v>5</v>
      </c>
      <c r="Y286" s="164">
        <v>6</v>
      </c>
      <c r="Z286" s="164">
        <v>3</v>
      </c>
      <c r="AA286" s="164">
        <v>6</v>
      </c>
      <c r="AB286" s="164">
        <v>1</v>
      </c>
      <c r="AC286" s="164">
        <v>1</v>
      </c>
      <c r="AD286" s="167">
        <v>0</v>
      </c>
    </row>
    <row r="287" spans="1:30" x14ac:dyDescent="0.4">
      <c r="A287" s="3" t="s">
        <v>492</v>
      </c>
      <c r="B287" s="3" t="s">
        <v>484</v>
      </c>
      <c r="C287" s="198" t="s">
        <v>102</v>
      </c>
      <c r="D287" s="199"/>
      <c r="E287" s="199"/>
      <c r="F287" s="135" t="s">
        <v>462</v>
      </c>
      <c r="G287" s="135">
        <v>1</v>
      </c>
      <c r="H287" s="163">
        <f t="shared" si="12"/>
        <v>24</v>
      </c>
      <c r="I287" s="164">
        <v>0</v>
      </c>
      <c r="J287" s="164">
        <v>0</v>
      </c>
      <c r="K287" s="164">
        <v>0</v>
      </c>
      <c r="L287" s="164">
        <v>0</v>
      </c>
      <c r="M287" s="164">
        <v>0</v>
      </c>
      <c r="N287" s="164">
        <v>0</v>
      </c>
      <c r="O287" s="164">
        <v>0</v>
      </c>
      <c r="P287" s="164">
        <v>0</v>
      </c>
      <c r="Q287" s="164">
        <v>0</v>
      </c>
      <c r="R287" s="164">
        <v>0</v>
      </c>
      <c r="S287" s="164">
        <v>0</v>
      </c>
      <c r="T287" s="164">
        <v>0</v>
      </c>
      <c r="U287" s="164">
        <v>2</v>
      </c>
      <c r="V287" s="164">
        <v>1</v>
      </c>
      <c r="W287" s="164">
        <v>2</v>
      </c>
      <c r="X287" s="164">
        <v>5</v>
      </c>
      <c r="Y287" s="164">
        <v>5</v>
      </c>
      <c r="Z287" s="164">
        <v>4</v>
      </c>
      <c r="AA287" s="164">
        <v>4</v>
      </c>
      <c r="AB287" s="164">
        <v>1</v>
      </c>
      <c r="AC287" s="164">
        <v>0</v>
      </c>
      <c r="AD287" s="167">
        <v>0</v>
      </c>
    </row>
    <row r="288" spans="1:30" x14ac:dyDescent="0.4">
      <c r="A288" s="3" t="s">
        <v>492</v>
      </c>
      <c r="B288" s="3" t="s">
        <v>484</v>
      </c>
      <c r="C288" s="198" t="s">
        <v>103</v>
      </c>
      <c r="D288" s="199"/>
      <c r="E288" s="199"/>
      <c r="F288" s="135" t="s">
        <v>462</v>
      </c>
      <c r="G288" s="135">
        <v>1</v>
      </c>
      <c r="H288" s="163">
        <f t="shared" si="12"/>
        <v>59</v>
      </c>
      <c r="I288" s="164">
        <v>0</v>
      </c>
      <c r="J288" s="164">
        <v>0</v>
      </c>
      <c r="K288" s="164">
        <v>0</v>
      </c>
      <c r="L288" s="164">
        <v>0</v>
      </c>
      <c r="M288" s="164">
        <v>0</v>
      </c>
      <c r="N288" s="164">
        <v>0</v>
      </c>
      <c r="O288" s="164">
        <v>0</v>
      </c>
      <c r="P288" s="164">
        <v>0</v>
      </c>
      <c r="Q288" s="164">
        <v>0</v>
      </c>
      <c r="R288" s="164">
        <v>0</v>
      </c>
      <c r="S288" s="164">
        <v>0</v>
      </c>
      <c r="T288" s="164">
        <v>1</v>
      </c>
      <c r="U288" s="164">
        <v>1</v>
      </c>
      <c r="V288" s="164">
        <v>1</v>
      </c>
      <c r="W288" s="164">
        <v>7</v>
      </c>
      <c r="X288" s="164">
        <v>8</v>
      </c>
      <c r="Y288" s="164">
        <v>10</v>
      </c>
      <c r="Z288" s="164">
        <v>16</v>
      </c>
      <c r="AA288" s="164">
        <v>6</v>
      </c>
      <c r="AB288" s="164">
        <v>8</v>
      </c>
      <c r="AC288" s="164">
        <v>1</v>
      </c>
      <c r="AD288" s="167">
        <v>0</v>
      </c>
    </row>
    <row r="289" spans="1:30" x14ac:dyDescent="0.4">
      <c r="A289" s="3" t="s">
        <v>492</v>
      </c>
      <c r="B289" s="3" t="s">
        <v>484</v>
      </c>
      <c r="C289" s="198" t="s">
        <v>104</v>
      </c>
      <c r="D289" s="199"/>
      <c r="E289" s="199"/>
      <c r="F289" s="135" t="s">
        <v>462</v>
      </c>
      <c r="G289" s="135">
        <v>1</v>
      </c>
      <c r="H289" s="163">
        <f t="shared" si="12"/>
        <v>66</v>
      </c>
      <c r="I289" s="164">
        <v>0</v>
      </c>
      <c r="J289" s="164">
        <v>0</v>
      </c>
      <c r="K289" s="164">
        <v>0</v>
      </c>
      <c r="L289" s="164">
        <v>0</v>
      </c>
      <c r="M289" s="164">
        <v>0</v>
      </c>
      <c r="N289" s="164">
        <v>1</v>
      </c>
      <c r="O289" s="164">
        <v>0</v>
      </c>
      <c r="P289" s="164">
        <v>1</v>
      </c>
      <c r="Q289" s="164">
        <v>0</v>
      </c>
      <c r="R289" s="164">
        <v>0</v>
      </c>
      <c r="S289" s="164">
        <v>0</v>
      </c>
      <c r="T289" s="164">
        <v>1</v>
      </c>
      <c r="U289" s="164">
        <v>2</v>
      </c>
      <c r="V289" s="164">
        <v>2</v>
      </c>
      <c r="W289" s="164">
        <v>5</v>
      </c>
      <c r="X289" s="164">
        <v>7</v>
      </c>
      <c r="Y289" s="164">
        <v>10</v>
      </c>
      <c r="Z289" s="164">
        <v>13</v>
      </c>
      <c r="AA289" s="164">
        <v>14</v>
      </c>
      <c r="AB289" s="164">
        <v>10</v>
      </c>
      <c r="AC289" s="164">
        <v>0</v>
      </c>
      <c r="AD289" s="167">
        <v>0</v>
      </c>
    </row>
    <row r="290" spans="1:30" x14ac:dyDescent="0.4">
      <c r="A290" s="3" t="s">
        <v>401</v>
      </c>
      <c r="B290" s="3" t="s">
        <v>478</v>
      </c>
      <c r="C290" s="198" t="s">
        <v>105</v>
      </c>
      <c r="D290" s="199"/>
      <c r="E290" s="199"/>
      <c r="F290" s="135" t="s">
        <v>462</v>
      </c>
      <c r="G290" s="135">
        <v>1</v>
      </c>
      <c r="H290" s="163">
        <f t="shared" si="12"/>
        <v>81</v>
      </c>
      <c r="I290" s="164">
        <v>0</v>
      </c>
      <c r="J290" s="164">
        <v>0</v>
      </c>
      <c r="K290" s="164">
        <v>0</v>
      </c>
      <c r="L290" s="164">
        <v>0</v>
      </c>
      <c r="M290" s="164">
        <v>0</v>
      </c>
      <c r="N290" s="164">
        <v>0</v>
      </c>
      <c r="O290" s="164">
        <v>0</v>
      </c>
      <c r="P290" s="164">
        <v>0</v>
      </c>
      <c r="Q290" s="164">
        <v>1</v>
      </c>
      <c r="R290" s="164">
        <v>0</v>
      </c>
      <c r="S290" s="164">
        <v>3</v>
      </c>
      <c r="T290" s="164">
        <v>0</v>
      </c>
      <c r="U290" s="164">
        <v>5</v>
      </c>
      <c r="V290" s="164">
        <v>5</v>
      </c>
      <c r="W290" s="164">
        <v>5</v>
      </c>
      <c r="X290" s="164">
        <v>9</v>
      </c>
      <c r="Y290" s="164">
        <v>24</v>
      </c>
      <c r="Z290" s="164">
        <v>19</v>
      </c>
      <c r="AA290" s="164">
        <v>7</v>
      </c>
      <c r="AB290" s="164">
        <v>3</v>
      </c>
      <c r="AC290" s="164">
        <v>0</v>
      </c>
      <c r="AD290" s="167">
        <v>0</v>
      </c>
    </row>
    <row r="291" spans="1:30" x14ac:dyDescent="0.4">
      <c r="A291" s="3" t="s">
        <v>401</v>
      </c>
      <c r="B291" s="3" t="s">
        <v>478</v>
      </c>
      <c r="C291" s="198" t="s">
        <v>106</v>
      </c>
      <c r="D291" s="199"/>
      <c r="E291" s="199"/>
      <c r="F291" s="135" t="s">
        <v>462</v>
      </c>
      <c r="G291" s="135">
        <v>1</v>
      </c>
      <c r="H291" s="163">
        <f t="shared" si="12"/>
        <v>41</v>
      </c>
      <c r="I291" s="164">
        <v>0</v>
      </c>
      <c r="J291" s="164">
        <v>0</v>
      </c>
      <c r="K291" s="164">
        <v>0</v>
      </c>
      <c r="L291" s="164">
        <v>0</v>
      </c>
      <c r="M291" s="164">
        <v>0</v>
      </c>
      <c r="N291" s="164">
        <v>0</v>
      </c>
      <c r="O291" s="164">
        <v>0</v>
      </c>
      <c r="P291" s="164">
        <v>1</v>
      </c>
      <c r="Q291" s="164">
        <v>1</v>
      </c>
      <c r="R291" s="164">
        <v>2</v>
      </c>
      <c r="S291" s="164">
        <v>1</v>
      </c>
      <c r="T291" s="164">
        <v>1</v>
      </c>
      <c r="U291" s="164">
        <v>0</v>
      </c>
      <c r="V291" s="164">
        <v>1</v>
      </c>
      <c r="W291" s="164">
        <v>1</v>
      </c>
      <c r="X291" s="164">
        <v>4</v>
      </c>
      <c r="Y291" s="164">
        <v>8</v>
      </c>
      <c r="Z291" s="164">
        <v>7</v>
      </c>
      <c r="AA291" s="164">
        <v>11</v>
      </c>
      <c r="AB291" s="164">
        <v>3</v>
      </c>
      <c r="AC291" s="164">
        <v>0</v>
      </c>
      <c r="AD291" s="167">
        <v>0</v>
      </c>
    </row>
    <row r="292" spans="1:30" x14ac:dyDescent="0.4">
      <c r="A292" s="3" t="s">
        <v>401</v>
      </c>
      <c r="B292" s="3" t="s">
        <v>478</v>
      </c>
      <c r="C292" s="198" t="s">
        <v>107</v>
      </c>
      <c r="D292" s="199"/>
      <c r="E292" s="199"/>
      <c r="F292" s="135" t="s">
        <v>462</v>
      </c>
      <c r="G292" s="135">
        <v>1</v>
      </c>
      <c r="H292" s="163">
        <f t="shared" si="12"/>
        <v>12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  <c r="O292" s="164">
        <v>0</v>
      </c>
      <c r="P292" s="164">
        <v>0</v>
      </c>
      <c r="Q292" s="164">
        <v>0</v>
      </c>
      <c r="R292" s="164">
        <v>0</v>
      </c>
      <c r="S292" s="164">
        <v>0</v>
      </c>
      <c r="T292" s="164">
        <v>0</v>
      </c>
      <c r="U292" s="164">
        <v>0</v>
      </c>
      <c r="V292" s="164">
        <v>0</v>
      </c>
      <c r="W292" s="164">
        <v>0</v>
      </c>
      <c r="X292" s="164">
        <v>2</v>
      </c>
      <c r="Y292" s="164">
        <v>0</v>
      </c>
      <c r="Z292" s="164">
        <v>5</v>
      </c>
      <c r="AA292" s="164">
        <v>4</v>
      </c>
      <c r="AB292" s="164">
        <v>1</v>
      </c>
      <c r="AC292" s="164">
        <v>0</v>
      </c>
      <c r="AD292" s="167">
        <v>0</v>
      </c>
    </row>
    <row r="293" spans="1:30" x14ac:dyDescent="0.4">
      <c r="A293" s="3" t="s">
        <v>401</v>
      </c>
      <c r="B293" s="3" t="s">
        <v>478</v>
      </c>
      <c r="C293" s="198" t="s">
        <v>108</v>
      </c>
      <c r="D293" s="199"/>
      <c r="E293" s="199"/>
      <c r="F293" s="135" t="s">
        <v>462</v>
      </c>
      <c r="G293" s="135">
        <v>1</v>
      </c>
      <c r="H293" s="163">
        <f t="shared" si="12"/>
        <v>10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0</v>
      </c>
      <c r="O293" s="164">
        <v>0</v>
      </c>
      <c r="P293" s="164">
        <v>1</v>
      </c>
      <c r="Q293" s="164">
        <v>0</v>
      </c>
      <c r="R293" s="164">
        <v>0</v>
      </c>
      <c r="S293" s="164">
        <v>0</v>
      </c>
      <c r="T293" s="164">
        <v>0</v>
      </c>
      <c r="U293" s="164">
        <v>0</v>
      </c>
      <c r="V293" s="164">
        <v>2</v>
      </c>
      <c r="W293" s="164">
        <v>0</v>
      </c>
      <c r="X293" s="164">
        <v>1</v>
      </c>
      <c r="Y293" s="164">
        <v>2</v>
      </c>
      <c r="Z293" s="164">
        <v>3</v>
      </c>
      <c r="AA293" s="164">
        <v>0</v>
      </c>
      <c r="AB293" s="164">
        <v>1</v>
      </c>
      <c r="AC293" s="164">
        <v>0</v>
      </c>
      <c r="AD293" s="167">
        <v>0</v>
      </c>
    </row>
    <row r="294" spans="1:30" x14ac:dyDescent="0.4">
      <c r="A294" s="3" t="s">
        <v>503</v>
      </c>
      <c r="B294" s="3" t="s">
        <v>474</v>
      </c>
      <c r="C294" s="198" t="s">
        <v>109</v>
      </c>
      <c r="D294" s="199"/>
      <c r="E294" s="199"/>
      <c r="F294" s="135" t="s">
        <v>462</v>
      </c>
      <c r="G294" s="135">
        <v>1</v>
      </c>
      <c r="H294" s="163">
        <f t="shared" si="12"/>
        <v>38</v>
      </c>
      <c r="I294" s="164">
        <v>0</v>
      </c>
      <c r="J294" s="164">
        <v>0</v>
      </c>
      <c r="K294" s="164">
        <v>0</v>
      </c>
      <c r="L294" s="164">
        <v>0</v>
      </c>
      <c r="M294" s="164">
        <v>0</v>
      </c>
      <c r="N294" s="164">
        <v>0</v>
      </c>
      <c r="O294" s="164">
        <v>0</v>
      </c>
      <c r="P294" s="164">
        <v>0</v>
      </c>
      <c r="Q294" s="164">
        <v>0</v>
      </c>
      <c r="R294" s="164">
        <v>2</v>
      </c>
      <c r="S294" s="164">
        <v>1</v>
      </c>
      <c r="T294" s="164">
        <v>1</v>
      </c>
      <c r="U294" s="164">
        <v>1</v>
      </c>
      <c r="V294" s="164">
        <v>2</v>
      </c>
      <c r="W294" s="164">
        <v>4</v>
      </c>
      <c r="X294" s="164">
        <v>4</v>
      </c>
      <c r="Y294" s="164">
        <v>8</v>
      </c>
      <c r="Z294" s="164">
        <v>7</v>
      </c>
      <c r="AA294" s="164">
        <v>6</v>
      </c>
      <c r="AB294" s="164">
        <v>2</v>
      </c>
      <c r="AC294" s="164">
        <v>0</v>
      </c>
      <c r="AD294" s="167">
        <v>0</v>
      </c>
    </row>
    <row r="295" spans="1:30" x14ac:dyDescent="0.4">
      <c r="A295" s="3" t="s">
        <v>503</v>
      </c>
      <c r="B295" s="3" t="s">
        <v>474</v>
      </c>
      <c r="C295" s="198" t="s">
        <v>110</v>
      </c>
      <c r="D295" s="199"/>
      <c r="E295" s="199"/>
      <c r="F295" s="135" t="s">
        <v>462</v>
      </c>
      <c r="G295" s="135">
        <v>1</v>
      </c>
      <c r="H295" s="163">
        <f t="shared" si="12"/>
        <v>20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1</v>
      </c>
      <c r="O295" s="164">
        <v>0</v>
      </c>
      <c r="P295" s="164">
        <v>1</v>
      </c>
      <c r="Q295" s="164">
        <v>0</v>
      </c>
      <c r="R295" s="164">
        <v>0</v>
      </c>
      <c r="S295" s="164">
        <v>0</v>
      </c>
      <c r="T295" s="164">
        <v>0</v>
      </c>
      <c r="U295" s="164">
        <v>0</v>
      </c>
      <c r="V295" s="164">
        <v>0</v>
      </c>
      <c r="W295" s="164">
        <v>3</v>
      </c>
      <c r="X295" s="164">
        <v>1</v>
      </c>
      <c r="Y295" s="164">
        <v>1</v>
      </c>
      <c r="Z295" s="164">
        <v>6</v>
      </c>
      <c r="AA295" s="164">
        <v>5</v>
      </c>
      <c r="AB295" s="164">
        <v>2</v>
      </c>
      <c r="AC295" s="164">
        <v>0</v>
      </c>
      <c r="AD295" s="167">
        <v>0</v>
      </c>
    </row>
    <row r="296" spans="1:30" x14ac:dyDescent="0.4">
      <c r="A296" s="3" t="s">
        <v>503</v>
      </c>
      <c r="B296" s="3" t="s">
        <v>474</v>
      </c>
      <c r="C296" s="198" t="s">
        <v>111</v>
      </c>
      <c r="D296" s="199"/>
      <c r="E296" s="199"/>
      <c r="F296" s="135" t="s">
        <v>462</v>
      </c>
      <c r="G296" s="135">
        <v>1</v>
      </c>
      <c r="H296" s="163">
        <f t="shared" si="12"/>
        <v>25</v>
      </c>
      <c r="I296" s="164">
        <v>0</v>
      </c>
      <c r="J296" s="164">
        <v>0</v>
      </c>
      <c r="K296" s="164">
        <v>0</v>
      </c>
      <c r="L296" s="164">
        <v>0</v>
      </c>
      <c r="M296" s="164">
        <v>0</v>
      </c>
      <c r="N296" s="164">
        <v>0</v>
      </c>
      <c r="O296" s="164">
        <v>0</v>
      </c>
      <c r="P296" s="164">
        <v>0</v>
      </c>
      <c r="Q296" s="164">
        <v>1</v>
      </c>
      <c r="R296" s="164">
        <v>0</v>
      </c>
      <c r="S296" s="164">
        <v>0</v>
      </c>
      <c r="T296" s="164">
        <v>0</v>
      </c>
      <c r="U296" s="164">
        <v>0</v>
      </c>
      <c r="V296" s="164">
        <v>1</v>
      </c>
      <c r="W296" s="164">
        <v>3</v>
      </c>
      <c r="X296" s="164">
        <v>3</v>
      </c>
      <c r="Y296" s="164">
        <v>2</v>
      </c>
      <c r="Z296" s="164">
        <v>8</v>
      </c>
      <c r="AA296" s="164">
        <v>4</v>
      </c>
      <c r="AB296" s="164">
        <v>2</v>
      </c>
      <c r="AC296" s="164">
        <v>1</v>
      </c>
      <c r="AD296" s="167">
        <v>0</v>
      </c>
    </row>
    <row r="297" spans="1:30" x14ac:dyDescent="0.4">
      <c r="A297" s="3" t="s">
        <v>503</v>
      </c>
      <c r="B297" s="3" t="s">
        <v>474</v>
      </c>
      <c r="C297" s="198" t="s">
        <v>112</v>
      </c>
      <c r="D297" s="199"/>
      <c r="E297" s="199"/>
      <c r="F297" s="135" t="s">
        <v>462</v>
      </c>
      <c r="G297" s="135">
        <v>1</v>
      </c>
      <c r="H297" s="163">
        <f t="shared" si="12"/>
        <v>41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  <c r="O297" s="164">
        <v>0</v>
      </c>
      <c r="P297" s="164">
        <v>0</v>
      </c>
      <c r="Q297" s="164">
        <v>0</v>
      </c>
      <c r="R297" s="164">
        <v>0</v>
      </c>
      <c r="S297" s="164">
        <v>0</v>
      </c>
      <c r="T297" s="164">
        <v>0</v>
      </c>
      <c r="U297" s="164">
        <v>1</v>
      </c>
      <c r="V297" s="164">
        <v>4</v>
      </c>
      <c r="W297" s="164">
        <v>5</v>
      </c>
      <c r="X297" s="164">
        <v>4</v>
      </c>
      <c r="Y297" s="164">
        <v>8</v>
      </c>
      <c r="Z297" s="164">
        <v>10</v>
      </c>
      <c r="AA297" s="164">
        <v>8</v>
      </c>
      <c r="AB297" s="164">
        <v>1</v>
      </c>
      <c r="AC297" s="164">
        <v>0</v>
      </c>
      <c r="AD297" s="167">
        <v>0</v>
      </c>
    </row>
    <row r="298" spans="1:30" x14ac:dyDescent="0.4">
      <c r="A298" s="3" t="s">
        <v>503</v>
      </c>
      <c r="B298" s="3" t="s">
        <v>474</v>
      </c>
      <c r="C298" s="198" t="s">
        <v>113</v>
      </c>
      <c r="D298" s="199"/>
      <c r="E298" s="199"/>
      <c r="F298" s="135" t="s">
        <v>462</v>
      </c>
      <c r="G298" s="135">
        <v>1</v>
      </c>
      <c r="H298" s="163">
        <f t="shared" si="12"/>
        <v>3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  <c r="O298" s="164">
        <v>0</v>
      </c>
      <c r="P298" s="164">
        <v>0</v>
      </c>
      <c r="Q298" s="164">
        <v>0</v>
      </c>
      <c r="R298" s="164">
        <v>0</v>
      </c>
      <c r="S298" s="164">
        <v>0</v>
      </c>
      <c r="T298" s="164">
        <v>0</v>
      </c>
      <c r="U298" s="164">
        <v>0</v>
      </c>
      <c r="V298" s="164">
        <v>0</v>
      </c>
      <c r="W298" s="164">
        <v>0</v>
      </c>
      <c r="X298" s="164">
        <v>1</v>
      </c>
      <c r="Y298" s="164">
        <v>1</v>
      </c>
      <c r="Z298" s="164">
        <v>1</v>
      </c>
      <c r="AA298" s="164">
        <v>0</v>
      </c>
      <c r="AB298" s="164">
        <v>0</v>
      </c>
      <c r="AC298" s="164">
        <v>0</v>
      </c>
      <c r="AD298" s="167">
        <v>0</v>
      </c>
    </row>
    <row r="299" spans="1:30" x14ac:dyDescent="0.4">
      <c r="A299" s="3" t="s">
        <v>503</v>
      </c>
      <c r="B299" s="3" t="s">
        <v>474</v>
      </c>
      <c r="C299" s="198" t="s">
        <v>114</v>
      </c>
      <c r="D299" s="199"/>
      <c r="E299" s="199"/>
      <c r="F299" s="135" t="s">
        <v>462</v>
      </c>
      <c r="G299" s="135">
        <v>1</v>
      </c>
      <c r="H299" s="163">
        <f t="shared" si="12"/>
        <v>13</v>
      </c>
      <c r="I299" s="164">
        <v>0</v>
      </c>
      <c r="J299" s="164">
        <v>0</v>
      </c>
      <c r="K299" s="164">
        <v>0</v>
      </c>
      <c r="L299" s="164">
        <v>0</v>
      </c>
      <c r="M299" s="164">
        <v>0</v>
      </c>
      <c r="N299" s="164">
        <v>0</v>
      </c>
      <c r="O299" s="164">
        <v>0</v>
      </c>
      <c r="P299" s="164">
        <v>0</v>
      </c>
      <c r="Q299" s="164">
        <v>0</v>
      </c>
      <c r="R299" s="164">
        <v>0</v>
      </c>
      <c r="S299" s="164">
        <v>0</v>
      </c>
      <c r="T299" s="164">
        <v>1</v>
      </c>
      <c r="U299" s="164">
        <v>0</v>
      </c>
      <c r="V299" s="164">
        <v>2</v>
      </c>
      <c r="W299" s="164">
        <v>0</v>
      </c>
      <c r="X299" s="164">
        <v>4</v>
      </c>
      <c r="Y299" s="164">
        <v>2</v>
      </c>
      <c r="Z299" s="164">
        <v>3</v>
      </c>
      <c r="AA299" s="164">
        <v>1</v>
      </c>
      <c r="AB299" s="164">
        <v>0</v>
      </c>
      <c r="AC299" s="164">
        <v>0</v>
      </c>
      <c r="AD299" s="167">
        <v>0</v>
      </c>
    </row>
    <row r="300" spans="1:30" x14ac:dyDescent="0.4">
      <c r="A300" s="3" t="s">
        <v>492</v>
      </c>
      <c r="B300" s="3" t="s">
        <v>484</v>
      </c>
      <c r="C300" s="198" t="s">
        <v>115</v>
      </c>
      <c r="D300" s="199"/>
      <c r="E300" s="199"/>
      <c r="F300" s="135" t="s">
        <v>462</v>
      </c>
      <c r="G300" s="135">
        <v>1</v>
      </c>
      <c r="H300" s="163">
        <f t="shared" si="12"/>
        <v>15</v>
      </c>
      <c r="I300" s="164">
        <v>0</v>
      </c>
      <c r="J300" s="164">
        <v>0</v>
      </c>
      <c r="K300" s="164">
        <v>0</v>
      </c>
      <c r="L300" s="164">
        <v>0</v>
      </c>
      <c r="M300" s="164">
        <v>0</v>
      </c>
      <c r="N300" s="164">
        <v>0</v>
      </c>
      <c r="O300" s="164">
        <v>0</v>
      </c>
      <c r="P300" s="164">
        <v>0</v>
      </c>
      <c r="Q300" s="164">
        <v>0</v>
      </c>
      <c r="R300" s="164">
        <v>0</v>
      </c>
      <c r="S300" s="164">
        <v>0</v>
      </c>
      <c r="T300" s="164">
        <v>0</v>
      </c>
      <c r="U300" s="164">
        <v>0</v>
      </c>
      <c r="V300" s="164">
        <v>2</v>
      </c>
      <c r="W300" s="164">
        <v>1</v>
      </c>
      <c r="X300" s="164">
        <v>2</v>
      </c>
      <c r="Y300" s="164">
        <v>0</v>
      </c>
      <c r="Z300" s="164">
        <v>5</v>
      </c>
      <c r="AA300" s="164">
        <v>2</v>
      </c>
      <c r="AB300" s="164">
        <v>1</v>
      </c>
      <c r="AC300" s="164">
        <v>2</v>
      </c>
      <c r="AD300" s="167">
        <v>0</v>
      </c>
    </row>
    <row r="301" spans="1:30" x14ac:dyDescent="0.4">
      <c r="A301" s="3" t="s">
        <v>498</v>
      </c>
      <c r="B301" s="3" t="s">
        <v>391</v>
      </c>
      <c r="C301" s="198" t="s">
        <v>116</v>
      </c>
      <c r="D301" s="199"/>
      <c r="E301" s="199"/>
      <c r="F301" s="135" t="s">
        <v>462</v>
      </c>
      <c r="G301" s="135">
        <v>1</v>
      </c>
      <c r="H301" s="163">
        <f t="shared" si="12"/>
        <v>37</v>
      </c>
      <c r="I301" s="164">
        <v>0</v>
      </c>
      <c r="J301" s="164">
        <v>0</v>
      </c>
      <c r="K301" s="164">
        <v>0</v>
      </c>
      <c r="L301" s="164">
        <v>0</v>
      </c>
      <c r="M301" s="164">
        <v>0</v>
      </c>
      <c r="N301" s="164">
        <v>0</v>
      </c>
      <c r="O301" s="164">
        <v>0</v>
      </c>
      <c r="P301" s="164">
        <v>0</v>
      </c>
      <c r="Q301" s="164">
        <v>0</v>
      </c>
      <c r="R301" s="164">
        <v>0</v>
      </c>
      <c r="S301" s="164">
        <v>0</v>
      </c>
      <c r="T301" s="164">
        <v>0</v>
      </c>
      <c r="U301" s="164">
        <v>1</v>
      </c>
      <c r="V301" s="164">
        <v>2</v>
      </c>
      <c r="W301" s="164">
        <v>5</v>
      </c>
      <c r="X301" s="164">
        <v>5</v>
      </c>
      <c r="Y301" s="164">
        <v>6</v>
      </c>
      <c r="Z301" s="164">
        <v>10</v>
      </c>
      <c r="AA301" s="164">
        <v>5</v>
      </c>
      <c r="AB301" s="164">
        <v>3</v>
      </c>
      <c r="AC301" s="164">
        <v>0</v>
      </c>
      <c r="AD301" s="167">
        <v>0</v>
      </c>
    </row>
    <row r="302" spans="1:30" x14ac:dyDescent="0.4">
      <c r="A302" s="3" t="s">
        <v>498</v>
      </c>
      <c r="B302" s="3" t="s">
        <v>391</v>
      </c>
      <c r="C302" s="198" t="s">
        <v>117</v>
      </c>
      <c r="D302" s="199"/>
      <c r="E302" s="199"/>
      <c r="F302" s="135" t="s">
        <v>462</v>
      </c>
      <c r="G302" s="135">
        <v>1</v>
      </c>
      <c r="H302" s="163">
        <f t="shared" si="12"/>
        <v>31</v>
      </c>
      <c r="I302" s="164">
        <v>0</v>
      </c>
      <c r="J302" s="164">
        <v>0</v>
      </c>
      <c r="K302" s="164">
        <v>0</v>
      </c>
      <c r="L302" s="164">
        <v>0</v>
      </c>
      <c r="M302" s="164">
        <v>0</v>
      </c>
      <c r="N302" s="164">
        <v>0</v>
      </c>
      <c r="O302" s="164">
        <v>0</v>
      </c>
      <c r="P302" s="164">
        <v>0</v>
      </c>
      <c r="Q302" s="164">
        <v>0</v>
      </c>
      <c r="R302" s="164">
        <v>0</v>
      </c>
      <c r="S302" s="164">
        <v>1</v>
      </c>
      <c r="T302" s="164">
        <v>0</v>
      </c>
      <c r="U302" s="164">
        <v>1</v>
      </c>
      <c r="V302" s="164">
        <v>4</v>
      </c>
      <c r="W302" s="164">
        <v>4</v>
      </c>
      <c r="X302" s="164">
        <v>1</v>
      </c>
      <c r="Y302" s="164">
        <v>6</v>
      </c>
      <c r="Z302" s="164">
        <v>9</v>
      </c>
      <c r="AA302" s="164">
        <v>3</v>
      </c>
      <c r="AB302" s="164">
        <v>2</v>
      </c>
      <c r="AC302" s="164">
        <v>0</v>
      </c>
      <c r="AD302" s="167">
        <v>0</v>
      </c>
    </row>
    <row r="303" spans="1:30" x14ac:dyDescent="0.4">
      <c r="A303" s="3" t="s">
        <v>498</v>
      </c>
      <c r="B303" s="3" t="s">
        <v>391</v>
      </c>
      <c r="C303" s="198" t="s">
        <v>118</v>
      </c>
      <c r="D303" s="199"/>
      <c r="E303" s="199"/>
      <c r="F303" s="135" t="s">
        <v>462</v>
      </c>
      <c r="G303" s="135">
        <v>1</v>
      </c>
      <c r="H303" s="163">
        <f t="shared" si="12"/>
        <v>20</v>
      </c>
      <c r="I303" s="164">
        <v>0</v>
      </c>
      <c r="J303" s="164">
        <v>0</v>
      </c>
      <c r="K303" s="164">
        <v>0</v>
      </c>
      <c r="L303" s="164">
        <v>0</v>
      </c>
      <c r="M303" s="164">
        <v>0</v>
      </c>
      <c r="N303" s="164">
        <v>0</v>
      </c>
      <c r="O303" s="164">
        <v>0</v>
      </c>
      <c r="P303" s="164">
        <v>0</v>
      </c>
      <c r="Q303" s="164">
        <v>0</v>
      </c>
      <c r="R303" s="164">
        <v>0</v>
      </c>
      <c r="S303" s="164">
        <v>0</v>
      </c>
      <c r="T303" s="164">
        <v>0</v>
      </c>
      <c r="U303" s="164">
        <v>0</v>
      </c>
      <c r="V303" s="164">
        <v>0</v>
      </c>
      <c r="W303" s="164">
        <v>2</v>
      </c>
      <c r="X303" s="164">
        <v>2</v>
      </c>
      <c r="Y303" s="164">
        <v>5</v>
      </c>
      <c r="Z303" s="164">
        <v>7</v>
      </c>
      <c r="AA303" s="164">
        <v>2</v>
      </c>
      <c r="AB303" s="164">
        <v>1</v>
      </c>
      <c r="AC303" s="164">
        <v>1</v>
      </c>
      <c r="AD303" s="167">
        <v>0</v>
      </c>
    </row>
    <row r="304" spans="1:30" x14ac:dyDescent="0.4">
      <c r="A304" s="3" t="s">
        <v>498</v>
      </c>
      <c r="B304" s="3" t="s">
        <v>391</v>
      </c>
      <c r="C304" s="198" t="s">
        <v>119</v>
      </c>
      <c r="D304" s="199"/>
      <c r="E304" s="199"/>
      <c r="F304" s="135" t="s">
        <v>462</v>
      </c>
      <c r="G304" s="135">
        <v>1</v>
      </c>
      <c r="H304" s="163">
        <f t="shared" si="12"/>
        <v>51</v>
      </c>
      <c r="I304" s="164">
        <v>0</v>
      </c>
      <c r="J304" s="164">
        <v>0</v>
      </c>
      <c r="K304" s="164">
        <v>0</v>
      </c>
      <c r="L304" s="164">
        <v>0</v>
      </c>
      <c r="M304" s="164">
        <v>0</v>
      </c>
      <c r="N304" s="164">
        <v>0</v>
      </c>
      <c r="O304" s="164">
        <v>0</v>
      </c>
      <c r="P304" s="164">
        <v>0</v>
      </c>
      <c r="Q304" s="164">
        <v>0</v>
      </c>
      <c r="R304" s="164">
        <v>0</v>
      </c>
      <c r="S304" s="164">
        <v>1</v>
      </c>
      <c r="T304" s="164">
        <v>1</v>
      </c>
      <c r="U304" s="164">
        <v>0</v>
      </c>
      <c r="V304" s="164">
        <v>6</v>
      </c>
      <c r="W304" s="164">
        <v>2</v>
      </c>
      <c r="X304" s="164">
        <v>4</v>
      </c>
      <c r="Y304" s="164">
        <v>10</v>
      </c>
      <c r="Z304" s="164">
        <v>14</v>
      </c>
      <c r="AA304" s="164">
        <v>8</v>
      </c>
      <c r="AB304" s="164">
        <v>4</v>
      </c>
      <c r="AC304" s="164">
        <v>1</v>
      </c>
      <c r="AD304" s="167">
        <v>0</v>
      </c>
    </row>
    <row r="305" spans="1:30" x14ac:dyDescent="0.4">
      <c r="A305" s="3" t="s">
        <v>498</v>
      </c>
      <c r="B305" s="3" t="s">
        <v>391</v>
      </c>
      <c r="C305" s="198" t="s">
        <v>120</v>
      </c>
      <c r="D305" s="199"/>
      <c r="E305" s="199"/>
      <c r="F305" s="135" t="s">
        <v>462</v>
      </c>
      <c r="G305" s="135">
        <v>1</v>
      </c>
      <c r="H305" s="163">
        <f t="shared" si="12"/>
        <v>6</v>
      </c>
      <c r="I305" s="164">
        <v>0</v>
      </c>
      <c r="J305" s="164">
        <v>0</v>
      </c>
      <c r="K305" s="164">
        <v>0</v>
      </c>
      <c r="L305" s="164">
        <v>0</v>
      </c>
      <c r="M305" s="164">
        <v>0</v>
      </c>
      <c r="N305" s="164">
        <v>0</v>
      </c>
      <c r="O305" s="164">
        <v>0</v>
      </c>
      <c r="P305" s="164">
        <v>0</v>
      </c>
      <c r="Q305" s="164">
        <v>0</v>
      </c>
      <c r="R305" s="164">
        <v>0</v>
      </c>
      <c r="S305" s="164">
        <v>0</v>
      </c>
      <c r="T305" s="164">
        <v>0</v>
      </c>
      <c r="U305" s="164">
        <v>0</v>
      </c>
      <c r="V305" s="164">
        <v>1</v>
      </c>
      <c r="W305" s="164">
        <v>0</v>
      </c>
      <c r="X305" s="164">
        <v>1</v>
      </c>
      <c r="Y305" s="164">
        <v>1</v>
      </c>
      <c r="Z305" s="164">
        <v>1</v>
      </c>
      <c r="AA305" s="164">
        <v>1</v>
      </c>
      <c r="AB305" s="164">
        <v>1</v>
      </c>
      <c r="AC305" s="164">
        <v>0</v>
      </c>
      <c r="AD305" s="167">
        <v>0</v>
      </c>
    </row>
    <row r="306" spans="1:30" x14ac:dyDescent="0.4">
      <c r="A306" s="3" t="s">
        <v>498</v>
      </c>
      <c r="B306" s="3" t="s">
        <v>391</v>
      </c>
      <c r="C306" s="198" t="s">
        <v>121</v>
      </c>
      <c r="D306" s="199"/>
      <c r="E306" s="199"/>
      <c r="F306" s="135" t="s">
        <v>462</v>
      </c>
      <c r="G306" s="135">
        <v>1</v>
      </c>
      <c r="H306" s="163">
        <f t="shared" si="12"/>
        <v>24</v>
      </c>
      <c r="I306" s="164">
        <v>0</v>
      </c>
      <c r="J306" s="164">
        <v>0</v>
      </c>
      <c r="K306" s="164">
        <v>0</v>
      </c>
      <c r="L306" s="164">
        <v>0</v>
      </c>
      <c r="M306" s="164">
        <v>0</v>
      </c>
      <c r="N306" s="164">
        <v>0</v>
      </c>
      <c r="O306" s="164">
        <v>0</v>
      </c>
      <c r="P306" s="164">
        <v>1</v>
      </c>
      <c r="Q306" s="164">
        <v>0</v>
      </c>
      <c r="R306" s="164">
        <v>0</v>
      </c>
      <c r="S306" s="164">
        <v>0</v>
      </c>
      <c r="T306" s="164">
        <v>0</v>
      </c>
      <c r="U306" s="164">
        <v>1</v>
      </c>
      <c r="V306" s="164">
        <v>1</v>
      </c>
      <c r="W306" s="164">
        <v>3</v>
      </c>
      <c r="X306" s="164">
        <v>3</v>
      </c>
      <c r="Y306" s="164">
        <v>4</v>
      </c>
      <c r="Z306" s="164">
        <v>9</v>
      </c>
      <c r="AA306" s="164">
        <v>2</v>
      </c>
      <c r="AB306" s="164">
        <v>0</v>
      </c>
      <c r="AC306" s="164">
        <v>0</v>
      </c>
      <c r="AD306" s="167">
        <v>0</v>
      </c>
    </row>
    <row r="307" spans="1:30" x14ac:dyDescent="0.4">
      <c r="A307" s="3" t="s">
        <v>498</v>
      </c>
      <c r="B307" s="3" t="s">
        <v>391</v>
      </c>
      <c r="C307" s="198" t="s">
        <v>122</v>
      </c>
      <c r="D307" s="199"/>
      <c r="E307" s="199"/>
      <c r="F307" s="135" t="s">
        <v>462</v>
      </c>
      <c r="G307" s="135">
        <v>1</v>
      </c>
      <c r="H307" s="163">
        <f t="shared" si="12"/>
        <v>31</v>
      </c>
      <c r="I307" s="164">
        <v>0</v>
      </c>
      <c r="J307" s="164">
        <v>0</v>
      </c>
      <c r="K307" s="164">
        <v>0</v>
      </c>
      <c r="L307" s="164">
        <v>0</v>
      </c>
      <c r="M307" s="164">
        <v>0</v>
      </c>
      <c r="N307" s="164">
        <v>0</v>
      </c>
      <c r="O307" s="164">
        <v>0</v>
      </c>
      <c r="P307" s="164">
        <v>0</v>
      </c>
      <c r="Q307" s="164">
        <v>1</v>
      </c>
      <c r="R307" s="164">
        <v>0</v>
      </c>
      <c r="S307" s="164">
        <v>0</v>
      </c>
      <c r="T307" s="164">
        <v>1</v>
      </c>
      <c r="U307" s="164">
        <v>0</v>
      </c>
      <c r="V307" s="164">
        <v>2</v>
      </c>
      <c r="W307" s="164">
        <v>4</v>
      </c>
      <c r="X307" s="164">
        <v>6</v>
      </c>
      <c r="Y307" s="164">
        <v>2</v>
      </c>
      <c r="Z307" s="164">
        <v>9</v>
      </c>
      <c r="AA307" s="164">
        <v>5</v>
      </c>
      <c r="AB307" s="164">
        <v>0</v>
      </c>
      <c r="AC307" s="164">
        <v>1</v>
      </c>
      <c r="AD307" s="167">
        <v>0</v>
      </c>
    </row>
    <row r="308" spans="1:30" x14ac:dyDescent="0.4">
      <c r="A308" s="3" t="s">
        <v>500</v>
      </c>
      <c r="B308" s="3" t="s">
        <v>393</v>
      </c>
      <c r="C308" s="198" t="s">
        <v>123</v>
      </c>
      <c r="D308" s="199"/>
      <c r="E308" s="199"/>
      <c r="F308" s="135" t="s">
        <v>462</v>
      </c>
      <c r="G308" s="135">
        <v>1</v>
      </c>
      <c r="H308" s="163">
        <f t="shared" si="12"/>
        <v>16</v>
      </c>
      <c r="I308" s="164">
        <v>0</v>
      </c>
      <c r="J308" s="164">
        <v>0</v>
      </c>
      <c r="K308" s="164">
        <v>0</v>
      </c>
      <c r="L308" s="164">
        <v>0</v>
      </c>
      <c r="M308" s="164">
        <v>0</v>
      </c>
      <c r="N308" s="164">
        <v>0</v>
      </c>
      <c r="O308" s="164">
        <v>0</v>
      </c>
      <c r="P308" s="164">
        <v>0</v>
      </c>
      <c r="Q308" s="164">
        <v>0</v>
      </c>
      <c r="R308" s="164">
        <v>0</v>
      </c>
      <c r="S308" s="164">
        <v>0</v>
      </c>
      <c r="T308" s="164">
        <v>0</v>
      </c>
      <c r="U308" s="164">
        <v>1</v>
      </c>
      <c r="V308" s="164">
        <v>0</v>
      </c>
      <c r="W308" s="164">
        <v>3</v>
      </c>
      <c r="X308" s="164">
        <v>2</v>
      </c>
      <c r="Y308" s="164">
        <v>1</v>
      </c>
      <c r="Z308" s="164">
        <v>6</v>
      </c>
      <c r="AA308" s="164">
        <v>3</v>
      </c>
      <c r="AB308" s="164">
        <v>0</v>
      </c>
      <c r="AC308" s="164">
        <v>0</v>
      </c>
      <c r="AD308" s="167">
        <v>0</v>
      </c>
    </row>
    <row r="309" spans="1:30" x14ac:dyDescent="0.4">
      <c r="A309" s="3" t="s">
        <v>500</v>
      </c>
      <c r="B309" s="3" t="s">
        <v>393</v>
      </c>
      <c r="C309" s="198" t="s">
        <v>124</v>
      </c>
      <c r="D309" s="199"/>
      <c r="E309" s="199"/>
      <c r="F309" s="135" t="s">
        <v>462</v>
      </c>
      <c r="G309" s="135">
        <v>1</v>
      </c>
      <c r="H309" s="163">
        <f t="shared" si="12"/>
        <v>18</v>
      </c>
      <c r="I309" s="164">
        <v>0</v>
      </c>
      <c r="J309" s="164">
        <v>0</v>
      </c>
      <c r="K309" s="164">
        <v>0</v>
      </c>
      <c r="L309" s="164">
        <v>0</v>
      </c>
      <c r="M309" s="164">
        <v>0</v>
      </c>
      <c r="N309" s="164">
        <v>0</v>
      </c>
      <c r="O309" s="164">
        <v>0</v>
      </c>
      <c r="P309" s="164">
        <v>0</v>
      </c>
      <c r="Q309" s="164">
        <v>0</v>
      </c>
      <c r="R309" s="164">
        <v>0</v>
      </c>
      <c r="S309" s="164">
        <v>0</v>
      </c>
      <c r="T309" s="164">
        <v>0</v>
      </c>
      <c r="U309" s="164">
        <v>1</v>
      </c>
      <c r="V309" s="164">
        <v>3</v>
      </c>
      <c r="W309" s="164">
        <v>4</v>
      </c>
      <c r="X309" s="164">
        <v>0</v>
      </c>
      <c r="Y309" s="164">
        <v>1</v>
      </c>
      <c r="Z309" s="164">
        <v>5</v>
      </c>
      <c r="AA309" s="164">
        <v>3</v>
      </c>
      <c r="AB309" s="164">
        <v>1</v>
      </c>
      <c r="AC309" s="164">
        <v>0</v>
      </c>
      <c r="AD309" s="167">
        <v>0</v>
      </c>
    </row>
    <row r="310" spans="1:30" x14ac:dyDescent="0.4">
      <c r="A310" s="3" t="s">
        <v>500</v>
      </c>
      <c r="B310" s="3" t="s">
        <v>393</v>
      </c>
      <c r="C310" s="198" t="s">
        <v>125</v>
      </c>
      <c r="D310" s="199"/>
      <c r="E310" s="199"/>
      <c r="F310" s="135" t="s">
        <v>462</v>
      </c>
      <c r="G310" s="135">
        <v>1</v>
      </c>
      <c r="H310" s="163">
        <f t="shared" si="12"/>
        <v>15</v>
      </c>
      <c r="I310" s="164">
        <v>0</v>
      </c>
      <c r="J310" s="164">
        <v>0</v>
      </c>
      <c r="K310" s="164">
        <v>0</v>
      </c>
      <c r="L310" s="164">
        <v>0</v>
      </c>
      <c r="M310" s="164">
        <v>0</v>
      </c>
      <c r="N310" s="164">
        <v>0</v>
      </c>
      <c r="O310" s="164">
        <v>0</v>
      </c>
      <c r="P310" s="164">
        <v>0</v>
      </c>
      <c r="Q310" s="164">
        <v>0</v>
      </c>
      <c r="R310" s="164">
        <v>0</v>
      </c>
      <c r="S310" s="164">
        <v>1</v>
      </c>
      <c r="T310" s="164">
        <v>0</v>
      </c>
      <c r="U310" s="164">
        <v>1</v>
      </c>
      <c r="V310" s="164">
        <v>0</v>
      </c>
      <c r="W310" s="164">
        <v>0</v>
      </c>
      <c r="X310" s="164">
        <v>3</v>
      </c>
      <c r="Y310" s="164">
        <v>2</v>
      </c>
      <c r="Z310" s="164">
        <v>3</v>
      </c>
      <c r="AA310" s="164">
        <v>3</v>
      </c>
      <c r="AB310" s="164">
        <v>2</v>
      </c>
      <c r="AC310" s="164">
        <v>0</v>
      </c>
      <c r="AD310" s="167">
        <v>0</v>
      </c>
    </row>
    <row r="311" spans="1:30" x14ac:dyDescent="0.4">
      <c r="A311" s="3" t="s">
        <v>500</v>
      </c>
      <c r="B311" s="3" t="s">
        <v>393</v>
      </c>
      <c r="C311" s="198" t="s">
        <v>126</v>
      </c>
      <c r="D311" s="199"/>
      <c r="E311" s="199"/>
      <c r="F311" s="135" t="s">
        <v>462</v>
      </c>
      <c r="G311" s="135">
        <v>1</v>
      </c>
      <c r="H311" s="163">
        <f t="shared" si="12"/>
        <v>63</v>
      </c>
      <c r="I311" s="164">
        <v>0</v>
      </c>
      <c r="J311" s="164">
        <v>0</v>
      </c>
      <c r="K311" s="164">
        <v>0</v>
      </c>
      <c r="L311" s="164">
        <v>0</v>
      </c>
      <c r="M311" s="164">
        <v>0</v>
      </c>
      <c r="N311" s="164">
        <v>0</v>
      </c>
      <c r="O311" s="164">
        <v>0</v>
      </c>
      <c r="P311" s="164">
        <v>0</v>
      </c>
      <c r="Q311" s="164">
        <v>0</v>
      </c>
      <c r="R311" s="164">
        <v>0</v>
      </c>
      <c r="S311" s="164">
        <v>2</v>
      </c>
      <c r="T311" s="164">
        <v>0</v>
      </c>
      <c r="U311" s="164">
        <v>3</v>
      </c>
      <c r="V311" s="164">
        <v>3</v>
      </c>
      <c r="W311" s="164">
        <v>12</v>
      </c>
      <c r="X311" s="164">
        <v>6</v>
      </c>
      <c r="Y311" s="164">
        <v>7</v>
      </c>
      <c r="Z311" s="164">
        <v>17</v>
      </c>
      <c r="AA311" s="164">
        <v>11</v>
      </c>
      <c r="AB311" s="164">
        <v>1</v>
      </c>
      <c r="AC311" s="164">
        <v>1</v>
      </c>
      <c r="AD311" s="167">
        <v>0</v>
      </c>
    </row>
    <row r="312" spans="1:30" x14ac:dyDescent="0.4">
      <c r="A312" s="3" t="s">
        <v>500</v>
      </c>
      <c r="B312" s="3" t="s">
        <v>393</v>
      </c>
      <c r="C312" s="198" t="s">
        <v>127</v>
      </c>
      <c r="D312" s="199"/>
      <c r="E312" s="199"/>
      <c r="F312" s="135" t="s">
        <v>462</v>
      </c>
      <c r="G312" s="135">
        <v>1</v>
      </c>
      <c r="H312" s="163">
        <f t="shared" si="12"/>
        <v>26</v>
      </c>
      <c r="I312" s="164">
        <v>0</v>
      </c>
      <c r="J312" s="164">
        <v>0</v>
      </c>
      <c r="K312" s="164">
        <v>0</v>
      </c>
      <c r="L312" s="164">
        <v>0</v>
      </c>
      <c r="M312" s="164">
        <v>0</v>
      </c>
      <c r="N312" s="164">
        <v>0</v>
      </c>
      <c r="O312" s="164">
        <v>0</v>
      </c>
      <c r="P312" s="164">
        <v>0</v>
      </c>
      <c r="Q312" s="164">
        <v>1</v>
      </c>
      <c r="R312" s="164">
        <v>0</v>
      </c>
      <c r="S312" s="164">
        <v>0</v>
      </c>
      <c r="T312" s="164">
        <v>0</v>
      </c>
      <c r="U312" s="164">
        <v>0</v>
      </c>
      <c r="V312" s="164">
        <v>5</v>
      </c>
      <c r="W312" s="164">
        <v>2</v>
      </c>
      <c r="X312" s="164">
        <v>2</v>
      </c>
      <c r="Y312" s="164">
        <v>4</v>
      </c>
      <c r="Z312" s="164">
        <v>4</v>
      </c>
      <c r="AA312" s="164">
        <v>6</v>
      </c>
      <c r="AB312" s="164">
        <v>2</v>
      </c>
      <c r="AC312" s="164">
        <v>0</v>
      </c>
      <c r="AD312" s="167">
        <v>0</v>
      </c>
    </row>
    <row r="313" spans="1:30" x14ac:dyDescent="0.4">
      <c r="A313" s="3" t="s">
        <v>500</v>
      </c>
      <c r="B313" s="3" t="s">
        <v>393</v>
      </c>
      <c r="C313" s="198" t="s">
        <v>128</v>
      </c>
      <c r="D313" s="199"/>
      <c r="E313" s="199"/>
      <c r="F313" s="135" t="s">
        <v>462</v>
      </c>
      <c r="G313" s="135">
        <v>1</v>
      </c>
      <c r="H313" s="163">
        <f t="shared" si="12"/>
        <v>18</v>
      </c>
      <c r="I313" s="164">
        <v>0</v>
      </c>
      <c r="J313" s="164">
        <v>0</v>
      </c>
      <c r="K313" s="164">
        <v>0</v>
      </c>
      <c r="L313" s="164">
        <v>0</v>
      </c>
      <c r="M313" s="164">
        <v>0</v>
      </c>
      <c r="N313" s="164">
        <v>1</v>
      </c>
      <c r="O313" s="164">
        <v>0</v>
      </c>
      <c r="P313" s="164">
        <v>0</v>
      </c>
      <c r="Q313" s="164">
        <v>0</v>
      </c>
      <c r="R313" s="164">
        <v>0</v>
      </c>
      <c r="S313" s="164">
        <v>0</v>
      </c>
      <c r="T313" s="164">
        <v>0</v>
      </c>
      <c r="U313" s="164">
        <v>0</v>
      </c>
      <c r="V313" s="164">
        <v>1</v>
      </c>
      <c r="W313" s="164">
        <v>0</v>
      </c>
      <c r="X313" s="164">
        <v>2</v>
      </c>
      <c r="Y313" s="164">
        <v>2</v>
      </c>
      <c r="Z313" s="164">
        <v>6</v>
      </c>
      <c r="AA313" s="164">
        <v>5</v>
      </c>
      <c r="AB313" s="164">
        <v>1</v>
      </c>
      <c r="AC313" s="164">
        <v>0</v>
      </c>
      <c r="AD313" s="167">
        <v>0</v>
      </c>
    </row>
    <row r="314" spans="1:30" x14ac:dyDescent="0.4">
      <c r="A314" s="3" t="s">
        <v>500</v>
      </c>
      <c r="B314" s="3" t="s">
        <v>393</v>
      </c>
      <c r="C314" s="198" t="s">
        <v>129</v>
      </c>
      <c r="D314" s="199"/>
      <c r="E314" s="199"/>
      <c r="F314" s="135" t="s">
        <v>462</v>
      </c>
      <c r="G314" s="135">
        <v>1</v>
      </c>
      <c r="H314" s="163">
        <f t="shared" si="12"/>
        <v>18</v>
      </c>
      <c r="I314" s="164">
        <v>0</v>
      </c>
      <c r="J314" s="164">
        <v>0</v>
      </c>
      <c r="K314" s="164">
        <v>0</v>
      </c>
      <c r="L314" s="164">
        <v>0</v>
      </c>
      <c r="M314" s="164">
        <v>0</v>
      </c>
      <c r="N314" s="164">
        <v>0</v>
      </c>
      <c r="O314" s="164">
        <v>0</v>
      </c>
      <c r="P314" s="164">
        <v>0</v>
      </c>
      <c r="Q314" s="164">
        <v>0</v>
      </c>
      <c r="R314" s="164">
        <v>0</v>
      </c>
      <c r="S314" s="164">
        <v>0</v>
      </c>
      <c r="T314" s="164">
        <v>0</v>
      </c>
      <c r="U314" s="164">
        <v>0</v>
      </c>
      <c r="V314" s="164">
        <v>0</v>
      </c>
      <c r="W314" s="164">
        <v>3</v>
      </c>
      <c r="X314" s="164">
        <v>4</v>
      </c>
      <c r="Y314" s="164">
        <v>1</v>
      </c>
      <c r="Z314" s="164">
        <v>7</v>
      </c>
      <c r="AA314" s="164">
        <v>2</v>
      </c>
      <c r="AB314" s="164">
        <v>0</v>
      </c>
      <c r="AC314" s="164">
        <v>1</v>
      </c>
      <c r="AD314" s="167">
        <v>0</v>
      </c>
    </row>
    <row r="315" spans="1:30" x14ac:dyDescent="0.4">
      <c r="A315" s="3" t="s">
        <v>500</v>
      </c>
      <c r="B315" s="3" t="s">
        <v>393</v>
      </c>
      <c r="C315" s="198" t="s">
        <v>130</v>
      </c>
      <c r="D315" s="199"/>
      <c r="E315" s="199"/>
      <c r="F315" s="135" t="s">
        <v>462</v>
      </c>
      <c r="G315" s="135">
        <v>1</v>
      </c>
      <c r="H315" s="163">
        <f t="shared" si="12"/>
        <v>21</v>
      </c>
      <c r="I315" s="164">
        <v>0</v>
      </c>
      <c r="J315" s="164">
        <v>0</v>
      </c>
      <c r="K315" s="164">
        <v>0</v>
      </c>
      <c r="L315" s="164">
        <v>0</v>
      </c>
      <c r="M315" s="164">
        <v>0</v>
      </c>
      <c r="N315" s="164">
        <v>0</v>
      </c>
      <c r="O315" s="164">
        <v>0</v>
      </c>
      <c r="P315" s="164">
        <v>0</v>
      </c>
      <c r="Q315" s="164">
        <v>0</v>
      </c>
      <c r="R315" s="164">
        <v>0</v>
      </c>
      <c r="S315" s="164">
        <v>0</v>
      </c>
      <c r="T315" s="164">
        <v>0</v>
      </c>
      <c r="U315" s="164">
        <v>0</v>
      </c>
      <c r="V315" s="164">
        <v>0</v>
      </c>
      <c r="W315" s="164">
        <v>1</v>
      </c>
      <c r="X315" s="164">
        <v>6</v>
      </c>
      <c r="Y315" s="164">
        <v>4</v>
      </c>
      <c r="Z315" s="164">
        <v>6</v>
      </c>
      <c r="AA315" s="164">
        <v>4</v>
      </c>
      <c r="AB315" s="164">
        <v>0</v>
      </c>
      <c r="AC315" s="164">
        <v>0</v>
      </c>
      <c r="AD315" s="167">
        <v>0</v>
      </c>
    </row>
    <row r="316" spans="1:30" x14ac:dyDescent="0.4">
      <c r="A316" s="3" t="s">
        <v>500</v>
      </c>
      <c r="B316" s="3" t="s">
        <v>393</v>
      </c>
      <c r="C316" s="198" t="s">
        <v>131</v>
      </c>
      <c r="D316" s="199"/>
      <c r="E316" s="199"/>
      <c r="F316" s="135" t="s">
        <v>462</v>
      </c>
      <c r="G316" s="135">
        <v>1</v>
      </c>
      <c r="H316" s="163">
        <f t="shared" si="12"/>
        <v>18</v>
      </c>
      <c r="I316" s="164">
        <v>0</v>
      </c>
      <c r="J316" s="164">
        <v>0</v>
      </c>
      <c r="K316" s="164">
        <v>0</v>
      </c>
      <c r="L316" s="164">
        <v>0</v>
      </c>
      <c r="M316" s="164">
        <v>0</v>
      </c>
      <c r="N316" s="164">
        <v>0</v>
      </c>
      <c r="O316" s="164">
        <v>0</v>
      </c>
      <c r="P316" s="164">
        <v>0</v>
      </c>
      <c r="Q316" s="164">
        <v>1</v>
      </c>
      <c r="R316" s="164">
        <v>0</v>
      </c>
      <c r="S316" s="164">
        <v>0</v>
      </c>
      <c r="T316" s="164">
        <v>0</v>
      </c>
      <c r="U316" s="164">
        <v>1</v>
      </c>
      <c r="V316" s="164">
        <v>2</v>
      </c>
      <c r="W316" s="164">
        <v>5</v>
      </c>
      <c r="X316" s="164">
        <v>2</v>
      </c>
      <c r="Y316" s="164">
        <v>2</v>
      </c>
      <c r="Z316" s="164">
        <v>1</v>
      </c>
      <c r="AA316" s="164">
        <v>2</v>
      </c>
      <c r="AB316" s="164">
        <v>2</v>
      </c>
      <c r="AC316" s="164">
        <v>0</v>
      </c>
      <c r="AD316" s="167">
        <v>0</v>
      </c>
    </row>
    <row r="317" spans="1:30" x14ac:dyDescent="0.4">
      <c r="A317" s="3" t="s">
        <v>497</v>
      </c>
      <c r="B317" s="3" t="s">
        <v>470</v>
      </c>
      <c r="C317" s="198" t="s">
        <v>132</v>
      </c>
      <c r="D317" s="199"/>
      <c r="E317" s="199"/>
      <c r="F317" s="135" t="s">
        <v>462</v>
      </c>
      <c r="G317" s="135">
        <v>1</v>
      </c>
      <c r="H317" s="163">
        <f t="shared" ref="H317:H375" si="13">SUM(I317:AD317)</f>
        <v>149</v>
      </c>
      <c r="I317" s="164">
        <v>0</v>
      </c>
      <c r="J317" s="164">
        <v>0</v>
      </c>
      <c r="K317" s="164">
        <v>0</v>
      </c>
      <c r="L317" s="164">
        <v>1</v>
      </c>
      <c r="M317" s="164">
        <v>0</v>
      </c>
      <c r="N317" s="164">
        <v>0</v>
      </c>
      <c r="O317" s="164">
        <v>0</v>
      </c>
      <c r="P317" s="164">
        <v>2</v>
      </c>
      <c r="Q317" s="164">
        <v>1</v>
      </c>
      <c r="R317" s="164">
        <v>1</v>
      </c>
      <c r="S317" s="164">
        <v>2</v>
      </c>
      <c r="T317" s="164">
        <v>2</v>
      </c>
      <c r="U317" s="164">
        <v>4</v>
      </c>
      <c r="V317" s="164">
        <v>11</v>
      </c>
      <c r="W317" s="164">
        <v>21</v>
      </c>
      <c r="X317" s="164">
        <v>22</v>
      </c>
      <c r="Y317" s="164">
        <v>24</v>
      </c>
      <c r="Z317" s="164">
        <v>29</v>
      </c>
      <c r="AA317" s="164">
        <v>23</v>
      </c>
      <c r="AB317" s="164">
        <v>6</v>
      </c>
      <c r="AC317" s="164">
        <v>0</v>
      </c>
      <c r="AD317" s="167">
        <v>0</v>
      </c>
    </row>
    <row r="318" spans="1:30" x14ac:dyDescent="0.4">
      <c r="A318" s="3" t="s">
        <v>497</v>
      </c>
      <c r="B318" s="3" t="s">
        <v>470</v>
      </c>
      <c r="C318" s="198" t="s">
        <v>133</v>
      </c>
      <c r="D318" s="199"/>
      <c r="E318" s="199"/>
      <c r="F318" s="135" t="s">
        <v>462</v>
      </c>
      <c r="G318" s="135">
        <v>1</v>
      </c>
      <c r="H318" s="163">
        <f t="shared" si="13"/>
        <v>36</v>
      </c>
      <c r="I318" s="164">
        <v>0</v>
      </c>
      <c r="J318" s="164">
        <v>0</v>
      </c>
      <c r="K318" s="164">
        <v>0</v>
      </c>
      <c r="L318" s="164">
        <v>1</v>
      </c>
      <c r="M318" s="164">
        <v>0</v>
      </c>
      <c r="N318" s="164">
        <v>0</v>
      </c>
      <c r="O318" s="164">
        <v>0</v>
      </c>
      <c r="P318" s="164">
        <v>0</v>
      </c>
      <c r="Q318" s="164">
        <v>0</v>
      </c>
      <c r="R318" s="164">
        <v>0</v>
      </c>
      <c r="S318" s="164">
        <v>0</v>
      </c>
      <c r="T318" s="164">
        <v>0</v>
      </c>
      <c r="U318" s="164">
        <v>2</v>
      </c>
      <c r="V318" s="164">
        <v>4</v>
      </c>
      <c r="W318" s="164">
        <v>3</v>
      </c>
      <c r="X318" s="164">
        <v>7</v>
      </c>
      <c r="Y318" s="164">
        <v>4</v>
      </c>
      <c r="Z318" s="164">
        <v>4</v>
      </c>
      <c r="AA318" s="164">
        <v>7</v>
      </c>
      <c r="AB318" s="164">
        <v>4</v>
      </c>
      <c r="AC318" s="164">
        <v>0</v>
      </c>
      <c r="AD318" s="167">
        <v>0</v>
      </c>
    </row>
    <row r="319" spans="1:30" x14ac:dyDescent="0.4">
      <c r="A319" s="3" t="s">
        <v>497</v>
      </c>
      <c r="B319" s="3" t="s">
        <v>390</v>
      </c>
      <c r="C319" s="198" t="s">
        <v>134</v>
      </c>
      <c r="D319" s="199"/>
      <c r="E319" s="199"/>
      <c r="F319" s="135" t="s">
        <v>462</v>
      </c>
      <c r="G319" s="135">
        <v>1</v>
      </c>
      <c r="H319" s="163">
        <f t="shared" si="13"/>
        <v>81</v>
      </c>
      <c r="I319" s="164">
        <v>0</v>
      </c>
      <c r="J319" s="164">
        <v>0</v>
      </c>
      <c r="K319" s="164">
        <v>0</v>
      </c>
      <c r="L319" s="164">
        <v>0</v>
      </c>
      <c r="M319" s="164">
        <v>0</v>
      </c>
      <c r="N319" s="164">
        <v>0</v>
      </c>
      <c r="O319" s="164">
        <v>0</v>
      </c>
      <c r="P319" s="164">
        <v>0</v>
      </c>
      <c r="Q319" s="164">
        <v>0</v>
      </c>
      <c r="R319" s="164">
        <v>0</v>
      </c>
      <c r="S319" s="164">
        <v>1</v>
      </c>
      <c r="T319" s="164">
        <v>7</v>
      </c>
      <c r="U319" s="164">
        <v>7</v>
      </c>
      <c r="V319" s="164">
        <v>6</v>
      </c>
      <c r="W319" s="164">
        <v>7</v>
      </c>
      <c r="X319" s="164">
        <v>8</v>
      </c>
      <c r="Y319" s="164">
        <v>14</v>
      </c>
      <c r="Z319" s="164">
        <v>20</v>
      </c>
      <c r="AA319" s="164">
        <v>8</v>
      </c>
      <c r="AB319" s="164">
        <v>3</v>
      </c>
      <c r="AC319" s="164">
        <v>0</v>
      </c>
      <c r="AD319" s="167">
        <v>0</v>
      </c>
    </row>
    <row r="320" spans="1:30" x14ac:dyDescent="0.4">
      <c r="A320" s="3" t="s">
        <v>497</v>
      </c>
      <c r="B320" s="3" t="s">
        <v>390</v>
      </c>
      <c r="C320" s="198" t="s">
        <v>135</v>
      </c>
      <c r="D320" s="199"/>
      <c r="E320" s="199"/>
      <c r="F320" s="135" t="s">
        <v>462</v>
      </c>
      <c r="G320" s="135">
        <v>1</v>
      </c>
      <c r="H320" s="163">
        <f t="shared" si="13"/>
        <v>35</v>
      </c>
      <c r="I320" s="164">
        <v>0</v>
      </c>
      <c r="J320" s="164">
        <v>0</v>
      </c>
      <c r="K320" s="164">
        <v>0</v>
      </c>
      <c r="L320" s="164">
        <v>0</v>
      </c>
      <c r="M320" s="164">
        <v>0</v>
      </c>
      <c r="N320" s="164">
        <v>0</v>
      </c>
      <c r="O320" s="164">
        <v>0</v>
      </c>
      <c r="P320" s="164">
        <v>2</v>
      </c>
      <c r="Q320" s="164">
        <v>0</v>
      </c>
      <c r="R320" s="164">
        <v>0</v>
      </c>
      <c r="S320" s="164">
        <v>1</v>
      </c>
      <c r="T320" s="164">
        <v>1</v>
      </c>
      <c r="U320" s="164">
        <v>3</v>
      </c>
      <c r="V320" s="164">
        <v>3</v>
      </c>
      <c r="W320" s="164">
        <v>5</v>
      </c>
      <c r="X320" s="164">
        <v>6</v>
      </c>
      <c r="Y320" s="164">
        <v>3</v>
      </c>
      <c r="Z320" s="164">
        <v>7</v>
      </c>
      <c r="AA320" s="164">
        <v>3</v>
      </c>
      <c r="AB320" s="164">
        <v>1</v>
      </c>
      <c r="AC320" s="164">
        <v>0</v>
      </c>
      <c r="AD320" s="167">
        <v>0</v>
      </c>
    </row>
    <row r="321" spans="1:30" x14ac:dyDescent="0.4">
      <c r="A321" s="3" t="s">
        <v>497</v>
      </c>
      <c r="B321" s="3" t="s">
        <v>390</v>
      </c>
      <c r="C321" s="198" t="s">
        <v>136</v>
      </c>
      <c r="D321" s="199"/>
      <c r="E321" s="199"/>
      <c r="F321" s="135" t="s">
        <v>462</v>
      </c>
      <c r="G321" s="135">
        <v>1</v>
      </c>
      <c r="H321" s="163">
        <f t="shared" si="13"/>
        <v>42</v>
      </c>
      <c r="I321" s="164">
        <v>1</v>
      </c>
      <c r="J321" s="164">
        <v>0</v>
      </c>
      <c r="K321" s="164">
        <v>0</v>
      </c>
      <c r="L321" s="164">
        <v>0</v>
      </c>
      <c r="M321" s="164">
        <v>0</v>
      </c>
      <c r="N321" s="164">
        <v>0</v>
      </c>
      <c r="O321" s="164">
        <v>0</v>
      </c>
      <c r="P321" s="164">
        <v>0</v>
      </c>
      <c r="Q321" s="164">
        <v>0</v>
      </c>
      <c r="R321" s="164">
        <v>0</v>
      </c>
      <c r="S321" s="164">
        <v>1</v>
      </c>
      <c r="T321" s="164">
        <v>0</v>
      </c>
      <c r="U321" s="164">
        <v>0</v>
      </c>
      <c r="V321" s="164">
        <v>3</v>
      </c>
      <c r="W321" s="164">
        <v>2</v>
      </c>
      <c r="X321" s="164">
        <v>6</v>
      </c>
      <c r="Y321" s="164">
        <v>7</v>
      </c>
      <c r="Z321" s="164">
        <v>12</v>
      </c>
      <c r="AA321" s="164">
        <v>8</v>
      </c>
      <c r="AB321" s="164">
        <v>2</v>
      </c>
      <c r="AC321" s="164">
        <v>0</v>
      </c>
      <c r="AD321" s="167">
        <v>0</v>
      </c>
    </row>
    <row r="322" spans="1:30" x14ac:dyDescent="0.4">
      <c r="A322" s="3" t="s">
        <v>497</v>
      </c>
      <c r="B322" s="3" t="s">
        <v>470</v>
      </c>
      <c r="C322" s="198" t="s">
        <v>137</v>
      </c>
      <c r="D322" s="199"/>
      <c r="E322" s="199"/>
      <c r="F322" s="135" t="s">
        <v>462</v>
      </c>
      <c r="G322" s="135">
        <v>1</v>
      </c>
      <c r="H322" s="163">
        <f t="shared" si="13"/>
        <v>36</v>
      </c>
      <c r="I322" s="164">
        <v>0</v>
      </c>
      <c r="J322" s="164">
        <v>0</v>
      </c>
      <c r="K322" s="164">
        <v>0</v>
      </c>
      <c r="L322" s="164">
        <v>0</v>
      </c>
      <c r="M322" s="164">
        <v>0</v>
      </c>
      <c r="N322" s="164">
        <v>0</v>
      </c>
      <c r="O322" s="164">
        <v>0</v>
      </c>
      <c r="P322" s="164">
        <v>0</v>
      </c>
      <c r="Q322" s="164">
        <v>0</v>
      </c>
      <c r="R322" s="164">
        <v>0</v>
      </c>
      <c r="S322" s="164">
        <v>2</v>
      </c>
      <c r="T322" s="164">
        <v>1</v>
      </c>
      <c r="U322" s="164">
        <v>1</v>
      </c>
      <c r="V322" s="164">
        <v>2</v>
      </c>
      <c r="W322" s="164">
        <v>2</v>
      </c>
      <c r="X322" s="164">
        <v>5</v>
      </c>
      <c r="Y322" s="164">
        <v>8</v>
      </c>
      <c r="Z322" s="164">
        <v>8</v>
      </c>
      <c r="AA322" s="164">
        <v>6</v>
      </c>
      <c r="AB322" s="164">
        <v>1</v>
      </c>
      <c r="AC322" s="164">
        <v>0</v>
      </c>
      <c r="AD322" s="167">
        <v>0</v>
      </c>
    </row>
    <row r="323" spans="1:30" x14ac:dyDescent="0.4">
      <c r="A323" s="3" t="s">
        <v>497</v>
      </c>
      <c r="B323" s="3" t="s">
        <v>470</v>
      </c>
      <c r="C323" s="198" t="s">
        <v>138</v>
      </c>
      <c r="D323" s="199"/>
      <c r="E323" s="199"/>
      <c r="F323" s="135" t="s">
        <v>462</v>
      </c>
      <c r="G323" s="135">
        <v>1</v>
      </c>
      <c r="H323" s="163">
        <f t="shared" si="13"/>
        <v>26</v>
      </c>
      <c r="I323" s="164">
        <v>0</v>
      </c>
      <c r="J323" s="164">
        <v>0</v>
      </c>
      <c r="K323" s="164">
        <v>0</v>
      </c>
      <c r="L323" s="164">
        <v>0</v>
      </c>
      <c r="M323" s="164">
        <v>0</v>
      </c>
      <c r="N323" s="164">
        <v>0</v>
      </c>
      <c r="O323" s="164">
        <v>0</v>
      </c>
      <c r="P323" s="164">
        <v>0</v>
      </c>
      <c r="Q323" s="164">
        <v>0</v>
      </c>
      <c r="R323" s="164">
        <v>0</v>
      </c>
      <c r="S323" s="164">
        <v>0</v>
      </c>
      <c r="T323" s="164">
        <v>0</v>
      </c>
      <c r="U323" s="164">
        <v>2</v>
      </c>
      <c r="V323" s="164">
        <v>0</v>
      </c>
      <c r="W323" s="164">
        <v>3</v>
      </c>
      <c r="X323" s="164">
        <v>2</v>
      </c>
      <c r="Y323" s="164">
        <v>5</v>
      </c>
      <c r="Z323" s="164">
        <v>6</v>
      </c>
      <c r="AA323" s="164">
        <v>4</v>
      </c>
      <c r="AB323" s="164">
        <v>4</v>
      </c>
      <c r="AC323" s="164">
        <v>0</v>
      </c>
      <c r="AD323" s="167">
        <v>0</v>
      </c>
    </row>
    <row r="324" spans="1:30" x14ac:dyDescent="0.4">
      <c r="A324" s="3" t="s">
        <v>502</v>
      </c>
      <c r="B324" s="3" t="s">
        <v>473</v>
      </c>
      <c r="C324" s="198" t="s">
        <v>139</v>
      </c>
      <c r="D324" s="199"/>
      <c r="E324" s="199"/>
      <c r="F324" s="135" t="s">
        <v>462</v>
      </c>
      <c r="G324" s="135">
        <v>1</v>
      </c>
      <c r="H324" s="163">
        <f t="shared" si="13"/>
        <v>46</v>
      </c>
      <c r="I324" s="164">
        <v>0</v>
      </c>
      <c r="J324" s="164">
        <v>0</v>
      </c>
      <c r="K324" s="164">
        <v>0</v>
      </c>
      <c r="L324" s="164">
        <v>0</v>
      </c>
      <c r="M324" s="164">
        <v>0</v>
      </c>
      <c r="N324" s="164">
        <v>0</v>
      </c>
      <c r="O324" s="164">
        <v>0</v>
      </c>
      <c r="P324" s="164">
        <v>1</v>
      </c>
      <c r="Q324" s="164">
        <v>0</v>
      </c>
      <c r="R324" s="164">
        <v>2</v>
      </c>
      <c r="S324" s="164">
        <v>1</v>
      </c>
      <c r="T324" s="164">
        <v>1</v>
      </c>
      <c r="U324" s="164">
        <v>0</v>
      </c>
      <c r="V324" s="164">
        <v>4</v>
      </c>
      <c r="W324" s="164">
        <v>5</v>
      </c>
      <c r="X324" s="164">
        <v>7</v>
      </c>
      <c r="Y324" s="164">
        <v>1</v>
      </c>
      <c r="Z324" s="164">
        <v>15</v>
      </c>
      <c r="AA324" s="164">
        <v>6</v>
      </c>
      <c r="AB324" s="164">
        <v>3</v>
      </c>
      <c r="AC324" s="164">
        <v>0</v>
      </c>
      <c r="AD324" s="167">
        <v>0</v>
      </c>
    </row>
    <row r="325" spans="1:30" x14ac:dyDescent="0.4">
      <c r="A325" s="3" t="s">
        <v>502</v>
      </c>
      <c r="B325" s="3" t="s">
        <v>473</v>
      </c>
      <c r="C325" s="198" t="s">
        <v>140</v>
      </c>
      <c r="D325" s="199"/>
      <c r="E325" s="199"/>
      <c r="F325" s="135" t="s">
        <v>462</v>
      </c>
      <c r="G325" s="135">
        <v>1</v>
      </c>
      <c r="H325" s="163">
        <f t="shared" si="13"/>
        <v>165</v>
      </c>
      <c r="I325" s="164">
        <v>0</v>
      </c>
      <c r="J325" s="164">
        <v>0</v>
      </c>
      <c r="K325" s="164">
        <v>0</v>
      </c>
      <c r="L325" s="164">
        <v>0</v>
      </c>
      <c r="M325" s="164">
        <v>0</v>
      </c>
      <c r="N325" s="164">
        <v>0</v>
      </c>
      <c r="O325" s="164">
        <v>0</v>
      </c>
      <c r="P325" s="164">
        <v>0</v>
      </c>
      <c r="Q325" s="164">
        <v>1</v>
      </c>
      <c r="R325" s="164">
        <v>0</v>
      </c>
      <c r="S325" s="164">
        <v>3</v>
      </c>
      <c r="T325" s="164">
        <v>5</v>
      </c>
      <c r="U325" s="164">
        <v>2</v>
      </c>
      <c r="V325" s="164">
        <v>12</v>
      </c>
      <c r="W325" s="164">
        <v>14</v>
      </c>
      <c r="X325" s="164">
        <v>24</v>
      </c>
      <c r="Y325" s="164">
        <v>25</v>
      </c>
      <c r="Z325" s="164">
        <v>43</v>
      </c>
      <c r="AA325" s="164">
        <v>26</v>
      </c>
      <c r="AB325" s="164">
        <v>8</v>
      </c>
      <c r="AC325" s="164">
        <v>2</v>
      </c>
      <c r="AD325" s="167">
        <v>0</v>
      </c>
    </row>
    <row r="326" spans="1:30" x14ac:dyDescent="0.4">
      <c r="A326" s="3" t="s">
        <v>502</v>
      </c>
      <c r="B326" s="3" t="s">
        <v>473</v>
      </c>
      <c r="C326" s="198" t="s">
        <v>141</v>
      </c>
      <c r="D326" s="199"/>
      <c r="E326" s="199"/>
      <c r="F326" s="135" t="s">
        <v>462</v>
      </c>
      <c r="G326" s="135">
        <v>1</v>
      </c>
      <c r="H326" s="163">
        <f t="shared" si="13"/>
        <v>78</v>
      </c>
      <c r="I326" s="164">
        <v>0</v>
      </c>
      <c r="J326" s="164">
        <v>0</v>
      </c>
      <c r="K326" s="164">
        <v>0</v>
      </c>
      <c r="L326" s="164">
        <v>0</v>
      </c>
      <c r="M326" s="164">
        <v>0</v>
      </c>
      <c r="N326" s="164">
        <v>0</v>
      </c>
      <c r="O326" s="164">
        <v>0</v>
      </c>
      <c r="P326" s="164">
        <v>0</v>
      </c>
      <c r="Q326" s="164">
        <v>0</v>
      </c>
      <c r="R326" s="164">
        <v>1</v>
      </c>
      <c r="S326" s="164">
        <v>2</v>
      </c>
      <c r="T326" s="164">
        <v>1</v>
      </c>
      <c r="U326" s="164">
        <v>1</v>
      </c>
      <c r="V326" s="164">
        <v>4</v>
      </c>
      <c r="W326" s="164">
        <v>5</v>
      </c>
      <c r="X326" s="164">
        <v>4</v>
      </c>
      <c r="Y326" s="164">
        <v>15</v>
      </c>
      <c r="Z326" s="164">
        <v>23</v>
      </c>
      <c r="AA326" s="164">
        <v>15</v>
      </c>
      <c r="AB326" s="164">
        <v>6</v>
      </c>
      <c r="AC326" s="164">
        <v>1</v>
      </c>
      <c r="AD326" s="167">
        <v>0</v>
      </c>
    </row>
    <row r="327" spans="1:30" x14ac:dyDescent="0.4">
      <c r="A327" s="3" t="s">
        <v>502</v>
      </c>
      <c r="B327" s="3" t="s">
        <v>473</v>
      </c>
      <c r="C327" s="198" t="s">
        <v>142</v>
      </c>
      <c r="D327" s="199"/>
      <c r="E327" s="199"/>
      <c r="F327" s="135" t="s">
        <v>462</v>
      </c>
      <c r="G327" s="135">
        <v>1</v>
      </c>
      <c r="H327" s="163">
        <f t="shared" si="13"/>
        <v>26</v>
      </c>
      <c r="I327" s="164">
        <v>0</v>
      </c>
      <c r="J327" s="164">
        <v>0</v>
      </c>
      <c r="K327" s="164">
        <v>0</v>
      </c>
      <c r="L327" s="164">
        <v>0</v>
      </c>
      <c r="M327" s="164">
        <v>0</v>
      </c>
      <c r="N327" s="164">
        <v>0</v>
      </c>
      <c r="O327" s="164">
        <v>0</v>
      </c>
      <c r="P327" s="164">
        <v>0</v>
      </c>
      <c r="Q327" s="164">
        <v>0</v>
      </c>
      <c r="R327" s="164">
        <v>0</v>
      </c>
      <c r="S327" s="164">
        <v>0</v>
      </c>
      <c r="T327" s="164">
        <v>1</v>
      </c>
      <c r="U327" s="164">
        <v>0</v>
      </c>
      <c r="V327" s="164">
        <v>3</v>
      </c>
      <c r="W327" s="164">
        <v>2</v>
      </c>
      <c r="X327" s="164">
        <v>1</v>
      </c>
      <c r="Y327" s="164">
        <v>6</v>
      </c>
      <c r="Z327" s="164">
        <v>7</v>
      </c>
      <c r="AA327" s="164">
        <v>2</v>
      </c>
      <c r="AB327" s="164">
        <v>4</v>
      </c>
      <c r="AC327" s="164">
        <v>0</v>
      </c>
      <c r="AD327" s="167">
        <v>0</v>
      </c>
    </row>
    <row r="328" spans="1:30" x14ac:dyDescent="0.4">
      <c r="A328" s="3" t="s">
        <v>502</v>
      </c>
      <c r="B328" s="3" t="s">
        <v>473</v>
      </c>
      <c r="C328" s="198" t="s">
        <v>143</v>
      </c>
      <c r="D328" s="199"/>
      <c r="E328" s="199"/>
      <c r="F328" s="135" t="s">
        <v>462</v>
      </c>
      <c r="G328" s="135">
        <v>1</v>
      </c>
      <c r="H328" s="163">
        <f t="shared" si="13"/>
        <v>23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  <c r="O328" s="164">
        <v>0</v>
      </c>
      <c r="P328" s="164">
        <v>0</v>
      </c>
      <c r="Q328" s="164">
        <v>0</v>
      </c>
      <c r="R328" s="164">
        <v>0</v>
      </c>
      <c r="S328" s="164">
        <v>0</v>
      </c>
      <c r="T328" s="164">
        <v>0</v>
      </c>
      <c r="U328" s="164">
        <v>1</v>
      </c>
      <c r="V328" s="164">
        <v>3</v>
      </c>
      <c r="W328" s="164">
        <v>1</v>
      </c>
      <c r="X328" s="164">
        <v>2</v>
      </c>
      <c r="Y328" s="164">
        <v>4</v>
      </c>
      <c r="Z328" s="164">
        <v>6</v>
      </c>
      <c r="AA328" s="164">
        <v>5</v>
      </c>
      <c r="AB328" s="164">
        <v>1</v>
      </c>
      <c r="AC328" s="164">
        <v>0</v>
      </c>
      <c r="AD328" s="167">
        <v>0</v>
      </c>
    </row>
    <row r="329" spans="1:30" x14ac:dyDescent="0.4">
      <c r="A329" s="3" t="s">
        <v>502</v>
      </c>
      <c r="B329" s="3" t="s">
        <v>473</v>
      </c>
      <c r="C329" s="198" t="s">
        <v>144</v>
      </c>
      <c r="D329" s="199"/>
      <c r="E329" s="199"/>
      <c r="F329" s="135" t="s">
        <v>462</v>
      </c>
      <c r="G329" s="135">
        <v>1</v>
      </c>
      <c r="H329" s="163">
        <f t="shared" si="13"/>
        <v>12</v>
      </c>
      <c r="I329" s="164">
        <v>0</v>
      </c>
      <c r="J329" s="164">
        <v>0</v>
      </c>
      <c r="K329" s="164">
        <v>0</v>
      </c>
      <c r="L329" s="164">
        <v>0</v>
      </c>
      <c r="M329" s="164">
        <v>0</v>
      </c>
      <c r="N329" s="164">
        <v>0</v>
      </c>
      <c r="O329" s="164">
        <v>0</v>
      </c>
      <c r="P329" s="164">
        <v>0</v>
      </c>
      <c r="Q329" s="164">
        <v>0</v>
      </c>
      <c r="R329" s="164">
        <v>0</v>
      </c>
      <c r="S329" s="164">
        <v>0</v>
      </c>
      <c r="T329" s="164">
        <v>0</v>
      </c>
      <c r="U329" s="164">
        <v>1</v>
      </c>
      <c r="V329" s="164">
        <v>1</v>
      </c>
      <c r="W329" s="164">
        <v>0</v>
      </c>
      <c r="X329" s="164">
        <v>0</v>
      </c>
      <c r="Y329" s="164">
        <v>3</v>
      </c>
      <c r="Z329" s="164">
        <v>4</v>
      </c>
      <c r="AA329" s="164">
        <v>2</v>
      </c>
      <c r="AB329" s="164">
        <v>1</v>
      </c>
      <c r="AC329" s="164">
        <v>0</v>
      </c>
      <c r="AD329" s="167">
        <v>0</v>
      </c>
    </row>
    <row r="330" spans="1:30" x14ac:dyDescent="0.4">
      <c r="A330" s="3" t="s">
        <v>502</v>
      </c>
      <c r="B330" s="3" t="s">
        <v>473</v>
      </c>
      <c r="C330" s="198" t="s">
        <v>145</v>
      </c>
      <c r="D330" s="199"/>
      <c r="E330" s="199"/>
      <c r="F330" s="135" t="s">
        <v>462</v>
      </c>
      <c r="G330" s="135">
        <v>1</v>
      </c>
      <c r="H330" s="163">
        <f t="shared" si="13"/>
        <v>35</v>
      </c>
      <c r="I330" s="164">
        <v>0</v>
      </c>
      <c r="J330" s="164">
        <v>0</v>
      </c>
      <c r="K330" s="164">
        <v>0</v>
      </c>
      <c r="L330" s="164">
        <v>0</v>
      </c>
      <c r="M330" s="164">
        <v>1</v>
      </c>
      <c r="N330" s="164">
        <v>1</v>
      </c>
      <c r="O330" s="164">
        <v>0</v>
      </c>
      <c r="P330" s="164">
        <v>0</v>
      </c>
      <c r="Q330" s="164">
        <v>2</v>
      </c>
      <c r="R330" s="164">
        <v>1</v>
      </c>
      <c r="S330" s="164">
        <v>1</v>
      </c>
      <c r="T330" s="164">
        <v>0</v>
      </c>
      <c r="U330" s="164">
        <v>1</v>
      </c>
      <c r="V330" s="164">
        <v>1</v>
      </c>
      <c r="W330" s="164">
        <v>5</v>
      </c>
      <c r="X330" s="164">
        <v>2</v>
      </c>
      <c r="Y330" s="164">
        <v>7</v>
      </c>
      <c r="Z330" s="164">
        <v>8</v>
      </c>
      <c r="AA330" s="164">
        <v>3</v>
      </c>
      <c r="AB330" s="164">
        <v>0</v>
      </c>
      <c r="AC330" s="164">
        <v>2</v>
      </c>
      <c r="AD330" s="167">
        <v>0</v>
      </c>
    </row>
    <row r="331" spans="1:30" x14ac:dyDescent="0.4">
      <c r="A331" s="3" t="s">
        <v>497</v>
      </c>
      <c r="B331" s="3" t="s">
        <v>390</v>
      </c>
      <c r="C331" s="198" t="s">
        <v>146</v>
      </c>
      <c r="D331" s="199"/>
      <c r="E331" s="199"/>
      <c r="F331" s="135" t="s">
        <v>462</v>
      </c>
      <c r="G331" s="135">
        <v>1</v>
      </c>
      <c r="H331" s="163">
        <f t="shared" si="13"/>
        <v>64</v>
      </c>
      <c r="I331" s="164">
        <v>0</v>
      </c>
      <c r="J331" s="164">
        <v>0</v>
      </c>
      <c r="K331" s="164">
        <v>0</v>
      </c>
      <c r="L331" s="164">
        <v>1</v>
      </c>
      <c r="M331" s="164">
        <v>0</v>
      </c>
      <c r="N331" s="164">
        <v>0</v>
      </c>
      <c r="O331" s="164">
        <v>1</v>
      </c>
      <c r="P331" s="164">
        <v>0</v>
      </c>
      <c r="Q331" s="164">
        <v>0</v>
      </c>
      <c r="R331" s="164">
        <v>0</v>
      </c>
      <c r="S331" s="164">
        <v>3</v>
      </c>
      <c r="T331" s="164">
        <v>2</v>
      </c>
      <c r="U331" s="164">
        <v>2</v>
      </c>
      <c r="V331" s="164">
        <v>3</v>
      </c>
      <c r="W331" s="164">
        <v>6</v>
      </c>
      <c r="X331" s="164">
        <v>3</v>
      </c>
      <c r="Y331" s="164">
        <v>11</v>
      </c>
      <c r="Z331" s="164">
        <v>17</v>
      </c>
      <c r="AA331" s="164">
        <v>9</v>
      </c>
      <c r="AB331" s="164">
        <v>5</v>
      </c>
      <c r="AC331" s="164">
        <v>1</v>
      </c>
      <c r="AD331" s="167">
        <v>0</v>
      </c>
    </row>
    <row r="332" spans="1:30" x14ac:dyDescent="0.4">
      <c r="A332" s="3" t="s">
        <v>493</v>
      </c>
      <c r="B332" s="3" t="s">
        <v>467</v>
      </c>
      <c r="C332" s="198" t="s">
        <v>147</v>
      </c>
      <c r="D332" s="199"/>
      <c r="E332" s="199"/>
      <c r="F332" s="135" t="s">
        <v>462</v>
      </c>
      <c r="G332" s="135">
        <v>1</v>
      </c>
      <c r="H332" s="163">
        <f t="shared" si="13"/>
        <v>29</v>
      </c>
      <c r="I332" s="164">
        <v>0</v>
      </c>
      <c r="J332" s="164">
        <v>0</v>
      </c>
      <c r="K332" s="164">
        <v>0</v>
      </c>
      <c r="L332" s="164">
        <v>0</v>
      </c>
      <c r="M332" s="164">
        <v>0</v>
      </c>
      <c r="N332" s="164">
        <v>0</v>
      </c>
      <c r="O332" s="164">
        <v>0</v>
      </c>
      <c r="P332" s="164">
        <v>0</v>
      </c>
      <c r="Q332" s="164">
        <v>0</v>
      </c>
      <c r="R332" s="164">
        <v>0</v>
      </c>
      <c r="S332" s="164">
        <v>0</v>
      </c>
      <c r="T332" s="164">
        <v>1</v>
      </c>
      <c r="U332" s="164">
        <v>1</v>
      </c>
      <c r="V332" s="164">
        <v>0</v>
      </c>
      <c r="W332" s="164">
        <v>6</v>
      </c>
      <c r="X332" s="164">
        <v>3</v>
      </c>
      <c r="Y332" s="164">
        <v>4</v>
      </c>
      <c r="Z332" s="164">
        <v>6</v>
      </c>
      <c r="AA332" s="164">
        <v>6</v>
      </c>
      <c r="AB332" s="164">
        <v>1</v>
      </c>
      <c r="AC332" s="164">
        <v>1</v>
      </c>
      <c r="AD332" s="167">
        <v>0</v>
      </c>
    </row>
    <row r="333" spans="1:30" x14ac:dyDescent="0.4">
      <c r="A333" s="3" t="s">
        <v>493</v>
      </c>
      <c r="B333" s="3" t="s">
        <v>467</v>
      </c>
      <c r="C333" s="198" t="s">
        <v>148</v>
      </c>
      <c r="D333" s="199"/>
      <c r="E333" s="199"/>
      <c r="F333" s="135" t="s">
        <v>462</v>
      </c>
      <c r="G333" s="135">
        <v>1</v>
      </c>
      <c r="H333" s="163">
        <f t="shared" si="13"/>
        <v>17</v>
      </c>
      <c r="I333" s="164">
        <v>0</v>
      </c>
      <c r="J333" s="164">
        <v>0</v>
      </c>
      <c r="K333" s="164">
        <v>0</v>
      </c>
      <c r="L333" s="164">
        <v>0</v>
      </c>
      <c r="M333" s="164">
        <v>0</v>
      </c>
      <c r="N333" s="164">
        <v>0</v>
      </c>
      <c r="O333" s="164">
        <v>0</v>
      </c>
      <c r="P333" s="164">
        <v>1</v>
      </c>
      <c r="Q333" s="164">
        <v>0</v>
      </c>
      <c r="R333" s="164">
        <v>0</v>
      </c>
      <c r="S333" s="164">
        <v>1</v>
      </c>
      <c r="T333" s="164">
        <v>1</v>
      </c>
      <c r="U333" s="164">
        <v>1</v>
      </c>
      <c r="V333" s="164">
        <v>1</v>
      </c>
      <c r="W333" s="164">
        <v>4</v>
      </c>
      <c r="X333" s="164">
        <v>2</v>
      </c>
      <c r="Y333" s="164">
        <v>1</v>
      </c>
      <c r="Z333" s="164">
        <v>3</v>
      </c>
      <c r="AA333" s="164">
        <v>0</v>
      </c>
      <c r="AB333" s="164">
        <v>2</v>
      </c>
      <c r="AC333" s="164">
        <v>0</v>
      </c>
      <c r="AD333" s="167">
        <v>0</v>
      </c>
    </row>
    <row r="334" spans="1:30" x14ac:dyDescent="0.4">
      <c r="A334" s="3" t="s">
        <v>499</v>
      </c>
      <c r="B334" s="3" t="s">
        <v>392</v>
      </c>
      <c r="C334" s="198" t="s">
        <v>149</v>
      </c>
      <c r="D334" s="199"/>
      <c r="E334" s="199"/>
      <c r="F334" s="135" t="s">
        <v>462</v>
      </c>
      <c r="G334" s="135">
        <v>1</v>
      </c>
      <c r="H334" s="163">
        <f t="shared" si="13"/>
        <v>164</v>
      </c>
      <c r="I334" s="164">
        <v>0</v>
      </c>
      <c r="J334" s="164">
        <v>0</v>
      </c>
      <c r="K334" s="164">
        <v>0</v>
      </c>
      <c r="L334" s="164">
        <v>0</v>
      </c>
      <c r="M334" s="164">
        <v>0</v>
      </c>
      <c r="N334" s="164">
        <v>0</v>
      </c>
      <c r="O334" s="164">
        <v>0</v>
      </c>
      <c r="P334" s="164">
        <v>1</v>
      </c>
      <c r="Q334" s="164">
        <v>1</v>
      </c>
      <c r="R334" s="164">
        <v>2</v>
      </c>
      <c r="S334" s="164">
        <v>3</v>
      </c>
      <c r="T334" s="164">
        <v>9</v>
      </c>
      <c r="U334" s="164">
        <v>8</v>
      </c>
      <c r="V334" s="164">
        <v>10</v>
      </c>
      <c r="W334" s="164">
        <v>23</v>
      </c>
      <c r="X334" s="164">
        <v>24</v>
      </c>
      <c r="Y334" s="164">
        <v>28</v>
      </c>
      <c r="Z334" s="164">
        <v>32</v>
      </c>
      <c r="AA334" s="164">
        <v>19</v>
      </c>
      <c r="AB334" s="164">
        <v>4</v>
      </c>
      <c r="AC334" s="164">
        <v>0</v>
      </c>
      <c r="AD334" s="167">
        <v>0</v>
      </c>
    </row>
    <row r="335" spans="1:30" x14ac:dyDescent="0.4">
      <c r="A335" s="3" t="s">
        <v>499</v>
      </c>
      <c r="B335" s="3" t="s">
        <v>392</v>
      </c>
      <c r="C335" s="198" t="s">
        <v>150</v>
      </c>
      <c r="D335" s="199"/>
      <c r="E335" s="199"/>
      <c r="F335" s="135" t="s">
        <v>462</v>
      </c>
      <c r="G335" s="135">
        <v>1</v>
      </c>
      <c r="H335" s="163">
        <f t="shared" si="13"/>
        <v>32</v>
      </c>
      <c r="I335" s="164">
        <v>0</v>
      </c>
      <c r="J335" s="164">
        <v>0</v>
      </c>
      <c r="K335" s="164">
        <v>0</v>
      </c>
      <c r="L335" s="164">
        <v>0</v>
      </c>
      <c r="M335" s="164">
        <v>0</v>
      </c>
      <c r="N335" s="164">
        <v>0</v>
      </c>
      <c r="O335" s="164">
        <v>0</v>
      </c>
      <c r="P335" s="164">
        <v>0</v>
      </c>
      <c r="Q335" s="164">
        <v>0</v>
      </c>
      <c r="R335" s="164">
        <v>0</v>
      </c>
      <c r="S335" s="164">
        <v>0</v>
      </c>
      <c r="T335" s="164">
        <v>2</v>
      </c>
      <c r="U335" s="164">
        <v>1</v>
      </c>
      <c r="V335" s="164">
        <v>0</v>
      </c>
      <c r="W335" s="164">
        <v>2</v>
      </c>
      <c r="X335" s="164">
        <v>7</v>
      </c>
      <c r="Y335" s="164">
        <v>3</v>
      </c>
      <c r="Z335" s="164">
        <v>8</v>
      </c>
      <c r="AA335" s="164">
        <v>7</v>
      </c>
      <c r="AB335" s="164">
        <v>2</v>
      </c>
      <c r="AC335" s="164">
        <v>0</v>
      </c>
      <c r="AD335" s="167">
        <v>0</v>
      </c>
    </row>
    <row r="336" spans="1:30" x14ac:dyDescent="0.4">
      <c r="A336" s="3" t="s">
        <v>493</v>
      </c>
      <c r="B336" s="3" t="s">
        <v>467</v>
      </c>
      <c r="C336" s="198" t="s">
        <v>151</v>
      </c>
      <c r="D336" s="199"/>
      <c r="E336" s="199"/>
      <c r="F336" s="135" t="s">
        <v>462</v>
      </c>
      <c r="G336" s="135">
        <v>1</v>
      </c>
      <c r="H336" s="163">
        <f t="shared" si="13"/>
        <v>83</v>
      </c>
      <c r="I336" s="164">
        <v>0</v>
      </c>
      <c r="J336" s="164">
        <v>0</v>
      </c>
      <c r="K336" s="164">
        <v>0</v>
      </c>
      <c r="L336" s="164">
        <v>0</v>
      </c>
      <c r="M336" s="164">
        <v>0</v>
      </c>
      <c r="N336" s="164">
        <v>1</v>
      </c>
      <c r="O336" s="164">
        <v>0</v>
      </c>
      <c r="P336" s="164">
        <v>1</v>
      </c>
      <c r="Q336" s="164">
        <v>0</v>
      </c>
      <c r="R336" s="164">
        <v>0</v>
      </c>
      <c r="S336" s="164">
        <v>2</v>
      </c>
      <c r="T336" s="164">
        <v>1</v>
      </c>
      <c r="U336" s="164">
        <v>3</v>
      </c>
      <c r="V336" s="164">
        <v>6</v>
      </c>
      <c r="W336" s="164">
        <v>12</v>
      </c>
      <c r="X336" s="164">
        <v>9</v>
      </c>
      <c r="Y336" s="164">
        <v>19</v>
      </c>
      <c r="Z336" s="164">
        <v>20</v>
      </c>
      <c r="AA336" s="164">
        <v>7</v>
      </c>
      <c r="AB336" s="164">
        <v>2</v>
      </c>
      <c r="AC336" s="164">
        <v>0</v>
      </c>
      <c r="AD336" s="167">
        <v>0</v>
      </c>
    </row>
    <row r="337" spans="1:30" x14ac:dyDescent="0.4">
      <c r="A337" s="3" t="s">
        <v>499</v>
      </c>
      <c r="B337" s="3" t="s">
        <v>392</v>
      </c>
      <c r="C337" s="198" t="s">
        <v>152</v>
      </c>
      <c r="D337" s="199"/>
      <c r="E337" s="199"/>
      <c r="F337" s="135" t="s">
        <v>462</v>
      </c>
      <c r="G337" s="135">
        <v>1</v>
      </c>
      <c r="H337" s="163">
        <f t="shared" si="13"/>
        <v>58</v>
      </c>
      <c r="I337" s="164">
        <v>0</v>
      </c>
      <c r="J337" s="164">
        <v>0</v>
      </c>
      <c r="K337" s="164">
        <v>0</v>
      </c>
      <c r="L337" s="164">
        <v>0</v>
      </c>
      <c r="M337" s="164">
        <v>0</v>
      </c>
      <c r="N337" s="164">
        <v>0</v>
      </c>
      <c r="O337" s="164">
        <v>0</v>
      </c>
      <c r="P337" s="164">
        <v>0</v>
      </c>
      <c r="Q337" s="164">
        <v>0</v>
      </c>
      <c r="R337" s="164">
        <v>0</v>
      </c>
      <c r="S337" s="164">
        <v>2</v>
      </c>
      <c r="T337" s="164">
        <v>2</v>
      </c>
      <c r="U337" s="164">
        <v>6</v>
      </c>
      <c r="V337" s="164">
        <v>1</v>
      </c>
      <c r="W337" s="164">
        <v>6</v>
      </c>
      <c r="X337" s="164">
        <v>8</v>
      </c>
      <c r="Y337" s="164">
        <v>11</v>
      </c>
      <c r="Z337" s="164">
        <v>12</v>
      </c>
      <c r="AA337" s="164">
        <v>6</v>
      </c>
      <c r="AB337" s="164">
        <v>2</v>
      </c>
      <c r="AC337" s="164">
        <v>2</v>
      </c>
      <c r="AD337" s="167">
        <v>0</v>
      </c>
    </row>
    <row r="338" spans="1:30" x14ac:dyDescent="0.4">
      <c r="A338" s="3" t="s">
        <v>499</v>
      </c>
      <c r="B338" s="3" t="s">
        <v>392</v>
      </c>
      <c r="C338" s="198" t="s">
        <v>153</v>
      </c>
      <c r="D338" s="199"/>
      <c r="E338" s="199"/>
      <c r="F338" s="135" t="s">
        <v>462</v>
      </c>
      <c r="G338" s="135">
        <v>1</v>
      </c>
      <c r="H338" s="163">
        <f t="shared" si="13"/>
        <v>66</v>
      </c>
      <c r="I338" s="164">
        <v>0</v>
      </c>
      <c r="J338" s="164">
        <v>0</v>
      </c>
      <c r="K338" s="164">
        <v>0</v>
      </c>
      <c r="L338" s="164">
        <v>0</v>
      </c>
      <c r="M338" s="164">
        <v>0</v>
      </c>
      <c r="N338" s="164">
        <v>0</v>
      </c>
      <c r="O338" s="164">
        <v>0</v>
      </c>
      <c r="P338" s="164">
        <v>0</v>
      </c>
      <c r="Q338" s="164">
        <v>0</v>
      </c>
      <c r="R338" s="164">
        <v>4</v>
      </c>
      <c r="S338" s="164">
        <v>1</v>
      </c>
      <c r="T338" s="164">
        <v>0</v>
      </c>
      <c r="U338" s="164">
        <v>5</v>
      </c>
      <c r="V338" s="164">
        <v>4</v>
      </c>
      <c r="W338" s="164">
        <v>3</v>
      </c>
      <c r="X338" s="164">
        <v>6</v>
      </c>
      <c r="Y338" s="164">
        <v>17</v>
      </c>
      <c r="Z338" s="164">
        <v>8</v>
      </c>
      <c r="AA338" s="164">
        <v>14</v>
      </c>
      <c r="AB338" s="164">
        <v>2</v>
      </c>
      <c r="AC338" s="164">
        <v>2</v>
      </c>
      <c r="AD338" s="167">
        <v>0</v>
      </c>
    </row>
    <row r="339" spans="1:30" x14ac:dyDescent="0.4">
      <c r="A339" s="3" t="s">
        <v>510</v>
      </c>
      <c r="B339" s="3" t="s">
        <v>485</v>
      </c>
      <c r="C339" s="198" t="s">
        <v>154</v>
      </c>
      <c r="D339" s="199"/>
      <c r="E339" s="199"/>
      <c r="F339" s="135" t="s">
        <v>462</v>
      </c>
      <c r="G339" s="135">
        <v>1</v>
      </c>
      <c r="H339" s="163">
        <f t="shared" si="13"/>
        <v>90</v>
      </c>
      <c r="I339" s="164">
        <v>0</v>
      </c>
      <c r="J339" s="164">
        <v>0</v>
      </c>
      <c r="K339" s="164">
        <v>0</v>
      </c>
      <c r="L339" s="164">
        <v>0</v>
      </c>
      <c r="M339" s="164">
        <v>0</v>
      </c>
      <c r="N339" s="164">
        <v>1</v>
      </c>
      <c r="O339" s="164">
        <v>0</v>
      </c>
      <c r="P339" s="164">
        <v>0</v>
      </c>
      <c r="Q339" s="164">
        <v>2</v>
      </c>
      <c r="R339" s="164">
        <v>0</v>
      </c>
      <c r="S339" s="164">
        <v>1</v>
      </c>
      <c r="T339" s="164">
        <v>0</v>
      </c>
      <c r="U339" s="164">
        <v>0</v>
      </c>
      <c r="V339" s="164">
        <v>0</v>
      </c>
      <c r="W339" s="164">
        <v>11</v>
      </c>
      <c r="X339" s="164">
        <v>8</v>
      </c>
      <c r="Y339" s="164">
        <v>23</v>
      </c>
      <c r="Z339" s="164">
        <v>21</v>
      </c>
      <c r="AA339" s="164">
        <v>17</v>
      </c>
      <c r="AB339" s="164">
        <v>5</v>
      </c>
      <c r="AC339" s="164">
        <v>1</v>
      </c>
      <c r="AD339" s="167">
        <v>0</v>
      </c>
    </row>
    <row r="340" spans="1:30" x14ac:dyDescent="0.4">
      <c r="A340" s="3" t="s">
        <v>510</v>
      </c>
      <c r="B340" s="3" t="s">
        <v>485</v>
      </c>
      <c r="C340" s="198" t="s">
        <v>155</v>
      </c>
      <c r="D340" s="199"/>
      <c r="E340" s="199"/>
      <c r="F340" s="135" t="s">
        <v>462</v>
      </c>
      <c r="G340" s="135">
        <v>1</v>
      </c>
      <c r="H340" s="163">
        <f t="shared" si="13"/>
        <v>28</v>
      </c>
      <c r="I340" s="164">
        <v>0</v>
      </c>
      <c r="J340" s="164">
        <v>0</v>
      </c>
      <c r="K340" s="164">
        <v>0</v>
      </c>
      <c r="L340" s="164">
        <v>0</v>
      </c>
      <c r="M340" s="164">
        <v>0</v>
      </c>
      <c r="N340" s="164">
        <v>0</v>
      </c>
      <c r="O340" s="164">
        <v>0</v>
      </c>
      <c r="P340" s="164">
        <v>0</v>
      </c>
      <c r="Q340" s="164">
        <v>0</v>
      </c>
      <c r="R340" s="164">
        <v>0</v>
      </c>
      <c r="S340" s="164">
        <v>2</v>
      </c>
      <c r="T340" s="164">
        <v>0</v>
      </c>
      <c r="U340" s="164">
        <v>1</v>
      </c>
      <c r="V340" s="164">
        <v>2</v>
      </c>
      <c r="W340" s="164">
        <v>6</v>
      </c>
      <c r="X340" s="164">
        <v>4</v>
      </c>
      <c r="Y340" s="164">
        <v>3</v>
      </c>
      <c r="Z340" s="164">
        <v>6</v>
      </c>
      <c r="AA340" s="164">
        <v>3</v>
      </c>
      <c r="AB340" s="164">
        <v>0</v>
      </c>
      <c r="AC340" s="164">
        <v>1</v>
      </c>
      <c r="AD340" s="167">
        <v>0</v>
      </c>
    </row>
    <row r="341" spans="1:30" x14ac:dyDescent="0.4">
      <c r="A341" s="3" t="s">
        <v>510</v>
      </c>
      <c r="B341" s="3" t="s">
        <v>485</v>
      </c>
      <c r="C341" s="198" t="s">
        <v>156</v>
      </c>
      <c r="D341" s="199"/>
      <c r="E341" s="199"/>
      <c r="F341" s="135" t="s">
        <v>462</v>
      </c>
      <c r="G341" s="135">
        <v>1</v>
      </c>
      <c r="H341" s="163">
        <f t="shared" si="13"/>
        <v>66</v>
      </c>
      <c r="I341" s="164">
        <v>0</v>
      </c>
      <c r="J341" s="164">
        <v>0</v>
      </c>
      <c r="K341" s="164">
        <v>0</v>
      </c>
      <c r="L341" s="164">
        <v>0</v>
      </c>
      <c r="M341" s="164">
        <v>0</v>
      </c>
      <c r="N341" s="164">
        <v>2</v>
      </c>
      <c r="O341" s="164">
        <v>0</v>
      </c>
      <c r="P341" s="164">
        <v>0</v>
      </c>
      <c r="Q341" s="164">
        <v>0</v>
      </c>
      <c r="R341" s="164">
        <v>0</v>
      </c>
      <c r="S341" s="164">
        <v>0</v>
      </c>
      <c r="T341" s="164">
        <v>3</v>
      </c>
      <c r="U341" s="164">
        <v>3</v>
      </c>
      <c r="V341" s="164">
        <v>7</v>
      </c>
      <c r="W341" s="164">
        <v>6</v>
      </c>
      <c r="X341" s="164">
        <v>8</v>
      </c>
      <c r="Y341" s="164">
        <v>12</v>
      </c>
      <c r="Z341" s="164">
        <v>16</v>
      </c>
      <c r="AA341" s="164">
        <v>7</v>
      </c>
      <c r="AB341" s="164">
        <v>2</v>
      </c>
      <c r="AC341" s="164">
        <v>0</v>
      </c>
      <c r="AD341" s="167">
        <v>0</v>
      </c>
    </row>
    <row r="342" spans="1:30" x14ac:dyDescent="0.4">
      <c r="A342" s="3" t="s">
        <v>510</v>
      </c>
      <c r="B342" s="3" t="s">
        <v>486</v>
      </c>
      <c r="C342" s="198" t="s">
        <v>157</v>
      </c>
      <c r="D342" s="199"/>
      <c r="E342" s="199"/>
      <c r="F342" s="135" t="s">
        <v>462</v>
      </c>
      <c r="G342" s="135">
        <v>1</v>
      </c>
      <c r="H342" s="163">
        <f t="shared" si="13"/>
        <v>92</v>
      </c>
      <c r="I342" s="164">
        <v>0</v>
      </c>
      <c r="J342" s="164">
        <v>0</v>
      </c>
      <c r="K342" s="164">
        <v>0</v>
      </c>
      <c r="L342" s="164">
        <v>0</v>
      </c>
      <c r="M342" s="164">
        <v>1</v>
      </c>
      <c r="N342" s="164">
        <v>0</v>
      </c>
      <c r="O342" s="164">
        <v>0</v>
      </c>
      <c r="P342" s="164">
        <v>2</v>
      </c>
      <c r="Q342" s="164">
        <v>3</v>
      </c>
      <c r="R342" s="164">
        <v>0</v>
      </c>
      <c r="S342" s="164">
        <v>1</v>
      </c>
      <c r="T342" s="164">
        <v>1</v>
      </c>
      <c r="U342" s="164">
        <v>5</v>
      </c>
      <c r="V342" s="164">
        <v>4</v>
      </c>
      <c r="W342" s="164">
        <v>20</v>
      </c>
      <c r="X342" s="164">
        <v>11</v>
      </c>
      <c r="Y342" s="164">
        <v>14</v>
      </c>
      <c r="Z342" s="164">
        <v>13</v>
      </c>
      <c r="AA342" s="164">
        <v>14</v>
      </c>
      <c r="AB342" s="164">
        <v>3</v>
      </c>
      <c r="AC342" s="164">
        <v>0</v>
      </c>
      <c r="AD342" s="167">
        <v>0</v>
      </c>
    </row>
    <row r="343" spans="1:30" x14ac:dyDescent="0.4">
      <c r="A343" s="3" t="s">
        <v>510</v>
      </c>
      <c r="B343" s="3" t="s">
        <v>486</v>
      </c>
      <c r="C343" s="198" t="s">
        <v>158</v>
      </c>
      <c r="D343" s="199"/>
      <c r="E343" s="199"/>
      <c r="F343" s="135" t="s">
        <v>462</v>
      </c>
      <c r="G343" s="135">
        <v>1</v>
      </c>
      <c r="H343" s="163">
        <f t="shared" si="13"/>
        <v>37</v>
      </c>
      <c r="I343" s="164">
        <v>0</v>
      </c>
      <c r="J343" s="164">
        <v>0</v>
      </c>
      <c r="K343" s="164">
        <v>0</v>
      </c>
      <c r="L343" s="164">
        <v>0</v>
      </c>
      <c r="M343" s="164">
        <v>0</v>
      </c>
      <c r="N343" s="164">
        <v>1</v>
      </c>
      <c r="O343" s="164">
        <v>0</v>
      </c>
      <c r="P343" s="164">
        <v>0</v>
      </c>
      <c r="Q343" s="164">
        <v>0</v>
      </c>
      <c r="R343" s="164">
        <v>0</v>
      </c>
      <c r="S343" s="164">
        <v>0</v>
      </c>
      <c r="T343" s="164">
        <v>3</v>
      </c>
      <c r="U343" s="164">
        <v>2</v>
      </c>
      <c r="V343" s="164">
        <v>4</v>
      </c>
      <c r="W343" s="164">
        <v>2</v>
      </c>
      <c r="X343" s="164">
        <v>2</v>
      </c>
      <c r="Y343" s="164">
        <v>4</v>
      </c>
      <c r="Z343" s="164">
        <v>9</v>
      </c>
      <c r="AA343" s="164">
        <v>5</v>
      </c>
      <c r="AB343" s="164">
        <v>4</v>
      </c>
      <c r="AC343" s="164">
        <v>1</v>
      </c>
      <c r="AD343" s="167">
        <v>0</v>
      </c>
    </row>
    <row r="344" spans="1:30" x14ac:dyDescent="0.4">
      <c r="A344" s="3" t="s">
        <v>510</v>
      </c>
      <c r="B344" s="3" t="s">
        <v>486</v>
      </c>
      <c r="C344" s="198" t="s">
        <v>159</v>
      </c>
      <c r="D344" s="199"/>
      <c r="E344" s="199"/>
      <c r="F344" s="135" t="s">
        <v>462</v>
      </c>
      <c r="G344" s="135">
        <v>1</v>
      </c>
      <c r="H344" s="163">
        <f t="shared" si="13"/>
        <v>29</v>
      </c>
      <c r="I344" s="164">
        <v>0</v>
      </c>
      <c r="J344" s="164">
        <v>0</v>
      </c>
      <c r="K344" s="164">
        <v>0</v>
      </c>
      <c r="L344" s="164">
        <v>0</v>
      </c>
      <c r="M344" s="164">
        <v>0</v>
      </c>
      <c r="N344" s="164">
        <v>0</v>
      </c>
      <c r="O344" s="164">
        <v>0</v>
      </c>
      <c r="P344" s="164">
        <v>0</v>
      </c>
      <c r="Q344" s="164">
        <v>0</v>
      </c>
      <c r="R344" s="164">
        <v>0</v>
      </c>
      <c r="S344" s="164">
        <v>0</v>
      </c>
      <c r="T344" s="164">
        <v>0</v>
      </c>
      <c r="U344" s="164">
        <v>0</v>
      </c>
      <c r="V344" s="164">
        <v>2</v>
      </c>
      <c r="W344" s="164">
        <v>6</v>
      </c>
      <c r="X344" s="164">
        <v>6</v>
      </c>
      <c r="Y344" s="164">
        <v>4</v>
      </c>
      <c r="Z344" s="164">
        <v>4</v>
      </c>
      <c r="AA344" s="164">
        <v>7</v>
      </c>
      <c r="AB344" s="164">
        <v>0</v>
      </c>
      <c r="AC344" s="164">
        <v>0</v>
      </c>
      <c r="AD344" s="167">
        <v>0</v>
      </c>
    </row>
    <row r="345" spans="1:30" x14ac:dyDescent="0.4">
      <c r="A345" s="3" t="s">
        <v>510</v>
      </c>
      <c r="B345" s="3" t="s">
        <v>485</v>
      </c>
      <c r="C345" s="198" t="s">
        <v>160</v>
      </c>
      <c r="D345" s="199"/>
      <c r="E345" s="199"/>
      <c r="F345" s="135" t="s">
        <v>462</v>
      </c>
      <c r="G345" s="135">
        <v>1</v>
      </c>
      <c r="H345" s="163">
        <f t="shared" si="13"/>
        <v>180</v>
      </c>
      <c r="I345" s="164">
        <v>0</v>
      </c>
      <c r="J345" s="164">
        <v>0</v>
      </c>
      <c r="K345" s="164">
        <v>0</v>
      </c>
      <c r="L345" s="164">
        <v>0</v>
      </c>
      <c r="M345" s="164">
        <v>1</v>
      </c>
      <c r="N345" s="164">
        <v>2</v>
      </c>
      <c r="O345" s="164">
        <v>0</v>
      </c>
      <c r="P345" s="164">
        <v>2</v>
      </c>
      <c r="Q345" s="164">
        <v>0</v>
      </c>
      <c r="R345" s="164">
        <v>2</v>
      </c>
      <c r="S345" s="164">
        <v>5</v>
      </c>
      <c r="T345" s="164">
        <v>3</v>
      </c>
      <c r="U345" s="164">
        <v>5</v>
      </c>
      <c r="V345" s="164">
        <v>3</v>
      </c>
      <c r="W345" s="164">
        <v>23</v>
      </c>
      <c r="X345" s="164">
        <v>20</v>
      </c>
      <c r="Y345" s="164">
        <v>24</v>
      </c>
      <c r="Z345" s="164">
        <v>50</v>
      </c>
      <c r="AA345" s="164">
        <v>28</v>
      </c>
      <c r="AB345" s="164">
        <v>11</v>
      </c>
      <c r="AC345" s="164">
        <v>1</v>
      </c>
      <c r="AD345" s="167">
        <v>0</v>
      </c>
    </row>
    <row r="346" spans="1:30" x14ac:dyDescent="0.4">
      <c r="A346" s="3" t="s">
        <v>494</v>
      </c>
      <c r="B346" s="3" t="s">
        <v>469</v>
      </c>
      <c r="C346" s="198" t="s">
        <v>161</v>
      </c>
      <c r="D346" s="199"/>
      <c r="E346" s="199"/>
      <c r="F346" s="135" t="s">
        <v>462</v>
      </c>
      <c r="G346" s="135">
        <v>1</v>
      </c>
      <c r="H346" s="163">
        <f t="shared" si="13"/>
        <v>272</v>
      </c>
      <c r="I346" s="164">
        <v>1</v>
      </c>
      <c r="J346" s="164">
        <v>0</v>
      </c>
      <c r="K346" s="164">
        <v>0</v>
      </c>
      <c r="L346" s="164">
        <v>1</v>
      </c>
      <c r="M346" s="164">
        <v>1</v>
      </c>
      <c r="N346" s="164">
        <v>0</v>
      </c>
      <c r="O346" s="164">
        <v>1</v>
      </c>
      <c r="P346" s="164">
        <v>2</v>
      </c>
      <c r="Q346" s="164">
        <v>1</v>
      </c>
      <c r="R346" s="164">
        <v>5</v>
      </c>
      <c r="S346" s="164">
        <v>7</v>
      </c>
      <c r="T346" s="164">
        <v>5</v>
      </c>
      <c r="U346" s="164">
        <v>8</v>
      </c>
      <c r="V346" s="164">
        <v>18</v>
      </c>
      <c r="W346" s="164">
        <v>24</v>
      </c>
      <c r="X346" s="164">
        <v>36</v>
      </c>
      <c r="Y346" s="164">
        <v>40</v>
      </c>
      <c r="Z346" s="164">
        <v>54</v>
      </c>
      <c r="AA346" s="164">
        <v>45</v>
      </c>
      <c r="AB346" s="164">
        <v>21</v>
      </c>
      <c r="AC346" s="164">
        <v>2</v>
      </c>
      <c r="AD346" s="167">
        <v>0</v>
      </c>
    </row>
    <row r="347" spans="1:30" x14ac:dyDescent="0.4">
      <c r="A347" s="3" t="s">
        <v>494</v>
      </c>
      <c r="B347" s="3" t="s">
        <v>469</v>
      </c>
      <c r="C347" s="198" t="s">
        <v>162</v>
      </c>
      <c r="D347" s="199"/>
      <c r="E347" s="199"/>
      <c r="F347" s="135" t="s">
        <v>462</v>
      </c>
      <c r="G347" s="135">
        <v>1</v>
      </c>
      <c r="H347" s="163">
        <f t="shared" si="13"/>
        <v>38</v>
      </c>
      <c r="I347" s="164">
        <v>0</v>
      </c>
      <c r="J347" s="164">
        <v>0</v>
      </c>
      <c r="K347" s="164">
        <v>0</v>
      </c>
      <c r="L347" s="164">
        <v>0</v>
      </c>
      <c r="M347" s="164">
        <v>0</v>
      </c>
      <c r="N347" s="164">
        <v>0</v>
      </c>
      <c r="O347" s="164">
        <v>0</v>
      </c>
      <c r="P347" s="164">
        <v>0</v>
      </c>
      <c r="Q347" s="164">
        <v>1</v>
      </c>
      <c r="R347" s="164">
        <v>0</v>
      </c>
      <c r="S347" s="164">
        <v>1</v>
      </c>
      <c r="T347" s="164">
        <v>3</v>
      </c>
      <c r="U347" s="164">
        <v>1</v>
      </c>
      <c r="V347" s="164">
        <v>6</v>
      </c>
      <c r="W347" s="164">
        <v>3</v>
      </c>
      <c r="X347" s="164">
        <v>2</v>
      </c>
      <c r="Y347" s="164">
        <v>4</v>
      </c>
      <c r="Z347" s="164">
        <v>7</v>
      </c>
      <c r="AA347" s="164">
        <v>7</v>
      </c>
      <c r="AB347" s="164">
        <v>2</v>
      </c>
      <c r="AC347" s="164">
        <v>1</v>
      </c>
      <c r="AD347" s="167">
        <v>0</v>
      </c>
    </row>
    <row r="348" spans="1:30" x14ac:dyDescent="0.4">
      <c r="A348" s="3" t="s">
        <v>494</v>
      </c>
      <c r="B348" s="3" t="s">
        <v>469</v>
      </c>
      <c r="C348" s="198" t="s">
        <v>163</v>
      </c>
      <c r="D348" s="199"/>
      <c r="E348" s="199"/>
      <c r="F348" s="135" t="s">
        <v>462</v>
      </c>
      <c r="G348" s="135">
        <v>1</v>
      </c>
      <c r="H348" s="163">
        <f t="shared" si="13"/>
        <v>47</v>
      </c>
      <c r="I348" s="164">
        <v>0</v>
      </c>
      <c r="J348" s="164">
        <v>0</v>
      </c>
      <c r="K348" s="164">
        <v>0</v>
      </c>
      <c r="L348" s="164">
        <v>0</v>
      </c>
      <c r="M348" s="164">
        <v>0</v>
      </c>
      <c r="N348" s="164">
        <v>0</v>
      </c>
      <c r="O348" s="164">
        <v>1</v>
      </c>
      <c r="P348" s="164">
        <v>0</v>
      </c>
      <c r="Q348" s="164">
        <v>0</v>
      </c>
      <c r="R348" s="164">
        <v>0</v>
      </c>
      <c r="S348" s="164">
        <v>0</v>
      </c>
      <c r="T348" s="164">
        <v>0</v>
      </c>
      <c r="U348" s="164">
        <v>0</v>
      </c>
      <c r="V348" s="164">
        <v>2</v>
      </c>
      <c r="W348" s="164">
        <v>5</v>
      </c>
      <c r="X348" s="164">
        <v>4</v>
      </c>
      <c r="Y348" s="164">
        <v>10</v>
      </c>
      <c r="Z348" s="164">
        <v>10</v>
      </c>
      <c r="AA348" s="164">
        <v>10</v>
      </c>
      <c r="AB348" s="164">
        <v>5</v>
      </c>
      <c r="AC348" s="164">
        <v>0</v>
      </c>
      <c r="AD348" s="167">
        <v>0</v>
      </c>
    </row>
    <row r="349" spans="1:30" x14ac:dyDescent="0.4">
      <c r="A349" s="3" t="s">
        <v>494</v>
      </c>
      <c r="B349" s="3" t="s">
        <v>469</v>
      </c>
      <c r="C349" s="198" t="s">
        <v>164</v>
      </c>
      <c r="D349" s="199"/>
      <c r="E349" s="199"/>
      <c r="F349" s="135" t="s">
        <v>462</v>
      </c>
      <c r="G349" s="135">
        <v>1</v>
      </c>
      <c r="H349" s="163">
        <f t="shared" si="13"/>
        <v>28</v>
      </c>
      <c r="I349" s="164">
        <v>0</v>
      </c>
      <c r="J349" s="164">
        <v>0</v>
      </c>
      <c r="K349" s="164">
        <v>0</v>
      </c>
      <c r="L349" s="164">
        <v>0</v>
      </c>
      <c r="M349" s="164">
        <v>0</v>
      </c>
      <c r="N349" s="164">
        <v>0</v>
      </c>
      <c r="O349" s="164">
        <v>0</v>
      </c>
      <c r="P349" s="164">
        <v>0</v>
      </c>
      <c r="Q349" s="164">
        <v>0</v>
      </c>
      <c r="R349" s="164">
        <v>0</v>
      </c>
      <c r="S349" s="164">
        <v>0</v>
      </c>
      <c r="T349" s="164">
        <v>0</v>
      </c>
      <c r="U349" s="164">
        <v>0</v>
      </c>
      <c r="V349" s="164">
        <v>0</v>
      </c>
      <c r="W349" s="164">
        <v>0</v>
      </c>
      <c r="X349" s="164">
        <v>2</v>
      </c>
      <c r="Y349" s="164">
        <v>3</v>
      </c>
      <c r="Z349" s="164">
        <v>10</v>
      </c>
      <c r="AA349" s="164">
        <v>10</v>
      </c>
      <c r="AB349" s="164">
        <v>3</v>
      </c>
      <c r="AC349" s="164">
        <v>0</v>
      </c>
      <c r="AD349" s="167">
        <v>0</v>
      </c>
    </row>
    <row r="350" spans="1:30" x14ac:dyDescent="0.4">
      <c r="A350" s="3" t="s">
        <v>494</v>
      </c>
      <c r="B350" s="3" t="s">
        <v>469</v>
      </c>
      <c r="C350" s="198" t="s">
        <v>165</v>
      </c>
      <c r="D350" s="199"/>
      <c r="E350" s="199"/>
      <c r="F350" s="135" t="s">
        <v>462</v>
      </c>
      <c r="G350" s="135">
        <v>1</v>
      </c>
      <c r="H350" s="163">
        <f t="shared" si="13"/>
        <v>62</v>
      </c>
      <c r="I350" s="164">
        <v>0</v>
      </c>
      <c r="J350" s="164">
        <v>0</v>
      </c>
      <c r="K350" s="164">
        <v>0</v>
      </c>
      <c r="L350" s="164">
        <v>0</v>
      </c>
      <c r="M350" s="164">
        <v>0</v>
      </c>
      <c r="N350" s="164">
        <v>0</v>
      </c>
      <c r="O350" s="164">
        <v>0</v>
      </c>
      <c r="P350" s="164">
        <v>1</v>
      </c>
      <c r="Q350" s="164">
        <v>1</v>
      </c>
      <c r="R350" s="164">
        <v>2</v>
      </c>
      <c r="S350" s="164">
        <v>1</v>
      </c>
      <c r="T350" s="164">
        <v>1</v>
      </c>
      <c r="U350" s="164">
        <v>2</v>
      </c>
      <c r="V350" s="164">
        <v>2</v>
      </c>
      <c r="W350" s="164">
        <v>4</v>
      </c>
      <c r="X350" s="164">
        <v>12</v>
      </c>
      <c r="Y350" s="164">
        <v>13</v>
      </c>
      <c r="Z350" s="164">
        <v>12</v>
      </c>
      <c r="AA350" s="164">
        <v>7</v>
      </c>
      <c r="AB350" s="164">
        <v>3</v>
      </c>
      <c r="AC350" s="164">
        <v>1</v>
      </c>
      <c r="AD350" s="167">
        <v>0</v>
      </c>
    </row>
    <row r="351" spans="1:30" x14ac:dyDescent="0.4">
      <c r="A351" s="3" t="s">
        <v>494</v>
      </c>
      <c r="B351" s="3" t="s">
        <v>469</v>
      </c>
      <c r="C351" s="198" t="s">
        <v>166</v>
      </c>
      <c r="D351" s="199"/>
      <c r="E351" s="199"/>
      <c r="F351" s="135" t="s">
        <v>462</v>
      </c>
      <c r="G351" s="135">
        <v>1</v>
      </c>
      <c r="H351" s="163">
        <f t="shared" si="13"/>
        <v>77</v>
      </c>
      <c r="I351" s="164">
        <v>0</v>
      </c>
      <c r="J351" s="164">
        <v>0</v>
      </c>
      <c r="K351" s="164">
        <v>0</v>
      </c>
      <c r="L351" s="164">
        <v>0</v>
      </c>
      <c r="M351" s="164">
        <v>0</v>
      </c>
      <c r="N351" s="164">
        <v>0</v>
      </c>
      <c r="O351" s="164">
        <v>0</v>
      </c>
      <c r="P351" s="164">
        <v>0</v>
      </c>
      <c r="Q351" s="164">
        <v>0</v>
      </c>
      <c r="R351" s="164">
        <v>0</v>
      </c>
      <c r="S351" s="164">
        <v>2</v>
      </c>
      <c r="T351" s="164">
        <v>0</v>
      </c>
      <c r="U351" s="164">
        <v>2</v>
      </c>
      <c r="V351" s="164">
        <v>3</v>
      </c>
      <c r="W351" s="164">
        <v>4</v>
      </c>
      <c r="X351" s="164">
        <v>10</v>
      </c>
      <c r="Y351" s="164">
        <v>19</v>
      </c>
      <c r="Z351" s="164">
        <v>19</v>
      </c>
      <c r="AA351" s="164">
        <v>13</v>
      </c>
      <c r="AB351" s="164">
        <v>4</v>
      </c>
      <c r="AC351" s="164">
        <v>1</v>
      </c>
      <c r="AD351" s="167">
        <v>0</v>
      </c>
    </row>
    <row r="352" spans="1:30" x14ac:dyDescent="0.4">
      <c r="A352" s="3" t="s">
        <v>494</v>
      </c>
      <c r="B352" s="3" t="s">
        <v>469</v>
      </c>
      <c r="C352" s="198" t="s">
        <v>167</v>
      </c>
      <c r="D352" s="199"/>
      <c r="E352" s="199"/>
      <c r="F352" s="135" t="s">
        <v>462</v>
      </c>
      <c r="G352" s="135">
        <v>1</v>
      </c>
      <c r="H352" s="163">
        <f t="shared" si="13"/>
        <v>114</v>
      </c>
      <c r="I352" s="164">
        <v>0</v>
      </c>
      <c r="J352" s="164">
        <v>0</v>
      </c>
      <c r="K352" s="164">
        <v>0</v>
      </c>
      <c r="L352" s="164">
        <v>0</v>
      </c>
      <c r="M352" s="164">
        <v>0</v>
      </c>
      <c r="N352" s="164">
        <v>0</v>
      </c>
      <c r="O352" s="164">
        <v>0</v>
      </c>
      <c r="P352" s="164">
        <v>0</v>
      </c>
      <c r="Q352" s="164">
        <v>0</v>
      </c>
      <c r="R352" s="164">
        <v>1</v>
      </c>
      <c r="S352" s="164">
        <v>0</v>
      </c>
      <c r="T352" s="164">
        <v>2</v>
      </c>
      <c r="U352" s="164">
        <v>5</v>
      </c>
      <c r="V352" s="164">
        <v>5</v>
      </c>
      <c r="W352" s="164">
        <v>12</v>
      </c>
      <c r="X352" s="164">
        <v>12</v>
      </c>
      <c r="Y352" s="164">
        <v>24</v>
      </c>
      <c r="Z352" s="164">
        <v>23</v>
      </c>
      <c r="AA352" s="164">
        <v>24</v>
      </c>
      <c r="AB352" s="164">
        <v>4</v>
      </c>
      <c r="AC352" s="164">
        <v>2</v>
      </c>
      <c r="AD352" s="167">
        <v>0</v>
      </c>
    </row>
    <row r="353" spans="1:30" x14ac:dyDescent="0.4">
      <c r="A353" s="3" t="s">
        <v>494</v>
      </c>
      <c r="B353" s="3" t="s">
        <v>469</v>
      </c>
      <c r="C353" s="198" t="s">
        <v>168</v>
      </c>
      <c r="D353" s="199"/>
      <c r="E353" s="199"/>
      <c r="F353" s="135" t="s">
        <v>462</v>
      </c>
      <c r="G353" s="135">
        <v>1</v>
      </c>
      <c r="H353" s="163">
        <f t="shared" si="13"/>
        <v>24</v>
      </c>
      <c r="I353" s="164">
        <v>0</v>
      </c>
      <c r="J353" s="164">
        <v>0</v>
      </c>
      <c r="K353" s="164">
        <v>0</v>
      </c>
      <c r="L353" s="164">
        <v>0</v>
      </c>
      <c r="M353" s="164">
        <v>0</v>
      </c>
      <c r="N353" s="164">
        <v>0</v>
      </c>
      <c r="O353" s="164">
        <v>0</v>
      </c>
      <c r="P353" s="164">
        <v>0</v>
      </c>
      <c r="Q353" s="164">
        <v>0</v>
      </c>
      <c r="R353" s="164">
        <v>0</v>
      </c>
      <c r="S353" s="164">
        <v>0</v>
      </c>
      <c r="T353" s="164">
        <v>0</v>
      </c>
      <c r="U353" s="164">
        <v>1</v>
      </c>
      <c r="V353" s="164">
        <v>1</v>
      </c>
      <c r="W353" s="164">
        <v>3</v>
      </c>
      <c r="X353" s="164">
        <v>3</v>
      </c>
      <c r="Y353" s="164">
        <v>9</v>
      </c>
      <c r="Z353" s="164">
        <v>4</v>
      </c>
      <c r="AA353" s="164">
        <v>1</v>
      </c>
      <c r="AB353" s="164">
        <v>2</v>
      </c>
      <c r="AC353" s="164">
        <v>0</v>
      </c>
      <c r="AD353" s="167">
        <v>0</v>
      </c>
    </row>
    <row r="354" spans="1:30" x14ac:dyDescent="0.4">
      <c r="A354" s="3" t="s">
        <v>494</v>
      </c>
      <c r="B354" s="3" t="s">
        <v>469</v>
      </c>
      <c r="C354" s="198" t="s">
        <v>169</v>
      </c>
      <c r="D354" s="199"/>
      <c r="E354" s="199"/>
      <c r="F354" s="135" t="s">
        <v>462</v>
      </c>
      <c r="G354" s="135">
        <v>1</v>
      </c>
      <c r="H354" s="163">
        <f t="shared" si="13"/>
        <v>9</v>
      </c>
      <c r="I354" s="164">
        <v>0</v>
      </c>
      <c r="J354" s="164">
        <v>0</v>
      </c>
      <c r="K354" s="164">
        <v>0</v>
      </c>
      <c r="L354" s="164">
        <v>0</v>
      </c>
      <c r="M354" s="164">
        <v>0</v>
      </c>
      <c r="N354" s="164">
        <v>0</v>
      </c>
      <c r="O354" s="164">
        <v>0</v>
      </c>
      <c r="P354" s="164">
        <v>0</v>
      </c>
      <c r="Q354" s="164">
        <v>0</v>
      </c>
      <c r="R354" s="164">
        <v>0</v>
      </c>
      <c r="S354" s="164">
        <v>0</v>
      </c>
      <c r="T354" s="164">
        <v>0</v>
      </c>
      <c r="U354" s="164">
        <v>0</v>
      </c>
      <c r="V354" s="164">
        <v>3</v>
      </c>
      <c r="W354" s="164">
        <v>2</v>
      </c>
      <c r="X354" s="164">
        <v>0</v>
      </c>
      <c r="Y354" s="164">
        <v>1</v>
      </c>
      <c r="Z354" s="164">
        <v>1</v>
      </c>
      <c r="AA354" s="164">
        <v>1</v>
      </c>
      <c r="AB354" s="164">
        <v>0</v>
      </c>
      <c r="AC354" s="164">
        <v>1</v>
      </c>
      <c r="AD354" s="167">
        <v>0</v>
      </c>
    </row>
    <row r="355" spans="1:30" x14ac:dyDescent="0.4">
      <c r="A355" s="3" t="s">
        <v>494</v>
      </c>
      <c r="B355" s="3" t="s">
        <v>469</v>
      </c>
      <c r="C355" s="198" t="s">
        <v>170</v>
      </c>
      <c r="D355" s="199"/>
      <c r="E355" s="199"/>
      <c r="F355" s="135" t="s">
        <v>462</v>
      </c>
      <c r="G355" s="135">
        <v>1</v>
      </c>
      <c r="H355" s="163">
        <f t="shared" si="13"/>
        <v>32</v>
      </c>
      <c r="I355" s="164">
        <v>0</v>
      </c>
      <c r="J355" s="164">
        <v>0</v>
      </c>
      <c r="K355" s="164">
        <v>0</v>
      </c>
      <c r="L355" s="164">
        <v>0</v>
      </c>
      <c r="M355" s="164">
        <v>0</v>
      </c>
      <c r="N355" s="164">
        <v>0</v>
      </c>
      <c r="O355" s="164">
        <v>0</v>
      </c>
      <c r="P355" s="164">
        <v>0</v>
      </c>
      <c r="Q355" s="164">
        <v>0</v>
      </c>
      <c r="R355" s="164">
        <v>0</v>
      </c>
      <c r="S355" s="164">
        <v>1</v>
      </c>
      <c r="T355" s="164">
        <v>0</v>
      </c>
      <c r="U355" s="164">
        <v>1</v>
      </c>
      <c r="V355" s="164">
        <v>1</v>
      </c>
      <c r="W355" s="164">
        <v>7</v>
      </c>
      <c r="X355" s="164">
        <v>2</v>
      </c>
      <c r="Y355" s="164">
        <v>4</v>
      </c>
      <c r="Z355" s="164">
        <v>7</v>
      </c>
      <c r="AA355" s="164">
        <v>6</v>
      </c>
      <c r="AB355" s="164">
        <v>3</v>
      </c>
      <c r="AC355" s="164">
        <v>0</v>
      </c>
      <c r="AD355" s="167">
        <v>0</v>
      </c>
    </row>
    <row r="356" spans="1:30" x14ac:dyDescent="0.4">
      <c r="A356" s="3" t="s">
        <v>494</v>
      </c>
      <c r="B356" s="3" t="s">
        <v>469</v>
      </c>
      <c r="C356" s="198" t="s">
        <v>171</v>
      </c>
      <c r="D356" s="199"/>
      <c r="E356" s="199"/>
      <c r="F356" s="135" t="s">
        <v>462</v>
      </c>
      <c r="G356" s="135">
        <v>1</v>
      </c>
      <c r="H356" s="163">
        <f t="shared" si="13"/>
        <v>57</v>
      </c>
      <c r="I356" s="164">
        <v>0</v>
      </c>
      <c r="J356" s="164">
        <v>0</v>
      </c>
      <c r="K356" s="164">
        <v>0</v>
      </c>
      <c r="L356" s="164">
        <v>0</v>
      </c>
      <c r="M356" s="164">
        <v>1</v>
      </c>
      <c r="N356" s="164">
        <v>0</v>
      </c>
      <c r="O356" s="164">
        <v>0</v>
      </c>
      <c r="P356" s="164">
        <v>0</v>
      </c>
      <c r="Q356" s="164">
        <v>0</v>
      </c>
      <c r="R356" s="164">
        <v>0</v>
      </c>
      <c r="S356" s="164">
        <v>0</v>
      </c>
      <c r="T356" s="164">
        <v>1</v>
      </c>
      <c r="U356" s="164">
        <v>2</v>
      </c>
      <c r="V356" s="164">
        <v>5</v>
      </c>
      <c r="W356" s="164">
        <v>7</v>
      </c>
      <c r="X356" s="164">
        <v>10</v>
      </c>
      <c r="Y356" s="164">
        <v>11</v>
      </c>
      <c r="Z356" s="164">
        <v>11</v>
      </c>
      <c r="AA356" s="164">
        <v>5</v>
      </c>
      <c r="AB356" s="164">
        <v>3</v>
      </c>
      <c r="AC356" s="164">
        <v>1</v>
      </c>
      <c r="AD356" s="167">
        <v>0</v>
      </c>
    </row>
    <row r="357" spans="1:30" x14ac:dyDescent="0.4">
      <c r="A357" s="3" t="s">
        <v>494</v>
      </c>
      <c r="B357" s="3" t="s">
        <v>469</v>
      </c>
      <c r="C357" s="198" t="s">
        <v>172</v>
      </c>
      <c r="D357" s="199"/>
      <c r="E357" s="199"/>
      <c r="F357" s="135" t="s">
        <v>462</v>
      </c>
      <c r="G357" s="135">
        <v>1</v>
      </c>
      <c r="H357" s="163">
        <f t="shared" si="13"/>
        <v>171</v>
      </c>
      <c r="I357" s="164">
        <v>0</v>
      </c>
      <c r="J357" s="164">
        <v>0</v>
      </c>
      <c r="K357" s="164">
        <v>0</v>
      </c>
      <c r="L357" s="164">
        <v>0</v>
      </c>
      <c r="M357" s="164">
        <v>0</v>
      </c>
      <c r="N357" s="164">
        <v>0</v>
      </c>
      <c r="O357" s="164">
        <v>0</v>
      </c>
      <c r="P357" s="164">
        <v>1</v>
      </c>
      <c r="Q357" s="164">
        <v>2</v>
      </c>
      <c r="R357" s="164">
        <v>1</v>
      </c>
      <c r="S357" s="164">
        <v>3</v>
      </c>
      <c r="T357" s="164">
        <v>4</v>
      </c>
      <c r="U357" s="164">
        <v>10</v>
      </c>
      <c r="V357" s="164">
        <v>13</v>
      </c>
      <c r="W357" s="164">
        <v>13</v>
      </c>
      <c r="X357" s="164">
        <v>31</v>
      </c>
      <c r="Y357" s="164">
        <v>20</v>
      </c>
      <c r="Z357" s="164">
        <v>45</v>
      </c>
      <c r="AA357" s="164">
        <v>18</v>
      </c>
      <c r="AB357" s="164">
        <v>9</v>
      </c>
      <c r="AC357" s="164">
        <v>1</v>
      </c>
      <c r="AD357" s="167">
        <v>0</v>
      </c>
    </row>
    <row r="358" spans="1:30" x14ac:dyDescent="0.4">
      <c r="A358" s="3" t="s">
        <v>494</v>
      </c>
      <c r="B358" s="3" t="s">
        <v>469</v>
      </c>
      <c r="C358" s="198" t="s">
        <v>173</v>
      </c>
      <c r="D358" s="199"/>
      <c r="E358" s="199"/>
      <c r="F358" s="135" t="s">
        <v>462</v>
      </c>
      <c r="G358" s="135">
        <v>1</v>
      </c>
      <c r="H358" s="163">
        <f t="shared" si="13"/>
        <v>56</v>
      </c>
      <c r="I358" s="164">
        <v>0</v>
      </c>
      <c r="J358" s="164">
        <v>0</v>
      </c>
      <c r="K358" s="164">
        <v>0</v>
      </c>
      <c r="L358" s="164">
        <v>0</v>
      </c>
      <c r="M358" s="164">
        <v>0</v>
      </c>
      <c r="N358" s="164">
        <v>0</v>
      </c>
      <c r="O358" s="164">
        <v>0</v>
      </c>
      <c r="P358" s="164">
        <v>0</v>
      </c>
      <c r="Q358" s="164">
        <v>0</v>
      </c>
      <c r="R358" s="164">
        <v>0</v>
      </c>
      <c r="S358" s="164">
        <v>0</v>
      </c>
      <c r="T358" s="164">
        <v>1</v>
      </c>
      <c r="U358" s="164">
        <v>1</v>
      </c>
      <c r="V358" s="164">
        <v>1</v>
      </c>
      <c r="W358" s="164">
        <v>10</v>
      </c>
      <c r="X358" s="164">
        <v>6</v>
      </c>
      <c r="Y358" s="164">
        <v>8</v>
      </c>
      <c r="Z358" s="164">
        <v>15</v>
      </c>
      <c r="AA358" s="164">
        <v>8</v>
      </c>
      <c r="AB358" s="164">
        <v>5</v>
      </c>
      <c r="AC358" s="164">
        <v>1</v>
      </c>
      <c r="AD358" s="167">
        <v>0</v>
      </c>
    </row>
    <row r="359" spans="1:30" x14ac:dyDescent="0.4">
      <c r="A359" s="3" t="s">
        <v>494</v>
      </c>
      <c r="B359" s="3" t="s">
        <v>469</v>
      </c>
      <c r="C359" s="198" t="s">
        <v>174</v>
      </c>
      <c r="D359" s="199"/>
      <c r="E359" s="199"/>
      <c r="F359" s="135" t="s">
        <v>462</v>
      </c>
      <c r="G359" s="135">
        <v>1</v>
      </c>
      <c r="H359" s="163">
        <f t="shared" si="13"/>
        <v>32</v>
      </c>
      <c r="I359" s="164">
        <v>0</v>
      </c>
      <c r="J359" s="164">
        <v>0</v>
      </c>
      <c r="K359" s="164">
        <v>0</v>
      </c>
      <c r="L359" s="164">
        <v>0</v>
      </c>
      <c r="M359" s="164">
        <v>0</v>
      </c>
      <c r="N359" s="164">
        <v>0</v>
      </c>
      <c r="O359" s="164">
        <v>0</v>
      </c>
      <c r="P359" s="164">
        <v>0</v>
      </c>
      <c r="Q359" s="164">
        <v>0</v>
      </c>
      <c r="R359" s="164">
        <v>0</v>
      </c>
      <c r="S359" s="164">
        <v>1</v>
      </c>
      <c r="T359" s="164">
        <v>0</v>
      </c>
      <c r="U359" s="164">
        <v>1</v>
      </c>
      <c r="V359" s="164">
        <v>1</v>
      </c>
      <c r="W359" s="164">
        <v>1</v>
      </c>
      <c r="X359" s="164">
        <v>2</v>
      </c>
      <c r="Y359" s="164">
        <v>5</v>
      </c>
      <c r="Z359" s="164">
        <v>8</v>
      </c>
      <c r="AA359" s="164">
        <v>10</v>
      </c>
      <c r="AB359" s="164">
        <v>2</v>
      </c>
      <c r="AC359" s="164">
        <v>1</v>
      </c>
      <c r="AD359" s="167">
        <v>0</v>
      </c>
    </row>
    <row r="360" spans="1:30" x14ac:dyDescent="0.4">
      <c r="A360" s="3" t="s">
        <v>494</v>
      </c>
      <c r="B360" s="3" t="s">
        <v>469</v>
      </c>
      <c r="C360" s="198" t="s">
        <v>175</v>
      </c>
      <c r="D360" s="199"/>
      <c r="E360" s="199"/>
      <c r="F360" s="135" t="s">
        <v>462</v>
      </c>
      <c r="G360" s="135">
        <v>1</v>
      </c>
      <c r="H360" s="163">
        <f t="shared" si="13"/>
        <v>67</v>
      </c>
      <c r="I360" s="164">
        <v>0</v>
      </c>
      <c r="J360" s="164">
        <v>0</v>
      </c>
      <c r="K360" s="164">
        <v>0</v>
      </c>
      <c r="L360" s="164">
        <v>0</v>
      </c>
      <c r="M360" s="164">
        <v>0</v>
      </c>
      <c r="N360" s="164">
        <v>0</v>
      </c>
      <c r="O360" s="164">
        <v>0</v>
      </c>
      <c r="P360" s="164">
        <v>1</v>
      </c>
      <c r="Q360" s="164">
        <v>0</v>
      </c>
      <c r="R360" s="164">
        <v>0</v>
      </c>
      <c r="S360" s="164">
        <v>0</v>
      </c>
      <c r="T360" s="164">
        <v>2</v>
      </c>
      <c r="U360" s="164">
        <v>0</v>
      </c>
      <c r="V360" s="164">
        <v>2</v>
      </c>
      <c r="W360" s="164">
        <v>6</v>
      </c>
      <c r="X360" s="164">
        <v>10</v>
      </c>
      <c r="Y360" s="164">
        <v>16</v>
      </c>
      <c r="Z360" s="164">
        <v>16</v>
      </c>
      <c r="AA360" s="164">
        <v>11</v>
      </c>
      <c r="AB360" s="164">
        <v>3</v>
      </c>
      <c r="AC360" s="164">
        <v>0</v>
      </c>
      <c r="AD360" s="167">
        <v>0</v>
      </c>
    </row>
    <row r="361" spans="1:30" x14ac:dyDescent="0.4">
      <c r="A361" s="3" t="s">
        <v>494</v>
      </c>
      <c r="B361" s="3" t="s">
        <v>469</v>
      </c>
      <c r="C361" s="198" t="s">
        <v>176</v>
      </c>
      <c r="D361" s="199"/>
      <c r="E361" s="199"/>
      <c r="F361" s="135" t="s">
        <v>462</v>
      </c>
      <c r="G361" s="135">
        <v>1</v>
      </c>
      <c r="H361" s="163">
        <f t="shared" si="13"/>
        <v>67</v>
      </c>
      <c r="I361" s="164">
        <v>0</v>
      </c>
      <c r="J361" s="164">
        <v>0</v>
      </c>
      <c r="K361" s="164">
        <v>0</v>
      </c>
      <c r="L361" s="164">
        <v>0</v>
      </c>
      <c r="M361" s="164">
        <v>0</v>
      </c>
      <c r="N361" s="164">
        <v>0</v>
      </c>
      <c r="O361" s="164">
        <v>0</v>
      </c>
      <c r="P361" s="164">
        <v>0</v>
      </c>
      <c r="Q361" s="164">
        <v>0</v>
      </c>
      <c r="R361" s="164">
        <v>0</v>
      </c>
      <c r="S361" s="164">
        <v>1</v>
      </c>
      <c r="T361" s="164">
        <v>1</v>
      </c>
      <c r="U361" s="164">
        <v>0</v>
      </c>
      <c r="V361" s="164">
        <v>4</v>
      </c>
      <c r="W361" s="164">
        <v>10</v>
      </c>
      <c r="X361" s="164">
        <v>3</v>
      </c>
      <c r="Y361" s="164">
        <v>13</v>
      </c>
      <c r="Z361" s="164">
        <v>20</v>
      </c>
      <c r="AA361" s="164">
        <v>7</v>
      </c>
      <c r="AB361" s="164">
        <v>8</v>
      </c>
      <c r="AC361" s="164">
        <v>0</v>
      </c>
      <c r="AD361" s="167">
        <v>0</v>
      </c>
    </row>
    <row r="362" spans="1:30" x14ac:dyDescent="0.4">
      <c r="A362" s="3" t="s">
        <v>494</v>
      </c>
      <c r="B362" s="3" t="s">
        <v>469</v>
      </c>
      <c r="C362" s="198" t="s">
        <v>177</v>
      </c>
      <c r="D362" s="199"/>
      <c r="E362" s="199"/>
      <c r="F362" s="135" t="s">
        <v>462</v>
      </c>
      <c r="G362" s="135">
        <v>1</v>
      </c>
      <c r="H362" s="163">
        <f t="shared" si="13"/>
        <v>22</v>
      </c>
      <c r="I362" s="164">
        <v>0</v>
      </c>
      <c r="J362" s="164">
        <v>0</v>
      </c>
      <c r="K362" s="164">
        <v>0</v>
      </c>
      <c r="L362" s="164">
        <v>0</v>
      </c>
      <c r="M362" s="164">
        <v>0</v>
      </c>
      <c r="N362" s="164">
        <v>0</v>
      </c>
      <c r="O362" s="164">
        <v>0</v>
      </c>
      <c r="P362" s="164">
        <v>0</v>
      </c>
      <c r="Q362" s="164">
        <v>0</v>
      </c>
      <c r="R362" s="164">
        <v>0</v>
      </c>
      <c r="S362" s="164">
        <v>0</v>
      </c>
      <c r="T362" s="164">
        <v>2</v>
      </c>
      <c r="U362" s="164">
        <v>0</v>
      </c>
      <c r="V362" s="164">
        <v>2</v>
      </c>
      <c r="W362" s="164">
        <v>4</v>
      </c>
      <c r="X362" s="164">
        <v>2</v>
      </c>
      <c r="Y362" s="164">
        <v>1</v>
      </c>
      <c r="Z362" s="164">
        <v>5</v>
      </c>
      <c r="AA362" s="164">
        <v>4</v>
      </c>
      <c r="AB362" s="164">
        <v>1</v>
      </c>
      <c r="AC362" s="164">
        <v>1</v>
      </c>
      <c r="AD362" s="167">
        <v>0</v>
      </c>
    </row>
    <row r="363" spans="1:30" x14ac:dyDescent="0.4">
      <c r="A363" s="3" t="s">
        <v>494</v>
      </c>
      <c r="B363" s="3" t="s">
        <v>469</v>
      </c>
      <c r="C363" s="198" t="s">
        <v>178</v>
      </c>
      <c r="D363" s="199"/>
      <c r="E363" s="199"/>
      <c r="F363" s="135" t="s">
        <v>462</v>
      </c>
      <c r="G363" s="135">
        <v>1</v>
      </c>
      <c r="H363" s="163">
        <f t="shared" si="13"/>
        <v>38</v>
      </c>
      <c r="I363" s="164">
        <v>0</v>
      </c>
      <c r="J363" s="164">
        <v>0</v>
      </c>
      <c r="K363" s="164">
        <v>0</v>
      </c>
      <c r="L363" s="164">
        <v>0</v>
      </c>
      <c r="M363" s="164">
        <v>0</v>
      </c>
      <c r="N363" s="164">
        <v>0</v>
      </c>
      <c r="O363" s="164">
        <v>0</v>
      </c>
      <c r="P363" s="164">
        <v>0</v>
      </c>
      <c r="Q363" s="164">
        <v>0</v>
      </c>
      <c r="R363" s="164">
        <v>0</v>
      </c>
      <c r="S363" s="164">
        <v>1</v>
      </c>
      <c r="T363" s="164">
        <v>1</v>
      </c>
      <c r="U363" s="164">
        <v>2</v>
      </c>
      <c r="V363" s="164">
        <v>2</v>
      </c>
      <c r="W363" s="164">
        <v>2</v>
      </c>
      <c r="X363" s="164">
        <v>5</v>
      </c>
      <c r="Y363" s="164">
        <v>4</v>
      </c>
      <c r="Z363" s="164">
        <v>14</v>
      </c>
      <c r="AA363" s="164">
        <v>6</v>
      </c>
      <c r="AB363" s="164">
        <v>0</v>
      </c>
      <c r="AC363" s="164">
        <v>1</v>
      </c>
      <c r="AD363" s="167">
        <v>0</v>
      </c>
    </row>
    <row r="364" spans="1:30" x14ac:dyDescent="0.4">
      <c r="A364" s="3" t="s">
        <v>511</v>
      </c>
      <c r="B364" s="3" t="s">
        <v>468</v>
      </c>
      <c r="C364" s="198" t="s">
        <v>179</v>
      </c>
      <c r="D364" s="199"/>
      <c r="E364" s="199"/>
      <c r="F364" s="135" t="s">
        <v>462</v>
      </c>
      <c r="G364" s="135">
        <v>1</v>
      </c>
      <c r="H364" s="163">
        <f t="shared" si="13"/>
        <v>112</v>
      </c>
      <c r="I364" s="164">
        <v>0</v>
      </c>
      <c r="J364" s="164">
        <v>0</v>
      </c>
      <c r="K364" s="164">
        <v>0</v>
      </c>
      <c r="L364" s="164">
        <v>0</v>
      </c>
      <c r="M364" s="164">
        <v>2</v>
      </c>
      <c r="N364" s="164">
        <v>0</v>
      </c>
      <c r="O364" s="164">
        <v>0</v>
      </c>
      <c r="P364" s="164">
        <v>1</v>
      </c>
      <c r="Q364" s="164">
        <v>2</v>
      </c>
      <c r="R364" s="164">
        <v>4</v>
      </c>
      <c r="S364" s="164">
        <v>1</v>
      </c>
      <c r="T364" s="164">
        <v>1</v>
      </c>
      <c r="U364" s="164">
        <v>4</v>
      </c>
      <c r="V364" s="164">
        <v>5</v>
      </c>
      <c r="W364" s="164">
        <v>14</v>
      </c>
      <c r="X364" s="164">
        <v>15</v>
      </c>
      <c r="Y364" s="164">
        <v>21</v>
      </c>
      <c r="Z364" s="164">
        <v>25</v>
      </c>
      <c r="AA364" s="164">
        <v>15</v>
      </c>
      <c r="AB364" s="164">
        <v>2</v>
      </c>
      <c r="AC364" s="164">
        <v>0</v>
      </c>
      <c r="AD364" s="167">
        <v>0</v>
      </c>
    </row>
    <row r="365" spans="1:30" x14ac:dyDescent="0.4">
      <c r="A365" s="3" t="s">
        <v>511</v>
      </c>
      <c r="B365" s="3" t="s">
        <v>468</v>
      </c>
      <c r="C365" s="198" t="s">
        <v>180</v>
      </c>
      <c r="D365" s="199"/>
      <c r="E365" s="199"/>
      <c r="F365" s="135" t="s">
        <v>462</v>
      </c>
      <c r="G365" s="135">
        <v>1</v>
      </c>
      <c r="H365" s="163">
        <f t="shared" si="13"/>
        <v>68</v>
      </c>
      <c r="I365" s="164">
        <v>0</v>
      </c>
      <c r="J365" s="164">
        <v>0</v>
      </c>
      <c r="K365" s="164">
        <v>0</v>
      </c>
      <c r="L365" s="164">
        <v>0</v>
      </c>
      <c r="M365" s="164">
        <v>0</v>
      </c>
      <c r="N365" s="164">
        <v>0</v>
      </c>
      <c r="O365" s="164">
        <v>0</v>
      </c>
      <c r="P365" s="164">
        <v>0</v>
      </c>
      <c r="Q365" s="164">
        <v>0</v>
      </c>
      <c r="R365" s="164">
        <v>1</v>
      </c>
      <c r="S365" s="164">
        <v>0</v>
      </c>
      <c r="T365" s="164">
        <v>0</v>
      </c>
      <c r="U365" s="164">
        <v>2</v>
      </c>
      <c r="V365" s="164">
        <v>5</v>
      </c>
      <c r="W365" s="164">
        <v>6</v>
      </c>
      <c r="X365" s="164">
        <v>10</v>
      </c>
      <c r="Y365" s="164">
        <v>14</v>
      </c>
      <c r="Z365" s="164">
        <v>19</v>
      </c>
      <c r="AA365" s="164">
        <v>9</v>
      </c>
      <c r="AB365" s="164">
        <v>2</v>
      </c>
      <c r="AC365" s="164">
        <v>0</v>
      </c>
      <c r="AD365" s="167">
        <v>0</v>
      </c>
    </row>
    <row r="366" spans="1:30" x14ac:dyDescent="0.4">
      <c r="A366" s="3" t="s">
        <v>511</v>
      </c>
      <c r="B366" s="3" t="s">
        <v>468</v>
      </c>
      <c r="C366" s="198" t="s">
        <v>181</v>
      </c>
      <c r="D366" s="199"/>
      <c r="E366" s="199"/>
      <c r="F366" s="135" t="s">
        <v>462</v>
      </c>
      <c r="G366" s="135">
        <v>1</v>
      </c>
      <c r="H366" s="163">
        <f t="shared" si="13"/>
        <v>44</v>
      </c>
      <c r="I366" s="164">
        <v>0</v>
      </c>
      <c r="J366" s="164">
        <v>0</v>
      </c>
      <c r="K366" s="164">
        <v>0</v>
      </c>
      <c r="L366" s="164">
        <v>0</v>
      </c>
      <c r="M366" s="164">
        <v>0</v>
      </c>
      <c r="N366" s="164">
        <v>0</v>
      </c>
      <c r="O366" s="164">
        <v>0</v>
      </c>
      <c r="P366" s="164">
        <v>0</v>
      </c>
      <c r="Q366" s="164">
        <v>1</v>
      </c>
      <c r="R366" s="164">
        <v>0</v>
      </c>
      <c r="S366" s="164">
        <v>2</v>
      </c>
      <c r="T366" s="164">
        <v>3</v>
      </c>
      <c r="U366" s="164">
        <v>3</v>
      </c>
      <c r="V366" s="164">
        <v>3</v>
      </c>
      <c r="W366" s="164">
        <v>6</v>
      </c>
      <c r="X366" s="164">
        <v>3</v>
      </c>
      <c r="Y366" s="164">
        <v>6</v>
      </c>
      <c r="Z366" s="164">
        <v>8</v>
      </c>
      <c r="AA366" s="164">
        <v>6</v>
      </c>
      <c r="AB366" s="164">
        <v>3</v>
      </c>
      <c r="AC366" s="164">
        <v>0</v>
      </c>
      <c r="AD366" s="167">
        <v>0</v>
      </c>
    </row>
    <row r="367" spans="1:30" x14ac:dyDescent="0.4">
      <c r="A367" s="3" t="s">
        <v>511</v>
      </c>
      <c r="B367" s="3" t="s">
        <v>468</v>
      </c>
      <c r="C367" s="198" t="s">
        <v>182</v>
      </c>
      <c r="D367" s="199"/>
      <c r="E367" s="199"/>
      <c r="F367" s="135" t="s">
        <v>462</v>
      </c>
      <c r="G367" s="135">
        <v>1</v>
      </c>
      <c r="H367" s="163">
        <f t="shared" si="13"/>
        <v>44</v>
      </c>
      <c r="I367" s="164">
        <v>0</v>
      </c>
      <c r="J367" s="164">
        <v>0</v>
      </c>
      <c r="K367" s="164">
        <v>0</v>
      </c>
      <c r="L367" s="164">
        <v>0</v>
      </c>
      <c r="M367" s="164">
        <v>0</v>
      </c>
      <c r="N367" s="164">
        <v>0</v>
      </c>
      <c r="O367" s="164">
        <v>0</v>
      </c>
      <c r="P367" s="164">
        <v>1</v>
      </c>
      <c r="Q367" s="164">
        <v>0</v>
      </c>
      <c r="R367" s="164">
        <v>0</v>
      </c>
      <c r="S367" s="164">
        <v>0</v>
      </c>
      <c r="T367" s="164">
        <v>1</v>
      </c>
      <c r="U367" s="164">
        <v>1</v>
      </c>
      <c r="V367" s="164">
        <v>7</v>
      </c>
      <c r="W367" s="164">
        <v>4</v>
      </c>
      <c r="X367" s="164">
        <v>3</v>
      </c>
      <c r="Y367" s="164">
        <v>8</v>
      </c>
      <c r="Z367" s="164">
        <v>9</v>
      </c>
      <c r="AA367" s="164">
        <v>7</v>
      </c>
      <c r="AB367" s="164">
        <v>2</v>
      </c>
      <c r="AC367" s="164">
        <v>1</v>
      </c>
      <c r="AD367" s="167">
        <v>0</v>
      </c>
    </row>
    <row r="368" spans="1:30" x14ac:dyDescent="0.4">
      <c r="A368" s="3" t="s">
        <v>511</v>
      </c>
      <c r="B368" s="3" t="s">
        <v>468</v>
      </c>
      <c r="C368" s="198" t="s">
        <v>183</v>
      </c>
      <c r="D368" s="199"/>
      <c r="E368" s="199"/>
      <c r="F368" s="135" t="s">
        <v>462</v>
      </c>
      <c r="G368" s="135">
        <v>1</v>
      </c>
      <c r="H368" s="163">
        <f t="shared" si="13"/>
        <v>56</v>
      </c>
      <c r="I368" s="164">
        <v>0</v>
      </c>
      <c r="J368" s="164">
        <v>0</v>
      </c>
      <c r="K368" s="164">
        <v>0</v>
      </c>
      <c r="L368" s="164">
        <v>0</v>
      </c>
      <c r="M368" s="164">
        <v>0</v>
      </c>
      <c r="N368" s="164">
        <v>0</v>
      </c>
      <c r="O368" s="164">
        <v>0</v>
      </c>
      <c r="P368" s="164">
        <v>0</v>
      </c>
      <c r="Q368" s="164">
        <v>1</v>
      </c>
      <c r="R368" s="164">
        <v>0</v>
      </c>
      <c r="S368" s="164">
        <v>0</v>
      </c>
      <c r="T368" s="164">
        <v>0</v>
      </c>
      <c r="U368" s="164">
        <v>3</v>
      </c>
      <c r="V368" s="164">
        <v>4</v>
      </c>
      <c r="W368" s="164">
        <v>9</v>
      </c>
      <c r="X368" s="164">
        <v>10</v>
      </c>
      <c r="Y368" s="164">
        <v>7</v>
      </c>
      <c r="Z368" s="164">
        <v>10</v>
      </c>
      <c r="AA368" s="164">
        <v>7</v>
      </c>
      <c r="AB368" s="164">
        <v>4</v>
      </c>
      <c r="AC368" s="164">
        <v>1</v>
      </c>
      <c r="AD368" s="167">
        <v>0</v>
      </c>
    </row>
    <row r="369" spans="1:30" x14ac:dyDescent="0.4">
      <c r="A369" s="3" t="s">
        <v>511</v>
      </c>
      <c r="B369" s="3" t="s">
        <v>468</v>
      </c>
      <c r="C369" s="198" t="s">
        <v>184</v>
      </c>
      <c r="D369" s="199"/>
      <c r="E369" s="199"/>
      <c r="F369" s="135" t="s">
        <v>462</v>
      </c>
      <c r="G369" s="135">
        <v>1</v>
      </c>
      <c r="H369" s="163">
        <f t="shared" si="13"/>
        <v>26</v>
      </c>
      <c r="I369" s="164">
        <v>0</v>
      </c>
      <c r="J369" s="164">
        <v>0</v>
      </c>
      <c r="K369" s="164">
        <v>0</v>
      </c>
      <c r="L369" s="164">
        <v>1</v>
      </c>
      <c r="M369" s="164">
        <v>0</v>
      </c>
      <c r="N369" s="164">
        <v>0</v>
      </c>
      <c r="O369" s="164">
        <v>0</v>
      </c>
      <c r="P369" s="164">
        <v>0</v>
      </c>
      <c r="Q369" s="164">
        <v>0</v>
      </c>
      <c r="R369" s="164">
        <v>0</v>
      </c>
      <c r="S369" s="164">
        <v>1</v>
      </c>
      <c r="T369" s="164">
        <v>0</v>
      </c>
      <c r="U369" s="164">
        <v>1</v>
      </c>
      <c r="V369" s="164">
        <v>2</v>
      </c>
      <c r="W369" s="164">
        <v>2</v>
      </c>
      <c r="X369" s="164">
        <v>4</v>
      </c>
      <c r="Y369" s="164">
        <v>1</v>
      </c>
      <c r="Z369" s="164">
        <v>5</v>
      </c>
      <c r="AA369" s="164">
        <v>7</v>
      </c>
      <c r="AB369" s="164">
        <v>2</v>
      </c>
      <c r="AC369" s="164">
        <v>0</v>
      </c>
      <c r="AD369" s="167">
        <v>0</v>
      </c>
    </row>
    <row r="370" spans="1:30" x14ac:dyDescent="0.4">
      <c r="A370" s="3" t="s">
        <v>511</v>
      </c>
      <c r="B370" s="3" t="s">
        <v>468</v>
      </c>
      <c r="C370" s="198" t="s">
        <v>185</v>
      </c>
      <c r="D370" s="199"/>
      <c r="E370" s="199"/>
      <c r="F370" s="135" t="s">
        <v>462</v>
      </c>
      <c r="G370" s="135">
        <v>1</v>
      </c>
      <c r="H370" s="163">
        <f t="shared" si="13"/>
        <v>70</v>
      </c>
      <c r="I370" s="164">
        <v>0</v>
      </c>
      <c r="J370" s="164">
        <v>0</v>
      </c>
      <c r="K370" s="164">
        <v>0</v>
      </c>
      <c r="L370" s="164">
        <v>0</v>
      </c>
      <c r="M370" s="164">
        <v>0</v>
      </c>
      <c r="N370" s="164">
        <v>0</v>
      </c>
      <c r="O370" s="164">
        <v>1</v>
      </c>
      <c r="P370" s="164">
        <v>0</v>
      </c>
      <c r="Q370" s="164">
        <v>0</v>
      </c>
      <c r="R370" s="164">
        <v>0</v>
      </c>
      <c r="S370" s="164">
        <v>1</v>
      </c>
      <c r="T370" s="164">
        <v>4</v>
      </c>
      <c r="U370" s="164">
        <v>1</v>
      </c>
      <c r="V370" s="164">
        <v>9</v>
      </c>
      <c r="W370" s="164">
        <v>9</v>
      </c>
      <c r="X370" s="164">
        <v>11</v>
      </c>
      <c r="Y370" s="164">
        <v>13</v>
      </c>
      <c r="Z370" s="164">
        <v>10</v>
      </c>
      <c r="AA370" s="164">
        <v>9</v>
      </c>
      <c r="AB370" s="164">
        <v>2</v>
      </c>
      <c r="AC370" s="164">
        <v>0</v>
      </c>
      <c r="AD370" s="167">
        <v>0</v>
      </c>
    </row>
    <row r="371" spans="1:30" x14ac:dyDescent="0.4">
      <c r="A371" s="3" t="s">
        <v>398</v>
      </c>
      <c r="B371" s="3" t="s">
        <v>487</v>
      </c>
      <c r="C371" s="198" t="s">
        <v>186</v>
      </c>
      <c r="D371" s="199"/>
      <c r="E371" s="199"/>
      <c r="F371" s="135" t="s">
        <v>462</v>
      </c>
      <c r="G371" s="135">
        <v>1</v>
      </c>
      <c r="H371" s="163">
        <f t="shared" si="13"/>
        <v>87</v>
      </c>
      <c r="I371" s="164">
        <v>0</v>
      </c>
      <c r="J371" s="164">
        <v>0</v>
      </c>
      <c r="K371" s="164">
        <v>0</v>
      </c>
      <c r="L371" s="164">
        <v>0</v>
      </c>
      <c r="M371" s="164">
        <v>0</v>
      </c>
      <c r="N371" s="164">
        <v>0</v>
      </c>
      <c r="O371" s="164">
        <v>2</v>
      </c>
      <c r="P371" s="164">
        <v>0</v>
      </c>
      <c r="Q371" s="164">
        <v>1</v>
      </c>
      <c r="R371" s="164">
        <v>1</v>
      </c>
      <c r="S371" s="164">
        <v>0</v>
      </c>
      <c r="T371" s="164">
        <v>2</v>
      </c>
      <c r="U371" s="164">
        <v>3</v>
      </c>
      <c r="V371" s="164">
        <v>7</v>
      </c>
      <c r="W371" s="164">
        <v>10</v>
      </c>
      <c r="X371" s="164">
        <v>12</v>
      </c>
      <c r="Y371" s="164">
        <v>5</v>
      </c>
      <c r="Z371" s="164">
        <v>29</v>
      </c>
      <c r="AA371" s="164">
        <v>9</v>
      </c>
      <c r="AB371" s="164">
        <v>4</v>
      </c>
      <c r="AC371" s="164">
        <v>2</v>
      </c>
      <c r="AD371" s="167">
        <v>0</v>
      </c>
    </row>
    <row r="372" spans="1:30" x14ac:dyDescent="0.4">
      <c r="A372" s="3" t="s">
        <v>398</v>
      </c>
      <c r="B372" s="3" t="s">
        <v>487</v>
      </c>
      <c r="C372" s="198" t="s">
        <v>187</v>
      </c>
      <c r="D372" s="199"/>
      <c r="E372" s="199"/>
      <c r="F372" s="135" t="s">
        <v>462</v>
      </c>
      <c r="G372" s="135">
        <v>1</v>
      </c>
      <c r="H372" s="163">
        <f t="shared" si="13"/>
        <v>129</v>
      </c>
      <c r="I372" s="164">
        <v>0</v>
      </c>
      <c r="J372" s="164">
        <v>0</v>
      </c>
      <c r="K372" s="164">
        <v>0</v>
      </c>
      <c r="L372" s="164">
        <v>0</v>
      </c>
      <c r="M372" s="164">
        <v>0</v>
      </c>
      <c r="N372" s="164">
        <v>2</v>
      </c>
      <c r="O372" s="164">
        <v>0</v>
      </c>
      <c r="P372" s="164">
        <v>0</v>
      </c>
      <c r="Q372" s="164">
        <v>0</v>
      </c>
      <c r="R372" s="164">
        <v>1</v>
      </c>
      <c r="S372" s="164">
        <v>1</v>
      </c>
      <c r="T372" s="164">
        <v>6</v>
      </c>
      <c r="U372" s="164">
        <v>5</v>
      </c>
      <c r="V372" s="164">
        <v>8</v>
      </c>
      <c r="W372" s="164">
        <v>13</v>
      </c>
      <c r="X372" s="164">
        <v>12</v>
      </c>
      <c r="Y372" s="164">
        <v>29</v>
      </c>
      <c r="Z372" s="164">
        <v>33</v>
      </c>
      <c r="AA372" s="164">
        <v>14</v>
      </c>
      <c r="AB372" s="164">
        <v>5</v>
      </c>
      <c r="AC372" s="164">
        <v>0</v>
      </c>
      <c r="AD372" s="167">
        <v>0</v>
      </c>
    </row>
    <row r="373" spans="1:30" x14ac:dyDescent="0.4">
      <c r="A373" s="3" t="s">
        <v>398</v>
      </c>
      <c r="B373" s="3" t="s">
        <v>487</v>
      </c>
      <c r="C373" s="198" t="s">
        <v>188</v>
      </c>
      <c r="D373" s="199"/>
      <c r="E373" s="199"/>
      <c r="F373" s="135" t="s">
        <v>462</v>
      </c>
      <c r="G373" s="135">
        <v>1</v>
      </c>
      <c r="H373" s="163">
        <f t="shared" si="13"/>
        <v>28</v>
      </c>
      <c r="I373" s="164">
        <v>0</v>
      </c>
      <c r="J373" s="164">
        <v>0</v>
      </c>
      <c r="K373" s="164">
        <v>0</v>
      </c>
      <c r="L373" s="164">
        <v>0</v>
      </c>
      <c r="M373" s="164">
        <v>0</v>
      </c>
      <c r="N373" s="164">
        <v>0</v>
      </c>
      <c r="O373" s="164">
        <v>1</v>
      </c>
      <c r="P373" s="164">
        <v>0</v>
      </c>
      <c r="Q373" s="164">
        <v>1</v>
      </c>
      <c r="R373" s="164">
        <v>0</v>
      </c>
      <c r="S373" s="164">
        <v>0</v>
      </c>
      <c r="T373" s="164">
        <v>0</v>
      </c>
      <c r="U373" s="164">
        <v>1</v>
      </c>
      <c r="V373" s="164">
        <v>3</v>
      </c>
      <c r="W373" s="164">
        <v>3</v>
      </c>
      <c r="X373" s="164">
        <v>3</v>
      </c>
      <c r="Y373" s="164">
        <v>5</v>
      </c>
      <c r="Z373" s="164">
        <v>7</v>
      </c>
      <c r="AA373" s="164">
        <v>2</v>
      </c>
      <c r="AB373" s="164">
        <v>2</v>
      </c>
      <c r="AC373" s="164">
        <v>0</v>
      </c>
      <c r="AD373" s="167">
        <v>0</v>
      </c>
    </row>
    <row r="374" spans="1:30" x14ac:dyDescent="0.4">
      <c r="A374" s="3" t="s">
        <v>398</v>
      </c>
      <c r="B374" s="3" t="s">
        <v>487</v>
      </c>
      <c r="C374" s="198" t="s">
        <v>189</v>
      </c>
      <c r="D374" s="199"/>
      <c r="E374" s="199"/>
      <c r="F374" s="135" t="s">
        <v>462</v>
      </c>
      <c r="G374" s="135">
        <v>1</v>
      </c>
      <c r="H374" s="163">
        <f t="shared" si="13"/>
        <v>38</v>
      </c>
      <c r="I374" s="164">
        <v>0</v>
      </c>
      <c r="J374" s="164">
        <v>0</v>
      </c>
      <c r="K374" s="164">
        <v>0</v>
      </c>
      <c r="L374" s="164">
        <v>1</v>
      </c>
      <c r="M374" s="164">
        <v>0</v>
      </c>
      <c r="N374" s="164">
        <v>0</v>
      </c>
      <c r="O374" s="164">
        <v>0</v>
      </c>
      <c r="P374" s="164">
        <v>0</v>
      </c>
      <c r="Q374" s="164">
        <v>0</v>
      </c>
      <c r="R374" s="164">
        <v>1</v>
      </c>
      <c r="S374" s="164">
        <v>1</v>
      </c>
      <c r="T374" s="164">
        <v>0</v>
      </c>
      <c r="U374" s="164">
        <v>1</v>
      </c>
      <c r="V374" s="164">
        <v>2</v>
      </c>
      <c r="W374" s="164">
        <v>4</v>
      </c>
      <c r="X374" s="164">
        <v>5</v>
      </c>
      <c r="Y374" s="164">
        <v>9</v>
      </c>
      <c r="Z374" s="164">
        <v>6</v>
      </c>
      <c r="AA374" s="164">
        <v>6</v>
      </c>
      <c r="AB374" s="164">
        <v>1</v>
      </c>
      <c r="AC374" s="164">
        <v>1</v>
      </c>
      <c r="AD374" s="167">
        <v>0</v>
      </c>
    </row>
    <row r="375" spans="1:30" x14ac:dyDescent="0.4">
      <c r="C375" s="198" t="s">
        <v>378</v>
      </c>
      <c r="D375" s="199"/>
      <c r="E375" s="199"/>
      <c r="F375" s="135" t="s">
        <v>462</v>
      </c>
      <c r="G375" s="143">
        <v>1</v>
      </c>
      <c r="H375" s="165">
        <f t="shared" si="13"/>
        <v>10</v>
      </c>
      <c r="I375" s="168">
        <v>0</v>
      </c>
      <c r="J375" s="168">
        <v>0</v>
      </c>
      <c r="K375" s="168">
        <v>0</v>
      </c>
      <c r="L375" s="168">
        <v>0</v>
      </c>
      <c r="M375" s="168">
        <v>0</v>
      </c>
      <c r="N375" s="168">
        <v>0</v>
      </c>
      <c r="O375" s="168">
        <v>0</v>
      </c>
      <c r="P375" s="168">
        <v>0</v>
      </c>
      <c r="Q375" s="168">
        <v>1</v>
      </c>
      <c r="R375" s="168">
        <v>0</v>
      </c>
      <c r="S375" s="168">
        <v>3</v>
      </c>
      <c r="T375" s="168">
        <v>0</v>
      </c>
      <c r="U375" s="168">
        <v>2</v>
      </c>
      <c r="V375" s="168">
        <v>0</v>
      </c>
      <c r="W375" s="168">
        <v>1</v>
      </c>
      <c r="X375" s="168">
        <v>1</v>
      </c>
      <c r="Y375" s="168">
        <v>1</v>
      </c>
      <c r="Z375" s="168">
        <v>1</v>
      </c>
      <c r="AA375" s="168">
        <v>0</v>
      </c>
      <c r="AB375" s="168">
        <v>0</v>
      </c>
      <c r="AC375" s="168">
        <v>0</v>
      </c>
      <c r="AD375" s="167">
        <v>0</v>
      </c>
    </row>
    <row r="376" spans="1:30" x14ac:dyDescent="0.4">
      <c r="A376" s="3" t="s">
        <v>489</v>
      </c>
      <c r="B376" s="3" t="s">
        <v>1</v>
      </c>
      <c r="C376" s="196" t="s">
        <v>623</v>
      </c>
      <c r="D376" s="197" t="str">
        <f>C376</f>
        <v>札幌市</v>
      </c>
      <c r="E376" s="197" t="str">
        <f t="shared" si="0"/>
        <v>市</v>
      </c>
      <c r="F376" s="130" t="s">
        <v>463</v>
      </c>
      <c r="G376" s="135">
        <v>2</v>
      </c>
      <c r="H376" s="163">
        <f t="shared" ref="H376" si="14">SUM(I376:AD376)</f>
        <v>10818</v>
      </c>
      <c r="I376" s="164">
        <v>13</v>
      </c>
      <c r="J376" s="164">
        <v>2</v>
      </c>
      <c r="K376" s="164">
        <v>2</v>
      </c>
      <c r="L376" s="164">
        <v>4</v>
      </c>
      <c r="M376" s="164">
        <v>21</v>
      </c>
      <c r="N376" s="164">
        <v>18</v>
      </c>
      <c r="O376" s="164">
        <v>18</v>
      </c>
      <c r="P376" s="164">
        <v>35</v>
      </c>
      <c r="Q376" s="164">
        <v>52</v>
      </c>
      <c r="R376" s="164">
        <v>95</v>
      </c>
      <c r="S376" s="164">
        <v>149</v>
      </c>
      <c r="T376" s="164">
        <v>177</v>
      </c>
      <c r="U376" s="164">
        <v>254</v>
      </c>
      <c r="V376" s="164">
        <v>456</v>
      </c>
      <c r="W376" s="164">
        <v>770</v>
      </c>
      <c r="X376" s="164">
        <v>961</v>
      </c>
      <c r="Y376" s="164">
        <v>1369</v>
      </c>
      <c r="Z376" s="164">
        <v>2147</v>
      </c>
      <c r="AA376" s="164">
        <v>2409</v>
      </c>
      <c r="AB376" s="164">
        <v>1460</v>
      </c>
      <c r="AC376" s="164">
        <v>406</v>
      </c>
      <c r="AD376" s="166">
        <v>0</v>
      </c>
    </row>
    <row r="377" spans="1:30" x14ac:dyDescent="0.4">
      <c r="A377" s="3" t="s">
        <v>490</v>
      </c>
      <c r="B377" s="3" t="s">
        <v>466</v>
      </c>
      <c r="C377" s="198" t="s">
        <v>12</v>
      </c>
      <c r="D377" s="199"/>
      <c r="E377" s="199"/>
      <c r="F377" s="135" t="s">
        <v>463</v>
      </c>
      <c r="G377" s="135">
        <v>2</v>
      </c>
      <c r="H377" s="163">
        <f t="shared" ref="H377:H432" si="15">SUM(I377:AD377)</f>
        <v>2048</v>
      </c>
      <c r="I377" s="164">
        <v>4</v>
      </c>
      <c r="J377" s="164">
        <v>0</v>
      </c>
      <c r="K377" s="164">
        <v>0</v>
      </c>
      <c r="L377" s="164">
        <v>0</v>
      </c>
      <c r="M377" s="164">
        <v>1</v>
      </c>
      <c r="N377" s="164">
        <v>3</v>
      </c>
      <c r="O377" s="164">
        <v>2</v>
      </c>
      <c r="P377" s="164">
        <v>0</v>
      </c>
      <c r="Q377" s="164">
        <v>10</v>
      </c>
      <c r="R377" s="164">
        <v>13</v>
      </c>
      <c r="S377" s="164">
        <v>25</v>
      </c>
      <c r="T377" s="164">
        <v>28</v>
      </c>
      <c r="U377" s="164">
        <v>34</v>
      </c>
      <c r="V377" s="164">
        <v>84</v>
      </c>
      <c r="W377" s="164">
        <v>146</v>
      </c>
      <c r="X377" s="164">
        <v>182</v>
      </c>
      <c r="Y377" s="164">
        <v>266</v>
      </c>
      <c r="Z377" s="164">
        <v>443</v>
      </c>
      <c r="AA377" s="164">
        <v>440</v>
      </c>
      <c r="AB377" s="164">
        <v>290</v>
      </c>
      <c r="AC377" s="164">
        <v>77</v>
      </c>
      <c r="AD377" s="167">
        <v>0</v>
      </c>
    </row>
    <row r="378" spans="1:30" x14ac:dyDescent="0.4">
      <c r="A378" s="3" t="s">
        <v>491</v>
      </c>
      <c r="B378" s="3" t="s">
        <v>13</v>
      </c>
      <c r="C378" s="198" t="s">
        <v>13</v>
      </c>
      <c r="D378" s="199"/>
      <c r="E378" s="199"/>
      <c r="F378" s="135" t="s">
        <v>463</v>
      </c>
      <c r="G378" s="135">
        <v>2</v>
      </c>
      <c r="H378" s="163">
        <f t="shared" si="15"/>
        <v>1039</v>
      </c>
      <c r="I378" s="164">
        <v>0</v>
      </c>
      <c r="J378" s="164">
        <v>2</v>
      </c>
      <c r="K378" s="164">
        <v>0</v>
      </c>
      <c r="L378" s="164">
        <v>0</v>
      </c>
      <c r="M378" s="164">
        <v>0</v>
      </c>
      <c r="N378" s="164">
        <v>0</v>
      </c>
      <c r="O378" s="164">
        <v>1</v>
      </c>
      <c r="P378" s="164">
        <v>1</v>
      </c>
      <c r="Q378" s="164">
        <v>1</v>
      </c>
      <c r="R378" s="164">
        <v>4</v>
      </c>
      <c r="S378" s="164">
        <v>10</v>
      </c>
      <c r="T378" s="164">
        <v>18</v>
      </c>
      <c r="U378" s="164">
        <v>14</v>
      </c>
      <c r="V378" s="164">
        <v>40</v>
      </c>
      <c r="W378" s="164">
        <v>68</v>
      </c>
      <c r="X378" s="164">
        <v>86</v>
      </c>
      <c r="Y378" s="164">
        <v>137</v>
      </c>
      <c r="Z378" s="164">
        <v>227</v>
      </c>
      <c r="AA378" s="164">
        <v>233</v>
      </c>
      <c r="AB378" s="164">
        <v>146</v>
      </c>
      <c r="AC378" s="164">
        <v>51</v>
      </c>
      <c r="AD378" s="167">
        <v>0</v>
      </c>
    </row>
    <row r="379" spans="1:30" x14ac:dyDescent="0.4">
      <c r="A379" s="3" t="s">
        <v>492</v>
      </c>
      <c r="B379" s="3" t="s">
        <v>14</v>
      </c>
      <c r="C379" s="198" t="s">
        <v>14</v>
      </c>
      <c r="D379" s="199"/>
      <c r="E379" s="199"/>
      <c r="F379" s="135" t="s">
        <v>463</v>
      </c>
      <c r="G379" s="135">
        <v>2</v>
      </c>
      <c r="H379" s="163">
        <f t="shared" si="15"/>
        <v>2368</v>
      </c>
      <c r="I379" s="164">
        <v>2</v>
      </c>
      <c r="J379" s="164">
        <v>1</v>
      </c>
      <c r="K379" s="164">
        <v>1</v>
      </c>
      <c r="L379" s="164">
        <v>4</v>
      </c>
      <c r="M379" s="164">
        <v>4</v>
      </c>
      <c r="N379" s="164">
        <v>1</v>
      </c>
      <c r="O379" s="164">
        <v>1</v>
      </c>
      <c r="P379" s="164">
        <v>3</v>
      </c>
      <c r="Q379" s="164">
        <v>7</v>
      </c>
      <c r="R379" s="164">
        <v>14</v>
      </c>
      <c r="S379" s="164">
        <v>27</v>
      </c>
      <c r="T379" s="164">
        <v>32</v>
      </c>
      <c r="U379" s="164">
        <v>34</v>
      </c>
      <c r="V379" s="164">
        <v>105</v>
      </c>
      <c r="W379" s="164">
        <v>164</v>
      </c>
      <c r="X379" s="164">
        <v>195</v>
      </c>
      <c r="Y379" s="164">
        <v>334</v>
      </c>
      <c r="Z379" s="164">
        <v>476</v>
      </c>
      <c r="AA379" s="164">
        <v>538</v>
      </c>
      <c r="AB379" s="164">
        <v>334</v>
      </c>
      <c r="AC379" s="164">
        <v>91</v>
      </c>
      <c r="AD379" s="167">
        <v>0</v>
      </c>
    </row>
    <row r="380" spans="1:30" x14ac:dyDescent="0.4">
      <c r="A380" s="3" t="s">
        <v>493</v>
      </c>
      <c r="B380" s="3" t="s">
        <v>467</v>
      </c>
      <c r="C380" s="198" t="s">
        <v>15</v>
      </c>
      <c r="D380" s="199"/>
      <c r="E380" s="199"/>
      <c r="F380" s="135" t="s">
        <v>463</v>
      </c>
      <c r="G380" s="135">
        <v>2</v>
      </c>
      <c r="H380" s="163">
        <f t="shared" si="15"/>
        <v>641</v>
      </c>
      <c r="I380" s="164">
        <v>0</v>
      </c>
      <c r="J380" s="164">
        <v>0</v>
      </c>
      <c r="K380" s="164">
        <v>0</v>
      </c>
      <c r="L380" s="164">
        <v>0</v>
      </c>
      <c r="M380" s="164">
        <v>0</v>
      </c>
      <c r="N380" s="164">
        <v>2</v>
      </c>
      <c r="O380" s="164">
        <v>1</v>
      </c>
      <c r="P380" s="164">
        <v>0</v>
      </c>
      <c r="Q380" s="164">
        <v>3</v>
      </c>
      <c r="R380" s="164">
        <v>5</v>
      </c>
      <c r="S380" s="164">
        <v>4</v>
      </c>
      <c r="T380" s="164">
        <v>13</v>
      </c>
      <c r="U380" s="164">
        <v>5</v>
      </c>
      <c r="V380" s="164">
        <v>27</v>
      </c>
      <c r="W380" s="164">
        <v>37</v>
      </c>
      <c r="X380" s="164">
        <v>63</v>
      </c>
      <c r="Y380" s="164">
        <v>103</v>
      </c>
      <c r="Z380" s="164">
        <v>130</v>
      </c>
      <c r="AA380" s="164">
        <v>152</v>
      </c>
      <c r="AB380" s="164">
        <v>77</v>
      </c>
      <c r="AC380" s="164">
        <v>19</v>
      </c>
      <c r="AD380" s="167">
        <v>0</v>
      </c>
    </row>
    <row r="381" spans="1:30" x14ac:dyDescent="0.4">
      <c r="A381" s="3" t="s">
        <v>511</v>
      </c>
      <c r="B381" s="3" t="s">
        <v>468</v>
      </c>
      <c r="C381" s="198" t="s">
        <v>16</v>
      </c>
      <c r="D381" s="199"/>
      <c r="E381" s="199"/>
      <c r="F381" s="135" t="s">
        <v>463</v>
      </c>
      <c r="G381" s="135">
        <v>2</v>
      </c>
      <c r="H381" s="163">
        <f t="shared" si="15"/>
        <v>1230</v>
      </c>
      <c r="I381" s="164">
        <v>3</v>
      </c>
      <c r="J381" s="164">
        <v>0</v>
      </c>
      <c r="K381" s="164">
        <v>0</v>
      </c>
      <c r="L381" s="164">
        <v>1</v>
      </c>
      <c r="M381" s="164">
        <v>1</v>
      </c>
      <c r="N381" s="164">
        <v>2</v>
      </c>
      <c r="O381" s="164">
        <v>1</v>
      </c>
      <c r="P381" s="164">
        <v>4</v>
      </c>
      <c r="Q381" s="164">
        <v>3</v>
      </c>
      <c r="R381" s="164">
        <v>8</v>
      </c>
      <c r="S381" s="164">
        <v>19</v>
      </c>
      <c r="T381" s="164">
        <v>19</v>
      </c>
      <c r="U381" s="164">
        <v>23</v>
      </c>
      <c r="V381" s="164">
        <v>56</v>
      </c>
      <c r="W381" s="164">
        <v>98</v>
      </c>
      <c r="X381" s="164">
        <v>85</v>
      </c>
      <c r="Y381" s="164">
        <v>192</v>
      </c>
      <c r="Z381" s="164">
        <v>259</v>
      </c>
      <c r="AA381" s="164">
        <v>246</v>
      </c>
      <c r="AB381" s="164">
        <v>165</v>
      </c>
      <c r="AC381" s="164">
        <v>45</v>
      </c>
      <c r="AD381" s="167">
        <v>0</v>
      </c>
    </row>
    <row r="382" spans="1:30" x14ac:dyDescent="0.4">
      <c r="A382" s="3" t="s">
        <v>494</v>
      </c>
      <c r="B382" s="3" t="s">
        <v>469</v>
      </c>
      <c r="C382" s="198" t="s">
        <v>17</v>
      </c>
      <c r="D382" s="199"/>
      <c r="E382" s="199"/>
      <c r="F382" s="135" t="s">
        <v>463</v>
      </c>
      <c r="G382" s="135">
        <v>2</v>
      </c>
      <c r="H382" s="163">
        <f t="shared" si="15"/>
        <v>930</v>
      </c>
      <c r="I382" s="164">
        <v>2</v>
      </c>
      <c r="J382" s="164">
        <v>0</v>
      </c>
      <c r="K382" s="164">
        <v>0</v>
      </c>
      <c r="L382" s="164">
        <v>0</v>
      </c>
      <c r="M382" s="164">
        <v>1</v>
      </c>
      <c r="N382" s="164">
        <v>4</v>
      </c>
      <c r="O382" s="164">
        <v>2</v>
      </c>
      <c r="P382" s="164">
        <v>0</v>
      </c>
      <c r="Q382" s="164">
        <v>6</v>
      </c>
      <c r="R382" s="164">
        <v>9</v>
      </c>
      <c r="S382" s="164">
        <v>10</v>
      </c>
      <c r="T382" s="164">
        <v>11</v>
      </c>
      <c r="U382" s="164">
        <v>26</v>
      </c>
      <c r="V382" s="164">
        <v>41</v>
      </c>
      <c r="W382" s="164">
        <v>70</v>
      </c>
      <c r="X382" s="164">
        <v>74</v>
      </c>
      <c r="Y382" s="164">
        <v>124</v>
      </c>
      <c r="Z382" s="164">
        <v>196</v>
      </c>
      <c r="AA382" s="164">
        <v>205</v>
      </c>
      <c r="AB382" s="164">
        <v>110</v>
      </c>
      <c r="AC382" s="164">
        <v>39</v>
      </c>
      <c r="AD382" s="167">
        <v>0</v>
      </c>
    </row>
    <row r="383" spans="1:30" x14ac:dyDescent="0.4">
      <c r="A383" s="3" t="s">
        <v>495</v>
      </c>
      <c r="B383" s="3" t="s">
        <v>470</v>
      </c>
      <c r="C383" s="198" t="s">
        <v>18</v>
      </c>
      <c r="D383" s="199"/>
      <c r="E383" s="199"/>
      <c r="F383" s="135" t="s">
        <v>463</v>
      </c>
      <c r="G383" s="135">
        <v>2</v>
      </c>
      <c r="H383" s="163">
        <f t="shared" si="15"/>
        <v>794</v>
      </c>
      <c r="I383" s="164">
        <v>1</v>
      </c>
      <c r="J383" s="164">
        <v>0</v>
      </c>
      <c r="K383" s="164">
        <v>0</v>
      </c>
      <c r="L383" s="164">
        <v>0</v>
      </c>
      <c r="M383" s="164">
        <v>2</v>
      </c>
      <c r="N383" s="164">
        <v>1</v>
      </c>
      <c r="O383" s="164">
        <v>1</v>
      </c>
      <c r="P383" s="164">
        <v>0</v>
      </c>
      <c r="Q383" s="164">
        <v>4</v>
      </c>
      <c r="R383" s="164">
        <v>6</v>
      </c>
      <c r="S383" s="164">
        <v>10</v>
      </c>
      <c r="T383" s="164">
        <v>14</v>
      </c>
      <c r="U383" s="164">
        <v>16</v>
      </c>
      <c r="V383" s="164">
        <v>33</v>
      </c>
      <c r="W383" s="164">
        <v>55</v>
      </c>
      <c r="X383" s="164">
        <v>61</v>
      </c>
      <c r="Y383" s="164">
        <v>108</v>
      </c>
      <c r="Z383" s="164">
        <v>152</v>
      </c>
      <c r="AA383" s="164">
        <v>167</v>
      </c>
      <c r="AB383" s="164">
        <v>133</v>
      </c>
      <c r="AC383" s="164">
        <v>30</v>
      </c>
      <c r="AD383" s="167">
        <v>0</v>
      </c>
    </row>
    <row r="384" spans="1:30" x14ac:dyDescent="0.4">
      <c r="A384" s="3" t="s">
        <v>496</v>
      </c>
      <c r="B384" s="3" t="s">
        <v>388</v>
      </c>
      <c r="C384" s="198" t="s">
        <v>19</v>
      </c>
      <c r="D384" s="199"/>
      <c r="E384" s="199"/>
      <c r="F384" s="135" t="s">
        <v>463</v>
      </c>
      <c r="G384" s="135">
        <v>2</v>
      </c>
      <c r="H384" s="163">
        <f t="shared" si="15"/>
        <v>96</v>
      </c>
      <c r="I384" s="164">
        <v>0</v>
      </c>
      <c r="J384" s="164">
        <v>0</v>
      </c>
      <c r="K384" s="164">
        <v>0</v>
      </c>
      <c r="L384" s="164">
        <v>0</v>
      </c>
      <c r="M384" s="164">
        <v>1</v>
      </c>
      <c r="N384" s="164">
        <v>0</v>
      </c>
      <c r="O384" s="164">
        <v>0</v>
      </c>
      <c r="P384" s="164">
        <v>0</v>
      </c>
      <c r="Q384" s="164">
        <v>0</v>
      </c>
      <c r="R384" s="164">
        <v>0</v>
      </c>
      <c r="S384" s="164">
        <v>1</v>
      </c>
      <c r="T384" s="164">
        <v>2</v>
      </c>
      <c r="U384" s="164">
        <v>0</v>
      </c>
      <c r="V384" s="164">
        <v>3</v>
      </c>
      <c r="W384" s="164">
        <v>7</v>
      </c>
      <c r="X384" s="164">
        <v>6</v>
      </c>
      <c r="Y384" s="164">
        <v>21</v>
      </c>
      <c r="Z384" s="164">
        <v>15</v>
      </c>
      <c r="AA384" s="164">
        <v>30</v>
      </c>
      <c r="AB384" s="164">
        <v>7</v>
      </c>
      <c r="AC384" s="164">
        <v>3</v>
      </c>
      <c r="AD384" s="167">
        <v>0</v>
      </c>
    </row>
    <row r="385" spans="1:30" x14ac:dyDescent="0.4">
      <c r="A385" s="3" t="s">
        <v>496</v>
      </c>
      <c r="B385" s="3" t="s">
        <v>388</v>
      </c>
      <c r="C385" s="198" t="s">
        <v>20</v>
      </c>
      <c r="D385" s="199"/>
      <c r="E385" s="199"/>
      <c r="F385" s="135" t="s">
        <v>463</v>
      </c>
      <c r="G385" s="135">
        <v>2</v>
      </c>
      <c r="H385" s="163">
        <f t="shared" si="15"/>
        <v>607</v>
      </c>
      <c r="I385" s="164">
        <v>0</v>
      </c>
      <c r="J385" s="164">
        <v>0</v>
      </c>
      <c r="K385" s="164">
        <v>0</v>
      </c>
      <c r="L385" s="164">
        <v>0</v>
      </c>
      <c r="M385" s="164">
        <v>0</v>
      </c>
      <c r="N385" s="164">
        <v>2</v>
      </c>
      <c r="O385" s="164">
        <v>2</v>
      </c>
      <c r="P385" s="164">
        <v>1</v>
      </c>
      <c r="Q385" s="164">
        <v>1</v>
      </c>
      <c r="R385" s="164">
        <v>1</v>
      </c>
      <c r="S385" s="164">
        <v>5</v>
      </c>
      <c r="T385" s="164">
        <v>11</v>
      </c>
      <c r="U385" s="164">
        <v>11</v>
      </c>
      <c r="V385" s="164">
        <v>17</v>
      </c>
      <c r="W385" s="164">
        <v>36</v>
      </c>
      <c r="X385" s="164">
        <v>51</v>
      </c>
      <c r="Y385" s="164">
        <v>80</v>
      </c>
      <c r="Z385" s="164">
        <v>139</v>
      </c>
      <c r="AA385" s="164">
        <v>122</v>
      </c>
      <c r="AB385" s="164">
        <v>107</v>
      </c>
      <c r="AC385" s="164">
        <v>21</v>
      </c>
      <c r="AD385" s="167">
        <v>0</v>
      </c>
    </row>
    <row r="386" spans="1:30" x14ac:dyDescent="0.4">
      <c r="A386" s="3" t="s">
        <v>497</v>
      </c>
      <c r="B386" s="3" t="s">
        <v>390</v>
      </c>
      <c r="C386" s="198" t="s">
        <v>21</v>
      </c>
      <c r="D386" s="199"/>
      <c r="E386" s="199"/>
      <c r="F386" s="135" t="s">
        <v>463</v>
      </c>
      <c r="G386" s="135">
        <v>2</v>
      </c>
      <c r="H386" s="163">
        <f t="shared" si="15"/>
        <v>239</v>
      </c>
      <c r="I386" s="164">
        <v>0</v>
      </c>
      <c r="J386" s="164">
        <v>0</v>
      </c>
      <c r="K386" s="164">
        <v>0</v>
      </c>
      <c r="L386" s="164">
        <v>0</v>
      </c>
      <c r="M386" s="164">
        <v>0</v>
      </c>
      <c r="N386" s="164">
        <v>0</v>
      </c>
      <c r="O386" s="164">
        <v>0</v>
      </c>
      <c r="P386" s="164">
        <v>0</v>
      </c>
      <c r="Q386" s="164">
        <v>0</v>
      </c>
      <c r="R386" s="164">
        <v>1</v>
      </c>
      <c r="S386" s="164">
        <v>5</v>
      </c>
      <c r="T386" s="164">
        <v>4</v>
      </c>
      <c r="U386" s="164">
        <v>6</v>
      </c>
      <c r="V386" s="164">
        <v>7</v>
      </c>
      <c r="W386" s="164">
        <v>11</v>
      </c>
      <c r="X386" s="164">
        <v>22</v>
      </c>
      <c r="Y386" s="164">
        <v>31</v>
      </c>
      <c r="Z386" s="164">
        <v>46</v>
      </c>
      <c r="AA386" s="164">
        <v>62</v>
      </c>
      <c r="AB386" s="164">
        <v>35</v>
      </c>
      <c r="AC386" s="164">
        <v>9</v>
      </c>
      <c r="AD386" s="167">
        <v>0</v>
      </c>
    </row>
    <row r="387" spans="1:30" x14ac:dyDescent="0.4">
      <c r="A387" s="3" t="s">
        <v>498</v>
      </c>
      <c r="B387" s="3" t="s">
        <v>391</v>
      </c>
      <c r="C387" s="198" t="s">
        <v>22</v>
      </c>
      <c r="D387" s="199"/>
      <c r="E387" s="199"/>
      <c r="F387" s="135" t="s">
        <v>463</v>
      </c>
      <c r="G387" s="135">
        <v>2</v>
      </c>
      <c r="H387" s="163">
        <f t="shared" si="15"/>
        <v>176</v>
      </c>
      <c r="I387" s="164">
        <v>0</v>
      </c>
      <c r="J387" s="164">
        <v>0</v>
      </c>
      <c r="K387" s="164">
        <v>1</v>
      </c>
      <c r="L387" s="164">
        <v>0</v>
      </c>
      <c r="M387" s="164">
        <v>0</v>
      </c>
      <c r="N387" s="164">
        <v>0</v>
      </c>
      <c r="O387" s="164">
        <v>0</v>
      </c>
      <c r="P387" s="164">
        <v>0</v>
      </c>
      <c r="Q387" s="164">
        <v>0</v>
      </c>
      <c r="R387" s="164">
        <v>2</v>
      </c>
      <c r="S387" s="164">
        <v>0</v>
      </c>
      <c r="T387" s="164">
        <v>4</v>
      </c>
      <c r="U387" s="164">
        <v>0</v>
      </c>
      <c r="V387" s="164">
        <v>9</v>
      </c>
      <c r="W387" s="164">
        <v>18</v>
      </c>
      <c r="X387" s="164">
        <v>13</v>
      </c>
      <c r="Y387" s="164">
        <v>21</v>
      </c>
      <c r="Z387" s="164">
        <v>40</v>
      </c>
      <c r="AA387" s="164">
        <v>39</v>
      </c>
      <c r="AB387" s="164">
        <v>25</v>
      </c>
      <c r="AC387" s="164">
        <v>4</v>
      </c>
      <c r="AD387" s="167">
        <v>0</v>
      </c>
    </row>
    <row r="388" spans="1:30" x14ac:dyDescent="0.4">
      <c r="A388" s="3" t="s">
        <v>499</v>
      </c>
      <c r="B388" s="3" t="s">
        <v>392</v>
      </c>
      <c r="C388" s="198" t="s">
        <v>23</v>
      </c>
      <c r="D388" s="199"/>
      <c r="E388" s="199"/>
      <c r="F388" s="135" t="s">
        <v>463</v>
      </c>
      <c r="G388" s="135">
        <v>2</v>
      </c>
      <c r="H388" s="163">
        <f t="shared" si="15"/>
        <v>952</v>
      </c>
      <c r="I388" s="164">
        <v>1</v>
      </c>
      <c r="J388" s="164">
        <v>0</v>
      </c>
      <c r="K388" s="164">
        <v>0</v>
      </c>
      <c r="L388" s="164">
        <v>0</v>
      </c>
      <c r="M388" s="164">
        <v>1</v>
      </c>
      <c r="N388" s="164">
        <v>0</v>
      </c>
      <c r="O388" s="164">
        <v>3</v>
      </c>
      <c r="P388" s="164">
        <v>2</v>
      </c>
      <c r="Q388" s="164">
        <v>2</v>
      </c>
      <c r="R388" s="164">
        <v>8</v>
      </c>
      <c r="S388" s="164">
        <v>14</v>
      </c>
      <c r="T388" s="164">
        <v>8</v>
      </c>
      <c r="U388" s="164">
        <v>35</v>
      </c>
      <c r="V388" s="164">
        <v>53</v>
      </c>
      <c r="W388" s="164">
        <v>84</v>
      </c>
      <c r="X388" s="164">
        <v>98</v>
      </c>
      <c r="Y388" s="164">
        <v>131</v>
      </c>
      <c r="Z388" s="164">
        <v>175</v>
      </c>
      <c r="AA388" s="164">
        <v>196</v>
      </c>
      <c r="AB388" s="164">
        <v>113</v>
      </c>
      <c r="AC388" s="164">
        <v>28</v>
      </c>
      <c r="AD388" s="167">
        <v>0</v>
      </c>
    </row>
    <row r="389" spans="1:30" x14ac:dyDescent="0.4">
      <c r="A389" s="3" t="s">
        <v>500</v>
      </c>
      <c r="B389" s="3" t="s">
        <v>393</v>
      </c>
      <c r="C389" s="198" t="s">
        <v>24</v>
      </c>
      <c r="D389" s="199"/>
      <c r="E389" s="199"/>
      <c r="F389" s="135" t="s">
        <v>463</v>
      </c>
      <c r="G389" s="135">
        <v>2</v>
      </c>
      <c r="H389" s="163">
        <f t="shared" si="15"/>
        <v>230</v>
      </c>
      <c r="I389" s="164">
        <v>0</v>
      </c>
      <c r="J389" s="164">
        <v>0</v>
      </c>
      <c r="K389" s="164">
        <v>0</v>
      </c>
      <c r="L389" s="164">
        <v>1</v>
      </c>
      <c r="M389" s="164">
        <v>0</v>
      </c>
      <c r="N389" s="164">
        <v>0</v>
      </c>
      <c r="O389" s="164">
        <v>0</v>
      </c>
      <c r="P389" s="164">
        <v>0</v>
      </c>
      <c r="Q389" s="164">
        <v>2</v>
      </c>
      <c r="R389" s="164">
        <v>3</v>
      </c>
      <c r="S389" s="164">
        <v>4</v>
      </c>
      <c r="T389" s="164">
        <v>2</v>
      </c>
      <c r="U389" s="164">
        <v>5</v>
      </c>
      <c r="V389" s="164">
        <v>15</v>
      </c>
      <c r="W389" s="164">
        <v>25</v>
      </c>
      <c r="X389" s="164">
        <v>17</v>
      </c>
      <c r="Y389" s="164">
        <v>34</v>
      </c>
      <c r="Z389" s="164">
        <v>43</v>
      </c>
      <c r="AA389" s="164">
        <v>46</v>
      </c>
      <c r="AB389" s="164">
        <v>26</v>
      </c>
      <c r="AC389" s="164">
        <v>7</v>
      </c>
      <c r="AD389" s="167">
        <v>0</v>
      </c>
    </row>
    <row r="390" spans="1:30" x14ac:dyDescent="0.4">
      <c r="A390" s="3" t="s">
        <v>496</v>
      </c>
      <c r="B390" s="3" t="s">
        <v>388</v>
      </c>
      <c r="C390" s="198" t="s">
        <v>25</v>
      </c>
      <c r="D390" s="199"/>
      <c r="E390" s="199"/>
      <c r="F390" s="135" t="s">
        <v>463</v>
      </c>
      <c r="G390" s="135">
        <v>2</v>
      </c>
      <c r="H390" s="163">
        <f t="shared" si="15"/>
        <v>199</v>
      </c>
      <c r="I390" s="164">
        <v>0</v>
      </c>
      <c r="J390" s="164">
        <v>0</v>
      </c>
      <c r="K390" s="164">
        <v>0</v>
      </c>
      <c r="L390" s="164">
        <v>0</v>
      </c>
      <c r="M390" s="164">
        <v>0</v>
      </c>
      <c r="N390" s="164">
        <v>0</v>
      </c>
      <c r="O390" s="164">
        <v>0</v>
      </c>
      <c r="P390" s="164">
        <v>1</v>
      </c>
      <c r="Q390" s="164">
        <v>1</v>
      </c>
      <c r="R390" s="164">
        <v>1</v>
      </c>
      <c r="S390" s="164">
        <v>0</v>
      </c>
      <c r="T390" s="164">
        <v>2</v>
      </c>
      <c r="U390" s="164">
        <v>3</v>
      </c>
      <c r="V390" s="164">
        <v>8</v>
      </c>
      <c r="W390" s="164">
        <v>14</v>
      </c>
      <c r="X390" s="164">
        <v>23</v>
      </c>
      <c r="Y390" s="164">
        <v>24</v>
      </c>
      <c r="Z390" s="164">
        <v>35</v>
      </c>
      <c r="AA390" s="164">
        <v>45</v>
      </c>
      <c r="AB390" s="164">
        <v>30</v>
      </c>
      <c r="AC390" s="164">
        <v>12</v>
      </c>
      <c r="AD390" s="167">
        <v>0</v>
      </c>
    </row>
    <row r="391" spans="1:30" x14ac:dyDescent="0.4">
      <c r="A391" s="3" t="s">
        <v>501</v>
      </c>
      <c r="B391" s="3" t="s">
        <v>471</v>
      </c>
      <c r="C391" s="198" t="s">
        <v>26</v>
      </c>
      <c r="D391" s="199"/>
      <c r="E391" s="199"/>
      <c r="F391" s="135" t="s">
        <v>463</v>
      </c>
      <c r="G391" s="135">
        <v>2</v>
      </c>
      <c r="H391" s="163">
        <f t="shared" si="15"/>
        <v>139</v>
      </c>
      <c r="I391" s="164">
        <v>0</v>
      </c>
      <c r="J391" s="164">
        <v>0</v>
      </c>
      <c r="K391" s="164">
        <v>0</v>
      </c>
      <c r="L391" s="164">
        <v>0</v>
      </c>
      <c r="M391" s="164">
        <v>0</v>
      </c>
      <c r="N391" s="164">
        <v>0</v>
      </c>
      <c r="O391" s="164">
        <v>0</v>
      </c>
      <c r="P391" s="164">
        <v>0</v>
      </c>
      <c r="Q391" s="164">
        <v>0</v>
      </c>
      <c r="R391" s="164">
        <v>1</v>
      </c>
      <c r="S391" s="164">
        <v>3</v>
      </c>
      <c r="T391" s="164">
        <v>3</v>
      </c>
      <c r="U391" s="164">
        <v>4</v>
      </c>
      <c r="V391" s="164">
        <v>5</v>
      </c>
      <c r="W391" s="164">
        <v>10</v>
      </c>
      <c r="X391" s="164">
        <v>3</v>
      </c>
      <c r="Y391" s="164">
        <v>19</v>
      </c>
      <c r="Z391" s="164">
        <v>20</v>
      </c>
      <c r="AA391" s="164">
        <v>44</v>
      </c>
      <c r="AB391" s="164">
        <v>22</v>
      </c>
      <c r="AC391" s="164">
        <v>5</v>
      </c>
      <c r="AD391" s="167">
        <v>0</v>
      </c>
    </row>
    <row r="392" spans="1:30" x14ac:dyDescent="0.4">
      <c r="A392" s="3" t="s">
        <v>489</v>
      </c>
      <c r="B392" s="3" t="s">
        <v>472</v>
      </c>
      <c r="C392" s="198" t="s">
        <v>27</v>
      </c>
      <c r="D392" s="199"/>
      <c r="E392" s="199"/>
      <c r="F392" s="135" t="s">
        <v>463</v>
      </c>
      <c r="G392" s="135">
        <v>2</v>
      </c>
      <c r="H392" s="163">
        <f t="shared" si="15"/>
        <v>663</v>
      </c>
      <c r="I392" s="164">
        <v>1</v>
      </c>
      <c r="J392" s="164">
        <v>0</v>
      </c>
      <c r="K392" s="164">
        <v>0</v>
      </c>
      <c r="L392" s="164">
        <v>0</v>
      </c>
      <c r="M392" s="164">
        <v>0</v>
      </c>
      <c r="N392" s="164">
        <v>0</v>
      </c>
      <c r="O392" s="164">
        <v>1</v>
      </c>
      <c r="P392" s="164">
        <v>0</v>
      </c>
      <c r="Q392" s="164">
        <v>2</v>
      </c>
      <c r="R392" s="164">
        <v>5</v>
      </c>
      <c r="S392" s="164">
        <v>11</v>
      </c>
      <c r="T392" s="164">
        <v>6</v>
      </c>
      <c r="U392" s="164">
        <v>13</v>
      </c>
      <c r="V392" s="164">
        <v>29</v>
      </c>
      <c r="W392" s="164">
        <v>48</v>
      </c>
      <c r="X392" s="164">
        <v>52</v>
      </c>
      <c r="Y392" s="164">
        <v>89</v>
      </c>
      <c r="Z392" s="164">
        <v>129</v>
      </c>
      <c r="AA392" s="164">
        <v>172</v>
      </c>
      <c r="AB392" s="164">
        <v>83</v>
      </c>
      <c r="AC392" s="164">
        <v>22</v>
      </c>
      <c r="AD392" s="167">
        <v>0</v>
      </c>
    </row>
    <row r="393" spans="1:30" x14ac:dyDescent="0.4">
      <c r="A393" s="3" t="s">
        <v>501</v>
      </c>
      <c r="B393" s="3" t="s">
        <v>471</v>
      </c>
      <c r="C393" s="198" t="s">
        <v>28</v>
      </c>
      <c r="D393" s="199"/>
      <c r="E393" s="199"/>
      <c r="F393" s="135" t="s">
        <v>463</v>
      </c>
      <c r="G393" s="135">
        <v>2</v>
      </c>
      <c r="H393" s="163">
        <f t="shared" si="15"/>
        <v>112</v>
      </c>
      <c r="I393" s="164">
        <v>0</v>
      </c>
      <c r="J393" s="164">
        <v>0</v>
      </c>
      <c r="K393" s="164">
        <v>0</v>
      </c>
      <c r="L393" s="164">
        <v>0</v>
      </c>
      <c r="M393" s="164">
        <v>0</v>
      </c>
      <c r="N393" s="164">
        <v>0</v>
      </c>
      <c r="O393" s="164">
        <v>0</v>
      </c>
      <c r="P393" s="164">
        <v>0</v>
      </c>
      <c r="Q393" s="164">
        <v>0</v>
      </c>
      <c r="R393" s="164">
        <v>0</v>
      </c>
      <c r="S393" s="164">
        <v>1</v>
      </c>
      <c r="T393" s="164">
        <v>1</v>
      </c>
      <c r="U393" s="164">
        <v>1</v>
      </c>
      <c r="V393" s="164">
        <v>4</v>
      </c>
      <c r="W393" s="164">
        <v>11</v>
      </c>
      <c r="X393" s="164">
        <v>11</v>
      </c>
      <c r="Y393" s="164">
        <v>21</v>
      </c>
      <c r="Z393" s="164">
        <v>15</v>
      </c>
      <c r="AA393" s="164">
        <v>20</v>
      </c>
      <c r="AB393" s="164">
        <v>22</v>
      </c>
      <c r="AC393" s="164">
        <v>5</v>
      </c>
      <c r="AD393" s="167">
        <v>0</v>
      </c>
    </row>
    <row r="394" spans="1:30" x14ac:dyDescent="0.4">
      <c r="A394" s="3" t="s">
        <v>502</v>
      </c>
      <c r="B394" s="3" t="s">
        <v>473</v>
      </c>
      <c r="C394" s="198" t="s">
        <v>29</v>
      </c>
      <c r="D394" s="199"/>
      <c r="E394" s="199"/>
      <c r="F394" s="135" t="s">
        <v>463</v>
      </c>
      <c r="G394" s="135">
        <v>2</v>
      </c>
      <c r="H394" s="163">
        <f t="shared" si="15"/>
        <v>182</v>
      </c>
      <c r="I394" s="164">
        <v>0</v>
      </c>
      <c r="J394" s="164">
        <v>0</v>
      </c>
      <c r="K394" s="164">
        <v>0</v>
      </c>
      <c r="L394" s="164">
        <v>0</v>
      </c>
      <c r="M394" s="164">
        <v>0</v>
      </c>
      <c r="N394" s="164">
        <v>0</v>
      </c>
      <c r="O394" s="164">
        <v>0</v>
      </c>
      <c r="P394" s="164">
        <v>0</v>
      </c>
      <c r="Q394" s="164">
        <v>0</v>
      </c>
      <c r="R394" s="164">
        <v>1</v>
      </c>
      <c r="S394" s="164">
        <v>1</v>
      </c>
      <c r="T394" s="164">
        <v>2</v>
      </c>
      <c r="U394" s="164">
        <v>4</v>
      </c>
      <c r="V394" s="164">
        <v>5</v>
      </c>
      <c r="W394" s="164">
        <v>7</v>
      </c>
      <c r="X394" s="164">
        <v>18</v>
      </c>
      <c r="Y394" s="164">
        <v>34</v>
      </c>
      <c r="Z394" s="164">
        <v>45</v>
      </c>
      <c r="AA394" s="164">
        <v>41</v>
      </c>
      <c r="AB394" s="164">
        <v>13</v>
      </c>
      <c r="AC394" s="164">
        <v>11</v>
      </c>
      <c r="AD394" s="167">
        <v>0</v>
      </c>
    </row>
    <row r="395" spans="1:30" x14ac:dyDescent="0.4">
      <c r="A395" s="3" t="s">
        <v>503</v>
      </c>
      <c r="B395" s="3" t="s">
        <v>474</v>
      </c>
      <c r="C395" s="198" t="s">
        <v>30</v>
      </c>
      <c r="D395" s="199"/>
      <c r="E395" s="199"/>
      <c r="F395" s="135" t="s">
        <v>463</v>
      </c>
      <c r="G395" s="135">
        <v>2</v>
      </c>
      <c r="H395" s="163">
        <f t="shared" si="15"/>
        <v>151</v>
      </c>
      <c r="I395" s="164">
        <v>0</v>
      </c>
      <c r="J395" s="164">
        <v>0</v>
      </c>
      <c r="K395" s="164">
        <v>0</v>
      </c>
      <c r="L395" s="164">
        <v>0</v>
      </c>
      <c r="M395" s="164">
        <v>0</v>
      </c>
      <c r="N395" s="164">
        <v>0</v>
      </c>
      <c r="O395" s="164">
        <v>0</v>
      </c>
      <c r="P395" s="164">
        <v>0</v>
      </c>
      <c r="Q395" s="164">
        <v>0</v>
      </c>
      <c r="R395" s="164">
        <v>0</v>
      </c>
      <c r="S395" s="164">
        <v>1</v>
      </c>
      <c r="T395" s="164">
        <v>0</v>
      </c>
      <c r="U395" s="164">
        <v>3</v>
      </c>
      <c r="V395" s="164">
        <v>4</v>
      </c>
      <c r="W395" s="164">
        <v>5</v>
      </c>
      <c r="X395" s="164">
        <v>9</v>
      </c>
      <c r="Y395" s="164">
        <v>19</v>
      </c>
      <c r="Z395" s="164">
        <v>27</v>
      </c>
      <c r="AA395" s="164">
        <v>38</v>
      </c>
      <c r="AB395" s="164">
        <v>34</v>
      </c>
      <c r="AC395" s="164">
        <v>11</v>
      </c>
      <c r="AD395" s="167">
        <v>0</v>
      </c>
    </row>
    <row r="396" spans="1:30" x14ac:dyDescent="0.4">
      <c r="A396" s="3" t="s">
        <v>503</v>
      </c>
      <c r="B396" s="3" t="s">
        <v>474</v>
      </c>
      <c r="C396" s="198" t="s">
        <v>31</v>
      </c>
      <c r="D396" s="199"/>
      <c r="E396" s="199"/>
      <c r="F396" s="135" t="s">
        <v>463</v>
      </c>
      <c r="G396" s="135">
        <v>2</v>
      </c>
      <c r="H396" s="163">
        <f t="shared" si="15"/>
        <v>175</v>
      </c>
      <c r="I396" s="164">
        <v>0</v>
      </c>
      <c r="J396" s="164">
        <v>0</v>
      </c>
      <c r="K396" s="164">
        <v>0</v>
      </c>
      <c r="L396" s="164">
        <v>0</v>
      </c>
      <c r="M396" s="164">
        <v>1</v>
      </c>
      <c r="N396" s="164">
        <v>0</v>
      </c>
      <c r="O396" s="164">
        <v>0</v>
      </c>
      <c r="P396" s="164">
        <v>0</v>
      </c>
      <c r="Q396" s="164">
        <v>0</v>
      </c>
      <c r="R396" s="164">
        <v>0</v>
      </c>
      <c r="S396" s="164">
        <v>4</v>
      </c>
      <c r="T396" s="164">
        <v>2</v>
      </c>
      <c r="U396" s="164">
        <v>4</v>
      </c>
      <c r="V396" s="164">
        <v>3</v>
      </c>
      <c r="W396" s="164">
        <v>15</v>
      </c>
      <c r="X396" s="164">
        <v>10</v>
      </c>
      <c r="Y396" s="164">
        <v>27</v>
      </c>
      <c r="Z396" s="164">
        <v>35</v>
      </c>
      <c r="AA396" s="164">
        <v>35</v>
      </c>
      <c r="AB396" s="164">
        <v>29</v>
      </c>
      <c r="AC396" s="164">
        <v>10</v>
      </c>
      <c r="AD396" s="167">
        <v>0</v>
      </c>
    </row>
    <row r="397" spans="1:30" x14ac:dyDescent="0.4">
      <c r="A397" s="3" t="s">
        <v>496</v>
      </c>
      <c r="B397" s="3" t="s">
        <v>388</v>
      </c>
      <c r="C397" s="198" t="s">
        <v>32</v>
      </c>
      <c r="D397" s="199"/>
      <c r="E397" s="199"/>
      <c r="F397" s="135" t="s">
        <v>463</v>
      </c>
      <c r="G397" s="135">
        <v>2</v>
      </c>
      <c r="H397" s="163">
        <f t="shared" si="15"/>
        <v>97</v>
      </c>
      <c r="I397" s="164">
        <v>0</v>
      </c>
      <c r="J397" s="164">
        <v>0</v>
      </c>
      <c r="K397" s="164">
        <v>0</v>
      </c>
      <c r="L397" s="164">
        <v>0</v>
      </c>
      <c r="M397" s="164">
        <v>0</v>
      </c>
      <c r="N397" s="164">
        <v>0</v>
      </c>
      <c r="O397" s="164">
        <v>0</v>
      </c>
      <c r="P397" s="164">
        <v>0</v>
      </c>
      <c r="Q397" s="164">
        <v>0</v>
      </c>
      <c r="R397" s="164">
        <v>1</v>
      </c>
      <c r="S397" s="164">
        <v>1</v>
      </c>
      <c r="T397" s="164">
        <v>0</v>
      </c>
      <c r="U397" s="164">
        <v>0</v>
      </c>
      <c r="V397" s="164">
        <v>6</v>
      </c>
      <c r="W397" s="164">
        <v>5</v>
      </c>
      <c r="X397" s="164">
        <v>8</v>
      </c>
      <c r="Y397" s="164">
        <v>17</v>
      </c>
      <c r="Z397" s="164">
        <v>21</v>
      </c>
      <c r="AA397" s="164">
        <v>20</v>
      </c>
      <c r="AB397" s="164">
        <v>16</v>
      </c>
      <c r="AC397" s="164">
        <v>2</v>
      </c>
      <c r="AD397" s="167">
        <v>0</v>
      </c>
    </row>
    <row r="398" spans="1:30" x14ac:dyDescent="0.4">
      <c r="A398" s="3" t="s">
        <v>513</v>
      </c>
      <c r="B398" s="3" t="s">
        <v>475</v>
      </c>
      <c r="C398" s="198" t="s">
        <v>33</v>
      </c>
      <c r="D398" s="199"/>
      <c r="E398" s="199"/>
      <c r="F398" s="135" t="s">
        <v>463</v>
      </c>
      <c r="G398" s="135">
        <v>2</v>
      </c>
      <c r="H398" s="163">
        <f t="shared" si="15"/>
        <v>223</v>
      </c>
      <c r="I398" s="164">
        <v>0</v>
      </c>
      <c r="J398" s="164">
        <v>0</v>
      </c>
      <c r="K398" s="164">
        <v>0</v>
      </c>
      <c r="L398" s="164">
        <v>0</v>
      </c>
      <c r="M398" s="164">
        <v>1</v>
      </c>
      <c r="N398" s="164">
        <v>0</v>
      </c>
      <c r="O398" s="164">
        <v>0</v>
      </c>
      <c r="P398" s="164">
        <v>0</v>
      </c>
      <c r="Q398" s="164">
        <v>1</v>
      </c>
      <c r="R398" s="164">
        <v>1</v>
      </c>
      <c r="S398" s="164">
        <v>4</v>
      </c>
      <c r="T398" s="164">
        <v>2</v>
      </c>
      <c r="U398" s="164">
        <v>5</v>
      </c>
      <c r="V398" s="164">
        <v>7</v>
      </c>
      <c r="W398" s="164">
        <v>20</v>
      </c>
      <c r="X398" s="164">
        <v>28</v>
      </c>
      <c r="Y398" s="164">
        <v>33</v>
      </c>
      <c r="Z398" s="164">
        <v>42</v>
      </c>
      <c r="AA398" s="164">
        <v>45</v>
      </c>
      <c r="AB398" s="164">
        <v>29</v>
      </c>
      <c r="AC398" s="164">
        <v>5</v>
      </c>
      <c r="AD398" s="167">
        <v>0</v>
      </c>
    </row>
    <row r="399" spans="1:30" x14ac:dyDescent="0.4">
      <c r="A399" s="3" t="s">
        <v>489</v>
      </c>
      <c r="B399" s="3" t="s">
        <v>476</v>
      </c>
      <c r="C399" s="198" t="s">
        <v>34</v>
      </c>
      <c r="D399" s="199"/>
      <c r="E399" s="199"/>
      <c r="F399" s="135" t="s">
        <v>463</v>
      </c>
      <c r="G399" s="135">
        <v>2</v>
      </c>
      <c r="H399" s="163">
        <f t="shared" si="15"/>
        <v>375</v>
      </c>
      <c r="I399" s="164">
        <v>1</v>
      </c>
      <c r="J399" s="164">
        <v>0</v>
      </c>
      <c r="K399" s="164">
        <v>0</v>
      </c>
      <c r="L399" s="164">
        <v>0</v>
      </c>
      <c r="M399" s="164">
        <v>0</v>
      </c>
      <c r="N399" s="164">
        <v>0</v>
      </c>
      <c r="O399" s="164">
        <v>1</v>
      </c>
      <c r="P399" s="164">
        <v>1</v>
      </c>
      <c r="Q399" s="164">
        <v>2</v>
      </c>
      <c r="R399" s="164">
        <v>3</v>
      </c>
      <c r="S399" s="164">
        <v>7</v>
      </c>
      <c r="T399" s="164">
        <v>4</v>
      </c>
      <c r="U399" s="164">
        <v>12</v>
      </c>
      <c r="V399" s="164">
        <v>17</v>
      </c>
      <c r="W399" s="164">
        <v>36</v>
      </c>
      <c r="X399" s="164">
        <v>33</v>
      </c>
      <c r="Y399" s="164">
        <v>56</v>
      </c>
      <c r="Z399" s="164">
        <v>75</v>
      </c>
      <c r="AA399" s="164">
        <v>70</v>
      </c>
      <c r="AB399" s="164">
        <v>45</v>
      </c>
      <c r="AC399" s="164">
        <v>12</v>
      </c>
      <c r="AD399" s="167">
        <v>0</v>
      </c>
    </row>
    <row r="400" spans="1:30" x14ac:dyDescent="0.4">
      <c r="A400" s="3" t="s">
        <v>501</v>
      </c>
      <c r="B400" s="3" t="s">
        <v>471</v>
      </c>
      <c r="C400" s="198" t="s">
        <v>35</v>
      </c>
      <c r="D400" s="199"/>
      <c r="E400" s="199"/>
      <c r="F400" s="135" t="s">
        <v>463</v>
      </c>
      <c r="G400" s="135">
        <v>2</v>
      </c>
      <c r="H400" s="163">
        <f t="shared" si="15"/>
        <v>271</v>
      </c>
      <c r="I400" s="164">
        <v>0</v>
      </c>
      <c r="J400" s="164">
        <v>0</v>
      </c>
      <c r="K400" s="164">
        <v>0</v>
      </c>
      <c r="L400" s="164">
        <v>0</v>
      </c>
      <c r="M400" s="164">
        <v>0</v>
      </c>
      <c r="N400" s="164">
        <v>1</v>
      </c>
      <c r="O400" s="164">
        <v>0</v>
      </c>
      <c r="P400" s="164">
        <v>2</v>
      </c>
      <c r="Q400" s="164">
        <v>1</v>
      </c>
      <c r="R400" s="164">
        <v>1</v>
      </c>
      <c r="S400" s="164">
        <v>3</v>
      </c>
      <c r="T400" s="164">
        <v>4</v>
      </c>
      <c r="U400" s="164">
        <v>6</v>
      </c>
      <c r="V400" s="164">
        <v>16</v>
      </c>
      <c r="W400" s="164">
        <v>20</v>
      </c>
      <c r="X400" s="164">
        <v>26</v>
      </c>
      <c r="Y400" s="164">
        <v>35</v>
      </c>
      <c r="Z400" s="164">
        <v>53</v>
      </c>
      <c r="AA400" s="164">
        <v>51</v>
      </c>
      <c r="AB400" s="164">
        <v>45</v>
      </c>
      <c r="AC400" s="164">
        <v>7</v>
      </c>
      <c r="AD400" s="167">
        <v>0</v>
      </c>
    </row>
    <row r="401" spans="1:30" x14ac:dyDescent="0.4">
      <c r="A401" s="3" t="s">
        <v>501</v>
      </c>
      <c r="B401" s="3" t="s">
        <v>471</v>
      </c>
      <c r="C401" s="198" t="s">
        <v>36</v>
      </c>
      <c r="D401" s="199"/>
      <c r="E401" s="199"/>
      <c r="F401" s="135" t="s">
        <v>463</v>
      </c>
      <c r="G401" s="135">
        <v>2</v>
      </c>
      <c r="H401" s="163">
        <f t="shared" si="15"/>
        <v>161</v>
      </c>
      <c r="I401" s="164">
        <v>0</v>
      </c>
      <c r="J401" s="164">
        <v>0</v>
      </c>
      <c r="K401" s="164">
        <v>0</v>
      </c>
      <c r="L401" s="164">
        <v>0</v>
      </c>
      <c r="M401" s="164">
        <v>0</v>
      </c>
      <c r="N401" s="164">
        <v>0</v>
      </c>
      <c r="O401" s="164">
        <v>0</v>
      </c>
      <c r="P401" s="164">
        <v>0</v>
      </c>
      <c r="Q401" s="164">
        <v>0</v>
      </c>
      <c r="R401" s="164">
        <v>0</v>
      </c>
      <c r="S401" s="164">
        <v>3</v>
      </c>
      <c r="T401" s="164">
        <v>0</v>
      </c>
      <c r="U401" s="164">
        <v>4</v>
      </c>
      <c r="V401" s="164">
        <v>6</v>
      </c>
      <c r="W401" s="164">
        <v>10</v>
      </c>
      <c r="X401" s="164">
        <v>11</v>
      </c>
      <c r="Y401" s="164">
        <v>23</v>
      </c>
      <c r="Z401" s="164">
        <v>35</v>
      </c>
      <c r="AA401" s="164">
        <v>37</v>
      </c>
      <c r="AB401" s="164">
        <v>23</v>
      </c>
      <c r="AC401" s="164">
        <v>9</v>
      </c>
      <c r="AD401" s="167">
        <v>0</v>
      </c>
    </row>
    <row r="402" spans="1:30" x14ac:dyDescent="0.4">
      <c r="A402" s="3" t="s">
        <v>501</v>
      </c>
      <c r="B402" s="3" t="s">
        <v>471</v>
      </c>
      <c r="C402" s="198" t="s">
        <v>37</v>
      </c>
      <c r="D402" s="199"/>
      <c r="E402" s="199"/>
      <c r="F402" s="135" t="s">
        <v>463</v>
      </c>
      <c r="G402" s="135">
        <v>2</v>
      </c>
      <c r="H402" s="163">
        <f t="shared" si="15"/>
        <v>34</v>
      </c>
      <c r="I402" s="164">
        <v>0</v>
      </c>
      <c r="J402" s="164">
        <v>0</v>
      </c>
      <c r="K402" s="164">
        <v>0</v>
      </c>
      <c r="L402" s="164">
        <v>0</v>
      </c>
      <c r="M402" s="164">
        <v>0</v>
      </c>
      <c r="N402" s="164">
        <v>0</v>
      </c>
      <c r="O402" s="164">
        <v>0</v>
      </c>
      <c r="P402" s="164">
        <v>0</v>
      </c>
      <c r="Q402" s="164">
        <v>0</v>
      </c>
      <c r="R402" s="164">
        <v>0</v>
      </c>
      <c r="S402" s="164">
        <v>0</v>
      </c>
      <c r="T402" s="164">
        <v>0</v>
      </c>
      <c r="U402" s="164">
        <v>1</v>
      </c>
      <c r="V402" s="164">
        <v>0</v>
      </c>
      <c r="W402" s="164">
        <v>2</v>
      </c>
      <c r="X402" s="164">
        <v>6</v>
      </c>
      <c r="Y402" s="164">
        <v>4</v>
      </c>
      <c r="Z402" s="164">
        <v>5</v>
      </c>
      <c r="AA402" s="164">
        <v>10</v>
      </c>
      <c r="AB402" s="164">
        <v>4</v>
      </c>
      <c r="AC402" s="164">
        <v>2</v>
      </c>
      <c r="AD402" s="167">
        <v>0</v>
      </c>
    </row>
    <row r="403" spans="1:30" x14ac:dyDescent="0.4">
      <c r="A403" s="3" t="s">
        <v>504</v>
      </c>
      <c r="B403" s="3" t="s">
        <v>477</v>
      </c>
      <c r="C403" s="198" t="s">
        <v>38</v>
      </c>
      <c r="D403" s="199"/>
      <c r="E403" s="199"/>
      <c r="F403" s="135" t="s">
        <v>463</v>
      </c>
      <c r="G403" s="135">
        <v>2</v>
      </c>
      <c r="H403" s="163">
        <f t="shared" si="15"/>
        <v>188</v>
      </c>
      <c r="I403" s="164">
        <v>0</v>
      </c>
      <c r="J403" s="164">
        <v>0</v>
      </c>
      <c r="K403" s="164">
        <v>0</v>
      </c>
      <c r="L403" s="164">
        <v>0</v>
      </c>
      <c r="M403" s="164">
        <v>0</v>
      </c>
      <c r="N403" s="164">
        <v>0</v>
      </c>
      <c r="O403" s="164">
        <v>1</v>
      </c>
      <c r="P403" s="164">
        <v>0</v>
      </c>
      <c r="Q403" s="164">
        <v>0</v>
      </c>
      <c r="R403" s="164">
        <v>1</v>
      </c>
      <c r="S403" s="164">
        <v>1</v>
      </c>
      <c r="T403" s="164">
        <v>2</v>
      </c>
      <c r="U403" s="164">
        <v>4</v>
      </c>
      <c r="V403" s="164">
        <v>8</v>
      </c>
      <c r="W403" s="164">
        <v>9</v>
      </c>
      <c r="X403" s="164">
        <v>14</v>
      </c>
      <c r="Y403" s="164">
        <v>20</v>
      </c>
      <c r="Z403" s="164">
        <v>32</v>
      </c>
      <c r="AA403" s="164">
        <v>47</v>
      </c>
      <c r="AB403" s="164">
        <v>37</v>
      </c>
      <c r="AC403" s="164">
        <v>12</v>
      </c>
      <c r="AD403" s="167">
        <v>0</v>
      </c>
    </row>
    <row r="404" spans="1:30" x14ac:dyDescent="0.4">
      <c r="A404" s="3" t="s">
        <v>401</v>
      </c>
      <c r="B404" s="3" t="s">
        <v>478</v>
      </c>
      <c r="C404" s="198" t="s">
        <v>39</v>
      </c>
      <c r="D404" s="199"/>
      <c r="E404" s="199"/>
      <c r="F404" s="135" t="s">
        <v>463</v>
      </c>
      <c r="G404" s="135">
        <v>2</v>
      </c>
      <c r="H404" s="163">
        <f t="shared" si="15"/>
        <v>158</v>
      </c>
      <c r="I404" s="164">
        <v>0</v>
      </c>
      <c r="J404" s="164">
        <v>0</v>
      </c>
      <c r="K404" s="164">
        <v>0</v>
      </c>
      <c r="L404" s="164">
        <v>0</v>
      </c>
      <c r="M404" s="164">
        <v>0</v>
      </c>
      <c r="N404" s="164">
        <v>0</v>
      </c>
      <c r="O404" s="164">
        <v>0</v>
      </c>
      <c r="P404" s="164">
        <v>0</v>
      </c>
      <c r="Q404" s="164">
        <v>2</v>
      </c>
      <c r="R404" s="164">
        <v>1</v>
      </c>
      <c r="S404" s="164">
        <v>0</v>
      </c>
      <c r="T404" s="164">
        <v>0</v>
      </c>
      <c r="U404" s="164">
        <v>3</v>
      </c>
      <c r="V404" s="164">
        <v>9</v>
      </c>
      <c r="W404" s="164">
        <v>10</v>
      </c>
      <c r="X404" s="164">
        <v>15</v>
      </c>
      <c r="Y404" s="164">
        <v>21</v>
      </c>
      <c r="Z404" s="164">
        <v>38</v>
      </c>
      <c r="AA404" s="164">
        <v>28</v>
      </c>
      <c r="AB404" s="164">
        <v>23</v>
      </c>
      <c r="AC404" s="164">
        <v>8</v>
      </c>
      <c r="AD404" s="167">
        <v>0</v>
      </c>
    </row>
    <row r="405" spans="1:30" x14ac:dyDescent="0.4">
      <c r="A405" s="3" t="s">
        <v>493</v>
      </c>
      <c r="B405" s="3" t="s">
        <v>467</v>
      </c>
      <c r="C405" s="198" t="s">
        <v>40</v>
      </c>
      <c r="D405" s="199"/>
      <c r="E405" s="199"/>
      <c r="F405" s="135" t="s">
        <v>463</v>
      </c>
      <c r="G405" s="135">
        <v>2</v>
      </c>
      <c r="H405" s="163">
        <f t="shared" si="15"/>
        <v>325</v>
      </c>
      <c r="I405" s="164">
        <v>0</v>
      </c>
      <c r="J405" s="164">
        <v>0</v>
      </c>
      <c r="K405" s="164">
        <v>0</v>
      </c>
      <c r="L405" s="164">
        <v>1</v>
      </c>
      <c r="M405" s="164">
        <v>0</v>
      </c>
      <c r="N405" s="164">
        <v>1</v>
      </c>
      <c r="O405" s="164">
        <v>0</v>
      </c>
      <c r="P405" s="164">
        <v>1</v>
      </c>
      <c r="Q405" s="164">
        <v>0</v>
      </c>
      <c r="R405" s="164">
        <v>2</v>
      </c>
      <c r="S405" s="164">
        <v>2</v>
      </c>
      <c r="T405" s="164">
        <v>6</v>
      </c>
      <c r="U405" s="164">
        <v>6</v>
      </c>
      <c r="V405" s="164">
        <v>11</v>
      </c>
      <c r="W405" s="164">
        <v>23</v>
      </c>
      <c r="X405" s="164">
        <v>34</v>
      </c>
      <c r="Y405" s="164">
        <v>46</v>
      </c>
      <c r="Z405" s="164">
        <v>60</v>
      </c>
      <c r="AA405" s="164">
        <v>63</v>
      </c>
      <c r="AB405" s="164">
        <v>55</v>
      </c>
      <c r="AC405" s="164">
        <v>14</v>
      </c>
      <c r="AD405" s="167">
        <v>0</v>
      </c>
    </row>
    <row r="406" spans="1:30" x14ac:dyDescent="0.4">
      <c r="A406" s="3" t="s">
        <v>489</v>
      </c>
      <c r="B406" s="3" t="s">
        <v>476</v>
      </c>
      <c r="C406" s="198" t="s">
        <v>41</v>
      </c>
      <c r="D406" s="199"/>
      <c r="E406" s="199"/>
      <c r="F406" s="135" t="s">
        <v>463</v>
      </c>
      <c r="G406" s="135">
        <v>2</v>
      </c>
      <c r="H406" s="163">
        <f t="shared" si="15"/>
        <v>361</v>
      </c>
      <c r="I406" s="164">
        <v>0</v>
      </c>
      <c r="J406" s="164">
        <v>0</v>
      </c>
      <c r="K406" s="164">
        <v>0</v>
      </c>
      <c r="L406" s="164">
        <v>0</v>
      </c>
      <c r="M406" s="164">
        <v>1</v>
      </c>
      <c r="N406" s="164">
        <v>0</v>
      </c>
      <c r="O406" s="164">
        <v>0</v>
      </c>
      <c r="P406" s="164">
        <v>1</v>
      </c>
      <c r="Q406" s="164">
        <v>0</v>
      </c>
      <c r="R406" s="164">
        <v>5</v>
      </c>
      <c r="S406" s="164">
        <v>2</v>
      </c>
      <c r="T406" s="164">
        <v>6</v>
      </c>
      <c r="U406" s="164">
        <v>7</v>
      </c>
      <c r="V406" s="164">
        <v>16</v>
      </c>
      <c r="W406" s="164">
        <v>24</v>
      </c>
      <c r="X406" s="164">
        <v>24</v>
      </c>
      <c r="Y406" s="164">
        <v>53</v>
      </c>
      <c r="Z406" s="164">
        <v>90</v>
      </c>
      <c r="AA406" s="164">
        <v>75</v>
      </c>
      <c r="AB406" s="164">
        <v>40</v>
      </c>
      <c r="AC406" s="164">
        <v>17</v>
      </c>
      <c r="AD406" s="167">
        <v>0</v>
      </c>
    </row>
    <row r="407" spans="1:30" x14ac:dyDescent="0.4">
      <c r="A407" s="3" t="s">
        <v>493</v>
      </c>
      <c r="B407" s="3" t="s">
        <v>467</v>
      </c>
      <c r="C407" s="198" t="s">
        <v>42</v>
      </c>
      <c r="D407" s="199"/>
      <c r="E407" s="199"/>
      <c r="F407" s="135" t="s">
        <v>463</v>
      </c>
      <c r="G407" s="135">
        <v>2</v>
      </c>
      <c r="H407" s="163">
        <f t="shared" si="15"/>
        <v>255</v>
      </c>
      <c r="I407" s="164">
        <v>1</v>
      </c>
      <c r="J407" s="164">
        <v>1</v>
      </c>
      <c r="K407" s="164">
        <v>1</v>
      </c>
      <c r="L407" s="164">
        <v>0</v>
      </c>
      <c r="M407" s="164">
        <v>0</v>
      </c>
      <c r="N407" s="164">
        <v>0</v>
      </c>
      <c r="O407" s="164">
        <v>1</v>
      </c>
      <c r="P407" s="164">
        <v>0</v>
      </c>
      <c r="Q407" s="164">
        <v>3</v>
      </c>
      <c r="R407" s="164">
        <v>3</v>
      </c>
      <c r="S407" s="164">
        <v>0</v>
      </c>
      <c r="T407" s="164">
        <v>2</v>
      </c>
      <c r="U407" s="164">
        <v>8</v>
      </c>
      <c r="V407" s="164">
        <v>12</v>
      </c>
      <c r="W407" s="164">
        <v>24</v>
      </c>
      <c r="X407" s="164">
        <v>19</v>
      </c>
      <c r="Y407" s="164">
        <v>38</v>
      </c>
      <c r="Z407" s="164">
        <v>34</v>
      </c>
      <c r="AA407" s="164">
        <v>61</v>
      </c>
      <c r="AB407" s="164">
        <v>35</v>
      </c>
      <c r="AC407" s="164">
        <v>12</v>
      </c>
      <c r="AD407" s="167">
        <v>0</v>
      </c>
    </row>
    <row r="408" spans="1:30" x14ac:dyDescent="0.4">
      <c r="A408" s="3" t="s">
        <v>489</v>
      </c>
      <c r="B408" s="3" t="s">
        <v>476</v>
      </c>
      <c r="C408" s="198" t="s">
        <v>43</v>
      </c>
      <c r="D408" s="199"/>
      <c r="E408" s="199"/>
      <c r="F408" s="135" t="s">
        <v>463</v>
      </c>
      <c r="G408" s="135">
        <v>2</v>
      </c>
      <c r="H408" s="163">
        <f t="shared" si="15"/>
        <v>351</v>
      </c>
      <c r="I408" s="164">
        <v>0</v>
      </c>
      <c r="J408" s="164">
        <v>0</v>
      </c>
      <c r="K408" s="164">
        <v>0</v>
      </c>
      <c r="L408" s="164">
        <v>0</v>
      </c>
      <c r="M408" s="164">
        <v>0</v>
      </c>
      <c r="N408" s="164">
        <v>1</v>
      </c>
      <c r="O408" s="164">
        <v>0</v>
      </c>
      <c r="P408" s="164">
        <v>1</v>
      </c>
      <c r="Q408" s="164">
        <v>0</v>
      </c>
      <c r="R408" s="164">
        <v>2</v>
      </c>
      <c r="S408" s="164">
        <v>4</v>
      </c>
      <c r="T408" s="164">
        <v>6</v>
      </c>
      <c r="U408" s="164">
        <v>7</v>
      </c>
      <c r="V408" s="164">
        <v>9</v>
      </c>
      <c r="W408" s="164">
        <v>26</v>
      </c>
      <c r="X408" s="164">
        <v>27</v>
      </c>
      <c r="Y408" s="164">
        <v>44</v>
      </c>
      <c r="Z408" s="164">
        <v>63</v>
      </c>
      <c r="AA408" s="164">
        <v>90</v>
      </c>
      <c r="AB408" s="164">
        <v>49</v>
      </c>
      <c r="AC408" s="164">
        <v>22</v>
      </c>
      <c r="AD408" s="167">
        <v>0</v>
      </c>
    </row>
    <row r="409" spans="1:30" x14ac:dyDescent="0.4">
      <c r="A409" s="3" t="s">
        <v>489</v>
      </c>
      <c r="B409" s="3" t="s">
        <v>472</v>
      </c>
      <c r="C409" s="198" t="s">
        <v>44</v>
      </c>
      <c r="D409" s="199"/>
      <c r="E409" s="199"/>
      <c r="F409" s="135" t="s">
        <v>463</v>
      </c>
      <c r="G409" s="135">
        <v>2</v>
      </c>
      <c r="H409" s="163">
        <f t="shared" si="15"/>
        <v>346</v>
      </c>
      <c r="I409" s="164">
        <v>2</v>
      </c>
      <c r="J409" s="164">
        <v>0</v>
      </c>
      <c r="K409" s="164">
        <v>0</v>
      </c>
      <c r="L409" s="164">
        <v>1</v>
      </c>
      <c r="M409" s="164">
        <v>0</v>
      </c>
      <c r="N409" s="164">
        <v>0</v>
      </c>
      <c r="O409" s="164">
        <v>0</v>
      </c>
      <c r="P409" s="164">
        <v>2</v>
      </c>
      <c r="Q409" s="164">
        <v>2</v>
      </c>
      <c r="R409" s="164">
        <v>5</v>
      </c>
      <c r="S409" s="164">
        <v>2</v>
      </c>
      <c r="T409" s="164">
        <v>2</v>
      </c>
      <c r="U409" s="164">
        <v>3</v>
      </c>
      <c r="V409" s="164">
        <v>17</v>
      </c>
      <c r="W409" s="164">
        <v>20</v>
      </c>
      <c r="X409" s="164">
        <v>25</v>
      </c>
      <c r="Y409" s="164">
        <v>48</v>
      </c>
      <c r="Z409" s="164">
        <v>58</v>
      </c>
      <c r="AA409" s="164">
        <v>84</v>
      </c>
      <c r="AB409" s="164">
        <v>55</v>
      </c>
      <c r="AC409" s="164">
        <v>20</v>
      </c>
      <c r="AD409" s="167">
        <v>0</v>
      </c>
    </row>
    <row r="410" spans="1:30" x14ac:dyDescent="0.4">
      <c r="A410" s="3" t="s">
        <v>506</v>
      </c>
      <c r="B410" s="3" t="s">
        <v>479</v>
      </c>
      <c r="C410" s="198" t="s">
        <v>45</v>
      </c>
      <c r="D410" s="199"/>
      <c r="E410" s="199"/>
      <c r="F410" s="135" t="s">
        <v>463</v>
      </c>
      <c r="G410" s="135">
        <v>2</v>
      </c>
      <c r="H410" s="163">
        <f t="shared" si="15"/>
        <v>307</v>
      </c>
      <c r="I410" s="164">
        <v>0</v>
      </c>
      <c r="J410" s="164">
        <v>1</v>
      </c>
      <c r="K410" s="164">
        <v>0</v>
      </c>
      <c r="L410" s="164">
        <v>0</v>
      </c>
      <c r="M410" s="164">
        <v>0</v>
      </c>
      <c r="N410" s="164">
        <v>2</v>
      </c>
      <c r="O410" s="164">
        <v>1</v>
      </c>
      <c r="P410" s="164">
        <v>1</v>
      </c>
      <c r="Q410" s="164">
        <v>0</v>
      </c>
      <c r="R410" s="164">
        <v>3</v>
      </c>
      <c r="S410" s="164">
        <v>5</v>
      </c>
      <c r="T410" s="164">
        <v>6</v>
      </c>
      <c r="U410" s="164">
        <v>7</v>
      </c>
      <c r="V410" s="164">
        <v>17</v>
      </c>
      <c r="W410" s="164">
        <v>27</v>
      </c>
      <c r="X410" s="164">
        <v>22</v>
      </c>
      <c r="Y410" s="164">
        <v>39</v>
      </c>
      <c r="Z410" s="164">
        <v>60</v>
      </c>
      <c r="AA410" s="164">
        <v>62</v>
      </c>
      <c r="AB410" s="164">
        <v>38</v>
      </c>
      <c r="AC410" s="164">
        <v>16</v>
      </c>
      <c r="AD410" s="167">
        <v>0</v>
      </c>
    </row>
    <row r="411" spans="1:30" x14ac:dyDescent="0.4">
      <c r="A411" s="3" t="s">
        <v>489</v>
      </c>
      <c r="B411" s="3" t="s">
        <v>472</v>
      </c>
      <c r="C411" s="198" t="s">
        <v>46</v>
      </c>
      <c r="D411" s="199"/>
      <c r="E411" s="199"/>
      <c r="F411" s="135" t="s">
        <v>463</v>
      </c>
      <c r="G411" s="135">
        <v>2</v>
      </c>
      <c r="H411" s="163">
        <f t="shared" si="15"/>
        <v>103</v>
      </c>
      <c r="I411" s="164">
        <v>0</v>
      </c>
      <c r="J411" s="164">
        <v>0</v>
      </c>
      <c r="K411" s="164">
        <v>0</v>
      </c>
      <c r="L411" s="164">
        <v>0</v>
      </c>
      <c r="M411" s="164">
        <v>1</v>
      </c>
      <c r="N411" s="164">
        <v>0</v>
      </c>
      <c r="O411" s="164">
        <v>0</v>
      </c>
      <c r="P411" s="164">
        <v>0</v>
      </c>
      <c r="Q411" s="164">
        <v>0</v>
      </c>
      <c r="R411" s="164">
        <v>0</v>
      </c>
      <c r="S411" s="164">
        <v>2</v>
      </c>
      <c r="T411" s="164">
        <v>1</v>
      </c>
      <c r="U411" s="164">
        <v>1</v>
      </c>
      <c r="V411" s="164">
        <v>3</v>
      </c>
      <c r="W411" s="164">
        <v>3</v>
      </c>
      <c r="X411" s="164">
        <v>6</v>
      </c>
      <c r="Y411" s="164">
        <v>8</v>
      </c>
      <c r="Z411" s="164">
        <v>22</v>
      </c>
      <c r="AA411" s="164">
        <v>33</v>
      </c>
      <c r="AB411" s="164">
        <v>17</v>
      </c>
      <c r="AC411" s="164">
        <v>6</v>
      </c>
      <c r="AD411" s="167">
        <v>0</v>
      </c>
    </row>
    <row r="412" spans="1:30" x14ac:dyDescent="0.4">
      <c r="A412" s="3" t="s">
        <v>489</v>
      </c>
      <c r="B412" s="3" t="s">
        <v>472</v>
      </c>
      <c r="C412" s="198" t="s">
        <v>47</v>
      </c>
      <c r="D412" s="199"/>
      <c r="E412" s="199"/>
      <c r="F412" s="135" t="s">
        <v>463</v>
      </c>
      <c r="G412" s="135">
        <v>2</v>
      </c>
      <c r="H412" s="163">
        <f t="shared" si="15"/>
        <v>32</v>
      </c>
      <c r="I412" s="164">
        <v>1</v>
      </c>
      <c r="J412" s="164">
        <v>0</v>
      </c>
      <c r="K412" s="164">
        <v>0</v>
      </c>
      <c r="L412" s="164">
        <v>0</v>
      </c>
      <c r="M412" s="164">
        <v>0</v>
      </c>
      <c r="N412" s="164">
        <v>0</v>
      </c>
      <c r="O412" s="164">
        <v>0</v>
      </c>
      <c r="P412" s="164">
        <v>0</v>
      </c>
      <c r="Q412" s="164">
        <v>0</v>
      </c>
      <c r="R412" s="164">
        <v>1</v>
      </c>
      <c r="S412" s="164">
        <v>0</v>
      </c>
      <c r="T412" s="164">
        <v>1</v>
      </c>
      <c r="U412" s="164">
        <v>0</v>
      </c>
      <c r="V412" s="164">
        <v>0</v>
      </c>
      <c r="W412" s="164">
        <v>1</v>
      </c>
      <c r="X412" s="164">
        <v>2</v>
      </c>
      <c r="Y412" s="164">
        <v>5</v>
      </c>
      <c r="Z412" s="164">
        <v>7</v>
      </c>
      <c r="AA412" s="164">
        <v>9</v>
      </c>
      <c r="AB412" s="164">
        <v>3</v>
      </c>
      <c r="AC412" s="164">
        <v>2</v>
      </c>
      <c r="AD412" s="167">
        <v>0</v>
      </c>
    </row>
    <row r="413" spans="1:30" x14ac:dyDescent="0.4">
      <c r="A413" s="3" t="s">
        <v>506</v>
      </c>
      <c r="B413" s="3" t="s">
        <v>479</v>
      </c>
      <c r="C413" s="198" t="s">
        <v>48</v>
      </c>
      <c r="D413" s="199"/>
      <c r="E413" s="199"/>
      <c r="F413" s="135" t="s">
        <v>463</v>
      </c>
      <c r="G413" s="135">
        <v>2</v>
      </c>
      <c r="H413" s="163">
        <f t="shared" si="15"/>
        <v>86</v>
      </c>
      <c r="I413" s="164">
        <v>0</v>
      </c>
      <c r="J413" s="164">
        <v>0</v>
      </c>
      <c r="K413" s="164">
        <v>0</v>
      </c>
      <c r="L413" s="164">
        <v>0</v>
      </c>
      <c r="M413" s="164">
        <v>0</v>
      </c>
      <c r="N413" s="164">
        <v>0</v>
      </c>
      <c r="O413" s="164">
        <v>0</v>
      </c>
      <c r="P413" s="164">
        <v>0</v>
      </c>
      <c r="Q413" s="164">
        <v>0</v>
      </c>
      <c r="R413" s="164">
        <v>0</v>
      </c>
      <c r="S413" s="164">
        <v>1</v>
      </c>
      <c r="T413" s="164">
        <v>2</v>
      </c>
      <c r="U413" s="164">
        <v>1</v>
      </c>
      <c r="V413" s="164">
        <v>3</v>
      </c>
      <c r="W413" s="164">
        <v>3</v>
      </c>
      <c r="X413" s="164">
        <v>8</v>
      </c>
      <c r="Y413" s="164">
        <v>14</v>
      </c>
      <c r="Z413" s="164">
        <v>24</v>
      </c>
      <c r="AA413" s="164">
        <v>20</v>
      </c>
      <c r="AB413" s="164">
        <v>7</v>
      </c>
      <c r="AC413" s="164">
        <v>3</v>
      </c>
      <c r="AD413" s="167">
        <v>0</v>
      </c>
    </row>
    <row r="414" spans="1:30" x14ac:dyDescent="0.4">
      <c r="A414" s="3" t="s">
        <v>506</v>
      </c>
      <c r="B414" s="3" t="s">
        <v>479</v>
      </c>
      <c r="C414" s="198" t="s">
        <v>49</v>
      </c>
      <c r="D414" s="199"/>
      <c r="E414" s="199"/>
      <c r="F414" s="135" t="s">
        <v>463</v>
      </c>
      <c r="G414" s="135">
        <v>2</v>
      </c>
      <c r="H414" s="163">
        <f t="shared" si="15"/>
        <v>44</v>
      </c>
      <c r="I414" s="164">
        <v>0</v>
      </c>
      <c r="J414" s="164">
        <v>0</v>
      </c>
      <c r="K414" s="164">
        <v>0</v>
      </c>
      <c r="L414" s="164">
        <v>0</v>
      </c>
      <c r="M414" s="164">
        <v>0</v>
      </c>
      <c r="N414" s="164">
        <v>0</v>
      </c>
      <c r="O414" s="164">
        <v>0</v>
      </c>
      <c r="P414" s="164">
        <v>0</v>
      </c>
      <c r="Q414" s="164">
        <v>0</v>
      </c>
      <c r="R414" s="164">
        <v>0</v>
      </c>
      <c r="S414" s="164">
        <v>0</v>
      </c>
      <c r="T414" s="164">
        <v>0</v>
      </c>
      <c r="U414" s="164">
        <v>0</v>
      </c>
      <c r="V414" s="164">
        <v>4</v>
      </c>
      <c r="W414" s="164">
        <v>2</v>
      </c>
      <c r="X414" s="164">
        <v>6</v>
      </c>
      <c r="Y414" s="164">
        <v>7</v>
      </c>
      <c r="Z414" s="164">
        <v>8</v>
      </c>
      <c r="AA414" s="164">
        <v>14</v>
      </c>
      <c r="AB414" s="164">
        <v>3</v>
      </c>
      <c r="AC414" s="164">
        <v>0</v>
      </c>
      <c r="AD414" s="167">
        <v>0</v>
      </c>
    </row>
    <row r="415" spans="1:30" x14ac:dyDescent="0.4">
      <c r="A415" s="3" t="s">
        <v>506</v>
      </c>
      <c r="B415" s="3" t="s">
        <v>479</v>
      </c>
      <c r="C415" s="198" t="s">
        <v>50</v>
      </c>
      <c r="D415" s="199"/>
      <c r="E415" s="199"/>
      <c r="F415" s="135" t="s">
        <v>463</v>
      </c>
      <c r="G415" s="135">
        <v>2</v>
      </c>
      <c r="H415" s="163">
        <f t="shared" si="15"/>
        <v>43</v>
      </c>
      <c r="I415" s="164">
        <v>0</v>
      </c>
      <c r="J415" s="164">
        <v>0</v>
      </c>
      <c r="K415" s="164">
        <v>0</v>
      </c>
      <c r="L415" s="164">
        <v>0</v>
      </c>
      <c r="M415" s="164">
        <v>0</v>
      </c>
      <c r="N415" s="164">
        <v>0</v>
      </c>
      <c r="O415" s="164">
        <v>1</v>
      </c>
      <c r="P415" s="164">
        <v>0</v>
      </c>
      <c r="Q415" s="164">
        <v>0</v>
      </c>
      <c r="R415" s="164">
        <v>0</v>
      </c>
      <c r="S415" s="164">
        <v>0</v>
      </c>
      <c r="T415" s="164">
        <v>0</v>
      </c>
      <c r="U415" s="164">
        <v>0</v>
      </c>
      <c r="V415" s="164">
        <v>2</v>
      </c>
      <c r="W415" s="164">
        <v>4</v>
      </c>
      <c r="X415" s="164">
        <v>5</v>
      </c>
      <c r="Y415" s="164">
        <v>4</v>
      </c>
      <c r="Z415" s="164">
        <v>5</v>
      </c>
      <c r="AA415" s="164">
        <v>13</v>
      </c>
      <c r="AB415" s="164">
        <v>7</v>
      </c>
      <c r="AC415" s="164">
        <v>2</v>
      </c>
      <c r="AD415" s="167">
        <v>0</v>
      </c>
    </row>
    <row r="416" spans="1:30" x14ac:dyDescent="0.4">
      <c r="A416" s="3" t="s">
        <v>506</v>
      </c>
      <c r="B416" s="3" t="s">
        <v>479</v>
      </c>
      <c r="C416" s="198" t="s">
        <v>51</v>
      </c>
      <c r="D416" s="199"/>
      <c r="E416" s="199"/>
      <c r="F416" s="135" t="s">
        <v>463</v>
      </c>
      <c r="G416" s="135">
        <v>2</v>
      </c>
      <c r="H416" s="163">
        <f t="shared" si="15"/>
        <v>43</v>
      </c>
      <c r="I416" s="164">
        <v>0</v>
      </c>
      <c r="J416" s="164">
        <v>0</v>
      </c>
      <c r="K416" s="164">
        <v>0</v>
      </c>
      <c r="L416" s="164">
        <v>0</v>
      </c>
      <c r="M416" s="164">
        <v>0</v>
      </c>
      <c r="N416" s="164">
        <v>0</v>
      </c>
      <c r="O416" s="164">
        <v>0</v>
      </c>
      <c r="P416" s="164">
        <v>0</v>
      </c>
      <c r="Q416" s="164">
        <v>0</v>
      </c>
      <c r="R416" s="164">
        <v>0</v>
      </c>
      <c r="S416" s="164">
        <v>0</v>
      </c>
      <c r="T416" s="164">
        <v>1</v>
      </c>
      <c r="U416" s="164">
        <v>2</v>
      </c>
      <c r="V416" s="164">
        <v>3</v>
      </c>
      <c r="W416" s="164">
        <v>0</v>
      </c>
      <c r="X416" s="164">
        <v>7</v>
      </c>
      <c r="Y416" s="164">
        <v>4</v>
      </c>
      <c r="Z416" s="164">
        <v>5</v>
      </c>
      <c r="AA416" s="164">
        <v>10</v>
      </c>
      <c r="AB416" s="164">
        <v>8</v>
      </c>
      <c r="AC416" s="164">
        <v>3</v>
      </c>
      <c r="AD416" s="167">
        <v>0</v>
      </c>
    </row>
    <row r="417" spans="1:30" x14ac:dyDescent="0.4">
      <c r="A417" s="3" t="s">
        <v>506</v>
      </c>
      <c r="B417" s="3" t="s">
        <v>479</v>
      </c>
      <c r="C417" s="198" t="s">
        <v>52</v>
      </c>
      <c r="D417" s="199"/>
      <c r="E417" s="199"/>
      <c r="F417" s="135" t="s">
        <v>463</v>
      </c>
      <c r="G417" s="135">
        <v>2</v>
      </c>
      <c r="H417" s="163">
        <f t="shared" si="15"/>
        <v>206</v>
      </c>
      <c r="I417" s="164">
        <v>0</v>
      </c>
      <c r="J417" s="164">
        <v>0</v>
      </c>
      <c r="K417" s="164">
        <v>0</v>
      </c>
      <c r="L417" s="164">
        <v>0</v>
      </c>
      <c r="M417" s="164">
        <v>0</v>
      </c>
      <c r="N417" s="164">
        <v>0</v>
      </c>
      <c r="O417" s="164">
        <v>0</v>
      </c>
      <c r="P417" s="164">
        <v>0</v>
      </c>
      <c r="Q417" s="164">
        <v>0</v>
      </c>
      <c r="R417" s="164">
        <v>0</v>
      </c>
      <c r="S417" s="164">
        <v>3</v>
      </c>
      <c r="T417" s="164">
        <v>5</v>
      </c>
      <c r="U417" s="164">
        <v>1</v>
      </c>
      <c r="V417" s="164">
        <v>5</v>
      </c>
      <c r="W417" s="164">
        <v>12</v>
      </c>
      <c r="X417" s="164">
        <v>14</v>
      </c>
      <c r="Y417" s="164">
        <v>38</v>
      </c>
      <c r="Z417" s="164">
        <v>50</v>
      </c>
      <c r="AA417" s="164">
        <v>45</v>
      </c>
      <c r="AB417" s="164">
        <v>25</v>
      </c>
      <c r="AC417" s="164">
        <v>8</v>
      </c>
      <c r="AD417" s="167">
        <v>0</v>
      </c>
    </row>
    <row r="418" spans="1:30" x14ac:dyDescent="0.4">
      <c r="A418" s="3" t="s">
        <v>506</v>
      </c>
      <c r="B418" s="3" t="s">
        <v>479</v>
      </c>
      <c r="C418" s="198" t="s">
        <v>53</v>
      </c>
      <c r="D418" s="199"/>
      <c r="E418" s="199"/>
      <c r="F418" s="135" t="s">
        <v>463</v>
      </c>
      <c r="G418" s="135">
        <v>2</v>
      </c>
      <c r="H418" s="163">
        <f t="shared" si="15"/>
        <v>24</v>
      </c>
      <c r="I418" s="164">
        <v>0</v>
      </c>
      <c r="J418" s="164">
        <v>0</v>
      </c>
      <c r="K418" s="164">
        <v>0</v>
      </c>
      <c r="L418" s="164">
        <v>0</v>
      </c>
      <c r="M418" s="164">
        <v>0</v>
      </c>
      <c r="N418" s="164">
        <v>0</v>
      </c>
      <c r="O418" s="164">
        <v>0</v>
      </c>
      <c r="P418" s="164">
        <v>0</v>
      </c>
      <c r="Q418" s="164">
        <v>1</v>
      </c>
      <c r="R418" s="164">
        <v>0</v>
      </c>
      <c r="S418" s="164">
        <v>1</v>
      </c>
      <c r="T418" s="164">
        <v>0</v>
      </c>
      <c r="U418" s="164">
        <v>0</v>
      </c>
      <c r="V418" s="164">
        <v>1</v>
      </c>
      <c r="W418" s="164">
        <v>3</v>
      </c>
      <c r="X418" s="164">
        <v>0</v>
      </c>
      <c r="Y418" s="164">
        <v>5</v>
      </c>
      <c r="Z418" s="164">
        <v>5</v>
      </c>
      <c r="AA418" s="164">
        <v>5</v>
      </c>
      <c r="AB418" s="164">
        <v>2</v>
      </c>
      <c r="AC418" s="164">
        <v>1</v>
      </c>
      <c r="AD418" s="167">
        <v>0</v>
      </c>
    </row>
    <row r="419" spans="1:30" x14ac:dyDescent="0.4">
      <c r="A419" s="3" t="s">
        <v>506</v>
      </c>
      <c r="B419" s="3" t="s">
        <v>479</v>
      </c>
      <c r="C419" s="198" t="s">
        <v>54</v>
      </c>
      <c r="D419" s="199"/>
      <c r="E419" s="199"/>
      <c r="F419" s="135" t="s">
        <v>463</v>
      </c>
      <c r="G419" s="135">
        <v>2</v>
      </c>
      <c r="H419" s="163">
        <f t="shared" si="15"/>
        <v>127</v>
      </c>
      <c r="I419" s="164">
        <v>0</v>
      </c>
      <c r="J419" s="164">
        <v>0</v>
      </c>
      <c r="K419" s="164">
        <v>0</v>
      </c>
      <c r="L419" s="164">
        <v>0</v>
      </c>
      <c r="M419" s="164">
        <v>0</v>
      </c>
      <c r="N419" s="164">
        <v>0</v>
      </c>
      <c r="O419" s="164">
        <v>1</v>
      </c>
      <c r="P419" s="164">
        <v>1</v>
      </c>
      <c r="Q419" s="164">
        <v>0</v>
      </c>
      <c r="R419" s="164">
        <v>1</v>
      </c>
      <c r="S419" s="164">
        <v>2</v>
      </c>
      <c r="T419" s="164">
        <v>1</v>
      </c>
      <c r="U419" s="164">
        <v>3</v>
      </c>
      <c r="V419" s="164">
        <v>7</v>
      </c>
      <c r="W419" s="164">
        <v>10</v>
      </c>
      <c r="X419" s="164">
        <v>7</v>
      </c>
      <c r="Y419" s="164">
        <v>13</v>
      </c>
      <c r="Z419" s="164">
        <v>23</v>
      </c>
      <c r="AA419" s="164">
        <v>34</v>
      </c>
      <c r="AB419" s="164">
        <v>20</v>
      </c>
      <c r="AC419" s="164">
        <v>4</v>
      </c>
      <c r="AD419" s="167">
        <v>0</v>
      </c>
    </row>
    <row r="420" spans="1:30" x14ac:dyDescent="0.4">
      <c r="A420" s="3" t="s">
        <v>507</v>
      </c>
      <c r="B420" s="3" t="s">
        <v>480</v>
      </c>
      <c r="C420" s="198" t="s">
        <v>55</v>
      </c>
      <c r="D420" s="199"/>
      <c r="E420" s="199"/>
      <c r="F420" s="135" t="s">
        <v>463</v>
      </c>
      <c r="G420" s="135">
        <v>2</v>
      </c>
      <c r="H420" s="163">
        <f t="shared" si="15"/>
        <v>129</v>
      </c>
      <c r="I420" s="164">
        <v>0</v>
      </c>
      <c r="J420" s="164">
        <v>0</v>
      </c>
      <c r="K420" s="164">
        <v>0</v>
      </c>
      <c r="L420" s="164">
        <v>0</v>
      </c>
      <c r="M420" s="164">
        <v>0</v>
      </c>
      <c r="N420" s="164">
        <v>0</v>
      </c>
      <c r="O420" s="164">
        <v>0</v>
      </c>
      <c r="P420" s="164">
        <v>0</v>
      </c>
      <c r="Q420" s="164">
        <v>0</v>
      </c>
      <c r="R420" s="164">
        <v>1</v>
      </c>
      <c r="S420" s="164">
        <v>1</v>
      </c>
      <c r="T420" s="164">
        <v>1</v>
      </c>
      <c r="U420" s="164">
        <v>2</v>
      </c>
      <c r="V420" s="164">
        <v>2</v>
      </c>
      <c r="W420" s="164">
        <v>7</v>
      </c>
      <c r="X420" s="164">
        <v>12</v>
      </c>
      <c r="Y420" s="164">
        <v>14</v>
      </c>
      <c r="Z420" s="164">
        <v>22</v>
      </c>
      <c r="AA420" s="164">
        <v>27</v>
      </c>
      <c r="AB420" s="164">
        <v>32</v>
      </c>
      <c r="AC420" s="164">
        <v>8</v>
      </c>
      <c r="AD420" s="167">
        <v>0</v>
      </c>
    </row>
    <row r="421" spans="1:30" x14ac:dyDescent="0.4">
      <c r="A421" s="3" t="s">
        <v>507</v>
      </c>
      <c r="B421" s="3" t="s">
        <v>480</v>
      </c>
      <c r="C421" s="198" t="s">
        <v>56</v>
      </c>
      <c r="D421" s="199"/>
      <c r="E421" s="199"/>
      <c r="F421" s="135" t="s">
        <v>463</v>
      </c>
      <c r="G421" s="135">
        <v>2</v>
      </c>
      <c r="H421" s="163">
        <f t="shared" si="15"/>
        <v>50</v>
      </c>
      <c r="I421" s="164">
        <v>0</v>
      </c>
      <c r="J421" s="164">
        <v>0</v>
      </c>
      <c r="K421" s="164">
        <v>0</v>
      </c>
      <c r="L421" s="164">
        <v>0</v>
      </c>
      <c r="M421" s="164">
        <v>0</v>
      </c>
      <c r="N421" s="164">
        <v>0</v>
      </c>
      <c r="O421" s="164">
        <v>0</v>
      </c>
      <c r="P421" s="164">
        <v>0</v>
      </c>
      <c r="Q421" s="164">
        <v>0</v>
      </c>
      <c r="R421" s="164">
        <v>2</v>
      </c>
      <c r="S421" s="164">
        <v>0</v>
      </c>
      <c r="T421" s="164">
        <v>0</v>
      </c>
      <c r="U421" s="164">
        <v>1</v>
      </c>
      <c r="V421" s="164">
        <v>0</v>
      </c>
      <c r="W421" s="164">
        <v>3</v>
      </c>
      <c r="X421" s="164">
        <v>4</v>
      </c>
      <c r="Y421" s="164">
        <v>8</v>
      </c>
      <c r="Z421" s="164">
        <v>9</v>
      </c>
      <c r="AA421" s="164">
        <v>14</v>
      </c>
      <c r="AB421" s="164">
        <v>5</v>
      </c>
      <c r="AC421" s="164">
        <v>4</v>
      </c>
      <c r="AD421" s="167">
        <v>0</v>
      </c>
    </row>
    <row r="422" spans="1:30" x14ac:dyDescent="0.4">
      <c r="A422" s="3" t="s">
        <v>508</v>
      </c>
      <c r="B422" s="3" t="s">
        <v>481</v>
      </c>
      <c r="C422" s="198" t="s">
        <v>57</v>
      </c>
      <c r="D422" s="199"/>
      <c r="E422" s="199"/>
      <c r="F422" s="135" t="s">
        <v>463</v>
      </c>
      <c r="G422" s="135">
        <v>2</v>
      </c>
      <c r="H422" s="163">
        <f t="shared" si="15"/>
        <v>64</v>
      </c>
      <c r="I422" s="164">
        <v>1</v>
      </c>
      <c r="J422" s="164">
        <v>0</v>
      </c>
      <c r="K422" s="164">
        <v>0</v>
      </c>
      <c r="L422" s="164">
        <v>0</v>
      </c>
      <c r="M422" s="164">
        <v>0</v>
      </c>
      <c r="N422" s="164">
        <v>0</v>
      </c>
      <c r="O422" s="164">
        <v>0</v>
      </c>
      <c r="P422" s="164">
        <v>0</v>
      </c>
      <c r="Q422" s="164">
        <v>0</v>
      </c>
      <c r="R422" s="164">
        <v>0</v>
      </c>
      <c r="S422" s="164">
        <v>1</v>
      </c>
      <c r="T422" s="164">
        <v>1</v>
      </c>
      <c r="U422" s="164">
        <v>3</v>
      </c>
      <c r="V422" s="164">
        <v>4</v>
      </c>
      <c r="W422" s="164">
        <v>3</v>
      </c>
      <c r="X422" s="164">
        <v>5</v>
      </c>
      <c r="Y422" s="164">
        <v>11</v>
      </c>
      <c r="Z422" s="164">
        <v>10</v>
      </c>
      <c r="AA422" s="164">
        <v>14</v>
      </c>
      <c r="AB422" s="164">
        <v>9</v>
      </c>
      <c r="AC422" s="164">
        <v>2</v>
      </c>
      <c r="AD422" s="167">
        <v>0</v>
      </c>
    </row>
    <row r="423" spans="1:30" x14ac:dyDescent="0.4">
      <c r="A423" s="3" t="s">
        <v>508</v>
      </c>
      <c r="B423" s="3" t="s">
        <v>481</v>
      </c>
      <c r="C423" s="198" t="s">
        <v>58</v>
      </c>
      <c r="D423" s="199"/>
      <c r="E423" s="199"/>
      <c r="F423" s="135" t="s">
        <v>463</v>
      </c>
      <c r="G423" s="135">
        <v>2</v>
      </c>
      <c r="H423" s="163">
        <f t="shared" si="15"/>
        <v>46</v>
      </c>
      <c r="I423" s="164">
        <v>0</v>
      </c>
      <c r="J423" s="164">
        <v>0</v>
      </c>
      <c r="K423" s="164">
        <v>0</v>
      </c>
      <c r="L423" s="164">
        <v>0</v>
      </c>
      <c r="M423" s="164">
        <v>0</v>
      </c>
      <c r="N423" s="164">
        <v>0</v>
      </c>
      <c r="O423" s="164">
        <v>0</v>
      </c>
      <c r="P423" s="164">
        <v>0</v>
      </c>
      <c r="Q423" s="164">
        <v>2</v>
      </c>
      <c r="R423" s="164">
        <v>1</v>
      </c>
      <c r="S423" s="164">
        <v>0</v>
      </c>
      <c r="T423" s="164">
        <v>0</v>
      </c>
      <c r="U423" s="164">
        <v>1</v>
      </c>
      <c r="V423" s="164">
        <v>1</v>
      </c>
      <c r="W423" s="164">
        <v>4</v>
      </c>
      <c r="X423" s="164">
        <v>1</v>
      </c>
      <c r="Y423" s="164">
        <v>6</v>
      </c>
      <c r="Z423" s="164">
        <v>9</v>
      </c>
      <c r="AA423" s="164">
        <v>13</v>
      </c>
      <c r="AB423" s="164">
        <v>5</v>
      </c>
      <c r="AC423" s="164">
        <v>3</v>
      </c>
      <c r="AD423" s="167">
        <v>0</v>
      </c>
    </row>
    <row r="424" spans="1:30" x14ac:dyDescent="0.4">
      <c r="A424" s="3" t="s">
        <v>508</v>
      </c>
      <c r="B424" s="3" t="s">
        <v>481</v>
      </c>
      <c r="C424" s="198" t="s">
        <v>59</v>
      </c>
      <c r="D424" s="199"/>
      <c r="E424" s="199"/>
      <c r="F424" s="135" t="s">
        <v>463</v>
      </c>
      <c r="G424" s="135">
        <v>2</v>
      </c>
      <c r="H424" s="163">
        <f t="shared" si="15"/>
        <v>38</v>
      </c>
      <c r="I424" s="164">
        <v>0</v>
      </c>
      <c r="J424" s="164">
        <v>0</v>
      </c>
      <c r="K424" s="164">
        <v>0</v>
      </c>
      <c r="L424" s="164">
        <v>0</v>
      </c>
      <c r="M424" s="164">
        <v>0</v>
      </c>
      <c r="N424" s="164">
        <v>0</v>
      </c>
      <c r="O424" s="164">
        <v>0</v>
      </c>
      <c r="P424" s="164">
        <v>0</v>
      </c>
      <c r="Q424" s="164">
        <v>0</v>
      </c>
      <c r="R424" s="164">
        <v>0</v>
      </c>
      <c r="S424" s="164">
        <v>1</v>
      </c>
      <c r="T424" s="164">
        <v>0</v>
      </c>
      <c r="U424" s="164">
        <v>1</v>
      </c>
      <c r="V424" s="164">
        <v>3</v>
      </c>
      <c r="W424" s="164">
        <v>3</v>
      </c>
      <c r="X424" s="164">
        <v>3</v>
      </c>
      <c r="Y424" s="164">
        <v>1</v>
      </c>
      <c r="Z424" s="164">
        <v>8</v>
      </c>
      <c r="AA424" s="164">
        <v>11</v>
      </c>
      <c r="AB424" s="164">
        <v>5</v>
      </c>
      <c r="AC424" s="164">
        <v>2</v>
      </c>
      <c r="AD424" s="167">
        <v>0</v>
      </c>
    </row>
    <row r="425" spans="1:30" x14ac:dyDescent="0.4">
      <c r="A425" s="3" t="s">
        <v>508</v>
      </c>
      <c r="B425" s="3" t="s">
        <v>481</v>
      </c>
      <c r="C425" s="198" t="s">
        <v>60</v>
      </c>
      <c r="D425" s="199"/>
      <c r="E425" s="199"/>
      <c r="F425" s="135" t="s">
        <v>463</v>
      </c>
      <c r="G425" s="135">
        <v>2</v>
      </c>
      <c r="H425" s="163">
        <f t="shared" si="15"/>
        <v>36</v>
      </c>
      <c r="I425" s="164">
        <v>0</v>
      </c>
      <c r="J425" s="164">
        <v>0</v>
      </c>
      <c r="K425" s="164">
        <v>0</v>
      </c>
      <c r="L425" s="164">
        <v>0</v>
      </c>
      <c r="M425" s="164">
        <v>0</v>
      </c>
      <c r="N425" s="164">
        <v>0</v>
      </c>
      <c r="O425" s="164">
        <v>0</v>
      </c>
      <c r="P425" s="164">
        <v>0</v>
      </c>
      <c r="Q425" s="164">
        <v>0</v>
      </c>
      <c r="R425" s="164">
        <v>0</v>
      </c>
      <c r="S425" s="164">
        <v>0</v>
      </c>
      <c r="T425" s="164">
        <v>0</v>
      </c>
      <c r="U425" s="164">
        <v>1</v>
      </c>
      <c r="V425" s="164">
        <v>3</v>
      </c>
      <c r="W425" s="164">
        <v>3</v>
      </c>
      <c r="X425" s="164">
        <v>4</v>
      </c>
      <c r="Y425" s="164">
        <v>6</v>
      </c>
      <c r="Z425" s="164">
        <v>3</v>
      </c>
      <c r="AA425" s="164">
        <v>8</v>
      </c>
      <c r="AB425" s="164">
        <v>6</v>
      </c>
      <c r="AC425" s="164">
        <v>2</v>
      </c>
      <c r="AD425" s="167">
        <v>0</v>
      </c>
    </row>
    <row r="426" spans="1:30" x14ac:dyDescent="0.4">
      <c r="A426" s="3" t="s">
        <v>508</v>
      </c>
      <c r="B426" s="3" t="s">
        <v>481</v>
      </c>
      <c r="C426" s="198" t="s">
        <v>61</v>
      </c>
      <c r="D426" s="199"/>
      <c r="E426" s="199"/>
      <c r="F426" s="135" t="s">
        <v>463</v>
      </c>
      <c r="G426" s="135">
        <v>2</v>
      </c>
      <c r="H426" s="163">
        <f t="shared" si="15"/>
        <v>29</v>
      </c>
      <c r="I426" s="164">
        <v>0</v>
      </c>
      <c r="J426" s="164">
        <v>0</v>
      </c>
      <c r="K426" s="164">
        <v>0</v>
      </c>
      <c r="L426" s="164">
        <v>0</v>
      </c>
      <c r="M426" s="164">
        <v>0</v>
      </c>
      <c r="N426" s="164">
        <v>0</v>
      </c>
      <c r="O426" s="164">
        <v>0</v>
      </c>
      <c r="P426" s="164">
        <v>0</v>
      </c>
      <c r="Q426" s="164">
        <v>0</v>
      </c>
      <c r="R426" s="164">
        <v>0</v>
      </c>
      <c r="S426" s="164">
        <v>0</v>
      </c>
      <c r="T426" s="164">
        <v>1</v>
      </c>
      <c r="U426" s="164">
        <v>0</v>
      </c>
      <c r="V426" s="164">
        <v>2</v>
      </c>
      <c r="W426" s="164">
        <v>0</v>
      </c>
      <c r="X426" s="164">
        <v>1</v>
      </c>
      <c r="Y426" s="164">
        <v>4</v>
      </c>
      <c r="Z426" s="164">
        <v>4</v>
      </c>
      <c r="AA426" s="164">
        <v>7</v>
      </c>
      <c r="AB426" s="164">
        <v>7</v>
      </c>
      <c r="AC426" s="164">
        <v>3</v>
      </c>
      <c r="AD426" s="167">
        <v>0</v>
      </c>
    </row>
    <row r="427" spans="1:30" x14ac:dyDescent="0.4">
      <c r="A427" s="3" t="s">
        <v>507</v>
      </c>
      <c r="B427" s="3" t="s">
        <v>480</v>
      </c>
      <c r="C427" s="198" t="s">
        <v>62</v>
      </c>
      <c r="D427" s="199"/>
      <c r="E427" s="199"/>
      <c r="F427" s="135" t="s">
        <v>463</v>
      </c>
      <c r="G427" s="135">
        <v>2</v>
      </c>
      <c r="H427" s="163">
        <f t="shared" si="15"/>
        <v>46</v>
      </c>
      <c r="I427" s="164">
        <v>0</v>
      </c>
      <c r="J427" s="164">
        <v>0</v>
      </c>
      <c r="K427" s="164">
        <v>0</v>
      </c>
      <c r="L427" s="164">
        <v>0</v>
      </c>
      <c r="M427" s="164">
        <v>0</v>
      </c>
      <c r="N427" s="164">
        <v>0</v>
      </c>
      <c r="O427" s="164">
        <v>0</v>
      </c>
      <c r="P427" s="164">
        <v>0</v>
      </c>
      <c r="Q427" s="164">
        <v>0</v>
      </c>
      <c r="R427" s="164">
        <v>0</v>
      </c>
      <c r="S427" s="164">
        <v>0</v>
      </c>
      <c r="T427" s="164">
        <v>0</v>
      </c>
      <c r="U427" s="164">
        <v>0</v>
      </c>
      <c r="V427" s="164">
        <v>2</v>
      </c>
      <c r="W427" s="164">
        <v>4</v>
      </c>
      <c r="X427" s="164">
        <v>4</v>
      </c>
      <c r="Y427" s="164">
        <v>9</v>
      </c>
      <c r="Z427" s="164">
        <v>6</v>
      </c>
      <c r="AA427" s="164">
        <v>7</v>
      </c>
      <c r="AB427" s="164">
        <v>9</v>
      </c>
      <c r="AC427" s="164">
        <v>5</v>
      </c>
      <c r="AD427" s="167">
        <v>0</v>
      </c>
    </row>
    <row r="428" spans="1:30" x14ac:dyDescent="0.4">
      <c r="A428" s="3" t="s">
        <v>507</v>
      </c>
      <c r="B428" s="3" t="s">
        <v>480</v>
      </c>
      <c r="C428" s="198" t="s">
        <v>63</v>
      </c>
      <c r="D428" s="199"/>
      <c r="E428" s="199"/>
      <c r="F428" s="135" t="s">
        <v>463</v>
      </c>
      <c r="G428" s="135">
        <v>2</v>
      </c>
      <c r="H428" s="163">
        <f t="shared" si="15"/>
        <v>89</v>
      </c>
      <c r="I428" s="164">
        <v>0</v>
      </c>
      <c r="J428" s="164">
        <v>0</v>
      </c>
      <c r="K428" s="164">
        <v>0</v>
      </c>
      <c r="L428" s="164">
        <v>0</v>
      </c>
      <c r="M428" s="164">
        <v>0</v>
      </c>
      <c r="N428" s="164">
        <v>0</v>
      </c>
      <c r="O428" s="164">
        <v>0</v>
      </c>
      <c r="P428" s="164">
        <v>0</v>
      </c>
      <c r="Q428" s="164">
        <v>0</v>
      </c>
      <c r="R428" s="164">
        <v>0</v>
      </c>
      <c r="S428" s="164">
        <v>1</v>
      </c>
      <c r="T428" s="164">
        <v>3</v>
      </c>
      <c r="U428" s="164">
        <v>0</v>
      </c>
      <c r="V428" s="164">
        <v>4</v>
      </c>
      <c r="W428" s="164">
        <v>4</v>
      </c>
      <c r="X428" s="164">
        <v>5</v>
      </c>
      <c r="Y428" s="164">
        <v>18</v>
      </c>
      <c r="Z428" s="164">
        <v>19</v>
      </c>
      <c r="AA428" s="164">
        <v>14</v>
      </c>
      <c r="AB428" s="164">
        <v>14</v>
      </c>
      <c r="AC428" s="164">
        <v>7</v>
      </c>
      <c r="AD428" s="167">
        <v>0</v>
      </c>
    </row>
    <row r="429" spans="1:30" x14ac:dyDescent="0.4">
      <c r="A429" s="3" t="s">
        <v>491</v>
      </c>
      <c r="B429" s="3" t="s">
        <v>482</v>
      </c>
      <c r="C429" s="198" t="s">
        <v>64</v>
      </c>
      <c r="D429" s="199"/>
      <c r="E429" s="199"/>
      <c r="F429" s="135" t="s">
        <v>463</v>
      </c>
      <c r="G429" s="135">
        <v>2</v>
      </c>
      <c r="H429" s="163">
        <f t="shared" si="15"/>
        <v>8</v>
      </c>
      <c r="I429" s="164">
        <v>0</v>
      </c>
      <c r="J429" s="164">
        <v>0</v>
      </c>
      <c r="K429" s="164">
        <v>0</v>
      </c>
      <c r="L429" s="164">
        <v>0</v>
      </c>
      <c r="M429" s="164">
        <v>0</v>
      </c>
      <c r="N429" s="164">
        <v>0</v>
      </c>
      <c r="O429" s="164">
        <v>0</v>
      </c>
      <c r="P429" s="164">
        <v>0</v>
      </c>
      <c r="Q429" s="164">
        <v>0</v>
      </c>
      <c r="R429" s="164">
        <v>0</v>
      </c>
      <c r="S429" s="164">
        <v>0</v>
      </c>
      <c r="T429" s="164">
        <v>0</v>
      </c>
      <c r="U429" s="164">
        <v>0</v>
      </c>
      <c r="V429" s="164">
        <v>0</v>
      </c>
      <c r="W429" s="164">
        <v>0</v>
      </c>
      <c r="X429" s="164">
        <v>0</v>
      </c>
      <c r="Y429" s="164">
        <v>0</v>
      </c>
      <c r="Z429" s="164">
        <v>3</v>
      </c>
      <c r="AA429" s="164">
        <v>3</v>
      </c>
      <c r="AB429" s="164">
        <v>2</v>
      </c>
      <c r="AC429" s="164">
        <v>0</v>
      </c>
      <c r="AD429" s="167">
        <v>0</v>
      </c>
    </row>
    <row r="430" spans="1:30" x14ac:dyDescent="0.4">
      <c r="A430" s="3" t="s">
        <v>491</v>
      </c>
      <c r="B430" s="3" t="s">
        <v>482</v>
      </c>
      <c r="C430" s="198" t="s">
        <v>65</v>
      </c>
      <c r="D430" s="199"/>
      <c r="E430" s="199"/>
      <c r="F430" s="135" t="s">
        <v>463</v>
      </c>
      <c r="G430" s="135">
        <v>2</v>
      </c>
      <c r="H430" s="163">
        <f t="shared" si="15"/>
        <v>30</v>
      </c>
      <c r="I430" s="164">
        <v>0</v>
      </c>
      <c r="J430" s="164">
        <v>0</v>
      </c>
      <c r="K430" s="164">
        <v>0</v>
      </c>
      <c r="L430" s="164">
        <v>0</v>
      </c>
      <c r="M430" s="164">
        <v>0</v>
      </c>
      <c r="N430" s="164">
        <v>1</v>
      </c>
      <c r="O430" s="164">
        <v>0</v>
      </c>
      <c r="P430" s="164">
        <v>0</v>
      </c>
      <c r="Q430" s="164">
        <v>0</v>
      </c>
      <c r="R430" s="164">
        <v>0</v>
      </c>
      <c r="S430" s="164">
        <v>0</v>
      </c>
      <c r="T430" s="164">
        <v>0</v>
      </c>
      <c r="U430" s="164">
        <v>0</v>
      </c>
      <c r="V430" s="164">
        <v>0</v>
      </c>
      <c r="W430" s="164">
        <v>2</v>
      </c>
      <c r="X430" s="164">
        <v>3</v>
      </c>
      <c r="Y430" s="164">
        <v>5</v>
      </c>
      <c r="Z430" s="164">
        <v>4</v>
      </c>
      <c r="AA430" s="164">
        <v>10</v>
      </c>
      <c r="AB430" s="164">
        <v>3</v>
      </c>
      <c r="AC430" s="164">
        <v>2</v>
      </c>
      <c r="AD430" s="167">
        <v>0</v>
      </c>
    </row>
    <row r="431" spans="1:30" x14ac:dyDescent="0.4">
      <c r="A431" s="3" t="s">
        <v>491</v>
      </c>
      <c r="B431" s="3" t="s">
        <v>482</v>
      </c>
      <c r="C431" s="198" t="s">
        <v>66</v>
      </c>
      <c r="D431" s="199"/>
      <c r="E431" s="199"/>
      <c r="F431" s="135" t="s">
        <v>463</v>
      </c>
      <c r="G431" s="135">
        <v>2</v>
      </c>
      <c r="H431" s="163">
        <f t="shared" si="15"/>
        <v>34</v>
      </c>
      <c r="I431" s="164">
        <v>0</v>
      </c>
      <c r="J431" s="164">
        <v>0</v>
      </c>
      <c r="K431" s="164">
        <v>0</v>
      </c>
      <c r="L431" s="164">
        <v>0</v>
      </c>
      <c r="M431" s="164">
        <v>0</v>
      </c>
      <c r="N431" s="164">
        <v>0</v>
      </c>
      <c r="O431" s="164">
        <v>0</v>
      </c>
      <c r="P431" s="164">
        <v>1</v>
      </c>
      <c r="Q431" s="164">
        <v>0</v>
      </c>
      <c r="R431" s="164">
        <v>0</v>
      </c>
      <c r="S431" s="164">
        <v>0</v>
      </c>
      <c r="T431" s="164">
        <v>0</v>
      </c>
      <c r="U431" s="164">
        <v>0</v>
      </c>
      <c r="V431" s="164">
        <v>2</v>
      </c>
      <c r="W431" s="164">
        <v>0</v>
      </c>
      <c r="X431" s="164">
        <v>2</v>
      </c>
      <c r="Y431" s="164">
        <v>2</v>
      </c>
      <c r="Z431" s="164">
        <v>4</v>
      </c>
      <c r="AA431" s="164">
        <v>12</v>
      </c>
      <c r="AB431" s="164">
        <v>9</v>
      </c>
      <c r="AC431" s="164">
        <v>2</v>
      </c>
      <c r="AD431" s="167">
        <v>0</v>
      </c>
    </row>
    <row r="432" spans="1:30" x14ac:dyDescent="0.4">
      <c r="A432" s="3" t="s">
        <v>491</v>
      </c>
      <c r="B432" s="3" t="s">
        <v>482</v>
      </c>
      <c r="C432" s="198" t="s">
        <v>67</v>
      </c>
      <c r="D432" s="199"/>
      <c r="E432" s="199"/>
      <c r="F432" s="135" t="s">
        <v>463</v>
      </c>
      <c r="G432" s="135">
        <v>2</v>
      </c>
      <c r="H432" s="163">
        <f t="shared" si="15"/>
        <v>36</v>
      </c>
      <c r="I432" s="164">
        <v>0</v>
      </c>
      <c r="J432" s="164">
        <v>0</v>
      </c>
      <c r="K432" s="164">
        <v>0</v>
      </c>
      <c r="L432" s="164">
        <v>0</v>
      </c>
      <c r="M432" s="164">
        <v>0</v>
      </c>
      <c r="N432" s="164">
        <v>0</v>
      </c>
      <c r="O432" s="164">
        <v>0</v>
      </c>
      <c r="P432" s="164">
        <v>0</v>
      </c>
      <c r="Q432" s="164">
        <v>0</v>
      </c>
      <c r="R432" s="164">
        <v>0</v>
      </c>
      <c r="S432" s="164">
        <v>0</v>
      </c>
      <c r="T432" s="164">
        <v>1</v>
      </c>
      <c r="U432" s="164">
        <v>0</v>
      </c>
      <c r="V432" s="164">
        <v>1</v>
      </c>
      <c r="W432" s="164">
        <v>2</v>
      </c>
      <c r="X432" s="164">
        <v>3</v>
      </c>
      <c r="Y432" s="164">
        <v>3</v>
      </c>
      <c r="Z432" s="164">
        <v>5</v>
      </c>
      <c r="AA432" s="164">
        <v>12</v>
      </c>
      <c r="AB432" s="164">
        <v>6</v>
      </c>
      <c r="AC432" s="164">
        <v>3</v>
      </c>
      <c r="AD432" s="167">
        <v>0</v>
      </c>
    </row>
    <row r="433" spans="1:30" x14ac:dyDescent="0.4">
      <c r="A433" s="3" t="s">
        <v>491</v>
      </c>
      <c r="B433" s="3" t="s">
        <v>482</v>
      </c>
      <c r="C433" s="198" t="s">
        <v>68</v>
      </c>
      <c r="D433" s="199"/>
      <c r="E433" s="199"/>
      <c r="F433" s="135" t="s">
        <v>463</v>
      </c>
      <c r="G433" s="135">
        <v>2</v>
      </c>
      <c r="H433" s="163">
        <f t="shared" ref="H433:H496" si="16">SUM(I433:AD433)</f>
        <v>24</v>
      </c>
      <c r="I433" s="164">
        <v>0</v>
      </c>
      <c r="J433" s="164">
        <v>0</v>
      </c>
      <c r="K433" s="164">
        <v>0</v>
      </c>
      <c r="L433" s="164">
        <v>0</v>
      </c>
      <c r="M433" s="164">
        <v>0</v>
      </c>
      <c r="N433" s="164">
        <v>0</v>
      </c>
      <c r="O433" s="164">
        <v>0</v>
      </c>
      <c r="P433" s="164">
        <v>0</v>
      </c>
      <c r="Q433" s="164">
        <v>0</v>
      </c>
      <c r="R433" s="164">
        <v>0</v>
      </c>
      <c r="S433" s="164">
        <v>0</v>
      </c>
      <c r="T433" s="164">
        <v>0</v>
      </c>
      <c r="U433" s="164">
        <v>0</v>
      </c>
      <c r="V433" s="164">
        <v>0</v>
      </c>
      <c r="W433" s="164">
        <v>0</v>
      </c>
      <c r="X433" s="164">
        <v>3</v>
      </c>
      <c r="Y433" s="164">
        <v>5</v>
      </c>
      <c r="Z433" s="164">
        <v>7</v>
      </c>
      <c r="AA433" s="164">
        <v>6</v>
      </c>
      <c r="AB433" s="164">
        <v>1</v>
      </c>
      <c r="AC433" s="164">
        <v>2</v>
      </c>
      <c r="AD433" s="167">
        <v>0</v>
      </c>
    </row>
    <row r="434" spans="1:30" x14ac:dyDescent="0.4">
      <c r="A434" s="3" t="s">
        <v>491</v>
      </c>
      <c r="B434" s="3" t="s">
        <v>482</v>
      </c>
      <c r="C434" s="198" t="s">
        <v>69</v>
      </c>
      <c r="D434" s="199"/>
      <c r="E434" s="199"/>
      <c r="F434" s="135" t="s">
        <v>463</v>
      </c>
      <c r="G434" s="135">
        <v>2</v>
      </c>
      <c r="H434" s="163">
        <f t="shared" si="16"/>
        <v>11</v>
      </c>
      <c r="I434" s="164">
        <v>0</v>
      </c>
      <c r="J434" s="164">
        <v>0</v>
      </c>
      <c r="K434" s="164">
        <v>0</v>
      </c>
      <c r="L434" s="164">
        <v>0</v>
      </c>
      <c r="M434" s="164">
        <v>0</v>
      </c>
      <c r="N434" s="164">
        <v>0</v>
      </c>
      <c r="O434" s="164">
        <v>0</v>
      </c>
      <c r="P434" s="164">
        <v>0</v>
      </c>
      <c r="Q434" s="164">
        <v>0</v>
      </c>
      <c r="R434" s="164">
        <v>0</v>
      </c>
      <c r="S434" s="164">
        <v>0</v>
      </c>
      <c r="T434" s="164">
        <v>0</v>
      </c>
      <c r="U434" s="164">
        <v>0</v>
      </c>
      <c r="V434" s="164">
        <v>0</v>
      </c>
      <c r="W434" s="164">
        <v>0</v>
      </c>
      <c r="X434" s="164">
        <v>3</v>
      </c>
      <c r="Y434" s="164">
        <v>2</v>
      </c>
      <c r="Z434" s="164">
        <v>2</v>
      </c>
      <c r="AA434" s="164">
        <v>1</v>
      </c>
      <c r="AB434" s="164">
        <v>3</v>
      </c>
      <c r="AC434" s="164">
        <v>0</v>
      </c>
      <c r="AD434" s="167">
        <v>0</v>
      </c>
    </row>
    <row r="435" spans="1:30" x14ac:dyDescent="0.4">
      <c r="A435" s="3" t="s">
        <v>491</v>
      </c>
      <c r="B435" s="3" t="s">
        <v>482</v>
      </c>
      <c r="C435" s="198" t="s">
        <v>70</v>
      </c>
      <c r="D435" s="199"/>
      <c r="E435" s="199"/>
      <c r="F435" s="135" t="s">
        <v>463</v>
      </c>
      <c r="G435" s="135">
        <v>2</v>
      </c>
      <c r="H435" s="163">
        <f t="shared" si="16"/>
        <v>10</v>
      </c>
      <c r="I435" s="164">
        <v>0</v>
      </c>
      <c r="J435" s="164">
        <v>0</v>
      </c>
      <c r="K435" s="164">
        <v>0</v>
      </c>
      <c r="L435" s="164">
        <v>0</v>
      </c>
      <c r="M435" s="164">
        <v>0</v>
      </c>
      <c r="N435" s="164">
        <v>0</v>
      </c>
      <c r="O435" s="164">
        <v>0</v>
      </c>
      <c r="P435" s="164">
        <v>0</v>
      </c>
      <c r="Q435" s="164">
        <v>0</v>
      </c>
      <c r="R435" s="164">
        <v>0</v>
      </c>
      <c r="S435" s="164">
        <v>0</v>
      </c>
      <c r="T435" s="164">
        <v>0</v>
      </c>
      <c r="U435" s="164">
        <v>0</v>
      </c>
      <c r="V435" s="164">
        <v>0</v>
      </c>
      <c r="W435" s="164">
        <v>0</v>
      </c>
      <c r="X435" s="164">
        <v>0</v>
      </c>
      <c r="Y435" s="164">
        <v>2</v>
      </c>
      <c r="Z435" s="164">
        <v>3</v>
      </c>
      <c r="AA435" s="164">
        <v>5</v>
      </c>
      <c r="AB435" s="164">
        <v>0</v>
      </c>
      <c r="AC435" s="164">
        <v>0</v>
      </c>
      <c r="AD435" s="167">
        <v>0</v>
      </c>
    </row>
    <row r="436" spans="1:30" x14ac:dyDescent="0.4">
      <c r="A436" s="3" t="s">
        <v>491</v>
      </c>
      <c r="B436" s="3" t="s">
        <v>482</v>
      </c>
      <c r="C436" s="198" t="s">
        <v>71</v>
      </c>
      <c r="D436" s="199"/>
      <c r="E436" s="199"/>
      <c r="F436" s="135" t="s">
        <v>463</v>
      </c>
      <c r="G436" s="135">
        <v>2</v>
      </c>
      <c r="H436" s="163">
        <f t="shared" si="16"/>
        <v>16</v>
      </c>
      <c r="I436" s="164">
        <v>0</v>
      </c>
      <c r="J436" s="164">
        <v>0</v>
      </c>
      <c r="K436" s="164">
        <v>0</v>
      </c>
      <c r="L436" s="164">
        <v>0</v>
      </c>
      <c r="M436" s="164">
        <v>0</v>
      </c>
      <c r="N436" s="164">
        <v>0</v>
      </c>
      <c r="O436" s="164">
        <v>0</v>
      </c>
      <c r="P436" s="164">
        <v>0</v>
      </c>
      <c r="Q436" s="164">
        <v>0</v>
      </c>
      <c r="R436" s="164">
        <v>0</v>
      </c>
      <c r="S436" s="164">
        <v>0</v>
      </c>
      <c r="T436" s="164">
        <v>1</v>
      </c>
      <c r="U436" s="164">
        <v>0</v>
      </c>
      <c r="V436" s="164">
        <v>0</v>
      </c>
      <c r="W436" s="164">
        <v>1</v>
      </c>
      <c r="X436" s="164">
        <v>0</v>
      </c>
      <c r="Y436" s="164">
        <v>4</v>
      </c>
      <c r="Z436" s="164">
        <v>1</v>
      </c>
      <c r="AA436" s="164">
        <v>6</v>
      </c>
      <c r="AB436" s="164">
        <v>3</v>
      </c>
      <c r="AC436" s="164">
        <v>0</v>
      </c>
      <c r="AD436" s="167">
        <v>0</v>
      </c>
    </row>
    <row r="437" spans="1:30" x14ac:dyDescent="0.4">
      <c r="A437" s="3" t="s">
        <v>491</v>
      </c>
      <c r="B437" s="3" t="s">
        <v>482</v>
      </c>
      <c r="C437" s="198" t="s">
        <v>72</v>
      </c>
      <c r="D437" s="199"/>
      <c r="E437" s="199"/>
      <c r="F437" s="135" t="s">
        <v>463</v>
      </c>
      <c r="G437" s="135">
        <v>2</v>
      </c>
      <c r="H437" s="163">
        <f t="shared" si="16"/>
        <v>23</v>
      </c>
      <c r="I437" s="164">
        <v>0</v>
      </c>
      <c r="J437" s="164">
        <v>0</v>
      </c>
      <c r="K437" s="164">
        <v>0</v>
      </c>
      <c r="L437" s="164">
        <v>0</v>
      </c>
      <c r="M437" s="164">
        <v>0</v>
      </c>
      <c r="N437" s="164">
        <v>0</v>
      </c>
      <c r="O437" s="164">
        <v>0</v>
      </c>
      <c r="P437" s="164">
        <v>0</v>
      </c>
      <c r="Q437" s="164">
        <v>0</v>
      </c>
      <c r="R437" s="164">
        <v>0</v>
      </c>
      <c r="S437" s="164">
        <v>0</v>
      </c>
      <c r="T437" s="164">
        <v>0</v>
      </c>
      <c r="U437" s="164">
        <v>0</v>
      </c>
      <c r="V437" s="164">
        <v>2</v>
      </c>
      <c r="W437" s="164">
        <v>0</v>
      </c>
      <c r="X437" s="164">
        <v>4</v>
      </c>
      <c r="Y437" s="164">
        <v>1</v>
      </c>
      <c r="Z437" s="164">
        <v>4</v>
      </c>
      <c r="AA437" s="164">
        <v>7</v>
      </c>
      <c r="AB437" s="164">
        <v>2</v>
      </c>
      <c r="AC437" s="164">
        <v>3</v>
      </c>
      <c r="AD437" s="167">
        <v>0</v>
      </c>
    </row>
    <row r="438" spans="1:30" x14ac:dyDescent="0.4">
      <c r="A438" s="3" t="s">
        <v>491</v>
      </c>
      <c r="B438" s="3" t="s">
        <v>482</v>
      </c>
      <c r="C438" s="198" t="s">
        <v>73</v>
      </c>
      <c r="D438" s="199"/>
      <c r="E438" s="199"/>
      <c r="F438" s="135" t="s">
        <v>463</v>
      </c>
      <c r="G438" s="135">
        <v>2</v>
      </c>
      <c r="H438" s="163">
        <f t="shared" si="16"/>
        <v>69</v>
      </c>
      <c r="I438" s="164">
        <v>0</v>
      </c>
      <c r="J438" s="164">
        <v>0</v>
      </c>
      <c r="K438" s="164">
        <v>0</v>
      </c>
      <c r="L438" s="164">
        <v>0</v>
      </c>
      <c r="M438" s="164">
        <v>0</v>
      </c>
      <c r="N438" s="164">
        <v>0</v>
      </c>
      <c r="O438" s="164">
        <v>0</v>
      </c>
      <c r="P438" s="164">
        <v>0</v>
      </c>
      <c r="Q438" s="164">
        <v>0</v>
      </c>
      <c r="R438" s="164">
        <v>1</v>
      </c>
      <c r="S438" s="164">
        <v>1</v>
      </c>
      <c r="T438" s="164">
        <v>1</v>
      </c>
      <c r="U438" s="164">
        <v>1</v>
      </c>
      <c r="V438" s="164">
        <v>1</v>
      </c>
      <c r="W438" s="164">
        <v>6</v>
      </c>
      <c r="X438" s="164">
        <v>5</v>
      </c>
      <c r="Y438" s="164">
        <v>14</v>
      </c>
      <c r="Z438" s="164">
        <v>12</v>
      </c>
      <c r="AA438" s="164">
        <v>13</v>
      </c>
      <c r="AB438" s="164">
        <v>11</v>
      </c>
      <c r="AC438" s="164">
        <v>3</v>
      </c>
      <c r="AD438" s="167">
        <v>0</v>
      </c>
    </row>
    <row r="439" spans="1:30" x14ac:dyDescent="0.4">
      <c r="A439" s="3" t="s">
        <v>491</v>
      </c>
      <c r="B439" s="3" t="s">
        <v>483</v>
      </c>
      <c r="C439" s="198" t="s">
        <v>74</v>
      </c>
      <c r="D439" s="199"/>
      <c r="E439" s="199"/>
      <c r="F439" s="135" t="s">
        <v>463</v>
      </c>
      <c r="G439" s="135">
        <v>2</v>
      </c>
      <c r="H439" s="163">
        <f t="shared" si="16"/>
        <v>45</v>
      </c>
      <c r="I439" s="164">
        <v>0</v>
      </c>
      <c r="J439" s="164">
        <v>0</v>
      </c>
      <c r="K439" s="164">
        <v>0</v>
      </c>
      <c r="L439" s="164">
        <v>0</v>
      </c>
      <c r="M439" s="164">
        <v>0</v>
      </c>
      <c r="N439" s="164">
        <v>0</v>
      </c>
      <c r="O439" s="164">
        <v>0</v>
      </c>
      <c r="P439" s="164">
        <v>0</v>
      </c>
      <c r="Q439" s="164">
        <v>0</v>
      </c>
      <c r="R439" s="164">
        <v>0</v>
      </c>
      <c r="S439" s="164">
        <v>0</v>
      </c>
      <c r="T439" s="164">
        <v>1</v>
      </c>
      <c r="U439" s="164">
        <v>0</v>
      </c>
      <c r="V439" s="164">
        <v>1</v>
      </c>
      <c r="W439" s="164">
        <v>3</v>
      </c>
      <c r="X439" s="164">
        <v>2</v>
      </c>
      <c r="Y439" s="164">
        <v>11</v>
      </c>
      <c r="Z439" s="164">
        <v>9</v>
      </c>
      <c r="AA439" s="164">
        <v>9</v>
      </c>
      <c r="AB439" s="164">
        <v>6</v>
      </c>
      <c r="AC439" s="164">
        <v>3</v>
      </c>
      <c r="AD439" s="167">
        <v>0</v>
      </c>
    </row>
    <row r="440" spans="1:30" x14ac:dyDescent="0.4">
      <c r="A440" s="3" t="s">
        <v>491</v>
      </c>
      <c r="B440" s="3" t="s">
        <v>483</v>
      </c>
      <c r="C440" s="198" t="s">
        <v>75</v>
      </c>
      <c r="D440" s="199"/>
      <c r="E440" s="199"/>
      <c r="F440" s="135" t="s">
        <v>463</v>
      </c>
      <c r="G440" s="135">
        <v>2</v>
      </c>
      <c r="H440" s="163">
        <f t="shared" si="16"/>
        <v>113</v>
      </c>
      <c r="I440" s="164">
        <v>0</v>
      </c>
      <c r="J440" s="164">
        <v>0</v>
      </c>
      <c r="K440" s="164">
        <v>0</v>
      </c>
      <c r="L440" s="164">
        <v>0</v>
      </c>
      <c r="M440" s="164">
        <v>0</v>
      </c>
      <c r="N440" s="164">
        <v>1</v>
      </c>
      <c r="O440" s="164">
        <v>1</v>
      </c>
      <c r="P440" s="164">
        <v>0</v>
      </c>
      <c r="Q440" s="164">
        <v>1</v>
      </c>
      <c r="R440" s="164">
        <v>0</v>
      </c>
      <c r="S440" s="164">
        <v>0</v>
      </c>
      <c r="T440" s="164">
        <v>3</v>
      </c>
      <c r="U440" s="164">
        <v>2</v>
      </c>
      <c r="V440" s="164">
        <v>3</v>
      </c>
      <c r="W440" s="164">
        <v>7</v>
      </c>
      <c r="X440" s="164">
        <v>14</v>
      </c>
      <c r="Y440" s="164">
        <v>18</v>
      </c>
      <c r="Z440" s="164">
        <v>26</v>
      </c>
      <c r="AA440" s="164">
        <v>18</v>
      </c>
      <c r="AB440" s="164">
        <v>16</v>
      </c>
      <c r="AC440" s="164">
        <v>3</v>
      </c>
      <c r="AD440" s="167">
        <v>0</v>
      </c>
    </row>
    <row r="441" spans="1:30" x14ac:dyDescent="0.4">
      <c r="A441" s="3" t="s">
        <v>491</v>
      </c>
      <c r="B441" s="3" t="s">
        <v>483</v>
      </c>
      <c r="C441" s="198" t="s">
        <v>76</v>
      </c>
      <c r="D441" s="199"/>
      <c r="E441" s="199"/>
      <c r="F441" s="135" t="s">
        <v>463</v>
      </c>
      <c r="G441" s="135">
        <v>2</v>
      </c>
      <c r="H441" s="163">
        <f t="shared" si="16"/>
        <v>21</v>
      </c>
      <c r="I441" s="164">
        <v>0</v>
      </c>
      <c r="J441" s="164">
        <v>0</v>
      </c>
      <c r="K441" s="164">
        <v>0</v>
      </c>
      <c r="L441" s="164">
        <v>0</v>
      </c>
      <c r="M441" s="164">
        <v>0</v>
      </c>
      <c r="N441" s="164">
        <v>0</v>
      </c>
      <c r="O441" s="164">
        <v>0</v>
      </c>
      <c r="P441" s="164">
        <v>0</v>
      </c>
      <c r="Q441" s="164">
        <v>0</v>
      </c>
      <c r="R441" s="164">
        <v>0</v>
      </c>
      <c r="S441" s="164">
        <v>1</v>
      </c>
      <c r="T441" s="164">
        <v>1</v>
      </c>
      <c r="U441" s="164">
        <v>0</v>
      </c>
      <c r="V441" s="164">
        <v>0</v>
      </c>
      <c r="W441" s="164">
        <v>1</v>
      </c>
      <c r="X441" s="164">
        <v>0</v>
      </c>
      <c r="Y441" s="164">
        <v>1</v>
      </c>
      <c r="Z441" s="164">
        <v>8</v>
      </c>
      <c r="AA441" s="164">
        <v>8</v>
      </c>
      <c r="AB441" s="164">
        <v>1</v>
      </c>
      <c r="AC441" s="164">
        <v>0</v>
      </c>
      <c r="AD441" s="167">
        <v>0</v>
      </c>
    </row>
    <row r="442" spans="1:30" x14ac:dyDescent="0.4">
      <c r="A442" s="3" t="s">
        <v>491</v>
      </c>
      <c r="B442" s="3" t="s">
        <v>483</v>
      </c>
      <c r="C442" s="198" t="s">
        <v>77</v>
      </c>
      <c r="D442" s="199"/>
      <c r="E442" s="199"/>
      <c r="F442" s="135" t="s">
        <v>463</v>
      </c>
      <c r="G442" s="135">
        <v>2</v>
      </c>
      <c r="H442" s="163">
        <f t="shared" si="16"/>
        <v>19</v>
      </c>
      <c r="I442" s="164">
        <v>0</v>
      </c>
      <c r="J442" s="164">
        <v>0</v>
      </c>
      <c r="K442" s="164">
        <v>0</v>
      </c>
      <c r="L442" s="164">
        <v>0</v>
      </c>
      <c r="M442" s="164">
        <v>0</v>
      </c>
      <c r="N442" s="164">
        <v>0</v>
      </c>
      <c r="O442" s="164">
        <v>0</v>
      </c>
      <c r="P442" s="164">
        <v>0</v>
      </c>
      <c r="Q442" s="164">
        <v>0</v>
      </c>
      <c r="R442" s="164">
        <v>0</v>
      </c>
      <c r="S442" s="164">
        <v>0</v>
      </c>
      <c r="T442" s="164">
        <v>1</v>
      </c>
      <c r="U442" s="164">
        <v>0</v>
      </c>
      <c r="V442" s="164">
        <v>0</v>
      </c>
      <c r="W442" s="164">
        <v>0</v>
      </c>
      <c r="X442" s="164">
        <v>2</v>
      </c>
      <c r="Y442" s="164">
        <v>2</v>
      </c>
      <c r="Z442" s="164">
        <v>3</v>
      </c>
      <c r="AA442" s="164">
        <v>6</v>
      </c>
      <c r="AB442" s="164">
        <v>5</v>
      </c>
      <c r="AC442" s="164">
        <v>0</v>
      </c>
      <c r="AD442" s="167">
        <v>0</v>
      </c>
    </row>
    <row r="443" spans="1:30" x14ac:dyDescent="0.4">
      <c r="A443" s="3" t="s">
        <v>491</v>
      </c>
      <c r="B443" s="3" t="s">
        <v>482</v>
      </c>
      <c r="C443" s="198" t="s">
        <v>78</v>
      </c>
      <c r="D443" s="199"/>
      <c r="E443" s="199"/>
      <c r="F443" s="135" t="s">
        <v>463</v>
      </c>
      <c r="G443" s="135">
        <v>2</v>
      </c>
      <c r="H443" s="163">
        <f t="shared" si="16"/>
        <v>17</v>
      </c>
      <c r="I443" s="164">
        <v>0</v>
      </c>
      <c r="J443" s="164">
        <v>0</v>
      </c>
      <c r="K443" s="164">
        <v>0</v>
      </c>
      <c r="L443" s="164">
        <v>0</v>
      </c>
      <c r="M443" s="164">
        <v>0</v>
      </c>
      <c r="N443" s="164">
        <v>0</v>
      </c>
      <c r="O443" s="164">
        <v>0</v>
      </c>
      <c r="P443" s="164">
        <v>0</v>
      </c>
      <c r="Q443" s="164">
        <v>0</v>
      </c>
      <c r="R443" s="164">
        <v>0</v>
      </c>
      <c r="S443" s="164">
        <v>0</v>
      </c>
      <c r="T443" s="164">
        <v>0</v>
      </c>
      <c r="U443" s="164">
        <v>0</v>
      </c>
      <c r="V443" s="164">
        <v>0</v>
      </c>
      <c r="W443" s="164">
        <v>1</v>
      </c>
      <c r="X443" s="164">
        <v>2</v>
      </c>
      <c r="Y443" s="164">
        <v>2</v>
      </c>
      <c r="Z443" s="164">
        <v>4</v>
      </c>
      <c r="AA443" s="164">
        <v>2</v>
      </c>
      <c r="AB443" s="164">
        <v>5</v>
      </c>
      <c r="AC443" s="164">
        <v>1</v>
      </c>
      <c r="AD443" s="167">
        <v>0</v>
      </c>
    </row>
    <row r="444" spans="1:30" x14ac:dyDescent="0.4">
      <c r="A444" s="3" t="s">
        <v>491</v>
      </c>
      <c r="B444" s="3" t="s">
        <v>482</v>
      </c>
      <c r="C444" s="198" t="s">
        <v>79</v>
      </c>
      <c r="D444" s="199"/>
      <c r="E444" s="199"/>
      <c r="F444" s="135" t="s">
        <v>463</v>
      </c>
      <c r="G444" s="135">
        <v>2</v>
      </c>
      <c r="H444" s="163">
        <f t="shared" si="16"/>
        <v>33</v>
      </c>
      <c r="I444" s="164">
        <v>0</v>
      </c>
      <c r="J444" s="164">
        <v>0</v>
      </c>
      <c r="K444" s="164">
        <v>0</v>
      </c>
      <c r="L444" s="164">
        <v>0</v>
      </c>
      <c r="M444" s="164">
        <v>0</v>
      </c>
      <c r="N444" s="164">
        <v>0</v>
      </c>
      <c r="O444" s="164">
        <v>0</v>
      </c>
      <c r="P444" s="164">
        <v>0</v>
      </c>
      <c r="Q444" s="164">
        <v>0</v>
      </c>
      <c r="R444" s="164">
        <v>0</v>
      </c>
      <c r="S444" s="164">
        <v>0</v>
      </c>
      <c r="T444" s="164">
        <v>0</v>
      </c>
      <c r="U444" s="164">
        <v>0</v>
      </c>
      <c r="V444" s="164">
        <v>1</v>
      </c>
      <c r="W444" s="164">
        <v>3</v>
      </c>
      <c r="X444" s="164">
        <v>3</v>
      </c>
      <c r="Y444" s="164">
        <v>3</v>
      </c>
      <c r="Z444" s="164">
        <v>9</v>
      </c>
      <c r="AA444" s="164">
        <v>8</v>
      </c>
      <c r="AB444" s="164">
        <v>6</v>
      </c>
      <c r="AC444" s="164">
        <v>0</v>
      </c>
      <c r="AD444" s="167">
        <v>0</v>
      </c>
    </row>
    <row r="445" spans="1:30" x14ac:dyDescent="0.4">
      <c r="A445" s="3" t="s">
        <v>491</v>
      </c>
      <c r="B445" s="3" t="s">
        <v>482</v>
      </c>
      <c r="C445" s="198" t="s">
        <v>80</v>
      </c>
      <c r="D445" s="199"/>
      <c r="E445" s="199"/>
      <c r="F445" s="135" t="s">
        <v>463</v>
      </c>
      <c r="G445" s="135">
        <v>2</v>
      </c>
      <c r="H445" s="163">
        <f t="shared" si="16"/>
        <v>34</v>
      </c>
      <c r="I445" s="164">
        <v>0</v>
      </c>
      <c r="J445" s="164">
        <v>0</v>
      </c>
      <c r="K445" s="164">
        <v>0</v>
      </c>
      <c r="L445" s="164">
        <v>0</v>
      </c>
      <c r="M445" s="164">
        <v>0</v>
      </c>
      <c r="N445" s="164">
        <v>0</v>
      </c>
      <c r="O445" s="164">
        <v>0</v>
      </c>
      <c r="P445" s="164">
        <v>0</v>
      </c>
      <c r="Q445" s="164">
        <v>0</v>
      </c>
      <c r="R445" s="164">
        <v>0</v>
      </c>
      <c r="S445" s="164">
        <v>0</v>
      </c>
      <c r="T445" s="164">
        <v>0</v>
      </c>
      <c r="U445" s="164">
        <v>1</v>
      </c>
      <c r="V445" s="164">
        <v>0</v>
      </c>
      <c r="W445" s="164">
        <v>1</v>
      </c>
      <c r="X445" s="164">
        <v>4</v>
      </c>
      <c r="Y445" s="164">
        <v>6</v>
      </c>
      <c r="Z445" s="164">
        <v>6</v>
      </c>
      <c r="AA445" s="164">
        <v>6</v>
      </c>
      <c r="AB445" s="164">
        <v>6</v>
      </c>
      <c r="AC445" s="164">
        <v>4</v>
      </c>
      <c r="AD445" s="167">
        <v>0</v>
      </c>
    </row>
    <row r="446" spans="1:30" x14ac:dyDescent="0.4">
      <c r="A446" s="3" t="s">
        <v>491</v>
      </c>
      <c r="B446" s="3" t="s">
        <v>482</v>
      </c>
      <c r="C446" s="198" t="s">
        <v>81</v>
      </c>
      <c r="D446" s="199"/>
      <c r="E446" s="199"/>
      <c r="F446" s="135" t="s">
        <v>463</v>
      </c>
      <c r="G446" s="135">
        <v>2</v>
      </c>
      <c r="H446" s="163">
        <f t="shared" si="16"/>
        <v>162</v>
      </c>
      <c r="I446" s="164">
        <v>0</v>
      </c>
      <c r="J446" s="164">
        <v>0</v>
      </c>
      <c r="K446" s="164">
        <v>0</v>
      </c>
      <c r="L446" s="164">
        <v>0</v>
      </c>
      <c r="M446" s="164">
        <v>0</v>
      </c>
      <c r="N446" s="164">
        <v>0</v>
      </c>
      <c r="O446" s="164">
        <v>0</v>
      </c>
      <c r="P446" s="164">
        <v>1</v>
      </c>
      <c r="Q446" s="164">
        <v>0</v>
      </c>
      <c r="R446" s="164">
        <v>0</v>
      </c>
      <c r="S446" s="164">
        <v>0</v>
      </c>
      <c r="T446" s="164">
        <v>2</v>
      </c>
      <c r="U446" s="164">
        <v>1</v>
      </c>
      <c r="V446" s="164">
        <v>5</v>
      </c>
      <c r="W446" s="164">
        <v>13</v>
      </c>
      <c r="X446" s="164">
        <v>11</v>
      </c>
      <c r="Y446" s="164">
        <v>22</v>
      </c>
      <c r="Z446" s="164">
        <v>31</v>
      </c>
      <c r="AA446" s="164">
        <v>44</v>
      </c>
      <c r="AB446" s="164">
        <v>25</v>
      </c>
      <c r="AC446" s="164">
        <v>7</v>
      </c>
      <c r="AD446" s="167">
        <v>0</v>
      </c>
    </row>
    <row r="447" spans="1:30" x14ac:dyDescent="0.4">
      <c r="A447" s="3" t="s">
        <v>491</v>
      </c>
      <c r="B447" s="3" t="s">
        <v>482</v>
      </c>
      <c r="C447" s="198" t="s">
        <v>82</v>
      </c>
      <c r="D447" s="199"/>
      <c r="E447" s="199"/>
      <c r="F447" s="135" t="s">
        <v>463</v>
      </c>
      <c r="G447" s="135">
        <v>2</v>
      </c>
      <c r="H447" s="163">
        <f t="shared" si="16"/>
        <v>7</v>
      </c>
      <c r="I447" s="164">
        <v>0</v>
      </c>
      <c r="J447" s="164">
        <v>0</v>
      </c>
      <c r="K447" s="164">
        <v>0</v>
      </c>
      <c r="L447" s="164">
        <v>0</v>
      </c>
      <c r="M447" s="164">
        <v>0</v>
      </c>
      <c r="N447" s="164">
        <v>0</v>
      </c>
      <c r="O447" s="164">
        <v>0</v>
      </c>
      <c r="P447" s="164">
        <v>0</v>
      </c>
      <c r="Q447" s="164">
        <v>0</v>
      </c>
      <c r="R447" s="164">
        <v>0</v>
      </c>
      <c r="S447" s="164">
        <v>0</v>
      </c>
      <c r="T447" s="164">
        <v>0</v>
      </c>
      <c r="U447" s="164">
        <v>0</v>
      </c>
      <c r="V447" s="164">
        <v>0</v>
      </c>
      <c r="W447" s="164">
        <v>1</v>
      </c>
      <c r="X447" s="164">
        <v>0</v>
      </c>
      <c r="Y447" s="164">
        <v>0</v>
      </c>
      <c r="Z447" s="164">
        <v>2</v>
      </c>
      <c r="AA447" s="164">
        <v>2</v>
      </c>
      <c r="AB447" s="164">
        <v>1</v>
      </c>
      <c r="AC447" s="164">
        <v>1</v>
      </c>
      <c r="AD447" s="167">
        <v>0</v>
      </c>
    </row>
    <row r="448" spans="1:30" x14ac:dyDescent="0.4">
      <c r="A448" s="3" t="s">
        <v>509</v>
      </c>
      <c r="B448" s="3" t="s">
        <v>388</v>
      </c>
      <c r="C448" s="198" t="s">
        <v>83</v>
      </c>
      <c r="D448" s="199"/>
      <c r="E448" s="199"/>
      <c r="F448" s="135" t="s">
        <v>463</v>
      </c>
      <c r="G448" s="135">
        <v>2</v>
      </c>
      <c r="H448" s="163">
        <f t="shared" si="16"/>
        <v>53</v>
      </c>
      <c r="I448" s="164">
        <v>0</v>
      </c>
      <c r="J448" s="164">
        <v>0</v>
      </c>
      <c r="K448" s="164">
        <v>0</v>
      </c>
      <c r="L448" s="164">
        <v>0</v>
      </c>
      <c r="M448" s="164">
        <v>0</v>
      </c>
      <c r="N448" s="164">
        <v>0</v>
      </c>
      <c r="O448" s="164">
        <v>1</v>
      </c>
      <c r="P448" s="164">
        <v>0</v>
      </c>
      <c r="Q448" s="164">
        <v>2</v>
      </c>
      <c r="R448" s="164">
        <v>0</v>
      </c>
      <c r="S448" s="164">
        <v>0</v>
      </c>
      <c r="T448" s="164">
        <v>0</v>
      </c>
      <c r="U448" s="164">
        <v>1</v>
      </c>
      <c r="V448" s="164">
        <v>1</v>
      </c>
      <c r="W448" s="164">
        <v>2</v>
      </c>
      <c r="X448" s="164">
        <v>4</v>
      </c>
      <c r="Y448" s="164">
        <v>6</v>
      </c>
      <c r="Z448" s="164">
        <v>13</v>
      </c>
      <c r="AA448" s="164">
        <v>10</v>
      </c>
      <c r="AB448" s="164">
        <v>10</v>
      </c>
      <c r="AC448" s="164">
        <v>3</v>
      </c>
      <c r="AD448" s="167">
        <v>0</v>
      </c>
    </row>
    <row r="449" spans="1:30" x14ac:dyDescent="0.4">
      <c r="A449" s="3" t="s">
        <v>501</v>
      </c>
      <c r="B449" s="3" t="s">
        <v>471</v>
      </c>
      <c r="C449" s="198" t="s">
        <v>84</v>
      </c>
      <c r="D449" s="199"/>
      <c r="E449" s="199"/>
      <c r="F449" s="135" t="s">
        <v>463</v>
      </c>
      <c r="G449" s="135">
        <v>2</v>
      </c>
      <c r="H449" s="163">
        <f t="shared" si="16"/>
        <v>55</v>
      </c>
      <c r="I449" s="164">
        <v>0</v>
      </c>
      <c r="J449" s="164">
        <v>0</v>
      </c>
      <c r="K449" s="164">
        <v>0</v>
      </c>
      <c r="L449" s="164">
        <v>0</v>
      </c>
      <c r="M449" s="164">
        <v>0</v>
      </c>
      <c r="N449" s="164">
        <v>0</v>
      </c>
      <c r="O449" s="164">
        <v>0</v>
      </c>
      <c r="P449" s="164">
        <v>1</v>
      </c>
      <c r="Q449" s="164">
        <v>0</v>
      </c>
      <c r="R449" s="164">
        <v>0</v>
      </c>
      <c r="S449" s="164">
        <v>0</v>
      </c>
      <c r="T449" s="164">
        <v>0</v>
      </c>
      <c r="U449" s="164">
        <v>1</v>
      </c>
      <c r="V449" s="164">
        <v>5</v>
      </c>
      <c r="W449" s="164">
        <v>1</v>
      </c>
      <c r="X449" s="164">
        <v>6</v>
      </c>
      <c r="Y449" s="164">
        <v>6</v>
      </c>
      <c r="Z449" s="164">
        <v>13</v>
      </c>
      <c r="AA449" s="164">
        <v>12</v>
      </c>
      <c r="AB449" s="164">
        <v>6</v>
      </c>
      <c r="AC449" s="164">
        <v>4</v>
      </c>
      <c r="AD449" s="167">
        <v>0</v>
      </c>
    </row>
    <row r="450" spans="1:30" x14ac:dyDescent="0.4">
      <c r="A450" s="3" t="s">
        <v>501</v>
      </c>
      <c r="B450" s="3" t="s">
        <v>471</v>
      </c>
      <c r="C450" s="198" t="s">
        <v>85</v>
      </c>
      <c r="D450" s="199"/>
      <c r="E450" s="199"/>
      <c r="F450" s="135" t="s">
        <v>463</v>
      </c>
      <c r="G450" s="135">
        <v>2</v>
      </c>
      <c r="H450" s="163">
        <f t="shared" si="16"/>
        <v>42</v>
      </c>
      <c r="I450" s="164">
        <v>0</v>
      </c>
      <c r="J450" s="164">
        <v>0</v>
      </c>
      <c r="K450" s="164">
        <v>0</v>
      </c>
      <c r="L450" s="164">
        <v>0</v>
      </c>
      <c r="M450" s="164">
        <v>0</v>
      </c>
      <c r="N450" s="164">
        <v>0</v>
      </c>
      <c r="O450" s="164">
        <v>0</v>
      </c>
      <c r="P450" s="164">
        <v>0</v>
      </c>
      <c r="Q450" s="164">
        <v>0</v>
      </c>
      <c r="R450" s="164">
        <v>0</v>
      </c>
      <c r="S450" s="164">
        <v>0</v>
      </c>
      <c r="T450" s="164">
        <v>1</v>
      </c>
      <c r="U450" s="164">
        <v>0</v>
      </c>
      <c r="V450" s="164">
        <v>0</v>
      </c>
      <c r="W450" s="164">
        <v>3</v>
      </c>
      <c r="X450" s="164">
        <v>4</v>
      </c>
      <c r="Y450" s="164">
        <v>6</v>
      </c>
      <c r="Z450" s="164">
        <v>6</v>
      </c>
      <c r="AA450" s="164">
        <v>13</v>
      </c>
      <c r="AB450" s="164">
        <v>7</v>
      </c>
      <c r="AC450" s="164">
        <v>2</v>
      </c>
      <c r="AD450" s="167">
        <v>0</v>
      </c>
    </row>
    <row r="451" spans="1:30" x14ac:dyDescent="0.4">
      <c r="A451" s="3" t="s">
        <v>509</v>
      </c>
      <c r="B451" s="3" t="s">
        <v>388</v>
      </c>
      <c r="C451" s="198" t="s">
        <v>86</v>
      </c>
      <c r="D451" s="199"/>
      <c r="E451" s="199"/>
      <c r="F451" s="135" t="s">
        <v>463</v>
      </c>
      <c r="G451" s="135">
        <v>2</v>
      </c>
      <c r="H451" s="163">
        <f t="shared" si="16"/>
        <v>38</v>
      </c>
      <c r="I451" s="164">
        <v>0</v>
      </c>
      <c r="J451" s="164">
        <v>0</v>
      </c>
      <c r="K451" s="164">
        <v>0</v>
      </c>
      <c r="L451" s="164">
        <v>0</v>
      </c>
      <c r="M451" s="164">
        <v>0</v>
      </c>
      <c r="N451" s="164">
        <v>0</v>
      </c>
      <c r="O451" s="164">
        <v>0</v>
      </c>
      <c r="P451" s="164">
        <v>0</v>
      </c>
      <c r="Q451" s="164">
        <v>0</v>
      </c>
      <c r="R451" s="164">
        <v>0</v>
      </c>
      <c r="S451" s="164">
        <v>0</v>
      </c>
      <c r="T451" s="164">
        <v>0</v>
      </c>
      <c r="U451" s="164">
        <v>1</v>
      </c>
      <c r="V451" s="164">
        <v>0</v>
      </c>
      <c r="W451" s="164">
        <v>3</v>
      </c>
      <c r="X451" s="164">
        <v>4</v>
      </c>
      <c r="Y451" s="164">
        <v>7</v>
      </c>
      <c r="Z451" s="164">
        <v>9</v>
      </c>
      <c r="AA451" s="164">
        <v>5</v>
      </c>
      <c r="AB451" s="164">
        <v>8</v>
      </c>
      <c r="AC451" s="164">
        <v>1</v>
      </c>
      <c r="AD451" s="167">
        <v>0</v>
      </c>
    </row>
    <row r="452" spans="1:30" x14ac:dyDescent="0.4">
      <c r="A452" s="3" t="s">
        <v>509</v>
      </c>
      <c r="B452" s="3" t="s">
        <v>388</v>
      </c>
      <c r="C452" s="198" t="s">
        <v>87</v>
      </c>
      <c r="D452" s="199"/>
      <c r="E452" s="199"/>
      <c r="F452" s="135" t="s">
        <v>463</v>
      </c>
      <c r="G452" s="135">
        <v>2</v>
      </c>
      <c r="H452" s="163">
        <f t="shared" si="16"/>
        <v>80</v>
      </c>
      <c r="I452" s="164">
        <v>0</v>
      </c>
      <c r="J452" s="164">
        <v>0</v>
      </c>
      <c r="K452" s="164">
        <v>0</v>
      </c>
      <c r="L452" s="164">
        <v>0</v>
      </c>
      <c r="M452" s="164">
        <v>0</v>
      </c>
      <c r="N452" s="164">
        <v>1</v>
      </c>
      <c r="O452" s="164">
        <v>0</v>
      </c>
      <c r="P452" s="164">
        <v>1</v>
      </c>
      <c r="Q452" s="164">
        <v>0</v>
      </c>
      <c r="R452" s="164">
        <v>0</v>
      </c>
      <c r="S452" s="164">
        <v>1</v>
      </c>
      <c r="T452" s="164">
        <v>1</v>
      </c>
      <c r="U452" s="164">
        <v>2</v>
      </c>
      <c r="V452" s="164">
        <v>1</v>
      </c>
      <c r="W452" s="164">
        <v>3</v>
      </c>
      <c r="X452" s="164">
        <v>7</v>
      </c>
      <c r="Y452" s="164">
        <v>14</v>
      </c>
      <c r="Z452" s="164">
        <v>15</v>
      </c>
      <c r="AA452" s="164">
        <v>24</v>
      </c>
      <c r="AB452" s="164">
        <v>8</v>
      </c>
      <c r="AC452" s="164">
        <v>2</v>
      </c>
      <c r="AD452" s="167">
        <v>0</v>
      </c>
    </row>
    <row r="453" spans="1:30" x14ac:dyDescent="0.4">
      <c r="A453" s="3" t="s">
        <v>509</v>
      </c>
      <c r="B453" s="3" t="s">
        <v>388</v>
      </c>
      <c r="C453" s="198" t="s">
        <v>88</v>
      </c>
      <c r="D453" s="199"/>
      <c r="E453" s="199"/>
      <c r="F453" s="135" t="s">
        <v>463</v>
      </c>
      <c r="G453" s="135">
        <v>2</v>
      </c>
      <c r="H453" s="163">
        <f t="shared" si="16"/>
        <v>87</v>
      </c>
      <c r="I453" s="164">
        <v>0</v>
      </c>
      <c r="J453" s="164">
        <v>0</v>
      </c>
      <c r="K453" s="164">
        <v>0</v>
      </c>
      <c r="L453" s="164">
        <v>0</v>
      </c>
      <c r="M453" s="164">
        <v>0</v>
      </c>
      <c r="N453" s="164">
        <v>0</v>
      </c>
      <c r="O453" s="164">
        <v>0</v>
      </c>
      <c r="P453" s="164">
        <v>1</v>
      </c>
      <c r="Q453" s="164">
        <v>0</v>
      </c>
      <c r="R453" s="164">
        <v>0</v>
      </c>
      <c r="S453" s="164">
        <v>1</v>
      </c>
      <c r="T453" s="164">
        <v>2</v>
      </c>
      <c r="U453" s="164">
        <v>0</v>
      </c>
      <c r="V453" s="164">
        <v>4</v>
      </c>
      <c r="W453" s="164">
        <v>4</v>
      </c>
      <c r="X453" s="164">
        <v>11</v>
      </c>
      <c r="Y453" s="164">
        <v>8</v>
      </c>
      <c r="Z453" s="164">
        <v>11</v>
      </c>
      <c r="AA453" s="164">
        <v>28</v>
      </c>
      <c r="AB453" s="164">
        <v>12</v>
      </c>
      <c r="AC453" s="164">
        <v>5</v>
      </c>
      <c r="AD453" s="167">
        <v>0</v>
      </c>
    </row>
    <row r="454" spans="1:30" x14ac:dyDescent="0.4">
      <c r="A454" s="3" t="s">
        <v>509</v>
      </c>
      <c r="B454" s="3" t="s">
        <v>388</v>
      </c>
      <c r="C454" s="198" t="s">
        <v>89</v>
      </c>
      <c r="D454" s="199"/>
      <c r="E454" s="199"/>
      <c r="F454" s="135" t="s">
        <v>463</v>
      </c>
      <c r="G454" s="135">
        <v>2</v>
      </c>
      <c r="H454" s="163">
        <f t="shared" si="16"/>
        <v>29</v>
      </c>
      <c r="I454" s="164">
        <v>0</v>
      </c>
      <c r="J454" s="164">
        <v>0</v>
      </c>
      <c r="K454" s="164">
        <v>0</v>
      </c>
      <c r="L454" s="164">
        <v>0</v>
      </c>
      <c r="M454" s="164">
        <v>0</v>
      </c>
      <c r="N454" s="164">
        <v>0</v>
      </c>
      <c r="O454" s="164">
        <v>0</v>
      </c>
      <c r="P454" s="164">
        <v>0</v>
      </c>
      <c r="Q454" s="164">
        <v>0</v>
      </c>
      <c r="R454" s="164">
        <v>0</v>
      </c>
      <c r="S454" s="164">
        <v>0</v>
      </c>
      <c r="T454" s="164">
        <v>1</v>
      </c>
      <c r="U454" s="164">
        <v>1</v>
      </c>
      <c r="V454" s="164">
        <v>0</v>
      </c>
      <c r="W454" s="164">
        <v>1</v>
      </c>
      <c r="X454" s="164">
        <v>2</v>
      </c>
      <c r="Y454" s="164">
        <v>4</v>
      </c>
      <c r="Z454" s="164">
        <v>7</v>
      </c>
      <c r="AA454" s="164">
        <v>7</v>
      </c>
      <c r="AB454" s="164">
        <v>4</v>
      </c>
      <c r="AC454" s="164">
        <v>2</v>
      </c>
      <c r="AD454" s="167">
        <v>0</v>
      </c>
    </row>
    <row r="455" spans="1:30" x14ac:dyDescent="0.4">
      <c r="A455" s="3" t="s">
        <v>501</v>
      </c>
      <c r="B455" s="3" t="s">
        <v>471</v>
      </c>
      <c r="C455" s="198" t="s">
        <v>90</v>
      </c>
      <c r="D455" s="199"/>
      <c r="E455" s="199"/>
      <c r="F455" s="135" t="s">
        <v>463</v>
      </c>
      <c r="G455" s="135">
        <v>2</v>
      </c>
      <c r="H455" s="163">
        <f t="shared" si="16"/>
        <v>24</v>
      </c>
      <c r="I455" s="164">
        <v>0</v>
      </c>
      <c r="J455" s="164">
        <v>0</v>
      </c>
      <c r="K455" s="164">
        <v>0</v>
      </c>
      <c r="L455" s="164">
        <v>0</v>
      </c>
      <c r="M455" s="164">
        <v>0</v>
      </c>
      <c r="N455" s="164">
        <v>0</v>
      </c>
      <c r="O455" s="164">
        <v>0</v>
      </c>
      <c r="P455" s="164">
        <v>0</v>
      </c>
      <c r="Q455" s="164">
        <v>0</v>
      </c>
      <c r="R455" s="164">
        <v>0</v>
      </c>
      <c r="S455" s="164">
        <v>0</v>
      </c>
      <c r="T455" s="164">
        <v>0</v>
      </c>
      <c r="U455" s="164">
        <v>0</v>
      </c>
      <c r="V455" s="164">
        <v>0</v>
      </c>
      <c r="W455" s="164">
        <v>1</v>
      </c>
      <c r="X455" s="164">
        <v>0</v>
      </c>
      <c r="Y455" s="164">
        <v>3</v>
      </c>
      <c r="Z455" s="164">
        <v>9</v>
      </c>
      <c r="AA455" s="164">
        <v>3</v>
      </c>
      <c r="AB455" s="164">
        <v>7</v>
      </c>
      <c r="AC455" s="164">
        <v>1</v>
      </c>
      <c r="AD455" s="167">
        <v>0</v>
      </c>
    </row>
    <row r="456" spans="1:30" x14ac:dyDescent="0.4">
      <c r="A456" s="3" t="s">
        <v>501</v>
      </c>
      <c r="B456" s="3" t="s">
        <v>471</v>
      </c>
      <c r="C456" s="198" t="s">
        <v>91</v>
      </c>
      <c r="D456" s="199"/>
      <c r="E456" s="199"/>
      <c r="F456" s="135" t="s">
        <v>463</v>
      </c>
      <c r="G456" s="135">
        <v>2</v>
      </c>
      <c r="H456" s="163">
        <f t="shared" si="16"/>
        <v>43</v>
      </c>
      <c r="I456" s="164">
        <v>0</v>
      </c>
      <c r="J456" s="164">
        <v>0</v>
      </c>
      <c r="K456" s="164">
        <v>0</v>
      </c>
      <c r="L456" s="164">
        <v>0</v>
      </c>
      <c r="M456" s="164">
        <v>0</v>
      </c>
      <c r="N456" s="164">
        <v>0</v>
      </c>
      <c r="O456" s="164">
        <v>0</v>
      </c>
      <c r="P456" s="164">
        <v>1</v>
      </c>
      <c r="Q456" s="164">
        <v>0</v>
      </c>
      <c r="R456" s="164">
        <v>0</v>
      </c>
      <c r="S456" s="164">
        <v>0</v>
      </c>
      <c r="T456" s="164">
        <v>0</v>
      </c>
      <c r="U456" s="164">
        <v>0</v>
      </c>
      <c r="V456" s="164">
        <v>5</v>
      </c>
      <c r="W456" s="164">
        <v>1</v>
      </c>
      <c r="X456" s="164">
        <v>4</v>
      </c>
      <c r="Y456" s="164">
        <v>6</v>
      </c>
      <c r="Z456" s="164">
        <v>8</v>
      </c>
      <c r="AA456" s="164">
        <v>8</v>
      </c>
      <c r="AB456" s="164">
        <v>7</v>
      </c>
      <c r="AC456" s="164">
        <v>3</v>
      </c>
      <c r="AD456" s="167">
        <v>0</v>
      </c>
    </row>
    <row r="457" spans="1:30" x14ac:dyDescent="0.4">
      <c r="A457" s="3" t="s">
        <v>504</v>
      </c>
      <c r="B457" s="3" t="s">
        <v>477</v>
      </c>
      <c r="C457" s="198" t="s">
        <v>92</v>
      </c>
      <c r="D457" s="199"/>
      <c r="E457" s="199"/>
      <c r="F457" s="135" t="s">
        <v>463</v>
      </c>
      <c r="G457" s="135">
        <v>2</v>
      </c>
      <c r="H457" s="163">
        <f t="shared" si="16"/>
        <v>25</v>
      </c>
      <c r="I457" s="164">
        <v>0</v>
      </c>
      <c r="J457" s="164">
        <v>0</v>
      </c>
      <c r="K457" s="164">
        <v>0</v>
      </c>
      <c r="L457" s="164">
        <v>0</v>
      </c>
      <c r="M457" s="164">
        <v>0</v>
      </c>
      <c r="N457" s="164">
        <v>0</v>
      </c>
      <c r="O457" s="164">
        <v>0</v>
      </c>
      <c r="P457" s="164">
        <v>0</v>
      </c>
      <c r="Q457" s="164">
        <v>0</v>
      </c>
      <c r="R457" s="164">
        <v>0</v>
      </c>
      <c r="S457" s="164">
        <v>1</v>
      </c>
      <c r="T457" s="164">
        <v>0</v>
      </c>
      <c r="U457" s="164">
        <v>1</v>
      </c>
      <c r="V457" s="164">
        <v>0</v>
      </c>
      <c r="W457" s="164">
        <v>0</v>
      </c>
      <c r="X457" s="164">
        <v>2</v>
      </c>
      <c r="Y457" s="164">
        <v>3</v>
      </c>
      <c r="Z457" s="164">
        <v>8</v>
      </c>
      <c r="AA457" s="164">
        <v>5</v>
      </c>
      <c r="AB457" s="164">
        <v>5</v>
      </c>
      <c r="AC457" s="164">
        <v>0</v>
      </c>
      <c r="AD457" s="167">
        <v>0</v>
      </c>
    </row>
    <row r="458" spans="1:30" x14ac:dyDescent="0.4">
      <c r="A458" s="3" t="s">
        <v>504</v>
      </c>
      <c r="B458" s="3" t="s">
        <v>477</v>
      </c>
      <c r="C458" s="198" t="s">
        <v>93</v>
      </c>
      <c r="D458" s="199"/>
      <c r="E458" s="199"/>
      <c r="F458" s="135" t="s">
        <v>463</v>
      </c>
      <c r="G458" s="135">
        <v>2</v>
      </c>
      <c r="H458" s="163">
        <f t="shared" si="16"/>
        <v>15</v>
      </c>
      <c r="I458" s="164">
        <v>0</v>
      </c>
      <c r="J458" s="164">
        <v>0</v>
      </c>
      <c r="K458" s="164">
        <v>0</v>
      </c>
      <c r="L458" s="164">
        <v>0</v>
      </c>
      <c r="M458" s="164">
        <v>0</v>
      </c>
      <c r="N458" s="164">
        <v>0</v>
      </c>
      <c r="O458" s="164">
        <v>0</v>
      </c>
      <c r="P458" s="164">
        <v>0</v>
      </c>
      <c r="Q458" s="164">
        <v>0</v>
      </c>
      <c r="R458" s="164">
        <v>0</v>
      </c>
      <c r="S458" s="164">
        <v>0</v>
      </c>
      <c r="T458" s="164">
        <v>0</v>
      </c>
      <c r="U458" s="164">
        <v>0</v>
      </c>
      <c r="V458" s="164">
        <v>0</v>
      </c>
      <c r="W458" s="164">
        <v>1</v>
      </c>
      <c r="X458" s="164">
        <v>0</v>
      </c>
      <c r="Y458" s="164">
        <v>1</v>
      </c>
      <c r="Z458" s="164">
        <v>5</v>
      </c>
      <c r="AA458" s="164">
        <v>5</v>
      </c>
      <c r="AB458" s="164">
        <v>1</v>
      </c>
      <c r="AC458" s="164">
        <v>2</v>
      </c>
      <c r="AD458" s="167">
        <v>0</v>
      </c>
    </row>
    <row r="459" spans="1:30" x14ac:dyDescent="0.4">
      <c r="A459" s="3" t="s">
        <v>501</v>
      </c>
      <c r="B459" s="3" t="s">
        <v>471</v>
      </c>
      <c r="C459" s="198" t="s">
        <v>94</v>
      </c>
      <c r="D459" s="199"/>
      <c r="E459" s="199"/>
      <c r="F459" s="135" t="s">
        <v>463</v>
      </c>
      <c r="G459" s="135">
        <v>2</v>
      </c>
      <c r="H459" s="163">
        <f t="shared" si="16"/>
        <v>17</v>
      </c>
      <c r="I459" s="164">
        <v>0</v>
      </c>
      <c r="J459" s="164">
        <v>0</v>
      </c>
      <c r="K459" s="164">
        <v>0</v>
      </c>
      <c r="L459" s="164">
        <v>0</v>
      </c>
      <c r="M459" s="164">
        <v>0</v>
      </c>
      <c r="N459" s="164">
        <v>0</v>
      </c>
      <c r="O459" s="164">
        <v>0</v>
      </c>
      <c r="P459" s="164">
        <v>0</v>
      </c>
      <c r="Q459" s="164">
        <v>0</v>
      </c>
      <c r="R459" s="164">
        <v>0</v>
      </c>
      <c r="S459" s="164">
        <v>0</v>
      </c>
      <c r="T459" s="164">
        <v>0</v>
      </c>
      <c r="U459" s="164">
        <v>0</v>
      </c>
      <c r="V459" s="164">
        <v>1</v>
      </c>
      <c r="W459" s="164">
        <v>0</v>
      </c>
      <c r="X459" s="164">
        <v>3</v>
      </c>
      <c r="Y459" s="164">
        <v>1</v>
      </c>
      <c r="Z459" s="164">
        <v>3</v>
      </c>
      <c r="AA459" s="164">
        <v>6</v>
      </c>
      <c r="AB459" s="164">
        <v>2</v>
      </c>
      <c r="AC459" s="164">
        <v>1</v>
      </c>
      <c r="AD459" s="167">
        <v>0</v>
      </c>
    </row>
    <row r="460" spans="1:30" x14ac:dyDescent="0.4">
      <c r="A460" s="3" t="s">
        <v>504</v>
      </c>
      <c r="B460" s="3" t="s">
        <v>477</v>
      </c>
      <c r="C460" s="198" t="s">
        <v>95</v>
      </c>
      <c r="D460" s="199"/>
      <c r="E460" s="199"/>
      <c r="F460" s="135" t="s">
        <v>463</v>
      </c>
      <c r="G460" s="135">
        <v>2</v>
      </c>
      <c r="H460" s="163">
        <f t="shared" si="16"/>
        <v>13</v>
      </c>
      <c r="I460" s="164">
        <v>0</v>
      </c>
      <c r="J460" s="164">
        <v>0</v>
      </c>
      <c r="K460" s="164">
        <v>0</v>
      </c>
      <c r="L460" s="164">
        <v>0</v>
      </c>
      <c r="M460" s="164">
        <v>0</v>
      </c>
      <c r="N460" s="164">
        <v>0</v>
      </c>
      <c r="O460" s="164">
        <v>0</v>
      </c>
      <c r="P460" s="164">
        <v>0</v>
      </c>
      <c r="Q460" s="164">
        <v>0</v>
      </c>
      <c r="R460" s="164">
        <v>0</v>
      </c>
      <c r="S460" s="164">
        <v>0</v>
      </c>
      <c r="T460" s="164">
        <v>0</v>
      </c>
      <c r="U460" s="164">
        <v>0</v>
      </c>
      <c r="V460" s="164">
        <v>0</v>
      </c>
      <c r="W460" s="164">
        <v>0</v>
      </c>
      <c r="X460" s="164">
        <v>1</v>
      </c>
      <c r="Y460" s="164">
        <v>0</v>
      </c>
      <c r="Z460" s="164">
        <v>2</v>
      </c>
      <c r="AA460" s="164">
        <v>3</v>
      </c>
      <c r="AB460" s="164">
        <v>5</v>
      </c>
      <c r="AC460" s="164">
        <v>2</v>
      </c>
      <c r="AD460" s="167">
        <v>0</v>
      </c>
    </row>
    <row r="461" spans="1:30" x14ac:dyDescent="0.4">
      <c r="A461" s="3" t="s">
        <v>504</v>
      </c>
      <c r="B461" s="3" t="s">
        <v>477</v>
      </c>
      <c r="C461" s="198" t="s">
        <v>96</v>
      </c>
      <c r="D461" s="199"/>
      <c r="E461" s="199"/>
      <c r="F461" s="135" t="s">
        <v>463</v>
      </c>
      <c r="G461" s="135">
        <v>2</v>
      </c>
      <c r="H461" s="163">
        <f t="shared" si="16"/>
        <v>26</v>
      </c>
      <c r="I461" s="164">
        <v>0</v>
      </c>
      <c r="J461" s="164">
        <v>0</v>
      </c>
      <c r="K461" s="164">
        <v>0</v>
      </c>
      <c r="L461" s="164">
        <v>0</v>
      </c>
      <c r="M461" s="164">
        <v>0</v>
      </c>
      <c r="N461" s="164">
        <v>0</v>
      </c>
      <c r="O461" s="164">
        <v>0</v>
      </c>
      <c r="P461" s="164">
        <v>0</v>
      </c>
      <c r="Q461" s="164">
        <v>0</v>
      </c>
      <c r="R461" s="164">
        <v>1</v>
      </c>
      <c r="S461" s="164">
        <v>0</v>
      </c>
      <c r="T461" s="164">
        <v>0</v>
      </c>
      <c r="U461" s="164">
        <v>0</v>
      </c>
      <c r="V461" s="164">
        <v>0</v>
      </c>
      <c r="W461" s="164">
        <v>1</v>
      </c>
      <c r="X461" s="164">
        <v>1</v>
      </c>
      <c r="Y461" s="164">
        <v>4</v>
      </c>
      <c r="Z461" s="164">
        <v>5</v>
      </c>
      <c r="AA461" s="164">
        <v>6</v>
      </c>
      <c r="AB461" s="164">
        <v>8</v>
      </c>
      <c r="AC461" s="164">
        <v>0</v>
      </c>
      <c r="AD461" s="167">
        <v>0</v>
      </c>
    </row>
    <row r="462" spans="1:30" x14ac:dyDescent="0.4">
      <c r="A462" s="3" t="s">
        <v>492</v>
      </c>
      <c r="B462" s="3" t="s">
        <v>484</v>
      </c>
      <c r="C462" s="198" t="s">
        <v>97</v>
      </c>
      <c r="D462" s="199"/>
      <c r="E462" s="199"/>
      <c r="F462" s="135" t="s">
        <v>463</v>
      </c>
      <c r="G462" s="135">
        <v>2</v>
      </c>
      <c r="H462" s="163">
        <f t="shared" si="16"/>
        <v>49</v>
      </c>
      <c r="I462" s="164">
        <v>0</v>
      </c>
      <c r="J462" s="164">
        <v>0</v>
      </c>
      <c r="K462" s="164">
        <v>0</v>
      </c>
      <c r="L462" s="164">
        <v>0</v>
      </c>
      <c r="M462" s="164">
        <v>0</v>
      </c>
      <c r="N462" s="164">
        <v>0</v>
      </c>
      <c r="O462" s="164">
        <v>0</v>
      </c>
      <c r="P462" s="164">
        <v>0</v>
      </c>
      <c r="Q462" s="164">
        <v>1</v>
      </c>
      <c r="R462" s="164">
        <v>0</v>
      </c>
      <c r="S462" s="164">
        <v>1</v>
      </c>
      <c r="T462" s="164">
        <v>1</v>
      </c>
      <c r="U462" s="164">
        <v>1</v>
      </c>
      <c r="V462" s="164">
        <v>4</v>
      </c>
      <c r="W462" s="164">
        <v>0</v>
      </c>
      <c r="X462" s="164">
        <v>2</v>
      </c>
      <c r="Y462" s="164">
        <v>5</v>
      </c>
      <c r="Z462" s="164">
        <v>15</v>
      </c>
      <c r="AA462" s="164">
        <v>8</v>
      </c>
      <c r="AB462" s="164">
        <v>9</v>
      </c>
      <c r="AC462" s="164">
        <v>2</v>
      </c>
      <c r="AD462" s="167">
        <v>0</v>
      </c>
    </row>
    <row r="463" spans="1:30" x14ac:dyDescent="0.4">
      <c r="A463" s="3" t="s">
        <v>492</v>
      </c>
      <c r="B463" s="3" t="s">
        <v>484</v>
      </c>
      <c r="C463" s="198" t="s">
        <v>98</v>
      </c>
      <c r="D463" s="199"/>
      <c r="E463" s="199"/>
      <c r="F463" s="135" t="s">
        <v>463</v>
      </c>
      <c r="G463" s="135">
        <v>2</v>
      </c>
      <c r="H463" s="163">
        <f t="shared" si="16"/>
        <v>54</v>
      </c>
      <c r="I463" s="164">
        <v>0</v>
      </c>
      <c r="J463" s="164">
        <v>0</v>
      </c>
      <c r="K463" s="164">
        <v>0</v>
      </c>
      <c r="L463" s="164">
        <v>0</v>
      </c>
      <c r="M463" s="164">
        <v>0</v>
      </c>
      <c r="N463" s="164">
        <v>0</v>
      </c>
      <c r="O463" s="164">
        <v>0</v>
      </c>
      <c r="P463" s="164">
        <v>0</v>
      </c>
      <c r="Q463" s="164">
        <v>0</v>
      </c>
      <c r="R463" s="164">
        <v>0</v>
      </c>
      <c r="S463" s="164">
        <v>0</v>
      </c>
      <c r="T463" s="164">
        <v>2</v>
      </c>
      <c r="U463" s="164">
        <v>0</v>
      </c>
      <c r="V463" s="164">
        <v>1</v>
      </c>
      <c r="W463" s="164">
        <v>1</v>
      </c>
      <c r="X463" s="164">
        <v>5</v>
      </c>
      <c r="Y463" s="164">
        <v>12</v>
      </c>
      <c r="Z463" s="164">
        <v>8</v>
      </c>
      <c r="AA463" s="164">
        <v>13</v>
      </c>
      <c r="AB463" s="164">
        <v>9</v>
      </c>
      <c r="AC463" s="164">
        <v>3</v>
      </c>
      <c r="AD463" s="167">
        <v>0</v>
      </c>
    </row>
    <row r="464" spans="1:30" x14ac:dyDescent="0.4">
      <c r="A464" s="3" t="s">
        <v>492</v>
      </c>
      <c r="B464" s="3" t="s">
        <v>484</v>
      </c>
      <c r="C464" s="198" t="s">
        <v>99</v>
      </c>
      <c r="D464" s="199"/>
      <c r="E464" s="199"/>
      <c r="F464" s="135" t="s">
        <v>463</v>
      </c>
      <c r="G464" s="135">
        <v>2</v>
      </c>
      <c r="H464" s="163">
        <f t="shared" si="16"/>
        <v>69</v>
      </c>
      <c r="I464" s="164">
        <v>0</v>
      </c>
      <c r="J464" s="164">
        <v>0</v>
      </c>
      <c r="K464" s="164">
        <v>0</v>
      </c>
      <c r="L464" s="164">
        <v>0</v>
      </c>
      <c r="M464" s="164">
        <v>0</v>
      </c>
      <c r="N464" s="164">
        <v>0</v>
      </c>
      <c r="O464" s="164">
        <v>0</v>
      </c>
      <c r="P464" s="164">
        <v>0</v>
      </c>
      <c r="Q464" s="164">
        <v>0</v>
      </c>
      <c r="R464" s="164">
        <v>0</v>
      </c>
      <c r="S464" s="164">
        <v>1</v>
      </c>
      <c r="T464" s="164">
        <v>0</v>
      </c>
      <c r="U464" s="164">
        <v>0</v>
      </c>
      <c r="V464" s="164">
        <v>0</v>
      </c>
      <c r="W464" s="164">
        <v>6</v>
      </c>
      <c r="X464" s="164">
        <v>6</v>
      </c>
      <c r="Y464" s="164">
        <v>8</v>
      </c>
      <c r="Z464" s="164">
        <v>17</v>
      </c>
      <c r="AA464" s="164">
        <v>15</v>
      </c>
      <c r="AB464" s="164">
        <v>14</v>
      </c>
      <c r="AC464" s="164">
        <v>2</v>
      </c>
      <c r="AD464" s="167">
        <v>0</v>
      </c>
    </row>
    <row r="465" spans="1:30" x14ac:dyDescent="0.4">
      <c r="A465" s="3" t="s">
        <v>492</v>
      </c>
      <c r="B465" s="3" t="s">
        <v>484</v>
      </c>
      <c r="C465" s="198" t="s">
        <v>100</v>
      </c>
      <c r="D465" s="199"/>
      <c r="E465" s="199"/>
      <c r="F465" s="135" t="s">
        <v>463</v>
      </c>
      <c r="G465" s="135">
        <v>2</v>
      </c>
      <c r="H465" s="163">
        <f t="shared" si="16"/>
        <v>38</v>
      </c>
      <c r="I465" s="164">
        <v>0</v>
      </c>
      <c r="J465" s="164">
        <v>0</v>
      </c>
      <c r="K465" s="164">
        <v>0</v>
      </c>
      <c r="L465" s="164">
        <v>0</v>
      </c>
      <c r="M465" s="164">
        <v>0</v>
      </c>
      <c r="N465" s="164">
        <v>0</v>
      </c>
      <c r="O465" s="164">
        <v>0</v>
      </c>
      <c r="P465" s="164">
        <v>0</v>
      </c>
      <c r="Q465" s="164">
        <v>0</v>
      </c>
      <c r="R465" s="164">
        <v>0</v>
      </c>
      <c r="S465" s="164">
        <v>0</v>
      </c>
      <c r="T465" s="164">
        <v>1</v>
      </c>
      <c r="U465" s="164">
        <v>1</v>
      </c>
      <c r="V465" s="164">
        <v>2</v>
      </c>
      <c r="W465" s="164">
        <v>1</v>
      </c>
      <c r="X465" s="164">
        <v>0</v>
      </c>
      <c r="Y465" s="164">
        <v>9</v>
      </c>
      <c r="Z465" s="164">
        <v>8</v>
      </c>
      <c r="AA465" s="164">
        <v>7</v>
      </c>
      <c r="AB465" s="164">
        <v>6</v>
      </c>
      <c r="AC465" s="164">
        <v>3</v>
      </c>
      <c r="AD465" s="167">
        <v>0</v>
      </c>
    </row>
    <row r="466" spans="1:30" x14ac:dyDescent="0.4">
      <c r="A466" s="3" t="s">
        <v>492</v>
      </c>
      <c r="B466" s="3" t="s">
        <v>484</v>
      </c>
      <c r="C466" s="198" t="s">
        <v>101</v>
      </c>
      <c r="D466" s="199"/>
      <c r="E466" s="199"/>
      <c r="F466" s="135" t="s">
        <v>463</v>
      </c>
      <c r="G466" s="135">
        <v>2</v>
      </c>
      <c r="H466" s="163">
        <f t="shared" si="16"/>
        <v>29</v>
      </c>
      <c r="I466" s="164">
        <v>0</v>
      </c>
      <c r="J466" s="164">
        <v>0</v>
      </c>
      <c r="K466" s="164">
        <v>0</v>
      </c>
      <c r="L466" s="164">
        <v>0</v>
      </c>
      <c r="M466" s="164">
        <v>0</v>
      </c>
      <c r="N466" s="164">
        <v>0</v>
      </c>
      <c r="O466" s="164">
        <v>0</v>
      </c>
      <c r="P466" s="164">
        <v>0</v>
      </c>
      <c r="Q466" s="164">
        <v>0</v>
      </c>
      <c r="R466" s="164">
        <v>1</v>
      </c>
      <c r="S466" s="164">
        <v>0</v>
      </c>
      <c r="T466" s="164">
        <v>0</v>
      </c>
      <c r="U466" s="164">
        <v>0</v>
      </c>
      <c r="V466" s="164">
        <v>0</v>
      </c>
      <c r="W466" s="164">
        <v>1</v>
      </c>
      <c r="X466" s="164">
        <v>1</v>
      </c>
      <c r="Y466" s="164">
        <v>4</v>
      </c>
      <c r="Z466" s="164">
        <v>7</v>
      </c>
      <c r="AA466" s="164">
        <v>7</v>
      </c>
      <c r="AB466" s="164">
        <v>5</v>
      </c>
      <c r="AC466" s="164">
        <v>3</v>
      </c>
      <c r="AD466" s="167">
        <v>0</v>
      </c>
    </row>
    <row r="467" spans="1:30" x14ac:dyDescent="0.4">
      <c r="A467" s="3" t="s">
        <v>492</v>
      </c>
      <c r="B467" s="3" t="s">
        <v>484</v>
      </c>
      <c r="C467" s="198" t="s">
        <v>102</v>
      </c>
      <c r="D467" s="199"/>
      <c r="E467" s="199"/>
      <c r="F467" s="135" t="s">
        <v>463</v>
      </c>
      <c r="G467" s="135">
        <v>2</v>
      </c>
      <c r="H467" s="163">
        <f t="shared" si="16"/>
        <v>36</v>
      </c>
      <c r="I467" s="164">
        <v>0</v>
      </c>
      <c r="J467" s="164">
        <v>0</v>
      </c>
      <c r="K467" s="164">
        <v>0</v>
      </c>
      <c r="L467" s="164">
        <v>0</v>
      </c>
      <c r="M467" s="164">
        <v>0</v>
      </c>
      <c r="N467" s="164">
        <v>0</v>
      </c>
      <c r="O467" s="164">
        <v>0</v>
      </c>
      <c r="P467" s="164">
        <v>0</v>
      </c>
      <c r="Q467" s="164">
        <v>0</v>
      </c>
      <c r="R467" s="164">
        <v>0</v>
      </c>
      <c r="S467" s="164">
        <v>0</v>
      </c>
      <c r="T467" s="164">
        <v>0</v>
      </c>
      <c r="U467" s="164">
        <v>1</v>
      </c>
      <c r="V467" s="164">
        <v>1</v>
      </c>
      <c r="W467" s="164">
        <v>2</v>
      </c>
      <c r="X467" s="164">
        <v>2</v>
      </c>
      <c r="Y467" s="164">
        <v>3</v>
      </c>
      <c r="Z467" s="164">
        <v>11</v>
      </c>
      <c r="AA467" s="164">
        <v>8</v>
      </c>
      <c r="AB467" s="164">
        <v>7</v>
      </c>
      <c r="AC467" s="164">
        <v>1</v>
      </c>
      <c r="AD467" s="167">
        <v>0</v>
      </c>
    </row>
    <row r="468" spans="1:30" x14ac:dyDescent="0.4">
      <c r="A468" s="3" t="s">
        <v>492</v>
      </c>
      <c r="B468" s="3" t="s">
        <v>484</v>
      </c>
      <c r="C468" s="198" t="s">
        <v>103</v>
      </c>
      <c r="D468" s="199"/>
      <c r="E468" s="199"/>
      <c r="F468" s="135" t="s">
        <v>463</v>
      </c>
      <c r="G468" s="135">
        <v>2</v>
      </c>
      <c r="H468" s="163">
        <f t="shared" si="16"/>
        <v>60</v>
      </c>
      <c r="I468" s="164">
        <v>0</v>
      </c>
      <c r="J468" s="164">
        <v>0</v>
      </c>
      <c r="K468" s="164">
        <v>0</v>
      </c>
      <c r="L468" s="164">
        <v>0</v>
      </c>
      <c r="M468" s="164">
        <v>0</v>
      </c>
      <c r="N468" s="164">
        <v>0</v>
      </c>
      <c r="O468" s="164">
        <v>0</v>
      </c>
      <c r="P468" s="164">
        <v>0</v>
      </c>
      <c r="Q468" s="164">
        <v>0</v>
      </c>
      <c r="R468" s="164">
        <v>1</v>
      </c>
      <c r="S468" s="164">
        <v>0</v>
      </c>
      <c r="T468" s="164">
        <v>2</v>
      </c>
      <c r="U468" s="164">
        <v>2</v>
      </c>
      <c r="V468" s="164">
        <v>2</v>
      </c>
      <c r="W468" s="164">
        <v>3</v>
      </c>
      <c r="X468" s="164">
        <v>4</v>
      </c>
      <c r="Y468" s="164">
        <v>4</v>
      </c>
      <c r="Z468" s="164">
        <v>14</v>
      </c>
      <c r="AA468" s="164">
        <v>15</v>
      </c>
      <c r="AB468" s="164">
        <v>10</v>
      </c>
      <c r="AC468" s="164">
        <v>3</v>
      </c>
      <c r="AD468" s="167">
        <v>0</v>
      </c>
    </row>
    <row r="469" spans="1:30" x14ac:dyDescent="0.4">
      <c r="A469" s="3" t="s">
        <v>492</v>
      </c>
      <c r="B469" s="3" t="s">
        <v>484</v>
      </c>
      <c r="C469" s="198" t="s">
        <v>104</v>
      </c>
      <c r="D469" s="199"/>
      <c r="E469" s="199"/>
      <c r="F469" s="135" t="s">
        <v>463</v>
      </c>
      <c r="G469" s="135">
        <v>2</v>
      </c>
      <c r="H469" s="163">
        <f t="shared" si="16"/>
        <v>84</v>
      </c>
      <c r="I469" s="164">
        <v>0</v>
      </c>
      <c r="J469" s="164">
        <v>0</v>
      </c>
      <c r="K469" s="164">
        <v>0</v>
      </c>
      <c r="L469" s="164">
        <v>0</v>
      </c>
      <c r="M469" s="164">
        <v>0</v>
      </c>
      <c r="N469" s="164">
        <v>0</v>
      </c>
      <c r="O469" s="164">
        <v>0</v>
      </c>
      <c r="P469" s="164">
        <v>0</v>
      </c>
      <c r="Q469" s="164">
        <v>0</v>
      </c>
      <c r="R469" s="164">
        <v>0</v>
      </c>
      <c r="S469" s="164">
        <v>0</v>
      </c>
      <c r="T469" s="164">
        <v>1</v>
      </c>
      <c r="U469" s="164">
        <v>1</v>
      </c>
      <c r="V469" s="164">
        <v>5</v>
      </c>
      <c r="W469" s="164">
        <v>5</v>
      </c>
      <c r="X469" s="164">
        <v>4</v>
      </c>
      <c r="Y469" s="164">
        <v>10</v>
      </c>
      <c r="Z469" s="164">
        <v>16</v>
      </c>
      <c r="AA469" s="164">
        <v>25</v>
      </c>
      <c r="AB469" s="164">
        <v>11</v>
      </c>
      <c r="AC469" s="164">
        <v>6</v>
      </c>
      <c r="AD469" s="167">
        <v>0</v>
      </c>
    </row>
    <row r="470" spans="1:30" x14ac:dyDescent="0.4">
      <c r="A470" s="3" t="s">
        <v>401</v>
      </c>
      <c r="B470" s="3" t="s">
        <v>478</v>
      </c>
      <c r="C470" s="198" t="s">
        <v>105</v>
      </c>
      <c r="D470" s="199"/>
      <c r="E470" s="199"/>
      <c r="F470" s="135" t="s">
        <v>463</v>
      </c>
      <c r="G470" s="135">
        <v>2</v>
      </c>
      <c r="H470" s="163">
        <f t="shared" si="16"/>
        <v>64</v>
      </c>
      <c r="I470" s="164">
        <v>0</v>
      </c>
      <c r="J470" s="164">
        <v>0</v>
      </c>
      <c r="K470" s="164">
        <v>0</v>
      </c>
      <c r="L470" s="164">
        <v>0</v>
      </c>
      <c r="M470" s="164">
        <v>0</v>
      </c>
      <c r="N470" s="164">
        <v>0</v>
      </c>
      <c r="O470" s="164">
        <v>0</v>
      </c>
      <c r="P470" s="164">
        <v>0</v>
      </c>
      <c r="Q470" s="164">
        <v>0</v>
      </c>
      <c r="R470" s="164">
        <v>0</v>
      </c>
      <c r="S470" s="164">
        <v>0</v>
      </c>
      <c r="T470" s="164">
        <v>0</v>
      </c>
      <c r="U470" s="164">
        <v>0</v>
      </c>
      <c r="V470" s="164">
        <v>1</v>
      </c>
      <c r="W470" s="164">
        <v>2</v>
      </c>
      <c r="X470" s="164">
        <v>8</v>
      </c>
      <c r="Y470" s="164">
        <v>6</v>
      </c>
      <c r="Z470" s="164">
        <v>11</v>
      </c>
      <c r="AA470" s="164">
        <v>24</v>
      </c>
      <c r="AB470" s="164">
        <v>9</v>
      </c>
      <c r="AC470" s="164">
        <v>3</v>
      </c>
      <c r="AD470" s="167">
        <v>0</v>
      </c>
    </row>
    <row r="471" spans="1:30" x14ac:dyDescent="0.4">
      <c r="A471" s="3" t="s">
        <v>401</v>
      </c>
      <c r="B471" s="3" t="s">
        <v>478</v>
      </c>
      <c r="C471" s="198" t="s">
        <v>106</v>
      </c>
      <c r="D471" s="199"/>
      <c r="E471" s="199"/>
      <c r="F471" s="135" t="s">
        <v>463</v>
      </c>
      <c r="G471" s="135">
        <v>2</v>
      </c>
      <c r="H471" s="163">
        <f t="shared" si="16"/>
        <v>34</v>
      </c>
      <c r="I471" s="164">
        <v>0</v>
      </c>
      <c r="J471" s="164">
        <v>0</v>
      </c>
      <c r="K471" s="164">
        <v>0</v>
      </c>
      <c r="L471" s="164">
        <v>0</v>
      </c>
      <c r="M471" s="164">
        <v>0</v>
      </c>
      <c r="N471" s="164">
        <v>0</v>
      </c>
      <c r="O471" s="164">
        <v>0</v>
      </c>
      <c r="P471" s="164">
        <v>0</v>
      </c>
      <c r="Q471" s="164">
        <v>0</v>
      </c>
      <c r="R471" s="164">
        <v>1</v>
      </c>
      <c r="S471" s="164">
        <v>0</v>
      </c>
      <c r="T471" s="164">
        <v>1</v>
      </c>
      <c r="U471" s="164">
        <v>0</v>
      </c>
      <c r="V471" s="164">
        <v>2</v>
      </c>
      <c r="W471" s="164">
        <v>0</v>
      </c>
      <c r="X471" s="164">
        <v>0</v>
      </c>
      <c r="Y471" s="164">
        <v>5</v>
      </c>
      <c r="Z471" s="164">
        <v>10</v>
      </c>
      <c r="AA471" s="164">
        <v>7</v>
      </c>
      <c r="AB471" s="164">
        <v>6</v>
      </c>
      <c r="AC471" s="164">
        <v>2</v>
      </c>
      <c r="AD471" s="167">
        <v>0</v>
      </c>
    </row>
    <row r="472" spans="1:30" x14ac:dyDescent="0.4">
      <c r="A472" s="3" t="s">
        <v>401</v>
      </c>
      <c r="B472" s="3" t="s">
        <v>478</v>
      </c>
      <c r="C472" s="198" t="s">
        <v>107</v>
      </c>
      <c r="D472" s="199"/>
      <c r="E472" s="199"/>
      <c r="F472" s="135" t="s">
        <v>463</v>
      </c>
      <c r="G472" s="135">
        <v>2</v>
      </c>
      <c r="H472" s="163">
        <f t="shared" si="16"/>
        <v>16</v>
      </c>
      <c r="I472" s="164">
        <v>0</v>
      </c>
      <c r="J472" s="164">
        <v>0</v>
      </c>
      <c r="K472" s="164">
        <v>0</v>
      </c>
      <c r="L472" s="164">
        <v>0</v>
      </c>
      <c r="M472" s="164">
        <v>0</v>
      </c>
      <c r="N472" s="164">
        <v>0</v>
      </c>
      <c r="O472" s="164">
        <v>0</v>
      </c>
      <c r="P472" s="164">
        <v>0</v>
      </c>
      <c r="Q472" s="164">
        <v>0</v>
      </c>
      <c r="R472" s="164">
        <v>0</v>
      </c>
      <c r="S472" s="164">
        <v>0</v>
      </c>
      <c r="T472" s="164">
        <v>0</v>
      </c>
      <c r="U472" s="164">
        <v>1</v>
      </c>
      <c r="V472" s="164">
        <v>2</v>
      </c>
      <c r="W472" s="164">
        <v>0</v>
      </c>
      <c r="X472" s="164">
        <v>0</v>
      </c>
      <c r="Y472" s="164">
        <v>1</v>
      </c>
      <c r="Z472" s="164">
        <v>3</v>
      </c>
      <c r="AA472" s="164">
        <v>7</v>
      </c>
      <c r="AB472" s="164">
        <v>1</v>
      </c>
      <c r="AC472" s="164">
        <v>1</v>
      </c>
      <c r="AD472" s="167">
        <v>0</v>
      </c>
    </row>
    <row r="473" spans="1:30" x14ac:dyDescent="0.4">
      <c r="A473" s="3" t="s">
        <v>401</v>
      </c>
      <c r="B473" s="3" t="s">
        <v>478</v>
      </c>
      <c r="C473" s="198" t="s">
        <v>108</v>
      </c>
      <c r="D473" s="199"/>
      <c r="E473" s="199"/>
      <c r="F473" s="135" t="s">
        <v>463</v>
      </c>
      <c r="G473" s="135">
        <v>2</v>
      </c>
      <c r="H473" s="163">
        <f t="shared" si="16"/>
        <v>2</v>
      </c>
      <c r="I473" s="164">
        <v>0</v>
      </c>
      <c r="J473" s="164">
        <v>0</v>
      </c>
      <c r="K473" s="164">
        <v>0</v>
      </c>
      <c r="L473" s="164">
        <v>0</v>
      </c>
      <c r="M473" s="164">
        <v>0</v>
      </c>
      <c r="N473" s="164">
        <v>0</v>
      </c>
      <c r="O473" s="164">
        <v>0</v>
      </c>
      <c r="P473" s="164">
        <v>0</v>
      </c>
      <c r="Q473" s="164">
        <v>0</v>
      </c>
      <c r="R473" s="164">
        <v>0</v>
      </c>
      <c r="S473" s="164">
        <v>0</v>
      </c>
      <c r="T473" s="164">
        <v>0</v>
      </c>
      <c r="U473" s="164">
        <v>0</v>
      </c>
      <c r="V473" s="164">
        <v>0</v>
      </c>
      <c r="W473" s="164">
        <v>0</v>
      </c>
      <c r="X473" s="164">
        <v>1</v>
      </c>
      <c r="Y473" s="164">
        <v>0</v>
      </c>
      <c r="Z473" s="164">
        <v>0</v>
      </c>
      <c r="AA473" s="164">
        <v>1</v>
      </c>
      <c r="AB473" s="164">
        <v>0</v>
      </c>
      <c r="AC473" s="164">
        <v>0</v>
      </c>
      <c r="AD473" s="167">
        <v>0</v>
      </c>
    </row>
    <row r="474" spans="1:30" x14ac:dyDescent="0.4">
      <c r="A474" s="3" t="s">
        <v>503</v>
      </c>
      <c r="B474" s="3" t="s">
        <v>474</v>
      </c>
      <c r="C474" s="198" t="s">
        <v>109</v>
      </c>
      <c r="D474" s="199"/>
      <c r="E474" s="199"/>
      <c r="F474" s="135" t="s">
        <v>463</v>
      </c>
      <c r="G474" s="135">
        <v>2</v>
      </c>
      <c r="H474" s="163">
        <f t="shared" si="16"/>
        <v>46</v>
      </c>
      <c r="I474" s="164">
        <v>0</v>
      </c>
      <c r="J474" s="164">
        <v>0</v>
      </c>
      <c r="K474" s="164">
        <v>0</v>
      </c>
      <c r="L474" s="164">
        <v>0</v>
      </c>
      <c r="M474" s="164">
        <v>0</v>
      </c>
      <c r="N474" s="164">
        <v>0</v>
      </c>
      <c r="O474" s="164">
        <v>0</v>
      </c>
      <c r="P474" s="164">
        <v>0</v>
      </c>
      <c r="Q474" s="164">
        <v>0</v>
      </c>
      <c r="R474" s="164">
        <v>1</v>
      </c>
      <c r="S474" s="164">
        <v>1</v>
      </c>
      <c r="T474" s="164">
        <v>1</v>
      </c>
      <c r="U474" s="164">
        <v>1</v>
      </c>
      <c r="V474" s="164">
        <v>0</v>
      </c>
      <c r="W474" s="164">
        <v>3</v>
      </c>
      <c r="X474" s="164">
        <v>3</v>
      </c>
      <c r="Y474" s="164">
        <v>3</v>
      </c>
      <c r="Z474" s="164">
        <v>6</v>
      </c>
      <c r="AA474" s="164">
        <v>11</v>
      </c>
      <c r="AB474" s="164">
        <v>11</v>
      </c>
      <c r="AC474" s="164">
        <v>5</v>
      </c>
      <c r="AD474" s="167">
        <v>0</v>
      </c>
    </row>
    <row r="475" spans="1:30" x14ac:dyDescent="0.4">
      <c r="A475" s="3" t="s">
        <v>503</v>
      </c>
      <c r="B475" s="3" t="s">
        <v>474</v>
      </c>
      <c r="C475" s="198" t="s">
        <v>110</v>
      </c>
      <c r="D475" s="199"/>
      <c r="E475" s="199"/>
      <c r="F475" s="135" t="s">
        <v>463</v>
      </c>
      <c r="G475" s="135">
        <v>2</v>
      </c>
      <c r="H475" s="163">
        <f t="shared" si="16"/>
        <v>31</v>
      </c>
      <c r="I475" s="164">
        <v>0</v>
      </c>
      <c r="J475" s="164">
        <v>0</v>
      </c>
      <c r="K475" s="164">
        <v>0</v>
      </c>
      <c r="L475" s="164">
        <v>0</v>
      </c>
      <c r="M475" s="164">
        <v>0</v>
      </c>
      <c r="N475" s="164">
        <v>0</v>
      </c>
      <c r="O475" s="164">
        <v>0</v>
      </c>
      <c r="P475" s="164">
        <v>0</v>
      </c>
      <c r="Q475" s="164">
        <v>0</v>
      </c>
      <c r="R475" s="164">
        <v>0</v>
      </c>
      <c r="S475" s="164">
        <v>0</v>
      </c>
      <c r="T475" s="164">
        <v>1</v>
      </c>
      <c r="U475" s="164">
        <v>0</v>
      </c>
      <c r="V475" s="164">
        <v>1</v>
      </c>
      <c r="W475" s="164">
        <v>0</v>
      </c>
      <c r="X475" s="164">
        <v>1</v>
      </c>
      <c r="Y475" s="164">
        <v>4</v>
      </c>
      <c r="Z475" s="164">
        <v>8</v>
      </c>
      <c r="AA475" s="164">
        <v>7</v>
      </c>
      <c r="AB475" s="164">
        <v>8</v>
      </c>
      <c r="AC475" s="164">
        <v>1</v>
      </c>
      <c r="AD475" s="167">
        <v>0</v>
      </c>
    </row>
    <row r="476" spans="1:30" x14ac:dyDescent="0.4">
      <c r="A476" s="3" t="s">
        <v>503</v>
      </c>
      <c r="B476" s="3" t="s">
        <v>474</v>
      </c>
      <c r="C476" s="198" t="s">
        <v>111</v>
      </c>
      <c r="D476" s="199"/>
      <c r="E476" s="199"/>
      <c r="F476" s="135" t="s">
        <v>463</v>
      </c>
      <c r="G476" s="135">
        <v>2</v>
      </c>
      <c r="H476" s="163">
        <f t="shared" si="16"/>
        <v>30</v>
      </c>
      <c r="I476" s="164">
        <v>0</v>
      </c>
      <c r="J476" s="164">
        <v>0</v>
      </c>
      <c r="K476" s="164">
        <v>0</v>
      </c>
      <c r="L476" s="164">
        <v>0</v>
      </c>
      <c r="M476" s="164">
        <v>0</v>
      </c>
      <c r="N476" s="164">
        <v>0</v>
      </c>
      <c r="O476" s="164">
        <v>0</v>
      </c>
      <c r="P476" s="164">
        <v>0</v>
      </c>
      <c r="Q476" s="164">
        <v>0</v>
      </c>
      <c r="R476" s="164">
        <v>0</v>
      </c>
      <c r="S476" s="164">
        <v>1</v>
      </c>
      <c r="T476" s="164">
        <v>0</v>
      </c>
      <c r="U476" s="164">
        <v>0</v>
      </c>
      <c r="V476" s="164">
        <v>2</v>
      </c>
      <c r="W476" s="164">
        <v>3</v>
      </c>
      <c r="X476" s="164">
        <v>2</v>
      </c>
      <c r="Y476" s="164">
        <v>3</v>
      </c>
      <c r="Z476" s="164">
        <v>4</v>
      </c>
      <c r="AA476" s="164">
        <v>12</v>
      </c>
      <c r="AB476" s="164">
        <v>3</v>
      </c>
      <c r="AC476" s="164">
        <v>0</v>
      </c>
      <c r="AD476" s="167">
        <v>0</v>
      </c>
    </row>
    <row r="477" spans="1:30" x14ac:dyDescent="0.4">
      <c r="A477" s="3" t="s">
        <v>503</v>
      </c>
      <c r="B477" s="3" t="s">
        <v>474</v>
      </c>
      <c r="C477" s="198" t="s">
        <v>112</v>
      </c>
      <c r="D477" s="199"/>
      <c r="E477" s="199"/>
      <c r="F477" s="135" t="s">
        <v>463</v>
      </c>
      <c r="G477" s="135">
        <v>2</v>
      </c>
      <c r="H477" s="163">
        <f t="shared" si="16"/>
        <v>36</v>
      </c>
      <c r="I477" s="164">
        <v>0</v>
      </c>
      <c r="J477" s="164">
        <v>0</v>
      </c>
      <c r="K477" s="164">
        <v>0</v>
      </c>
      <c r="L477" s="164">
        <v>0</v>
      </c>
      <c r="M477" s="164">
        <v>0</v>
      </c>
      <c r="N477" s="164">
        <v>0</v>
      </c>
      <c r="O477" s="164">
        <v>0</v>
      </c>
      <c r="P477" s="164">
        <v>0</v>
      </c>
      <c r="Q477" s="164">
        <v>0</v>
      </c>
      <c r="R477" s="164">
        <v>0</v>
      </c>
      <c r="S477" s="164">
        <v>0</v>
      </c>
      <c r="T477" s="164">
        <v>0</v>
      </c>
      <c r="U477" s="164">
        <v>0</v>
      </c>
      <c r="V477" s="164">
        <v>2</v>
      </c>
      <c r="W477" s="164">
        <v>3</v>
      </c>
      <c r="X477" s="164">
        <v>1</v>
      </c>
      <c r="Y477" s="164">
        <v>4</v>
      </c>
      <c r="Z477" s="164">
        <v>4</v>
      </c>
      <c r="AA477" s="164">
        <v>8</v>
      </c>
      <c r="AB477" s="164">
        <v>14</v>
      </c>
      <c r="AC477" s="164">
        <v>0</v>
      </c>
      <c r="AD477" s="167">
        <v>0</v>
      </c>
    </row>
    <row r="478" spans="1:30" x14ac:dyDescent="0.4">
      <c r="A478" s="3" t="s">
        <v>503</v>
      </c>
      <c r="B478" s="3" t="s">
        <v>474</v>
      </c>
      <c r="C478" s="198" t="s">
        <v>113</v>
      </c>
      <c r="D478" s="199"/>
      <c r="E478" s="199"/>
      <c r="F478" s="135" t="s">
        <v>463</v>
      </c>
      <c r="G478" s="135">
        <v>2</v>
      </c>
      <c r="H478" s="163">
        <f t="shared" si="16"/>
        <v>4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0</v>
      </c>
      <c r="U478" s="164">
        <v>0</v>
      </c>
      <c r="V478" s="164">
        <v>0</v>
      </c>
      <c r="W478" s="164">
        <v>1</v>
      </c>
      <c r="X478" s="164">
        <v>0</v>
      </c>
      <c r="Y478" s="164">
        <v>1</v>
      </c>
      <c r="Z478" s="164">
        <v>1</v>
      </c>
      <c r="AA478" s="164">
        <v>1</v>
      </c>
      <c r="AB478" s="164">
        <v>0</v>
      </c>
      <c r="AC478" s="164">
        <v>0</v>
      </c>
      <c r="AD478" s="167">
        <v>0</v>
      </c>
    </row>
    <row r="479" spans="1:30" x14ac:dyDescent="0.4">
      <c r="A479" s="3" t="s">
        <v>503</v>
      </c>
      <c r="B479" s="3" t="s">
        <v>474</v>
      </c>
      <c r="C479" s="198" t="s">
        <v>114</v>
      </c>
      <c r="D479" s="199"/>
      <c r="E479" s="199"/>
      <c r="F479" s="135" t="s">
        <v>463</v>
      </c>
      <c r="G479" s="135">
        <v>2</v>
      </c>
      <c r="H479" s="163">
        <f t="shared" si="16"/>
        <v>19</v>
      </c>
      <c r="I479" s="164">
        <v>0</v>
      </c>
      <c r="J479" s="164">
        <v>0</v>
      </c>
      <c r="K479" s="164">
        <v>0</v>
      </c>
      <c r="L479" s="164">
        <v>0</v>
      </c>
      <c r="M479" s="164">
        <v>0</v>
      </c>
      <c r="N479" s="164">
        <v>0</v>
      </c>
      <c r="O479" s="164">
        <v>0</v>
      </c>
      <c r="P479" s="164">
        <v>0</v>
      </c>
      <c r="Q479" s="164">
        <v>0</v>
      </c>
      <c r="R479" s="164">
        <v>0</v>
      </c>
      <c r="S479" s="164">
        <v>0</v>
      </c>
      <c r="T479" s="164">
        <v>0</v>
      </c>
      <c r="U479" s="164">
        <v>0</v>
      </c>
      <c r="V479" s="164">
        <v>1</v>
      </c>
      <c r="W479" s="164">
        <v>1</v>
      </c>
      <c r="X479" s="164">
        <v>2</v>
      </c>
      <c r="Y479" s="164">
        <v>4</v>
      </c>
      <c r="Z479" s="164">
        <v>2</v>
      </c>
      <c r="AA479" s="164">
        <v>4</v>
      </c>
      <c r="AB479" s="164">
        <v>4</v>
      </c>
      <c r="AC479" s="164">
        <v>1</v>
      </c>
      <c r="AD479" s="167">
        <v>0</v>
      </c>
    </row>
    <row r="480" spans="1:30" x14ac:dyDescent="0.4">
      <c r="A480" s="3" t="s">
        <v>492</v>
      </c>
      <c r="B480" s="3" t="s">
        <v>484</v>
      </c>
      <c r="C480" s="198" t="s">
        <v>115</v>
      </c>
      <c r="D480" s="199"/>
      <c r="E480" s="199"/>
      <c r="F480" s="135" t="s">
        <v>463</v>
      </c>
      <c r="G480" s="135">
        <v>2</v>
      </c>
      <c r="H480" s="163">
        <f t="shared" si="16"/>
        <v>12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0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  <c r="W480" s="164">
        <v>0</v>
      </c>
      <c r="X480" s="164">
        <v>0</v>
      </c>
      <c r="Y480" s="164">
        <v>2</v>
      </c>
      <c r="Z480" s="164">
        <v>2</v>
      </c>
      <c r="AA480" s="164">
        <v>5</v>
      </c>
      <c r="AB480" s="164">
        <v>3</v>
      </c>
      <c r="AC480" s="164">
        <v>0</v>
      </c>
      <c r="AD480" s="167">
        <v>0</v>
      </c>
    </row>
    <row r="481" spans="1:30" x14ac:dyDescent="0.4">
      <c r="A481" s="3" t="s">
        <v>498</v>
      </c>
      <c r="B481" s="3" t="s">
        <v>391</v>
      </c>
      <c r="C481" s="198" t="s">
        <v>116</v>
      </c>
      <c r="D481" s="199"/>
      <c r="E481" s="199"/>
      <c r="F481" s="135" t="s">
        <v>463</v>
      </c>
      <c r="G481" s="135">
        <v>2</v>
      </c>
      <c r="H481" s="163">
        <f t="shared" si="16"/>
        <v>42</v>
      </c>
      <c r="I481" s="164">
        <v>0</v>
      </c>
      <c r="J481" s="164">
        <v>0</v>
      </c>
      <c r="K481" s="164">
        <v>0</v>
      </c>
      <c r="L481" s="164">
        <v>0</v>
      </c>
      <c r="M481" s="164">
        <v>0</v>
      </c>
      <c r="N481" s="164">
        <v>0</v>
      </c>
      <c r="O481" s="164">
        <v>0</v>
      </c>
      <c r="P481" s="164">
        <v>0</v>
      </c>
      <c r="Q481" s="164">
        <v>0</v>
      </c>
      <c r="R481" s="164">
        <v>0</v>
      </c>
      <c r="S481" s="164">
        <v>0</v>
      </c>
      <c r="T481" s="164">
        <v>0</v>
      </c>
      <c r="U481" s="164">
        <v>1</v>
      </c>
      <c r="V481" s="164">
        <v>2</v>
      </c>
      <c r="W481" s="164">
        <v>1</v>
      </c>
      <c r="X481" s="164">
        <v>2</v>
      </c>
      <c r="Y481" s="164">
        <v>4</v>
      </c>
      <c r="Z481" s="164">
        <v>13</v>
      </c>
      <c r="AA481" s="164">
        <v>8</v>
      </c>
      <c r="AB481" s="164">
        <v>9</v>
      </c>
      <c r="AC481" s="164">
        <v>2</v>
      </c>
      <c r="AD481" s="167">
        <v>0</v>
      </c>
    </row>
    <row r="482" spans="1:30" x14ac:dyDescent="0.4">
      <c r="A482" s="3" t="s">
        <v>498</v>
      </c>
      <c r="B482" s="3" t="s">
        <v>391</v>
      </c>
      <c r="C482" s="198" t="s">
        <v>117</v>
      </c>
      <c r="D482" s="199"/>
      <c r="E482" s="199"/>
      <c r="F482" s="135" t="s">
        <v>463</v>
      </c>
      <c r="G482" s="135">
        <v>2</v>
      </c>
      <c r="H482" s="163">
        <f t="shared" si="16"/>
        <v>28</v>
      </c>
      <c r="I482" s="164">
        <v>0</v>
      </c>
      <c r="J482" s="164">
        <v>0</v>
      </c>
      <c r="K482" s="164">
        <v>0</v>
      </c>
      <c r="L482" s="164">
        <v>0</v>
      </c>
      <c r="M482" s="164">
        <v>0</v>
      </c>
      <c r="N482" s="164">
        <v>0</v>
      </c>
      <c r="O482" s="164">
        <v>0</v>
      </c>
      <c r="P482" s="164">
        <v>0</v>
      </c>
      <c r="Q482" s="164">
        <v>0</v>
      </c>
      <c r="R482" s="164">
        <v>0</v>
      </c>
      <c r="S482" s="164">
        <v>0</v>
      </c>
      <c r="T482" s="164">
        <v>0</v>
      </c>
      <c r="U482" s="164">
        <v>0</v>
      </c>
      <c r="V482" s="164">
        <v>2</v>
      </c>
      <c r="W482" s="164">
        <v>4</v>
      </c>
      <c r="X482" s="164">
        <v>4</v>
      </c>
      <c r="Y482" s="164">
        <v>3</v>
      </c>
      <c r="Z482" s="164">
        <v>5</v>
      </c>
      <c r="AA482" s="164">
        <v>5</v>
      </c>
      <c r="AB482" s="164">
        <v>5</v>
      </c>
      <c r="AC482" s="164">
        <v>0</v>
      </c>
      <c r="AD482" s="167">
        <v>0</v>
      </c>
    </row>
    <row r="483" spans="1:30" x14ac:dyDescent="0.4">
      <c r="A483" s="3" t="s">
        <v>498</v>
      </c>
      <c r="B483" s="3" t="s">
        <v>391</v>
      </c>
      <c r="C483" s="198" t="s">
        <v>118</v>
      </c>
      <c r="D483" s="199"/>
      <c r="E483" s="199"/>
      <c r="F483" s="135" t="s">
        <v>463</v>
      </c>
      <c r="G483" s="135">
        <v>2</v>
      </c>
      <c r="H483" s="163">
        <f t="shared" si="16"/>
        <v>35</v>
      </c>
      <c r="I483" s="164">
        <v>0</v>
      </c>
      <c r="J483" s="164">
        <v>0</v>
      </c>
      <c r="K483" s="164">
        <v>0</v>
      </c>
      <c r="L483" s="164">
        <v>0</v>
      </c>
      <c r="M483" s="164">
        <v>0</v>
      </c>
      <c r="N483" s="164">
        <v>0</v>
      </c>
      <c r="O483" s="164">
        <v>0</v>
      </c>
      <c r="P483" s="164">
        <v>0</v>
      </c>
      <c r="Q483" s="164">
        <v>0</v>
      </c>
      <c r="R483" s="164">
        <v>0</v>
      </c>
      <c r="S483" s="164">
        <v>0</v>
      </c>
      <c r="T483" s="164">
        <v>0</v>
      </c>
      <c r="U483" s="164">
        <v>1</v>
      </c>
      <c r="V483" s="164">
        <v>0</v>
      </c>
      <c r="W483" s="164">
        <v>2</v>
      </c>
      <c r="X483" s="164">
        <v>3</v>
      </c>
      <c r="Y483" s="164">
        <v>7</v>
      </c>
      <c r="Z483" s="164">
        <v>4</v>
      </c>
      <c r="AA483" s="164">
        <v>9</v>
      </c>
      <c r="AB483" s="164">
        <v>7</v>
      </c>
      <c r="AC483" s="164">
        <v>2</v>
      </c>
      <c r="AD483" s="167">
        <v>0</v>
      </c>
    </row>
    <row r="484" spans="1:30" x14ac:dyDescent="0.4">
      <c r="A484" s="3" t="s">
        <v>498</v>
      </c>
      <c r="B484" s="3" t="s">
        <v>391</v>
      </c>
      <c r="C484" s="198" t="s">
        <v>119</v>
      </c>
      <c r="D484" s="199"/>
      <c r="E484" s="199"/>
      <c r="F484" s="135" t="s">
        <v>463</v>
      </c>
      <c r="G484" s="135">
        <v>2</v>
      </c>
      <c r="H484" s="163">
        <f t="shared" si="16"/>
        <v>52</v>
      </c>
      <c r="I484" s="164">
        <v>0</v>
      </c>
      <c r="J484" s="164">
        <v>0</v>
      </c>
      <c r="K484" s="164">
        <v>1</v>
      </c>
      <c r="L484" s="164">
        <v>0</v>
      </c>
      <c r="M484" s="164">
        <v>0</v>
      </c>
      <c r="N484" s="164">
        <v>0</v>
      </c>
      <c r="O484" s="164">
        <v>0</v>
      </c>
      <c r="P484" s="164">
        <v>0</v>
      </c>
      <c r="Q484" s="164">
        <v>0</v>
      </c>
      <c r="R484" s="164">
        <v>0</v>
      </c>
      <c r="S484" s="164">
        <v>1</v>
      </c>
      <c r="T484" s="164">
        <v>0</v>
      </c>
      <c r="U484" s="164">
        <v>0</v>
      </c>
      <c r="V484" s="164">
        <v>1</v>
      </c>
      <c r="W484" s="164">
        <v>3</v>
      </c>
      <c r="X484" s="164">
        <v>1</v>
      </c>
      <c r="Y484" s="164">
        <v>6</v>
      </c>
      <c r="Z484" s="164">
        <v>8</v>
      </c>
      <c r="AA484" s="164">
        <v>17</v>
      </c>
      <c r="AB484" s="164">
        <v>12</v>
      </c>
      <c r="AC484" s="164">
        <v>2</v>
      </c>
      <c r="AD484" s="167">
        <v>0</v>
      </c>
    </row>
    <row r="485" spans="1:30" x14ac:dyDescent="0.4">
      <c r="A485" s="3" t="s">
        <v>498</v>
      </c>
      <c r="B485" s="3" t="s">
        <v>391</v>
      </c>
      <c r="C485" s="198" t="s">
        <v>120</v>
      </c>
      <c r="D485" s="199"/>
      <c r="E485" s="199"/>
      <c r="F485" s="135" t="s">
        <v>463</v>
      </c>
      <c r="G485" s="135">
        <v>2</v>
      </c>
      <c r="H485" s="163">
        <f t="shared" si="16"/>
        <v>4</v>
      </c>
      <c r="I485" s="164">
        <v>0</v>
      </c>
      <c r="J485" s="164">
        <v>0</v>
      </c>
      <c r="K485" s="164">
        <v>0</v>
      </c>
      <c r="L485" s="164">
        <v>0</v>
      </c>
      <c r="M485" s="164">
        <v>0</v>
      </c>
      <c r="N485" s="164">
        <v>0</v>
      </c>
      <c r="O485" s="164">
        <v>0</v>
      </c>
      <c r="P485" s="164">
        <v>0</v>
      </c>
      <c r="Q485" s="164">
        <v>0</v>
      </c>
      <c r="R485" s="164">
        <v>0</v>
      </c>
      <c r="S485" s="164">
        <v>0</v>
      </c>
      <c r="T485" s="164">
        <v>0</v>
      </c>
      <c r="U485" s="164">
        <v>0</v>
      </c>
      <c r="V485" s="164">
        <v>0</v>
      </c>
      <c r="W485" s="164">
        <v>0</v>
      </c>
      <c r="X485" s="164">
        <v>0</v>
      </c>
      <c r="Y485" s="164">
        <v>1</v>
      </c>
      <c r="Z485" s="164">
        <v>1</v>
      </c>
      <c r="AA485" s="164">
        <v>2</v>
      </c>
      <c r="AB485" s="164">
        <v>0</v>
      </c>
      <c r="AC485" s="164">
        <v>0</v>
      </c>
      <c r="AD485" s="167">
        <v>0</v>
      </c>
    </row>
    <row r="486" spans="1:30" x14ac:dyDescent="0.4">
      <c r="A486" s="3" t="s">
        <v>498</v>
      </c>
      <c r="B486" s="3" t="s">
        <v>391</v>
      </c>
      <c r="C486" s="198" t="s">
        <v>121</v>
      </c>
      <c r="D486" s="199"/>
      <c r="E486" s="199"/>
      <c r="F486" s="135" t="s">
        <v>463</v>
      </c>
      <c r="G486" s="135">
        <v>2</v>
      </c>
      <c r="H486" s="163">
        <f t="shared" si="16"/>
        <v>26</v>
      </c>
      <c r="I486" s="164">
        <v>0</v>
      </c>
      <c r="J486" s="164">
        <v>0</v>
      </c>
      <c r="K486" s="164">
        <v>0</v>
      </c>
      <c r="L486" s="164">
        <v>0</v>
      </c>
      <c r="M486" s="164">
        <v>0</v>
      </c>
      <c r="N486" s="164">
        <v>0</v>
      </c>
      <c r="O486" s="164">
        <v>0</v>
      </c>
      <c r="P486" s="164">
        <v>0</v>
      </c>
      <c r="Q486" s="164">
        <v>0</v>
      </c>
      <c r="R486" s="164">
        <v>0</v>
      </c>
      <c r="S486" s="164">
        <v>0</v>
      </c>
      <c r="T486" s="164">
        <v>1</v>
      </c>
      <c r="U486" s="164">
        <v>0</v>
      </c>
      <c r="V486" s="164">
        <v>0</v>
      </c>
      <c r="W486" s="164">
        <v>2</v>
      </c>
      <c r="X486" s="164">
        <v>2</v>
      </c>
      <c r="Y486" s="164">
        <v>2</v>
      </c>
      <c r="Z486" s="164">
        <v>6</v>
      </c>
      <c r="AA486" s="164">
        <v>7</v>
      </c>
      <c r="AB486" s="164">
        <v>4</v>
      </c>
      <c r="AC486" s="164">
        <v>2</v>
      </c>
      <c r="AD486" s="167">
        <v>0</v>
      </c>
    </row>
    <row r="487" spans="1:30" x14ac:dyDescent="0.4">
      <c r="A487" s="3" t="s">
        <v>498</v>
      </c>
      <c r="B487" s="3" t="s">
        <v>391</v>
      </c>
      <c r="C487" s="198" t="s">
        <v>122</v>
      </c>
      <c r="D487" s="199"/>
      <c r="E487" s="199"/>
      <c r="F487" s="135" t="s">
        <v>463</v>
      </c>
      <c r="G487" s="135">
        <v>2</v>
      </c>
      <c r="H487" s="163">
        <f t="shared" si="16"/>
        <v>26</v>
      </c>
      <c r="I487" s="164">
        <v>0</v>
      </c>
      <c r="J487" s="164">
        <v>0</v>
      </c>
      <c r="K487" s="164">
        <v>0</v>
      </c>
      <c r="L487" s="164">
        <v>0</v>
      </c>
      <c r="M487" s="164">
        <v>0</v>
      </c>
      <c r="N487" s="164">
        <v>0</v>
      </c>
      <c r="O487" s="164">
        <v>0</v>
      </c>
      <c r="P487" s="164">
        <v>0</v>
      </c>
      <c r="Q487" s="164">
        <v>0</v>
      </c>
      <c r="R487" s="164">
        <v>0</v>
      </c>
      <c r="S487" s="164">
        <v>0</v>
      </c>
      <c r="T487" s="164">
        <v>0</v>
      </c>
      <c r="U487" s="164">
        <v>0</v>
      </c>
      <c r="V487" s="164">
        <v>2</v>
      </c>
      <c r="W487" s="164">
        <v>2</v>
      </c>
      <c r="X487" s="164">
        <v>1</v>
      </c>
      <c r="Y487" s="164">
        <v>5</v>
      </c>
      <c r="Z487" s="164">
        <v>2</v>
      </c>
      <c r="AA487" s="164">
        <v>6</v>
      </c>
      <c r="AB487" s="164">
        <v>4</v>
      </c>
      <c r="AC487" s="164">
        <v>4</v>
      </c>
      <c r="AD487" s="167">
        <v>0</v>
      </c>
    </row>
    <row r="488" spans="1:30" x14ac:dyDescent="0.4">
      <c r="A488" s="3" t="s">
        <v>500</v>
      </c>
      <c r="B488" s="3" t="s">
        <v>393</v>
      </c>
      <c r="C488" s="198" t="s">
        <v>123</v>
      </c>
      <c r="D488" s="199"/>
      <c r="E488" s="199"/>
      <c r="F488" s="135" t="s">
        <v>463</v>
      </c>
      <c r="G488" s="135">
        <v>2</v>
      </c>
      <c r="H488" s="163">
        <f t="shared" si="16"/>
        <v>15</v>
      </c>
      <c r="I488" s="164">
        <v>0</v>
      </c>
      <c r="J488" s="164">
        <v>0</v>
      </c>
      <c r="K488" s="164">
        <v>0</v>
      </c>
      <c r="L488" s="164">
        <v>0</v>
      </c>
      <c r="M488" s="164">
        <v>0</v>
      </c>
      <c r="N488" s="164">
        <v>0</v>
      </c>
      <c r="O488" s="164">
        <v>0</v>
      </c>
      <c r="P488" s="164">
        <v>0</v>
      </c>
      <c r="Q488" s="164">
        <v>0</v>
      </c>
      <c r="R488" s="164">
        <v>0</v>
      </c>
      <c r="S488" s="164">
        <v>0</v>
      </c>
      <c r="T488" s="164">
        <v>1</v>
      </c>
      <c r="U488" s="164">
        <v>0</v>
      </c>
      <c r="V488" s="164">
        <v>0</v>
      </c>
      <c r="W488" s="164">
        <v>0</v>
      </c>
      <c r="X488" s="164">
        <v>1</v>
      </c>
      <c r="Y488" s="164">
        <v>3</v>
      </c>
      <c r="Z488" s="164">
        <v>4</v>
      </c>
      <c r="AA488" s="164">
        <v>2</v>
      </c>
      <c r="AB488" s="164">
        <v>3</v>
      </c>
      <c r="AC488" s="164">
        <v>1</v>
      </c>
      <c r="AD488" s="167">
        <v>0</v>
      </c>
    </row>
    <row r="489" spans="1:30" x14ac:dyDescent="0.4">
      <c r="A489" s="3" t="s">
        <v>500</v>
      </c>
      <c r="B489" s="3" t="s">
        <v>393</v>
      </c>
      <c r="C489" s="198" t="s">
        <v>124</v>
      </c>
      <c r="D489" s="199"/>
      <c r="E489" s="199"/>
      <c r="F489" s="135" t="s">
        <v>463</v>
      </c>
      <c r="G489" s="135">
        <v>2</v>
      </c>
      <c r="H489" s="163">
        <f t="shared" si="16"/>
        <v>22</v>
      </c>
      <c r="I489" s="164">
        <v>0</v>
      </c>
      <c r="J489" s="164">
        <v>0</v>
      </c>
      <c r="K489" s="164">
        <v>0</v>
      </c>
      <c r="L489" s="164">
        <v>0</v>
      </c>
      <c r="M489" s="164">
        <v>0</v>
      </c>
      <c r="N489" s="164">
        <v>0</v>
      </c>
      <c r="O489" s="164">
        <v>0</v>
      </c>
      <c r="P489" s="164">
        <v>0</v>
      </c>
      <c r="Q489" s="164">
        <v>0</v>
      </c>
      <c r="R489" s="164">
        <v>0</v>
      </c>
      <c r="S489" s="164">
        <v>0</v>
      </c>
      <c r="T489" s="164">
        <v>0</v>
      </c>
      <c r="U489" s="164">
        <v>1</v>
      </c>
      <c r="V489" s="164">
        <v>0</v>
      </c>
      <c r="W489" s="164">
        <v>0</v>
      </c>
      <c r="X489" s="164">
        <v>2</v>
      </c>
      <c r="Y489" s="164">
        <v>2</v>
      </c>
      <c r="Z489" s="164">
        <v>4</v>
      </c>
      <c r="AA489" s="164">
        <v>4</v>
      </c>
      <c r="AB489" s="164">
        <v>4</v>
      </c>
      <c r="AC489" s="164">
        <v>5</v>
      </c>
      <c r="AD489" s="167">
        <v>0</v>
      </c>
    </row>
    <row r="490" spans="1:30" x14ac:dyDescent="0.4">
      <c r="A490" s="3" t="s">
        <v>500</v>
      </c>
      <c r="B490" s="3" t="s">
        <v>393</v>
      </c>
      <c r="C490" s="198" t="s">
        <v>125</v>
      </c>
      <c r="D490" s="199"/>
      <c r="E490" s="199"/>
      <c r="F490" s="135" t="s">
        <v>463</v>
      </c>
      <c r="G490" s="135">
        <v>2</v>
      </c>
      <c r="H490" s="163">
        <f t="shared" si="16"/>
        <v>11</v>
      </c>
      <c r="I490" s="164">
        <v>0</v>
      </c>
      <c r="J490" s="164">
        <v>0</v>
      </c>
      <c r="K490" s="164">
        <v>0</v>
      </c>
      <c r="L490" s="164">
        <v>0</v>
      </c>
      <c r="M490" s="164">
        <v>0</v>
      </c>
      <c r="N490" s="164">
        <v>0</v>
      </c>
      <c r="O490" s="164">
        <v>0</v>
      </c>
      <c r="P490" s="164">
        <v>0</v>
      </c>
      <c r="Q490" s="164">
        <v>0</v>
      </c>
      <c r="R490" s="164">
        <v>1</v>
      </c>
      <c r="S490" s="164">
        <v>0</v>
      </c>
      <c r="T490" s="164">
        <v>0</v>
      </c>
      <c r="U490" s="164">
        <v>0</v>
      </c>
      <c r="V490" s="164">
        <v>0</v>
      </c>
      <c r="W490" s="164">
        <v>1</v>
      </c>
      <c r="X490" s="164">
        <v>0</v>
      </c>
      <c r="Y490" s="164">
        <v>1</v>
      </c>
      <c r="Z490" s="164">
        <v>2</v>
      </c>
      <c r="AA490" s="164">
        <v>3</v>
      </c>
      <c r="AB490" s="164">
        <v>2</v>
      </c>
      <c r="AC490" s="164">
        <v>1</v>
      </c>
      <c r="AD490" s="167">
        <v>0</v>
      </c>
    </row>
    <row r="491" spans="1:30" x14ac:dyDescent="0.4">
      <c r="A491" s="3" t="s">
        <v>500</v>
      </c>
      <c r="B491" s="3" t="s">
        <v>393</v>
      </c>
      <c r="C491" s="198" t="s">
        <v>126</v>
      </c>
      <c r="D491" s="199"/>
      <c r="E491" s="199"/>
      <c r="F491" s="135" t="s">
        <v>463</v>
      </c>
      <c r="G491" s="135">
        <v>2</v>
      </c>
      <c r="H491" s="163">
        <f t="shared" si="16"/>
        <v>59</v>
      </c>
      <c r="I491" s="164">
        <v>0</v>
      </c>
      <c r="J491" s="164">
        <v>0</v>
      </c>
      <c r="K491" s="164">
        <v>0</v>
      </c>
      <c r="L491" s="164">
        <v>0</v>
      </c>
      <c r="M491" s="164">
        <v>0</v>
      </c>
      <c r="N491" s="164">
        <v>0</v>
      </c>
      <c r="O491" s="164">
        <v>0</v>
      </c>
      <c r="P491" s="164">
        <v>0</v>
      </c>
      <c r="Q491" s="164">
        <v>0</v>
      </c>
      <c r="R491" s="164">
        <v>1</v>
      </c>
      <c r="S491" s="164">
        <v>0</v>
      </c>
      <c r="T491" s="164">
        <v>0</v>
      </c>
      <c r="U491" s="164">
        <v>3</v>
      </c>
      <c r="V491" s="164">
        <v>0</v>
      </c>
      <c r="W491" s="164">
        <v>3</v>
      </c>
      <c r="X491" s="164">
        <v>5</v>
      </c>
      <c r="Y491" s="164">
        <v>10</v>
      </c>
      <c r="Z491" s="164">
        <v>13</v>
      </c>
      <c r="AA491" s="164">
        <v>14</v>
      </c>
      <c r="AB491" s="164">
        <v>8</v>
      </c>
      <c r="AC491" s="164">
        <v>2</v>
      </c>
      <c r="AD491" s="167">
        <v>0</v>
      </c>
    </row>
    <row r="492" spans="1:30" x14ac:dyDescent="0.4">
      <c r="A492" s="3" t="s">
        <v>500</v>
      </c>
      <c r="B492" s="3" t="s">
        <v>393</v>
      </c>
      <c r="C492" s="198" t="s">
        <v>127</v>
      </c>
      <c r="D492" s="199"/>
      <c r="E492" s="199"/>
      <c r="F492" s="135" t="s">
        <v>463</v>
      </c>
      <c r="G492" s="135">
        <v>2</v>
      </c>
      <c r="H492" s="163">
        <f t="shared" si="16"/>
        <v>28</v>
      </c>
      <c r="I492" s="164">
        <v>0</v>
      </c>
      <c r="J492" s="164">
        <v>0</v>
      </c>
      <c r="K492" s="164">
        <v>0</v>
      </c>
      <c r="L492" s="164">
        <v>0</v>
      </c>
      <c r="M492" s="164">
        <v>0</v>
      </c>
      <c r="N492" s="164">
        <v>0</v>
      </c>
      <c r="O492" s="164">
        <v>0</v>
      </c>
      <c r="P492" s="164">
        <v>0</v>
      </c>
      <c r="Q492" s="164">
        <v>0</v>
      </c>
      <c r="R492" s="164">
        <v>0</v>
      </c>
      <c r="S492" s="164">
        <v>0</v>
      </c>
      <c r="T492" s="164">
        <v>0</v>
      </c>
      <c r="U492" s="164">
        <v>0</v>
      </c>
      <c r="V492" s="164">
        <v>1</v>
      </c>
      <c r="W492" s="164">
        <v>0</v>
      </c>
      <c r="X492" s="164">
        <v>2</v>
      </c>
      <c r="Y492" s="164">
        <v>6</v>
      </c>
      <c r="Z492" s="164">
        <v>3</v>
      </c>
      <c r="AA492" s="164">
        <v>8</v>
      </c>
      <c r="AB492" s="164">
        <v>5</v>
      </c>
      <c r="AC492" s="164">
        <v>3</v>
      </c>
      <c r="AD492" s="167">
        <v>0</v>
      </c>
    </row>
    <row r="493" spans="1:30" x14ac:dyDescent="0.4">
      <c r="A493" s="3" t="s">
        <v>500</v>
      </c>
      <c r="B493" s="3" t="s">
        <v>393</v>
      </c>
      <c r="C493" s="198" t="s">
        <v>128</v>
      </c>
      <c r="D493" s="199"/>
      <c r="E493" s="199"/>
      <c r="F493" s="135" t="s">
        <v>463</v>
      </c>
      <c r="G493" s="135">
        <v>2</v>
      </c>
      <c r="H493" s="163">
        <f t="shared" si="16"/>
        <v>13</v>
      </c>
      <c r="I493" s="164">
        <v>1</v>
      </c>
      <c r="J493" s="164">
        <v>0</v>
      </c>
      <c r="K493" s="164">
        <v>0</v>
      </c>
      <c r="L493" s="164">
        <v>0</v>
      </c>
      <c r="M493" s="164">
        <v>0</v>
      </c>
      <c r="N493" s="164">
        <v>0</v>
      </c>
      <c r="O493" s="164">
        <v>0</v>
      </c>
      <c r="P493" s="164">
        <v>0</v>
      </c>
      <c r="Q493" s="164">
        <v>0</v>
      </c>
      <c r="R493" s="164">
        <v>0</v>
      </c>
      <c r="S493" s="164">
        <v>0</v>
      </c>
      <c r="T493" s="164">
        <v>0</v>
      </c>
      <c r="U493" s="164">
        <v>0</v>
      </c>
      <c r="V493" s="164">
        <v>1</v>
      </c>
      <c r="W493" s="164">
        <v>1</v>
      </c>
      <c r="X493" s="164">
        <v>1</v>
      </c>
      <c r="Y493" s="164">
        <v>2</v>
      </c>
      <c r="Z493" s="164">
        <v>3</v>
      </c>
      <c r="AA493" s="164">
        <v>2</v>
      </c>
      <c r="AB493" s="164">
        <v>2</v>
      </c>
      <c r="AC493" s="164">
        <v>0</v>
      </c>
      <c r="AD493" s="167">
        <v>0</v>
      </c>
    </row>
    <row r="494" spans="1:30" x14ac:dyDescent="0.4">
      <c r="A494" s="3" t="s">
        <v>500</v>
      </c>
      <c r="B494" s="3" t="s">
        <v>393</v>
      </c>
      <c r="C494" s="198" t="s">
        <v>129</v>
      </c>
      <c r="D494" s="199"/>
      <c r="E494" s="199"/>
      <c r="F494" s="135" t="s">
        <v>463</v>
      </c>
      <c r="G494" s="135">
        <v>2</v>
      </c>
      <c r="H494" s="163">
        <f t="shared" si="16"/>
        <v>16</v>
      </c>
      <c r="I494" s="164">
        <v>0</v>
      </c>
      <c r="J494" s="164">
        <v>0</v>
      </c>
      <c r="K494" s="164">
        <v>0</v>
      </c>
      <c r="L494" s="164">
        <v>0</v>
      </c>
      <c r="M494" s="164">
        <v>0</v>
      </c>
      <c r="N494" s="164">
        <v>0</v>
      </c>
      <c r="O494" s="164">
        <v>0</v>
      </c>
      <c r="P494" s="164">
        <v>0</v>
      </c>
      <c r="Q494" s="164">
        <v>0</v>
      </c>
      <c r="R494" s="164">
        <v>1</v>
      </c>
      <c r="S494" s="164">
        <v>0</v>
      </c>
      <c r="T494" s="164">
        <v>0</v>
      </c>
      <c r="U494" s="164">
        <v>0</v>
      </c>
      <c r="V494" s="164">
        <v>1</v>
      </c>
      <c r="W494" s="164">
        <v>0</v>
      </c>
      <c r="X494" s="164">
        <v>0</v>
      </c>
      <c r="Y494" s="164">
        <v>3</v>
      </c>
      <c r="Z494" s="164">
        <v>2</v>
      </c>
      <c r="AA494" s="164">
        <v>6</v>
      </c>
      <c r="AB494" s="164">
        <v>2</v>
      </c>
      <c r="AC494" s="164">
        <v>1</v>
      </c>
      <c r="AD494" s="167">
        <v>0</v>
      </c>
    </row>
    <row r="495" spans="1:30" x14ac:dyDescent="0.4">
      <c r="A495" s="3" t="s">
        <v>500</v>
      </c>
      <c r="B495" s="3" t="s">
        <v>393</v>
      </c>
      <c r="C495" s="198" t="s">
        <v>130</v>
      </c>
      <c r="D495" s="199"/>
      <c r="E495" s="199"/>
      <c r="F495" s="135" t="s">
        <v>463</v>
      </c>
      <c r="G495" s="135">
        <v>2</v>
      </c>
      <c r="H495" s="163">
        <f t="shared" si="16"/>
        <v>21</v>
      </c>
      <c r="I495" s="164">
        <v>1</v>
      </c>
      <c r="J495" s="164">
        <v>0</v>
      </c>
      <c r="K495" s="164">
        <v>0</v>
      </c>
      <c r="L495" s="164">
        <v>0</v>
      </c>
      <c r="M495" s="164">
        <v>0</v>
      </c>
      <c r="N495" s="164">
        <v>0</v>
      </c>
      <c r="O495" s="164">
        <v>0</v>
      </c>
      <c r="P495" s="164">
        <v>0</v>
      </c>
      <c r="Q495" s="164">
        <v>0</v>
      </c>
      <c r="R495" s="164">
        <v>0</v>
      </c>
      <c r="S495" s="164">
        <v>0</v>
      </c>
      <c r="T495" s="164">
        <v>0</v>
      </c>
      <c r="U495" s="164">
        <v>0</v>
      </c>
      <c r="V495" s="164">
        <v>0</v>
      </c>
      <c r="W495" s="164">
        <v>2</v>
      </c>
      <c r="X495" s="164">
        <v>3</v>
      </c>
      <c r="Y495" s="164">
        <v>1</v>
      </c>
      <c r="Z495" s="164">
        <v>8</v>
      </c>
      <c r="AA495" s="164">
        <v>2</v>
      </c>
      <c r="AB495" s="164">
        <v>3</v>
      </c>
      <c r="AC495" s="164">
        <v>1</v>
      </c>
      <c r="AD495" s="167">
        <v>0</v>
      </c>
    </row>
    <row r="496" spans="1:30" x14ac:dyDescent="0.4">
      <c r="A496" s="3" t="s">
        <v>500</v>
      </c>
      <c r="B496" s="3" t="s">
        <v>393</v>
      </c>
      <c r="C496" s="198" t="s">
        <v>131</v>
      </c>
      <c r="D496" s="199"/>
      <c r="E496" s="199"/>
      <c r="F496" s="135" t="s">
        <v>463</v>
      </c>
      <c r="G496" s="135">
        <v>2</v>
      </c>
      <c r="H496" s="163">
        <f t="shared" si="16"/>
        <v>13</v>
      </c>
      <c r="I496" s="164">
        <v>0</v>
      </c>
      <c r="J496" s="164">
        <v>0</v>
      </c>
      <c r="K496" s="164">
        <v>0</v>
      </c>
      <c r="L496" s="164">
        <v>0</v>
      </c>
      <c r="M496" s="164">
        <v>0</v>
      </c>
      <c r="N496" s="164">
        <v>0</v>
      </c>
      <c r="O496" s="164">
        <v>0</v>
      </c>
      <c r="P496" s="164">
        <v>0</v>
      </c>
      <c r="Q496" s="164">
        <v>0</v>
      </c>
      <c r="R496" s="164">
        <v>1</v>
      </c>
      <c r="S496" s="164">
        <v>0</v>
      </c>
      <c r="T496" s="164">
        <v>0</v>
      </c>
      <c r="U496" s="164">
        <v>0</v>
      </c>
      <c r="V496" s="164">
        <v>0</v>
      </c>
      <c r="W496" s="164">
        <v>0</v>
      </c>
      <c r="X496" s="164">
        <v>0</v>
      </c>
      <c r="Y496" s="164">
        <v>1</v>
      </c>
      <c r="Z496" s="164">
        <v>5</v>
      </c>
      <c r="AA496" s="164">
        <v>2</v>
      </c>
      <c r="AB496" s="164">
        <v>2</v>
      </c>
      <c r="AC496" s="164">
        <v>2</v>
      </c>
      <c r="AD496" s="167">
        <v>0</v>
      </c>
    </row>
    <row r="497" spans="1:30" x14ac:dyDescent="0.4">
      <c r="A497" s="3" t="s">
        <v>497</v>
      </c>
      <c r="B497" s="3" t="s">
        <v>470</v>
      </c>
      <c r="C497" s="198" t="s">
        <v>132</v>
      </c>
      <c r="D497" s="199"/>
      <c r="E497" s="199"/>
      <c r="F497" s="135" t="s">
        <v>463</v>
      </c>
      <c r="G497" s="135">
        <v>2</v>
      </c>
      <c r="H497" s="163">
        <f t="shared" ref="H497:H555" si="17">SUM(I497:AD497)</f>
        <v>123</v>
      </c>
      <c r="I497" s="164">
        <v>0</v>
      </c>
      <c r="J497" s="164">
        <v>0</v>
      </c>
      <c r="K497" s="164">
        <v>0</v>
      </c>
      <c r="L497" s="164">
        <v>0</v>
      </c>
      <c r="M497" s="164">
        <v>0</v>
      </c>
      <c r="N497" s="164">
        <v>0</v>
      </c>
      <c r="O497" s="164">
        <v>0</v>
      </c>
      <c r="P497" s="164">
        <v>0</v>
      </c>
      <c r="Q497" s="164">
        <v>0</v>
      </c>
      <c r="R497" s="164">
        <v>1</v>
      </c>
      <c r="S497" s="164">
        <v>2</v>
      </c>
      <c r="T497" s="164">
        <v>2</v>
      </c>
      <c r="U497" s="164">
        <v>4</v>
      </c>
      <c r="V497" s="164">
        <v>4</v>
      </c>
      <c r="W497" s="164">
        <v>10</v>
      </c>
      <c r="X497" s="164">
        <v>9</v>
      </c>
      <c r="Y497" s="164">
        <v>15</v>
      </c>
      <c r="Z497" s="164">
        <v>21</v>
      </c>
      <c r="AA497" s="164">
        <v>29</v>
      </c>
      <c r="AB497" s="164">
        <v>18</v>
      </c>
      <c r="AC497" s="164">
        <v>8</v>
      </c>
      <c r="AD497" s="167">
        <v>0</v>
      </c>
    </row>
    <row r="498" spans="1:30" x14ac:dyDescent="0.4">
      <c r="A498" s="3" t="s">
        <v>497</v>
      </c>
      <c r="B498" s="3" t="s">
        <v>470</v>
      </c>
      <c r="C498" s="198" t="s">
        <v>133</v>
      </c>
      <c r="D498" s="199"/>
      <c r="E498" s="199"/>
      <c r="F498" s="135" t="s">
        <v>463</v>
      </c>
      <c r="G498" s="135">
        <v>2</v>
      </c>
      <c r="H498" s="163">
        <f t="shared" si="17"/>
        <v>59</v>
      </c>
      <c r="I498" s="164">
        <v>0</v>
      </c>
      <c r="J498" s="164">
        <v>0</v>
      </c>
      <c r="K498" s="164">
        <v>0</v>
      </c>
      <c r="L498" s="164">
        <v>0</v>
      </c>
      <c r="M498" s="164">
        <v>0</v>
      </c>
      <c r="N498" s="164">
        <v>0</v>
      </c>
      <c r="O498" s="164">
        <v>0</v>
      </c>
      <c r="P498" s="164">
        <v>0</v>
      </c>
      <c r="Q498" s="164">
        <v>0</v>
      </c>
      <c r="R498" s="164">
        <v>0</v>
      </c>
      <c r="S498" s="164">
        <v>0</v>
      </c>
      <c r="T498" s="164">
        <v>1</v>
      </c>
      <c r="U498" s="164">
        <v>3</v>
      </c>
      <c r="V498" s="164">
        <v>1</v>
      </c>
      <c r="W498" s="164">
        <v>3</v>
      </c>
      <c r="X498" s="164">
        <v>7</v>
      </c>
      <c r="Y498" s="164">
        <v>7</v>
      </c>
      <c r="Z498" s="164">
        <v>9</v>
      </c>
      <c r="AA498" s="164">
        <v>14</v>
      </c>
      <c r="AB498" s="164">
        <v>11</v>
      </c>
      <c r="AC498" s="164">
        <v>3</v>
      </c>
      <c r="AD498" s="167">
        <v>0</v>
      </c>
    </row>
    <row r="499" spans="1:30" x14ac:dyDescent="0.4">
      <c r="A499" s="3" t="s">
        <v>497</v>
      </c>
      <c r="B499" s="3" t="s">
        <v>390</v>
      </c>
      <c r="C499" s="198" t="s">
        <v>134</v>
      </c>
      <c r="D499" s="199"/>
      <c r="E499" s="199"/>
      <c r="F499" s="135" t="s">
        <v>463</v>
      </c>
      <c r="G499" s="135">
        <v>2</v>
      </c>
      <c r="H499" s="163">
        <f t="shared" si="17"/>
        <v>80</v>
      </c>
      <c r="I499" s="164">
        <v>0</v>
      </c>
      <c r="J499" s="164">
        <v>0</v>
      </c>
      <c r="K499" s="164">
        <v>0</v>
      </c>
      <c r="L499" s="164">
        <v>0</v>
      </c>
      <c r="M499" s="164">
        <v>0</v>
      </c>
      <c r="N499" s="164">
        <v>0</v>
      </c>
      <c r="O499" s="164">
        <v>0</v>
      </c>
      <c r="P499" s="164">
        <v>0</v>
      </c>
      <c r="Q499" s="164">
        <v>0</v>
      </c>
      <c r="R499" s="164">
        <v>1</v>
      </c>
      <c r="S499" s="164">
        <v>2</v>
      </c>
      <c r="T499" s="164">
        <v>0</v>
      </c>
      <c r="U499" s="164">
        <v>0</v>
      </c>
      <c r="V499" s="164">
        <v>4</v>
      </c>
      <c r="W499" s="164">
        <v>8</v>
      </c>
      <c r="X499" s="164">
        <v>5</v>
      </c>
      <c r="Y499" s="164">
        <v>12</v>
      </c>
      <c r="Z499" s="164">
        <v>13</v>
      </c>
      <c r="AA499" s="164">
        <v>16</v>
      </c>
      <c r="AB499" s="164">
        <v>13</v>
      </c>
      <c r="AC499" s="164">
        <v>6</v>
      </c>
      <c r="AD499" s="167">
        <v>0</v>
      </c>
    </row>
    <row r="500" spans="1:30" x14ac:dyDescent="0.4">
      <c r="A500" s="3" t="s">
        <v>497</v>
      </c>
      <c r="B500" s="3" t="s">
        <v>390</v>
      </c>
      <c r="C500" s="198" t="s">
        <v>135</v>
      </c>
      <c r="D500" s="199"/>
      <c r="E500" s="199"/>
      <c r="F500" s="135" t="s">
        <v>463</v>
      </c>
      <c r="G500" s="135">
        <v>2</v>
      </c>
      <c r="H500" s="163">
        <f t="shared" si="17"/>
        <v>27</v>
      </c>
      <c r="I500" s="164">
        <v>0</v>
      </c>
      <c r="J500" s="164">
        <v>0</v>
      </c>
      <c r="K500" s="164">
        <v>0</v>
      </c>
      <c r="L500" s="164">
        <v>0</v>
      </c>
      <c r="M500" s="164">
        <v>0</v>
      </c>
      <c r="N500" s="164">
        <v>0</v>
      </c>
      <c r="O500" s="164">
        <v>0</v>
      </c>
      <c r="P500" s="164">
        <v>0</v>
      </c>
      <c r="Q500" s="164">
        <v>0</v>
      </c>
      <c r="R500" s="164">
        <v>0</v>
      </c>
      <c r="S500" s="164">
        <v>0</v>
      </c>
      <c r="T500" s="164">
        <v>0</v>
      </c>
      <c r="U500" s="164">
        <v>2</v>
      </c>
      <c r="V500" s="164">
        <v>0</v>
      </c>
      <c r="W500" s="164">
        <v>1</v>
      </c>
      <c r="X500" s="164">
        <v>2</v>
      </c>
      <c r="Y500" s="164">
        <v>3</v>
      </c>
      <c r="Z500" s="164">
        <v>4</v>
      </c>
      <c r="AA500" s="164">
        <v>7</v>
      </c>
      <c r="AB500" s="164">
        <v>5</v>
      </c>
      <c r="AC500" s="164">
        <v>3</v>
      </c>
      <c r="AD500" s="167">
        <v>0</v>
      </c>
    </row>
    <row r="501" spans="1:30" x14ac:dyDescent="0.4">
      <c r="A501" s="3" t="s">
        <v>497</v>
      </c>
      <c r="B501" s="3" t="s">
        <v>390</v>
      </c>
      <c r="C501" s="198" t="s">
        <v>136</v>
      </c>
      <c r="D501" s="199"/>
      <c r="E501" s="199"/>
      <c r="F501" s="135" t="s">
        <v>463</v>
      </c>
      <c r="G501" s="135">
        <v>2</v>
      </c>
      <c r="H501" s="163">
        <f t="shared" si="17"/>
        <v>42</v>
      </c>
      <c r="I501" s="164">
        <v>0</v>
      </c>
      <c r="J501" s="164">
        <v>0</v>
      </c>
      <c r="K501" s="164">
        <v>0</v>
      </c>
      <c r="L501" s="164">
        <v>0</v>
      </c>
      <c r="M501" s="164">
        <v>0</v>
      </c>
      <c r="N501" s="164">
        <v>0</v>
      </c>
      <c r="O501" s="164">
        <v>0</v>
      </c>
      <c r="P501" s="164">
        <v>0</v>
      </c>
      <c r="Q501" s="164">
        <v>0</v>
      </c>
      <c r="R501" s="164">
        <v>0</v>
      </c>
      <c r="S501" s="164">
        <v>0</v>
      </c>
      <c r="T501" s="164">
        <v>2</v>
      </c>
      <c r="U501" s="164">
        <v>1</v>
      </c>
      <c r="V501" s="164">
        <v>2</v>
      </c>
      <c r="W501" s="164">
        <v>1</v>
      </c>
      <c r="X501" s="164">
        <v>6</v>
      </c>
      <c r="Y501" s="164">
        <v>4</v>
      </c>
      <c r="Z501" s="164">
        <v>8</v>
      </c>
      <c r="AA501" s="164">
        <v>11</v>
      </c>
      <c r="AB501" s="164">
        <v>6</v>
      </c>
      <c r="AC501" s="164">
        <v>1</v>
      </c>
      <c r="AD501" s="167">
        <v>0</v>
      </c>
    </row>
    <row r="502" spans="1:30" x14ac:dyDescent="0.4">
      <c r="A502" s="3" t="s">
        <v>497</v>
      </c>
      <c r="B502" s="3" t="s">
        <v>470</v>
      </c>
      <c r="C502" s="198" t="s">
        <v>137</v>
      </c>
      <c r="D502" s="199"/>
      <c r="E502" s="199"/>
      <c r="F502" s="135" t="s">
        <v>463</v>
      </c>
      <c r="G502" s="135">
        <v>2</v>
      </c>
      <c r="H502" s="163">
        <f t="shared" si="17"/>
        <v>32</v>
      </c>
      <c r="I502" s="164">
        <v>0</v>
      </c>
      <c r="J502" s="164">
        <v>0</v>
      </c>
      <c r="K502" s="164">
        <v>0</v>
      </c>
      <c r="L502" s="164">
        <v>0</v>
      </c>
      <c r="M502" s="164">
        <v>0</v>
      </c>
      <c r="N502" s="164">
        <v>0</v>
      </c>
      <c r="O502" s="164">
        <v>0</v>
      </c>
      <c r="P502" s="164">
        <v>0</v>
      </c>
      <c r="Q502" s="164">
        <v>0</v>
      </c>
      <c r="R502" s="164">
        <v>0</v>
      </c>
      <c r="S502" s="164">
        <v>0</v>
      </c>
      <c r="T502" s="164">
        <v>0</v>
      </c>
      <c r="U502" s="164">
        <v>1</v>
      </c>
      <c r="V502" s="164">
        <v>2</v>
      </c>
      <c r="W502" s="164">
        <v>1</v>
      </c>
      <c r="X502" s="164">
        <v>1</v>
      </c>
      <c r="Y502" s="164">
        <v>1</v>
      </c>
      <c r="Z502" s="164">
        <v>12</v>
      </c>
      <c r="AA502" s="164">
        <v>6</v>
      </c>
      <c r="AB502" s="164">
        <v>8</v>
      </c>
      <c r="AC502" s="164">
        <v>0</v>
      </c>
      <c r="AD502" s="167">
        <v>0</v>
      </c>
    </row>
    <row r="503" spans="1:30" x14ac:dyDescent="0.4">
      <c r="A503" s="3" t="s">
        <v>497</v>
      </c>
      <c r="B503" s="3" t="s">
        <v>470</v>
      </c>
      <c r="C503" s="198" t="s">
        <v>138</v>
      </c>
      <c r="D503" s="199"/>
      <c r="E503" s="199"/>
      <c r="F503" s="135" t="s">
        <v>463</v>
      </c>
      <c r="G503" s="135">
        <v>2</v>
      </c>
      <c r="H503" s="163">
        <f t="shared" si="17"/>
        <v>31</v>
      </c>
      <c r="I503" s="164">
        <v>0</v>
      </c>
      <c r="J503" s="164">
        <v>0</v>
      </c>
      <c r="K503" s="164">
        <v>0</v>
      </c>
      <c r="L503" s="164">
        <v>0</v>
      </c>
      <c r="M503" s="164">
        <v>0</v>
      </c>
      <c r="N503" s="164">
        <v>0</v>
      </c>
      <c r="O503" s="164">
        <v>0</v>
      </c>
      <c r="P503" s="164">
        <v>0</v>
      </c>
      <c r="Q503" s="164">
        <v>0</v>
      </c>
      <c r="R503" s="164">
        <v>0</v>
      </c>
      <c r="S503" s="164">
        <v>0</v>
      </c>
      <c r="T503" s="164">
        <v>1</v>
      </c>
      <c r="U503" s="164">
        <v>2</v>
      </c>
      <c r="V503" s="164">
        <v>0</v>
      </c>
      <c r="W503" s="164">
        <v>2</v>
      </c>
      <c r="X503" s="164">
        <v>4</v>
      </c>
      <c r="Y503" s="164">
        <v>2</v>
      </c>
      <c r="Z503" s="164">
        <v>3</v>
      </c>
      <c r="AA503" s="164">
        <v>8</v>
      </c>
      <c r="AB503" s="164">
        <v>5</v>
      </c>
      <c r="AC503" s="164">
        <v>4</v>
      </c>
      <c r="AD503" s="167">
        <v>0</v>
      </c>
    </row>
    <row r="504" spans="1:30" x14ac:dyDescent="0.4">
      <c r="A504" s="3" t="s">
        <v>502</v>
      </c>
      <c r="B504" s="3" t="s">
        <v>473</v>
      </c>
      <c r="C504" s="198" t="s">
        <v>139</v>
      </c>
      <c r="D504" s="199"/>
      <c r="E504" s="199"/>
      <c r="F504" s="135" t="s">
        <v>463</v>
      </c>
      <c r="G504" s="135">
        <v>2</v>
      </c>
      <c r="H504" s="163">
        <f t="shared" si="17"/>
        <v>49</v>
      </c>
      <c r="I504" s="164">
        <v>0</v>
      </c>
      <c r="J504" s="164">
        <v>0</v>
      </c>
      <c r="K504" s="164">
        <v>0</v>
      </c>
      <c r="L504" s="164">
        <v>0</v>
      </c>
      <c r="M504" s="164">
        <v>0</v>
      </c>
      <c r="N504" s="164">
        <v>0</v>
      </c>
      <c r="O504" s="164">
        <v>0</v>
      </c>
      <c r="P504" s="164">
        <v>0</v>
      </c>
      <c r="Q504" s="164">
        <v>0</v>
      </c>
      <c r="R504" s="164">
        <v>0</v>
      </c>
      <c r="S504" s="164">
        <v>0</v>
      </c>
      <c r="T504" s="164">
        <v>0</v>
      </c>
      <c r="U504" s="164">
        <v>1</v>
      </c>
      <c r="V504" s="164">
        <v>0</v>
      </c>
      <c r="W504" s="164">
        <v>2</v>
      </c>
      <c r="X504" s="164">
        <v>1</v>
      </c>
      <c r="Y504" s="164">
        <v>8</v>
      </c>
      <c r="Z504" s="164">
        <v>13</v>
      </c>
      <c r="AA504" s="164">
        <v>10</v>
      </c>
      <c r="AB504" s="164">
        <v>11</v>
      </c>
      <c r="AC504" s="164">
        <v>3</v>
      </c>
      <c r="AD504" s="167">
        <v>0</v>
      </c>
    </row>
    <row r="505" spans="1:30" x14ac:dyDescent="0.4">
      <c r="A505" s="3" t="s">
        <v>502</v>
      </c>
      <c r="B505" s="3" t="s">
        <v>473</v>
      </c>
      <c r="C505" s="198" t="s">
        <v>140</v>
      </c>
      <c r="D505" s="199"/>
      <c r="E505" s="199"/>
      <c r="F505" s="135" t="s">
        <v>463</v>
      </c>
      <c r="G505" s="135">
        <v>2</v>
      </c>
      <c r="H505" s="163">
        <f t="shared" si="17"/>
        <v>149</v>
      </c>
      <c r="I505" s="164">
        <v>0</v>
      </c>
      <c r="J505" s="164">
        <v>0</v>
      </c>
      <c r="K505" s="164">
        <v>0</v>
      </c>
      <c r="L505" s="164">
        <v>0</v>
      </c>
      <c r="M505" s="164">
        <v>1</v>
      </c>
      <c r="N505" s="164">
        <v>0</v>
      </c>
      <c r="O505" s="164">
        <v>0</v>
      </c>
      <c r="P505" s="164">
        <v>0</v>
      </c>
      <c r="Q505" s="164">
        <v>0</v>
      </c>
      <c r="R505" s="164">
        <v>0</v>
      </c>
      <c r="S505" s="164">
        <v>1</v>
      </c>
      <c r="T505" s="164">
        <v>2</v>
      </c>
      <c r="U505" s="164">
        <v>0</v>
      </c>
      <c r="V505" s="164">
        <v>6</v>
      </c>
      <c r="W505" s="164">
        <v>11</v>
      </c>
      <c r="X505" s="164">
        <v>8</v>
      </c>
      <c r="Y505" s="164">
        <v>20</v>
      </c>
      <c r="Z505" s="164">
        <v>36</v>
      </c>
      <c r="AA505" s="164">
        <v>34</v>
      </c>
      <c r="AB505" s="164">
        <v>28</v>
      </c>
      <c r="AC505" s="164">
        <v>2</v>
      </c>
      <c r="AD505" s="167">
        <v>0</v>
      </c>
    </row>
    <row r="506" spans="1:30" x14ac:dyDescent="0.4">
      <c r="A506" s="3" t="s">
        <v>502</v>
      </c>
      <c r="B506" s="3" t="s">
        <v>473</v>
      </c>
      <c r="C506" s="198" t="s">
        <v>141</v>
      </c>
      <c r="D506" s="199"/>
      <c r="E506" s="199"/>
      <c r="F506" s="135" t="s">
        <v>463</v>
      </c>
      <c r="G506" s="135">
        <v>2</v>
      </c>
      <c r="H506" s="163">
        <f t="shared" si="17"/>
        <v>74</v>
      </c>
      <c r="I506" s="164">
        <v>0</v>
      </c>
      <c r="J506" s="164">
        <v>0</v>
      </c>
      <c r="K506" s="164">
        <v>0</v>
      </c>
      <c r="L506" s="164">
        <v>0</v>
      </c>
      <c r="M506" s="164">
        <v>0</v>
      </c>
      <c r="N506" s="164">
        <v>0</v>
      </c>
      <c r="O506" s="164">
        <v>0</v>
      </c>
      <c r="P506" s="164">
        <v>0</v>
      </c>
      <c r="Q506" s="164">
        <v>0</v>
      </c>
      <c r="R506" s="164">
        <v>0</v>
      </c>
      <c r="S506" s="164">
        <v>0</v>
      </c>
      <c r="T506" s="164">
        <v>0</v>
      </c>
      <c r="U506" s="164">
        <v>1</v>
      </c>
      <c r="V506" s="164">
        <v>3</v>
      </c>
      <c r="W506" s="164">
        <v>2</v>
      </c>
      <c r="X506" s="164">
        <v>6</v>
      </c>
      <c r="Y506" s="164">
        <v>16</v>
      </c>
      <c r="Z506" s="164">
        <v>11</v>
      </c>
      <c r="AA506" s="164">
        <v>17</v>
      </c>
      <c r="AB506" s="164">
        <v>16</v>
      </c>
      <c r="AC506" s="164">
        <v>2</v>
      </c>
      <c r="AD506" s="167">
        <v>0</v>
      </c>
    </row>
    <row r="507" spans="1:30" x14ac:dyDescent="0.4">
      <c r="A507" s="3" t="s">
        <v>502</v>
      </c>
      <c r="B507" s="3" t="s">
        <v>473</v>
      </c>
      <c r="C507" s="198" t="s">
        <v>142</v>
      </c>
      <c r="D507" s="199"/>
      <c r="E507" s="199"/>
      <c r="F507" s="135" t="s">
        <v>463</v>
      </c>
      <c r="G507" s="135">
        <v>2</v>
      </c>
      <c r="H507" s="163">
        <f t="shared" si="17"/>
        <v>29</v>
      </c>
      <c r="I507" s="164">
        <v>0</v>
      </c>
      <c r="J507" s="164">
        <v>0</v>
      </c>
      <c r="K507" s="164">
        <v>0</v>
      </c>
      <c r="L507" s="164">
        <v>0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1</v>
      </c>
      <c r="U507" s="164">
        <v>1</v>
      </c>
      <c r="V507" s="164">
        <v>1</v>
      </c>
      <c r="W507" s="164">
        <v>0</v>
      </c>
      <c r="X507" s="164">
        <v>5</v>
      </c>
      <c r="Y507" s="164">
        <v>1</v>
      </c>
      <c r="Z507" s="164">
        <v>6</v>
      </c>
      <c r="AA507" s="164">
        <v>8</v>
      </c>
      <c r="AB507" s="164">
        <v>4</v>
      </c>
      <c r="AC507" s="164">
        <v>2</v>
      </c>
      <c r="AD507" s="167">
        <v>0</v>
      </c>
    </row>
    <row r="508" spans="1:30" x14ac:dyDescent="0.4">
      <c r="A508" s="3" t="s">
        <v>502</v>
      </c>
      <c r="B508" s="3" t="s">
        <v>473</v>
      </c>
      <c r="C508" s="198" t="s">
        <v>143</v>
      </c>
      <c r="D508" s="199"/>
      <c r="E508" s="199"/>
      <c r="F508" s="135" t="s">
        <v>463</v>
      </c>
      <c r="G508" s="135">
        <v>2</v>
      </c>
      <c r="H508" s="163">
        <f t="shared" si="17"/>
        <v>24</v>
      </c>
      <c r="I508" s="164">
        <v>0</v>
      </c>
      <c r="J508" s="164">
        <v>0</v>
      </c>
      <c r="K508" s="164">
        <v>0</v>
      </c>
      <c r="L508" s="164">
        <v>0</v>
      </c>
      <c r="M508" s="164">
        <v>0</v>
      </c>
      <c r="N508" s="164">
        <v>0</v>
      </c>
      <c r="O508" s="164">
        <v>0</v>
      </c>
      <c r="P508" s="164">
        <v>0</v>
      </c>
      <c r="Q508" s="164">
        <v>0</v>
      </c>
      <c r="R508" s="164">
        <v>0</v>
      </c>
      <c r="S508" s="164">
        <v>0</v>
      </c>
      <c r="T508" s="164">
        <v>2</v>
      </c>
      <c r="U508" s="164">
        <v>1</v>
      </c>
      <c r="V508" s="164">
        <v>0</v>
      </c>
      <c r="W508" s="164">
        <v>0</v>
      </c>
      <c r="X508" s="164">
        <v>2</v>
      </c>
      <c r="Y508" s="164">
        <v>5</v>
      </c>
      <c r="Z508" s="164">
        <v>4</v>
      </c>
      <c r="AA508" s="164">
        <v>5</v>
      </c>
      <c r="AB508" s="164">
        <v>5</v>
      </c>
      <c r="AC508" s="164">
        <v>0</v>
      </c>
      <c r="AD508" s="167">
        <v>0</v>
      </c>
    </row>
    <row r="509" spans="1:30" x14ac:dyDescent="0.4">
      <c r="A509" s="3" t="s">
        <v>502</v>
      </c>
      <c r="B509" s="3" t="s">
        <v>473</v>
      </c>
      <c r="C509" s="198" t="s">
        <v>144</v>
      </c>
      <c r="D509" s="199"/>
      <c r="E509" s="199"/>
      <c r="F509" s="135" t="s">
        <v>463</v>
      </c>
      <c r="G509" s="135">
        <v>2</v>
      </c>
      <c r="H509" s="163">
        <f t="shared" si="17"/>
        <v>14</v>
      </c>
      <c r="I509" s="164">
        <v>0</v>
      </c>
      <c r="J509" s="164">
        <v>0</v>
      </c>
      <c r="K509" s="164">
        <v>0</v>
      </c>
      <c r="L509" s="164">
        <v>0</v>
      </c>
      <c r="M509" s="164">
        <v>0</v>
      </c>
      <c r="N509" s="164">
        <v>0</v>
      </c>
      <c r="O509" s="164">
        <v>0</v>
      </c>
      <c r="P509" s="164">
        <v>0</v>
      </c>
      <c r="Q509" s="164">
        <v>0</v>
      </c>
      <c r="R509" s="164">
        <v>0</v>
      </c>
      <c r="S509" s="164">
        <v>0</v>
      </c>
      <c r="T509" s="164">
        <v>0</v>
      </c>
      <c r="U509" s="164">
        <v>0</v>
      </c>
      <c r="V509" s="164">
        <v>0</v>
      </c>
      <c r="W509" s="164">
        <v>1</v>
      </c>
      <c r="X509" s="164">
        <v>2</v>
      </c>
      <c r="Y509" s="164">
        <v>1</v>
      </c>
      <c r="Z509" s="164">
        <v>1</v>
      </c>
      <c r="AA509" s="164">
        <v>3</v>
      </c>
      <c r="AB509" s="164">
        <v>4</v>
      </c>
      <c r="AC509" s="164">
        <v>2</v>
      </c>
      <c r="AD509" s="167">
        <v>0</v>
      </c>
    </row>
    <row r="510" spans="1:30" x14ac:dyDescent="0.4">
      <c r="A510" s="3" t="s">
        <v>502</v>
      </c>
      <c r="B510" s="3" t="s">
        <v>473</v>
      </c>
      <c r="C510" s="198" t="s">
        <v>145</v>
      </c>
      <c r="D510" s="199"/>
      <c r="E510" s="199"/>
      <c r="F510" s="135" t="s">
        <v>463</v>
      </c>
      <c r="G510" s="135">
        <v>2</v>
      </c>
      <c r="H510" s="163">
        <f t="shared" si="17"/>
        <v>34</v>
      </c>
      <c r="I510" s="164">
        <v>0</v>
      </c>
      <c r="J510" s="164">
        <v>0</v>
      </c>
      <c r="K510" s="164">
        <v>0</v>
      </c>
      <c r="L510" s="164">
        <v>0</v>
      </c>
      <c r="M510" s="164">
        <v>0</v>
      </c>
      <c r="N510" s="164">
        <v>0</v>
      </c>
      <c r="O510" s="164">
        <v>0</v>
      </c>
      <c r="P510" s="164">
        <v>0</v>
      </c>
      <c r="Q510" s="164">
        <v>0</v>
      </c>
      <c r="R510" s="164">
        <v>1</v>
      </c>
      <c r="S510" s="164">
        <v>1</v>
      </c>
      <c r="T510" s="164">
        <v>0</v>
      </c>
      <c r="U510" s="164">
        <v>2</v>
      </c>
      <c r="V510" s="164">
        <v>3</v>
      </c>
      <c r="W510" s="164">
        <v>1</v>
      </c>
      <c r="X510" s="164">
        <v>4</v>
      </c>
      <c r="Y510" s="164">
        <v>3</v>
      </c>
      <c r="Z510" s="164">
        <v>3</v>
      </c>
      <c r="AA510" s="164">
        <v>6</v>
      </c>
      <c r="AB510" s="164">
        <v>5</v>
      </c>
      <c r="AC510" s="164">
        <v>5</v>
      </c>
      <c r="AD510" s="167">
        <v>0</v>
      </c>
    </row>
    <row r="511" spans="1:30" x14ac:dyDescent="0.4">
      <c r="A511" s="3" t="s">
        <v>497</v>
      </c>
      <c r="B511" s="3" t="s">
        <v>390</v>
      </c>
      <c r="C511" s="198" t="s">
        <v>146</v>
      </c>
      <c r="D511" s="199"/>
      <c r="E511" s="199"/>
      <c r="F511" s="135" t="s">
        <v>463</v>
      </c>
      <c r="G511" s="135">
        <v>2</v>
      </c>
      <c r="H511" s="163">
        <f t="shared" si="17"/>
        <v>57</v>
      </c>
      <c r="I511" s="164">
        <v>1</v>
      </c>
      <c r="J511" s="164">
        <v>0</v>
      </c>
      <c r="K511" s="164">
        <v>0</v>
      </c>
      <c r="L511" s="164">
        <v>0</v>
      </c>
      <c r="M511" s="164">
        <v>0</v>
      </c>
      <c r="N511" s="164">
        <v>0</v>
      </c>
      <c r="O511" s="164">
        <v>0</v>
      </c>
      <c r="P511" s="164">
        <v>0</v>
      </c>
      <c r="Q511" s="164">
        <v>0</v>
      </c>
      <c r="R511" s="164">
        <v>0</v>
      </c>
      <c r="S511" s="164">
        <v>0</v>
      </c>
      <c r="T511" s="164">
        <v>0</v>
      </c>
      <c r="U511" s="164">
        <v>1</v>
      </c>
      <c r="V511" s="164">
        <v>1</v>
      </c>
      <c r="W511" s="164">
        <v>3</v>
      </c>
      <c r="X511" s="164">
        <v>7</v>
      </c>
      <c r="Y511" s="164">
        <v>1</v>
      </c>
      <c r="Z511" s="164">
        <v>12</v>
      </c>
      <c r="AA511" s="164">
        <v>21</v>
      </c>
      <c r="AB511" s="164">
        <v>9</v>
      </c>
      <c r="AC511" s="164">
        <v>1</v>
      </c>
      <c r="AD511" s="167">
        <v>0</v>
      </c>
    </row>
    <row r="512" spans="1:30" x14ac:dyDescent="0.4">
      <c r="A512" s="3" t="s">
        <v>493</v>
      </c>
      <c r="B512" s="3" t="s">
        <v>467</v>
      </c>
      <c r="C512" s="198" t="s">
        <v>147</v>
      </c>
      <c r="D512" s="199"/>
      <c r="E512" s="199"/>
      <c r="F512" s="135" t="s">
        <v>463</v>
      </c>
      <c r="G512" s="135">
        <v>2</v>
      </c>
      <c r="H512" s="163">
        <f t="shared" si="17"/>
        <v>31</v>
      </c>
      <c r="I512" s="164">
        <v>0</v>
      </c>
      <c r="J512" s="164">
        <v>0</v>
      </c>
      <c r="K512" s="164">
        <v>0</v>
      </c>
      <c r="L512" s="164">
        <v>0</v>
      </c>
      <c r="M512" s="164">
        <v>0</v>
      </c>
      <c r="N512" s="164">
        <v>0</v>
      </c>
      <c r="O512" s="164">
        <v>0</v>
      </c>
      <c r="P512" s="164">
        <v>1</v>
      </c>
      <c r="Q512" s="164">
        <v>0</v>
      </c>
      <c r="R512" s="164">
        <v>0</v>
      </c>
      <c r="S512" s="164">
        <v>0</v>
      </c>
      <c r="T512" s="164">
        <v>0</v>
      </c>
      <c r="U512" s="164">
        <v>1</v>
      </c>
      <c r="V512" s="164">
        <v>0</v>
      </c>
      <c r="W512" s="164">
        <v>1</v>
      </c>
      <c r="X512" s="164">
        <v>4</v>
      </c>
      <c r="Y512" s="164">
        <v>2</v>
      </c>
      <c r="Z512" s="164">
        <v>10</v>
      </c>
      <c r="AA512" s="164">
        <v>4</v>
      </c>
      <c r="AB512" s="164">
        <v>6</v>
      </c>
      <c r="AC512" s="164">
        <v>2</v>
      </c>
      <c r="AD512" s="167">
        <v>0</v>
      </c>
    </row>
    <row r="513" spans="1:30" x14ac:dyDescent="0.4">
      <c r="A513" s="3" t="s">
        <v>493</v>
      </c>
      <c r="B513" s="3" t="s">
        <v>467</v>
      </c>
      <c r="C513" s="198" t="s">
        <v>148</v>
      </c>
      <c r="D513" s="199"/>
      <c r="E513" s="199"/>
      <c r="F513" s="135" t="s">
        <v>463</v>
      </c>
      <c r="G513" s="135">
        <v>2</v>
      </c>
      <c r="H513" s="163">
        <f t="shared" si="17"/>
        <v>30</v>
      </c>
      <c r="I513" s="164">
        <v>0</v>
      </c>
      <c r="J513" s="164">
        <v>0</v>
      </c>
      <c r="K513" s="164">
        <v>0</v>
      </c>
      <c r="L513" s="164">
        <v>0</v>
      </c>
      <c r="M513" s="164">
        <v>0</v>
      </c>
      <c r="N513" s="164">
        <v>0</v>
      </c>
      <c r="O513" s="164">
        <v>0</v>
      </c>
      <c r="P513" s="164">
        <v>0</v>
      </c>
      <c r="Q513" s="164">
        <v>0</v>
      </c>
      <c r="R513" s="164">
        <v>0</v>
      </c>
      <c r="S513" s="164">
        <v>0</v>
      </c>
      <c r="T513" s="164">
        <v>1</v>
      </c>
      <c r="U513" s="164">
        <v>1</v>
      </c>
      <c r="V513" s="164">
        <v>0</v>
      </c>
      <c r="W513" s="164">
        <v>1</v>
      </c>
      <c r="X513" s="164">
        <v>2</v>
      </c>
      <c r="Y513" s="164">
        <v>2</v>
      </c>
      <c r="Z513" s="164">
        <v>8</v>
      </c>
      <c r="AA513" s="164">
        <v>9</v>
      </c>
      <c r="AB513" s="164">
        <v>5</v>
      </c>
      <c r="AC513" s="164">
        <v>1</v>
      </c>
      <c r="AD513" s="167">
        <v>0</v>
      </c>
    </row>
    <row r="514" spans="1:30" x14ac:dyDescent="0.4">
      <c r="A514" s="3" t="s">
        <v>499</v>
      </c>
      <c r="B514" s="3" t="s">
        <v>392</v>
      </c>
      <c r="C514" s="198" t="s">
        <v>149</v>
      </c>
      <c r="D514" s="199"/>
      <c r="E514" s="199"/>
      <c r="F514" s="135" t="s">
        <v>463</v>
      </c>
      <c r="G514" s="135">
        <v>2</v>
      </c>
      <c r="H514" s="163">
        <f t="shared" si="17"/>
        <v>128</v>
      </c>
      <c r="I514" s="164">
        <v>0</v>
      </c>
      <c r="J514" s="164">
        <v>0</v>
      </c>
      <c r="K514" s="164">
        <v>0</v>
      </c>
      <c r="L514" s="164">
        <v>0</v>
      </c>
      <c r="M514" s="164">
        <v>0</v>
      </c>
      <c r="N514" s="164">
        <v>1</v>
      </c>
      <c r="O514" s="164">
        <v>0</v>
      </c>
      <c r="P514" s="164">
        <v>0</v>
      </c>
      <c r="Q514" s="164">
        <v>0</v>
      </c>
      <c r="R514" s="164">
        <v>0</v>
      </c>
      <c r="S514" s="164">
        <v>4</v>
      </c>
      <c r="T514" s="164">
        <v>0</v>
      </c>
      <c r="U514" s="164">
        <v>2</v>
      </c>
      <c r="V514" s="164">
        <v>4</v>
      </c>
      <c r="W514" s="164">
        <v>8</v>
      </c>
      <c r="X514" s="164">
        <v>13</v>
      </c>
      <c r="Y514" s="164">
        <v>21</v>
      </c>
      <c r="Z514" s="164">
        <v>31</v>
      </c>
      <c r="AA514" s="164">
        <v>25</v>
      </c>
      <c r="AB514" s="164">
        <v>13</v>
      </c>
      <c r="AC514" s="164">
        <v>6</v>
      </c>
      <c r="AD514" s="167">
        <v>0</v>
      </c>
    </row>
    <row r="515" spans="1:30" x14ac:dyDescent="0.4">
      <c r="A515" s="3" t="s">
        <v>499</v>
      </c>
      <c r="B515" s="3" t="s">
        <v>392</v>
      </c>
      <c r="C515" s="198" t="s">
        <v>150</v>
      </c>
      <c r="D515" s="199"/>
      <c r="E515" s="199"/>
      <c r="F515" s="135" t="s">
        <v>463</v>
      </c>
      <c r="G515" s="135">
        <v>2</v>
      </c>
      <c r="H515" s="163">
        <f t="shared" si="17"/>
        <v>31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0</v>
      </c>
      <c r="O515" s="164">
        <v>1</v>
      </c>
      <c r="P515" s="164">
        <v>0</v>
      </c>
      <c r="Q515" s="164">
        <v>0</v>
      </c>
      <c r="R515" s="164">
        <v>0</v>
      </c>
      <c r="S515" s="164">
        <v>0</v>
      </c>
      <c r="T515" s="164">
        <v>1</v>
      </c>
      <c r="U515" s="164">
        <v>0</v>
      </c>
      <c r="V515" s="164">
        <v>1</v>
      </c>
      <c r="W515" s="164">
        <v>1</v>
      </c>
      <c r="X515" s="164">
        <v>4</v>
      </c>
      <c r="Y515" s="164">
        <v>3</v>
      </c>
      <c r="Z515" s="164">
        <v>4</v>
      </c>
      <c r="AA515" s="164">
        <v>10</v>
      </c>
      <c r="AB515" s="164">
        <v>3</v>
      </c>
      <c r="AC515" s="164">
        <v>3</v>
      </c>
      <c r="AD515" s="167">
        <v>0</v>
      </c>
    </row>
    <row r="516" spans="1:30" x14ac:dyDescent="0.4">
      <c r="A516" s="3" t="s">
        <v>493</v>
      </c>
      <c r="B516" s="3" t="s">
        <v>467</v>
      </c>
      <c r="C516" s="198" t="s">
        <v>151</v>
      </c>
      <c r="D516" s="199"/>
      <c r="E516" s="199"/>
      <c r="F516" s="135" t="s">
        <v>463</v>
      </c>
      <c r="G516" s="135">
        <v>2</v>
      </c>
      <c r="H516" s="163">
        <f t="shared" si="17"/>
        <v>90</v>
      </c>
      <c r="I516" s="164">
        <v>0</v>
      </c>
      <c r="J516" s="164">
        <v>0</v>
      </c>
      <c r="K516" s="164">
        <v>0</v>
      </c>
      <c r="L516" s="164">
        <v>0</v>
      </c>
      <c r="M516" s="164">
        <v>0</v>
      </c>
      <c r="N516" s="164">
        <v>0</v>
      </c>
      <c r="O516" s="164">
        <v>0</v>
      </c>
      <c r="P516" s="164">
        <v>0</v>
      </c>
      <c r="Q516" s="164">
        <v>0</v>
      </c>
      <c r="R516" s="164">
        <v>0</v>
      </c>
      <c r="S516" s="164">
        <v>0</v>
      </c>
      <c r="T516" s="164">
        <v>3</v>
      </c>
      <c r="U516" s="164">
        <v>2</v>
      </c>
      <c r="V516" s="164">
        <v>2</v>
      </c>
      <c r="W516" s="164">
        <v>4</v>
      </c>
      <c r="X516" s="164">
        <v>7</v>
      </c>
      <c r="Y516" s="164">
        <v>14</v>
      </c>
      <c r="Z516" s="164">
        <v>17</v>
      </c>
      <c r="AA516" s="164">
        <v>20</v>
      </c>
      <c r="AB516" s="164">
        <v>17</v>
      </c>
      <c r="AC516" s="164">
        <v>4</v>
      </c>
      <c r="AD516" s="167">
        <v>0</v>
      </c>
    </row>
    <row r="517" spans="1:30" x14ac:dyDescent="0.4">
      <c r="A517" s="3" t="s">
        <v>499</v>
      </c>
      <c r="B517" s="3" t="s">
        <v>392</v>
      </c>
      <c r="C517" s="198" t="s">
        <v>152</v>
      </c>
      <c r="D517" s="199"/>
      <c r="E517" s="199"/>
      <c r="F517" s="135" t="s">
        <v>463</v>
      </c>
      <c r="G517" s="135">
        <v>2</v>
      </c>
      <c r="H517" s="163">
        <f t="shared" si="17"/>
        <v>49</v>
      </c>
      <c r="I517" s="164">
        <v>0</v>
      </c>
      <c r="J517" s="164">
        <v>0</v>
      </c>
      <c r="K517" s="164">
        <v>0</v>
      </c>
      <c r="L517" s="164">
        <v>0</v>
      </c>
      <c r="M517" s="164">
        <v>0</v>
      </c>
      <c r="N517" s="164">
        <v>0</v>
      </c>
      <c r="O517" s="164">
        <v>0</v>
      </c>
      <c r="P517" s="164">
        <v>0</v>
      </c>
      <c r="Q517" s="164">
        <v>0</v>
      </c>
      <c r="R517" s="164">
        <v>3</v>
      </c>
      <c r="S517" s="164">
        <v>0</v>
      </c>
      <c r="T517" s="164">
        <v>0</v>
      </c>
      <c r="U517" s="164">
        <v>0</v>
      </c>
      <c r="V517" s="164">
        <v>2</v>
      </c>
      <c r="W517" s="164">
        <v>3</v>
      </c>
      <c r="X517" s="164">
        <v>3</v>
      </c>
      <c r="Y517" s="164">
        <v>5</v>
      </c>
      <c r="Z517" s="164">
        <v>14</v>
      </c>
      <c r="AA517" s="164">
        <v>10</v>
      </c>
      <c r="AB517" s="164">
        <v>9</v>
      </c>
      <c r="AC517" s="164">
        <v>0</v>
      </c>
      <c r="AD517" s="167">
        <v>0</v>
      </c>
    </row>
    <row r="518" spans="1:30" x14ac:dyDescent="0.4">
      <c r="A518" s="3" t="s">
        <v>499</v>
      </c>
      <c r="B518" s="3" t="s">
        <v>392</v>
      </c>
      <c r="C518" s="198" t="s">
        <v>153</v>
      </c>
      <c r="D518" s="199"/>
      <c r="E518" s="199"/>
      <c r="F518" s="135" t="s">
        <v>463</v>
      </c>
      <c r="G518" s="135">
        <v>2</v>
      </c>
      <c r="H518" s="163">
        <f t="shared" si="17"/>
        <v>67</v>
      </c>
      <c r="I518" s="164">
        <v>0</v>
      </c>
      <c r="J518" s="164">
        <v>0</v>
      </c>
      <c r="K518" s="164">
        <v>0</v>
      </c>
      <c r="L518" s="164">
        <v>0</v>
      </c>
      <c r="M518" s="164">
        <v>0</v>
      </c>
      <c r="N518" s="164">
        <v>0</v>
      </c>
      <c r="O518" s="164">
        <v>0</v>
      </c>
      <c r="P518" s="164">
        <v>0</v>
      </c>
      <c r="Q518" s="164">
        <v>1</v>
      </c>
      <c r="R518" s="164">
        <v>0</v>
      </c>
      <c r="S518" s="164">
        <v>0</v>
      </c>
      <c r="T518" s="164">
        <v>1</v>
      </c>
      <c r="U518" s="164">
        <v>2</v>
      </c>
      <c r="V518" s="164">
        <v>3</v>
      </c>
      <c r="W518" s="164">
        <v>6</v>
      </c>
      <c r="X518" s="164">
        <v>4</v>
      </c>
      <c r="Y518" s="164">
        <v>10</v>
      </c>
      <c r="Z518" s="164">
        <v>11</v>
      </c>
      <c r="AA518" s="164">
        <v>17</v>
      </c>
      <c r="AB518" s="164">
        <v>7</v>
      </c>
      <c r="AC518" s="164">
        <v>5</v>
      </c>
      <c r="AD518" s="167">
        <v>0</v>
      </c>
    </row>
    <row r="519" spans="1:30" x14ac:dyDescent="0.4">
      <c r="A519" s="3" t="s">
        <v>510</v>
      </c>
      <c r="B519" s="3" t="s">
        <v>485</v>
      </c>
      <c r="C519" s="198" t="s">
        <v>154</v>
      </c>
      <c r="D519" s="199"/>
      <c r="E519" s="199"/>
      <c r="F519" s="135" t="s">
        <v>463</v>
      </c>
      <c r="G519" s="135">
        <v>2</v>
      </c>
      <c r="H519" s="163">
        <f t="shared" si="17"/>
        <v>87</v>
      </c>
      <c r="I519" s="164">
        <v>0</v>
      </c>
      <c r="J519" s="164">
        <v>0</v>
      </c>
      <c r="K519" s="164">
        <v>0</v>
      </c>
      <c r="L519" s="164">
        <v>0</v>
      </c>
      <c r="M519" s="164">
        <v>0</v>
      </c>
      <c r="N519" s="164">
        <v>0</v>
      </c>
      <c r="O519" s="164">
        <v>0</v>
      </c>
      <c r="P519" s="164">
        <v>0</v>
      </c>
      <c r="Q519" s="164">
        <v>0</v>
      </c>
      <c r="R519" s="164">
        <v>0</v>
      </c>
      <c r="S519" s="164">
        <v>1</v>
      </c>
      <c r="T519" s="164">
        <v>1</v>
      </c>
      <c r="U519" s="164">
        <v>0</v>
      </c>
      <c r="V519" s="164">
        <v>4</v>
      </c>
      <c r="W519" s="164">
        <v>10</v>
      </c>
      <c r="X519" s="164">
        <v>8</v>
      </c>
      <c r="Y519" s="164">
        <v>13</v>
      </c>
      <c r="Z519" s="164">
        <v>15</v>
      </c>
      <c r="AA519" s="164">
        <v>21</v>
      </c>
      <c r="AB519" s="164">
        <v>13</v>
      </c>
      <c r="AC519" s="164">
        <v>1</v>
      </c>
      <c r="AD519" s="167">
        <v>0</v>
      </c>
    </row>
    <row r="520" spans="1:30" x14ac:dyDescent="0.4">
      <c r="A520" s="3" t="s">
        <v>510</v>
      </c>
      <c r="B520" s="3" t="s">
        <v>485</v>
      </c>
      <c r="C520" s="198" t="s">
        <v>155</v>
      </c>
      <c r="D520" s="199"/>
      <c r="E520" s="199"/>
      <c r="F520" s="135" t="s">
        <v>463</v>
      </c>
      <c r="G520" s="135">
        <v>2</v>
      </c>
      <c r="H520" s="163">
        <f t="shared" si="17"/>
        <v>27</v>
      </c>
      <c r="I520" s="164">
        <v>0</v>
      </c>
      <c r="J520" s="164">
        <v>0</v>
      </c>
      <c r="K520" s="164">
        <v>0</v>
      </c>
      <c r="L520" s="164">
        <v>0</v>
      </c>
      <c r="M520" s="164">
        <v>0</v>
      </c>
      <c r="N520" s="164">
        <v>0</v>
      </c>
      <c r="O520" s="164">
        <v>0</v>
      </c>
      <c r="P520" s="164">
        <v>0</v>
      </c>
      <c r="Q520" s="164">
        <v>1</v>
      </c>
      <c r="R520" s="164">
        <v>0</v>
      </c>
      <c r="S520" s="164">
        <v>0</v>
      </c>
      <c r="T520" s="164">
        <v>0</v>
      </c>
      <c r="U520" s="164">
        <v>0</v>
      </c>
      <c r="V520" s="164">
        <v>0</v>
      </c>
      <c r="W520" s="164">
        <v>2</v>
      </c>
      <c r="X520" s="164">
        <v>2</v>
      </c>
      <c r="Y520" s="164">
        <v>5</v>
      </c>
      <c r="Z520" s="164">
        <v>6</v>
      </c>
      <c r="AA520" s="164">
        <v>6</v>
      </c>
      <c r="AB520" s="164">
        <v>3</v>
      </c>
      <c r="AC520" s="164">
        <v>2</v>
      </c>
      <c r="AD520" s="167">
        <v>0</v>
      </c>
    </row>
    <row r="521" spans="1:30" x14ac:dyDescent="0.4">
      <c r="A521" s="3" t="s">
        <v>510</v>
      </c>
      <c r="B521" s="3" t="s">
        <v>485</v>
      </c>
      <c r="C521" s="198" t="s">
        <v>156</v>
      </c>
      <c r="D521" s="199"/>
      <c r="E521" s="199"/>
      <c r="F521" s="135" t="s">
        <v>463</v>
      </c>
      <c r="G521" s="135">
        <v>2</v>
      </c>
      <c r="H521" s="163">
        <f t="shared" si="17"/>
        <v>40</v>
      </c>
      <c r="I521" s="164">
        <v>0</v>
      </c>
      <c r="J521" s="164">
        <v>0</v>
      </c>
      <c r="K521" s="164">
        <v>0</v>
      </c>
      <c r="L521" s="164">
        <v>0</v>
      </c>
      <c r="M521" s="164">
        <v>0</v>
      </c>
      <c r="N521" s="164">
        <v>0</v>
      </c>
      <c r="O521" s="164">
        <v>0</v>
      </c>
      <c r="P521" s="164">
        <v>0</v>
      </c>
      <c r="Q521" s="164">
        <v>0</v>
      </c>
      <c r="R521" s="164">
        <v>0</v>
      </c>
      <c r="S521" s="164">
        <v>0</v>
      </c>
      <c r="T521" s="164">
        <v>0</v>
      </c>
      <c r="U521" s="164">
        <v>0</v>
      </c>
      <c r="V521" s="164">
        <v>0</v>
      </c>
      <c r="W521" s="164">
        <v>3</v>
      </c>
      <c r="X521" s="164">
        <v>3</v>
      </c>
      <c r="Y521" s="164">
        <v>3</v>
      </c>
      <c r="Z521" s="164">
        <v>12</v>
      </c>
      <c r="AA521" s="164">
        <v>12</v>
      </c>
      <c r="AB521" s="164">
        <v>7</v>
      </c>
      <c r="AC521" s="164">
        <v>0</v>
      </c>
      <c r="AD521" s="167">
        <v>0</v>
      </c>
    </row>
    <row r="522" spans="1:30" x14ac:dyDescent="0.4">
      <c r="A522" s="3" t="s">
        <v>510</v>
      </c>
      <c r="B522" s="3" t="s">
        <v>486</v>
      </c>
      <c r="C522" s="198" t="s">
        <v>157</v>
      </c>
      <c r="D522" s="199"/>
      <c r="E522" s="199"/>
      <c r="F522" s="135" t="s">
        <v>463</v>
      </c>
      <c r="G522" s="135">
        <v>2</v>
      </c>
      <c r="H522" s="163">
        <f t="shared" si="17"/>
        <v>77</v>
      </c>
      <c r="I522" s="164">
        <v>0</v>
      </c>
      <c r="J522" s="164">
        <v>0</v>
      </c>
      <c r="K522" s="164">
        <v>0</v>
      </c>
      <c r="L522" s="164">
        <v>0</v>
      </c>
      <c r="M522" s="164">
        <v>0</v>
      </c>
      <c r="N522" s="164">
        <v>0</v>
      </c>
      <c r="O522" s="164">
        <v>0</v>
      </c>
      <c r="P522" s="164">
        <v>0</v>
      </c>
      <c r="Q522" s="164">
        <v>0</v>
      </c>
      <c r="R522" s="164">
        <v>1</v>
      </c>
      <c r="S522" s="164">
        <v>0</v>
      </c>
      <c r="T522" s="164">
        <v>1</v>
      </c>
      <c r="U522" s="164">
        <v>3</v>
      </c>
      <c r="V522" s="164">
        <v>4</v>
      </c>
      <c r="W522" s="164">
        <v>4</v>
      </c>
      <c r="X522" s="164">
        <v>5</v>
      </c>
      <c r="Y522" s="164">
        <v>10</v>
      </c>
      <c r="Z522" s="164">
        <v>15</v>
      </c>
      <c r="AA522" s="164">
        <v>19</v>
      </c>
      <c r="AB522" s="164">
        <v>14</v>
      </c>
      <c r="AC522" s="164">
        <v>1</v>
      </c>
      <c r="AD522" s="167">
        <v>0</v>
      </c>
    </row>
    <row r="523" spans="1:30" x14ac:dyDescent="0.4">
      <c r="A523" s="3" t="s">
        <v>510</v>
      </c>
      <c r="B523" s="3" t="s">
        <v>486</v>
      </c>
      <c r="C523" s="198" t="s">
        <v>158</v>
      </c>
      <c r="D523" s="199"/>
      <c r="E523" s="199"/>
      <c r="F523" s="135" t="s">
        <v>463</v>
      </c>
      <c r="G523" s="135">
        <v>2</v>
      </c>
      <c r="H523" s="163">
        <f t="shared" si="17"/>
        <v>38</v>
      </c>
      <c r="I523" s="164">
        <v>0</v>
      </c>
      <c r="J523" s="164">
        <v>0</v>
      </c>
      <c r="K523" s="164">
        <v>0</v>
      </c>
      <c r="L523" s="164">
        <v>0</v>
      </c>
      <c r="M523" s="164">
        <v>0</v>
      </c>
      <c r="N523" s="164">
        <v>0</v>
      </c>
      <c r="O523" s="164">
        <v>0</v>
      </c>
      <c r="P523" s="164">
        <v>0</v>
      </c>
      <c r="Q523" s="164">
        <v>0</v>
      </c>
      <c r="R523" s="164">
        <v>0</v>
      </c>
      <c r="S523" s="164">
        <v>0</v>
      </c>
      <c r="T523" s="164">
        <v>0</v>
      </c>
      <c r="U523" s="164">
        <v>0</v>
      </c>
      <c r="V523" s="164">
        <v>1</v>
      </c>
      <c r="W523" s="164">
        <v>0</v>
      </c>
      <c r="X523" s="164">
        <v>3</v>
      </c>
      <c r="Y523" s="164">
        <v>2</v>
      </c>
      <c r="Z523" s="164">
        <v>11</v>
      </c>
      <c r="AA523" s="164">
        <v>12</v>
      </c>
      <c r="AB523" s="164">
        <v>8</v>
      </c>
      <c r="AC523" s="164">
        <v>1</v>
      </c>
      <c r="AD523" s="167">
        <v>0</v>
      </c>
    </row>
    <row r="524" spans="1:30" x14ac:dyDescent="0.4">
      <c r="A524" s="3" t="s">
        <v>510</v>
      </c>
      <c r="B524" s="3" t="s">
        <v>486</v>
      </c>
      <c r="C524" s="198" t="s">
        <v>159</v>
      </c>
      <c r="D524" s="199"/>
      <c r="E524" s="199"/>
      <c r="F524" s="135" t="s">
        <v>463</v>
      </c>
      <c r="G524" s="135">
        <v>2</v>
      </c>
      <c r="H524" s="163">
        <f t="shared" si="17"/>
        <v>38</v>
      </c>
      <c r="I524" s="164">
        <v>0</v>
      </c>
      <c r="J524" s="164">
        <v>0</v>
      </c>
      <c r="K524" s="164">
        <v>0</v>
      </c>
      <c r="L524" s="164">
        <v>0</v>
      </c>
      <c r="M524" s="164">
        <v>1</v>
      </c>
      <c r="N524" s="164">
        <v>0</v>
      </c>
      <c r="O524" s="164">
        <v>0</v>
      </c>
      <c r="P524" s="164">
        <v>0</v>
      </c>
      <c r="Q524" s="164">
        <v>0</v>
      </c>
      <c r="R524" s="164">
        <v>0</v>
      </c>
      <c r="S524" s="164">
        <v>0</v>
      </c>
      <c r="T524" s="164">
        <v>2</v>
      </c>
      <c r="U524" s="164">
        <v>2</v>
      </c>
      <c r="V524" s="164">
        <v>1</v>
      </c>
      <c r="W524" s="164">
        <v>2</v>
      </c>
      <c r="X524" s="164">
        <v>6</v>
      </c>
      <c r="Y524" s="164">
        <v>2</v>
      </c>
      <c r="Z524" s="164">
        <v>7</v>
      </c>
      <c r="AA524" s="164">
        <v>9</v>
      </c>
      <c r="AB524" s="164">
        <v>5</v>
      </c>
      <c r="AC524" s="164">
        <v>1</v>
      </c>
      <c r="AD524" s="167">
        <v>0</v>
      </c>
    </row>
    <row r="525" spans="1:30" x14ac:dyDescent="0.4">
      <c r="A525" s="3" t="s">
        <v>510</v>
      </c>
      <c r="B525" s="3" t="s">
        <v>485</v>
      </c>
      <c r="C525" s="198" t="s">
        <v>160</v>
      </c>
      <c r="D525" s="199"/>
      <c r="E525" s="199"/>
      <c r="F525" s="135" t="s">
        <v>463</v>
      </c>
      <c r="G525" s="135">
        <v>2</v>
      </c>
      <c r="H525" s="163">
        <f t="shared" si="17"/>
        <v>166</v>
      </c>
      <c r="I525" s="164">
        <v>0</v>
      </c>
      <c r="J525" s="164">
        <v>0</v>
      </c>
      <c r="K525" s="164">
        <v>0</v>
      </c>
      <c r="L525" s="164">
        <v>0</v>
      </c>
      <c r="M525" s="164">
        <v>0</v>
      </c>
      <c r="N525" s="164">
        <v>0</v>
      </c>
      <c r="O525" s="164">
        <v>0</v>
      </c>
      <c r="P525" s="164">
        <v>0</v>
      </c>
      <c r="Q525" s="164">
        <v>1</v>
      </c>
      <c r="R525" s="164">
        <v>1</v>
      </c>
      <c r="S525" s="164">
        <v>2</v>
      </c>
      <c r="T525" s="164">
        <v>3</v>
      </c>
      <c r="U525" s="164">
        <v>3</v>
      </c>
      <c r="V525" s="164">
        <v>3</v>
      </c>
      <c r="W525" s="164">
        <v>11</v>
      </c>
      <c r="X525" s="164">
        <v>21</v>
      </c>
      <c r="Y525" s="164">
        <v>21</v>
      </c>
      <c r="Z525" s="164">
        <v>40</v>
      </c>
      <c r="AA525" s="164">
        <v>27</v>
      </c>
      <c r="AB525" s="164">
        <v>25</v>
      </c>
      <c r="AC525" s="164">
        <v>8</v>
      </c>
      <c r="AD525" s="167">
        <v>0</v>
      </c>
    </row>
    <row r="526" spans="1:30" x14ac:dyDescent="0.4">
      <c r="A526" s="3" t="s">
        <v>494</v>
      </c>
      <c r="B526" s="3" t="s">
        <v>469</v>
      </c>
      <c r="C526" s="198" t="s">
        <v>161</v>
      </c>
      <c r="D526" s="199"/>
      <c r="E526" s="199"/>
      <c r="F526" s="135" t="s">
        <v>463</v>
      </c>
      <c r="G526" s="135">
        <v>2</v>
      </c>
      <c r="H526" s="163">
        <f t="shared" si="17"/>
        <v>266</v>
      </c>
      <c r="I526" s="164">
        <v>0</v>
      </c>
      <c r="J526" s="164">
        <v>0</v>
      </c>
      <c r="K526" s="164">
        <v>0</v>
      </c>
      <c r="L526" s="164">
        <v>1</v>
      </c>
      <c r="M526" s="164">
        <v>1</v>
      </c>
      <c r="N526" s="164">
        <v>0</v>
      </c>
      <c r="O526" s="164">
        <v>1</v>
      </c>
      <c r="P526" s="164">
        <v>0</v>
      </c>
      <c r="Q526" s="164">
        <v>1</v>
      </c>
      <c r="R526" s="164">
        <v>4</v>
      </c>
      <c r="S526" s="164">
        <v>2</v>
      </c>
      <c r="T526" s="164">
        <v>4</v>
      </c>
      <c r="U526" s="164">
        <v>6</v>
      </c>
      <c r="V526" s="164">
        <v>7</v>
      </c>
      <c r="W526" s="164">
        <v>24</v>
      </c>
      <c r="X526" s="164">
        <v>21</v>
      </c>
      <c r="Y526" s="164">
        <v>39</v>
      </c>
      <c r="Z526" s="164">
        <v>54</v>
      </c>
      <c r="AA526" s="164">
        <v>52</v>
      </c>
      <c r="AB526" s="164">
        <v>37</v>
      </c>
      <c r="AC526" s="164">
        <v>12</v>
      </c>
      <c r="AD526" s="167">
        <v>0</v>
      </c>
    </row>
    <row r="527" spans="1:30" x14ac:dyDescent="0.4">
      <c r="A527" s="3" t="s">
        <v>494</v>
      </c>
      <c r="B527" s="3" t="s">
        <v>469</v>
      </c>
      <c r="C527" s="198" t="s">
        <v>162</v>
      </c>
      <c r="D527" s="199"/>
      <c r="E527" s="199"/>
      <c r="F527" s="135" t="s">
        <v>463</v>
      </c>
      <c r="G527" s="135">
        <v>2</v>
      </c>
      <c r="H527" s="163">
        <f t="shared" si="17"/>
        <v>52</v>
      </c>
      <c r="I527" s="164">
        <v>0</v>
      </c>
      <c r="J527" s="164">
        <v>0</v>
      </c>
      <c r="K527" s="164">
        <v>0</v>
      </c>
      <c r="L527" s="164">
        <v>0</v>
      </c>
      <c r="M527" s="164">
        <v>0</v>
      </c>
      <c r="N527" s="164">
        <v>0</v>
      </c>
      <c r="O527" s="164">
        <v>0</v>
      </c>
      <c r="P527" s="164">
        <v>0</v>
      </c>
      <c r="Q527" s="164">
        <v>0</v>
      </c>
      <c r="R527" s="164">
        <v>0</v>
      </c>
      <c r="S527" s="164">
        <v>2</v>
      </c>
      <c r="T527" s="164">
        <v>0</v>
      </c>
      <c r="U527" s="164">
        <v>1</v>
      </c>
      <c r="V527" s="164">
        <v>4</v>
      </c>
      <c r="W527" s="164">
        <v>2</v>
      </c>
      <c r="X527" s="164">
        <v>2</v>
      </c>
      <c r="Y527" s="164">
        <v>2</v>
      </c>
      <c r="Z527" s="164">
        <v>11</v>
      </c>
      <c r="AA527" s="164">
        <v>17</v>
      </c>
      <c r="AB527" s="164">
        <v>10</v>
      </c>
      <c r="AC527" s="164">
        <v>1</v>
      </c>
      <c r="AD527" s="167">
        <v>0</v>
      </c>
    </row>
    <row r="528" spans="1:30" x14ac:dyDescent="0.4">
      <c r="A528" s="3" t="s">
        <v>494</v>
      </c>
      <c r="B528" s="3" t="s">
        <v>469</v>
      </c>
      <c r="C528" s="198" t="s">
        <v>163</v>
      </c>
      <c r="D528" s="199"/>
      <c r="E528" s="199"/>
      <c r="F528" s="135" t="s">
        <v>463</v>
      </c>
      <c r="G528" s="135">
        <v>2</v>
      </c>
      <c r="H528" s="163">
        <f t="shared" si="17"/>
        <v>38</v>
      </c>
      <c r="I528" s="164">
        <v>0</v>
      </c>
      <c r="J528" s="164">
        <v>0</v>
      </c>
      <c r="K528" s="164">
        <v>0</v>
      </c>
      <c r="L528" s="164">
        <v>0</v>
      </c>
      <c r="M528" s="164">
        <v>0</v>
      </c>
      <c r="N528" s="164">
        <v>0</v>
      </c>
      <c r="O528" s="164">
        <v>0</v>
      </c>
      <c r="P528" s="164">
        <v>0</v>
      </c>
      <c r="Q528" s="164">
        <v>1</v>
      </c>
      <c r="R528" s="164">
        <v>0</v>
      </c>
      <c r="S528" s="164">
        <v>0</v>
      </c>
      <c r="T528" s="164">
        <v>0</v>
      </c>
      <c r="U528" s="164">
        <v>3</v>
      </c>
      <c r="V528" s="164">
        <v>2</v>
      </c>
      <c r="W528" s="164">
        <v>2</v>
      </c>
      <c r="X528" s="164">
        <v>2</v>
      </c>
      <c r="Y528" s="164">
        <v>3</v>
      </c>
      <c r="Z528" s="164">
        <v>7</v>
      </c>
      <c r="AA528" s="164">
        <v>8</v>
      </c>
      <c r="AB528" s="164">
        <v>7</v>
      </c>
      <c r="AC528" s="164">
        <v>3</v>
      </c>
      <c r="AD528" s="167">
        <v>0</v>
      </c>
    </row>
    <row r="529" spans="1:30" x14ac:dyDescent="0.4">
      <c r="A529" s="3" t="s">
        <v>494</v>
      </c>
      <c r="B529" s="3" t="s">
        <v>469</v>
      </c>
      <c r="C529" s="198" t="s">
        <v>164</v>
      </c>
      <c r="D529" s="199"/>
      <c r="E529" s="199"/>
      <c r="F529" s="135" t="s">
        <v>463</v>
      </c>
      <c r="G529" s="135">
        <v>2</v>
      </c>
      <c r="H529" s="163">
        <f t="shared" si="17"/>
        <v>31</v>
      </c>
      <c r="I529" s="164">
        <v>0</v>
      </c>
      <c r="J529" s="164">
        <v>0</v>
      </c>
      <c r="K529" s="164">
        <v>0</v>
      </c>
      <c r="L529" s="164">
        <v>0</v>
      </c>
      <c r="M529" s="164">
        <v>0</v>
      </c>
      <c r="N529" s="164">
        <v>0</v>
      </c>
      <c r="O529" s="164">
        <v>0</v>
      </c>
      <c r="P529" s="164">
        <v>0</v>
      </c>
      <c r="Q529" s="164">
        <v>0</v>
      </c>
      <c r="R529" s="164">
        <v>1</v>
      </c>
      <c r="S529" s="164">
        <v>0</v>
      </c>
      <c r="T529" s="164">
        <v>1</v>
      </c>
      <c r="U529" s="164">
        <v>0</v>
      </c>
      <c r="V529" s="164">
        <v>2</v>
      </c>
      <c r="W529" s="164">
        <v>3</v>
      </c>
      <c r="X529" s="164">
        <v>3</v>
      </c>
      <c r="Y529" s="164">
        <v>5</v>
      </c>
      <c r="Z529" s="164">
        <v>4</v>
      </c>
      <c r="AA529" s="164">
        <v>9</v>
      </c>
      <c r="AB529" s="164">
        <v>2</v>
      </c>
      <c r="AC529" s="164">
        <v>1</v>
      </c>
      <c r="AD529" s="167">
        <v>0</v>
      </c>
    </row>
    <row r="530" spans="1:30" x14ac:dyDescent="0.4">
      <c r="A530" s="3" t="s">
        <v>494</v>
      </c>
      <c r="B530" s="3" t="s">
        <v>469</v>
      </c>
      <c r="C530" s="198" t="s">
        <v>165</v>
      </c>
      <c r="D530" s="199"/>
      <c r="E530" s="199"/>
      <c r="F530" s="135" t="s">
        <v>463</v>
      </c>
      <c r="G530" s="135">
        <v>2</v>
      </c>
      <c r="H530" s="163">
        <f t="shared" si="17"/>
        <v>66</v>
      </c>
      <c r="I530" s="164">
        <v>0</v>
      </c>
      <c r="J530" s="164">
        <v>0</v>
      </c>
      <c r="K530" s="164">
        <v>0</v>
      </c>
      <c r="L530" s="164">
        <v>0</v>
      </c>
      <c r="M530" s="164">
        <v>0</v>
      </c>
      <c r="N530" s="164">
        <v>0</v>
      </c>
      <c r="O530" s="164">
        <v>0</v>
      </c>
      <c r="P530" s="164">
        <v>0</v>
      </c>
      <c r="Q530" s="164">
        <v>0</v>
      </c>
      <c r="R530" s="164">
        <v>0</v>
      </c>
      <c r="S530" s="164">
        <v>1</v>
      </c>
      <c r="T530" s="164">
        <v>0</v>
      </c>
      <c r="U530" s="164">
        <v>1</v>
      </c>
      <c r="V530" s="164">
        <v>3</v>
      </c>
      <c r="W530" s="164">
        <v>6</v>
      </c>
      <c r="X530" s="164">
        <v>4</v>
      </c>
      <c r="Y530" s="164">
        <v>6</v>
      </c>
      <c r="Z530" s="164">
        <v>10</v>
      </c>
      <c r="AA530" s="164">
        <v>18</v>
      </c>
      <c r="AB530" s="164">
        <v>12</v>
      </c>
      <c r="AC530" s="164">
        <v>5</v>
      </c>
      <c r="AD530" s="167">
        <v>0</v>
      </c>
    </row>
    <row r="531" spans="1:30" x14ac:dyDescent="0.4">
      <c r="A531" s="3" t="s">
        <v>494</v>
      </c>
      <c r="B531" s="3" t="s">
        <v>469</v>
      </c>
      <c r="C531" s="198" t="s">
        <v>166</v>
      </c>
      <c r="D531" s="199"/>
      <c r="E531" s="199"/>
      <c r="F531" s="135" t="s">
        <v>463</v>
      </c>
      <c r="G531" s="135">
        <v>2</v>
      </c>
      <c r="H531" s="163">
        <f t="shared" si="17"/>
        <v>74</v>
      </c>
      <c r="I531" s="164">
        <v>0</v>
      </c>
      <c r="J531" s="164">
        <v>0</v>
      </c>
      <c r="K531" s="164">
        <v>0</v>
      </c>
      <c r="L531" s="164">
        <v>0</v>
      </c>
      <c r="M531" s="164">
        <v>0</v>
      </c>
      <c r="N531" s="164">
        <v>0</v>
      </c>
      <c r="O531" s="164">
        <v>0</v>
      </c>
      <c r="P531" s="164">
        <v>0</v>
      </c>
      <c r="Q531" s="164">
        <v>1</v>
      </c>
      <c r="R531" s="164">
        <v>0</v>
      </c>
      <c r="S531" s="164">
        <v>0</v>
      </c>
      <c r="T531" s="164">
        <v>0</v>
      </c>
      <c r="U531" s="164">
        <v>1</v>
      </c>
      <c r="V531" s="164">
        <v>2</v>
      </c>
      <c r="W531" s="164">
        <v>6</v>
      </c>
      <c r="X531" s="164">
        <v>5</v>
      </c>
      <c r="Y531" s="164">
        <v>10</v>
      </c>
      <c r="Z531" s="164">
        <v>12</v>
      </c>
      <c r="AA531" s="164">
        <v>19</v>
      </c>
      <c r="AB531" s="164">
        <v>13</v>
      </c>
      <c r="AC531" s="164">
        <v>5</v>
      </c>
      <c r="AD531" s="167">
        <v>0</v>
      </c>
    </row>
    <row r="532" spans="1:30" x14ac:dyDescent="0.4">
      <c r="A532" s="3" t="s">
        <v>494</v>
      </c>
      <c r="B532" s="3" t="s">
        <v>469</v>
      </c>
      <c r="C532" s="198" t="s">
        <v>167</v>
      </c>
      <c r="D532" s="199"/>
      <c r="E532" s="199"/>
      <c r="F532" s="135" t="s">
        <v>463</v>
      </c>
      <c r="G532" s="135">
        <v>2</v>
      </c>
      <c r="H532" s="163">
        <f t="shared" si="17"/>
        <v>107</v>
      </c>
      <c r="I532" s="164">
        <v>0</v>
      </c>
      <c r="J532" s="164">
        <v>0</v>
      </c>
      <c r="K532" s="164">
        <v>0</v>
      </c>
      <c r="L532" s="164">
        <v>0</v>
      </c>
      <c r="M532" s="164">
        <v>0</v>
      </c>
      <c r="N532" s="164">
        <v>0</v>
      </c>
      <c r="O532" s="164">
        <v>0</v>
      </c>
      <c r="P532" s="164">
        <v>0</v>
      </c>
      <c r="Q532" s="164">
        <v>1</v>
      </c>
      <c r="R532" s="164">
        <v>2</v>
      </c>
      <c r="S532" s="164">
        <v>0</v>
      </c>
      <c r="T532" s="164">
        <v>2</v>
      </c>
      <c r="U532" s="164">
        <v>2</v>
      </c>
      <c r="V532" s="164">
        <v>3</v>
      </c>
      <c r="W532" s="164">
        <v>6</v>
      </c>
      <c r="X532" s="164">
        <v>7</v>
      </c>
      <c r="Y532" s="164">
        <v>9</v>
      </c>
      <c r="Z532" s="164">
        <v>24</v>
      </c>
      <c r="AA532" s="164">
        <v>26</v>
      </c>
      <c r="AB532" s="164">
        <v>17</v>
      </c>
      <c r="AC532" s="164">
        <v>8</v>
      </c>
      <c r="AD532" s="167">
        <v>0</v>
      </c>
    </row>
    <row r="533" spans="1:30" x14ac:dyDescent="0.4">
      <c r="A533" s="3" t="s">
        <v>494</v>
      </c>
      <c r="B533" s="3" t="s">
        <v>469</v>
      </c>
      <c r="C533" s="198" t="s">
        <v>168</v>
      </c>
      <c r="D533" s="199"/>
      <c r="E533" s="199"/>
      <c r="F533" s="135" t="s">
        <v>463</v>
      </c>
      <c r="G533" s="135">
        <v>2</v>
      </c>
      <c r="H533" s="163">
        <f t="shared" si="17"/>
        <v>17</v>
      </c>
      <c r="I533" s="164">
        <v>0</v>
      </c>
      <c r="J533" s="164">
        <v>0</v>
      </c>
      <c r="K533" s="164">
        <v>0</v>
      </c>
      <c r="L533" s="164">
        <v>0</v>
      </c>
      <c r="M533" s="164">
        <v>0</v>
      </c>
      <c r="N533" s="164">
        <v>0</v>
      </c>
      <c r="O533" s="164">
        <v>0</v>
      </c>
      <c r="P533" s="164">
        <v>0</v>
      </c>
      <c r="Q533" s="164">
        <v>0</v>
      </c>
      <c r="R533" s="164">
        <v>0</v>
      </c>
      <c r="S533" s="164">
        <v>0</v>
      </c>
      <c r="T533" s="164">
        <v>1</v>
      </c>
      <c r="U533" s="164">
        <v>0</v>
      </c>
      <c r="V533" s="164">
        <v>0</v>
      </c>
      <c r="W533" s="164">
        <v>1</v>
      </c>
      <c r="X533" s="164">
        <v>1</v>
      </c>
      <c r="Y533" s="164">
        <v>4</v>
      </c>
      <c r="Z533" s="164">
        <v>3</v>
      </c>
      <c r="AA533" s="164">
        <v>1</v>
      </c>
      <c r="AB533" s="164">
        <v>4</v>
      </c>
      <c r="AC533" s="164">
        <v>2</v>
      </c>
      <c r="AD533" s="167">
        <v>0</v>
      </c>
    </row>
    <row r="534" spans="1:30" x14ac:dyDescent="0.4">
      <c r="A534" s="3" t="s">
        <v>494</v>
      </c>
      <c r="B534" s="3" t="s">
        <v>469</v>
      </c>
      <c r="C534" s="198" t="s">
        <v>169</v>
      </c>
      <c r="D534" s="199"/>
      <c r="E534" s="199"/>
      <c r="F534" s="135" t="s">
        <v>463</v>
      </c>
      <c r="G534" s="135">
        <v>2</v>
      </c>
      <c r="H534" s="163">
        <f t="shared" si="17"/>
        <v>18</v>
      </c>
      <c r="I534" s="164">
        <v>0</v>
      </c>
      <c r="J534" s="164">
        <v>0</v>
      </c>
      <c r="K534" s="164">
        <v>0</v>
      </c>
      <c r="L534" s="164">
        <v>0</v>
      </c>
      <c r="M534" s="164">
        <v>0</v>
      </c>
      <c r="N534" s="164">
        <v>0</v>
      </c>
      <c r="O534" s="164">
        <v>0</v>
      </c>
      <c r="P534" s="164">
        <v>0</v>
      </c>
      <c r="Q534" s="164">
        <v>0</v>
      </c>
      <c r="R534" s="164">
        <v>0</v>
      </c>
      <c r="S534" s="164">
        <v>0</v>
      </c>
      <c r="T534" s="164">
        <v>0</v>
      </c>
      <c r="U534" s="164">
        <v>0</v>
      </c>
      <c r="V534" s="164">
        <v>1</v>
      </c>
      <c r="W534" s="164">
        <v>1</v>
      </c>
      <c r="X534" s="164">
        <v>2</v>
      </c>
      <c r="Y534" s="164">
        <v>2</v>
      </c>
      <c r="Z534" s="164">
        <v>1</v>
      </c>
      <c r="AA534" s="164">
        <v>8</v>
      </c>
      <c r="AB534" s="164">
        <v>2</v>
      </c>
      <c r="AC534" s="164">
        <v>1</v>
      </c>
      <c r="AD534" s="167">
        <v>0</v>
      </c>
    </row>
    <row r="535" spans="1:30" x14ac:dyDescent="0.4">
      <c r="A535" s="3" t="s">
        <v>494</v>
      </c>
      <c r="B535" s="3" t="s">
        <v>469</v>
      </c>
      <c r="C535" s="198" t="s">
        <v>170</v>
      </c>
      <c r="D535" s="199"/>
      <c r="E535" s="199"/>
      <c r="F535" s="135" t="s">
        <v>463</v>
      </c>
      <c r="G535" s="135">
        <v>2</v>
      </c>
      <c r="H535" s="163">
        <f t="shared" si="17"/>
        <v>45</v>
      </c>
      <c r="I535" s="164">
        <v>0</v>
      </c>
      <c r="J535" s="164">
        <v>0</v>
      </c>
      <c r="K535" s="164">
        <v>0</v>
      </c>
      <c r="L535" s="164">
        <v>0</v>
      </c>
      <c r="M535" s="164">
        <v>0</v>
      </c>
      <c r="N535" s="164">
        <v>0</v>
      </c>
      <c r="O535" s="164">
        <v>0</v>
      </c>
      <c r="P535" s="164">
        <v>0</v>
      </c>
      <c r="Q535" s="164">
        <v>0</v>
      </c>
      <c r="R535" s="164">
        <v>0</v>
      </c>
      <c r="S535" s="164">
        <v>0</v>
      </c>
      <c r="T535" s="164">
        <v>1</v>
      </c>
      <c r="U535" s="164">
        <v>0</v>
      </c>
      <c r="V535" s="164">
        <v>3</v>
      </c>
      <c r="W535" s="164">
        <v>4</v>
      </c>
      <c r="X535" s="164">
        <v>3</v>
      </c>
      <c r="Y535" s="164">
        <v>5</v>
      </c>
      <c r="Z535" s="164">
        <v>7</v>
      </c>
      <c r="AA535" s="164">
        <v>15</v>
      </c>
      <c r="AB535" s="164">
        <v>3</v>
      </c>
      <c r="AC535" s="164">
        <v>4</v>
      </c>
      <c r="AD535" s="167">
        <v>0</v>
      </c>
    </row>
    <row r="536" spans="1:30" x14ac:dyDescent="0.4">
      <c r="A536" s="3" t="s">
        <v>494</v>
      </c>
      <c r="B536" s="3" t="s">
        <v>469</v>
      </c>
      <c r="C536" s="198" t="s">
        <v>171</v>
      </c>
      <c r="D536" s="199"/>
      <c r="E536" s="199"/>
      <c r="F536" s="135" t="s">
        <v>463</v>
      </c>
      <c r="G536" s="135">
        <v>2</v>
      </c>
      <c r="H536" s="163">
        <f t="shared" si="17"/>
        <v>50</v>
      </c>
      <c r="I536" s="164">
        <v>0</v>
      </c>
      <c r="J536" s="164">
        <v>0</v>
      </c>
      <c r="K536" s="164">
        <v>0</v>
      </c>
      <c r="L536" s="164">
        <v>0</v>
      </c>
      <c r="M536" s="164">
        <v>0</v>
      </c>
      <c r="N536" s="164">
        <v>0</v>
      </c>
      <c r="O536" s="164">
        <v>0</v>
      </c>
      <c r="P536" s="164">
        <v>0</v>
      </c>
      <c r="Q536" s="164">
        <v>1</v>
      </c>
      <c r="R536" s="164">
        <v>0</v>
      </c>
      <c r="S536" s="164">
        <v>0</v>
      </c>
      <c r="T536" s="164">
        <v>1</v>
      </c>
      <c r="U536" s="164">
        <v>1</v>
      </c>
      <c r="V536" s="164">
        <v>1</v>
      </c>
      <c r="W536" s="164">
        <v>7</v>
      </c>
      <c r="X536" s="164">
        <v>4</v>
      </c>
      <c r="Y536" s="164">
        <v>6</v>
      </c>
      <c r="Z536" s="164">
        <v>8</v>
      </c>
      <c r="AA536" s="164">
        <v>11</v>
      </c>
      <c r="AB536" s="164">
        <v>8</v>
      </c>
      <c r="AC536" s="164">
        <v>2</v>
      </c>
      <c r="AD536" s="167">
        <v>0</v>
      </c>
    </row>
    <row r="537" spans="1:30" x14ac:dyDescent="0.4">
      <c r="A537" s="3" t="s">
        <v>494</v>
      </c>
      <c r="B537" s="3" t="s">
        <v>469</v>
      </c>
      <c r="C537" s="198" t="s">
        <v>172</v>
      </c>
      <c r="D537" s="199"/>
      <c r="E537" s="199"/>
      <c r="F537" s="135" t="s">
        <v>463</v>
      </c>
      <c r="G537" s="135">
        <v>2</v>
      </c>
      <c r="H537" s="163">
        <f t="shared" si="17"/>
        <v>159</v>
      </c>
      <c r="I537" s="164">
        <v>0</v>
      </c>
      <c r="J537" s="164">
        <v>0</v>
      </c>
      <c r="K537" s="164">
        <v>0</v>
      </c>
      <c r="L537" s="164">
        <v>0</v>
      </c>
      <c r="M537" s="164">
        <v>0</v>
      </c>
      <c r="N537" s="164">
        <v>0</v>
      </c>
      <c r="O537" s="164">
        <v>2</v>
      </c>
      <c r="P537" s="164">
        <v>1</v>
      </c>
      <c r="Q537" s="164">
        <v>1</v>
      </c>
      <c r="R537" s="164">
        <v>1</v>
      </c>
      <c r="S537" s="164">
        <v>2</v>
      </c>
      <c r="T537" s="164">
        <v>4</v>
      </c>
      <c r="U537" s="164">
        <v>3</v>
      </c>
      <c r="V537" s="164">
        <v>7</v>
      </c>
      <c r="W537" s="164">
        <v>10</v>
      </c>
      <c r="X537" s="164">
        <v>9</v>
      </c>
      <c r="Y537" s="164">
        <v>21</v>
      </c>
      <c r="Z537" s="164">
        <v>25</v>
      </c>
      <c r="AA537" s="164">
        <v>36</v>
      </c>
      <c r="AB537" s="164">
        <v>28</v>
      </c>
      <c r="AC537" s="164">
        <v>9</v>
      </c>
      <c r="AD537" s="167">
        <v>0</v>
      </c>
    </row>
    <row r="538" spans="1:30" x14ac:dyDescent="0.4">
      <c r="A538" s="3" t="s">
        <v>494</v>
      </c>
      <c r="B538" s="3" t="s">
        <v>469</v>
      </c>
      <c r="C538" s="198" t="s">
        <v>173</v>
      </c>
      <c r="D538" s="199"/>
      <c r="E538" s="199"/>
      <c r="F538" s="135" t="s">
        <v>463</v>
      </c>
      <c r="G538" s="135">
        <v>2</v>
      </c>
      <c r="H538" s="163">
        <f t="shared" si="17"/>
        <v>59</v>
      </c>
      <c r="I538" s="164">
        <v>0</v>
      </c>
      <c r="J538" s="164">
        <v>0</v>
      </c>
      <c r="K538" s="164">
        <v>0</v>
      </c>
      <c r="L538" s="164">
        <v>0</v>
      </c>
      <c r="M538" s="164">
        <v>0</v>
      </c>
      <c r="N538" s="164">
        <v>0</v>
      </c>
      <c r="O538" s="164">
        <v>0</v>
      </c>
      <c r="P538" s="164">
        <v>0</v>
      </c>
      <c r="Q538" s="164">
        <v>0</v>
      </c>
      <c r="R538" s="164">
        <v>0</v>
      </c>
      <c r="S538" s="164">
        <v>1</v>
      </c>
      <c r="T538" s="164">
        <v>0</v>
      </c>
      <c r="U538" s="164">
        <v>1</v>
      </c>
      <c r="V538" s="164">
        <v>2</v>
      </c>
      <c r="W538" s="164">
        <v>3</v>
      </c>
      <c r="X538" s="164">
        <v>6</v>
      </c>
      <c r="Y538" s="164">
        <v>11</v>
      </c>
      <c r="Z538" s="164">
        <v>10</v>
      </c>
      <c r="AA538" s="164">
        <v>17</v>
      </c>
      <c r="AB538" s="164">
        <v>4</v>
      </c>
      <c r="AC538" s="164">
        <v>4</v>
      </c>
      <c r="AD538" s="167">
        <v>0</v>
      </c>
    </row>
    <row r="539" spans="1:30" x14ac:dyDescent="0.4">
      <c r="A539" s="3" t="s">
        <v>494</v>
      </c>
      <c r="B539" s="3" t="s">
        <v>469</v>
      </c>
      <c r="C539" s="198" t="s">
        <v>174</v>
      </c>
      <c r="D539" s="199"/>
      <c r="E539" s="199"/>
      <c r="F539" s="135" t="s">
        <v>463</v>
      </c>
      <c r="G539" s="135">
        <v>2</v>
      </c>
      <c r="H539" s="163">
        <f t="shared" si="17"/>
        <v>22</v>
      </c>
      <c r="I539" s="164">
        <v>0</v>
      </c>
      <c r="J539" s="164">
        <v>0</v>
      </c>
      <c r="K539" s="164">
        <v>0</v>
      </c>
      <c r="L539" s="164">
        <v>0</v>
      </c>
      <c r="M539" s="164">
        <v>0</v>
      </c>
      <c r="N539" s="164">
        <v>0</v>
      </c>
      <c r="O539" s="164">
        <v>0</v>
      </c>
      <c r="P539" s="164">
        <v>0</v>
      </c>
      <c r="Q539" s="164">
        <v>1</v>
      </c>
      <c r="R539" s="164">
        <v>0</v>
      </c>
      <c r="S539" s="164">
        <v>0</v>
      </c>
      <c r="T539" s="164">
        <v>0</v>
      </c>
      <c r="U539" s="164">
        <v>0</v>
      </c>
      <c r="V539" s="164">
        <v>0</v>
      </c>
      <c r="W539" s="164">
        <v>2</v>
      </c>
      <c r="X539" s="164">
        <v>0</v>
      </c>
      <c r="Y539" s="164">
        <v>3</v>
      </c>
      <c r="Z539" s="164">
        <v>8</v>
      </c>
      <c r="AA539" s="164">
        <v>3</v>
      </c>
      <c r="AB539" s="164">
        <v>5</v>
      </c>
      <c r="AC539" s="164">
        <v>0</v>
      </c>
      <c r="AD539" s="167">
        <v>0</v>
      </c>
    </row>
    <row r="540" spans="1:30" x14ac:dyDescent="0.4">
      <c r="A540" s="3" t="s">
        <v>494</v>
      </c>
      <c r="B540" s="3" t="s">
        <v>469</v>
      </c>
      <c r="C540" s="198" t="s">
        <v>175</v>
      </c>
      <c r="D540" s="199"/>
      <c r="E540" s="199"/>
      <c r="F540" s="135" t="s">
        <v>463</v>
      </c>
      <c r="G540" s="135">
        <v>2</v>
      </c>
      <c r="H540" s="163">
        <f t="shared" si="17"/>
        <v>57</v>
      </c>
      <c r="I540" s="164">
        <v>1</v>
      </c>
      <c r="J540" s="164">
        <v>0</v>
      </c>
      <c r="K540" s="164">
        <v>0</v>
      </c>
      <c r="L540" s="164">
        <v>0</v>
      </c>
      <c r="M540" s="164">
        <v>0</v>
      </c>
      <c r="N540" s="164">
        <v>0</v>
      </c>
      <c r="O540" s="164">
        <v>0</v>
      </c>
      <c r="P540" s="164">
        <v>0</v>
      </c>
      <c r="Q540" s="164">
        <v>0</v>
      </c>
      <c r="R540" s="164">
        <v>0</v>
      </c>
      <c r="S540" s="164">
        <v>0</v>
      </c>
      <c r="T540" s="164">
        <v>1</v>
      </c>
      <c r="U540" s="164">
        <v>0</v>
      </c>
      <c r="V540" s="164">
        <v>2</v>
      </c>
      <c r="W540" s="164">
        <v>0</v>
      </c>
      <c r="X540" s="164">
        <v>5</v>
      </c>
      <c r="Y540" s="164">
        <v>8</v>
      </c>
      <c r="Z540" s="164">
        <v>16</v>
      </c>
      <c r="AA540" s="164">
        <v>10</v>
      </c>
      <c r="AB540" s="164">
        <v>7</v>
      </c>
      <c r="AC540" s="164">
        <v>7</v>
      </c>
      <c r="AD540" s="167">
        <v>0</v>
      </c>
    </row>
    <row r="541" spans="1:30" x14ac:dyDescent="0.4">
      <c r="A541" s="3" t="s">
        <v>494</v>
      </c>
      <c r="B541" s="3" t="s">
        <v>469</v>
      </c>
      <c r="C541" s="198" t="s">
        <v>176</v>
      </c>
      <c r="D541" s="199"/>
      <c r="E541" s="199"/>
      <c r="F541" s="135" t="s">
        <v>463</v>
      </c>
      <c r="G541" s="135">
        <v>2</v>
      </c>
      <c r="H541" s="163">
        <f t="shared" si="17"/>
        <v>58</v>
      </c>
      <c r="I541" s="164">
        <v>0</v>
      </c>
      <c r="J541" s="164">
        <v>0</v>
      </c>
      <c r="K541" s="164">
        <v>0</v>
      </c>
      <c r="L541" s="164">
        <v>0</v>
      </c>
      <c r="M541" s="164">
        <v>0</v>
      </c>
      <c r="N541" s="164">
        <v>0</v>
      </c>
      <c r="O541" s="164">
        <v>0</v>
      </c>
      <c r="P541" s="164">
        <v>0</v>
      </c>
      <c r="Q541" s="164">
        <v>0</v>
      </c>
      <c r="R541" s="164">
        <v>1</v>
      </c>
      <c r="S541" s="164">
        <v>0</v>
      </c>
      <c r="T541" s="164">
        <v>0</v>
      </c>
      <c r="U541" s="164">
        <v>2</v>
      </c>
      <c r="V541" s="164">
        <v>1</v>
      </c>
      <c r="W541" s="164">
        <v>3</v>
      </c>
      <c r="X541" s="164">
        <v>4</v>
      </c>
      <c r="Y541" s="164">
        <v>4</v>
      </c>
      <c r="Z541" s="164">
        <v>13</v>
      </c>
      <c r="AA541" s="164">
        <v>17</v>
      </c>
      <c r="AB541" s="164">
        <v>10</v>
      </c>
      <c r="AC541" s="164">
        <v>3</v>
      </c>
      <c r="AD541" s="167">
        <v>0</v>
      </c>
    </row>
    <row r="542" spans="1:30" x14ac:dyDescent="0.4">
      <c r="A542" s="3" t="s">
        <v>494</v>
      </c>
      <c r="B542" s="3" t="s">
        <v>469</v>
      </c>
      <c r="C542" s="198" t="s">
        <v>177</v>
      </c>
      <c r="D542" s="199"/>
      <c r="E542" s="199"/>
      <c r="F542" s="135" t="s">
        <v>463</v>
      </c>
      <c r="G542" s="135">
        <v>2</v>
      </c>
      <c r="H542" s="163">
        <f t="shared" si="17"/>
        <v>16</v>
      </c>
      <c r="I542" s="164">
        <v>0</v>
      </c>
      <c r="J542" s="164">
        <v>0</v>
      </c>
      <c r="K542" s="164">
        <v>0</v>
      </c>
      <c r="L542" s="164">
        <v>0</v>
      </c>
      <c r="M542" s="164">
        <v>0</v>
      </c>
      <c r="N542" s="164">
        <v>0</v>
      </c>
      <c r="O542" s="164">
        <v>0</v>
      </c>
      <c r="P542" s="164">
        <v>0</v>
      </c>
      <c r="Q542" s="164">
        <v>0</v>
      </c>
      <c r="R542" s="164">
        <v>0</v>
      </c>
      <c r="S542" s="164">
        <v>0</v>
      </c>
      <c r="T542" s="164">
        <v>0</v>
      </c>
      <c r="U542" s="164">
        <v>0</v>
      </c>
      <c r="V542" s="164">
        <v>0</v>
      </c>
      <c r="W542" s="164">
        <v>2</v>
      </c>
      <c r="X542" s="164">
        <v>1</v>
      </c>
      <c r="Y542" s="164">
        <v>2</v>
      </c>
      <c r="Z542" s="164">
        <v>4</v>
      </c>
      <c r="AA542" s="164">
        <v>4</v>
      </c>
      <c r="AB542" s="164">
        <v>3</v>
      </c>
      <c r="AC542" s="164">
        <v>0</v>
      </c>
      <c r="AD542" s="167">
        <v>0</v>
      </c>
    </row>
    <row r="543" spans="1:30" x14ac:dyDescent="0.4">
      <c r="A543" s="3" t="s">
        <v>494</v>
      </c>
      <c r="B543" s="3" t="s">
        <v>469</v>
      </c>
      <c r="C543" s="198" t="s">
        <v>178</v>
      </c>
      <c r="D543" s="199"/>
      <c r="E543" s="199"/>
      <c r="F543" s="135" t="s">
        <v>463</v>
      </c>
      <c r="G543" s="135">
        <v>2</v>
      </c>
      <c r="H543" s="163">
        <f t="shared" si="17"/>
        <v>42</v>
      </c>
      <c r="I543" s="164">
        <v>1</v>
      </c>
      <c r="J543" s="164">
        <v>0</v>
      </c>
      <c r="K543" s="164">
        <v>0</v>
      </c>
      <c r="L543" s="164">
        <v>0</v>
      </c>
      <c r="M543" s="164">
        <v>0</v>
      </c>
      <c r="N543" s="164">
        <v>0</v>
      </c>
      <c r="O543" s="164">
        <v>0</v>
      </c>
      <c r="P543" s="164">
        <v>0</v>
      </c>
      <c r="Q543" s="164">
        <v>0</v>
      </c>
      <c r="R543" s="164">
        <v>0</v>
      </c>
      <c r="S543" s="164">
        <v>0</v>
      </c>
      <c r="T543" s="164">
        <v>1</v>
      </c>
      <c r="U543" s="164">
        <v>1</v>
      </c>
      <c r="V543" s="164">
        <v>1</v>
      </c>
      <c r="W543" s="164">
        <v>2</v>
      </c>
      <c r="X543" s="164">
        <v>2</v>
      </c>
      <c r="Y543" s="164">
        <v>7</v>
      </c>
      <c r="Z543" s="164">
        <v>12</v>
      </c>
      <c r="AA543" s="164">
        <v>8</v>
      </c>
      <c r="AB543" s="164">
        <v>6</v>
      </c>
      <c r="AC543" s="164">
        <v>1</v>
      </c>
      <c r="AD543" s="167">
        <v>0</v>
      </c>
    </row>
    <row r="544" spans="1:30" x14ac:dyDescent="0.4">
      <c r="A544" s="3" t="s">
        <v>511</v>
      </c>
      <c r="B544" s="3" t="s">
        <v>468</v>
      </c>
      <c r="C544" s="198" t="s">
        <v>179</v>
      </c>
      <c r="D544" s="199"/>
      <c r="E544" s="199"/>
      <c r="F544" s="135" t="s">
        <v>463</v>
      </c>
      <c r="G544" s="135">
        <v>2</v>
      </c>
      <c r="H544" s="163">
        <f t="shared" si="17"/>
        <v>107</v>
      </c>
      <c r="I544" s="164">
        <v>0</v>
      </c>
      <c r="J544" s="164">
        <v>0</v>
      </c>
      <c r="K544" s="164">
        <v>0</v>
      </c>
      <c r="L544" s="164">
        <v>0</v>
      </c>
      <c r="M544" s="164">
        <v>0</v>
      </c>
      <c r="N544" s="164">
        <v>0</v>
      </c>
      <c r="O544" s="164">
        <v>0</v>
      </c>
      <c r="P544" s="164">
        <v>0</v>
      </c>
      <c r="Q544" s="164">
        <v>1</v>
      </c>
      <c r="R544" s="164">
        <v>1</v>
      </c>
      <c r="S544" s="164">
        <v>0</v>
      </c>
      <c r="T544" s="164">
        <v>1</v>
      </c>
      <c r="U544" s="164">
        <v>4</v>
      </c>
      <c r="V544" s="164">
        <v>5</v>
      </c>
      <c r="W544" s="164">
        <v>7</v>
      </c>
      <c r="X544" s="164">
        <v>8</v>
      </c>
      <c r="Y544" s="164">
        <v>19</v>
      </c>
      <c r="Z544" s="164">
        <v>22</v>
      </c>
      <c r="AA544" s="164">
        <v>28</v>
      </c>
      <c r="AB544" s="164">
        <v>9</v>
      </c>
      <c r="AC544" s="164">
        <v>2</v>
      </c>
      <c r="AD544" s="167">
        <v>0</v>
      </c>
    </row>
    <row r="545" spans="1:30" x14ac:dyDescent="0.4">
      <c r="A545" s="3" t="s">
        <v>511</v>
      </c>
      <c r="B545" s="3" t="s">
        <v>468</v>
      </c>
      <c r="C545" s="198" t="s">
        <v>180</v>
      </c>
      <c r="D545" s="199"/>
      <c r="E545" s="199"/>
      <c r="F545" s="135" t="s">
        <v>463</v>
      </c>
      <c r="G545" s="135">
        <v>2</v>
      </c>
      <c r="H545" s="163">
        <f t="shared" si="17"/>
        <v>66</v>
      </c>
      <c r="I545" s="164">
        <v>0</v>
      </c>
      <c r="J545" s="164">
        <v>0</v>
      </c>
      <c r="K545" s="164">
        <v>0</v>
      </c>
      <c r="L545" s="164">
        <v>0</v>
      </c>
      <c r="M545" s="164">
        <v>0</v>
      </c>
      <c r="N545" s="164">
        <v>0</v>
      </c>
      <c r="O545" s="164">
        <v>0</v>
      </c>
      <c r="P545" s="164">
        <v>0</v>
      </c>
      <c r="Q545" s="164">
        <v>1</v>
      </c>
      <c r="R545" s="164">
        <v>0</v>
      </c>
      <c r="S545" s="164">
        <v>0</v>
      </c>
      <c r="T545" s="164">
        <v>0</v>
      </c>
      <c r="U545" s="164">
        <v>3</v>
      </c>
      <c r="V545" s="164">
        <v>1</v>
      </c>
      <c r="W545" s="164">
        <v>2</v>
      </c>
      <c r="X545" s="164">
        <v>7</v>
      </c>
      <c r="Y545" s="164">
        <v>12</v>
      </c>
      <c r="Z545" s="164">
        <v>15</v>
      </c>
      <c r="AA545" s="164">
        <v>13</v>
      </c>
      <c r="AB545" s="164">
        <v>10</v>
      </c>
      <c r="AC545" s="164">
        <v>2</v>
      </c>
      <c r="AD545" s="167">
        <v>0</v>
      </c>
    </row>
    <row r="546" spans="1:30" x14ac:dyDescent="0.4">
      <c r="A546" s="3" t="s">
        <v>511</v>
      </c>
      <c r="B546" s="3" t="s">
        <v>468</v>
      </c>
      <c r="C546" s="198" t="s">
        <v>181</v>
      </c>
      <c r="D546" s="199"/>
      <c r="E546" s="199"/>
      <c r="F546" s="135" t="s">
        <v>463</v>
      </c>
      <c r="G546" s="135">
        <v>2</v>
      </c>
      <c r="H546" s="163">
        <f t="shared" si="17"/>
        <v>38</v>
      </c>
      <c r="I546" s="164">
        <v>0</v>
      </c>
      <c r="J546" s="164">
        <v>0</v>
      </c>
      <c r="K546" s="164">
        <v>0</v>
      </c>
      <c r="L546" s="164">
        <v>0</v>
      </c>
      <c r="M546" s="164">
        <v>0</v>
      </c>
      <c r="N546" s="164">
        <v>0</v>
      </c>
      <c r="O546" s="164">
        <v>0</v>
      </c>
      <c r="P546" s="164">
        <v>0</v>
      </c>
      <c r="Q546" s="164">
        <v>0</v>
      </c>
      <c r="R546" s="164">
        <v>0</v>
      </c>
      <c r="S546" s="164">
        <v>0</v>
      </c>
      <c r="T546" s="164">
        <v>1</v>
      </c>
      <c r="U546" s="164">
        <v>1</v>
      </c>
      <c r="V546" s="164">
        <v>0</v>
      </c>
      <c r="W546" s="164">
        <v>2</v>
      </c>
      <c r="X546" s="164">
        <v>5</v>
      </c>
      <c r="Y546" s="164">
        <v>4</v>
      </c>
      <c r="Z546" s="164">
        <v>7</v>
      </c>
      <c r="AA546" s="164">
        <v>12</v>
      </c>
      <c r="AB546" s="164">
        <v>5</v>
      </c>
      <c r="AC546" s="164">
        <v>1</v>
      </c>
      <c r="AD546" s="167">
        <v>0</v>
      </c>
    </row>
    <row r="547" spans="1:30" x14ac:dyDescent="0.4">
      <c r="A547" s="3" t="s">
        <v>511</v>
      </c>
      <c r="B547" s="3" t="s">
        <v>468</v>
      </c>
      <c r="C547" s="198" t="s">
        <v>182</v>
      </c>
      <c r="D547" s="199"/>
      <c r="E547" s="199"/>
      <c r="F547" s="135" t="s">
        <v>463</v>
      </c>
      <c r="G547" s="135">
        <v>2</v>
      </c>
      <c r="H547" s="163">
        <f t="shared" si="17"/>
        <v>52</v>
      </c>
      <c r="I547" s="164">
        <v>0</v>
      </c>
      <c r="J547" s="164">
        <v>0</v>
      </c>
      <c r="K547" s="164">
        <v>0</v>
      </c>
      <c r="L547" s="164">
        <v>0</v>
      </c>
      <c r="M547" s="164">
        <v>0</v>
      </c>
      <c r="N547" s="164">
        <v>0</v>
      </c>
      <c r="O547" s="164">
        <v>0</v>
      </c>
      <c r="P547" s="164">
        <v>0</v>
      </c>
      <c r="Q547" s="164">
        <v>0</v>
      </c>
      <c r="R547" s="164">
        <v>0</v>
      </c>
      <c r="S547" s="164">
        <v>0</v>
      </c>
      <c r="T547" s="164">
        <v>1</v>
      </c>
      <c r="U547" s="164">
        <v>1</v>
      </c>
      <c r="V547" s="164">
        <v>0</v>
      </c>
      <c r="W547" s="164">
        <v>6</v>
      </c>
      <c r="X547" s="164">
        <v>3</v>
      </c>
      <c r="Y547" s="164">
        <v>8</v>
      </c>
      <c r="Z547" s="164">
        <v>7</v>
      </c>
      <c r="AA547" s="164">
        <v>13</v>
      </c>
      <c r="AB547" s="164">
        <v>10</v>
      </c>
      <c r="AC547" s="164">
        <v>3</v>
      </c>
      <c r="AD547" s="167">
        <v>0</v>
      </c>
    </row>
    <row r="548" spans="1:30" x14ac:dyDescent="0.4">
      <c r="A548" s="3" t="s">
        <v>511</v>
      </c>
      <c r="B548" s="3" t="s">
        <v>468</v>
      </c>
      <c r="C548" s="198" t="s">
        <v>183</v>
      </c>
      <c r="D548" s="199"/>
      <c r="E548" s="199"/>
      <c r="F548" s="135" t="s">
        <v>463</v>
      </c>
      <c r="G548" s="135">
        <v>2</v>
      </c>
      <c r="H548" s="163">
        <f t="shared" si="17"/>
        <v>63</v>
      </c>
      <c r="I548" s="164">
        <v>0</v>
      </c>
      <c r="J548" s="164">
        <v>0</v>
      </c>
      <c r="K548" s="164">
        <v>0</v>
      </c>
      <c r="L548" s="164">
        <v>0</v>
      </c>
      <c r="M548" s="164">
        <v>0</v>
      </c>
      <c r="N548" s="164">
        <v>0</v>
      </c>
      <c r="O548" s="164">
        <v>0</v>
      </c>
      <c r="P548" s="164">
        <v>0</v>
      </c>
      <c r="Q548" s="164">
        <v>0</v>
      </c>
      <c r="R548" s="164">
        <v>0</v>
      </c>
      <c r="S548" s="164">
        <v>0</v>
      </c>
      <c r="T548" s="164">
        <v>0</v>
      </c>
      <c r="U548" s="164">
        <v>0</v>
      </c>
      <c r="V548" s="164">
        <v>0</v>
      </c>
      <c r="W548" s="164">
        <v>6</v>
      </c>
      <c r="X548" s="164">
        <v>10</v>
      </c>
      <c r="Y548" s="164">
        <v>10</v>
      </c>
      <c r="Z548" s="164">
        <v>13</v>
      </c>
      <c r="AA548" s="164">
        <v>15</v>
      </c>
      <c r="AB548" s="164">
        <v>6</v>
      </c>
      <c r="AC548" s="164">
        <v>3</v>
      </c>
      <c r="AD548" s="167">
        <v>0</v>
      </c>
    </row>
    <row r="549" spans="1:30" x14ac:dyDescent="0.4">
      <c r="A549" s="3" t="s">
        <v>511</v>
      </c>
      <c r="B549" s="3" t="s">
        <v>468</v>
      </c>
      <c r="C549" s="198" t="s">
        <v>184</v>
      </c>
      <c r="D549" s="199"/>
      <c r="E549" s="199"/>
      <c r="F549" s="135" t="s">
        <v>463</v>
      </c>
      <c r="G549" s="135">
        <v>2</v>
      </c>
      <c r="H549" s="163">
        <f t="shared" si="17"/>
        <v>13</v>
      </c>
      <c r="I549" s="164">
        <v>0</v>
      </c>
      <c r="J549" s="164">
        <v>0</v>
      </c>
      <c r="K549" s="164">
        <v>0</v>
      </c>
      <c r="L549" s="164">
        <v>0</v>
      </c>
      <c r="M549" s="164">
        <v>0</v>
      </c>
      <c r="N549" s="164">
        <v>0</v>
      </c>
      <c r="O549" s="164">
        <v>0</v>
      </c>
      <c r="P549" s="164">
        <v>0</v>
      </c>
      <c r="Q549" s="164">
        <v>0</v>
      </c>
      <c r="R549" s="164">
        <v>0</v>
      </c>
      <c r="S549" s="164">
        <v>0</v>
      </c>
      <c r="T549" s="164">
        <v>1</v>
      </c>
      <c r="U549" s="164">
        <v>1</v>
      </c>
      <c r="V549" s="164">
        <v>0</v>
      </c>
      <c r="W549" s="164">
        <v>1</v>
      </c>
      <c r="X549" s="164">
        <v>0</v>
      </c>
      <c r="Y549" s="164">
        <v>2</v>
      </c>
      <c r="Z549" s="164">
        <v>3</v>
      </c>
      <c r="AA549" s="164">
        <v>1</v>
      </c>
      <c r="AB549" s="164">
        <v>3</v>
      </c>
      <c r="AC549" s="164">
        <v>1</v>
      </c>
      <c r="AD549" s="167">
        <v>0</v>
      </c>
    </row>
    <row r="550" spans="1:30" x14ac:dyDescent="0.4">
      <c r="A550" s="3" t="s">
        <v>511</v>
      </c>
      <c r="B550" s="3" t="s">
        <v>468</v>
      </c>
      <c r="C550" s="198" t="s">
        <v>185</v>
      </c>
      <c r="D550" s="199"/>
      <c r="E550" s="199"/>
      <c r="F550" s="135" t="s">
        <v>463</v>
      </c>
      <c r="G550" s="135">
        <v>2</v>
      </c>
      <c r="H550" s="163">
        <f t="shared" si="17"/>
        <v>49</v>
      </c>
      <c r="I550" s="164">
        <v>0</v>
      </c>
      <c r="J550" s="164">
        <v>0</v>
      </c>
      <c r="K550" s="164">
        <v>0</v>
      </c>
      <c r="L550" s="164">
        <v>0</v>
      </c>
      <c r="M550" s="164">
        <v>0</v>
      </c>
      <c r="N550" s="164">
        <v>0</v>
      </c>
      <c r="O550" s="164">
        <v>0</v>
      </c>
      <c r="P550" s="164">
        <v>0</v>
      </c>
      <c r="Q550" s="164">
        <v>0</v>
      </c>
      <c r="R550" s="164">
        <v>2</v>
      </c>
      <c r="S550" s="164">
        <v>0</v>
      </c>
      <c r="T550" s="164">
        <v>0</v>
      </c>
      <c r="U550" s="164">
        <v>1</v>
      </c>
      <c r="V550" s="164">
        <v>2</v>
      </c>
      <c r="W550" s="164">
        <v>3</v>
      </c>
      <c r="X550" s="164">
        <v>2</v>
      </c>
      <c r="Y550" s="164">
        <v>9</v>
      </c>
      <c r="Z550" s="164">
        <v>14</v>
      </c>
      <c r="AA550" s="164">
        <v>7</v>
      </c>
      <c r="AB550" s="164">
        <v>7</v>
      </c>
      <c r="AC550" s="164">
        <v>2</v>
      </c>
      <c r="AD550" s="167">
        <v>0</v>
      </c>
    </row>
    <row r="551" spans="1:30" x14ac:dyDescent="0.4">
      <c r="A551" s="3" t="s">
        <v>398</v>
      </c>
      <c r="B551" s="3" t="s">
        <v>487</v>
      </c>
      <c r="C551" s="198" t="s">
        <v>186</v>
      </c>
      <c r="D551" s="199"/>
      <c r="E551" s="199"/>
      <c r="F551" s="135" t="s">
        <v>463</v>
      </c>
      <c r="G551" s="135">
        <v>2</v>
      </c>
      <c r="H551" s="163">
        <f t="shared" si="17"/>
        <v>87</v>
      </c>
      <c r="I551" s="164">
        <v>0</v>
      </c>
      <c r="J551" s="164">
        <v>1</v>
      </c>
      <c r="K551" s="164">
        <v>0</v>
      </c>
      <c r="L551" s="164">
        <v>0</v>
      </c>
      <c r="M551" s="164">
        <v>0</v>
      </c>
      <c r="N551" s="164">
        <v>0</v>
      </c>
      <c r="O551" s="164">
        <v>0</v>
      </c>
      <c r="P551" s="164">
        <v>2</v>
      </c>
      <c r="Q551" s="164">
        <v>0</v>
      </c>
      <c r="R551" s="164">
        <v>0</v>
      </c>
      <c r="S551" s="164">
        <v>0</v>
      </c>
      <c r="T551" s="164">
        <v>2</v>
      </c>
      <c r="U551" s="164">
        <v>1</v>
      </c>
      <c r="V551" s="164">
        <v>2</v>
      </c>
      <c r="W551" s="164">
        <v>4</v>
      </c>
      <c r="X551" s="164">
        <v>5</v>
      </c>
      <c r="Y551" s="164">
        <v>11</v>
      </c>
      <c r="Z551" s="164">
        <v>19</v>
      </c>
      <c r="AA551" s="164">
        <v>25</v>
      </c>
      <c r="AB551" s="164">
        <v>12</v>
      </c>
      <c r="AC551" s="164">
        <v>3</v>
      </c>
      <c r="AD551" s="167">
        <v>0</v>
      </c>
    </row>
    <row r="552" spans="1:30" x14ac:dyDescent="0.4">
      <c r="A552" s="3" t="s">
        <v>398</v>
      </c>
      <c r="B552" s="3" t="s">
        <v>487</v>
      </c>
      <c r="C552" s="198" t="s">
        <v>187</v>
      </c>
      <c r="D552" s="199"/>
      <c r="E552" s="199"/>
      <c r="F552" s="135" t="s">
        <v>463</v>
      </c>
      <c r="G552" s="135">
        <v>2</v>
      </c>
      <c r="H552" s="163">
        <f t="shared" si="17"/>
        <v>109</v>
      </c>
      <c r="I552" s="164">
        <v>0</v>
      </c>
      <c r="J552" s="164">
        <v>0</v>
      </c>
      <c r="K552" s="164">
        <v>0</v>
      </c>
      <c r="L552" s="164">
        <v>0</v>
      </c>
      <c r="M552" s="164">
        <v>0</v>
      </c>
      <c r="N552" s="164">
        <v>0</v>
      </c>
      <c r="O552" s="164">
        <v>0</v>
      </c>
      <c r="P552" s="164">
        <v>0</v>
      </c>
      <c r="Q552" s="164">
        <v>1</v>
      </c>
      <c r="R552" s="164">
        <v>1</v>
      </c>
      <c r="S552" s="164">
        <v>1</v>
      </c>
      <c r="T552" s="164">
        <v>0</v>
      </c>
      <c r="U552" s="164">
        <v>3</v>
      </c>
      <c r="V552" s="164">
        <v>3</v>
      </c>
      <c r="W552" s="164">
        <v>16</v>
      </c>
      <c r="X552" s="164">
        <v>11</v>
      </c>
      <c r="Y552" s="164">
        <v>15</v>
      </c>
      <c r="Z552" s="164">
        <v>19</v>
      </c>
      <c r="AA552" s="164">
        <v>19</v>
      </c>
      <c r="AB552" s="164">
        <v>13</v>
      </c>
      <c r="AC552" s="164">
        <v>7</v>
      </c>
      <c r="AD552" s="167">
        <v>0</v>
      </c>
    </row>
    <row r="553" spans="1:30" x14ac:dyDescent="0.4">
      <c r="A553" s="3" t="s">
        <v>398</v>
      </c>
      <c r="B553" s="3" t="s">
        <v>487</v>
      </c>
      <c r="C553" s="198" t="s">
        <v>188</v>
      </c>
      <c r="D553" s="199"/>
      <c r="E553" s="199"/>
      <c r="F553" s="135" t="s">
        <v>463</v>
      </c>
      <c r="G553" s="135">
        <v>2</v>
      </c>
      <c r="H553" s="163">
        <f t="shared" si="17"/>
        <v>38</v>
      </c>
      <c r="I553" s="164">
        <v>0</v>
      </c>
      <c r="J553" s="164">
        <v>0</v>
      </c>
      <c r="K553" s="164">
        <v>0</v>
      </c>
      <c r="L553" s="164">
        <v>0</v>
      </c>
      <c r="M553" s="164">
        <v>0</v>
      </c>
      <c r="N553" s="164">
        <v>0</v>
      </c>
      <c r="O553" s="164">
        <v>0</v>
      </c>
      <c r="P553" s="164">
        <v>0</v>
      </c>
      <c r="Q553" s="164">
        <v>0</v>
      </c>
      <c r="R553" s="164">
        <v>0</v>
      </c>
      <c r="S553" s="164">
        <v>0</v>
      </c>
      <c r="T553" s="164">
        <v>0</v>
      </c>
      <c r="U553" s="164">
        <v>1</v>
      </c>
      <c r="V553" s="164">
        <v>0</v>
      </c>
      <c r="W553" s="164">
        <v>2</v>
      </c>
      <c r="X553" s="164">
        <v>5</v>
      </c>
      <c r="Y553" s="164">
        <v>11</v>
      </c>
      <c r="Z553" s="164">
        <v>4</v>
      </c>
      <c r="AA553" s="164">
        <v>6</v>
      </c>
      <c r="AB553" s="164">
        <v>8</v>
      </c>
      <c r="AC553" s="164">
        <v>1</v>
      </c>
      <c r="AD553" s="167">
        <v>0</v>
      </c>
    </row>
    <row r="554" spans="1:30" x14ac:dyDescent="0.4">
      <c r="A554" s="3" t="s">
        <v>398</v>
      </c>
      <c r="B554" s="3" t="s">
        <v>487</v>
      </c>
      <c r="C554" s="198" t="s">
        <v>189</v>
      </c>
      <c r="D554" s="199"/>
      <c r="E554" s="199"/>
      <c r="F554" s="135" t="s">
        <v>463</v>
      </c>
      <c r="G554" s="135">
        <v>2</v>
      </c>
      <c r="H554" s="163">
        <f t="shared" si="17"/>
        <v>27</v>
      </c>
      <c r="I554" s="164">
        <v>0</v>
      </c>
      <c r="J554" s="164">
        <v>0</v>
      </c>
      <c r="K554" s="164">
        <v>0</v>
      </c>
      <c r="L554" s="164">
        <v>0</v>
      </c>
      <c r="M554" s="164">
        <v>0</v>
      </c>
      <c r="N554" s="164">
        <v>0</v>
      </c>
      <c r="O554" s="164">
        <v>0</v>
      </c>
      <c r="P554" s="164">
        <v>0</v>
      </c>
      <c r="Q554" s="164">
        <v>0</v>
      </c>
      <c r="R554" s="164">
        <v>0</v>
      </c>
      <c r="S554" s="164">
        <v>0</v>
      </c>
      <c r="T554" s="164">
        <v>0</v>
      </c>
      <c r="U554" s="164">
        <v>0</v>
      </c>
      <c r="V554" s="164">
        <v>1</v>
      </c>
      <c r="W554" s="164">
        <v>0</v>
      </c>
      <c r="X554" s="164">
        <v>0</v>
      </c>
      <c r="Y554" s="164">
        <v>8</v>
      </c>
      <c r="Z554" s="164">
        <v>7</v>
      </c>
      <c r="AA554" s="164">
        <v>7</v>
      </c>
      <c r="AB554" s="164">
        <v>2</v>
      </c>
      <c r="AC554" s="164">
        <v>2</v>
      </c>
      <c r="AD554" s="167">
        <v>0</v>
      </c>
    </row>
    <row r="555" spans="1:30" x14ac:dyDescent="0.4">
      <c r="C555" s="200" t="s">
        <v>378</v>
      </c>
      <c r="D555" s="201"/>
      <c r="E555" s="201"/>
      <c r="F555" s="143" t="s">
        <v>463</v>
      </c>
      <c r="G555" s="143">
        <v>2</v>
      </c>
      <c r="H555" s="165">
        <f t="shared" si="17"/>
        <v>4</v>
      </c>
      <c r="I555" s="168">
        <v>0</v>
      </c>
      <c r="J555" s="168">
        <v>0</v>
      </c>
      <c r="K555" s="168">
        <v>0</v>
      </c>
      <c r="L555" s="168">
        <v>0</v>
      </c>
      <c r="M555" s="168">
        <v>0</v>
      </c>
      <c r="N555" s="168">
        <v>0</v>
      </c>
      <c r="O555" s="168">
        <v>0</v>
      </c>
      <c r="P555" s="168">
        <v>0</v>
      </c>
      <c r="Q555" s="168">
        <v>0</v>
      </c>
      <c r="R555" s="168">
        <v>0</v>
      </c>
      <c r="S555" s="168">
        <v>2</v>
      </c>
      <c r="T555" s="168">
        <v>0</v>
      </c>
      <c r="U555" s="168">
        <v>0</v>
      </c>
      <c r="V555" s="168">
        <v>1</v>
      </c>
      <c r="W555" s="168">
        <v>1</v>
      </c>
      <c r="X555" s="168">
        <v>0</v>
      </c>
      <c r="Y555" s="168">
        <v>0</v>
      </c>
      <c r="Z555" s="168">
        <v>0</v>
      </c>
      <c r="AA555" s="168">
        <v>0</v>
      </c>
      <c r="AB555" s="168">
        <v>0</v>
      </c>
      <c r="AC555" s="168">
        <v>0</v>
      </c>
      <c r="AD555" s="169">
        <v>0</v>
      </c>
    </row>
    <row r="556" spans="1:30" x14ac:dyDescent="0.4">
      <c r="C556" s="43" t="s">
        <v>439</v>
      </c>
      <c r="F556" s="45" t="s">
        <v>624</v>
      </c>
      <c r="G556" s="3"/>
    </row>
    <row r="558" spans="1:30" x14ac:dyDescent="0.4">
      <c r="C558" s="44" t="s">
        <v>535</v>
      </c>
      <c r="F558" s="45" t="s">
        <v>611</v>
      </c>
    </row>
  </sheetData>
  <mergeCells count="2">
    <mergeCell ref="C2:F2"/>
    <mergeCell ref="C3:F3"/>
  </mergeCells>
  <phoneticPr fontId="18"/>
  <conditionalFormatting sqref="C8:AD8 C11:G11 D14:AD14 H15 I11:AD11">
    <cfRule type="expression" dxfId="1957" priority="281" stopIfTrue="1">
      <formula>OR($E8="国", $E8="道")</formula>
    </cfRule>
    <cfRule type="expression" dxfId="1956" priority="286" stopIfTrue="1">
      <formula>OR($E8="所", $E8="局", $E8="圏")</formula>
    </cfRule>
    <cfRule type="expression" dxfId="1955" priority="287" stopIfTrue="1">
      <formula>OR($D8="札幌市", $D8="小樽市", $D8="函館市", $D8="旭川市")</formula>
    </cfRule>
    <cfRule type="expression" dxfId="1954" priority="288">
      <formula>OR($E8="市", $E8="町", $E8="村")</formula>
    </cfRule>
  </conditionalFormatting>
  <conditionalFormatting sqref="C9:AD9 D13:G13 Q13:AD13 I13:O13 D14:AD14 C15:AD15 C11:G12 D10:G10 I10:AD12 C17:H375 AD17:AD375 C377:H555 AD377:AD555">
    <cfRule type="expression" dxfId="1953" priority="282" stopIfTrue="1">
      <formula>OR($E9="国", $E9="道")</formula>
    </cfRule>
    <cfRule type="expression" dxfId="1952" priority="283" stopIfTrue="1">
      <formula>OR($D9="札幌市", $D9="小樽市", $D9="函館市", $D9="旭川市")</formula>
    </cfRule>
    <cfRule type="expression" dxfId="1951" priority="284" stopIfTrue="1">
      <formula>OR($E9="所", $E9="局", $E9="圏")</formula>
    </cfRule>
    <cfRule type="expression" dxfId="1950" priority="285">
      <formula>OR($E9="市", $E9="町", $E9="村")</formula>
    </cfRule>
  </conditionalFormatting>
  <conditionalFormatting sqref="C4:AD4 Q13:AD13 C17:H375 AD17:AD375 C377:H555 AD377:AD555">
    <cfRule type="expression" dxfId="1949" priority="277" stopIfTrue="1">
      <formula>OR($E4="国", $E4="道")</formula>
    </cfRule>
    <cfRule type="expression" dxfId="1948" priority="278" stopIfTrue="1">
      <formula>OR($E4="所", $E4="圏", $E4="局")</formula>
    </cfRule>
    <cfRule type="expression" dxfId="1947" priority="279" stopIfTrue="1">
      <formula>OR($D4="札幌市", $D4="小樽市", $D4="函館市", $D4="旭川市")</formula>
    </cfRule>
    <cfRule type="expression" dxfId="1946" priority="280">
      <formula>OR($E4="市", $E4="町", $E4="村")</formula>
    </cfRule>
  </conditionalFormatting>
  <conditionalFormatting sqref="C5:AD5">
    <cfRule type="expression" dxfId="1945" priority="273" stopIfTrue="1">
      <formula>OR($E5="国", $E5="道")</formula>
    </cfRule>
    <cfRule type="expression" dxfId="1944" priority="274" stopIfTrue="1">
      <formula>OR($E5="所", $E5="圏", $E5="局")</formula>
    </cfRule>
    <cfRule type="expression" dxfId="1943" priority="275" stopIfTrue="1">
      <formula>OR($D5="札幌市", $D5="小樽市", $D5="函館市", $D5="旭川市")</formula>
    </cfRule>
    <cfRule type="expression" dxfId="1942" priority="276">
      <formula>OR($E5="市", $E5="町", $E5="村")</formula>
    </cfRule>
  </conditionalFormatting>
  <conditionalFormatting sqref="C6:AD6">
    <cfRule type="expression" dxfId="1941" priority="269" stopIfTrue="1">
      <formula>OR($E6="国", $E6="道")</formula>
    </cfRule>
    <cfRule type="expression" dxfId="1940" priority="270" stopIfTrue="1">
      <formula>OR($E6="所", $E6="圏", $E6="局")</formula>
    </cfRule>
    <cfRule type="expression" dxfId="1939" priority="271" stopIfTrue="1">
      <formula>OR($D6="札幌市", $D6="小樽市", $D6="函館市", $D6="旭川市")</formula>
    </cfRule>
    <cfRule type="expression" dxfId="1938" priority="272">
      <formula>OR($E6="市", $E6="町", $E6="村")</formula>
    </cfRule>
  </conditionalFormatting>
  <conditionalFormatting sqref="C7:AD7">
    <cfRule type="expression" dxfId="1937" priority="265" stopIfTrue="1">
      <formula>OR($E7="国", $E7="道")</formula>
    </cfRule>
    <cfRule type="expression" dxfId="1936" priority="266" stopIfTrue="1">
      <formula>OR($E7="所", $E7="圏", $E7="局")</formula>
    </cfRule>
    <cfRule type="expression" dxfId="1935" priority="267" stopIfTrue="1">
      <formula>OR($D7="札幌市", $D7="小樽市", $D7="函館市", $D7="旭川市")</formula>
    </cfRule>
    <cfRule type="expression" dxfId="1934" priority="268">
      <formula>OR($E7="市", $E7="町", $E7="村")</formula>
    </cfRule>
  </conditionalFormatting>
  <conditionalFormatting sqref="C8:AD8">
    <cfRule type="expression" dxfId="1933" priority="261" stopIfTrue="1">
      <formula>OR($E8="国", $E8="道")</formula>
    </cfRule>
    <cfRule type="expression" dxfId="1932" priority="262" stopIfTrue="1">
      <formula>OR($E8="所", $E8="圏", $E8="局")</formula>
    </cfRule>
    <cfRule type="expression" dxfId="1931" priority="263" stopIfTrue="1">
      <formula>OR($D8="札幌市", $D8="小樽市", $D8="函館市", $D8="旭川市")</formula>
    </cfRule>
    <cfRule type="expression" dxfId="1930" priority="264">
      <formula>OR($E8="市", $E8="町", $E8="村")</formula>
    </cfRule>
  </conditionalFormatting>
  <conditionalFormatting sqref="C9:AD9">
    <cfRule type="expression" dxfId="1929" priority="257" stopIfTrue="1">
      <formula>OR($E9="国", $E9="道")</formula>
    </cfRule>
    <cfRule type="expression" dxfId="1928" priority="258" stopIfTrue="1">
      <formula>OR($E9="所", $E9="圏", $E9="局")</formula>
    </cfRule>
    <cfRule type="expression" dxfId="1927" priority="259" stopIfTrue="1">
      <formula>OR($D9="札幌市", $D9="小樽市", $D9="函館市", $D9="旭川市")</formula>
    </cfRule>
    <cfRule type="expression" dxfId="1926" priority="260">
      <formula>OR($E9="市", $E9="町", $E9="村")</formula>
    </cfRule>
  </conditionalFormatting>
  <conditionalFormatting sqref="D10:G10 I10:AD10">
    <cfRule type="expression" dxfId="1925" priority="253" stopIfTrue="1">
      <formula>OR($E10="国", $E10="道")</formula>
    </cfRule>
    <cfRule type="expression" dxfId="1924" priority="254" stopIfTrue="1">
      <formula>OR($E10="所", $E10="圏", $E10="局")</formula>
    </cfRule>
    <cfRule type="expression" dxfId="1923" priority="255" stopIfTrue="1">
      <formula>OR($D10="札幌市", $D10="小樽市", $D10="函館市", $D10="旭川市")</formula>
    </cfRule>
    <cfRule type="expression" dxfId="1922" priority="256">
      <formula>OR($E10="市", $E10="町", $E10="村")</formula>
    </cfRule>
  </conditionalFormatting>
  <conditionalFormatting sqref="C11:G11 I11:AD11">
    <cfRule type="expression" dxfId="1921" priority="249" stopIfTrue="1">
      <formula>OR($E11="国", $E11="道")</formula>
    </cfRule>
    <cfRule type="expression" dxfId="1920" priority="250" stopIfTrue="1">
      <formula>OR($E11="所", $E11="圏", $E11="局")</formula>
    </cfRule>
    <cfRule type="expression" dxfId="1919" priority="251" stopIfTrue="1">
      <formula>OR($D11="札幌市", $D11="小樽市", $D11="函館市", $D11="旭川市")</formula>
    </cfRule>
    <cfRule type="expression" dxfId="1918" priority="252">
      <formula>OR($E11="市", $E11="町", $E11="村")</formula>
    </cfRule>
  </conditionalFormatting>
  <conditionalFormatting sqref="C12:G12 I12:AD12">
    <cfRule type="expression" dxfId="1917" priority="245" stopIfTrue="1">
      <formula>OR($E12="国", $E12="道")</formula>
    </cfRule>
    <cfRule type="expression" dxfId="1916" priority="246" stopIfTrue="1">
      <formula>OR($E12="所", $E12="圏", $E12="局")</formula>
    </cfRule>
    <cfRule type="expression" dxfId="1915" priority="247" stopIfTrue="1">
      <formula>OR($D12="札幌市", $D12="小樽市", $D12="函館市", $D12="旭川市")</formula>
    </cfRule>
    <cfRule type="expression" dxfId="1914" priority="248">
      <formula>OR($E12="市", $E12="町", $E12="村")</formula>
    </cfRule>
  </conditionalFormatting>
  <conditionalFormatting sqref="D13:G13 I13:O13">
    <cfRule type="expression" dxfId="1913" priority="241" stopIfTrue="1">
      <formula>OR($E13="国", $E13="道")</formula>
    </cfRule>
    <cfRule type="expression" dxfId="1912" priority="242" stopIfTrue="1">
      <formula>OR($E13="所", $E13="圏", $E13="局")</formula>
    </cfRule>
    <cfRule type="expression" dxfId="1911" priority="243" stopIfTrue="1">
      <formula>OR($D13="札幌市", $D13="小樽市", $D13="函館市", $D13="旭川市")</formula>
    </cfRule>
    <cfRule type="expression" dxfId="1910" priority="244">
      <formula>OR($E13="市", $E13="町", $E13="村")</formula>
    </cfRule>
  </conditionalFormatting>
  <conditionalFormatting sqref="D14:AD14 H15">
    <cfRule type="expression" dxfId="1909" priority="237" stopIfTrue="1">
      <formula>OR($E14="国", $E14="道")</formula>
    </cfRule>
    <cfRule type="expression" dxfId="1908" priority="238" stopIfTrue="1">
      <formula>OR($E14="所", $E14="圏", $E14="局")</formula>
    </cfRule>
    <cfRule type="expression" dxfId="1907" priority="239" stopIfTrue="1">
      <formula>OR($D14="札幌市", $D14="小樽市", $D14="函館市", $D14="旭川市")</formula>
    </cfRule>
    <cfRule type="expression" dxfId="1906" priority="240">
      <formula>OR($E14="市", $E14="町", $E14="村")</formula>
    </cfRule>
  </conditionalFormatting>
  <conditionalFormatting sqref="C15:AD15">
    <cfRule type="expression" dxfId="1905" priority="233" stopIfTrue="1">
      <formula>OR($E15="国", $E15="道")</formula>
    </cfRule>
    <cfRule type="expression" dxfId="1904" priority="234" stopIfTrue="1">
      <formula>OR($E15="所", $E15="圏", $E15="局")</formula>
    </cfRule>
    <cfRule type="expression" dxfId="1903" priority="235" stopIfTrue="1">
      <formula>OR($D15="札幌市", $D15="小樽市", $D15="函館市", $D15="旭川市")</formula>
    </cfRule>
    <cfRule type="expression" dxfId="1902" priority="236">
      <formula>OR($E15="市", $E15="町", $E15="村")</formula>
    </cfRule>
  </conditionalFormatting>
  <conditionalFormatting sqref="P13">
    <cfRule type="expression" dxfId="1901" priority="73" stopIfTrue="1">
      <formula>OR($E13="国", $E13="道")</formula>
    </cfRule>
    <cfRule type="expression" dxfId="1900" priority="74" stopIfTrue="1">
      <formula>OR($D13="札幌市", $D13="小樽市", $D13="函館市", $D13="旭川市")</formula>
    </cfRule>
    <cfRule type="expression" dxfId="1899" priority="75" stopIfTrue="1">
      <formula>OR($E13="所", $E13="局", $E13="圏")</formula>
    </cfRule>
    <cfRule type="expression" dxfId="1898" priority="76">
      <formula>OR($E13="市", $E13="町", $E13="村")</formula>
    </cfRule>
  </conditionalFormatting>
  <conditionalFormatting sqref="P13">
    <cfRule type="expression" dxfId="1897" priority="69" stopIfTrue="1">
      <formula>OR($E13="国", $E13="道")</formula>
    </cfRule>
    <cfRule type="expression" dxfId="1896" priority="70" stopIfTrue="1">
      <formula>OR($E13="所", $E13="圏", $E13="局")</formula>
    </cfRule>
    <cfRule type="expression" dxfId="1895" priority="71" stopIfTrue="1">
      <formula>OR($D13="札幌市", $D13="小樽市", $D13="函館市", $D13="旭川市")</formula>
    </cfRule>
    <cfRule type="expression" dxfId="1894" priority="72">
      <formula>OR($E13="市", $E13="町", $E13="村")</formula>
    </cfRule>
  </conditionalFormatting>
  <conditionalFormatting sqref="I16:AC375 I377:AC555">
    <cfRule type="expression" dxfId="1893" priority="65" stopIfTrue="1">
      <formula>OR($I16="国", $I16="道")</formula>
    </cfRule>
    <cfRule type="expression" dxfId="1892" priority="66" stopIfTrue="1">
      <formula>OR($F16="札幌市", $F16="小樽市", $F16="函館市", $F16="旭川市")</formula>
    </cfRule>
    <cfRule type="expression" dxfId="1891" priority="67" stopIfTrue="1">
      <formula>OR($I16="所", $I16="圏", $I16="局")</formula>
    </cfRule>
    <cfRule type="expression" dxfId="1890" priority="68">
      <formula>OR($I16="市", $I16="町", $I16="村")</formula>
    </cfRule>
  </conditionalFormatting>
  <conditionalFormatting sqref="H13">
    <cfRule type="expression" dxfId="1889" priority="25" stopIfTrue="1">
      <formula>OR($H13="国", $H13="道")</formula>
    </cfRule>
    <cfRule type="expression" dxfId="1888" priority="26" stopIfTrue="1">
      <formula>OR($F13="札幌市", $F13="小樽市", $F13="函館市", $F13="旭川市")</formula>
    </cfRule>
    <cfRule type="expression" dxfId="1887" priority="27" stopIfTrue="1">
      <formula>OR($H13="所", $H13="圏", $H13="局")</formula>
    </cfRule>
    <cfRule type="expression" dxfId="1886" priority="28">
      <formula>OR($H13="市", $H13="町", $H13="村")</formula>
    </cfRule>
  </conditionalFormatting>
  <conditionalFormatting sqref="C14">
    <cfRule type="expression" dxfId="1885" priority="21" stopIfTrue="1">
      <formula>OR($H14="国", $H14="道")</formula>
    </cfRule>
    <cfRule type="expression" dxfId="1884" priority="22" stopIfTrue="1">
      <formula>OR($F14="札幌市", $F14="小樽市", $F14="函館市", $F14="旭川市")</formula>
    </cfRule>
    <cfRule type="expression" dxfId="1883" priority="23" stopIfTrue="1">
      <formula>OR($H14="所", $H14="圏", $H14="局")</formula>
    </cfRule>
    <cfRule type="expression" dxfId="1882" priority="24">
      <formula>OR($H14="市", $H14="町", $H14="村")</formula>
    </cfRule>
  </conditionalFormatting>
  <conditionalFormatting sqref="H11:H12">
    <cfRule type="expression" dxfId="1881" priority="13" stopIfTrue="1">
      <formula>OR($E11="国", $E11="道")</formula>
    </cfRule>
    <cfRule type="expression" dxfId="1880" priority="18" stopIfTrue="1">
      <formula>OR($E11="所", $E11="局", $E11="圏")</formula>
    </cfRule>
    <cfRule type="expression" dxfId="1879" priority="19" stopIfTrue="1">
      <formula>OR($D11="札幌市", $D11="小樽市", $D11="函館市", $D11="旭川市")</formula>
    </cfRule>
    <cfRule type="expression" dxfId="1878" priority="20">
      <formula>OR($E11="市", $E11="町", $E11="村")</formula>
    </cfRule>
  </conditionalFormatting>
  <conditionalFormatting sqref="H11:H12">
    <cfRule type="expression" dxfId="1877" priority="14" stopIfTrue="1">
      <formula>OR($E11="国", $E11="道")</formula>
    </cfRule>
    <cfRule type="expression" dxfId="1876" priority="15" stopIfTrue="1">
      <formula>OR($D11="札幌市", $D11="小樽市", $D11="函館市", $D11="旭川市")</formula>
    </cfRule>
    <cfRule type="expression" dxfId="1875" priority="16" stopIfTrue="1">
      <formula>OR($E11="所", $E11="局", $E11="圏")</formula>
    </cfRule>
    <cfRule type="expression" dxfId="1874" priority="17">
      <formula>OR($E11="市", $E11="町", $E11="村")</formula>
    </cfRule>
  </conditionalFormatting>
  <conditionalFormatting sqref="H11:H12">
    <cfRule type="expression" dxfId="1873" priority="9" stopIfTrue="1">
      <formula>OR($E11="国", $E11="道")</formula>
    </cfRule>
    <cfRule type="expression" dxfId="1872" priority="10" stopIfTrue="1">
      <formula>OR($E11="所", $E11="圏", $E11="局")</formula>
    </cfRule>
    <cfRule type="expression" dxfId="1871" priority="11" stopIfTrue="1">
      <formula>OR($D11="札幌市", $D11="小樽市", $D11="函館市", $D11="旭川市")</formula>
    </cfRule>
    <cfRule type="expression" dxfId="1870" priority="12">
      <formula>OR($E11="市", $E11="町", $E11="村")</formula>
    </cfRule>
  </conditionalFormatting>
  <conditionalFormatting sqref="H12:AC12">
    <cfRule type="expression" dxfId="1869" priority="5" stopIfTrue="1">
      <formula>OR($E12="国", $E12="道")</formula>
    </cfRule>
    <cfRule type="expression" dxfId="1868" priority="6" stopIfTrue="1">
      <formula>OR($E12="所", $E12="圏", $E12="局")</formula>
    </cfRule>
    <cfRule type="expression" dxfId="1867" priority="7" stopIfTrue="1">
      <formula>OR($D12="札幌市", $D12="小樽市", $D12="函館市", $D12="旭川市")</formula>
    </cfRule>
    <cfRule type="expression" dxfId="1866" priority="8">
      <formula>OR($E12="市", $E12="町", $E12="村")</formula>
    </cfRule>
  </conditionalFormatting>
  <conditionalFormatting sqref="H10">
    <cfRule type="expression" dxfId="1865" priority="1" stopIfTrue="1">
      <formula>OR($H10="国", $H10="道")</formula>
    </cfRule>
    <cfRule type="expression" dxfId="1864" priority="2" stopIfTrue="1">
      <formula>OR($F10="札幌市", $F10="小樽市", $F10="函館市", $F10="旭川市")</formula>
    </cfRule>
    <cfRule type="expression" dxfId="1863" priority="3" stopIfTrue="1">
      <formula>OR($H10="所", $H10="圏", $H10="局")</formula>
    </cfRule>
    <cfRule type="expression" dxfId="1862" priority="4">
      <formula>OR($H10="市", $H10="町", $H10="村")</formula>
    </cfRule>
  </conditionalFormatting>
  <pageMargins left="0.7" right="0.7" top="0.75" bottom="0.75" header="0.3" footer="0.3"/>
  <pageSetup paperSize="9" scale="38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14"/>
  <sheetViews>
    <sheetView view="pageBreakPreview" zoomScale="70" zoomScaleNormal="90" zoomScaleSheetLayoutView="70" workbookViewId="0">
      <pane xSplit="12" ySplit="3" topLeftCell="M2175" activePane="bottomRight" state="frozen"/>
      <selection pane="topRight" activeCell="L1" sqref="L1"/>
      <selection pane="bottomLeft" activeCell="A4" sqref="A4"/>
      <selection pane="bottomRight" activeCell="C135" sqref="C135"/>
    </sheetView>
  </sheetViews>
  <sheetFormatPr defaultColWidth="9" defaultRowHeight="16.5" x14ac:dyDescent="0.4"/>
  <cols>
    <col min="1" max="2" width="6" style="3" customWidth="1"/>
    <col min="3" max="3" width="12.625" style="3" customWidth="1"/>
    <col min="4" max="4" width="4.625" style="3" customWidth="1"/>
    <col min="5" max="5" width="4.625" style="3" hidden="1" customWidth="1"/>
    <col min="6" max="6" width="14.625" style="3" customWidth="1"/>
    <col min="7" max="7" width="10.625" style="3" customWidth="1"/>
    <col min="8" max="10" width="4.625" style="3" hidden="1" customWidth="1"/>
    <col min="11" max="11" width="24.625" style="3" hidden="1" customWidth="1"/>
    <col min="12" max="19" width="10.625" style="3" customWidth="1"/>
    <col min="20" max="16384" width="9" style="3"/>
  </cols>
  <sheetData>
    <row r="1" spans="3:19" x14ac:dyDescent="0.4">
      <c r="C1" s="3" t="s">
        <v>560</v>
      </c>
      <c r="D1" s="4"/>
      <c r="E1" s="4"/>
      <c r="S1" s="6" t="str">
        <f>+'7-1'!AD1</f>
        <v>令和３年</v>
      </c>
    </row>
    <row r="2" spans="3:19" ht="18.75" x14ac:dyDescent="0.4">
      <c r="C2" s="251"/>
      <c r="D2" s="252"/>
      <c r="E2" s="252"/>
      <c r="F2" s="252"/>
      <c r="G2" s="252"/>
    </row>
    <row r="3" spans="3:19" ht="33" x14ac:dyDescent="0.4">
      <c r="C3" s="253"/>
      <c r="D3" s="254"/>
      <c r="E3" s="254"/>
      <c r="F3" s="254"/>
      <c r="G3" s="254"/>
      <c r="H3" s="8"/>
      <c r="I3" s="8"/>
      <c r="J3" s="8"/>
      <c r="K3" s="8" t="s">
        <v>561</v>
      </c>
      <c r="L3" s="9" t="s">
        <v>435</v>
      </c>
      <c r="M3" s="8" t="s">
        <v>562</v>
      </c>
      <c r="N3" s="8" t="s">
        <v>563</v>
      </c>
      <c r="O3" s="8" t="s">
        <v>564</v>
      </c>
      <c r="P3" s="10" t="s">
        <v>565</v>
      </c>
      <c r="Q3" s="10" t="s">
        <v>566</v>
      </c>
      <c r="R3" s="10" t="s">
        <v>567</v>
      </c>
      <c r="S3" s="11" t="s">
        <v>568</v>
      </c>
    </row>
    <row r="4" spans="3:19" ht="16.5" customHeight="1" x14ac:dyDescent="0.4">
      <c r="C4" s="58" t="s">
        <v>569</v>
      </c>
      <c r="D4" s="59" t="s">
        <v>435</v>
      </c>
      <c r="E4" s="59"/>
      <c r="F4" s="248" t="s">
        <v>570</v>
      </c>
      <c r="G4" s="249"/>
      <c r="H4" s="60" t="str">
        <f t="shared" ref="H4:H2211" si="0">RIGHT(I4, 1)</f>
        <v>国</v>
      </c>
      <c r="I4" s="60" t="str">
        <f>C4</f>
        <v>全国</v>
      </c>
      <c r="J4" s="61" t="str">
        <f>D4</f>
        <v>総数</v>
      </c>
      <c r="K4" s="62" t="str">
        <f>CONCATENATE(I4, J4, F4)</f>
        <v>全国総数総数</v>
      </c>
      <c r="L4" s="229">
        <v>1439856</v>
      </c>
      <c r="M4" s="230">
        <v>949403</v>
      </c>
      <c r="N4" s="231">
        <v>21529</v>
      </c>
      <c r="O4" s="231">
        <v>51013</v>
      </c>
      <c r="P4" s="232">
        <v>1</v>
      </c>
      <c r="Q4" s="231">
        <v>143689</v>
      </c>
      <c r="R4" s="231">
        <v>247896</v>
      </c>
      <c r="S4" s="233">
        <v>26325</v>
      </c>
    </row>
    <row r="5" spans="3:19" ht="16.5" customHeight="1" x14ac:dyDescent="0.4">
      <c r="C5" s="16"/>
      <c r="D5" s="18"/>
      <c r="E5" s="18"/>
      <c r="F5" s="63" t="s">
        <v>571</v>
      </c>
      <c r="G5" s="64" t="s">
        <v>572</v>
      </c>
      <c r="H5" s="63" t="str">
        <f t="shared" si="0"/>
        <v>国</v>
      </c>
      <c r="I5" s="63" t="str">
        <f>C4</f>
        <v>全国</v>
      </c>
      <c r="J5" s="65" t="str">
        <f>D4</f>
        <v>総数</v>
      </c>
      <c r="K5" s="66" t="str">
        <f>CONCATENATE(I5, J5, G5)</f>
        <v>全国総数悪性新生物</v>
      </c>
      <c r="L5" s="234">
        <v>381505</v>
      </c>
      <c r="M5" s="235">
        <v>270038</v>
      </c>
      <c r="N5" s="236">
        <v>5058</v>
      </c>
      <c r="O5" s="236">
        <v>4283</v>
      </c>
      <c r="P5" s="236">
        <v>0</v>
      </c>
      <c r="Q5" s="236">
        <v>17104</v>
      </c>
      <c r="R5" s="236">
        <v>81644</v>
      </c>
      <c r="S5" s="237">
        <v>3378</v>
      </c>
    </row>
    <row r="6" spans="3:19" ht="16.5" customHeight="1" x14ac:dyDescent="0.4">
      <c r="C6" s="16"/>
      <c r="D6" s="18"/>
      <c r="E6" s="18"/>
      <c r="F6" s="63"/>
      <c r="G6" s="64" t="s">
        <v>573</v>
      </c>
      <c r="H6" s="63" t="str">
        <f t="shared" si="0"/>
        <v>国</v>
      </c>
      <c r="I6" s="63" t="str">
        <f>C4</f>
        <v>全国</v>
      </c>
      <c r="J6" s="65" t="str">
        <f>D4</f>
        <v>総数</v>
      </c>
      <c r="K6" s="66" t="str">
        <f>CONCATENATE(I6, J6, G6)</f>
        <v>全国総数心疾患</v>
      </c>
      <c r="L6" s="234">
        <v>214710</v>
      </c>
      <c r="M6" s="235">
        <v>137617</v>
      </c>
      <c r="N6" s="236">
        <v>3265</v>
      </c>
      <c r="O6" s="236">
        <v>7310</v>
      </c>
      <c r="P6" s="236">
        <v>0</v>
      </c>
      <c r="Q6" s="236">
        <v>15291</v>
      </c>
      <c r="R6" s="236">
        <v>48012</v>
      </c>
      <c r="S6" s="237">
        <v>3215</v>
      </c>
    </row>
    <row r="7" spans="3:19" ht="16.5" customHeight="1" x14ac:dyDescent="0.4">
      <c r="C7" s="16"/>
      <c r="D7" s="18"/>
      <c r="E7" s="18"/>
      <c r="F7" s="63"/>
      <c r="G7" s="64" t="s">
        <v>574</v>
      </c>
      <c r="H7" s="63" t="str">
        <f t="shared" si="0"/>
        <v>国</v>
      </c>
      <c r="I7" s="63" t="str">
        <f>C4</f>
        <v>全国</v>
      </c>
      <c r="J7" s="65" t="str">
        <f>D4</f>
        <v>総数</v>
      </c>
      <c r="K7" s="66" t="str">
        <f>CONCATENATE(I7, J7, G7)</f>
        <v>全国総数脳血管疾患</v>
      </c>
      <c r="L7" s="234">
        <v>104595</v>
      </c>
      <c r="M7" s="235">
        <v>72576</v>
      </c>
      <c r="N7" s="236">
        <v>1687</v>
      </c>
      <c r="O7" s="236">
        <v>6229</v>
      </c>
      <c r="P7" s="236">
        <v>0</v>
      </c>
      <c r="Q7" s="236">
        <v>10515</v>
      </c>
      <c r="R7" s="236">
        <v>12581</v>
      </c>
      <c r="S7" s="237">
        <v>1007</v>
      </c>
    </row>
    <row r="8" spans="3:19" ht="16.5" customHeight="1" x14ac:dyDescent="0.4">
      <c r="C8" s="16"/>
      <c r="D8" s="18" t="s">
        <v>575</v>
      </c>
      <c r="E8" s="18"/>
      <c r="F8" s="250" t="s">
        <v>570</v>
      </c>
      <c r="G8" s="244"/>
      <c r="H8" s="63" t="str">
        <f t="shared" si="0"/>
        <v>国</v>
      </c>
      <c r="I8" s="63" t="str">
        <f>C4</f>
        <v>全国</v>
      </c>
      <c r="J8" s="65" t="str">
        <f>D8</f>
        <v>男</v>
      </c>
      <c r="K8" s="66" t="str">
        <f>CONCATENATE(I8, J8, F8)</f>
        <v>全国男総数</v>
      </c>
      <c r="L8" s="150">
        <v>738141</v>
      </c>
      <c r="M8" s="151">
        <v>516868</v>
      </c>
      <c r="N8" s="151">
        <v>10013</v>
      </c>
      <c r="O8" s="151">
        <v>17368</v>
      </c>
      <c r="P8" s="151">
        <v>1</v>
      </c>
      <c r="Q8" s="151">
        <v>42298</v>
      </c>
      <c r="R8" s="151">
        <v>136722</v>
      </c>
      <c r="S8" s="152">
        <v>14871</v>
      </c>
    </row>
    <row r="9" spans="3:19" ht="16.5" customHeight="1" x14ac:dyDescent="0.4">
      <c r="C9" s="16"/>
      <c r="D9" s="18"/>
      <c r="E9" s="18"/>
      <c r="F9" s="63" t="s">
        <v>571</v>
      </c>
      <c r="G9" s="64" t="s">
        <v>572</v>
      </c>
      <c r="H9" s="63" t="str">
        <f t="shared" si="0"/>
        <v>国</v>
      </c>
      <c r="I9" s="63" t="str">
        <f>C4</f>
        <v>全国</v>
      </c>
      <c r="J9" s="65" t="str">
        <f>D8</f>
        <v>男</v>
      </c>
      <c r="K9" s="66" t="str">
        <f>CONCATENATE(I9, J9, G9)</f>
        <v>全国男悪性新生物</v>
      </c>
      <c r="L9" s="150">
        <v>222467</v>
      </c>
      <c r="M9" s="151">
        <v>161806</v>
      </c>
      <c r="N9" s="151">
        <v>2806</v>
      </c>
      <c r="O9" s="151">
        <v>1917</v>
      </c>
      <c r="P9" s="238">
        <v>0</v>
      </c>
      <c r="Q9" s="151">
        <v>7619</v>
      </c>
      <c r="R9" s="151">
        <v>46706</v>
      </c>
      <c r="S9" s="152">
        <v>1613</v>
      </c>
    </row>
    <row r="10" spans="3:19" ht="16.5" customHeight="1" x14ac:dyDescent="0.4">
      <c r="C10" s="16"/>
      <c r="D10" s="18"/>
      <c r="E10" s="18"/>
      <c r="F10" s="63"/>
      <c r="G10" s="64" t="s">
        <v>573</v>
      </c>
      <c r="H10" s="63" t="str">
        <f t="shared" si="0"/>
        <v>国</v>
      </c>
      <c r="I10" s="63" t="str">
        <f>C4</f>
        <v>全国</v>
      </c>
      <c r="J10" s="65" t="str">
        <f>D8</f>
        <v>男</v>
      </c>
      <c r="K10" s="66" t="str">
        <f>CONCATENATE(I10, J10, G10)</f>
        <v>全国男心疾患</v>
      </c>
      <c r="L10" s="150">
        <v>103700</v>
      </c>
      <c r="M10" s="151">
        <v>66043</v>
      </c>
      <c r="N10" s="151">
        <v>1286</v>
      </c>
      <c r="O10" s="151">
        <v>2245</v>
      </c>
      <c r="P10" s="238">
        <v>0</v>
      </c>
      <c r="Q10" s="151">
        <v>4396</v>
      </c>
      <c r="R10" s="151">
        <v>27816</v>
      </c>
      <c r="S10" s="152">
        <v>1914</v>
      </c>
    </row>
    <row r="11" spans="3:19" ht="16.5" customHeight="1" x14ac:dyDescent="0.4">
      <c r="C11" s="16"/>
      <c r="D11" s="18"/>
      <c r="E11" s="18"/>
      <c r="F11" s="63"/>
      <c r="G11" s="64" t="s">
        <v>574</v>
      </c>
      <c r="H11" s="63" t="str">
        <f t="shared" si="0"/>
        <v>国</v>
      </c>
      <c r="I11" s="63" t="str">
        <f>C4</f>
        <v>全国</v>
      </c>
      <c r="J11" s="65" t="str">
        <f>D8</f>
        <v>男</v>
      </c>
      <c r="K11" s="66" t="str">
        <f>CONCATENATE(I11, J11, G11)</f>
        <v>全国男脳血管疾患</v>
      </c>
      <c r="L11" s="150">
        <v>51594</v>
      </c>
      <c r="M11" s="151">
        <v>37233</v>
      </c>
      <c r="N11" s="151">
        <v>789</v>
      </c>
      <c r="O11" s="151">
        <v>2474</v>
      </c>
      <c r="P11" s="238">
        <v>0</v>
      </c>
      <c r="Q11" s="151">
        <v>3710</v>
      </c>
      <c r="R11" s="151">
        <v>6870</v>
      </c>
      <c r="S11" s="152">
        <v>518</v>
      </c>
    </row>
    <row r="12" spans="3:19" ht="16.5" customHeight="1" x14ac:dyDescent="0.4">
      <c r="C12" s="16"/>
      <c r="D12" s="18" t="s">
        <v>576</v>
      </c>
      <c r="E12" s="18"/>
      <c r="F12" s="250" t="s">
        <v>570</v>
      </c>
      <c r="G12" s="244"/>
      <c r="H12" s="63" t="str">
        <f t="shared" si="0"/>
        <v>国</v>
      </c>
      <c r="I12" s="63" t="str">
        <f>C4</f>
        <v>全国</v>
      </c>
      <c r="J12" s="65" t="str">
        <f>D12</f>
        <v>女</v>
      </c>
      <c r="K12" s="66" t="str">
        <f>CONCATENATE(I12, J12, F12)</f>
        <v>全国女総数</v>
      </c>
      <c r="L12" s="150">
        <v>701715</v>
      </c>
      <c r="M12" s="151">
        <v>432535</v>
      </c>
      <c r="N12" s="151">
        <v>11516</v>
      </c>
      <c r="O12" s="151">
        <v>33645</v>
      </c>
      <c r="P12" s="238">
        <v>0</v>
      </c>
      <c r="Q12" s="151">
        <v>101391</v>
      </c>
      <c r="R12" s="151">
        <v>111174</v>
      </c>
      <c r="S12" s="152">
        <v>11454</v>
      </c>
    </row>
    <row r="13" spans="3:19" ht="16.5" customHeight="1" x14ac:dyDescent="0.4">
      <c r="C13" s="16"/>
      <c r="D13" s="18"/>
      <c r="E13" s="18"/>
      <c r="F13" s="63" t="s">
        <v>571</v>
      </c>
      <c r="G13" s="64" t="s">
        <v>572</v>
      </c>
      <c r="H13" s="63" t="str">
        <f t="shared" si="0"/>
        <v>国</v>
      </c>
      <c r="I13" s="63" t="str">
        <f>C4</f>
        <v>全国</v>
      </c>
      <c r="J13" s="65" t="str">
        <f>D12</f>
        <v>女</v>
      </c>
      <c r="K13" s="66" t="str">
        <f>CONCATENATE(I13, J13, G13)</f>
        <v>全国女悪性新生物</v>
      </c>
      <c r="L13" s="150">
        <v>159038</v>
      </c>
      <c r="M13" s="151">
        <v>108232</v>
      </c>
      <c r="N13" s="151">
        <v>2252</v>
      </c>
      <c r="O13" s="151">
        <v>2366</v>
      </c>
      <c r="P13" s="238">
        <v>0</v>
      </c>
      <c r="Q13" s="151">
        <v>9485</v>
      </c>
      <c r="R13" s="151">
        <v>34938</v>
      </c>
      <c r="S13" s="152">
        <v>1765</v>
      </c>
    </row>
    <row r="14" spans="3:19" ht="16.5" customHeight="1" x14ac:dyDescent="0.4">
      <c r="C14" s="16"/>
      <c r="D14" s="18"/>
      <c r="E14" s="18"/>
      <c r="F14" s="63"/>
      <c r="G14" s="64" t="s">
        <v>573</v>
      </c>
      <c r="H14" s="63" t="str">
        <f t="shared" si="0"/>
        <v>国</v>
      </c>
      <c r="I14" s="63" t="str">
        <f>C4</f>
        <v>全国</v>
      </c>
      <c r="J14" s="65" t="str">
        <f>D12</f>
        <v>女</v>
      </c>
      <c r="K14" s="66" t="str">
        <f>CONCATENATE(I14, J14, G14)</f>
        <v>全国女心疾患</v>
      </c>
      <c r="L14" s="150">
        <v>111010</v>
      </c>
      <c r="M14" s="151">
        <v>71574</v>
      </c>
      <c r="N14" s="151">
        <v>1979</v>
      </c>
      <c r="O14" s="151">
        <v>5065</v>
      </c>
      <c r="P14" s="238">
        <v>0</v>
      </c>
      <c r="Q14" s="151">
        <v>10895</v>
      </c>
      <c r="R14" s="151">
        <v>20196</v>
      </c>
      <c r="S14" s="152">
        <v>1301</v>
      </c>
    </row>
    <row r="15" spans="3:19" ht="16.5" customHeight="1" x14ac:dyDescent="0.4">
      <c r="C15" s="19"/>
      <c r="D15" s="21"/>
      <c r="E15" s="21"/>
      <c r="F15" s="67"/>
      <c r="G15" s="68" t="s">
        <v>574</v>
      </c>
      <c r="H15" s="67" t="str">
        <f t="shared" si="0"/>
        <v>国</v>
      </c>
      <c r="I15" s="67" t="str">
        <f>C4</f>
        <v>全国</v>
      </c>
      <c r="J15" s="69" t="str">
        <f>D12</f>
        <v>女</v>
      </c>
      <c r="K15" s="70" t="str">
        <f>CONCATENATE(I15, J15, G15)</f>
        <v>全国女脳血管疾患</v>
      </c>
      <c r="L15" s="153">
        <v>53001</v>
      </c>
      <c r="M15" s="154">
        <v>35343</v>
      </c>
      <c r="N15" s="154">
        <v>898</v>
      </c>
      <c r="O15" s="154">
        <v>3755</v>
      </c>
      <c r="P15" s="239">
        <v>0</v>
      </c>
      <c r="Q15" s="154">
        <v>6805</v>
      </c>
      <c r="R15" s="154">
        <v>5711</v>
      </c>
      <c r="S15" s="155">
        <v>489</v>
      </c>
    </row>
    <row r="16" spans="3:19" x14ac:dyDescent="0.4">
      <c r="C16" s="58" t="s">
        <v>577</v>
      </c>
      <c r="D16" s="59" t="s">
        <v>435</v>
      </c>
      <c r="E16" s="59"/>
      <c r="F16" s="248" t="s">
        <v>570</v>
      </c>
      <c r="G16" s="249"/>
      <c r="H16" s="60" t="str">
        <f t="shared" si="0"/>
        <v>道</v>
      </c>
      <c r="I16" s="60" t="str">
        <f>C16</f>
        <v>全道</v>
      </c>
      <c r="J16" s="61" t="str">
        <f>D16</f>
        <v>総数</v>
      </c>
      <c r="K16" s="62" t="str">
        <f>CONCATENATE(I16, J16, F16)</f>
        <v>全道総数総数</v>
      </c>
      <c r="L16" s="229">
        <v>69023</v>
      </c>
      <c r="M16" s="230">
        <v>52562</v>
      </c>
      <c r="N16" s="231">
        <v>1376</v>
      </c>
      <c r="O16" s="231">
        <v>1625</v>
      </c>
      <c r="P16" s="231">
        <v>0</v>
      </c>
      <c r="Q16" s="231">
        <v>3300</v>
      </c>
      <c r="R16" s="231">
        <v>9168</v>
      </c>
      <c r="S16" s="233">
        <v>992</v>
      </c>
    </row>
    <row r="17" spans="3:19" x14ac:dyDescent="0.4">
      <c r="C17" s="16"/>
      <c r="D17" s="18"/>
      <c r="E17" s="18"/>
      <c r="F17" s="63" t="s">
        <v>571</v>
      </c>
      <c r="G17" s="64" t="s">
        <v>572</v>
      </c>
      <c r="H17" s="63" t="str">
        <f t="shared" si="0"/>
        <v>道</v>
      </c>
      <c r="I17" s="63" t="str">
        <f>C16</f>
        <v>全道</v>
      </c>
      <c r="J17" s="65" t="str">
        <f>D16</f>
        <v>総数</v>
      </c>
      <c r="K17" s="66" t="str">
        <f>CONCATENATE(I17, J17, G17)</f>
        <v>全道総数悪性新生物</v>
      </c>
      <c r="L17" s="234">
        <v>20136</v>
      </c>
      <c r="M17" s="235">
        <v>16202</v>
      </c>
      <c r="N17" s="236">
        <v>437</v>
      </c>
      <c r="O17" s="236">
        <v>125</v>
      </c>
      <c r="P17" s="236">
        <v>0</v>
      </c>
      <c r="Q17" s="236">
        <v>405</v>
      </c>
      <c r="R17" s="236">
        <v>2872</v>
      </c>
      <c r="S17" s="237">
        <v>95</v>
      </c>
    </row>
    <row r="18" spans="3:19" x14ac:dyDescent="0.4">
      <c r="C18" s="16"/>
      <c r="D18" s="18"/>
      <c r="E18" s="18"/>
      <c r="F18" s="63"/>
      <c r="G18" s="64" t="s">
        <v>573</v>
      </c>
      <c r="H18" s="63" t="str">
        <f t="shared" si="0"/>
        <v>道</v>
      </c>
      <c r="I18" s="63" t="str">
        <f>C16</f>
        <v>全道</v>
      </c>
      <c r="J18" s="65" t="str">
        <f>D16</f>
        <v>総数</v>
      </c>
      <c r="K18" s="66" t="str">
        <f>CONCATENATE(I18, J18, G18)</f>
        <v>全道総数心疾患</v>
      </c>
      <c r="L18" s="234">
        <v>9842</v>
      </c>
      <c r="M18" s="235">
        <v>7182</v>
      </c>
      <c r="N18" s="236">
        <v>203</v>
      </c>
      <c r="O18" s="236">
        <v>287</v>
      </c>
      <c r="P18" s="236">
        <v>0</v>
      </c>
      <c r="Q18" s="236">
        <v>340</v>
      </c>
      <c r="R18" s="236">
        <v>1727</v>
      </c>
      <c r="S18" s="237">
        <v>103</v>
      </c>
    </row>
    <row r="19" spans="3:19" x14ac:dyDescent="0.4">
      <c r="C19" s="16"/>
      <c r="D19" s="18"/>
      <c r="E19" s="18"/>
      <c r="F19" s="63"/>
      <c r="G19" s="64" t="s">
        <v>574</v>
      </c>
      <c r="H19" s="63" t="str">
        <f t="shared" si="0"/>
        <v>道</v>
      </c>
      <c r="I19" s="63" t="str">
        <f>C16</f>
        <v>全道</v>
      </c>
      <c r="J19" s="65" t="str">
        <f>D16</f>
        <v>総数</v>
      </c>
      <c r="K19" s="66" t="str">
        <f>CONCATENATE(I19, J19, G19)</f>
        <v>全道総数脳血管疾患</v>
      </c>
      <c r="L19" s="234">
        <v>4780</v>
      </c>
      <c r="M19" s="235">
        <v>3796</v>
      </c>
      <c r="N19" s="236">
        <v>77</v>
      </c>
      <c r="O19" s="236">
        <v>183</v>
      </c>
      <c r="P19" s="236">
        <v>0</v>
      </c>
      <c r="Q19" s="236">
        <v>185</v>
      </c>
      <c r="R19" s="236">
        <v>509</v>
      </c>
      <c r="S19" s="237">
        <v>30</v>
      </c>
    </row>
    <row r="20" spans="3:19" x14ac:dyDescent="0.4">
      <c r="C20" s="16"/>
      <c r="D20" s="18" t="s">
        <v>575</v>
      </c>
      <c r="E20" s="18"/>
      <c r="F20" s="250" t="s">
        <v>570</v>
      </c>
      <c r="G20" s="244"/>
      <c r="H20" s="63" t="str">
        <f t="shared" si="0"/>
        <v>道</v>
      </c>
      <c r="I20" s="63" t="str">
        <f>C16</f>
        <v>全道</v>
      </c>
      <c r="J20" s="65" t="str">
        <f>D20</f>
        <v>男</v>
      </c>
      <c r="K20" s="66" t="str">
        <f>CONCATENATE(I20, J20, F20)</f>
        <v>全道男総数</v>
      </c>
      <c r="L20" s="150">
        <v>34652</v>
      </c>
      <c r="M20" s="151">
        <v>27162</v>
      </c>
      <c r="N20" s="151">
        <v>653</v>
      </c>
      <c r="O20" s="151">
        <v>511</v>
      </c>
      <c r="P20" s="238">
        <v>0</v>
      </c>
      <c r="Q20" s="151">
        <v>917</v>
      </c>
      <c r="R20" s="151">
        <v>4885</v>
      </c>
      <c r="S20" s="152">
        <v>524</v>
      </c>
    </row>
    <row r="21" spans="3:19" x14ac:dyDescent="0.4">
      <c r="C21" s="16"/>
      <c r="D21" s="18"/>
      <c r="E21" s="18"/>
      <c r="F21" s="63" t="s">
        <v>571</v>
      </c>
      <c r="G21" s="64" t="s">
        <v>572</v>
      </c>
      <c r="H21" s="63" t="str">
        <f t="shared" si="0"/>
        <v>道</v>
      </c>
      <c r="I21" s="63" t="str">
        <f>C16</f>
        <v>全道</v>
      </c>
      <c r="J21" s="65" t="str">
        <f>D20</f>
        <v>男</v>
      </c>
      <c r="K21" s="66" t="str">
        <f>CONCATENATE(I21, J21, G21)</f>
        <v>全道男悪性新生物</v>
      </c>
      <c r="L21" s="150">
        <v>11386</v>
      </c>
      <c r="M21" s="151">
        <v>9317</v>
      </c>
      <c r="N21" s="151">
        <v>233</v>
      </c>
      <c r="O21" s="151">
        <v>55</v>
      </c>
      <c r="P21" s="238">
        <v>0</v>
      </c>
      <c r="Q21" s="151">
        <v>162</v>
      </c>
      <c r="R21" s="151">
        <v>1581</v>
      </c>
      <c r="S21" s="152">
        <v>38</v>
      </c>
    </row>
    <row r="22" spans="3:19" x14ac:dyDescent="0.4">
      <c r="C22" s="16"/>
      <c r="D22" s="18"/>
      <c r="E22" s="18"/>
      <c r="F22" s="63"/>
      <c r="G22" s="64" t="s">
        <v>573</v>
      </c>
      <c r="H22" s="63" t="str">
        <f t="shared" si="0"/>
        <v>道</v>
      </c>
      <c r="I22" s="63" t="str">
        <f>C16</f>
        <v>全道</v>
      </c>
      <c r="J22" s="65" t="str">
        <f>D20</f>
        <v>男</v>
      </c>
      <c r="K22" s="66" t="str">
        <f>CONCATENATE(I22, J22, G22)</f>
        <v>全道男心疾患</v>
      </c>
      <c r="L22" s="150">
        <v>4552</v>
      </c>
      <c r="M22" s="151">
        <v>3240</v>
      </c>
      <c r="N22" s="151">
        <v>85</v>
      </c>
      <c r="O22" s="151">
        <v>79</v>
      </c>
      <c r="P22" s="238">
        <v>0</v>
      </c>
      <c r="Q22" s="151">
        <v>88</v>
      </c>
      <c r="R22" s="151">
        <v>1009</v>
      </c>
      <c r="S22" s="152">
        <v>51</v>
      </c>
    </row>
    <row r="23" spans="3:19" x14ac:dyDescent="0.4">
      <c r="C23" s="16"/>
      <c r="D23" s="18"/>
      <c r="E23" s="18"/>
      <c r="F23" s="63"/>
      <c r="G23" s="64" t="s">
        <v>574</v>
      </c>
      <c r="H23" s="63" t="str">
        <f t="shared" si="0"/>
        <v>道</v>
      </c>
      <c r="I23" s="63" t="str">
        <f>C16</f>
        <v>全道</v>
      </c>
      <c r="J23" s="65" t="str">
        <f>D20</f>
        <v>男</v>
      </c>
      <c r="K23" s="66" t="str">
        <f>CONCATENATE(I23, J23, G23)</f>
        <v>全道男脳血管疾患</v>
      </c>
      <c r="L23" s="150">
        <v>2302</v>
      </c>
      <c r="M23" s="151">
        <v>1835</v>
      </c>
      <c r="N23" s="151">
        <v>41</v>
      </c>
      <c r="O23" s="151">
        <v>74</v>
      </c>
      <c r="P23" s="238">
        <v>0</v>
      </c>
      <c r="Q23" s="151">
        <v>55</v>
      </c>
      <c r="R23" s="151">
        <v>282</v>
      </c>
      <c r="S23" s="152">
        <v>15</v>
      </c>
    </row>
    <row r="24" spans="3:19" x14ac:dyDescent="0.4">
      <c r="C24" s="16"/>
      <c r="D24" s="18" t="s">
        <v>576</v>
      </c>
      <c r="E24" s="18"/>
      <c r="F24" s="250" t="s">
        <v>570</v>
      </c>
      <c r="G24" s="244"/>
      <c r="H24" s="63" t="str">
        <f t="shared" si="0"/>
        <v>道</v>
      </c>
      <c r="I24" s="63" t="str">
        <f>C16</f>
        <v>全道</v>
      </c>
      <c r="J24" s="65" t="str">
        <f>D24</f>
        <v>女</v>
      </c>
      <c r="K24" s="66" t="str">
        <f>CONCATENATE(I24, J24, F24)</f>
        <v>全道女総数</v>
      </c>
      <c r="L24" s="150">
        <v>34371</v>
      </c>
      <c r="M24" s="151">
        <v>25400</v>
      </c>
      <c r="N24" s="151">
        <v>723</v>
      </c>
      <c r="O24" s="151">
        <v>1114</v>
      </c>
      <c r="P24" s="238">
        <v>0</v>
      </c>
      <c r="Q24" s="151">
        <v>2383</v>
      </c>
      <c r="R24" s="151">
        <v>4283</v>
      </c>
      <c r="S24" s="152">
        <v>468</v>
      </c>
    </row>
    <row r="25" spans="3:19" x14ac:dyDescent="0.4">
      <c r="C25" s="16"/>
      <c r="D25" s="18"/>
      <c r="E25" s="18"/>
      <c r="F25" s="63" t="s">
        <v>571</v>
      </c>
      <c r="G25" s="64" t="s">
        <v>572</v>
      </c>
      <c r="H25" s="63" t="str">
        <f t="shared" si="0"/>
        <v>道</v>
      </c>
      <c r="I25" s="63" t="str">
        <f>C16</f>
        <v>全道</v>
      </c>
      <c r="J25" s="65" t="str">
        <f>D24</f>
        <v>女</v>
      </c>
      <c r="K25" s="66" t="str">
        <f>CONCATENATE(I25, J25, G25)</f>
        <v>全道女悪性新生物</v>
      </c>
      <c r="L25" s="150">
        <v>8750</v>
      </c>
      <c r="M25" s="151">
        <v>6885</v>
      </c>
      <c r="N25" s="151">
        <v>204</v>
      </c>
      <c r="O25" s="151">
        <v>70</v>
      </c>
      <c r="P25" s="238">
        <v>0</v>
      </c>
      <c r="Q25" s="151">
        <v>243</v>
      </c>
      <c r="R25" s="151">
        <v>1291</v>
      </c>
      <c r="S25" s="152">
        <v>57</v>
      </c>
    </row>
    <row r="26" spans="3:19" x14ac:dyDescent="0.4">
      <c r="C26" s="16"/>
      <c r="D26" s="18"/>
      <c r="E26" s="18"/>
      <c r="F26" s="63"/>
      <c r="G26" s="64" t="s">
        <v>573</v>
      </c>
      <c r="H26" s="63" t="str">
        <f t="shared" si="0"/>
        <v>道</v>
      </c>
      <c r="I26" s="63" t="str">
        <f>C16</f>
        <v>全道</v>
      </c>
      <c r="J26" s="65" t="str">
        <f>D24</f>
        <v>女</v>
      </c>
      <c r="K26" s="66" t="str">
        <f>CONCATENATE(I26, J26, G26)</f>
        <v>全道女心疾患</v>
      </c>
      <c r="L26" s="150">
        <v>5290</v>
      </c>
      <c r="M26" s="151">
        <v>3942</v>
      </c>
      <c r="N26" s="151">
        <v>118</v>
      </c>
      <c r="O26" s="151">
        <v>208</v>
      </c>
      <c r="P26" s="238">
        <v>0</v>
      </c>
      <c r="Q26" s="151">
        <v>252</v>
      </c>
      <c r="R26" s="151">
        <v>718</v>
      </c>
      <c r="S26" s="152">
        <v>52</v>
      </c>
    </row>
    <row r="27" spans="3:19" x14ac:dyDescent="0.4">
      <c r="C27" s="19"/>
      <c r="D27" s="21"/>
      <c r="E27" s="21"/>
      <c r="F27" s="67"/>
      <c r="G27" s="68" t="s">
        <v>574</v>
      </c>
      <c r="H27" s="67" t="str">
        <f t="shared" si="0"/>
        <v>道</v>
      </c>
      <c r="I27" s="67" t="str">
        <f>C16</f>
        <v>全道</v>
      </c>
      <c r="J27" s="69" t="str">
        <f>D24</f>
        <v>女</v>
      </c>
      <c r="K27" s="70" t="str">
        <f>CONCATENATE(I27, J27, G27)</f>
        <v>全道女脳血管疾患</v>
      </c>
      <c r="L27" s="153">
        <v>2478</v>
      </c>
      <c r="M27" s="154">
        <v>1961</v>
      </c>
      <c r="N27" s="154">
        <v>36</v>
      </c>
      <c r="O27" s="154">
        <v>109</v>
      </c>
      <c r="P27" s="239">
        <v>0</v>
      </c>
      <c r="Q27" s="154">
        <v>130</v>
      </c>
      <c r="R27" s="154">
        <v>227</v>
      </c>
      <c r="S27" s="155">
        <v>15</v>
      </c>
    </row>
    <row r="28" spans="3:19" ht="18" x14ac:dyDescent="0.4">
      <c r="C28" s="86" t="s">
        <v>501</v>
      </c>
      <c r="D28" s="32" t="s">
        <v>435</v>
      </c>
      <c r="E28" s="32"/>
      <c r="F28" s="73" t="s">
        <v>570</v>
      </c>
      <c r="G28" s="73"/>
      <c r="H28" s="73" t="str">
        <f t="shared" si="0"/>
        <v>知</v>
      </c>
      <c r="I28" s="73" t="str">
        <f>C28</f>
        <v>中空知</v>
      </c>
      <c r="J28" s="74" t="str">
        <f>D28</f>
        <v>総数</v>
      </c>
      <c r="K28" s="75" t="str">
        <f>CONCATENATE(I28, J28, F28)</f>
        <v>中空知総数総数</v>
      </c>
      <c r="L28" s="240">
        <f>SUMIF($A$52:$A$231,$C$28,L$52:L$231)</f>
        <v>1786</v>
      </c>
      <c r="M28" s="156">
        <f t="shared" ref="M28:S28" si="1">SUMIF($A$52:$A$231,$C$28,M$52:M$231)</f>
        <v>1551</v>
      </c>
      <c r="N28" s="156">
        <f t="shared" si="1"/>
        <v>8</v>
      </c>
      <c r="O28" s="156">
        <f t="shared" si="1"/>
        <v>25</v>
      </c>
      <c r="P28" s="156">
        <f t="shared" si="1"/>
        <v>0</v>
      </c>
      <c r="Q28" s="156">
        <f t="shared" si="1"/>
        <v>42</v>
      </c>
      <c r="R28" s="156">
        <f t="shared" si="1"/>
        <v>148</v>
      </c>
      <c r="S28" s="157">
        <f t="shared" si="1"/>
        <v>12</v>
      </c>
    </row>
    <row r="29" spans="3:19" x14ac:dyDescent="0.4">
      <c r="C29" s="33" t="s">
        <v>517</v>
      </c>
      <c r="D29" s="35"/>
      <c r="E29" s="35"/>
      <c r="F29" s="80" t="s">
        <v>571</v>
      </c>
      <c r="G29" s="80" t="s">
        <v>572</v>
      </c>
      <c r="H29" s="80" t="str">
        <f t="shared" si="0"/>
        <v>知</v>
      </c>
      <c r="I29" s="80" t="str">
        <f>C28</f>
        <v>中空知</v>
      </c>
      <c r="J29" s="81" t="str">
        <f>D28</f>
        <v>総数</v>
      </c>
      <c r="K29" s="82" t="str">
        <f>CONCATENATE(I29, J29, G29)</f>
        <v>中空知総数悪性新生物</v>
      </c>
      <c r="L29" s="179">
        <f>SUMIF($A$232:$A$411,$C$28,L$232:L$411)</f>
        <v>503</v>
      </c>
      <c r="M29" s="158">
        <f t="shared" ref="M29:S29" si="2">SUMIF($A$232:$A$411,$C$28,M$232:M$411)</f>
        <v>457</v>
      </c>
      <c r="N29" s="158">
        <f t="shared" si="2"/>
        <v>1</v>
      </c>
      <c r="O29" s="158">
        <f t="shared" si="2"/>
        <v>0</v>
      </c>
      <c r="P29" s="158">
        <f t="shared" si="2"/>
        <v>0</v>
      </c>
      <c r="Q29" s="158">
        <f t="shared" si="2"/>
        <v>5</v>
      </c>
      <c r="R29" s="158">
        <f t="shared" si="2"/>
        <v>39</v>
      </c>
      <c r="S29" s="159">
        <f t="shared" si="2"/>
        <v>1</v>
      </c>
    </row>
    <row r="30" spans="3:19" x14ac:dyDescent="0.4">
      <c r="C30" s="33"/>
      <c r="D30" s="35"/>
      <c r="E30" s="35"/>
      <c r="F30" s="80"/>
      <c r="G30" s="80" t="s">
        <v>573</v>
      </c>
      <c r="H30" s="80" t="str">
        <f t="shared" si="0"/>
        <v>知</v>
      </c>
      <c r="I30" s="80" t="str">
        <f>C28</f>
        <v>中空知</v>
      </c>
      <c r="J30" s="81" t="str">
        <f>D28</f>
        <v>総数</v>
      </c>
      <c r="K30" s="82" t="str">
        <f>CONCATENATE(I30, J30, G30)</f>
        <v>中空知総数心疾患</v>
      </c>
      <c r="L30" s="179">
        <f>SUMIF($A$412:$A$591,$C$28,L$412:L$591)</f>
        <v>317</v>
      </c>
      <c r="M30" s="158">
        <f t="shared" ref="M30:S30" si="3">SUMIF($A$412:$A$591,$C$28,M$412:M$591)</f>
        <v>260</v>
      </c>
      <c r="N30" s="158">
        <f t="shared" si="3"/>
        <v>4</v>
      </c>
      <c r="O30" s="158">
        <f t="shared" si="3"/>
        <v>6</v>
      </c>
      <c r="P30" s="158">
        <f t="shared" si="3"/>
        <v>0</v>
      </c>
      <c r="Q30" s="158">
        <f t="shared" si="3"/>
        <v>4</v>
      </c>
      <c r="R30" s="158">
        <f t="shared" si="3"/>
        <v>41</v>
      </c>
      <c r="S30" s="159">
        <f t="shared" si="3"/>
        <v>2</v>
      </c>
    </row>
    <row r="31" spans="3:19" x14ac:dyDescent="0.4">
      <c r="C31" s="33"/>
      <c r="D31" s="35"/>
      <c r="E31" s="35"/>
      <c r="F31" s="80"/>
      <c r="G31" s="80" t="s">
        <v>574</v>
      </c>
      <c r="H31" s="80" t="str">
        <f t="shared" si="0"/>
        <v>知</v>
      </c>
      <c r="I31" s="80" t="str">
        <f>C28</f>
        <v>中空知</v>
      </c>
      <c r="J31" s="81" t="str">
        <f>D28</f>
        <v>総数</v>
      </c>
      <c r="K31" s="82" t="str">
        <f>CONCATENATE(I31, J31, G31)</f>
        <v>中空知総数脳血管疾患</v>
      </c>
      <c r="L31" s="179">
        <f>SUMIF($A$592:$A$771,$C$28,L$592:L$771)</f>
        <v>140</v>
      </c>
      <c r="M31" s="158">
        <f t="shared" ref="M31:S31" si="4">SUMIF($A$592:$A$771,$C$28,M$592:M$771)</f>
        <v>124</v>
      </c>
      <c r="N31" s="158">
        <f t="shared" si="4"/>
        <v>0</v>
      </c>
      <c r="O31" s="158">
        <f t="shared" si="4"/>
        <v>2</v>
      </c>
      <c r="P31" s="158">
        <f t="shared" si="4"/>
        <v>0</v>
      </c>
      <c r="Q31" s="158">
        <f t="shared" si="4"/>
        <v>2</v>
      </c>
      <c r="R31" s="158">
        <f t="shared" si="4"/>
        <v>12</v>
      </c>
      <c r="S31" s="159">
        <f t="shared" si="4"/>
        <v>0</v>
      </c>
    </row>
    <row r="32" spans="3:19" x14ac:dyDescent="0.4">
      <c r="C32" s="33"/>
      <c r="D32" s="76" t="s">
        <v>575</v>
      </c>
      <c r="E32" s="76"/>
      <c r="F32" s="77" t="s">
        <v>570</v>
      </c>
      <c r="G32" s="77"/>
      <c r="H32" s="77" t="str">
        <f t="shared" si="0"/>
        <v>知</v>
      </c>
      <c r="I32" s="77" t="str">
        <f>C28</f>
        <v>中空知</v>
      </c>
      <c r="J32" s="78" t="str">
        <f>D32</f>
        <v>男</v>
      </c>
      <c r="K32" s="79" t="str">
        <f>CONCATENATE(I32, J32, F32)</f>
        <v>中空知男総数</v>
      </c>
      <c r="L32" s="241">
        <f>SUMIF($A$772:$A$951,$C$28,L$772:L$951)</f>
        <v>888</v>
      </c>
      <c r="M32" s="242">
        <f t="shared" ref="M32:S32" si="5">SUMIF($A$772:$A$951,$C$28,M$772:M$951)</f>
        <v>786</v>
      </c>
      <c r="N32" s="242">
        <f t="shared" si="5"/>
        <v>2</v>
      </c>
      <c r="O32" s="242">
        <f t="shared" si="5"/>
        <v>4</v>
      </c>
      <c r="P32" s="242">
        <f t="shared" si="5"/>
        <v>0</v>
      </c>
      <c r="Q32" s="242">
        <f t="shared" si="5"/>
        <v>10</v>
      </c>
      <c r="R32" s="242">
        <f t="shared" si="5"/>
        <v>81</v>
      </c>
      <c r="S32" s="243">
        <f t="shared" si="5"/>
        <v>5</v>
      </c>
    </row>
    <row r="33" spans="3:19" x14ac:dyDescent="0.4">
      <c r="C33" s="33"/>
      <c r="D33" s="35"/>
      <c r="E33" s="35"/>
      <c r="F33" s="80" t="s">
        <v>571</v>
      </c>
      <c r="G33" s="80" t="s">
        <v>572</v>
      </c>
      <c r="H33" s="80" t="str">
        <f t="shared" si="0"/>
        <v>知</v>
      </c>
      <c r="I33" s="80" t="str">
        <f>C28</f>
        <v>中空知</v>
      </c>
      <c r="J33" s="81" t="str">
        <f>D32</f>
        <v>男</v>
      </c>
      <c r="K33" s="82" t="str">
        <f>CONCATENATE(I33, J33, G33)</f>
        <v>中空知男悪性新生物</v>
      </c>
      <c r="L33" s="179">
        <f>SUMIF($A$952:$A$1131,$C$28,L$952:L$1131)</f>
        <v>286</v>
      </c>
      <c r="M33" s="158">
        <f t="shared" ref="M33:S33" si="6">SUMIF($A$952:$A$1131,$C$28,M$952:M$1131)</f>
        <v>262</v>
      </c>
      <c r="N33" s="158">
        <f t="shared" si="6"/>
        <v>0</v>
      </c>
      <c r="O33" s="158">
        <f t="shared" si="6"/>
        <v>0</v>
      </c>
      <c r="P33" s="158">
        <f t="shared" si="6"/>
        <v>0</v>
      </c>
      <c r="Q33" s="158">
        <f t="shared" si="6"/>
        <v>2</v>
      </c>
      <c r="R33" s="158">
        <f t="shared" si="6"/>
        <v>22</v>
      </c>
      <c r="S33" s="159">
        <f t="shared" si="6"/>
        <v>0</v>
      </c>
    </row>
    <row r="34" spans="3:19" x14ac:dyDescent="0.4">
      <c r="C34" s="33"/>
      <c r="D34" s="35"/>
      <c r="E34" s="35"/>
      <c r="F34" s="80"/>
      <c r="G34" s="80" t="s">
        <v>573</v>
      </c>
      <c r="H34" s="80" t="str">
        <f t="shared" si="0"/>
        <v>知</v>
      </c>
      <c r="I34" s="80" t="str">
        <f>C28</f>
        <v>中空知</v>
      </c>
      <c r="J34" s="81" t="str">
        <f>D32</f>
        <v>男</v>
      </c>
      <c r="K34" s="82" t="str">
        <f>CONCATENATE(I34, J34, G34)</f>
        <v>中空知男心疾患</v>
      </c>
      <c r="L34" s="179">
        <f>SUMIF($A$1132:$A$1311,$C$28,L$1132:L$1311)</f>
        <v>141</v>
      </c>
      <c r="M34" s="158">
        <f t="shared" ref="M34:S34" si="7">SUMIF($A$1132:$A$1311,$C$28,M$1132:M$1311)</f>
        <v>117</v>
      </c>
      <c r="N34" s="158">
        <f t="shared" si="7"/>
        <v>1</v>
      </c>
      <c r="O34" s="158">
        <f t="shared" si="7"/>
        <v>0</v>
      </c>
      <c r="P34" s="158">
        <f t="shared" si="7"/>
        <v>0</v>
      </c>
      <c r="Q34" s="158">
        <f t="shared" si="7"/>
        <v>1</v>
      </c>
      <c r="R34" s="158">
        <f t="shared" si="7"/>
        <v>22</v>
      </c>
      <c r="S34" s="159">
        <f t="shared" si="7"/>
        <v>0</v>
      </c>
    </row>
    <row r="35" spans="3:19" x14ac:dyDescent="0.4">
      <c r="C35" s="33"/>
      <c r="D35" s="35"/>
      <c r="E35" s="35"/>
      <c r="F35" s="80"/>
      <c r="G35" s="80" t="s">
        <v>574</v>
      </c>
      <c r="H35" s="80" t="str">
        <f t="shared" si="0"/>
        <v>知</v>
      </c>
      <c r="I35" s="80" t="str">
        <f>C28</f>
        <v>中空知</v>
      </c>
      <c r="J35" s="81" t="str">
        <f>D32</f>
        <v>男</v>
      </c>
      <c r="K35" s="82" t="str">
        <f>CONCATENATE(I35, J35, G35)</f>
        <v>中空知男脳血管疾患</v>
      </c>
      <c r="L35" s="179">
        <f>SUMIF($A$1312:$A$1491,$C$28,L$1312:L$1491)</f>
        <v>62</v>
      </c>
      <c r="M35" s="158">
        <f t="shared" ref="M35:S35" si="8">SUMIF($A$1312:$A$1491,$C$28,M$1312:M$1491)</f>
        <v>51</v>
      </c>
      <c r="N35" s="158">
        <f t="shared" si="8"/>
        <v>0</v>
      </c>
      <c r="O35" s="158">
        <f t="shared" si="8"/>
        <v>1</v>
      </c>
      <c r="P35" s="158">
        <f t="shared" si="8"/>
        <v>0</v>
      </c>
      <c r="Q35" s="158">
        <f t="shared" si="8"/>
        <v>1</v>
      </c>
      <c r="R35" s="158">
        <f t="shared" si="8"/>
        <v>9</v>
      </c>
      <c r="S35" s="159">
        <f t="shared" si="8"/>
        <v>0</v>
      </c>
    </row>
    <row r="36" spans="3:19" x14ac:dyDescent="0.4">
      <c r="C36" s="33"/>
      <c r="D36" s="76" t="s">
        <v>576</v>
      </c>
      <c r="E36" s="76"/>
      <c r="F36" s="77" t="s">
        <v>570</v>
      </c>
      <c r="G36" s="77"/>
      <c r="H36" s="77" t="str">
        <f t="shared" si="0"/>
        <v>知</v>
      </c>
      <c r="I36" s="77" t="str">
        <f>C28</f>
        <v>中空知</v>
      </c>
      <c r="J36" s="78" t="str">
        <f>D36</f>
        <v>女</v>
      </c>
      <c r="K36" s="79" t="str">
        <f>CONCATENATE(I36, J36, F36)</f>
        <v>中空知女総数</v>
      </c>
      <c r="L36" s="241">
        <f>SUMIF($A$1492:$A$1671,$C$28,L$1492:L$1671)</f>
        <v>898</v>
      </c>
      <c r="M36" s="242">
        <f t="shared" ref="M36:S36" si="9">SUMIF($A$1492:$A$1671,$C$28,M$1492:M$1671)</f>
        <v>765</v>
      </c>
      <c r="N36" s="242">
        <f t="shared" si="9"/>
        <v>6</v>
      </c>
      <c r="O36" s="242">
        <f t="shared" si="9"/>
        <v>21</v>
      </c>
      <c r="P36" s="242">
        <f t="shared" si="9"/>
        <v>0</v>
      </c>
      <c r="Q36" s="242">
        <f t="shared" si="9"/>
        <v>32</v>
      </c>
      <c r="R36" s="242">
        <f t="shared" si="9"/>
        <v>67</v>
      </c>
      <c r="S36" s="243">
        <f t="shared" si="9"/>
        <v>7</v>
      </c>
    </row>
    <row r="37" spans="3:19" x14ac:dyDescent="0.4">
      <c r="C37" s="33"/>
      <c r="D37" s="35"/>
      <c r="E37" s="35"/>
      <c r="F37" s="80" t="s">
        <v>571</v>
      </c>
      <c r="G37" s="80" t="s">
        <v>572</v>
      </c>
      <c r="H37" s="80" t="str">
        <f t="shared" si="0"/>
        <v>知</v>
      </c>
      <c r="I37" s="80" t="str">
        <f>C28</f>
        <v>中空知</v>
      </c>
      <c r="J37" s="81" t="str">
        <f>D36</f>
        <v>女</v>
      </c>
      <c r="K37" s="82" t="str">
        <f>CONCATENATE(I37, J37, G37)</f>
        <v>中空知女悪性新生物</v>
      </c>
      <c r="L37" s="179">
        <f>SUMIF($A$1672:$A$1851,$C$28,L$1672:L$1851)</f>
        <v>217</v>
      </c>
      <c r="M37" s="158">
        <f t="shared" ref="M37:S37" si="10">SUMIF($A$1672:$A$1851,$C$28,M$1672:M$1851)</f>
        <v>195</v>
      </c>
      <c r="N37" s="158">
        <f t="shared" si="10"/>
        <v>1</v>
      </c>
      <c r="O37" s="158">
        <f t="shared" si="10"/>
        <v>0</v>
      </c>
      <c r="P37" s="158">
        <f t="shared" si="10"/>
        <v>0</v>
      </c>
      <c r="Q37" s="158">
        <f t="shared" si="10"/>
        <v>3</v>
      </c>
      <c r="R37" s="158">
        <f t="shared" si="10"/>
        <v>17</v>
      </c>
      <c r="S37" s="159">
        <f t="shared" si="10"/>
        <v>1</v>
      </c>
    </row>
    <row r="38" spans="3:19" x14ac:dyDescent="0.4">
      <c r="C38" s="33"/>
      <c r="D38" s="35"/>
      <c r="E38" s="35"/>
      <c r="F38" s="80"/>
      <c r="G38" s="80" t="s">
        <v>573</v>
      </c>
      <c r="H38" s="80" t="str">
        <f t="shared" si="0"/>
        <v>知</v>
      </c>
      <c r="I38" s="80" t="str">
        <f>C28</f>
        <v>中空知</v>
      </c>
      <c r="J38" s="81" t="str">
        <f>D36</f>
        <v>女</v>
      </c>
      <c r="K38" s="82" t="str">
        <f>CONCATENATE(I38, J38, G38)</f>
        <v>中空知女心疾患</v>
      </c>
      <c r="L38" s="179">
        <f>SUMIF($A$1852:$A$2031,$C$28,L$1852:L$2031)</f>
        <v>176</v>
      </c>
      <c r="M38" s="158">
        <f t="shared" ref="M38:S38" si="11">SUMIF($A$1852:$A$2031,$C$28,M$1852:M$2031)</f>
        <v>143</v>
      </c>
      <c r="N38" s="158">
        <f t="shared" si="11"/>
        <v>3</v>
      </c>
      <c r="O38" s="158">
        <f t="shared" si="11"/>
        <v>6</v>
      </c>
      <c r="P38" s="158">
        <f t="shared" si="11"/>
        <v>0</v>
      </c>
      <c r="Q38" s="158">
        <f t="shared" si="11"/>
        <v>3</v>
      </c>
      <c r="R38" s="158">
        <f t="shared" si="11"/>
        <v>19</v>
      </c>
      <c r="S38" s="159">
        <f t="shared" si="11"/>
        <v>2</v>
      </c>
    </row>
    <row r="39" spans="3:19" x14ac:dyDescent="0.4">
      <c r="C39" s="36"/>
      <c r="D39" s="38"/>
      <c r="E39" s="38"/>
      <c r="F39" s="83"/>
      <c r="G39" s="83" t="s">
        <v>574</v>
      </c>
      <c r="H39" s="83" t="str">
        <f t="shared" si="0"/>
        <v>知</v>
      </c>
      <c r="I39" s="83" t="str">
        <f>C28</f>
        <v>中空知</v>
      </c>
      <c r="J39" s="84" t="str">
        <f>D36</f>
        <v>女</v>
      </c>
      <c r="K39" s="85" t="str">
        <f>CONCATENATE(I39, J39, G39)</f>
        <v>中空知女脳血管疾患</v>
      </c>
      <c r="L39" s="179">
        <f>SUMIF($A$2032:$A$2211,$C$28,L$2032:L$2211)</f>
        <v>78</v>
      </c>
      <c r="M39" s="160">
        <f t="shared" ref="M39:S39" si="12">SUMIF($A$2032:$A$2211,$C$28,M$2032:M$2211)</f>
        <v>73</v>
      </c>
      <c r="N39" s="160">
        <f t="shared" si="12"/>
        <v>0</v>
      </c>
      <c r="O39" s="160">
        <f t="shared" si="12"/>
        <v>1</v>
      </c>
      <c r="P39" s="160">
        <f t="shared" si="12"/>
        <v>0</v>
      </c>
      <c r="Q39" s="160">
        <f t="shared" si="12"/>
        <v>1</v>
      </c>
      <c r="R39" s="160">
        <f t="shared" si="12"/>
        <v>3</v>
      </c>
      <c r="S39" s="161">
        <f t="shared" si="12"/>
        <v>0</v>
      </c>
    </row>
    <row r="40" spans="3:19" ht="18" x14ac:dyDescent="0.4">
      <c r="C40" s="86" t="s">
        <v>394</v>
      </c>
      <c r="D40" s="32" t="s">
        <v>435</v>
      </c>
      <c r="E40" s="32"/>
      <c r="F40" s="73" t="s">
        <v>570</v>
      </c>
      <c r="G40" s="73"/>
      <c r="H40" s="73" t="str">
        <f t="shared" ref="H40:H51" si="13">RIGHT(I40, 1)</f>
        <v>川</v>
      </c>
      <c r="I40" s="73" t="str">
        <f>C40</f>
        <v>滝川</v>
      </c>
      <c r="J40" s="74" t="str">
        <f>D40</f>
        <v>総数</v>
      </c>
      <c r="K40" s="75" t="str">
        <f>CONCATENATE(I40, J40, F40)</f>
        <v>滝川総数総数</v>
      </c>
      <c r="L40" s="240">
        <f t="shared" ref="L40:S40" si="14">SUMIF($B$52:$B$231,$C$40,L$52:L$231)</f>
        <v>1786</v>
      </c>
      <c r="M40" s="156">
        <f t="shared" si="14"/>
        <v>1551</v>
      </c>
      <c r="N40" s="156">
        <f t="shared" si="14"/>
        <v>8</v>
      </c>
      <c r="O40" s="156">
        <f t="shared" si="14"/>
        <v>25</v>
      </c>
      <c r="P40" s="156">
        <f t="shared" si="14"/>
        <v>0</v>
      </c>
      <c r="Q40" s="156">
        <f t="shared" si="14"/>
        <v>42</v>
      </c>
      <c r="R40" s="156">
        <f t="shared" si="14"/>
        <v>148</v>
      </c>
      <c r="S40" s="157">
        <f t="shared" si="14"/>
        <v>12</v>
      </c>
    </row>
    <row r="41" spans="3:19" x14ac:dyDescent="0.4">
      <c r="C41" s="33" t="s">
        <v>585</v>
      </c>
      <c r="D41" s="35"/>
      <c r="E41" s="35"/>
      <c r="F41" s="80" t="s">
        <v>571</v>
      </c>
      <c r="G41" s="80" t="s">
        <v>572</v>
      </c>
      <c r="H41" s="80" t="str">
        <f t="shared" si="13"/>
        <v>川</v>
      </c>
      <c r="I41" s="80" t="str">
        <f>C40</f>
        <v>滝川</v>
      </c>
      <c r="J41" s="81" t="str">
        <f>D40</f>
        <v>総数</v>
      </c>
      <c r="K41" s="82" t="str">
        <f>CONCATENATE(I41, J41, G41)</f>
        <v>滝川総数悪性新生物</v>
      </c>
      <c r="L41" s="179">
        <f t="shared" ref="L41:S41" si="15">SUMIF($B$232:$B$411,$C$40,L$232:L$411)</f>
        <v>503</v>
      </c>
      <c r="M41" s="158">
        <f t="shared" si="15"/>
        <v>457</v>
      </c>
      <c r="N41" s="158">
        <f t="shared" si="15"/>
        <v>1</v>
      </c>
      <c r="O41" s="158">
        <f t="shared" si="15"/>
        <v>0</v>
      </c>
      <c r="P41" s="158">
        <f t="shared" si="15"/>
        <v>0</v>
      </c>
      <c r="Q41" s="158">
        <f t="shared" si="15"/>
        <v>5</v>
      </c>
      <c r="R41" s="158">
        <f t="shared" si="15"/>
        <v>39</v>
      </c>
      <c r="S41" s="159">
        <f t="shared" si="15"/>
        <v>1</v>
      </c>
    </row>
    <row r="42" spans="3:19" x14ac:dyDescent="0.4">
      <c r="C42" s="33"/>
      <c r="D42" s="35"/>
      <c r="E42" s="35"/>
      <c r="F42" s="80"/>
      <c r="G42" s="80" t="s">
        <v>573</v>
      </c>
      <c r="H42" s="80" t="str">
        <f t="shared" si="13"/>
        <v>川</v>
      </c>
      <c r="I42" s="80" t="str">
        <f>C40</f>
        <v>滝川</v>
      </c>
      <c r="J42" s="81" t="str">
        <f>D40</f>
        <v>総数</v>
      </c>
      <c r="K42" s="82" t="str">
        <f>CONCATENATE(I42, J42, G42)</f>
        <v>滝川総数心疾患</v>
      </c>
      <c r="L42" s="179">
        <f t="shared" ref="L42:S42" si="16">SUMIF($B$412:$B$591,$C$40,L$412:L$591)</f>
        <v>317</v>
      </c>
      <c r="M42" s="158">
        <f t="shared" si="16"/>
        <v>260</v>
      </c>
      <c r="N42" s="158">
        <f t="shared" si="16"/>
        <v>4</v>
      </c>
      <c r="O42" s="158">
        <f t="shared" si="16"/>
        <v>6</v>
      </c>
      <c r="P42" s="158">
        <f t="shared" si="16"/>
        <v>0</v>
      </c>
      <c r="Q42" s="158">
        <f t="shared" si="16"/>
        <v>4</v>
      </c>
      <c r="R42" s="158">
        <f t="shared" si="16"/>
        <v>41</v>
      </c>
      <c r="S42" s="159">
        <f t="shared" si="16"/>
        <v>2</v>
      </c>
    </row>
    <row r="43" spans="3:19" x14ac:dyDescent="0.4">
      <c r="C43" s="33"/>
      <c r="D43" s="35"/>
      <c r="E43" s="35"/>
      <c r="F43" s="80"/>
      <c r="G43" s="80" t="s">
        <v>574</v>
      </c>
      <c r="H43" s="80" t="str">
        <f t="shared" si="13"/>
        <v>川</v>
      </c>
      <c r="I43" s="80" t="str">
        <f>C40</f>
        <v>滝川</v>
      </c>
      <c r="J43" s="81" t="str">
        <f>D40</f>
        <v>総数</v>
      </c>
      <c r="K43" s="82" t="str">
        <f>CONCATENATE(I43, J43, G43)</f>
        <v>滝川総数脳血管疾患</v>
      </c>
      <c r="L43" s="179">
        <f t="shared" ref="L43:S43" si="17">SUMIF($B$592:$B$771,$C$40,L$592:L$771)</f>
        <v>140</v>
      </c>
      <c r="M43" s="158">
        <f t="shared" si="17"/>
        <v>124</v>
      </c>
      <c r="N43" s="158">
        <f t="shared" si="17"/>
        <v>0</v>
      </c>
      <c r="O43" s="158">
        <f t="shared" si="17"/>
        <v>2</v>
      </c>
      <c r="P43" s="158">
        <f t="shared" si="17"/>
        <v>0</v>
      </c>
      <c r="Q43" s="158">
        <f t="shared" si="17"/>
        <v>2</v>
      </c>
      <c r="R43" s="158">
        <f t="shared" si="17"/>
        <v>12</v>
      </c>
      <c r="S43" s="159">
        <f t="shared" si="17"/>
        <v>0</v>
      </c>
    </row>
    <row r="44" spans="3:19" x14ac:dyDescent="0.4">
      <c r="C44" s="33"/>
      <c r="D44" s="76" t="s">
        <v>575</v>
      </c>
      <c r="E44" s="76"/>
      <c r="F44" s="77" t="s">
        <v>570</v>
      </c>
      <c r="G44" s="77"/>
      <c r="H44" s="77" t="str">
        <f t="shared" si="13"/>
        <v>川</v>
      </c>
      <c r="I44" s="77" t="str">
        <f>C40</f>
        <v>滝川</v>
      </c>
      <c r="J44" s="78" t="str">
        <f>D44</f>
        <v>男</v>
      </c>
      <c r="K44" s="79" t="str">
        <f>CONCATENATE(I44, J44, F44)</f>
        <v>滝川男総数</v>
      </c>
      <c r="L44" s="241">
        <f t="shared" ref="L44:S44" si="18">SUMIF($B$772:$B$951,$C$40,L$772:L$951)</f>
        <v>888</v>
      </c>
      <c r="M44" s="242">
        <f t="shared" si="18"/>
        <v>786</v>
      </c>
      <c r="N44" s="242">
        <f t="shared" si="18"/>
        <v>2</v>
      </c>
      <c r="O44" s="242">
        <f t="shared" si="18"/>
        <v>4</v>
      </c>
      <c r="P44" s="242">
        <f t="shared" si="18"/>
        <v>0</v>
      </c>
      <c r="Q44" s="242">
        <f t="shared" si="18"/>
        <v>10</v>
      </c>
      <c r="R44" s="242">
        <f t="shared" si="18"/>
        <v>81</v>
      </c>
      <c r="S44" s="243">
        <f t="shared" si="18"/>
        <v>5</v>
      </c>
    </row>
    <row r="45" spans="3:19" x14ac:dyDescent="0.4">
      <c r="C45" s="33"/>
      <c r="D45" s="35"/>
      <c r="E45" s="35"/>
      <c r="F45" s="80" t="s">
        <v>571</v>
      </c>
      <c r="G45" s="80" t="s">
        <v>572</v>
      </c>
      <c r="H45" s="80" t="str">
        <f t="shared" si="13"/>
        <v>川</v>
      </c>
      <c r="I45" s="80" t="str">
        <f>C40</f>
        <v>滝川</v>
      </c>
      <c r="J45" s="81" t="str">
        <f>D44</f>
        <v>男</v>
      </c>
      <c r="K45" s="82" t="str">
        <f>CONCATENATE(I45, J45, G45)</f>
        <v>滝川男悪性新生物</v>
      </c>
      <c r="L45" s="179">
        <f t="shared" ref="L45:S45" si="19">SUMIF($B$952:$B$1131,$C$40,L$952:L$1131)</f>
        <v>286</v>
      </c>
      <c r="M45" s="158">
        <f t="shared" si="19"/>
        <v>262</v>
      </c>
      <c r="N45" s="158">
        <f t="shared" si="19"/>
        <v>0</v>
      </c>
      <c r="O45" s="158">
        <f t="shared" si="19"/>
        <v>0</v>
      </c>
      <c r="P45" s="158">
        <f t="shared" si="19"/>
        <v>0</v>
      </c>
      <c r="Q45" s="158">
        <f t="shared" si="19"/>
        <v>2</v>
      </c>
      <c r="R45" s="158">
        <f t="shared" si="19"/>
        <v>22</v>
      </c>
      <c r="S45" s="159">
        <f t="shared" si="19"/>
        <v>0</v>
      </c>
    </row>
    <row r="46" spans="3:19" x14ac:dyDescent="0.4">
      <c r="C46" s="33"/>
      <c r="D46" s="35"/>
      <c r="E46" s="35"/>
      <c r="F46" s="80"/>
      <c r="G46" s="80" t="s">
        <v>573</v>
      </c>
      <c r="H46" s="80" t="str">
        <f t="shared" si="13"/>
        <v>川</v>
      </c>
      <c r="I46" s="80" t="str">
        <f>C40</f>
        <v>滝川</v>
      </c>
      <c r="J46" s="81" t="str">
        <f>D44</f>
        <v>男</v>
      </c>
      <c r="K46" s="82" t="str">
        <f>CONCATENATE(I46, J46, G46)</f>
        <v>滝川男心疾患</v>
      </c>
      <c r="L46" s="179">
        <f t="shared" ref="L46:S46" si="20">SUMIF($B$1132:$B$1311,$C$40,L$1132:L$1311)</f>
        <v>141</v>
      </c>
      <c r="M46" s="158">
        <f t="shared" si="20"/>
        <v>117</v>
      </c>
      <c r="N46" s="158">
        <f t="shared" si="20"/>
        <v>1</v>
      </c>
      <c r="O46" s="158">
        <f t="shared" si="20"/>
        <v>0</v>
      </c>
      <c r="P46" s="158">
        <f t="shared" si="20"/>
        <v>0</v>
      </c>
      <c r="Q46" s="158">
        <f t="shared" si="20"/>
        <v>1</v>
      </c>
      <c r="R46" s="158">
        <f t="shared" si="20"/>
        <v>22</v>
      </c>
      <c r="S46" s="159">
        <f t="shared" si="20"/>
        <v>0</v>
      </c>
    </row>
    <row r="47" spans="3:19" x14ac:dyDescent="0.4">
      <c r="C47" s="33"/>
      <c r="D47" s="35"/>
      <c r="E47" s="35"/>
      <c r="F47" s="80"/>
      <c r="G47" s="80" t="s">
        <v>574</v>
      </c>
      <c r="H47" s="80" t="str">
        <f t="shared" si="13"/>
        <v>川</v>
      </c>
      <c r="I47" s="80" t="str">
        <f>C40</f>
        <v>滝川</v>
      </c>
      <c r="J47" s="81" t="str">
        <f>D44</f>
        <v>男</v>
      </c>
      <c r="K47" s="82" t="str">
        <f>CONCATENATE(I47, J47, G47)</f>
        <v>滝川男脳血管疾患</v>
      </c>
      <c r="L47" s="179">
        <f t="shared" ref="L47:S47" si="21">SUMIF($B$1312:$B$1491,$C$40,L$1312:L$1491)</f>
        <v>62</v>
      </c>
      <c r="M47" s="158">
        <f t="shared" si="21"/>
        <v>51</v>
      </c>
      <c r="N47" s="158">
        <f t="shared" si="21"/>
        <v>0</v>
      </c>
      <c r="O47" s="158">
        <f t="shared" si="21"/>
        <v>1</v>
      </c>
      <c r="P47" s="158">
        <f t="shared" si="21"/>
        <v>0</v>
      </c>
      <c r="Q47" s="158">
        <f t="shared" si="21"/>
        <v>1</v>
      </c>
      <c r="R47" s="158">
        <f t="shared" si="21"/>
        <v>9</v>
      </c>
      <c r="S47" s="159">
        <f t="shared" si="21"/>
        <v>0</v>
      </c>
    </row>
    <row r="48" spans="3:19" x14ac:dyDescent="0.4">
      <c r="C48" s="33"/>
      <c r="D48" s="76" t="s">
        <v>576</v>
      </c>
      <c r="E48" s="76"/>
      <c r="F48" s="77" t="s">
        <v>570</v>
      </c>
      <c r="G48" s="77"/>
      <c r="H48" s="77" t="str">
        <f t="shared" si="13"/>
        <v>川</v>
      </c>
      <c r="I48" s="77" t="str">
        <f>C40</f>
        <v>滝川</v>
      </c>
      <c r="J48" s="78" t="str">
        <f>D48</f>
        <v>女</v>
      </c>
      <c r="K48" s="79" t="str">
        <f>CONCATENATE(I48, J48, F48)</f>
        <v>滝川女総数</v>
      </c>
      <c r="L48" s="241">
        <f t="shared" ref="L48:S48" si="22">SUMIF($B$1492:$B$1671,$C$40,L$1492:L$1671)</f>
        <v>898</v>
      </c>
      <c r="M48" s="242">
        <f t="shared" si="22"/>
        <v>765</v>
      </c>
      <c r="N48" s="242">
        <f t="shared" si="22"/>
        <v>6</v>
      </c>
      <c r="O48" s="242">
        <f t="shared" si="22"/>
        <v>21</v>
      </c>
      <c r="P48" s="242">
        <f t="shared" si="22"/>
        <v>0</v>
      </c>
      <c r="Q48" s="242">
        <f t="shared" si="22"/>
        <v>32</v>
      </c>
      <c r="R48" s="242">
        <f t="shared" si="22"/>
        <v>67</v>
      </c>
      <c r="S48" s="243">
        <f t="shared" si="22"/>
        <v>7</v>
      </c>
    </row>
    <row r="49" spans="1:19" x14ac:dyDescent="0.4">
      <c r="C49" s="33"/>
      <c r="D49" s="35"/>
      <c r="E49" s="35"/>
      <c r="F49" s="80" t="s">
        <v>571</v>
      </c>
      <c r="G49" s="80" t="s">
        <v>572</v>
      </c>
      <c r="H49" s="80" t="str">
        <f t="shared" si="13"/>
        <v>川</v>
      </c>
      <c r="I49" s="80" t="str">
        <f>C40</f>
        <v>滝川</v>
      </c>
      <c r="J49" s="81" t="str">
        <f>D48</f>
        <v>女</v>
      </c>
      <c r="K49" s="82" t="str">
        <f>CONCATENATE(I49, J49, G49)</f>
        <v>滝川女悪性新生物</v>
      </c>
      <c r="L49" s="179">
        <f t="shared" ref="L49:S49" si="23">SUMIF($B$1672:$B$1851,$C$40,L$1672:L$1851)</f>
        <v>217</v>
      </c>
      <c r="M49" s="158">
        <f t="shared" si="23"/>
        <v>195</v>
      </c>
      <c r="N49" s="158">
        <f t="shared" si="23"/>
        <v>1</v>
      </c>
      <c r="O49" s="158">
        <f t="shared" si="23"/>
        <v>0</v>
      </c>
      <c r="P49" s="158">
        <f t="shared" si="23"/>
        <v>0</v>
      </c>
      <c r="Q49" s="158">
        <f t="shared" si="23"/>
        <v>3</v>
      </c>
      <c r="R49" s="158">
        <f t="shared" si="23"/>
        <v>17</v>
      </c>
      <c r="S49" s="159">
        <f t="shared" si="23"/>
        <v>1</v>
      </c>
    </row>
    <row r="50" spans="1:19" x14ac:dyDescent="0.4">
      <c r="C50" s="33"/>
      <c r="D50" s="35"/>
      <c r="E50" s="35"/>
      <c r="F50" s="80"/>
      <c r="G50" s="80" t="s">
        <v>573</v>
      </c>
      <c r="H50" s="80" t="str">
        <f t="shared" si="13"/>
        <v>川</v>
      </c>
      <c r="I50" s="80" t="str">
        <f>C40</f>
        <v>滝川</v>
      </c>
      <c r="J50" s="81" t="str">
        <f>D48</f>
        <v>女</v>
      </c>
      <c r="K50" s="82" t="str">
        <f>CONCATENATE(I50, J50, G50)</f>
        <v>滝川女心疾患</v>
      </c>
      <c r="L50" s="179">
        <f t="shared" ref="L50:S50" si="24">SUMIF($B$1852:$B$2031,$C$40,L$1852:L$2031)</f>
        <v>176</v>
      </c>
      <c r="M50" s="158">
        <f t="shared" si="24"/>
        <v>143</v>
      </c>
      <c r="N50" s="158">
        <f t="shared" si="24"/>
        <v>3</v>
      </c>
      <c r="O50" s="158">
        <f t="shared" si="24"/>
        <v>6</v>
      </c>
      <c r="P50" s="158">
        <f t="shared" si="24"/>
        <v>0</v>
      </c>
      <c r="Q50" s="158">
        <f t="shared" si="24"/>
        <v>3</v>
      </c>
      <c r="R50" s="158">
        <f t="shared" si="24"/>
        <v>19</v>
      </c>
      <c r="S50" s="159">
        <f t="shared" si="24"/>
        <v>2</v>
      </c>
    </row>
    <row r="51" spans="1:19" x14ac:dyDescent="0.4">
      <c r="C51" s="36"/>
      <c r="D51" s="38"/>
      <c r="E51" s="38"/>
      <c r="F51" s="83"/>
      <c r="G51" s="83" t="s">
        <v>574</v>
      </c>
      <c r="H51" s="83" t="str">
        <f t="shared" si="13"/>
        <v>川</v>
      </c>
      <c r="I51" s="83" t="str">
        <f>C40</f>
        <v>滝川</v>
      </c>
      <c r="J51" s="84" t="str">
        <f>D48</f>
        <v>女</v>
      </c>
      <c r="K51" s="85" t="str">
        <f>CONCATENATE(I51, J51, G51)</f>
        <v>滝川女脳血管疾患</v>
      </c>
      <c r="L51" s="179">
        <f t="shared" ref="L51:S51" si="25">SUMIF($B$2032:$B$2211,$C$40,L$2032:L$2211)</f>
        <v>78</v>
      </c>
      <c r="M51" s="160">
        <f t="shared" si="25"/>
        <v>73</v>
      </c>
      <c r="N51" s="160">
        <f t="shared" si="25"/>
        <v>0</v>
      </c>
      <c r="O51" s="160">
        <f t="shared" si="25"/>
        <v>1</v>
      </c>
      <c r="P51" s="160">
        <f t="shared" si="25"/>
        <v>0</v>
      </c>
      <c r="Q51" s="160">
        <f t="shared" si="25"/>
        <v>1</v>
      </c>
      <c r="R51" s="160">
        <f t="shared" si="25"/>
        <v>3</v>
      </c>
      <c r="S51" s="161">
        <f t="shared" si="25"/>
        <v>0</v>
      </c>
    </row>
    <row r="52" spans="1:19" x14ac:dyDescent="0.4">
      <c r="A52" s="3" t="s">
        <v>489</v>
      </c>
      <c r="B52" s="3" t="s">
        <v>1</v>
      </c>
      <c r="C52" s="129" t="s">
        <v>623</v>
      </c>
      <c r="D52" s="131" t="s">
        <v>435</v>
      </c>
      <c r="E52" s="131"/>
      <c r="F52" s="220" t="s">
        <v>570</v>
      </c>
      <c r="G52" s="220"/>
      <c r="H52" s="220" t="str">
        <f t="shared" si="0"/>
        <v>市</v>
      </c>
      <c r="I52" s="220" t="str">
        <f>C52</f>
        <v>札幌市</v>
      </c>
      <c r="J52" s="221" t="str">
        <f>D52</f>
        <v>総数</v>
      </c>
      <c r="K52" s="222" t="str">
        <f>CONCATENATE(I52, J52, F52)</f>
        <v>札幌市総数総数</v>
      </c>
      <c r="L52" s="162">
        <f>SUM(M52:S52)</f>
        <v>21931</v>
      </c>
      <c r="M52" s="180">
        <v>16476</v>
      </c>
      <c r="N52" s="180">
        <v>251</v>
      </c>
      <c r="O52" s="180">
        <v>285</v>
      </c>
      <c r="P52" s="180">
        <v>0</v>
      </c>
      <c r="Q52" s="180">
        <v>1126</v>
      </c>
      <c r="R52" s="180">
        <v>3456</v>
      </c>
      <c r="S52" s="180">
        <v>337</v>
      </c>
    </row>
    <row r="53" spans="1:19" x14ac:dyDescent="0.4">
      <c r="A53" s="3" t="s">
        <v>490</v>
      </c>
      <c r="B53" s="3" t="s">
        <v>466</v>
      </c>
      <c r="C53" s="134" t="s">
        <v>12</v>
      </c>
      <c r="D53" s="136" t="s">
        <v>435</v>
      </c>
      <c r="E53" s="136"/>
      <c r="F53" s="223" t="s">
        <v>570</v>
      </c>
      <c r="G53" s="223"/>
      <c r="H53" s="223"/>
      <c r="I53" s="223"/>
      <c r="J53" s="224"/>
      <c r="K53" s="225"/>
      <c r="L53" s="163">
        <f t="shared" ref="L53:L108" si="26">SUM(M53:S53)</f>
        <v>4063</v>
      </c>
      <c r="M53" s="184">
        <v>3058</v>
      </c>
      <c r="N53" s="184">
        <v>56</v>
      </c>
      <c r="O53" s="184">
        <v>117</v>
      </c>
      <c r="P53" s="184">
        <v>0</v>
      </c>
      <c r="Q53" s="184">
        <v>272</v>
      </c>
      <c r="R53" s="184">
        <v>487</v>
      </c>
      <c r="S53" s="184">
        <v>73</v>
      </c>
    </row>
    <row r="54" spans="1:19" x14ac:dyDescent="0.4">
      <c r="A54" s="3" t="s">
        <v>491</v>
      </c>
      <c r="B54" s="3" t="s">
        <v>13</v>
      </c>
      <c r="C54" s="134" t="s">
        <v>13</v>
      </c>
      <c r="D54" s="136" t="s">
        <v>435</v>
      </c>
      <c r="E54" s="136"/>
      <c r="F54" s="223" t="s">
        <v>570</v>
      </c>
      <c r="G54" s="223"/>
      <c r="H54" s="223"/>
      <c r="I54" s="223"/>
      <c r="J54" s="224"/>
      <c r="K54" s="225"/>
      <c r="L54" s="163">
        <f t="shared" si="26"/>
        <v>1972</v>
      </c>
      <c r="M54" s="184">
        <v>1450</v>
      </c>
      <c r="N54" s="184">
        <v>37</v>
      </c>
      <c r="O54" s="184">
        <v>50</v>
      </c>
      <c r="P54" s="184">
        <v>0</v>
      </c>
      <c r="Q54" s="184">
        <v>99</v>
      </c>
      <c r="R54" s="184">
        <v>329</v>
      </c>
      <c r="S54" s="184">
        <v>7</v>
      </c>
    </row>
    <row r="55" spans="1:19" x14ac:dyDescent="0.4">
      <c r="A55" s="3" t="s">
        <v>492</v>
      </c>
      <c r="B55" s="3" t="s">
        <v>14</v>
      </c>
      <c r="C55" s="134" t="s">
        <v>14</v>
      </c>
      <c r="D55" s="136" t="s">
        <v>435</v>
      </c>
      <c r="E55" s="136"/>
      <c r="F55" s="223" t="s">
        <v>570</v>
      </c>
      <c r="G55" s="223"/>
      <c r="H55" s="223"/>
      <c r="I55" s="223"/>
      <c r="J55" s="224"/>
      <c r="K55" s="225"/>
      <c r="L55" s="163">
        <f t="shared" si="26"/>
        <v>4721</v>
      </c>
      <c r="M55" s="184">
        <v>3478</v>
      </c>
      <c r="N55" s="184">
        <v>220</v>
      </c>
      <c r="O55" s="184">
        <v>86</v>
      </c>
      <c r="P55" s="184">
        <v>0</v>
      </c>
      <c r="Q55" s="184">
        <v>285</v>
      </c>
      <c r="R55" s="184">
        <v>616</v>
      </c>
      <c r="S55" s="184">
        <v>36</v>
      </c>
    </row>
    <row r="56" spans="1:19" x14ac:dyDescent="0.4">
      <c r="A56" s="3" t="s">
        <v>493</v>
      </c>
      <c r="B56" s="3" t="s">
        <v>467</v>
      </c>
      <c r="C56" s="134" t="s">
        <v>15</v>
      </c>
      <c r="D56" s="136" t="s">
        <v>435</v>
      </c>
      <c r="E56" s="136"/>
      <c r="F56" s="223" t="s">
        <v>570</v>
      </c>
      <c r="G56" s="223"/>
      <c r="H56" s="223"/>
      <c r="I56" s="223"/>
      <c r="J56" s="224"/>
      <c r="K56" s="225"/>
      <c r="L56" s="163">
        <f t="shared" si="26"/>
        <v>1298</v>
      </c>
      <c r="M56" s="184">
        <v>1098</v>
      </c>
      <c r="N56" s="184">
        <v>0</v>
      </c>
      <c r="O56" s="184">
        <v>14</v>
      </c>
      <c r="P56" s="184">
        <v>0</v>
      </c>
      <c r="Q56" s="184">
        <v>33</v>
      </c>
      <c r="R56" s="184">
        <v>142</v>
      </c>
      <c r="S56" s="184">
        <v>11</v>
      </c>
    </row>
    <row r="57" spans="1:19" x14ac:dyDescent="0.4">
      <c r="A57" s="3" t="s">
        <v>511</v>
      </c>
      <c r="B57" s="3" t="s">
        <v>468</v>
      </c>
      <c r="C57" s="134" t="s">
        <v>16</v>
      </c>
      <c r="D57" s="136" t="s">
        <v>435</v>
      </c>
      <c r="E57" s="136"/>
      <c r="F57" s="223" t="s">
        <v>570</v>
      </c>
      <c r="G57" s="223"/>
      <c r="H57" s="223"/>
      <c r="I57" s="223"/>
      <c r="J57" s="224"/>
      <c r="K57" s="225"/>
      <c r="L57" s="163">
        <f t="shared" si="26"/>
        <v>2474</v>
      </c>
      <c r="M57" s="184">
        <v>1878</v>
      </c>
      <c r="N57" s="184">
        <v>19</v>
      </c>
      <c r="O57" s="184">
        <v>50</v>
      </c>
      <c r="P57" s="184">
        <v>0</v>
      </c>
      <c r="Q57" s="184">
        <v>54</v>
      </c>
      <c r="R57" s="184">
        <v>434</v>
      </c>
      <c r="S57" s="184">
        <v>39</v>
      </c>
    </row>
    <row r="58" spans="1:19" x14ac:dyDescent="0.4">
      <c r="A58" s="3" t="s">
        <v>494</v>
      </c>
      <c r="B58" s="3" t="s">
        <v>469</v>
      </c>
      <c r="C58" s="134" t="s">
        <v>17</v>
      </c>
      <c r="D58" s="136" t="s">
        <v>435</v>
      </c>
      <c r="E58" s="136"/>
      <c r="F58" s="223" t="s">
        <v>570</v>
      </c>
      <c r="G58" s="223"/>
      <c r="H58" s="223"/>
      <c r="I58" s="223"/>
      <c r="J58" s="224"/>
      <c r="K58" s="225"/>
      <c r="L58" s="163">
        <f t="shared" si="26"/>
        <v>1909</v>
      </c>
      <c r="M58" s="184">
        <v>1454</v>
      </c>
      <c r="N58" s="184">
        <v>1</v>
      </c>
      <c r="O58" s="184">
        <v>48</v>
      </c>
      <c r="P58" s="184">
        <v>0</v>
      </c>
      <c r="Q58" s="184">
        <v>87</v>
      </c>
      <c r="R58" s="184">
        <v>294</v>
      </c>
      <c r="S58" s="184">
        <v>25</v>
      </c>
    </row>
    <row r="59" spans="1:19" x14ac:dyDescent="0.4">
      <c r="A59" s="3" t="s">
        <v>495</v>
      </c>
      <c r="B59" s="3" t="s">
        <v>470</v>
      </c>
      <c r="C59" s="134" t="s">
        <v>18</v>
      </c>
      <c r="D59" s="136" t="s">
        <v>435</v>
      </c>
      <c r="E59" s="136"/>
      <c r="F59" s="223" t="s">
        <v>570</v>
      </c>
      <c r="G59" s="223"/>
      <c r="H59" s="223"/>
      <c r="I59" s="223"/>
      <c r="J59" s="224"/>
      <c r="K59" s="225"/>
      <c r="L59" s="163">
        <f t="shared" si="26"/>
        <v>1549</v>
      </c>
      <c r="M59" s="184">
        <v>1064</v>
      </c>
      <c r="N59" s="184">
        <v>41</v>
      </c>
      <c r="O59" s="184">
        <v>40</v>
      </c>
      <c r="P59" s="184">
        <v>0</v>
      </c>
      <c r="Q59" s="184">
        <v>150</v>
      </c>
      <c r="R59" s="184">
        <v>235</v>
      </c>
      <c r="S59" s="184">
        <v>19</v>
      </c>
    </row>
    <row r="60" spans="1:19" x14ac:dyDescent="0.4">
      <c r="A60" s="3" t="s">
        <v>496</v>
      </c>
      <c r="B60" s="3" t="s">
        <v>388</v>
      </c>
      <c r="C60" s="134" t="s">
        <v>19</v>
      </c>
      <c r="D60" s="136" t="s">
        <v>435</v>
      </c>
      <c r="E60" s="136"/>
      <c r="F60" s="223" t="s">
        <v>570</v>
      </c>
      <c r="G60" s="223"/>
      <c r="H60" s="223"/>
      <c r="I60" s="223"/>
      <c r="J60" s="224"/>
      <c r="K60" s="225"/>
      <c r="L60" s="163">
        <f t="shared" si="26"/>
        <v>181</v>
      </c>
      <c r="M60" s="184">
        <v>72</v>
      </c>
      <c r="N60" s="184">
        <v>43</v>
      </c>
      <c r="O60" s="184">
        <v>9</v>
      </c>
      <c r="P60" s="184">
        <v>0</v>
      </c>
      <c r="Q60" s="184">
        <v>21</v>
      </c>
      <c r="R60" s="184">
        <v>34</v>
      </c>
      <c r="S60" s="184">
        <v>2</v>
      </c>
    </row>
    <row r="61" spans="1:19" x14ac:dyDescent="0.4">
      <c r="A61" s="3" t="s">
        <v>496</v>
      </c>
      <c r="B61" s="3" t="s">
        <v>388</v>
      </c>
      <c r="C61" s="134" t="s">
        <v>20</v>
      </c>
      <c r="D61" s="136" t="s">
        <v>435</v>
      </c>
      <c r="E61" s="136"/>
      <c r="F61" s="223" t="s">
        <v>570</v>
      </c>
      <c r="G61" s="223"/>
      <c r="H61" s="223"/>
      <c r="I61" s="223"/>
      <c r="J61" s="224"/>
      <c r="K61" s="225"/>
      <c r="L61" s="163">
        <f t="shared" si="26"/>
        <v>1217</v>
      </c>
      <c r="M61" s="184">
        <v>901</v>
      </c>
      <c r="N61" s="184">
        <v>14</v>
      </c>
      <c r="O61" s="184">
        <v>17</v>
      </c>
      <c r="P61" s="184">
        <v>0</v>
      </c>
      <c r="Q61" s="184">
        <v>79</v>
      </c>
      <c r="R61" s="184">
        <v>175</v>
      </c>
      <c r="S61" s="184">
        <v>31</v>
      </c>
    </row>
    <row r="62" spans="1:19" x14ac:dyDescent="0.4">
      <c r="A62" s="3" t="s">
        <v>497</v>
      </c>
      <c r="B62" s="3" t="s">
        <v>390</v>
      </c>
      <c r="C62" s="134" t="s">
        <v>21</v>
      </c>
      <c r="D62" s="136" t="s">
        <v>435</v>
      </c>
      <c r="E62" s="136"/>
      <c r="F62" s="223" t="s">
        <v>570</v>
      </c>
      <c r="G62" s="223"/>
      <c r="H62" s="223"/>
      <c r="I62" s="223"/>
      <c r="J62" s="224"/>
      <c r="K62" s="225"/>
      <c r="L62" s="163">
        <f t="shared" si="26"/>
        <v>472</v>
      </c>
      <c r="M62" s="184">
        <v>398</v>
      </c>
      <c r="N62" s="184">
        <v>0</v>
      </c>
      <c r="O62" s="184">
        <v>23</v>
      </c>
      <c r="P62" s="184">
        <v>0</v>
      </c>
      <c r="Q62" s="184">
        <v>4</v>
      </c>
      <c r="R62" s="184">
        <v>32</v>
      </c>
      <c r="S62" s="184">
        <v>15</v>
      </c>
    </row>
    <row r="63" spans="1:19" x14ac:dyDescent="0.4">
      <c r="A63" s="3" t="s">
        <v>498</v>
      </c>
      <c r="B63" s="3" t="s">
        <v>391</v>
      </c>
      <c r="C63" s="134" t="s">
        <v>22</v>
      </c>
      <c r="D63" s="136" t="s">
        <v>435</v>
      </c>
      <c r="E63" s="136"/>
      <c r="F63" s="223" t="s">
        <v>570</v>
      </c>
      <c r="G63" s="223"/>
      <c r="H63" s="223"/>
      <c r="I63" s="223"/>
      <c r="J63" s="224"/>
      <c r="K63" s="225"/>
      <c r="L63" s="163">
        <f t="shared" si="26"/>
        <v>332</v>
      </c>
      <c r="M63" s="184">
        <v>286</v>
      </c>
      <c r="N63" s="184">
        <v>9</v>
      </c>
      <c r="O63" s="184">
        <v>2</v>
      </c>
      <c r="P63" s="184">
        <v>0</v>
      </c>
      <c r="Q63" s="184">
        <v>2</v>
      </c>
      <c r="R63" s="184">
        <v>26</v>
      </c>
      <c r="S63" s="184">
        <v>7</v>
      </c>
    </row>
    <row r="64" spans="1:19" x14ac:dyDescent="0.4">
      <c r="A64" s="3" t="s">
        <v>499</v>
      </c>
      <c r="B64" s="3" t="s">
        <v>392</v>
      </c>
      <c r="C64" s="134" t="s">
        <v>23</v>
      </c>
      <c r="D64" s="136" t="s">
        <v>435</v>
      </c>
      <c r="E64" s="136"/>
      <c r="F64" s="223" t="s">
        <v>570</v>
      </c>
      <c r="G64" s="223"/>
      <c r="H64" s="223"/>
      <c r="I64" s="223"/>
      <c r="J64" s="224"/>
      <c r="K64" s="225"/>
      <c r="L64" s="163">
        <f t="shared" si="26"/>
        <v>1970</v>
      </c>
      <c r="M64" s="184">
        <v>1480</v>
      </c>
      <c r="N64" s="184">
        <v>21</v>
      </c>
      <c r="O64" s="184">
        <v>160</v>
      </c>
      <c r="P64" s="184">
        <v>0</v>
      </c>
      <c r="Q64" s="184">
        <v>29</v>
      </c>
      <c r="R64" s="184">
        <v>242</v>
      </c>
      <c r="S64" s="184">
        <v>38</v>
      </c>
    </row>
    <row r="65" spans="1:19" x14ac:dyDescent="0.4">
      <c r="A65" s="3" t="s">
        <v>500</v>
      </c>
      <c r="B65" s="3" t="s">
        <v>393</v>
      </c>
      <c r="C65" s="134" t="s">
        <v>24</v>
      </c>
      <c r="D65" s="136" t="s">
        <v>435</v>
      </c>
      <c r="E65" s="136"/>
      <c r="F65" s="223" t="s">
        <v>570</v>
      </c>
      <c r="G65" s="223"/>
      <c r="H65" s="223"/>
      <c r="I65" s="223"/>
      <c r="J65" s="224"/>
      <c r="K65" s="225"/>
      <c r="L65" s="163">
        <f t="shared" si="26"/>
        <v>443</v>
      </c>
      <c r="M65" s="184">
        <v>314</v>
      </c>
      <c r="N65" s="184">
        <v>4</v>
      </c>
      <c r="O65" s="184">
        <v>1</v>
      </c>
      <c r="P65" s="184">
        <v>0</v>
      </c>
      <c r="Q65" s="184">
        <v>23</v>
      </c>
      <c r="R65" s="184">
        <v>92</v>
      </c>
      <c r="S65" s="184">
        <v>9</v>
      </c>
    </row>
    <row r="66" spans="1:19" x14ac:dyDescent="0.4">
      <c r="A66" s="3" t="s">
        <v>496</v>
      </c>
      <c r="B66" s="3" t="s">
        <v>388</v>
      </c>
      <c r="C66" s="134" t="s">
        <v>25</v>
      </c>
      <c r="D66" s="136" t="s">
        <v>435</v>
      </c>
      <c r="E66" s="136"/>
      <c r="F66" s="223" t="s">
        <v>570</v>
      </c>
      <c r="G66" s="223"/>
      <c r="H66" s="223"/>
      <c r="I66" s="223"/>
      <c r="J66" s="224"/>
      <c r="K66" s="225"/>
      <c r="L66" s="163">
        <f t="shared" si="26"/>
        <v>396</v>
      </c>
      <c r="M66" s="184">
        <v>282</v>
      </c>
      <c r="N66" s="184">
        <v>2</v>
      </c>
      <c r="O66" s="184">
        <v>57</v>
      </c>
      <c r="P66" s="184">
        <v>0</v>
      </c>
      <c r="Q66" s="184">
        <v>6</v>
      </c>
      <c r="R66" s="184">
        <v>44</v>
      </c>
      <c r="S66" s="184">
        <v>5</v>
      </c>
    </row>
    <row r="67" spans="1:19" x14ac:dyDescent="0.4">
      <c r="A67" s="3" t="s">
        <v>501</v>
      </c>
      <c r="B67" s="3" t="s">
        <v>471</v>
      </c>
      <c r="C67" s="134" t="s">
        <v>26</v>
      </c>
      <c r="D67" s="136" t="s">
        <v>435</v>
      </c>
      <c r="E67" s="136"/>
      <c r="F67" s="223" t="s">
        <v>570</v>
      </c>
      <c r="G67" s="223"/>
      <c r="H67" s="223"/>
      <c r="I67" s="223"/>
      <c r="J67" s="224"/>
      <c r="K67" s="225"/>
      <c r="L67" s="163">
        <f t="shared" si="26"/>
        <v>285</v>
      </c>
      <c r="M67" s="184">
        <v>239</v>
      </c>
      <c r="N67" s="184">
        <v>0</v>
      </c>
      <c r="O67" s="184">
        <v>2</v>
      </c>
      <c r="P67" s="184">
        <v>0</v>
      </c>
      <c r="Q67" s="184">
        <v>14</v>
      </c>
      <c r="R67" s="184">
        <v>27</v>
      </c>
      <c r="S67" s="184">
        <v>3</v>
      </c>
    </row>
    <row r="68" spans="1:19" x14ac:dyDescent="0.4">
      <c r="A68" s="3" t="s">
        <v>489</v>
      </c>
      <c r="B68" s="3" t="s">
        <v>472</v>
      </c>
      <c r="C68" s="134" t="s">
        <v>27</v>
      </c>
      <c r="D68" s="136" t="s">
        <v>435</v>
      </c>
      <c r="E68" s="136"/>
      <c r="F68" s="223" t="s">
        <v>570</v>
      </c>
      <c r="G68" s="223"/>
      <c r="H68" s="223"/>
      <c r="I68" s="223"/>
      <c r="J68" s="224"/>
      <c r="K68" s="225"/>
      <c r="L68" s="163">
        <f t="shared" si="26"/>
        <v>1422</v>
      </c>
      <c r="M68" s="184">
        <v>1072</v>
      </c>
      <c r="N68" s="184">
        <v>12</v>
      </c>
      <c r="O68" s="184">
        <v>30</v>
      </c>
      <c r="P68" s="184">
        <v>0</v>
      </c>
      <c r="Q68" s="184">
        <v>40</v>
      </c>
      <c r="R68" s="184">
        <v>245</v>
      </c>
      <c r="S68" s="184">
        <v>23</v>
      </c>
    </row>
    <row r="69" spans="1:19" x14ac:dyDescent="0.4">
      <c r="A69" s="3" t="s">
        <v>501</v>
      </c>
      <c r="B69" s="3" t="s">
        <v>471</v>
      </c>
      <c r="C69" s="134" t="s">
        <v>28</v>
      </c>
      <c r="D69" s="136" t="s">
        <v>435</v>
      </c>
      <c r="E69" s="136"/>
      <c r="F69" s="223" t="s">
        <v>570</v>
      </c>
      <c r="G69" s="223"/>
      <c r="H69" s="223"/>
      <c r="I69" s="223"/>
      <c r="J69" s="224"/>
      <c r="K69" s="225"/>
      <c r="L69" s="163">
        <f t="shared" si="26"/>
        <v>237</v>
      </c>
      <c r="M69" s="184">
        <v>213</v>
      </c>
      <c r="N69" s="184">
        <v>0</v>
      </c>
      <c r="O69" s="184">
        <v>6</v>
      </c>
      <c r="P69" s="184">
        <v>0</v>
      </c>
      <c r="Q69" s="184">
        <v>2</v>
      </c>
      <c r="R69" s="184">
        <v>15</v>
      </c>
      <c r="S69" s="184">
        <v>1</v>
      </c>
    </row>
    <row r="70" spans="1:19" x14ac:dyDescent="0.4">
      <c r="A70" s="3" t="s">
        <v>502</v>
      </c>
      <c r="B70" s="3" t="s">
        <v>473</v>
      </c>
      <c r="C70" s="134" t="s">
        <v>29</v>
      </c>
      <c r="D70" s="136" t="s">
        <v>435</v>
      </c>
      <c r="E70" s="136"/>
      <c r="F70" s="223" t="s">
        <v>570</v>
      </c>
      <c r="G70" s="223"/>
      <c r="H70" s="223"/>
      <c r="I70" s="223"/>
      <c r="J70" s="224"/>
      <c r="K70" s="225"/>
      <c r="L70" s="163">
        <f t="shared" si="26"/>
        <v>345</v>
      </c>
      <c r="M70" s="184">
        <v>299</v>
      </c>
      <c r="N70" s="184">
        <v>0</v>
      </c>
      <c r="O70" s="184">
        <v>9</v>
      </c>
      <c r="P70" s="184">
        <v>0</v>
      </c>
      <c r="Q70" s="184">
        <v>0</v>
      </c>
      <c r="R70" s="184">
        <v>29</v>
      </c>
      <c r="S70" s="184">
        <v>8</v>
      </c>
    </row>
    <row r="71" spans="1:19" x14ac:dyDescent="0.4">
      <c r="A71" s="3" t="s">
        <v>503</v>
      </c>
      <c r="B71" s="3" t="s">
        <v>474</v>
      </c>
      <c r="C71" s="134" t="s">
        <v>30</v>
      </c>
      <c r="D71" s="136" t="s">
        <v>435</v>
      </c>
      <c r="E71" s="136"/>
      <c r="F71" s="223" t="s">
        <v>570</v>
      </c>
      <c r="G71" s="223"/>
      <c r="H71" s="223"/>
      <c r="I71" s="223"/>
      <c r="J71" s="224"/>
      <c r="K71" s="225"/>
      <c r="L71" s="163">
        <f t="shared" si="26"/>
        <v>294</v>
      </c>
      <c r="M71" s="184">
        <v>257</v>
      </c>
      <c r="N71" s="184">
        <v>1</v>
      </c>
      <c r="O71" s="184">
        <v>2</v>
      </c>
      <c r="P71" s="184">
        <v>0</v>
      </c>
      <c r="Q71" s="184">
        <v>8</v>
      </c>
      <c r="R71" s="184">
        <v>22</v>
      </c>
      <c r="S71" s="184">
        <v>4</v>
      </c>
    </row>
    <row r="72" spans="1:19" x14ac:dyDescent="0.4">
      <c r="A72" s="3" t="s">
        <v>503</v>
      </c>
      <c r="B72" s="3" t="s">
        <v>474</v>
      </c>
      <c r="C72" s="134" t="s">
        <v>31</v>
      </c>
      <c r="D72" s="136" t="s">
        <v>435</v>
      </c>
      <c r="E72" s="136"/>
      <c r="F72" s="223" t="s">
        <v>570</v>
      </c>
      <c r="G72" s="223"/>
      <c r="H72" s="223"/>
      <c r="I72" s="223"/>
      <c r="J72" s="224"/>
      <c r="K72" s="225"/>
      <c r="L72" s="163">
        <f t="shared" si="26"/>
        <v>343</v>
      </c>
      <c r="M72" s="184">
        <v>274</v>
      </c>
      <c r="N72" s="184">
        <v>2</v>
      </c>
      <c r="O72" s="184">
        <v>0</v>
      </c>
      <c r="P72" s="184">
        <v>0</v>
      </c>
      <c r="Q72" s="184">
        <v>29</v>
      </c>
      <c r="R72" s="184">
        <v>37</v>
      </c>
      <c r="S72" s="184">
        <v>1</v>
      </c>
    </row>
    <row r="73" spans="1:19" x14ac:dyDescent="0.4">
      <c r="A73" s="3" t="s">
        <v>496</v>
      </c>
      <c r="B73" s="3" t="s">
        <v>388</v>
      </c>
      <c r="C73" s="134" t="s">
        <v>32</v>
      </c>
      <c r="D73" s="136" t="s">
        <v>435</v>
      </c>
      <c r="E73" s="136"/>
      <c r="F73" s="223" t="s">
        <v>570</v>
      </c>
      <c r="G73" s="223"/>
      <c r="H73" s="223"/>
      <c r="I73" s="223"/>
      <c r="J73" s="224"/>
      <c r="K73" s="225"/>
      <c r="L73" s="163">
        <f t="shared" si="26"/>
        <v>180</v>
      </c>
      <c r="M73" s="184">
        <v>150</v>
      </c>
      <c r="N73" s="184">
        <v>0</v>
      </c>
      <c r="O73" s="184">
        <v>1</v>
      </c>
      <c r="P73" s="184">
        <v>0</v>
      </c>
      <c r="Q73" s="184">
        <v>1</v>
      </c>
      <c r="R73" s="184">
        <v>25</v>
      </c>
      <c r="S73" s="184">
        <v>3</v>
      </c>
    </row>
    <row r="74" spans="1:19" x14ac:dyDescent="0.4">
      <c r="A74" s="3" t="s">
        <v>513</v>
      </c>
      <c r="B74" s="3" t="s">
        <v>475</v>
      </c>
      <c r="C74" s="134" t="s">
        <v>33</v>
      </c>
      <c r="D74" s="136" t="s">
        <v>435</v>
      </c>
      <c r="E74" s="136"/>
      <c r="F74" s="223" t="s">
        <v>570</v>
      </c>
      <c r="G74" s="223"/>
      <c r="H74" s="223"/>
      <c r="I74" s="223"/>
      <c r="J74" s="224"/>
      <c r="K74" s="225"/>
      <c r="L74" s="163">
        <f t="shared" si="26"/>
        <v>402</v>
      </c>
      <c r="M74" s="184">
        <v>370</v>
      </c>
      <c r="N74" s="184">
        <v>0</v>
      </c>
      <c r="O74" s="184">
        <v>0</v>
      </c>
      <c r="P74" s="184">
        <v>0</v>
      </c>
      <c r="Q74" s="184">
        <v>1</v>
      </c>
      <c r="R74" s="184">
        <v>27</v>
      </c>
      <c r="S74" s="184">
        <v>4</v>
      </c>
    </row>
    <row r="75" spans="1:19" x14ac:dyDescent="0.4">
      <c r="A75" s="3" t="s">
        <v>489</v>
      </c>
      <c r="B75" s="3" t="s">
        <v>476</v>
      </c>
      <c r="C75" s="134" t="s">
        <v>34</v>
      </c>
      <c r="D75" s="136" t="s">
        <v>435</v>
      </c>
      <c r="E75" s="136"/>
      <c r="F75" s="223" t="s">
        <v>570</v>
      </c>
      <c r="G75" s="223"/>
      <c r="H75" s="223"/>
      <c r="I75" s="223"/>
      <c r="J75" s="224"/>
      <c r="K75" s="225"/>
      <c r="L75" s="163">
        <f t="shared" si="26"/>
        <v>791</v>
      </c>
      <c r="M75" s="184">
        <v>583</v>
      </c>
      <c r="N75" s="184">
        <v>4</v>
      </c>
      <c r="O75" s="184">
        <v>19</v>
      </c>
      <c r="P75" s="184">
        <v>0</v>
      </c>
      <c r="Q75" s="184">
        <v>24</v>
      </c>
      <c r="R75" s="184">
        <v>142</v>
      </c>
      <c r="S75" s="184">
        <v>19</v>
      </c>
    </row>
    <row r="76" spans="1:19" x14ac:dyDescent="0.4">
      <c r="A76" s="3" t="s">
        <v>501</v>
      </c>
      <c r="B76" s="3" t="s">
        <v>471</v>
      </c>
      <c r="C76" s="134" t="s">
        <v>35</v>
      </c>
      <c r="D76" s="136" t="s">
        <v>435</v>
      </c>
      <c r="E76" s="136"/>
      <c r="F76" s="223" t="s">
        <v>570</v>
      </c>
      <c r="G76" s="223"/>
      <c r="H76" s="223"/>
      <c r="I76" s="223"/>
      <c r="J76" s="224"/>
      <c r="K76" s="225"/>
      <c r="L76" s="163">
        <f t="shared" si="26"/>
        <v>564</v>
      </c>
      <c r="M76" s="184">
        <v>522</v>
      </c>
      <c r="N76" s="184">
        <v>2</v>
      </c>
      <c r="O76" s="184">
        <v>3</v>
      </c>
      <c r="P76" s="184">
        <v>0</v>
      </c>
      <c r="Q76" s="184">
        <v>1</v>
      </c>
      <c r="R76" s="184">
        <v>36</v>
      </c>
      <c r="S76" s="184">
        <v>0</v>
      </c>
    </row>
    <row r="77" spans="1:19" x14ac:dyDescent="0.4">
      <c r="A77" s="3" t="s">
        <v>501</v>
      </c>
      <c r="B77" s="3" t="s">
        <v>471</v>
      </c>
      <c r="C77" s="134" t="s">
        <v>36</v>
      </c>
      <c r="D77" s="136" t="s">
        <v>435</v>
      </c>
      <c r="E77" s="136"/>
      <c r="F77" s="223" t="s">
        <v>570</v>
      </c>
      <c r="G77" s="223"/>
      <c r="H77" s="223"/>
      <c r="I77" s="223"/>
      <c r="J77" s="224"/>
      <c r="K77" s="225"/>
      <c r="L77" s="163">
        <f t="shared" si="26"/>
        <v>274</v>
      </c>
      <c r="M77" s="184">
        <v>213</v>
      </c>
      <c r="N77" s="184">
        <v>0</v>
      </c>
      <c r="O77" s="184">
        <v>7</v>
      </c>
      <c r="P77" s="184">
        <v>0</v>
      </c>
      <c r="Q77" s="184">
        <v>13</v>
      </c>
      <c r="R77" s="184">
        <v>38</v>
      </c>
      <c r="S77" s="184">
        <v>3</v>
      </c>
    </row>
    <row r="78" spans="1:19" x14ac:dyDescent="0.4">
      <c r="A78" s="3" t="s">
        <v>501</v>
      </c>
      <c r="B78" s="3" t="s">
        <v>471</v>
      </c>
      <c r="C78" s="134" t="s">
        <v>37</v>
      </c>
      <c r="D78" s="136" t="s">
        <v>435</v>
      </c>
      <c r="E78" s="136"/>
      <c r="F78" s="223" t="s">
        <v>570</v>
      </c>
      <c r="G78" s="223"/>
      <c r="H78" s="223"/>
      <c r="I78" s="223"/>
      <c r="J78" s="224"/>
      <c r="K78" s="225"/>
      <c r="L78" s="163">
        <f t="shared" si="26"/>
        <v>82</v>
      </c>
      <c r="M78" s="184">
        <v>73</v>
      </c>
      <c r="N78" s="184">
        <v>0</v>
      </c>
      <c r="O78" s="184">
        <v>2</v>
      </c>
      <c r="P78" s="184">
        <v>0</v>
      </c>
      <c r="Q78" s="184">
        <v>1</v>
      </c>
      <c r="R78" s="184">
        <v>5</v>
      </c>
      <c r="S78" s="184">
        <v>1</v>
      </c>
    </row>
    <row r="79" spans="1:19" x14ac:dyDescent="0.4">
      <c r="A79" s="3" t="s">
        <v>504</v>
      </c>
      <c r="B79" s="3" t="s">
        <v>477</v>
      </c>
      <c r="C79" s="134" t="s">
        <v>38</v>
      </c>
      <c r="D79" s="136" t="s">
        <v>435</v>
      </c>
      <c r="E79" s="136"/>
      <c r="F79" s="223" t="s">
        <v>570</v>
      </c>
      <c r="G79" s="223"/>
      <c r="H79" s="223"/>
      <c r="I79" s="223"/>
      <c r="J79" s="224"/>
      <c r="K79" s="225"/>
      <c r="L79" s="163">
        <f t="shared" si="26"/>
        <v>358</v>
      </c>
      <c r="M79" s="184">
        <v>306</v>
      </c>
      <c r="N79" s="184">
        <v>1</v>
      </c>
      <c r="O79" s="184">
        <v>21</v>
      </c>
      <c r="P79" s="184">
        <v>0</v>
      </c>
      <c r="Q79" s="184">
        <v>2</v>
      </c>
      <c r="R79" s="184">
        <v>25</v>
      </c>
      <c r="S79" s="184">
        <v>3</v>
      </c>
    </row>
    <row r="80" spans="1:19" x14ac:dyDescent="0.4">
      <c r="A80" s="3" t="s">
        <v>401</v>
      </c>
      <c r="B80" s="3" t="s">
        <v>478</v>
      </c>
      <c r="C80" s="134" t="s">
        <v>39</v>
      </c>
      <c r="D80" s="136" t="s">
        <v>435</v>
      </c>
      <c r="E80" s="136"/>
      <c r="F80" s="223" t="s">
        <v>570</v>
      </c>
      <c r="G80" s="223"/>
      <c r="H80" s="223"/>
      <c r="I80" s="223"/>
      <c r="J80" s="224"/>
      <c r="K80" s="225"/>
      <c r="L80" s="163">
        <f t="shared" si="26"/>
        <v>294</v>
      </c>
      <c r="M80" s="184">
        <v>258</v>
      </c>
      <c r="N80" s="184">
        <v>0</v>
      </c>
      <c r="O80" s="184">
        <v>17</v>
      </c>
      <c r="P80" s="184">
        <v>0</v>
      </c>
      <c r="Q80" s="184">
        <v>2</v>
      </c>
      <c r="R80" s="184">
        <v>15</v>
      </c>
      <c r="S80" s="184">
        <v>2</v>
      </c>
    </row>
    <row r="81" spans="1:19" x14ac:dyDescent="0.4">
      <c r="A81" s="3" t="s">
        <v>493</v>
      </c>
      <c r="B81" s="3" t="s">
        <v>467</v>
      </c>
      <c r="C81" s="134" t="s">
        <v>40</v>
      </c>
      <c r="D81" s="136" t="s">
        <v>435</v>
      </c>
      <c r="E81" s="136"/>
      <c r="F81" s="223" t="s">
        <v>570</v>
      </c>
      <c r="G81" s="223"/>
      <c r="H81" s="223"/>
      <c r="I81" s="223"/>
      <c r="J81" s="224"/>
      <c r="K81" s="225"/>
      <c r="L81" s="163">
        <f t="shared" si="26"/>
        <v>657</v>
      </c>
      <c r="M81" s="184">
        <v>540</v>
      </c>
      <c r="N81" s="184">
        <v>1</v>
      </c>
      <c r="O81" s="184">
        <v>12</v>
      </c>
      <c r="P81" s="184">
        <v>0</v>
      </c>
      <c r="Q81" s="184">
        <v>23</v>
      </c>
      <c r="R81" s="184">
        <v>74</v>
      </c>
      <c r="S81" s="184">
        <v>7</v>
      </c>
    </row>
    <row r="82" spans="1:19" x14ac:dyDescent="0.4">
      <c r="A82" s="3" t="s">
        <v>489</v>
      </c>
      <c r="B82" s="3" t="s">
        <v>476</v>
      </c>
      <c r="C82" s="134" t="s">
        <v>41</v>
      </c>
      <c r="D82" s="136" t="s">
        <v>435</v>
      </c>
      <c r="E82" s="136"/>
      <c r="F82" s="223" t="s">
        <v>570</v>
      </c>
      <c r="G82" s="223"/>
      <c r="H82" s="223"/>
      <c r="I82" s="223"/>
      <c r="J82" s="224"/>
      <c r="K82" s="225"/>
      <c r="L82" s="163">
        <f t="shared" si="26"/>
        <v>750</v>
      </c>
      <c r="M82" s="184">
        <v>567</v>
      </c>
      <c r="N82" s="184">
        <v>12</v>
      </c>
      <c r="O82" s="184">
        <v>28</v>
      </c>
      <c r="P82" s="184">
        <v>0</v>
      </c>
      <c r="Q82" s="184">
        <v>14</v>
      </c>
      <c r="R82" s="184">
        <v>103</v>
      </c>
      <c r="S82" s="184">
        <v>26</v>
      </c>
    </row>
    <row r="83" spans="1:19" x14ac:dyDescent="0.4">
      <c r="A83" s="3" t="s">
        <v>493</v>
      </c>
      <c r="B83" s="3" t="s">
        <v>467</v>
      </c>
      <c r="C83" s="134" t="s">
        <v>42</v>
      </c>
      <c r="D83" s="136" t="s">
        <v>435</v>
      </c>
      <c r="E83" s="136"/>
      <c r="F83" s="223" t="s">
        <v>570</v>
      </c>
      <c r="G83" s="223"/>
      <c r="H83" s="223"/>
      <c r="I83" s="223"/>
      <c r="J83" s="224"/>
      <c r="K83" s="225"/>
      <c r="L83" s="163">
        <f t="shared" si="26"/>
        <v>495</v>
      </c>
      <c r="M83" s="184">
        <v>400</v>
      </c>
      <c r="N83" s="184">
        <v>6</v>
      </c>
      <c r="O83" s="184">
        <v>22</v>
      </c>
      <c r="P83" s="184">
        <v>0</v>
      </c>
      <c r="Q83" s="184">
        <v>4</v>
      </c>
      <c r="R83" s="184">
        <v>60</v>
      </c>
      <c r="S83" s="184">
        <v>3</v>
      </c>
    </row>
    <row r="84" spans="1:19" x14ac:dyDescent="0.4">
      <c r="A84" s="3" t="s">
        <v>489</v>
      </c>
      <c r="B84" s="3" t="s">
        <v>476</v>
      </c>
      <c r="C84" s="134" t="s">
        <v>43</v>
      </c>
      <c r="D84" s="136" t="s">
        <v>435</v>
      </c>
      <c r="E84" s="136"/>
      <c r="F84" s="223" t="s">
        <v>570</v>
      </c>
      <c r="G84" s="223"/>
      <c r="H84" s="223"/>
      <c r="I84" s="223"/>
      <c r="J84" s="224"/>
      <c r="K84" s="225"/>
      <c r="L84" s="163">
        <f t="shared" si="26"/>
        <v>710</v>
      </c>
      <c r="M84" s="184">
        <v>517</v>
      </c>
      <c r="N84" s="184">
        <v>4</v>
      </c>
      <c r="O84" s="184">
        <v>31</v>
      </c>
      <c r="P84" s="184">
        <v>0</v>
      </c>
      <c r="Q84" s="184">
        <v>50</v>
      </c>
      <c r="R84" s="184">
        <v>100</v>
      </c>
      <c r="S84" s="184">
        <v>8</v>
      </c>
    </row>
    <row r="85" spans="1:19" x14ac:dyDescent="0.4">
      <c r="A85" s="3" t="s">
        <v>489</v>
      </c>
      <c r="B85" s="3" t="s">
        <v>472</v>
      </c>
      <c r="C85" s="134" t="s">
        <v>44</v>
      </c>
      <c r="D85" s="136" t="s">
        <v>435</v>
      </c>
      <c r="E85" s="136"/>
      <c r="F85" s="223" t="s">
        <v>570</v>
      </c>
      <c r="G85" s="223"/>
      <c r="H85" s="223"/>
      <c r="I85" s="223"/>
      <c r="J85" s="224"/>
      <c r="K85" s="225"/>
      <c r="L85" s="163">
        <f t="shared" si="26"/>
        <v>731</v>
      </c>
      <c r="M85" s="184">
        <v>549</v>
      </c>
      <c r="N85" s="184">
        <v>28</v>
      </c>
      <c r="O85" s="184">
        <v>20</v>
      </c>
      <c r="P85" s="184">
        <v>0</v>
      </c>
      <c r="Q85" s="184">
        <v>23</v>
      </c>
      <c r="R85" s="184">
        <v>97</v>
      </c>
      <c r="S85" s="184">
        <v>14</v>
      </c>
    </row>
    <row r="86" spans="1:19" x14ac:dyDescent="0.4">
      <c r="A86" s="3" t="s">
        <v>506</v>
      </c>
      <c r="B86" s="3" t="s">
        <v>479</v>
      </c>
      <c r="C86" s="134" t="s">
        <v>45</v>
      </c>
      <c r="D86" s="136" t="s">
        <v>435</v>
      </c>
      <c r="E86" s="136"/>
      <c r="F86" s="223" t="s">
        <v>570</v>
      </c>
      <c r="G86" s="223"/>
      <c r="H86" s="223"/>
      <c r="I86" s="223"/>
      <c r="J86" s="224"/>
      <c r="K86" s="225"/>
      <c r="L86" s="163">
        <f t="shared" si="26"/>
        <v>565</v>
      </c>
      <c r="M86" s="184">
        <v>450</v>
      </c>
      <c r="N86" s="184">
        <v>3</v>
      </c>
      <c r="O86" s="184">
        <v>12</v>
      </c>
      <c r="P86" s="184">
        <v>0</v>
      </c>
      <c r="Q86" s="184">
        <v>37</v>
      </c>
      <c r="R86" s="184">
        <v>54</v>
      </c>
      <c r="S86" s="184">
        <v>9</v>
      </c>
    </row>
    <row r="87" spans="1:19" x14ac:dyDescent="0.4">
      <c r="A87" s="3" t="s">
        <v>489</v>
      </c>
      <c r="B87" s="3" t="s">
        <v>472</v>
      </c>
      <c r="C87" s="134" t="s">
        <v>46</v>
      </c>
      <c r="D87" s="136" t="s">
        <v>435</v>
      </c>
      <c r="E87" s="136"/>
      <c r="F87" s="223" t="s">
        <v>570</v>
      </c>
      <c r="G87" s="223"/>
      <c r="H87" s="223"/>
      <c r="I87" s="223"/>
      <c r="J87" s="224"/>
      <c r="K87" s="225"/>
      <c r="L87" s="163">
        <f t="shared" si="26"/>
        <v>208</v>
      </c>
      <c r="M87" s="184">
        <v>154</v>
      </c>
      <c r="N87" s="184">
        <v>3</v>
      </c>
      <c r="O87" s="184">
        <v>15</v>
      </c>
      <c r="P87" s="184">
        <v>0</v>
      </c>
      <c r="Q87" s="184">
        <v>9</v>
      </c>
      <c r="R87" s="184">
        <v>21</v>
      </c>
      <c r="S87" s="184">
        <v>6</v>
      </c>
    </row>
    <row r="88" spans="1:19" x14ac:dyDescent="0.4">
      <c r="A88" s="3" t="s">
        <v>489</v>
      </c>
      <c r="B88" s="3" t="s">
        <v>472</v>
      </c>
      <c r="C88" s="134" t="s">
        <v>47</v>
      </c>
      <c r="D88" s="136" t="s">
        <v>435</v>
      </c>
      <c r="E88" s="136"/>
      <c r="F88" s="223" t="s">
        <v>570</v>
      </c>
      <c r="G88" s="223"/>
      <c r="H88" s="223"/>
      <c r="I88" s="223"/>
      <c r="J88" s="224"/>
      <c r="K88" s="225"/>
      <c r="L88" s="163">
        <f t="shared" si="26"/>
        <v>59</v>
      </c>
      <c r="M88" s="184">
        <v>24</v>
      </c>
      <c r="N88" s="184">
        <v>5</v>
      </c>
      <c r="O88" s="184">
        <v>0</v>
      </c>
      <c r="P88" s="184">
        <v>0</v>
      </c>
      <c r="Q88" s="184">
        <v>21</v>
      </c>
      <c r="R88" s="184">
        <v>9</v>
      </c>
      <c r="S88" s="184">
        <v>0</v>
      </c>
    </row>
    <row r="89" spans="1:19" x14ac:dyDescent="0.4">
      <c r="A89" s="3" t="s">
        <v>506</v>
      </c>
      <c r="B89" s="3" t="s">
        <v>479</v>
      </c>
      <c r="C89" s="134" t="s">
        <v>48</v>
      </c>
      <c r="D89" s="136" t="s">
        <v>435</v>
      </c>
      <c r="E89" s="136"/>
      <c r="F89" s="223" t="s">
        <v>570</v>
      </c>
      <c r="G89" s="223"/>
      <c r="H89" s="223"/>
      <c r="I89" s="223"/>
      <c r="J89" s="224"/>
      <c r="K89" s="225"/>
      <c r="L89" s="163">
        <f t="shared" si="26"/>
        <v>179</v>
      </c>
      <c r="M89" s="184">
        <v>154</v>
      </c>
      <c r="N89" s="184">
        <v>0</v>
      </c>
      <c r="O89" s="184">
        <v>2</v>
      </c>
      <c r="P89" s="184">
        <v>0</v>
      </c>
      <c r="Q89" s="184">
        <v>1</v>
      </c>
      <c r="R89" s="184">
        <v>16</v>
      </c>
      <c r="S89" s="184">
        <v>6</v>
      </c>
    </row>
    <row r="90" spans="1:19" x14ac:dyDescent="0.4">
      <c r="A90" s="3" t="s">
        <v>506</v>
      </c>
      <c r="B90" s="3" t="s">
        <v>479</v>
      </c>
      <c r="C90" s="134" t="s">
        <v>49</v>
      </c>
      <c r="D90" s="136" t="s">
        <v>435</v>
      </c>
      <c r="E90" s="136"/>
      <c r="F90" s="223" t="s">
        <v>570</v>
      </c>
      <c r="G90" s="223"/>
      <c r="H90" s="223"/>
      <c r="I90" s="223"/>
      <c r="J90" s="224"/>
      <c r="K90" s="225"/>
      <c r="L90" s="163">
        <f t="shared" si="26"/>
        <v>93</v>
      </c>
      <c r="M90" s="184">
        <v>65</v>
      </c>
      <c r="N90" s="184">
        <v>0</v>
      </c>
      <c r="O90" s="184">
        <v>1</v>
      </c>
      <c r="P90" s="184">
        <v>0</v>
      </c>
      <c r="Q90" s="184">
        <v>13</v>
      </c>
      <c r="R90" s="184">
        <v>12</v>
      </c>
      <c r="S90" s="184">
        <v>2</v>
      </c>
    </row>
    <row r="91" spans="1:19" x14ac:dyDescent="0.4">
      <c r="A91" s="3" t="s">
        <v>506</v>
      </c>
      <c r="B91" s="3" t="s">
        <v>479</v>
      </c>
      <c r="C91" s="134" t="s">
        <v>50</v>
      </c>
      <c r="D91" s="136" t="s">
        <v>435</v>
      </c>
      <c r="E91" s="136"/>
      <c r="F91" s="223" t="s">
        <v>570</v>
      </c>
      <c r="G91" s="223"/>
      <c r="H91" s="223"/>
      <c r="I91" s="223"/>
      <c r="J91" s="224"/>
      <c r="K91" s="225"/>
      <c r="L91" s="163">
        <f t="shared" si="26"/>
        <v>82</v>
      </c>
      <c r="M91" s="184">
        <v>61</v>
      </c>
      <c r="N91" s="184">
        <v>0</v>
      </c>
      <c r="O91" s="184">
        <v>1</v>
      </c>
      <c r="P91" s="184">
        <v>0</v>
      </c>
      <c r="Q91" s="184">
        <v>9</v>
      </c>
      <c r="R91" s="184">
        <v>8</v>
      </c>
      <c r="S91" s="184">
        <v>3</v>
      </c>
    </row>
    <row r="92" spans="1:19" x14ac:dyDescent="0.4">
      <c r="A92" s="3" t="s">
        <v>506</v>
      </c>
      <c r="B92" s="3" t="s">
        <v>479</v>
      </c>
      <c r="C92" s="134" t="s">
        <v>51</v>
      </c>
      <c r="D92" s="136" t="s">
        <v>435</v>
      </c>
      <c r="E92" s="136"/>
      <c r="F92" s="223" t="s">
        <v>570</v>
      </c>
      <c r="G92" s="223"/>
      <c r="H92" s="223"/>
      <c r="I92" s="223"/>
      <c r="J92" s="224"/>
      <c r="K92" s="225"/>
      <c r="L92" s="163">
        <f t="shared" si="26"/>
        <v>92</v>
      </c>
      <c r="M92" s="184">
        <v>56</v>
      </c>
      <c r="N92" s="184">
        <v>0</v>
      </c>
      <c r="O92" s="184">
        <v>5</v>
      </c>
      <c r="P92" s="184">
        <v>0</v>
      </c>
      <c r="Q92" s="184">
        <v>12</v>
      </c>
      <c r="R92" s="184">
        <v>15</v>
      </c>
      <c r="S92" s="184">
        <v>4</v>
      </c>
    </row>
    <row r="93" spans="1:19" x14ac:dyDescent="0.4">
      <c r="A93" s="3" t="s">
        <v>506</v>
      </c>
      <c r="B93" s="3" t="s">
        <v>479</v>
      </c>
      <c r="C93" s="134" t="s">
        <v>52</v>
      </c>
      <c r="D93" s="136" t="s">
        <v>435</v>
      </c>
      <c r="E93" s="136"/>
      <c r="F93" s="223" t="s">
        <v>570</v>
      </c>
      <c r="G93" s="223"/>
      <c r="H93" s="223"/>
      <c r="I93" s="223"/>
      <c r="J93" s="224"/>
      <c r="K93" s="225"/>
      <c r="L93" s="163">
        <f t="shared" si="26"/>
        <v>413</v>
      </c>
      <c r="M93" s="184">
        <v>339</v>
      </c>
      <c r="N93" s="184">
        <v>2</v>
      </c>
      <c r="O93" s="184">
        <v>13</v>
      </c>
      <c r="P93" s="184">
        <v>0</v>
      </c>
      <c r="Q93" s="184">
        <v>15</v>
      </c>
      <c r="R93" s="184">
        <v>42</v>
      </c>
      <c r="S93" s="184">
        <v>2</v>
      </c>
    </row>
    <row r="94" spans="1:19" x14ac:dyDescent="0.4">
      <c r="A94" s="3" t="s">
        <v>506</v>
      </c>
      <c r="B94" s="3" t="s">
        <v>479</v>
      </c>
      <c r="C94" s="134" t="s">
        <v>53</v>
      </c>
      <c r="D94" s="136" t="s">
        <v>435</v>
      </c>
      <c r="E94" s="136"/>
      <c r="F94" s="223" t="s">
        <v>570</v>
      </c>
      <c r="G94" s="223"/>
      <c r="H94" s="223"/>
      <c r="I94" s="223"/>
      <c r="J94" s="224"/>
      <c r="K94" s="225"/>
      <c r="L94" s="163">
        <f t="shared" si="26"/>
        <v>66</v>
      </c>
      <c r="M94" s="184">
        <v>53</v>
      </c>
      <c r="N94" s="184">
        <v>3</v>
      </c>
      <c r="O94" s="184">
        <v>2</v>
      </c>
      <c r="P94" s="184">
        <v>0</v>
      </c>
      <c r="Q94" s="184">
        <v>2</v>
      </c>
      <c r="R94" s="184">
        <v>5</v>
      </c>
      <c r="S94" s="184">
        <v>1</v>
      </c>
    </row>
    <row r="95" spans="1:19" x14ac:dyDescent="0.4">
      <c r="A95" s="3" t="s">
        <v>506</v>
      </c>
      <c r="B95" s="3" t="s">
        <v>479</v>
      </c>
      <c r="C95" s="134" t="s">
        <v>54</v>
      </c>
      <c r="D95" s="136" t="s">
        <v>435</v>
      </c>
      <c r="E95" s="136"/>
      <c r="F95" s="223" t="s">
        <v>570</v>
      </c>
      <c r="G95" s="223"/>
      <c r="H95" s="223"/>
      <c r="I95" s="223"/>
      <c r="J95" s="224"/>
      <c r="K95" s="225"/>
      <c r="L95" s="163">
        <f t="shared" si="26"/>
        <v>243</v>
      </c>
      <c r="M95" s="184">
        <v>185</v>
      </c>
      <c r="N95" s="184">
        <v>1</v>
      </c>
      <c r="O95" s="184">
        <v>0</v>
      </c>
      <c r="P95" s="184">
        <v>0</v>
      </c>
      <c r="Q95" s="184">
        <v>14</v>
      </c>
      <c r="R95" s="184">
        <v>37</v>
      </c>
      <c r="S95" s="184">
        <v>6</v>
      </c>
    </row>
    <row r="96" spans="1:19" x14ac:dyDescent="0.4">
      <c r="A96" s="3" t="s">
        <v>507</v>
      </c>
      <c r="B96" s="3" t="s">
        <v>480</v>
      </c>
      <c r="C96" s="134" t="s">
        <v>55</v>
      </c>
      <c r="D96" s="136" t="s">
        <v>435</v>
      </c>
      <c r="E96" s="136"/>
      <c r="F96" s="223" t="s">
        <v>570</v>
      </c>
      <c r="G96" s="223"/>
      <c r="H96" s="223"/>
      <c r="I96" s="223"/>
      <c r="J96" s="224"/>
      <c r="K96" s="225"/>
      <c r="L96" s="163">
        <f t="shared" si="26"/>
        <v>215</v>
      </c>
      <c r="M96" s="184">
        <v>192</v>
      </c>
      <c r="N96" s="184">
        <v>1</v>
      </c>
      <c r="O96" s="184">
        <v>7</v>
      </c>
      <c r="P96" s="184">
        <v>0</v>
      </c>
      <c r="Q96" s="184">
        <v>1</v>
      </c>
      <c r="R96" s="184">
        <v>13</v>
      </c>
      <c r="S96" s="184">
        <v>1</v>
      </c>
    </row>
    <row r="97" spans="1:19" x14ac:dyDescent="0.4">
      <c r="A97" s="3" t="s">
        <v>507</v>
      </c>
      <c r="B97" s="3" t="s">
        <v>480</v>
      </c>
      <c r="C97" s="134" t="s">
        <v>56</v>
      </c>
      <c r="D97" s="136" t="s">
        <v>435</v>
      </c>
      <c r="E97" s="136"/>
      <c r="F97" s="223" t="s">
        <v>570</v>
      </c>
      <c r="G97" s="223"/>
      <c r="H97" s="223"/>
      <c r="I97" s="223"/>
      <c r="J97" s="224"/>
      <c r="K97" s="225"/>
      <c r="L97" s="163">
        <f t="shared" si="26"/>
        <v>95</v>
      </c>
      <c r="M97" s="184">
        <v>78</v>
      </c>
      <c r="N97" s="184">
        <v>7</v>
      </c>
      <c r="O97" s="184">
        <v>5</v>
      </c>
      <c r="P97" s="184">
        <v>0</v>
      </c>
      <c r="Q97" s="184">
        <v>0</v>
      </c>
      <c r="R97" s="184">
        <v>5</v>
      </c>
      <c r="S97" s="184">
        <v>0</v>
      </c>
    </row>
    <row r="98" spans="1:19" x14ac:dyDescent="0.4">
      <c r="A98" s="3" t="s">
        <v>508</v>
      </c>
      <c r="B98" s="3" t="s">
        <v>481</v>
      </c>
      <c r="C98" s="134" t="s">
        <v>57</v>
      </c>
      <c r="D98" s="136" t="s">
        <v>435</v>
      </c>
      <c r="E98" s="136"/>
      <c r="F98" s="223" t="s">
        <v>570</v>
      </c>
      <c r="G98" s="223"/>
      <c r="H98" s="223"/>
      <c r="I98" s="223"/>
      <c r="J98" s="224"/>
      <c r="K98" s="225"/>
      <c r="L98" s="163">
        <f t="shared" si="26"/>
        <v>117</v>
      </c>
      <c r="M98" s="184">
        <v>97</v>
      </c>
      <c r="N98" s="184">
        <v>0</v>
      </c>
      <c r="O98" s="184">
        <v>0</v>
      </c>
      <c r="P98" s="184">
        <v>0</v>
      </c>
      <c r="Q98" s="184">
        <v>13</v>
      </c>
      <c r="R98" s="184">
        <v>6</v>
      </c>
      <c r="S98" s="184">
        <v>1</v>
      </c>
    </row>
    <row r="99" spans="1:19" x14ac:dyDescent="0.4">
      <c r="A99" s="3" t="s">
        <v>508</v>
      </c>
      <c r="B99" s="3" t="s">
        <v>481</v>
      </c>
      <c r="C99" s="134" t="s">
        <v>58</v>
      </c>
      <c r="D99" s="136" t="s">
        <v>435</v>
      </c>
      <c r="E99" s="136"/>
      <c r="F99" s="223" t="s">
        <v>570</v>
      </c>
      <c r="G99" s="223"/>
      <c r="H99" s="223"/>
      <c r="I99" s="223"/>
      <c r="J99" s="224"/>
      <c r="K99" s="225"/>
      <c r="L99" s="163">
        <f t="shared" si="26"/>
        <v>72</v>
      </c>
      <c r="M99" s="184">
        <v>53</v>
      </c>
      <c r="N99" s="184">
        <v>0</v>
      </c>
      <c r="O99" s="184">
        <v>0</v>
      </c>
      <c r="P99" s="184">
        <v>0</v>
      </c>
      <c r="Q99" s="184">
        <v>15</v>
      </c>
      <c r="R99" s="184">
        <v>4</v>
      </c>
      <c r="S99" s="184">
        <v>0</v>
      </c>
    </row>
    <row r="100" spans="1:19" x14ac:dyDescent="0.4">
      <c r="A100" s="3" t="s">
        <v>508</v>
      </c>
      <c r="B100" s="3" t="s">
        <v>481</v>
      </c>
      <c r="C100" s="134" t="s">
        <v>59</v>
      </c>
      <c r="D100" s="136" t="s">
        <v>435</v>
      </c>
      <c r="E100" s="136"/>
      <c r="F100" s="223" t="s">
        <v>570</v>
      </c>
      <c r="G100" s="223"/>
      <c r="H100" s="223"/>
      <c r="I100" s="223"/>
      <c r="J100" s="224"/>
      <c r="K100" s="225"/>
      <c r="L100" s="163">
        <f t="shared" si="26"/>
        <v>64</v>
      </c>
      <c r="M100" s="184">
        <v>59</v>
      </c>
      <c r="N100" s="184">
        <v>0</v>
      </c>
      <c r="O100" s="184">
        <v>0</v>
      </c>
      <c r="P100" s="184">
        <v>0</v>
      </c>
      <c r="Q100" s="184">
        <v>1</v>
      </c>
      <c r="R100" s="184">
        <v>4</v>
      </c>
      <c r="S100" s="184">
        <v>0</v>
      </c>
    </row>
    <row r="101" spans="1:19" x14ac:dyDescent="0.4">
      <c r="A101" s="3" t="s">
        <v>508</v>
      </c>
      <c r="B101" s="3" t="s">
        <v>481</v>
      </c>
      <c r="C101" s="134" t="s">
        <v>60</v>
      </c>
      <c r="D101" s="136" t="s">
        <v>435</v>
      </c>
      <c r="E101" s="136"/>
      <c r="F101" s="223" t="s">
        <v>570</v>
      </c>
      <c r="G101" s="223"/>
      <c r="H101" s="223"/>
      <c r="I101" s="223"/>
      <c r="J101" s="224"/>
      <c r="K101" s="225"/>
      <c r="L101" s="163">
        <f t="shared" si="26"/>
        <v>66</v>
      </c>
      <c r="M101" s="184">
        <v>58</v>
      </c>
      <c r="N101" s="184">
        <v>0</v>
      </c>
      <c r="O101" s="184">
        <v>0</v>
      </c>
      <c r="P101" s="184">
        <v>0</v>
      </c>
      <c r="Q101" s="184">
        <v>1</v>
      </c>
      <c r="R101" s="184">
        <v>7</v>
      </c>
      <c r="S101" s="184">
        <v>0</v>
      </c>
    </row>
    <row r="102" spans="1:19" x14ac:dyDescent="0.4">
      <c r="A102" s="3" t="s">
        <v>508</v>
      </c>
      <c r="B102" s="3" t="s">
        <v>481</v>
      </c>
      <c r="C102" s="134" t="s">
        <v>61</v>
      </c>
      <c r="D102" s="136" t="s">
        <v>435</v>
      </c>
      <c r="E102" s="136"/>
      <c r="F102" s="223" t="s">
        <v>570</v>
      </c>
      <c r="G102" s="223"/>
      <c r="H102" s="223"/>
      <c r="I102" s="223"/>
      <c r="J102" s="224"/>
      <c r="K102" s="225"/>
      <c r="L102" s="163">
        <f t="shared" si="26"/>
        <v>50</v>
      </c>
      <c r="M102" s="184">
        <v>45</v>
      </c>
      <c r="N102" s="184">
        <v>0</v>
      </c>
      <c r="O102" s="184">
        <v>0</v>
      </c>
      <c r="P102" s="184">
        <v>0</v>
      </c>
      <c r="Q102" s="184">
        <v>0</v>
      </c>
      <c r="R102" s="184">
        <v>3</v>
      </c>
      <c r="S102" s="184">
        <v>2</v>
      </c>
    </row>
    <row r="103" spans="1:19" x14ac:dyDescent="0.4">
      <c r="A103" s="3" t="s">
        <v>507</v>
      </c>
      <c r="B103" s="3" t="s">
        <v>480</v>
      </c>
      <c r="C103" s="134" t="s">
        <v>62</v>
      </c>
      <c r="D103" s="136" t="s">
        <v>435</v>
      </c>
      <c r="E103" s="136"/>
      <c r="F103" s="223" t="s">
        <v>570</v>
      </c>
      <c r="G103" s="223"/>
      <c r="H103" s="223"/>
      <c r="I103" s="223"/>
      <c r="J103" s="224"/>
      <c r="K103" s="225"/>
      <c r="L103" s="163">
        <f t="shared" si="26"/>
        <v>93</v>
      </c>
      <c r="M103" s="184">
        <v>74</v>
      </c>
      <c r="N103" s="184">
        <v>0</v>
      </c>
      <c r="O103" s="184">
        <v>2</v>
      </c>
      <c r="P103" s="184">
        <v>0</v>
      </c>
      <c r="Q103" s="184">
        <v>8</v>
      </c>
      <c r="R103" s="184">
        <v>7</v>
      </c>
      <c r="S103" s="184">
        <v>2</v>
      </c>
    </row>
    <row r="104" spans="1:19" x14ac:dyDescent="0.4">
      <c r="A104" s="3" t="s">
        <v>507</v>
      </c>
      <c r="B104" s="3" t="s">
        <v>480</v>
      </c>
      <c r="C104" s="134" t="s">
        <v>63</v>
      </c>
      <c r="D104" s="136" t="s">
        <v>435</v>
      </c>
      <c r="E104" s="136"/>
      <c r="F104" s="223" t="s">
        <v>570</v>
      </c>
      <c r="G104" s="223"/>
      <c r="H104" s="223"/>
      <c r="I104" s="223"/>
      <c r="J104" s="224"/>
      <c r="K104" s="225"/>
      <c r="L104" s="163">
        <f t="shared" si="26"/>
        <v>164</v>
      </c>
      <c r="M104" s="184">
        <v>153</v>
      </c>
      <c r="N104" s="184">
        <v>2</v>
      </c>
      <c r="O104" s="184">
        <v>0</v>
      </c>
      <c r="P104" s="184">
        <v>0</v>
      </c>
      <c r="Q104" s="184">
        <v>5</v>
      </c>
      <c r="R104" s="184">
        <v>2</v>
      </c>
      <c r="S104" s="184">
        <v>2</v>
      </c>
    </row>
    <row r="105" spans="1:19" x14ac:dyDescent="0.4">
      <c r="A105" s="3" t="s">
        <v>491</v>
      </c>
      <c r="B105" s="3" t="s">
        <v>482</v>
      </c>
      <c r="C105" s="134" t="s">
        <v>64</v>
      </c>
      <c r="D105" s="136" t="s">
        <v>435</v>
      </c>
      <c r="E105" s="136"/>
      <c r="F105" s="223" t="s">
        <v>570</v>
      </c>
      <c r="G105" s="223"/>
      <c r="H105" s="223"/>
      <c r="I105" s="223"/>
      <c r="J105" s="224"/>
      <c r="K105" s="225"/>
      <c r="L105" s="163">
        <f t="shared" si="26"/>
        <v>33</v>
      </c>
      <c r="M105" s="184">
        <v>7</v>
      </c>
      <c r="N105" s="184">
        <v>21</v>
      </c>
      <c r="O105" s="184">
        <v>1</v>
      </c>
      <c r="P105" s="184">
        <v>0</v>
      </c>
      <c r="Q105" s="184">
        <v>1</v>
      </c>
      <c r="R105" s="184">
        <v>1</v>
      </c>
      <c r="S105" s="184">
        <v>2</v>
      </c>
    </row>
    <row r="106" spans="1:19" x14ac:dyDescent="0.4">
      <c r="A106" s="3" t="s">
        <v>491</v>
      </c>
      <c r="B106" s="3" t="s">
        <v>482</v>
      </c>
      <c r="C106" s="134" t="s">
        <v>65</v>
      </c>
      <c r="D106" s="136" t="s">
        <v>435</v>
      </c>
      <c r="E106" s="136"/>
      <c r="F106" s="223" t="s">
        <v>570</v>
      </c>
      <c r="G106" s="223"/>
      <c r="H106" s="223"/>
      <c r="I106" s="223"/>
      <c r="J106" s="224"/>
      <c r="K106" s="225"/>
      <c r="L106" s="163">
        <f t="shared" si="26"/>
        <v>60</v>
      </c>
      <c r="M106" s="184">
        <v>25</v>
      </c>
      <c r="N106" s="184">
        <v>30</v>
      </c>
      <c r="O106" s="184">
        <v>2</v>
      </c>
      <c r="P106" s="184">
        <v>0</v>
      </c>
      <c r="Q106" s="184">
        <v>0</v>
      </c>
      <c r="R106" s="184">
        <v>1</v>
      </c>
      <c r="S106" s="184">
        <v>2</v>
      </c>
    </row>
    <row r="107" spans="1:19" x14ac:dyDescent="0.4">
      <c r="A107" s="3" t="s">
        <v>491</v>
      </c>
      <c r="B107" s="3" t="s">
        <v>482</v>
      </c>
      <c r="C107" s="134" t="s">
        <v>66</v>
      </c>
      <c r="D107" s="136" t="s">
        <v>435</v>
      </c>
      <c r="E107" s="136"/>
      <c r="F107" s="223" t="s">
        <v>570</v>
      </c>
      <c r="G107" s="223"/>
      <c r="H107" s="223"/>
      <c r="I107" s="223"/>
      <c r="J107" s="224"/>
      <c r="K107" s="225"/>
      <c r="L107" s="163">
        <f t="shared" si="26"/>
        <v>61</v>
      </c>
      <c r="M107" s="184">
        <v>18</v>
      </c>
      <c r="N107" s="184">
        <v>25</v>
      </c>
      <c r="O107" s="184">
        <v>5</v>
      </c>
      <c r="P107" s="184">
        <v>0</v>
      </c>
      <c r="Q107" s="184">
        <v>6</v>
      </c>
      <c r="R107" s="184">
        <v>7</v>
      </c>
      <c r="S107" s="184">
        <v>0</v>
      </c>
    </row>
    <row r="108" spans="1:19" x14ac:dyDescent="0.4">
      <c r="A108" s="3" t="s">
        <v>491</v>
      </c>
      <c r="B108" s="3" t="s">
        <v>482</v>
      </c>
      <c r="C108" s="134" t="s">
        <v>67</v>
      </c>
      <c r="D108" s="136" t="s">
        <v>435</v>
      </c>
      <c r="E108" s="136"/>
      <c r="F108" s="223" t="s">
        <v>570</v>
      </c>
      <c r="G108" s="223"/>
      <c r="H108" s="223"/>
      <c r="I108" s="223"/>
      <c r="J108" s="224"/>
      <c r="K108" s="225"/>
      <c r="L108" s="163">
        <f t="shared" si="26"/>
        <v>78</v>
      </c>
      <c r="M108" s="184">
        <v>42</v>
      </c>
      <c r="N108" s="184">
        <v>1</v>
      </c>
      <c r="O108" s="184">
        <v>8</v>
      </c>
      <c r="P108" s="184">
        <v>0</v>
      </c>
      <c r="Q108" s="184">
        <v>16</v>
      </c>
      <c r="R108" s="184">
        <v>8</v>
      </c>
      <c r="S108" s="184">
        <v>3</v>
      </c>
    </row>
    <row r="109" spans="1:19" x14ac:dyDescent="0.4">
      <c r="A109" s="3" t="s">
        <v>491</v>
      </c>
      <c r="B109" s="3" t="s">
        <v>482</v>
      </c>
      <c r="C109" s="134" t="s">
        <v>68</v>
      </c>
      <c r="D109" s="136" t="s">
        <v>435</v>
      </c>
      <c r="E109" s="136"/>
      <c r="F109" s="223" t="s">
        <v>570</v>
      </c>
      <c r="G109" s="223"/>
      <c r="H109" s="223"/>
      <c r="I109" s="223"/>
      <c r="J109" s="224"/>
      <c r="K109" s="225"/>
      <c r="L109" s="163">
        <f t="shared" ref="L109:L172" si="27">SUM(M109:S109)</f>
        <v>56</v>
      </c>
      <c r="M109" s="184">
        <v>37</v>
      </c>
      <c r="N109" s="184">
        <v>0</v>
      </c>
      <c r="O109" s="184">
        <v>2</v>
      </c>
      <c r="P109" s="184">
        <v>0</v>
      </c>
      <c r="Q109" s="184">
        <v>12</v>
      </c>
      <c r="R109" s="184">
        <v>4</v>
      </c>
      <c r="S109" s="184">
        <v>1</v>
      </c>
    </row>
    <row r="110" spans="1:19" x14ac:dyDescent="0.4">
      <c r="A110" s="3" t="s">
        <v>491</v>
      </c>
      <c r="B110" s="3" t="s">
        <v>482</v>
      </c>
      <c r="C110" s="134" t="s">
        <v>69</v>
      </c>
      <c r="D110" s="136" t="s">
        <v>435</v>
      </c>
      <c r="E110" s="136"/>
      <c r="F110" s="223" t="s">
        <v>570</v>
      </c>
      <c r="G110" s="223"/>
      <c r="H110" s="223"/>
      <c r="I110" s="223"/>
      <c r="J110" s="224"/>
      <c r="K110" s="225"/>
      <c r="L110" s="163">
        <f t="shared" si="27"/>
        <v>29</v>
      </c>
      <c r="M110" s="184">
        <v>28</v>
      </c>
      <c r="N110" s="184">
        <v>0</v>
      </c>
      <c r="O110" s="184">
        <v>0</v>
      </c>
      <c r="P110" s="184">
        <v>0</v>
      </c>
      <c r="Q110" s="184">
        <v>0</v>
      </c>
      <c r="R110" s="184">
        <v>1</v>
      </c>
      <c r="S110" s="184">
        <v>0</v>
      </c>
    </row>
    <row r="111" spans="1:19" x14ac:dyDescent="0.4">
      <c r="A111" s="3" t="s">
        <v>491</v>
      </c>
      <c r="B111" s="3" t="s">
        <v>482</v>
      </c>
      <c r="C111" s="134" t="s">
        <v>70</v>
      </c>
      <c r="D111" s="136" t="s">
        <v>435</v>
      </c>
      <c r="E111" s="136"/>
      <c r="F111" s="223" t="s">
        <v>570</v>
      </c>
      <c r="G111" s="223"/>
      <c r="H111" s="223"/>
      <c r="I111" s="223"/>
      <c r="J111" s="224"/>
      <c r="K111" s="225"/>
      <c r="L111" s="163">
        <f t="shared" si="27"/>
        <v>18</v>
      </c>
      <c r="M111" s="184">
        <v>16</v>
      </c>
      <c r="N111" s="184">
        <v>1</v>
      </c>
      <c r="O111" s="184">
        <v>0</v>
      </c>
      <c r="P111" s="184">
        <v>0</v>
      </c>
      <c r="Q111" s="184">
        <v>1</v>
      </c>
      <c r="R111" s="184">
        <v>0</v>
      </c>
      <c r="S111" s="184">
        <v>0</v>
      </c>
    </row>
    <row r="112" spans="1:19" x14ac:dyDescent="0.4">
      <c r="A112" s="3" t="s">
        <v>491</v>
      </c>
      <c r="B112" s="3" t="s">
        <v>482</v>
      </c>
      <c r="C112" s="134" t="s">
        <v>71</v>
      </c>
      <c r="D112" s="136" t="s">
        <v>435</v>
      </c>
      <c r="E112" s="136"/>
      <c r="F112" s="223" t="s">
        <v>570</v>
      </c>
      <c r="G112" s="223"/>
      <c r="H112" s="223"/>
      <c r="I112" s="223"/>
      <c r="J112" s="224"/>
      <c r="K112" s="225"/>
      <c r="L112" s="163">
        <f t="shared" si="27"/>
        <v>43</v>
      </c>
      <c r="M112" s="184">
        <v>32</v>
      </c>
      <c r="N112" s="184">
        <v>0</v>
      </c>
      <c r="O112" s="184">
        <v>0</v>
      </c>
      <c r="P112" s="184">
        <v>0</v>
      </c>
      <c r="Q112" s="184">
        <v>9</v>
      </c>
      <c r="R112" s="184">
        <v>2</v>
      </c>
      <c r="S112" s="184">
        <v>0</v>
      </c>
    </row>
    <row r="113" spans="1:19" x14ac:dyDescent="0.4">
      <c r="A113" s="3" t="s">
        <v>491</v>
      </c>
      <c r="B113" s="3" t="s">
        <v>482</v>
      </c>
      <c r="C113" s="134" t="s">
        <v>72</v>
      </c>
      <c r="D113" s="136" t="s">
        <v>435</v>
      </c>
      <c r="E113" s="136"/>
      <c r="F113" s="223" t="s">
        <v>570</v>
      </c>
      <c r="G113" s="223"/>
      <c r="H113" s="223"/>
      <c r="I113" s="223"/>
      <c r="J113" s="224"/>
      <c r="K113" s="225"/>
      <c r="L113" s="163">
        <f t="shared" si="27"/>
        <v>47</v>
      </c>
      <c r="M113" s="184">
        <v>37</v>
      </c>
      <c r="N113" s="184">
        <v>0</v>
      </c>
      <c r="O113" s="184">
        <v>0</v>
      </c>
      <c r="P113" s="184">
        <v>0</v>
      </c>
      <c r="Q113" s="184">
        <v>7</v>
      </c>
      <c r="R113" s="184">
        <v>3</v>
      </c>
      <c r="S113" s="184">
        <v>0</v>
      </c>
    </row>
    <row r="114" spans="1:19" x14ac:dyDescent="0.4">
      <c r="A114" s="3" t="s">
        <v>491</v>
      </c>
      <c r="B114" s="3" t="s">
        <v>482</v>
      </c>
      <c r="C114" s="134" t="s">
        <v>73</v>
      </c>
      <c r="D114" s="136" t="s">
        <v>435</v>
      </c>
      <c r="E114" s="136"/>
      <c r="F114" s="223" t="s">
        <v>570</v>
      </c>
      <c r="G114" s="223"/>
      <c r="H114" s="223"/>
      <c r="I114" s="223"/>
      <c r="J114" s="224"/>
      <c r="K114" s="225"/>
      <c r="L114" s="163">
        <f t="shared" si="27"/>
        <v>159</v>
      </c>
      <c r="M114" s="184">
        <v>112</v>
      </c>
      <c r="N114" s="184">
        <v>0</v>
      </c>
      <c r="O114" s="184">
        <v>9</v>
      </c>
      <c r="P114" s="184">
        <v>0</v>
      </c>
      <c r="Q114" s="184">
        <v>9</v>
      </c>
      <c r="R114" s="184">
        <v>29</v>
      </c>
      <c r="S114" s="184">
        <v>0</v>
      </c>
    </row>
    <row r="115" spans="1:19" x14ac:dyDescent="0.4">
      <c r="A115" s="3" t="s">
        <v>491</v>
      </c>
      <c r="B115" s="3" t="s">
        <v>483</v>
      </c>
      <c r="C115" s="134" t="s">
        <v>74</v>
      </c>
      <c r="D115" s="136" t="s">
        <v>435</v>
      </c>
      <c r="E115" s="136"/>
      <c r="F115" s="223" t="s">
        <v>570</v>
      </c>
      <c r="G115" s="223"/>
      <c r="H115" s="223"/>
      <c r="I115" s="223"/>
      <c r="J115" s="224"/>
      <c r="K115" s="225"/>
      <c r="L115" s="163">
        <f t="shared" si="27"/>
        <v>84</v>
      </c>
      <c r="M115" s="184">
        <v>56</v>
      </c>
      <c r="N115" s="184">
        <v>1</v>
      </c>
      <c r="O115" s="184">
        <v>9</v>
      </c>
      <c r="P115" s="184">
        <v>0</v>
      </c>
      <c r="Q115" s="184">
        <v>13</v>
      </c>
      <c r="R115" s="184">
        <v>4</v>
      </c>
      <c r="S115" s="184">
        <v>1</v>
      </c>
    </row>
    <row r="116" spans="1:19" x14ac:dyDescent="0.4">
      <c r="A116" s="3" t="s">
        <v>491</v>
      </c>
      <c r="B116" s="3" t="s">
        <v>483</v>
      </c>
      <c r="C116" s="134" t="s">
        <v>75</v>
      </c>
      <c r="D116" s="136" t="s">
        <v>435</v>
      </c>
      <c r="E116" s="136"/>
      <c r="F116" s="223" t="s">
        <v>570</v>
      </c>
      <c r="G116" s="223"/>
      <c r="H116" s="223"/>
      <c r="I116" s="223"/>
      <c r="J116" s="224"/>
      <c r="K116" s="225"/>
      <c r="L116" s="163">
        <f t="shared" si="27"/>
        <v>224</v>
      </c>
      <c r="M116" s="184">
        <v>166</v>
      </c>
      <c r="N116" s="184">
        <v>13</v>
      </c>
      <c r="O116" s="184">
        <v>20</v>
      </c>
      <c r="P116" s="184">
        <v>0</v>
      </c>
      <c r="Q116" s="184">
        <v>6</v>
      </c>
      <c r="R116" s="184">
        <v>18</v>
      </c>
      <c r="S116" s="184">
        <v>1</v>
      </c>
    </row>
    <row r="117" spans="1:19" x14ac:dyDescent="0.4">
      <c r="A117" s="3" t="s">
        <v>491</v>
      </c>
      <c r="B117" s="3" t="s">
        <v>483</v>
      </c>
      <c r="C117" s="134" t="s">
        <v>76</v>
      </c>
      <c r="D117" s="136" t="s">
        <v>435</v>
      </c>
      <c r="E117" s="136"/>
      <c r="F117" s="223" t="s">
        <v>570</v>
      </c>
      <c r="G117" s="223"/>
      <c r="H117" s="223"/>
      <c r="I117" s="223"/>
      <c r="J117" s="224"/>
      <c r="K117" s="225"/>
      <c r="L117" s="163">
        <f t="shared" si="27"/>
        <v>34</v>
      </c>
      <c r="M117" s="184">
        <v>24</v>
      </c>
      <c r="N117" s="184">
        <v>0</v>
      </c>
      <c r="O117" s="184">
        <v>2</v>
      </c>
      <c r="P117" s="184">
        <v>0</v>
      </c>
      <c r="Q117" s="184">
        <v>6</v>
      </c>
      <c r="R117" s="184">
        <v>0</v>
      </c>
      <c r="S117" s="184">
        <v>2</v>
      </c>
    </row>
    <row r="118" spans="1:19" x14ac:dyDescent="0.4">
      <c r="A118" s="3" t="s">
        <v>491</v>
      </c>
      <c r="B118" s="3" t="s">
        <v>483</v>
      </c>
      <c r="C118" s="134" t="s">
        <v>77</v>
      </c>
      <c r="D118" s="136" t="s">
        <v>435</v>
      </c>
      <c r="E118" s="136"/>
      <c r="F118" s="223" t="s">
        <v>570</v>
      </c>
      <c r="G118" s="223"/>
      <c r="H118" s="223"/>
      <c r="I118" s="223"/>
      <c r="J118" s="224"/>
      <c r="K118" s="225"/>
      <c r="L118" s="163">
        <f t="shared" si="27"/>
        <v>29</v>
      </c>
      <c r="M118" s="184">
        <v>22</v>
      </c>
      <c r="N118" s="184">
        <v>0</v>
      </c>
      <c r="O118" s="184">
        <v>6</v>
      </c>
      <c r="P118" s="184">
        <v>0</v>
      </c>
      <c r="Q118" s="184">
        <v>0</v>
      </c>
      <c r="R118" s="184">
        <v>1</v>
      </c>
      <c r="S118" s="184">
        <v>0</v>
      </c>
    </row>
    <row r="119" spans="1:19" x14ac:dyDescent="0.4">
      <c r="A119" s="3" t="s">
        <v>491</v>
      </c>
      <c r="B119" s="3" t="s">
        <v>482</v>
      </c>
      <c r="C119" s="134" t="s">
        <v>78</v>
      </c>
      <c r="D119" s="136" t="s">
        <v>435</v>
      </c>
      <c r="E119" s="136"/>
      <c r="F119" s="223" t="s">
        <v>570</v>
      </c>
      <c r="G119" s="223"/>
      <c r="H119" s="223"/>
      <c r="I119" s="223"/>
      <c r="J119" s="224"/>
      <c r="K119" s="225"/>
      <c r="L119" s="163">
        <f t="shared" si="27"/>
        <v>38</v>
      </c>
      <c r="M119" s="184">
        <v>28</v>
      </c>
      <c r="N119" s="184">
        <v>1</v>
      </c>
      <c r="O119" s="184">
        <v>3</v>
      </c>
      <c r="P119" s="184">
        <v>0</v>
      </c>
      <c r="Q119" s="184">
        <v>2</v>
      </c>
      <c r="R119" s="184">
        <v>3</v>
      </c>
      <c r="S119" s="184">
        <v>1</v>
      </c>
    </row>
    <row r="120" spans="1:19" x14ac:dyDescent="0.4">
      <c r="A120" s="3" t="s">
        <v>491</v>
      </c>
      <c r="B120" s="3" t="s">
        <v>482</v>
      </c>
      <c r="C120" s="134" t="s">
        <v>79</v>
      </c>
      <c r="D120" s="136" t="s">
        <v>435</v>
      </c>
      <c r="E120" s="136"/>
      <c r="F120" s="223" t="s">
        <v>570</v>
      </c>
      <c r="G120" s="223"/>
      <c r="H120" s="223"/>
      <c r="I120" s="223"/>
      <c r="J120" s="224"/>
      <c r="K120" s="225"/>
      <c r="L120" s="163">
        <f t="shared" si="27"/>
        <v>75</v>
      </c>
      <c r="M120" s="184">
        <v>66</v>
      </c>
      <c r="N120" s="184">
        <v>1</v>
      </c>
      <c r="O120" s="184">
        <v>2</v>
      </c>
      <c r="P120" s="184">
        <v>0</v>
      </c>
      <c r="Q120" s="184">
        <v>1</v>
      </c>
      <c r="R120" s="184">
        <v>4</v>
      </c>
      <c r="S120" s="184">
        <v>1</v>
      </c>
    </row>
    <row r="121" spans="1:19" x14ac:dyDescent="0.4">
      <c r="A121" s="3" t="s">
        <v>491</v>
      </c>
      <c r="B121" s="3" t="s">
        <v>482</v>
      </c>
      <c r="C121" s="134" t="s">
        <v>80</v>
      </c>
      <c r="D121" s="136" t="s">
        <v>435</v>
      </c>
      <c r="E121" s="136"/>
      <c r="F121" s="223" t="s">
        <v>570</v>
      </c>
      <c r="G121" s="223"/>
      <c r="H121" s="223"/>
      <c r="I121" s="223"/>
      <c r="J121" s="224"/>
      <c r="K121" s="225"/>
      <c r="L121" s="163">
        <f t="shared" si="27"/>
        <v>59</v>
      </c>
      <c r="M121" s="184">
        <v>41</v>
      </c>
      <c r="N121" s="184">
        <v>2</v>
      </c>
      <c r="O121" s="184">
        <v>1</v>
      </c>
      <c r="P121" s="184">
        <v>0</v>
      </c>
      <c r="Q121" s="184">
        <v>9</v>
      </c>
      <c r="R121" s="184">
        <v>6</v>
      </c>
      <c r="S121" s="184">
        <v>0</v>
      </c>
    </row>
    <row r="122" spans="1:19" x14ac:dyDescent="0.4">
      <c r="A122" s="3" t="s">
        <v>491</v>
      </c>
      <c r="B122" s="3" t="s">
        <v>482</v>
      </c>
      <c r="C122" s="134" t="s">
        <v>81</v>
      </c>
      <c r="D122" s="136" t="s">
        <v>435</v>
      </c>
      <c r="E122" s="136"/>
      <c r="F122" s="223" t="s">
        <v>570</v>
      </c>
      <c r="G122" s="223"/>
      <c r="H122" s="223"/>
      <c r="I122" s="223"/>
      <c r="J122" s="224"/>
      <c r="K122" s="225"/>
      <c r="L122" s="163">
        <f t="shared" si="27"/>
        <v>288</v>
      </c>
      <c r="M122" s="184">
        <v>221</v>
      </c>
      <c r="N122" s="184">
        <v>7</v>
      </c>
      <c r="O122" s="184">
        <v>15</v>
      </c>
      <c r="P122" s="184">
        <v>0</v>
      </c>
      <c r="Q122" s="184">
        <v>16</v>
      </c>
      <c r="R122" s="184">
        <v>23</v>
      </c>
      <c r="S122" s="184">
        <v>6</v>
      </c>
    </row>
    <row r="123" spans="1:19" x14ac:dyDescent="0.4">
      <c r="A123" s="3" t="s">
        <v>491</v>
      </c>
      <c r="B123" s="3" t="s">
        <v>482</v>
      </c>
      <c r="C123" s="134" t="s">
        <v>82</v>
      </c>
      <c r="D123" s="136" t="s">
        <v>435</v>
      </c>
      <c r="E123" s="136"/>
      <c r="F123" s="223" t="s">
        <v>570</v>
      </c>
      <c r="G123" s="223"/>
      <c r="H123" s="223"/>
      <c r="I123" s="223"/>
      <c r="J123" s="224"/>
      <c r="K123" s="225"/>
      <c r="L123" s="163">
        <f t="shared" si="27"/>
        <v>18</v>
      </c>
      <c r="M123" s="184">
        <v>17</v>
      </c>
      <c r="N123" s="184">
        <v>0</v>
      </c>
      <c r="O123" s="184">
        <v>0</v>
      </c>
      <c r="P123" s="184">
        <v>0</v>
      </c>
      <c r="Q123" s="184">
        <v>1</v>
      </c>
      <c r="R123" s="184">
        <v>0</v>
      </c>
      <c r="S123" s="184">
        <v>0</v>
      </c>
    </row>
    <row r="124" spans="1:19" x14ac:dyDescent="0.4">
      <c r="A124" s="3" t="s">
        <v>509</v>
      </c>
      <c r="B124" s="3" t="s">
        <v>388</v>
      </c>
      <c r="C124" s="134" t="s">
        <v>83</v>
      </c>
      <c r="D124" s="136" t="s">
        <v>435</v>
      </c>
      <c r="E124" s="136"/>
      <c r="F124" s="223" t="s">
        <v>570</v>
      </c>
      <c r="G124" s="223"/>
      <c r="H124" s="223"/>
      <c r="I124" s="223"/>
      <c r="J124" s="224"/>
      <c r="K124" s="225"/>
      <c r="L124" s="163">
        <f t="shared" si="27"/>
        <v>96</v>
      </c>
      <c r="M124" s="184">
        <v>71</v>
      </c>
      <c r="N124" s="184">
        <v>10</v>
      </c>
      <c r="O124" s="184">
        <v>1</v>
      </c>
      <c r="P124" s="184">
        <v>0</v>
      </c>
      <c r="Q124" s="184">
        <v>0</v>
      </c>
      <c r="R124" s="184">
        <v>13</v>
      </c>
      <c r="S124" s="184">
        <v>1</v>
      </c>
    </row>
    <row r="125" spans="1:19" x14ac:dyDescent="0.4">
      <c r="A125" s="3" t="s">
        <v>501</v>
      </c>
      <c r="B125" s="3" t="s">
        <v>471</v>
      </c>
      <c r="C125" s="134" t="s">
        <v>84</v>
      </c>
      <c r="D125" s="136" t="s">
        <v>435</v>
      </c>
      <c r="E125" s="136"/>
      <c r="F125" s="223" t="s">
        <v>570</v>
      </c>
      <c r="G125" s="223"/>
      <c r="H125" s="223"/>
      <c r="I125" s="223"/>
      <c r="J125" s="224"/>
      <c r="K125" s="225"/>
      <c r="L125" s="163">
        <f t="shared" si="27"/>
        <v>95</v>
      </c>
      <c r="M125" s="184">
        <v>83</v>
      </c>
      <c r="N125" s="184">
        <v>0</v>
      </c>
      <c r="O125" s="184">
        <v>1</v>
      </c>
      <c r="P125" s="184">
        <v>0</v>
      </c>
      <c r="Q125" s="184">
        <v>6</v>
      </c>
      <c r="R125" s="184">
        <v>4</v>
      </c>
      <c r="S125" s="184">
        <v>1</v>
      </c>
    </row>
    <row r="126" spans="1:19" x14ac:dyDescent="0.4">
      <c r="A126" s="3" t="s">
        <v>501</v>
      </c>
      <c r="B126" s="3" t="s">
        <v>471</v>
      </c>
      <c r="C126" s="134" t="s">
        <v>85</v>
      </c>
      <c r="D126" s="136" t="s">
        <v>435</v>
      </c>
      <c r="E126" s="136"/>
      <c r="F126" s="223" t="s">
        <v>570</v>
      </c>
      <c r="G126" s="223"/>
      <c r="H126" s="223"/>
      <c r="I126" s="223"/>
      <c r="J126" s="224"/>
      <c r="K126" s="225"/>
      <c r="L126" s="163">
        <f t="shared" si="27"/>
        <v>82</v>
      </c>
      <c r="M126" s="184">
        <v>67</v>
      </c>
      <c r="N126" s="184">
        <v>0</v>
      </c>
      <c r="O126" s="184">
        <v>4</v>
      </c>
      <c r="P126" s="184">
        <v>0</v>
      </c>
      <c r="Q126" s="184">
        <v>3</v>
      </c>
      <c r="R126" s="184">
        <v>8</v>
      </c>
      <c r="S126" s="184">
        <v>0</v>
      </c>
    </row>
    <row r="127" spans="1:19" x14ac:dyDescent="0.4">
      <c r="A127" s="3" t="s">
        <v>509</v>
      </c>
      <c r="B127" s="3" t="s">
        <v>388</v>
      </c>
      <c r="C127" s="134" t="s">
        <v>86</v>
      </c>
      <c r="D127" s="136" t="s">
        <v>435</v>
      </c>
      <c r="E127" s="136"/>
      <c r="F127" s="223" t="s">
        <v>570</v>
      </c>
      <c r="G127" s="223"/>
      <c r="H127" s="223"/>
      <c r="I127" s="223"/>
      <c r="J127" s="224"/>
      <c r="K127" s="225"/>
      <c r="L127" s="163">
        <f t="shared" si="27"/>
        <v>78</v>
      </c>
      <c r="M127" s="184">
        <v>31</v>
      </c>
      <c r="N127" s="184">
        <v>21</v>
      </c>
      <c r="O127" s="184">
        <v>2</v>
      </c>
      <c r="P127" s="184">
        <v>0</v>
      </c>
      <c r="Q127" s="184">
        <v>7</v>
      </c>
      <c r="R127" s="184">
        <v>17</v>
      </c>
      <c r="S127" s="184">
        <v>0</v>
      </c>
    </row>
    <row r="128" spans="1:19" x14ac:dyDescent="0.4">
      <c r="A128" s="3" t="s">
        <v>509</v>
      </c>
      <c r="B128" s="3" t="s">
        <v>388</v>
      </c>
      <c r="C128" s="134" t="s">
        <v>87</v>
      </c>
      <c r="D128" s="136" t="s">
        <v>435</v>
      </c>
      <c r="E128" s="136"/>
      <c r="F128" s="223" t="s">
        <v>570</v>
      </c>
      <c r="G128" s="223"/>
      <c r="H128" s="223"/>
      <c r="I128" s="223"/>
      <c r="J128" s="224"/>
      <c r="K128" s="225"/>
      <c r="L128" s="163">
        <f t="shared" si="27"/>
        <v>177</v>
      </c>
      <c r="M128" s="184">
        <v>133</v>
      </c>
      <c r="N128" s="184">
        <v>4</v>
      </c>
      <c r="O128" s="184">
        <v>13</v>
      </c>
      <c r="P128" s="184">
        <v>0</v>
      </c>
      <c r="Q128" s="184">
        <v>3</v>
      </c>
      <c r="R128" s="184">
        <v>21</v>
      </c>
      <c r="S128" s="184">
        <v>3</v>
      </c>
    </row>
    <row r="129" spans="1:19" x14ac:dyDescent="0.4">
      <c r="A129" s="3" t="s">
        <v>509</v>
      </c>
      <c r="B129" s="3" t="s">
        <v>388</v>
      </c>
      <c r="C129" s="134" t="s">
        <v>88</v>
      </c>
      <c r="D129" s="136" t="s">
        <v>435</v>
      </c>
      <c r="E129" s="136"/>
      <c r="F129" s="223" t="s">
        <v>570</v>
      </c>
      <c r="G129" s="223"/>
      <c r="H129" s="223"/>
      <c r="I129" s="223"/>
      <c r="J129" s="224"/>
      <c r="K129" s="225"/>
      <c r="L129" s="163">
        <f t="shared" si="27"/>
        <v>164</v>
      </c>
      <c r="M129" s="184">
        <v>121</v>
      </c>
      <c r="N129" s="184">
        <v>6</v>
      </c>
      <c r="O129" s="184">
        <v>2</v>
      </c>
      <c r="P129" s="184">
        <v>0</v>
      </c>
      <c r="Q129" s="184">
        <v>11</v>
      </c>
      <c r="R129" s="184">
        <v>23</v>
      </c>
      <c r="S129" s="184">
        <v>1</v>
      </c>
    </row>
    <row r="130" spans="1:19" x14ac:dyDescent="0.4">
      <c r="A130" s="3" t="s">
        <v>509</v>
      </c>
      <c r="B130" s="3" t="s">
        <v>388</v>
      </c>
      <c r="C130" s="134" t="s">
        <v>89</v>
      </c>
      <c r="D130" s="136" t="s">
        <v>435</v>
      </c>
      <c r="E130" s="136"/>
      <c r="F130" s="223" t="s">
        <v>570</v>
      </c>
      <c r="G130" s="223"/>
      <c r="H130" s="223"/>
      <c r="I130" s="223"/>
      <c r="J130" s="224"/>
      <c r="K130" s="225"/>
      <c r="L130" s="163">
        <f t="shared" si="27"/>
        <v>66</v>
      </c>
      <c r="M130" s="184">
        <v>58</v>
      </c>
      <c r="N130" s="184">
        <v>0</v>
      </c>
      <c r="O130" s="184">
        <v>0</v>
      </c>
      <c r="P130" s="184">
        <v>0</v>
      </c>
      <c r="Q130" s="184">
        <v>1</v>
      </c>
      <c r="R130" s="184">
        <v>6</v>
      </c>
      <c r="S130" s="184">
        <v>1</v>
      </c>
    </row>
    <row r="131" spans="1:19" x14ac:dyDescent="0.4">
      <c r="A131" s="3" t="s">
        <v>501</v>
      </c>
      <c r="B131" s="3" t="s">
        <v>471</v>
      </c>
      <c r="C131" s="134" t="s">
        <v>90</v>
      </c>
      <c r="D131" s="136" t="s">
        <v>435</v>
      </c>
      <c r="E131" s="136"/>
      <c r="F131" s="223" t="s">
        <v>570</v>
      </c>
      <c r="G131" s="223"/>
      <c r="H131" s="223"/>
      <c r="I131" s="223"/>
      <c r="J131" s="224"/>
      <c r="K131" s="225"/>
      <c r="L131" s="163">
        <f t="shared" si="27"/>
        <v>38</v>
      </c>
      <c r="M131" s="184">
        <v>31</v>
      </c>
      <c r="N131" s="184">
        <v>0</v>
      </c>
      <c r="O131" s="184">
        <v>0</v>
      </c>
      <c r="P131" s="184">
        <v>0</v>
      </c>
      <c r="Q131" s="184">
        <v>1</v>
      </c>
      <c r="R131" s="184">
        <v>5</v>
      </c>
      <c r="S131" s="184">
        <v>1</v>
      </c>
    </row>
    <row r="132" spans="1:19" x14ac:dyDescent="0.4">
      <c r="A132" s="3" t="s">
        <v>501</v>
      </c>
      <c r="B132" s="3" t="s">
        <v>471</v>
      </c>
      <c r="C132" s="134" t="s">
        <v>91</v>
      </c>
      <c r="D132" s="136" t="s">
        <v>435</v>
      </c>
      <c r="E132" s="136"/>
      <c r="F132" s="223" t="s">
        <v>570</v>
      </c>
      <c r="G132" s="223"/>
      <c r="H132" s="223"/>
      <c r="I132" s="223"/>
      <c r="J132" s="224"/>
      <c r="K132" s="225"/>
      <c r="L132" s="163">
        <f t="shared" si="27"/>
        <v>94</v>
      </c>
      <c r="M132" s="184">
        <v>81</v>
      </c>
      <c r="N132" s="184">
        <v>6</v>
      </c>
      <c r="O132" s="184">
        <v>0</v>
      </c>
      <c r="P132" s="184">
        <v>0</v>
      </c>
      <c r="Q132" s="184">
        <v>1</v>
      </c>
      <c r="R132" s="184">
        <v>5</v>
      </c>
      <c r="S132" s="184">
        <v>1</v>
      </c>
    </row>
    <row r="133" spans="1:19" x14ac:dyDescent="0.4">
      <c r="A133" s="3" t="s">
        <v>504</v>
      </c>
      <c r="B133" s="3" t="s">
        <v>477</v>
      </c>
      <c r="C133" s="134" t="s">
        <v>92</v>
      </c>
      <c r="D133" s="136" t="s">
        <v>435</v>
      </c>
      <c r="E133" s="136"/>
      <c r="F133" s="223" t="s">
        <v>570</v>
      </c>
      <c r="G133" s="223"/>
      <c r="H133" s="223"/>
      <c r="I133" s="223"/>
      <c r="J133" s="224"/>
      <c r="K133" s="225"/>
      <c r="L133" s="163">
        <f t="shared" si="27"/>
        <v>54</v>
      </c>
      <c r="M133" s="184">
        <v>50</v>
      </c>
      <c r="N133" s="184">
        <v>1</v>
      </c>
      <c r="O133" s="184">
        <v>1</v>
      </c>
      <c r="P133" s="184">
        <v>0</v>
      </c>
      <c r="Q133" s="184">
        <v>0</v>
      </c>
      <c r="R133" s="184">
        <v>2</v>
      </c>
      <c r="S133" s="184">
        <v>0</v>
      </c>
    </row>
    <row r="134" spans="1:19" x14ac:dyDescent="0.4">
      <c r="A134" s="3" t="s">
        <v>504</v>
      </c>
      <c r="B134" s="3" t="s">
        <v>477</v>
      </c>
      <c r="C134" s="134" t="s">
        <v>93</v>
      </c>
      <c r="D134" s="136" t="s">
        <v>435</v>
      </c>
      <c r="E134" s="136"/>
      <c r="F134" s="223" t="s">
        <v>570</v>
      </c>
      <c r="G134" s="223"/>
      <c r="H134" s="223"/>
      <c r="I134" s="223"/>
      <c r="J134" s="224"/>
      <c r="K134" s="225"/>
      <c r="L134" s="163">
        <f t="shared" si="27"/>
        <v>45</v>
      </c>
      <c r="M134" s="184">
        <v>40</v>
      </c>
      <c r="N134" s="184">
        <v>0</v>
      </c>
      <c r="O134" s="184">
        <v>0</v>
      </c>
      <c r="P134" s="184">
        <v>0</v>
      </c>
      <c r="Q134" s="184">
        <v>0</v>
      </c>
      <c r="R134" s="184">
        <v>5</v>
      </c>
      <c r="S134" s="184">
        <v>0</v>
      </c>
    </row>
    <row r="135" spans="1:19" x14ac:dyDescent="0.4">
      <c r="A135" s="3" t="s">
        <v>501</v>
      </c>
      <c r="B135" s="3" t="s">
        <v>471</v>
      </c>
      <c r="C135" s="134" t="s">
        <v>94</v>
      </c>
      <c r="D135" s="136" t="s">
        <v>435</v>
      </c>
      <c r="E135" s="136"/>
      <c r="F135" s="223" t="s">
        <v>570</v>
      </c>
      <c r="G135" s="223"/>
      <c r="H135" s="223"/>
      <c r="I135" s="223"/>
      <c r="J135" s="224"/>
      <c r="K135" s="225"/>
      <c r="L135" s="163">
        <f t="shared" si="27"/>
        <v>35</v>
      </c>
      <c r="M135" s="184">
        <v>29</v>
      </c>
      <c r="N135" s="184">
        <v>0</v>
      </c>
      <c r="O135" s="184">
        <v>0</v>
      </c>
      <c r="P135" s="184">
        <v>0</v>
      </c>
      <c r="Q135" s="184">
        <v>0</v>
      </c>
      <c r="R135" s="184">
        <v>5</v>
      </c>
      <c r="S135" s="184">
        <v>1</v>
      </c>
    </row>
    <row r="136" spans="1:19" x14ac:dyDescent="0.4">
      <c r="A136" s="3" t="s">
        <v>504</v>
      </c>
      <c r="B136" s="3" t="s">
        <v>477</v>
      </c>
      <c r="C136" s="134" t="s">
        <v>95</v>
      </c>
      <c r="D136" s="136" t="s">
        <v>435</v>
      </c>
      <c r="E136" s="136"/>
      <c r="F136" s="223" t="s">
        <v>570</v>
      </c>
      <c r="G136" s="223"/>
      <c r="H136" s="223"/>
      <c r="I136" s="223"/>
      <c r="J136" s="224"/>
      <c r="K136" s="225"/>
      <c r="L136" s="163">
        <f t="shared" si="27"/>
        <v>33</v>
      </c>
      <c r="M136" s="184">
        <v>26</v>
      </c>
      <c r="N136" s="184">
        <v>0</v>
      </c>
      <c r="O136" s="184">
        <v>1</v>
      </c>
      <c r="P136" s="184">
        <v>0</v>
      </c>
      <c r="Q136" s="184">
        <v>4</v>
      </c>
      <c r="R136" s="184">
        <v>2</v>
      </c>
      <c r="S136" s="184">
        <v>0</v>
      </c>
    </row>
    <row r="137" spans="1:19" x14ac:dyDescent="0.4">
      <c r="A137" s="3" t="s">
        <v>504</v>
      </c>
      <c r="B137" s="3" t="s">
        <v>477</v>
      </c>
      <c r="C137" s="134" t="s">
        <v>96</v>
      </c>
      <c r="D137" s="136" t="s">
        <v>435</v>
      </c>
      <c r="E137" s="136"/>
      <c r="F137" s="223" t="s">
        <v>570</v>
      </c>
      <c r="G137" s="223"/>
      <c r="H137" s="223"/>
      <c r="I137" s="223"/>
      <c r="J137" s="224"/>
      <c r="K137" s="225"/>
      <c r="L137" s="163">
        <f t="shared" si="27"/>
        <v>48</v>
      </c>
      <c r="M137" s="184">
        <v>44</v>
      </c>
      <c r="N137" s="184">
        <v>0</v>
      </c>
      <c r="O137" s="184">
        <v>1</v>
      </c>
      <c r="P137" s="184">
        <v>0</v>
      </c>
      <c r="Q137" s="184">
        <v>1</v>
      </c>
      <c r="R137" s="184">
        <v>2</v>
      </c>
      <c r="S137" s="184">
        <v>0</v>
      </c>
    </row>
    <row r="138" spans="1:19" x14ac:dyDescent="0.4">
      <c r="A138" s="3" t="s">
        <v>492</v>
      </c>
      <c r="B138" s="3" t="s">
        <v>484</v>
      </c>
      <c r="C138" s="134" t="s">
        <v>97</v>
      </c>
      <c r="D138" s="136" t="s">
        <v>435</v>
      </c>
      <c r="E138" s="136"/>
      <c r="F138" s="223" t="s">
        <v>570</v>
      </c>
      <c r="G138" s="223"/>
      <c r="H138" s="223"/>
      <c r="I138" s="223"/>
      <c r="J138" s="224"/>
      <c r="K138" s="225"/>
      <c r="L138" s="163">
        <f t="shared" si="27"/>
        <v>100</v>
      </c>
      <c r="M138" s="184">
        <v>78</v>
      </c>
      <c r="N138" s="184">
        <v>4</v>
      </c>
      <c r="O138" s="184">
        <v>0</v>
      </c>
      <c r="P138" s="184">
        <v>0</v>
      </c>
      <c r="Q138" s="184">
        <v>5</v>
      </c>
      <c r="R138" s="184">
        <v>13</v>
      </c>
      <c r="S138" s="184">
        <v>0</v>
      </c>
    </row>
    <row r="139" spans="1:19" x14ac:dyDescent="0.4">
      <c r="A139" s="3" t="s">
        <v>492</v>
      </c>
      <c r="B139" s="3" t="s">
        <v>484</v>
      </c>
      <c r="C139" s="134" t="s">
        <v>98</v>
      </c>
      <c r="D139" s="136" t="s">
        <v>435</v>
      </c>
      <c r="E139" s="136"/>
      <c r="F139" s="223" t="s">
        <v>570</v>
      </c>
      <c r="G139" s="223"/>
      <c r="H139" s="223"/>
      <c r="I139" s="223"/>
      <c r="J139" s="224"/>
      <c r="K139" s="225"/>
      <c r="L139" s="163">
        <f t="shared" si="27"/>
        <v>112</v>
      </c>
      <c r="M139" s="184">
        <v>84</v>
      </c>
      <c r="N139" s="184">
        <v>2</v>
      </c>
      <c r="O139" s="184">
        <v>3</v>
      </c>
      <c r="P139" s="184">
        <v>0</v>
      </c>
      <c r="Q139" s="184">
        <v>7</v>
      </c>
      <c r="R139" s="184">
        <v>16</v>
      </c>
      <c r="S139" s="184">
        <v>0</v>
      </c>
    </row>
    <row r="140" spans="1:19" x14ac:dyDescent="0.4">
      <c r="A140" s="3" t="s">
        <v>492</v>
      </c>
      <c r="B140" s="3" t="s">
        <v>484</v>
      </c>
      <c r="C140" s="134" t="s">
        <v>99</v>
      </c>
      <c r="D140" s="136" t="s">
        <v>435</v>
      </c>
      <c r="E140" s="136"/>
      <c r="F140" s="223" t="s">
        <v>570</v>
      </c>
      <c r="G140" s="223"/>
      <c r="H140" s="223"/>
      <c r="I140" s="223"/>
      <c r="J140" s="224"/>
      <c r="K140" s="225"/>
      <c r="L140" s="163">
        <f t="shared" si="27"/>
        <v>125</v>
      </c>
      <c r="M140" s="184">
        <v>101</v>
      </c>
      <c r="N140" s="184">
        <v>2</v>
      </c>
      <c r="O140" s="184">
        <v>2</v>
      </c>
      <c r="P140" s="184">
        <v>0</v>
      </c>
      <c r="Q140" s="184">
        <v>8</v>
      </c>
      <c r="R140" s="184">
        <v>9</v>
      </c>
      <c r="S140" s="184">
        <v>3</v>
      </c>
    </row>
    <row r="141" spans="1:19" x14ac:dyDescent="0.4">
      <c r="A141" s="3" t="s">
        <v>492</v>
      </c>
      <c r="B141" s="3" t="s">
        <v>484</v>
      </c>
      <c r="C141" s="134" t="s">
        <v>100</v>
      </c>
      <c r="D141" s="136" t="s">
        <v>435</v>
      </c>
      <c r="E141" s="136"/>
      <c r="F141" s="223" t="s">
        <v>570</v>
      </c>
      <c r="G141" s="223"/>
      <c r="H141" s="223"/>
      <c r="I141" s="223"/>
      <c r="J141" s="224"/>
      <c r="K141" s="225"/>
      <c r="L141" s="163">
        <f t="shared" si="27"/>
        <v>75</v>
      </c>
      <c r="M141" s="184">
        <v>52</v>
      </c>
      <c r="N141" s="184">
        <v>10</v>
      </c>
      <c r="O141" s="184">
        <v>3</v>
      </c>
      <c r="P141" s="184">
        <v>0</v>
      </c>
      <c r="Q141" s="184">
        <v>3</v>
      </c>
      <c r="R141" s="184">
        <v>7</v>
      </c>
      <c r="S141" s="184">
        <v>0</v>
      </c>
    </row>
    <row r="142" spans="1:19" x14ac:dyDescent="0.4">
      <c r="A142" s="3" t="s">
        <v>492</v>
      </c>
      <c r="B142" s="3" t="s">
        <v>484</v>
      </c>
      <c r="C142" s="134" t="s">
        <v>101</v>
      </c>
      <c r="D142" s="136" t="s">
        <v>435</v>
      </c>
      <c r="E142" s="136"/>
      <c r="F142" s="223" t="s">
        <v>570</v>
      </c>
      <c r="G142" s="223"/>
      <c r="H142" s="223"/>
      <c r="I142" s="223"/>
      <c r="J142" s="224"/>
      <c r="K142" s="225"/>
      <c r="L142" s="163">
        <f t="shared" si="27"/>
        <v>60</v>
      </c>
      <c r="M142" s="184">
        <v>45</v>
      </c>
      <c r="N142" s="184">
        <v>1</v>
      </c>
      <c r="O142" s="184">
        <v>0</v>
      </c>
      <c r="P142" s="184">
        <v>0</v>
      </c>
      <c r="Q142" s="184">
        <v>7</v>
      </c>
      <c r="R142" s="184">
        <v>5</v>
      </c>
      <c r="S142" s="184">
        <v>2</v>
      </c>
    </row>
    <row r="143" spans="1:19" x14ac:dyDescent="0.4">
      <c r="A143" s="3" t="s">
        <v>492</v>
      </c>
      <c r="B143" s="3" t="s">
        <v>484</v>
      </c>
      <c r="C143" s="134" t="s">
        <v>102</v>
      </c>
      <c r="D143" s="136" t="s">
        <v>435</v>
      </c>
      <c r="E143" s="136"/>
      <c r="F143" s="223" t="s">
        <v>570</v>
      </c>
      <c r="G143" s="223"/>
      <c r="H143" s="223"/>
      <c r="I143" s="223"/>
      <c r="J143" s="224"/>
      <c r="K143" s="225"/>
      <c r="L143" s="163">
        <f t="shared" si="27"/>
        <v>60</v>
      </c>
      <c r="M143" s="184">
        <v>23</v>
      </c>
      <c r="N143" s="184">
        <v>15</v>
      </c>
      <c r="O143" s="184">
        <v>3</v>
      </c>
      <c r="P143" s="184">
        <v>0</v>
      </c>
      <c r="Q143" s="184">
        <v>13</v>
      </c>
      <c r="R143" s="184">
        <v>6</v>
      </c>
      <c r="S143" s="184">
        <v>0</v>
      </c>
    </row>
    <row r="144" spans="1:19" x14ac:dyDescent="0.4">
      <c r="A144" s="3" t="s">
        <v>492</v>
      </c>
      <c r="B144" s="3" t="s">
        <v>484</v>
      </c>
      <c r="C144" s="134" t="s">
        <v>103</v>
      </c>
      <c r="D144" s="136" t="s">
        <v>435</v>
      </c>
      <c r="E144" s="136"/>
      <c r="F144" s="223" t="s">
        <v>570</v>
      </c>
      <c r="G144" s="223"/>
      <c r="H144" s="223"/>
      <c r="I144" s="223"/>
      <c r="J144" s="224"/>
      <c r="K144" s="225"/>
      <c r="L144" s="163">
        <f t="shared" si="27"/>
        <v>119</v>
      </c>
      <c r="M144" s="184">
        <v>84</v>
      </c>
      <c r="N144" s="184">
        <v>3</v>
      </c>
      <c r="O144" s="184">
        <v>6</v>
      </c>
      <c r="P144" s="184">
        <v>0</v>
      </c>
      <c r="Q144" s="184">
        <v>7</v>
      </c>
      <c r="R144" s="184">
        <v>12</v>
      </c>
      <c r="S144" s="184">
        <v>7</v>
      </c>
    </row>
    <row r="145" spans="1:19" x14ac:dyDescent="0.4">
      <c r="A145" s="3" t="s">
        <v>492</v>
      </c>
      <c r="B145" s="3" t="s">
        <v>484</v>
      </c>
      <c r="C145" s="134" t="s">
        <v>104</v>
      </c>
      <c r="D145" s="136" t="s">
        <v>435</v>
      </c>
      <c r="E145" s="136"/>
      <c r="F145" s="223" t="s">
        <v>570</v>
      </c>
      <c r="G145" s="223"/>
      <c r="H145" s="223"/>
      <c r="I145" s="223"/>
      <c r="J145" s="224"/>
      <c r="K145" s="225"/>
      <c r="L145" s="163">
        <f t="shared" si="27"/>
        <v>150</v>
      </c>
      <c r="M145" s="184">
        <v>139</v>
      </c>
      <c r="N145" s="184">
        <v>0</v>
      </c>
      <c r="O145" s="184">
        <v>1</v>
      </c>
      <c r="P145" s="184">
        <v>0</v>
      </c>
      <c r="Q145" s="184">
        <v>3</v>
      </c>
      <c r="R145" s="184">
        <v>6</v>
      </c>
      <c r="S145" s="184">
        <v>1</v>
      </c>
    </row>
    <row r="146" spans="1:19" x14ac:dyDescent="0.4">
      <c r="A146" s="3" t="s">
        <v>401</v>
      </c>
      <c r="B146" s="3" t="s">
        <v>478</v>
      </c>
      <c r="C146" s="134" t="s">
        <v>105</v>
      </c>
      <c r="D146" s="136" t="s">
        <v>435</v>
      </c>
      <c r="E146" s="136"/>
      <c r="F146" s="223" t="s">
        <v>570</v>
      </c>
      <c r="G146" s="223"/>
      <c r="H146" s="223"/>
      <c r="I146" s="223"/>
      <c r="J146" s="224"/>
      <c r="K146" s="225"/>
      <c r="L146" s="163">
        <f t="shared" si="27"/>
        <v>145</v>
      </c>
      <c r="M146" s="184">
        <v>127</v>
      </c>
      <c r="N146" s="184">
        <v>0</v>
      </c>
      <c r="O146" s="184">
        <v>8</v>
      </c>
      <c r="P146" s="184">
        <v>0</v>
      </c>
      <c r="Q146" s="184">
        <v>1</v>
      </c>
      <c r="R146" s="184">
        <v>8</v>
      </c>
      <c r="S146" s="184">
        <v>1</v>
      </c>
    </row>
    <row r="147" spans="1:19" x14ac:dyDescent="0.4">
      <c r="A147" s="3" t="s">
        <v>401</v>
      </c>
      <c r="B147" s="3" t="s">
        <v>478</v>
      </c>
      <c r="C147" s="134" t="s">
        <v>106</v>
      </c>
      <c r="D147" s="136" t="s">
        <v>435</v>
      </c>
      <c r="E147" s="136"/>
      <c r="F147" s="223" t="s">
        <v>570</v>
      </c>
      <c r="G147" s="223"/>
      <c r="H147" s="223"/>
      <c r="I147" s="223"/>
      <c r="J147" s="224"/>
      <c r="K147" s="225"/>
      <c r="L147" s="163">
        <f t="shared" si="27"/>
        <v>75</v>
      </c>
      <c r="M147" s="184">
        <v>69</v>
      </c>
      <c r="N147" s="184">
        <v>0</v>
      </c>
      <c r="O147" s="184">
        <v>1</v>
      </c>
      <c r="P147" s="184">
        <v>0</v>
      </c>
      <c r="Q147" s="184">
        <v>0</v>
      </c>
      <c r="R147" s="184">
        <v>3</v>
      </c>
      <c r="S147" s="184">
        <v>2</v>
      </c>
    </row>
    <row r="148" spans="1:19" x14ac:dyDescent="0.4">
      <c r="A148" s="3" t="s">
        <v>401</v>
      </c>
      <c r="B148" s="3" t="s">
        <v>478</v>
      </c>
      <c r="C148" s="134" t="s">
        <v>107</v>
      </c>
      <c r="D148" s="136" t="s">
        <v>435</v>
      </c>
      <c r="E148" s="136"/>
      <c r="F148" s="223" t="s">
        <v>570</v>
      </c>
      <c r="G148" s="223"/>
      <c r="H148" s="223"/>
      <c r="I148" s="223"/>
      <c r="J148" s="224"/>
      <c r="K148" s="225"/>
      <c r="L148" s="163">
        <f t="shared" si="27"/>
        <v>28</v>
      </c>
      <c r="M148" s="184">
        <v>16</v>
      </c>
      <c r="N148" s="184">
        <v>0</v>
      </c>
      <c r="O148" s="184">
        <v>0</v>
      </c>
      <c r="P148" s="184">
        <v>0</v>
      </c>
      <c r="Q148" s="184">
        <v>12</v>
      </c>
      <c r="R148" s="184">
        <v>0</v>
      </c>
      <c r="S148" s="184">
        <v>0</v>
      </c>
    </row>
    <row r="149" spans="1:19" x14ac:dyDescent="0.4">
      <c r="A149" s="3" t="s">
        <v>401</v>
      </c>
      <c r="B149" s="3" t="s">
        <v>478</v>
      </c>
      <c r="C149" s="134" t="s">
        <v>108</v>
      </c>
      <c r="D149" s="136" t="s">
        <v>435</v>
      </c>
      <c r="E149" s="136"/>
      <c r="F149" s="223" t="s">
        <v>570</v>
      </c>
      <c r="G149" s="223"/>
      <c r="H149" s="223"/>
      <c r="I149" s="223"/>
      <c r="J149" s="224"/>
      <c r="K149" s="225"/>
      <c r="L149" s="163">
        <f t="shared" si="27"/>
        <v>12</v>
      </c>
      <c r="M149" s="184">
        <v>10</v>
      </c>
      <c r="N149" s="184">
        <v>0</v>
      </c>
      <c r="O149" s="184">
        <v>0</v>
      </c>
      <c r="P149" s="184">
        <v>0</v>
      </c>
      <c r="Q149" s="184">
        <v>1</v>
      </c>
      <c r="R149" s="184">
        <v>1</v>
      </c>
      <c r="S149" s="184">
        <v>0</v>
      </c>
    </row>
    <row r="150" spans="1:19" x14ac:dyDescent="0.4">
      <c r="A150" s="3" t="s">
        <v>503</v>
      </c>
      <c r="B150" s="3" t="s">
        <v>474</v>
      </c>
      <c r="C150" s="134" t="s">
        <v>109</v>
      </c>
      <c r="D150" s="136" t="s">
        <v>435</v>
      </c>
      <c r="E150" s="136"/>
      <c r="F150" s="223" t="s">
        <v>570</v>
      </c>
      <c r="G150" s="223"/>
      <c r="H150" s="223"/>
      <c r="I150" s="223"/>
      <c r="J150" s="224"/>
      <c r="K150" s="225"/>
      <c r="L150" s="163">
        <f t="shared" si="27"/>
        <v>84</v>
      </c>
      <c r="M150" s="184">
        <v>74</v>
      </c>
      <c r="N150" s="184">
        <v>0</v>
      </c>
      <c r="O150" s="184">
        <v>1</v>
      </c>
      <c r="P150" s="184">
        <v>0</v>
      </c>
      <c r="Q150" s="184">
        <v>1</v>
      </c>
      <c r="R150" s="184">
        <v>7</v>
      </c>
      <c r="S150" s="184">
        <v>1</v>
      </c>
    </row>
    <row r="151" spans="1:19" x14ac:dyDescent="0.4">
      <c r="A151" s="3" t="s">
        <v>503</v>
      </c>
      <c r="B151" s="3" t="s">
        <v>474</v>
      </c>
      <c r="C151" s="134" t="s">
        <v>110</v>
      </c>
      <c r="D151" s="136" t="s">
        <v>435</v>
      </c>
      <c r="E151" s="136"/>
      <c r="F151" s="223" t="s">
        <v>570</v>
      </c>
      <c r="G151" s="223"/>
      <c r="H151" s="223"/>
      <c r="I151" s="223"/>
      <c r="J151" s="224"/>
      <c r="K151" s="225"/>
      <c r="L151" s="163">
        <f t="shared" si="27"/>
        <v>51</v>
      </c>
      <c r="M151" s="184">
        <v>49</v>
      </c>
      <c r="N151" s="184">
        <v>0</v>
      </c>
      <c r="O151" s="184">
        <v>0</v>
      </c>
      <c r="P151" s="184">
        <v>0</v>
      </c>
      <c r="Q151" s="184">
        <v>0</v>
      </c>
      <c r="R151" s="184">
        <v>1</v>
      </c>
      <c r="S151" s="184">
        <v>1</v>
      </c>
    </row>
    <row r="152" spans="1:19" x14ac:dyDescent="0.4">
      <c r="A152" s="3" t="s">
        <v>503</v>
      </c>
      <c r="B152" s="3" t="s">
        <v>474</v>
      </c>
      <c r="C152" s="134" t="s">
        <v>111</v>
      </c>
      <c r="D152" s="136" t="s">
        <v>435</v>
      </c>
      <c r="E152" s="136"/>
      <c r="F152" s="223" t="s">
        <v>570</v>
      </c>
      <c r="G152" s="223"/>
      <c r="H152" s="223"/>
      <c r="I152" s="223"/>
      <c r="J152" s="224"/>
      <c r="K152" s="225"/>
      <c r="L152" s="163">
        <f t="shared" si="27"/>
        <v>55</v>
      </c>
      <c r="M152" s="184">
        <v>45</v>
      </c>
      <c r="N152" s="184">
        <v>0</v>
      </c>
      <c r="O152" s="184">
        <v>0</v>
      </c>
      <c r="P152" s="184">
        <v>0</v>
      </c>
      <c r="Q152" s="184">
        <v>7</v>
      </c>
      <c r="R152" s="184">
        <v>3</v>
      </c>
      <c r="S152" s="184">
        <v>0</v>
      </c>
    </row>
    <row r="153" spans="1:19" x14ac:dyDescent="0.4">
      <c r="A153" s="3" t="s">
        <v>503</v>
      </c>
      <c r="B153" s="3" t="s">
        <v>474</v>
      </c>
      <c r="C153" s="134" t="s">
        <v>112</v>
      </c>
      <c r="D153" s="136" t="s">
        <v>435</v>
      </c>
      <c r="E153" s="136"/>
      <c r="F153" s="223" t="s">
        <v>570</v>
      </c>
      <c r="G153" s="223"/>
      <c r="H153" s="223"/>
      <c r="I153" s="223"/>
      <c r="J153" s="224"/>
      <c r="K153" s="225"/>
      <c r="L153" s="163">
        <f t="shared" si="27"/>
        <v>77</v>
      </c>
      <c r="M153" s="184">
        <v>74</v>
      </c>
      <c r="N153" s="184">
        <v>0</v>
      </c>
      <c r="O153" s="184">
        <v>0</v>
      </c>
      <c r="P153" s="184">
        <v>0</v>
      </c>
      <c r="Q153" s="184">
        <v>2</v>
      </c>
      <c r="R153" s="184">
        <v>1</v>
      </c>
      <c r="S153" s="184">
        <v>0</v>
      </c>
    </row>
    <row r="154" spans="1:19" x14ac:dyDescent="0.4">
      <c r="A154" s="3" t="s">
        <v>503</v>
      </c>
      <c r="B154" s="3" t="s">
        <v>474</v>
      </c>
      <c r="C154" s="134" t="s">
        <v>113</v>
      </c>
      <c r="D154" s="136" t="s">
        <v>435</v>
      </c>
      <c r="E154" s="136"/>
      <c r="F154" s="223" t="s">
        <v>570</v>
      </c>
      <c r="G154" s="223"/>
      <c r="H154" s="223"/>
      <c r="I154" s="223"/>
      <c r="J154" s="224"/>
      <c r="K154" s="225"/>
      <c r="L154" s="163">
        <f t="shared" si="27"/>
        <v>7</v>
      </c>
      <c r="M154" s="184">
        <v>5</v>
      </c>
      <c r="N154" s="184">
        <v>1</v>
      </c>
      <c r="O154" s="184">
        <v>0</v>
      </c>
      <c r="P154" s="184">
        <v>0</v>
      </c>
      <c r="Q154" s="184">
        <v>0</v>
      </c>
      <c r="R154" s="184">
        <v>1</v>
      </c>
      <c r="S154" s="184">
        <v>0</v>
      </c>
    </row>
    <row r="155" spans="1:19" x14ac:dyDescent="0.4">
      <c r="A155" s="3" t="s">
        <v>503</v>
      </c>
      <c r="B155" s="3" t="s">
        <v>474</v>
      </c>
      <c r="C155" s="134" t="s">
        <v>114</v>
      </c>
      <c r="D155" s="136" t="s">
        <v>435</v>
      </c>
      <c r="E155" s="136"/>
      <c r="F155" s="223" t="s">
        <v>570</v>
      </c>
      <c r="G155" s="223"/>
      <c r="H155" s="223"/>
      <c r="I155" s="223"/>
      <c r="J155" s="224"/>
      <c r="K155" s="225"/>
      <c r="L155" s="163">
        <f t="shared" si="27"/>
        <v>32</v>
      </c>
      <c r="M155" s="184">
        <v>25</v>
      </c>
      <c r="N155" s="184">
        <v>0</v>
      </c>
      <c r="O155" s="184">
        <v>0</v>
      </c>
      <c r="P155" s="184">
        <v>0</v>
      </c>
      <c r="Q155" s="184">
        <v>6</v>
      </c>
      <c r="R155" s="184">
        <v>1</v>
      </c>
      <c r="S155" s="184">
        <v>0</v>
      </c>
    </row>
    <row r="156" spans="1:19" x14ac:dyDescent="0.4">
      <c r="A156" s="3" t="s">
        <v>492</v>
      </c>
      <c r="B156" s="3" t="s">
        <v>484</v>
      </c>
      <c r="C156" s="134" t="s">
        <v>115</v>
      </c>
      <c r="D156" s="136" t="s">
        <v>435</v>
      </c>
      <c r="E156" s="136"/>
      <c r="F156" s="223" t="s">
        <v>570</v>
      </c>
      <c r="G156" s="223"/>
      <c r="H156" s="223"/>
      <c r="I156" s="223"/>
      <c r="J156" s="224"/>
      <c r="K156" s="225"/>
      <c r="L156" s="163">
        <f t="shared" si="27"/>
        <v>27</v>
      </c>
      <c r="M156" s="184">
        <v>18</v>
      </c>
      <c r="N156" s="184">
        <v>0</v>
      </c>
      <c r="O156" s="184">
        <v>0</v>
      </c>
      <c r="P156" s="184">
        <v>0</v>
      </c>
      <c r="Q156" s="184">
        <v>6</v>
      </c>
      <c r="R156" s="184">
        <v>3</v>
      </c>
      <c r="S156" s="184">
        <v>0</v>
      </c>
    </row>
    <row r="157" spans="1:19" x14ac:dyDescent="0.4">
      <c r="A157" s="3" t="s">
        <v>498</v>
      </c>
      <c r="B157" s="3" t="s">
        <v>391</v>
      </c>
      <c r="C157" s="134" t="s">
        <v>116</v>
      </c>
      <c r="D157" s="136" t="s">
        <v>435</v>
      </c>
      <c r="E157" s="136"/>
      <c r="F157" s="223" t="s">
        <v>570</v>
      </c>
      <c r="G157" s="223"/>
      <c r="H157" s="223"/>
      <c r="I157" s="223"/>
      <c r="J157" s="224"/>
      <c r="K157" s="225"/>
      <c r="L157" s="163">
        <f t="shared" si="27"/>
        <v>79</v>
      </c>
      <c r="M157" s="184">
        <v>70</v>
      </c>
      <c r="N157" s="184">
        <v>6</v>
      </c>
      <c r="O157" s="184">
        <v>0</v>
      </c>
      <c r="P157" s="184">
        <v>0</v>
      </c>
      <c r="Q157" s="184">
        <v>1</v>
      </c>
      <c r="R157" s="184">
        <v>2</v>
      </c>
      <c r="S157" s="184">
        <v>0</v>
      </c>
    </row>
    <row r="158" spans="1:19" x14ac:dyDescent="0.4">
      <c r="A158" s="3" t="s">
        <v>498</v>
      </c>
      <c r="B158" s="3" t="s">
        <v>391</v>
      </c>
      <c r="C158" s="134" t="s">
        <v>117</v>
      </c>
      <c r="D158" s="136" t="s">
        <v>435</v>
      </c>
      <c r="E158" s="136"/>
      <c r="F158" s="223" t="s">
        <v>570</v>
      </c>
      <c r="G158" s="223"/>
      <c r="H158" s="223"/>
      <c r="I158" s="223"/>
      <c r="J158" s="224"/>
      <c r="K158" s="225"/>
      <c r="L158" s="163">
        <f t="shared" si="27"/>
        <v>59</v>
      </c>
      <c r="M158" s="184">
        <v>57</v>
      </c>
      <c r="N158" s="184">
        <v>0</v>
      </c>
      <c r="O158" s="184">
        <v>0</v>
      </c>
      <c r="P158" s="184">
        <v>0</v>
      </c>
      <c r="Q158" s="184">
        <v>0</v>
      </c>
      <c r="R158" s="184">
        <v>2</v>
      </c>
      <c r="S158" s="184">
        <v>0</v>
      </c>
    </row>
    <row r="159" spans="1:19" x14ac:dyDescent="0.4">
      <c r="A159" s="3" t="s">
        <v>498</v>
      </c>
      <c r="B159" s="3" t="s">
        <v>391</v>
      </c>
      <c r="C159" s="134" t="s">
        <v>118</v>
      </c>
      <c r="D159" s="136" t="s">
        <v>435</v>
      </c>
      <c r="E159" s="136"/>
      <c r="F159" s="223" t="s">
        <v>570</v>
      </c>
      <c r="G159" s="223"/>
      <c r="H159" s="223"/>
      <c r="I159" s="223"/>
      <c r="J159" s="224"/>
      <c r="K159" s="225"/>
      <c r="L159" s="163">
        <f t="shared" si="27"/>
        <v>55</v>
      </c>
      <c r="M159" s="184">
        <v>39</v>
      </c>
      <c r="N159" s="184">
        <v>1</v>
      </c>
      <c r="O159" s="184">
        <v>0</v>
      </c>
      <c r="P159" s="184">
        <v>0</v>
      </c>
      <c r="Q159" s="184">
        <v>12</v>
      </c>
      <c r="R159" s="184">
        <v>3</v>
      </c>
      <c r="S159" s="184">
        <v>0</v>
      </c>
    </row>
    <row r="160" spans="1:19" x14ac:dyDescent="0.4">
      <c r="A160" s="3" t="s">
        <v>498</v>
      </c>
      <c r="B160" s="3" t="s">
        <v>391</v>
      </c>
      <c r="C160" s="134" t="s">
        <v>119</v>
      </c>
      <c r="D160" s="136" t="s">
        <v>435</v>
      </c>
      <c r="E160" s="136"/>
      <c r="F160" s="223" t="s">
        <v>570</v>
      </c>
      <c r="G160" s="223"/>
      <c r="H160" s="223"/>
      <c r="I160" s="223"/>
      <c r="J160" s="224"/>
      <c r="K160" s="225"/>
      <c r="L160" s="163">
        <f t="shared" si="27"/>
        <v>103</v>
      </c>
      <c r="M160" s="184">
        <v>82</v>
      </c>
      <c r="N160" s="184">
        <v>1</v>
      </c>
      <c r="O160" s="184">
        <v>1</v>
      </c>
      <c r="P160" s="184">
        <v>0</v>
      </c>
      <c r="Q160" s="184">
        <v>14</v>
      </c>
      <c r="R160" s="184">
        <v>5</v>
      </c>
      <c r="S160" s="184">
        <v>0</v>
      </c>
    </row>
    <row r="161" spans="1:19" x14ac:dyDescent="0.4">
      <c r="A161" s="3" t="s">
        <v>498</v>
      </c>
      <c r="B161" s="3" t="s">
        <v>391</v>
      </c>
      <c r="C161" s="134" t="s">
        <v>120</v>
      </c>
      <c r="D161" s="136" t="s">
        <v>435</v>
      </c>
      <c r="E161" s="136"/>
      <c r="F161" s="223" t="s">
        <v>570</v>
      </c>
      <c r="G161" s="223"/>
      <c r="H161" s="223"/>
      <c r="I161" s="223"/>
      <c r="J161" s="224"/>
      <c r="K161" s="225"/>
      <c r="L161" s="163">
        <f t="shared" si="27"/>
        <v>10</v>
      </c>
      <c r="M161" s="184">
        <v>9</v>
      </c>
      <c r="N161" s="184">
        <v>0</v>
      </c>
      <c r="O161" s="184">
        <v>0</v>
      </c>
      <c r="P161" s="184">
        <v>0</v>
      </c>
      <c r="Q161" s="184">
        <v>0</v>
      </c>
      <c r="R161" s="184">
        <v>1</v>
      </c>
      <c r="S161" s="184">
        <v>0</v>
      </c>
    </row>
    <row r="162" spans="1:19" x14ac:dyDescent="0.4">
      <c r="A162" s="3" t="s">
        <v>498</v>
      </c>
      <c r="B162" s="3" t="s">
        <v>391</v>
      </c>
      <c r="C162" s="134" t="s">
        <v>121</v>
      </c>
      <c r="D162" s="136" t="s">
        <v>435</v>
      </c>
      <c r="E162" s="136"/>
      <c r="F162" s="223" t="s">
        <v>570</v>
      </c>
      <c r="G162" s="223"/>
      <c r="H162" s="223"/>
      <c r="I162" s="223"/>
      <c r="J162" s="224"/>
      <c r="K162" s="225"/>
      <c r="L162" s="163">
        <f t="shared" si="27"/>
        <v>50</v>
      </c>
      <c r="M162" s="184">
        <v>45</v>
      </c>
      <c r="N162" s="184">
        <v>0</v>
      </c>
      <c r="O162" s="184">
        <v>1</v>
      </c>
      <c r="P162" s="184">
        <v>0</v>
      </c>
      <c r="Q162" s="184">
        <v>1</v>
      </c>
      <c r="R162" s="184">
        <v>2</v>
      </c>
      <c r="S162" s="184">
        <v>1</v>
      </c>
    </row>
    <row r="163" spans="1:19" x14ac:dyDescent="0.4">
      <c r="A163" s="3" t="s">
        <v>498</v>
      </c>
      <c r="B163" s="3" t="s">
        <v>391</v>
      </c>
      <c r="C163" s="134" t="s">
        <v>122</v>
      </c>
      <c r="D163" s="136" t="s">
        <v>435</v>
      </c>
      <c r="E163" s="136"/>
      <c r="F163" s="223" t="s">
        <v>570</v>
      </c>
      <c r="G163" s="223"/>
      <c r="H163" s="223"/>
      <c r="I163" s="223"/>
      <c r="J163" s="224"/>
      <c r="K163" s="225"/>
      <c r="L163" s="163">
        <f t="shared" si="27"/>
        <v>57</v>
      </c>
      <c r="M163" s="184">
        <v>49</v>
      </c>
      <c r="N163" s="184">
        <v>0</v>
      </c>
      <c r="O163" s="184">
        <v>0</v>
      </c>
      <c r="P163" s="184">
        <v>0</v>
      </c>
      <c r="Q163" s="184">
        <v>5</v>
      </c>
      <c r="R163" s="184">
        <v>3</v>
      </c>
      <c r="S163" s="184">
        <v>0</v>
      </c>
    </row>
    <row r="164" spans="1:19" x14ac:dyDescent="0.4">
      <c r="A164" s="3" t="s">
        <v>500</v>
      </c>
      <c r="B164" s="3" t="s">
        <v>393</v>
      </c>
      <c r="C164" s="134" t="s">
        <v>123</v>
      </c>
      <c r="D164" s="136" t="s">
        <v>435</v>
      </c>
      <c r="E164" s="136"/>
      <c r="F164" s="223" t="s">
        <v>570</v>
      </c>
      <c r="G164" s="223"/>
      <c r="H164" s="223"/>
      <c r="I164" s="223"/>
      <c r="J164" s="224"/>
      <c r="K164" s="225"/>
      <c r="L164" s="163">
        <f t="shared" si="27"/>
        <v>31</v>
      </c>
      <c r="M164" s="184">
        <v>28</v>
      </c>
      <c r="N164" s="184">
        <v>0</v>
      </c>
      <c r="O164" s="184">
        <v>0</v>
      </c>
      <c r="P164" s="184">
        <v>0</v>
      </c>
      <c r="Q164" s="184">
        <v>0</v>
      </c>
      <c r="R164" s="184">
        <v>3</v>
      </c>
      <c r="S164" s="184">
        <v>0</v>
      </c>
    </row>
    <row r="165" spans="1:19" x14ac:dyDescent="0.4">
      <c r="A165" s="3" t="s">
        <v>500</v>
      </c>
      <c r="B165" s="3" t="s">
        <v>393</v>
      </c>
      <c r="C165" s="134" t="s">
        <v>124</v>
      </c>
      <c r="D165" s="136" t="s">
        <v>435</v>
      </c>
      <c r="E165" s="136"/>
      <c r="F165" s="223" t="s">
        <v>570</v>
      </c>
      <c r="G165" s="223"/>
      <c r="H165" s="223"/>
      <c r="I165" s="223"/>
      <c r="J165" s="224"/>
      <c r="K165" s="225"/>
      <c r="L165" s="163">
        <f t="shared" si="27"/>
        <v>40</v>
      </c>
      <c r="M165" s="184">
        <v>38</v>
      </c>
      <c r="N165" s="184">
        <v>0</v>
      </c>
      <c r="O165" s="184">
        <v>0</v>
      </c>
      <c r="P165" s="184">
        <v>0</v>
      </c>
      <c r="Q165" s="184">
        <v>0</v>
      </c>
      <c r="R165" s="184">
        <v>2</v>
      </c>
      <c r="S165" s="184">
        <v>0</v>
      </c>
    </row>
    <row r="166" spans="1:19" x14ac:dyDescent="0.4">
      <c r="A166" s="3" t="s">
        <v>500</v>
      </c>
      <c r="B166" s="3" t="s">
        <v>393</v>
      </c>
      <c r="C166" s="134" t="s">
        <v>125</v>
      </c>
      <c r="D166" s="136" t="s">
        <v>435</v>
      </c>
      <c r="E166" s="136"/>
      <c r="F166" s="223" t="s">
        <v>570</v>
      </c>
      <c r="G166" s="223"/>
      <c r="H166" s="223"/>
      <c r="I166" s="223"/>
      <c r="J166" s="224"/>
      <c r="K166" s="225"/>
      <c r="L166" s="163">
        <f t="shared" si="27"/>
        <v>26</v>
      </c>
      <c r="M166" s="184">
        <v>25</v>
      </c>
      <c r="N166" s="184">
        <v>0</v>
      </c>
      <c r="O166" s="184">
        <v>0</v>
      </c>
      <c r="P166" s="184">
        <v>0</v>
      </c>
      <c r="Q166" s="184">
        <v>1</v>
      </c>
      <c r="R166" s="184">
        <v>0</v>
      </c>
      <c r="S166" s="184">
        <v>0</v>
      </c>
    </row>
    <row r="167" spans="1:19" x14ac:dyDescent="0.4">
      <c r="A167" s="3" t="s">
        <v>500</v>
      </c>
      <c r="B167" s="3" t="s">
        <v>393</v>
      </c>
      <c r="C167" s="134" t="s">
        <v>126</v>
      </c>
      <c r="D167" s="136" t="s">
        <v>435</v>
      </c>
      <c r="E167" s="136"/>
      <c r="F167" s="223" t="s">
        <v>570</v>
      </c>
      <c r="G167" s="223"/>
      <c r="H167" s="223"/>
      <c r="I167" s="223"/>
      <c r="J167" s="224"/>
      <c r="K167" s="225"/>
      <c r="L167" s="163">
        <f t="shared" si="27"/>
        <v>122</v>
      </c>
      <c r="M167" s="184">
        <v>115</v>
      </c>
      <c r="N167" s="184">
        <v>4</v>
      </c>
      <c r="O167" s="184">
        <v>0</v>
      </c>
      <c r="P167" s="184">
        <v>0</v>
      </c>
      <c r="Q167" s="184">
        <v>0</v>
      </c>
      <c r="R167" s="184">
        <v>2</v>
      </c>
      <c r="S167" s="184">
        <v>1</v>
      </c>
    </row>
    <row r="168" spans="1:19" x14ac:dyDescent="0.4">
      <c r="A168" s="3" t="s">
        <v>500</v>
      </c>
      <c r="B168" s="3" t="s">
        <v>393</v>
      </c>
      <c r="C168" s="134" t="s">
        <v>127</v>
      </c>
      <c r="D168" s="136" t="s">
        <v>435</v>
      </c>
      <c r="E168" s="136"/>
      <c r="F168" s="223" t="s">
        <v>570</v>
      </c>
      <c r="G168" s="223"/>
      <c r="H168" s="223"/>
      <c r="I168" s="223"/>
      <c r="J168" s="224"/>
      <c r="K168" s="225"/>
      <c r="L168" s="163">
        <f t="shared" si="27"/>
        <v>54</v>
      </c>
      <c r="M168" s="184">
        <v>20</v>
      </c>
      <c r="N168" s="184">
        <v>22</v>
      </c>
      <c r="O168" s="184">
        <v>0</v>
      </c>
      <c r="P168" s="184">
        <v>0</v>
      </c>
      <c r="Q168" s="184">
        <v>4</v>
      </c>
      <c r="R168" s="184">
        <v>5</v>
      </c>
      <c r="S168" s="184">
        <v>3</v>
      </c>
    </row>
    <row r="169" spans="1:19" x14ac:dyDescent="0.4">
      <c r="A169" s="3" t="s">
        <v>500</v>
      </c>
      <c r="B169" s="3" t="s">
        <v>393</v>
      </c>
      <c r="C169" s="134" t="s">
        <v>128</v>
      </c>
      <c r="D169" s="136" t="s">
        <v>435</v>
      </c>
      <c r="E169" s="136"/>
      <c r="F169" s="223" t="s">
        <v>570</v>
      </c>
      <c r="G169" s="223"/>
      <c r="H169" s="223"/>
      <c r="I169" s="223"/>
      <c r="J169" s="224"/>
      <c r="K169" s="225"/>
      <c r="L169" s="163">
        <f t="shared" si="27"/>
        <v>31</v>
      </c>
      <c r="M169" s="184">
        <v>5</v>
      </c>
      <c r="N169" s="184">
        <v>22</v>
      </c>
      <c r="O169" s="184">
        <v>0</v>
      </c>
      <c r="P169" s="184">
        <v>0</v>
      </c>
      <c r="Q169" s="184">
        <v>2</v>
      </c>
      <c r="R169" s="184">
        <v>1</v>
      </c>
      <c r="S169" s="184">
        <v>1</v>
      </c>
    </row>
    <row r="170" spans="1:19" x14ac:dyDescent="0.4">
      <c r="A170" s="3" t="s">
        <v>500</v>
      </c>
      <c r="B170" s="3" t="s">
        <v>393</v>
      </c>
      <c r="C170" s="134" t="s">
        <v>129</v>
      </c>
      <c r="D170" s="136" t="s">
        <v>435</v>
      </c>
      <c r="E170" s="136"/>
      <c r="F170" s="223" t="s">
        <v>570</v>
      </c>
      <c r="G170" s="223"/>
      <c r="H170" s="223"/>
      <c r="I170" s="223"/>
      <c r="J170" s="224"/>
      <c r="K170" s="225"/>
      <c r="L170" s="163">
        <f t="shared" si="27"/>
        <v>34</v>
      </c>
      <c r="M170" s="184">
        <v>22</v>
      </c>
      <c r="N170" s="184">
        <v>1</v>
      </c>
      <c r="O170" s="184">
        <v>2</v>
      </c>
      <c r="P170" s="184">
        <v>0</v>
      </c>
      <c r="Q170" s="184">
        <v>3</v>
      </c>
      <c r="R170" s="184">
        <v>6</v>
      </c>
      <c r="S170" s="184">
        <v>0</v>
      </c>
    </row>
    <row r="171" spans="1:19" x14ac:dyDescent="0.4">
      <c r="A171" s="3" t="s">
        <v>500</v>
      </c>
      <c r="B171" s="3" t="s">
        <v>393</v>
      </c>
      <c r="C171" s="134" t="s">
        <v>130</v>
      </c>
      <c r="D171" s="136" t="s">
        <v>435</v>
      </c>
      <c r="E171" s="136"/>
      <c r="F171" s="223" t="s">
        <v>570</v>
      </c>
      <c r="G171" s="223"/>
      <c r="H171" s="223"/>
      <c r="I171" s="223"/>
      <c r="J171" s="224"/>
      <c r="K171" s="225"/>
      <c r="L171" s="163">
        <f t="shared" si="27"/>
        <v>42</v>
      </c>
      <c r="M171" s="184">
        <v>24</v>
      </c>
      <c r="N171" s="184">
        <v>0</v>
      </c>
      <c r="O171" s="184">
        <v>3</v>
      </c>
      <c r="P171" s="184">
        <v>0</v>
      </c>
      <c r="Q171" s="184">
        <v>7</v>
      </c>
      <c r="R171" s="184">
        <v>8</v>
      </c>
      <c r="S171" s="184">
        <v>0</v>
      </c>
    </row>
    <row r="172" spans="1:19" x14ac:dyDescent="0.4">
      <c r="A172" s="3" t="s">
        <v>500</v>
      </c>
      <c r="B172" s="3" t="s">
        <v>393</v>
      </c>
      <c r="C172" s="134" t="s">
        <v>131</v>
      </c>
      <c r="D172" s="136" t="s">
        <v>435</v>
      </c>
      <c r="E172" s="136"/>
      <c r="F172" s="223" t="s">
        <v>570</v>
      </c>
      <c r="G172" s="223"/>
      <c r="H172" s="223"/>
      <c r="I172" s="223"/>
      <c r="J172" s="224"/>
      <c r="K172" s="225"/>
      <c r="L172" s="163">
        <f t="shared" si="27"/>
        <v>31</v>
      </c>
      <c r="M172" s="184">
        <v>11</v>
      </c>
      <c r="N172" s="184">
        <v>17</v>
      </c>
      <c r="O172" s="184">
        <v>0</v>
      </c>
      <c r="P172" s="184">
        <v>0</v>
      </c>
      <c r="Q172" s="184">
        <v>0</v>
      </c>
      <c r="R172" s="184">
        <v>1</v>
      </c>
      <c r="S172" s="184">
        <v>2</v>
      </c>
    </row>
    <row r="173" spans="1:19" x14ac:dyDescent="0.4">
      <c r="A173" s="3" t="s">
        <v>497</v>
      </c>
      <c r="B173" s="3" t="s">
        <v>470</v>
      </c>
      <c r="C173" s="134" t="s">
        <v>132</v>
      </c>
      <c r="D173" s="136" t="s">
        <v>435</v>
      </c>
      <c r="E173" s="136"/>
      <c r="F173" s="223" t="s">
        <v>570</v>
      </c>
      <c r="G173" s="223"/>
      <c r="H173" s="223"/>
      <c r="I173" s="223"/>
      <c r="J173" s="224"/>
      <c r="K173" s="225"/>
      <c r="L173" s="163">
        <f t="shared" ref="L173:L232" si="28">SUM(M173:S173)</f>
        <v>272</v>
      </c>
      <c r="M173" s="184">
        <v>200</v>
      </c>
      <c r="N173" s="184">
        <v>0</v>
      </c>
      <c r="O173" s="184">
        <v>6</v>
      </c>
      <c r="P173" s="184">
        <v>0</v>
      </c>
      <c r="Q173" s="184">
        <v>30</v>
      </c>
      <c r="R173" s="184">
        <v>33</v>
      </c>
      <c r="S173" s="184">
        <v>3</v>
      </c>
    </row>
    <row r="174" spans="1:19" x14ac:dyDescent="0.4">
      <c r="A174" s="3" t="s">
        <v>497</v>
      </c>
      <c r="B174" s="3" t="s">
        <v>470</v>
      </c>
      <c r="C174" s="134" t="s">
        <v>133</v>
      </c>
      <c r="D174" s="136" t="s">
        <v>435</v>
      </c>
      <c r="E174" s="136"/>
      <c r="F174" s="223" t="s">
        <v>570</v>
      </c>
      <c r="G174" s="223"/>
      <c r="H174" s="223"/>
      <c r="I174" s="223"/>
      <c r="J174" s="224"/>
      <c r="K174" s="225"/>
      <c r="L174" s="163">
        <f t="shared" si="28"/>
        <v>95</v>
      </c>
      <c r="M174" s="184">
        <v>82</v>
      </c>
      <c r="N174" s="184">
        <v>0</v>
      </c>
      <c r="O174" s="184">
        <v>0</v>
      </c>
      <c r="P174" s="184">
        <v>0</v>
      </c>
      <c r="Q174" s="184">
        <v>2</v>
      </c>
      <c r="R174" s="184">
        <v>11</v>
      </c>
      <c r="S174" s="184">
        <v>0</v>
      </c>
    </row>
    <row r="175" spans="1:19" x14ac:dyDescent="0.4">
      <c r="A175" s="3" t="s">
        <v>497</v>
      </c>
      <c r="B175" s="3" t="s">
        <v>390</v>
      </c>
      <c r="C175" s="134" t="s">
        <v>134</v>
      </c>
      <c r="D175" s="136" t="s">
        <v>435</v>
      </c>
      <c r="E175" s="136"/>
      <c r="F175" s="223" t="s">
        <v>570</v>
      </c>
      <c r="G175" s="223"/>
      <c r="H175" s="223"/>
      <c r="I175" s="223"/>
      <c r="J175" s="224"/>
      <c r="K175" s="225"/>
      <c r="L175" s="163">
        <f t="shared" si="28"/>
        <v>161</v>
      </c>
      <c r="M175" s="184">
        <v>144</v>
      </c>
      <c r="N175" s="184">
        <v>0</v>
      </c>
      <c r="O175" s="184">
        <v>6</v>
      </c>
      <c r="P175" s="184">
        <v>0</v>
      </c>
      <c r="Q175" s="184">
        <v>0</v>
      </c>
      <c r="R175" s="184">
        <v>10</v>
      </c>
      <c r="S175" s="184">
        <v>1</v>
      </c>
    </row>
    <row r="176" spans="1:19" x14ac:dyDescent="0.4">
      <c r="A176" s="3" t="s">
        <v>497</v>
      </c>
      <c r="B176" s="3" t="s">
        <v>390</v>
      </c>
      <c r="C176" s="134" t="s">
        <v>135</v>
      </c>
      <c r="D176" s="136" t="s">
        <v>435</v>
      </c>
      <c r="E176" s="136"/>
      <c r="F176" s="223" t="s">
        <v>570</v>
      </c>
      <c r="G176" s="223"/>
      <c r="H176" s="223"/>
      <c r="I176" s="223"/>
      <c r="J176" s="224"/>
      <c r="K176" s="225"/>
      <c r="L176" s="163">
        <f t="shared" si="28"/>
        <v>62</v>
      </c>
      <c r="M176" s="184">
        <v>53</v>
      </c>
      <c r="N176" s="184">
        <v>0</v>
      </c>
      <c r="O176" s="184">
        <v>2</v>
      </c>
      <c r="P176" s="184">
        <v>0</v>
      </c>
      <c r="Q176" s="184">
        <v>0</v>
      </c>
      <c r="R176" s="184">
        <v>6</v>
      </c>
      <c r="S176" s="184">
        <v>1</v>
      </c>
    </row>
    <row r="177" spans="1:19" x14ac:dyDescent="0.4">
      <c r="A177" s="3" t="s">
        <v>497</v>
      </c>
      <c r="B177" s="3" t="s">
        <v>390</v>
      </c>
      <c r="C177" s="134" t="s">
        <v>136</v>
      </c>
      <c r="D177" s="136" t="s">
        <v>435</v>
      </c>
      <c r="E177" s="136"/>
      <c r="F177" s="223" t="s">
        <v>570</v>
      </c>
      <c r="G177" s="223"/>
      <c r="H177" s="223"/>
      <c r="I177" s="223"/>
      <c r="J177" s="224"/>
      <c r="K177" s="225"/>
      <c r="L177" s="163">
        <f t="shared" si="28"/>
        <v>84</v>
      </c>
      <c r="M177" s="184">
        <v>75</v>
      </c>
      <c r="N177" s="184">
        <v>0</v>
      </c>
      <c r="O177" s="184">
        <v>1</v>
      </c>
      <c r="P177" s="184">
        <v>0</v>
      </c>
      <c r="Q177" s="184">
        <v>5</v>
      </c>
      <c r="R177" s="184">
        <v>3</v>
      </c>
      <c r="S177" s="184">
        <v>0</v>
      </c>
    </row>
    <row r="178" spans="1:19" x14ac:dyDescent="0.4">
      <c r="A178" s="3" t="s">
        <v>497</v>
      </c>
      <c r="B178" s="3" t="s">
        <v>470</v>
      </c>
      <c r="C178" s="134" t="s">
        <v>137</v>
      </c>
      <c r="D178" s="136" t="s">
        <v>435</v>
      </c>
      <c r="E178" s="136"/>
      <c r="F178" s="223" t="s">
        <v>570</v>
      </c>
      <c r="G178" s="223"/>
      <c r="H178" s="223"/>
      <c r="I178" s="223"/>
      <c r="J178" s="224"/>
      <c r="K178" s="225"/>
      <c r="L178" s="163">
        <f t="shared" si="28"/>
        <v>68</v>
      </c>
      <c r="M178" s="184">
        <v>60</v>
      </c>
      <c r="N178" s="184">
        <v>0</v>
      </c>
      <c r="O178" s="184">
        <v>2</v>
      </c>
      <c r="P178" s="184">
        <v>0</v>
      </c>
      <c r="Q178" s="184">
        <v>1</v>
      </c>
      <c r="R178" s="184">
        <v>5</v>
      </c>
      <c r="S178" s="184">
        <v>0</v>
      </c>
    </row>
    <row r="179" spans="1:19" x14ac:dyDescent="0.4">
      <c r="A179" s="3" t="s">
        <v>497</v>
      </c>
      <c r="B179" s="3" t="s">
        <v>470</v>
      </c>
      <c r="C179" s="134" t="s">
        <v>138</v>
      </c>
      <c r="D179" s="136" t="s">
        <v>435</v>
      </c>
      <c r="E179" s="136"/>
      <c r="F179" s="223" t="s">
        <v>570</v>
      </c>
      <c r="G179" s="223"/>
      <c r="H179" s="223"/>
      <c r="I179" s="223"/>
      <c r="J179" s="224"/>
      <c r="K179" s="225"/>
      <c r="L179" s="163">
        <f t="shared" si="28"/>
        <v>57</v>
      </c>
      <c r="M179" s="184">
        <v>53</v>
      </c>
      <c r="N179" s="184">
        <v>0</v>
      </c>
      <c r="O179" s="184">
        <v>0</v>
      </c>
      <c r="P179" s="184">
        <v>0</v>
      </c>
      <c r="Q179" s="184">
        <v>0</v>
      </c>
      <c r="R179" s="184">
        <v>2</v>
      </c>
      <c r="S179" s="184">
        <v>2</v>
      </c>
    </row>
    <row r="180" spans="1:19" x14ac:dyDescent="0.4">
      <c r="A180" s="3" t="s">
        <v>502</v>
      </c>
      <c r="B180" s="3" t="s">
        <v>473</v>
      </c>
      <c r="C180" s="134" t="s">
        <v>139</v>
      </c>
      <c r="D180" s="136" t="s">
        <v>435</v>
      </c>
      <c r="E180" s="136"/>
      <c r="F180" s="223" t="s">
        <v>570</v>
      </c>
      <c r="G180" s="223"/>
      <c r="H180" s="223"/>
      <c r="I180" s="223"/>
      <c r="J180" s="224"/>
      <c r="K180" s="225"/>
      <c r="L180" s="163">
        <f t="shared" si="28"/>
        <v>95</v>
      </c>
      <c r="M180" s="184">
        <v>48</v>
      </c>
      <c r="N180" s="184">
        <v>38</v>
      </c>
      <c r="O180" s="184">
        <v>1</v>
      </c>
      <c r="P180" s="184">
        <v>0</v>
      </c>
      <c r="Q180" s="184">
        <v>0</v>
      </c>
      <c r="R180" s="184">
        <v>7</v>
      </c>
      <c r="S180" s="184">
        <v>1</v>
      </c>
    </row>
    <row r="181" spans="1:19" x14ac:dyDescent="0.4">
      <c r="A181" s="3" t="s">
        <v>502</v>
      </c>
      <c r="B181" s="3" t="s">
        <v>473</v>
      </c>
      <c r="C181" s="134" t="s">
        <v>140</v>
      </c>
      <c r="D181" s="136" t="s">
        <v>435</v>
      </c>
      <c r="E181" s="136"/>
      <c r="F181" s="223" t="s">
        <v>570</v>
      </c>
      <c r="G181" s="223"/>
      <c r="H181" s="223"/>
      <c r="I181" s="223"/>
      <c r="J181" s="224"/>
      <c r="K181" s="225"/>
      <c r="L181" s="163">
        <f t="shared" si="28"/>
        <v>314</v>
      </c>
      <c r="M181" s="184">
        <v>244</v>
      </c>
      <c r="N181" s="184">
        <v>0</v>
      </c>
      <c r="O181" s="184">
        <v>26</v>
      </c>
      <c r="P181" s="184">
        <v>0</v>
      </c>
      <c r="Q181" s="184">
        <v>12</v>
      </c>
      <c r="R181" s="184">
        <v>27</v>
      </c>
      <c r="S181" s="184">
        <v>5</v>
      </c>
    </row>
    <row r="182" spans="1:19" x14ac:dyDescent="0.4">
      <c r="A182" s="3" t="s">
        <v>502</v>
      </c>
      <c r="B182" s="3" t="s">
        <v>473</v>
      </c>
      <c r="C182" s="134" t="s">
        <v>141</v>
      </c>
      <c r="D182" s="136" t="s">
        <v>435</v>
      </c>
      <c r="E182" s="136"/>
      <c r="F182" s="223" t="s">
        <v>570</v>
      </c>
      <c r="G182" s="223"/>
      <c r="H182" s="223"/>
      <c r="I182" s="223"/>
      <c r="J182" s="224"/>
      <c r="K182" s="225"/>
      <c r="L182" s="163">
        <f t="shared" si="28"/>
        <v>152</v>
      </c>
      <c r="M182" s="184">
        <v>133</v>
      </c>
      <c r="N182" s="184">
        <v>1</v>
      </c>
      <c r="O182" s="184">
        <v>7</v>
      </c>
      <c r="P182" s="184">
        <v>0</v>
      </c>
      <c r="Q182" s="184">
        <v>2</v>
      </c>
      <c r="R182" s="184">
        <v>9</v>
      </c>
      <c r="S182" s="184">
        <v>0</v>
      </c>
    </row>
    <row r="183" spans="1:19" x14ac:dyDescent="0.4">
      <c r="A183" s="3" t="s">
        <v>502</v>
      </c>
      <c r="B183" s="3" t="s">
        <v>473</v>
      </c>
      <c r="C183" s="134" t="s">
        <v>142</v>
      </c>
      <c r="D183" s="136" t="s">
        <v>435</v>
      </c>
      <c r="E183" s="136"/>
      <c r="F183" s="223" t="s">
        <v>570</v>
      </c>
      <c r="G183" s="223"/>
      <c r="H183" s="223"/>
      <c r="I183" s="223"/>
      <c r="J183" s="224"/>
      <c r="K183" s="225"/>
      <c r="L183" s="163">
        <f t="shared" si="28"/>
        <v>55</v>
      </c>
      <c r="M183" s="184">
        <v>22</v>
      </c>
      <c r="N183" s="184">
        <v>15</v>
      </c>
      <c r="O183" s="184">
        <v>0</v>
      </c>
      <c r="P183" s="184">
        <v>0</v>
      </c>
      <c r="Q183" s="184">
        <v>15</v>
      </c>
      <c r="R183" s="184">
        <v>3</v>
      </c>
      <c r="S183" s="184">
        <v>0</v>
      </c>
    </row>
    <row r="184" spans="1:19" x14ac:dyDescent="0.4">
      <c r="A184" s="3" t="s">
        <v>502</v>
      </c>
      <c r="B184" s="3" t="s">
        <v>473</v>
      </c>
      <c r="C184" s="134" t="s">
        <v>143</v>
      </c>
      <c r="D184" s="136" t="s">
        <v>435</v>
      </c>
      <c r="E184" s="136"/>
      <c r="F184" s="223" t="s">
        <v>570</v>
      </c>
      <c r="G184" s="223"/>
      <c r="H184" s="223"/>
      <c r="I184" s="223"/>
      <c r="J184" s="224"/>
      <c r="K184" s="225"/>
      <c r="L184" s="163">
        <f t="shared" si="28"/>
        <v>47</v>
      </c>
      <c r="M184" s="184">
        <v>41</v>
      </c>
      <c r="N184" s="184">
        <v>0</v>
      </c>
      <c r="O184" s="184">
        <v>0</v>
      </c>
      <c r="P184" s="184">
        <v>0</v>
      </c>
      <c r="Q184" s="184">
        <v>1</v>
      </c>
      <c r="R184" s="184">
        <v>5</v>
      </c>
      <c r="S184" s="184">
        <v>0</v>
      </c>
    </row>
    <row r="185" spans="1:19" x14ac:dyDescent="0.4">
      <c r="A185" s="3" t="s">
        <v>502</v>
      </c>
      <c r="B185" s="3" t="s">
        <v>473</v>
      </c>
      <c r="C185" s="134" t="s">
        <v>144</v>
      </c>
      <c r="D185" s="136" t="s">
        <v>435</v>
      </c>
      <c r="E185" s="136"/>
      <c r="F185" s="223" t="s">
        <v>570</v>
      </c>
      <c r="G185" s="223"/>
      <c r="H185" s="223"/>
      <c r="I185" s="223"/>
      <c r="J185" s="224"/>
      <c r="K185" s="225"/>
      <c r="L185" s="163">
        <f t="shared" si="28"/>
        <v>26</v>
      </c>
      <c r="M185" s="184">
        <v>21</v>
      </c>
      <c r="N185" s="184">
        <v>0</v>
      </c>
      <c r="O185" s="184">
        <v>0</v>
      </c>
      <c r="P185" s="184">
        <v>0</v>
      </c>
      <c r="Q185" s="184">
        <v>1</v>
      </c>
      <c r="R185" s="184">
        <v>4</v>
      </c>
      <c r="S185" s="184">
        <v>0</v>
      </c>
    </row>
    <row r="186" spans="1:19" x14ac:dyDescent="0.4">
      <c r="A186" s="3" t="s">
        <v>502</v>
      </c>
      <c r="B186" s="3" t="s">
        <v>473</v>
      </c>
      <c r="C186" s="134" t="s">
        <v>145</v>
      </c>
      <c r="D186" s="136" t="s">
        <v>435</v>
      </c>
      <c r="E186" s="136"/>
      <c r="F186" s="223" t="s">
        <v>570</v>
      </c>
      <c r="G186" s="223"/>
      <c r="H186" s="223"/>
      <c r="I186" s="223"/>
      <c r="J186" s="224"/>
      <c r="K186" s="225"/>
      <c r="L186" s="163">
        <f t="shared" si="28"/>
        <v>69</v>
      </c>
      <c r="M186" s="184">
        <v>59</v>
      </c>
      <c r="N186" s="184">
        <v>0</v>
      </c>
      <c r="O186" s="184">
        <v>0</v>
      </c>
      <c r="P186" s="184">
        <v>0</v>
      </c>
      <c r="Q186" s="184">
        <v>0</v>
      </c>
      <c r="R186" s="184">
        <v>7</v>
      </c>
      <c r="S186" s="184">
        <v>3</v>
      </c>
    </row>
    <row r="187" spans="1:19" x14ac:dyDescent="0.4">
      <c r="A187" s="3" t="s">
        <v>497</v>
      </c>
      <c r="B187" s="3" t="s">
        <v>390</v>
      </c>
      <c r="C187" s="134" t="s">
        <v>146</v>
      </c>
      <c r="D187" s="136" t="s">
        <v>435</v>
      </c>
      <c r="E187" s="136"/>
      <c r="F187" s="223" t="s">
        <v>570</v>
      </c>
      <c r="G187" s="223"/>
      <c r="H187" s="223"/>
      <c r="I187" s="223"/>
      <c r="J187" s="224"/>
      <c r="K187" s="225"/>
      <c r="L187" s="163">
        <f t="shared" si="28"/>
        <v>121</v>
      </c>
      <c r="M187" s="184">
        <v>112</v>
      </c>
      <c r="N187" s="184">
        <v>1</v>
      </c>
      <c r="O187" s="184">
        <v>2</v>
      </c>
      <c r="P187" s="184">
        <v>0</v>
      </c>
      <c r="Q187" s="184">
        <v>0</v>
      </c>
      <c r="R187" s="184">
        <v>5</v>
      </c>
      <c r="S187" s="184">
        <v>1</v>
      </c>
    </row>
    <row r="188" spans="1:19" x14ac:dyDescent="0.4">
      <c r="A188" s="3" t="s">
        <v>493</v>
      </c>
      <c r="B188" s="3" t="s">
        <v>467</v>
      </c>
      <c r="C188" s="134" t="s">
        <v>147</v>
      </c>
      <c r="D188" s="136" t="s">
        <v>435</v>
      </c>
      <c r="E188" s="136"/>
      <c r="F188" s="223" t="s">
        <v>570</v>
      </c>
      <c r="G188" s="223"/>
      <c r="H188" s="223"/>
      <c r="I188" s="223"/>
      <c r="J188" s="224"/>
      <c r="K188" s="225"/>
      <c r="L188" s="163">
        <f t="shared" si="28"/>
        <v>60</v>
      </c>
      <c r="M188" s="184">
        <v>52</v>
      </c>
      <c r="N188" s="184">
        <v>0</v>
      </c>
      <c r="O188" s="184">
        <v>1</v>
      </c>
      <c r="P188" s="184">
        <v>0</v>
      </c>
      <c r="Q188" s="184">
        <v>0</v>
      </c>
      <c r="R188" s="184">
        <v>6</v>
      </c>
      <c r="S188" s="184">
        <v>1</v>
      </c>
    </row>
    <row r="189" spans="1:19" x14ac:dyDescent="0.4">
      <c r="A189" s="3" t="s">
        <v>493</v>
      </c>
      <c r="B189" s="3" t="s">
        <v>467</v>
      </c>
      <c r="C189" s="134" t="s">
        <v>148</v>
      </c>
      <c r="D189" s="136" t="s">
        <v>435</v>
      </c>
      <c r="E189" s="136"/>
      <c r="F189" s="223" t="s">
        <v>570</v>
      </c>
      <c r="G189" s="223"/>
      <c r="H189" s="223"/>
      <c r="I189" s="223"/>
      <c r="J189" s="224"/>
      <c r="K189" s="225"/>
      <c r="L189" s="163">
        <f t="shared" si="28"/>
        <v>47</v>
      </c>
      <c r="M189" s="184">
        <v>36</v>
      </c>
      <c r="N189" s="184">
        <v>0</v>
      </c>
      <c r="O189" s="184">
        <v>6</v>
      </c>
      <c r="P189" s="184">
        <v>0</v>
      </c>
      <c r="Q189" s="184">
        <v>0</v>
      </c>
      <c r="R189" s="184">
        <v>5</v>
      </c>
      <c r="S189" s="184">
        <v>0</v>
      </c>
    </row>
    <row r="190" spans="1:19" x14ac:dyDescent="0.4">
      <c r="A190" s="3" t="s">
        <v>499</v>
      </c>
      <c r="B190" s="3" t="s">
        <v>392</v>
      </c>
      <c r="C190" s="134" t="s">
        <v>149</v>
      </c>
      <c r="D190" s="136" t="s">
        <v>435</v>
      </c>
      <c r="E190" s="136"/>
      <c r="F190" s="223" t="s">
        <v>570</v>
      </c>
      <c r="G190" s="223"/>
      <c r="H190" s="223"/>
      <c r="I190" s="223"/>
      <c r="J190" s="224"/>
      <c r="K190" s="225"/>
      <c r="L190" s="163">
        <f t="shared" si="28"/>
        <v>292</v>
      </c>
      <c r="M190" s="184">
        <v>220</v>
      </c>
      <c r="N190" s="184">
        <v>21</v>
      </c>
      <c r="O190" s="184">
        <v>6</v>
      </c>
      <c r="P190" s="184">
        <v>0</v>
      </c>
      <c r="Q190" s="184">
        <v>11</v>
      </c>
      <c r="R190" s="184">
        <v>29</v>
      </c>
      <c r="S190" s="184">
        <v>5</v>
      </c>
    </row>
    <row r="191" spans="1:19" x14ac:dyDescent="0.4">
      <c r="A191" s="3" t="s">
        <v>499</v>
      </c>
      <c r="B191" s="3" t="s">
        <v>392</v>
      </c>
      <c r="C191" s="134" t="s">
        <v>150</v>
      </c>
      <c r="D191" s="136" t="s">
        <v>435</v>
      </c>
      <c r="E191" s="136"/>
      <c r="F191" s="223" t="s">
        <v>570</v>
      </c>
      <c r="G191" s="223"/>
      <c r="H191" s="223"/>
      <c r="I191" s="223"/>
      <c r="J191" s="224"/>
      <c r="K191" s="225"/>
      <c r="L191" s="163">
        <f t="shared" si="28"/>
        <v>63</v>
      </c>
      <c r="M191" s="184">
        <v>47</v>
      </c>
      <c r="N191" s="184">
        <v>1</v>
      </c>
      <c r="O191" s="184">
        <v>5</v>
      </c>
      <c r="P191" s="184">
        <v>0</v>
      </c>
      <c r="Q191" s="184">
        <v>4</v>
      </c>
      <c r="R191" s="184">
        <v>5</v>
      </c>
      <c r="S191" s="184">
        <v>1</v>
      </c>
    </row>
    <row r="192" spans="1:19" x14ac:dyDescent="0.4">
      <c r="A192" s="3" t="s">
        <v>493</v>
      </c>
      <c r="B192" s="3" t="s">
        <v>467</v>
      </c>
      <c r="C192" s="134" t="s">
        <v>151</v>
      </c>
      <c r="D192" s="136" t="s">
        <v>435</v>
      </c>
      <c r="E192" s="136"/>
      <c r="F192" s="223" t="s">
        <v>570</v>
      </c>
      <c r="G192" s="223"/>
      <c r="H192" s="223"/>
      <c r="I192" s="223"/>
      <c r="J192" s="224"/>
      <c r="K192" s="225"/>
      <c r="L192" s="163">
        <f t="shared" si="28"/>
        <v>173</v>
      </c>
      <c r="M192" s="184">
        <v>140</v>
      </c>
      <c r="N192" s="184">
        <v>0</v>
      </c>
      <c r="O192" s="184">
        <v>2</v>
      </c>
      <c r="P192" s="184">
        <v>0</v>
      </c>
      <c r="Q192" s="184">
        <v>1</v>
      </c>
      <c r="R192" s="184">
        <v>28</v>
      </c>
      <c r="S192" s="184">
        <v>2</v>
      </c>
    </row>
    <row r="193" spans="1:19" x14ac:dyDescent="0.4">
      <c r="A193" s="3" t="s">
        <v>499</v>
      </c>
      <c r="B193" s="3" t="s">
        <v>392</v>
      </c>
      <c r="C193" s="134" t="s">
        <v>152</v>
      </c>
      <c r="D193" s="136" t="s">
        <v>435</v>
      </c>
      <c r="E193" s="136"/>
      <c r="F193" s="223" t="s">
        <v>570</v>
      </c>
      <c r="G193" s="223"/>
      <c r="H193" s="223"/>
      <c r="I193" s="223"/>
      <c r="J193" s="224"/>
      <c r="K193" s="225"/>
      <c r="L193" s="163">
        <f t="shared" si="28"/>
        <v>107</v>
      </c>
      <c r="M193" s="184">
        <v>86</v>
      </c>
      <c r="N193" s="184">
        <v>0</v>
      </c>
      <c r="O193" s="184">
        <v>7</v>
      </c>
      <c r="P193" s="184">
        <v>0</v>
      </c>
      <c r="Q193" s="184">
        <v>1</v>
      </c>
      <c r="R193" s="184">
        <v>13</v>
      </c>
      <c r="S193" s="184">
        <v>0</v>
      </c>
    </row>
    <row r="194" spans="1:19" x14ac:dyDescent="0.4">
      <c r="A194" s="3" t="s">
        <v>499</v>
      </c>
      <c r="B194" s="3" t="s">
        <v>392</v>
      </c>
      <c r="C194" s="134" t="s">
        <v>153</v>
      </c>
      <c r="D194" s="136" t="s">
        <v>435</v>
      </c>
      <c r="E194" s="136"/>
      <c r="F194" s="223" t="s">
        <v>570</v>
      </c>
      <c r="G194" s="223"/>
      <c r="H194" s="223"/>
      <c r="I194" s="223"/>
      <c r="J194" s="224"/>
      <c r="K194" s="225"/>
      <c r="L194" s="163">
        <f t="shared" si="28"/>
        <v>133</v>
      </c>
      <c r="M194" s="184">
        <v>103</v>
      </c>
      <c r="N194" s="184">
        <v>14</v>
      </c>
      <c r="O194" s="184">
        <v>0</v>
      </c>
      <c r="P194" s="184">
        <v>0</v>
      </c>
      <c r="Q194" s="184">
        <v>5</v>
      </c>
      <c r="R194" s="184">
        <v>9</v>
      </c>
      <c r="S194" s="184">
        <v>2</v>
      </c>
    </row>
    <row r="195" spans="1:19" x14ac:dyDescent="0.4">
      <c r="A195" s="3" t="s">
        <v>510</v>
      </c>
      <c r="B195" s="3" t="s">
        <v>485</v>
      </c>
      <c r="C195" s="134" t="s">
        <v>154</v>
      </c>
      <c r="D195" s="136" t="s">
        <v>435</v>
      </c>
      <c r="E195" s="136"/>
      <c r="F195" s="223" t="s">
        <v>570</v>
      </c>
      <c r="G195" s="223"/>
      <c r="H195" s="223"/>
      <c r="I195" s="223"/>
      <c r="J195" s="224"/>
      <c r="K195" s="225"/>
      <c r="L195" s="163">
        <f t="shared" si="28"/>
        <v>177</v>
      </c>
      <c r="M195" s="184">
        <v>127</v>
      </c>
      <c r="N195" s="184">
        <v>1</v>
      </c>
      <c r="O195" s="184">
        <v>13</v>
      </c>
      <c r="P195" s="184">
        <v>0</v>
      </c>
      <c r="Q195" s="184">
        <v>7</v>
      </c>
      <c r="R195" s="184">
        <v>22</v>
      </c>
      <c r="S195" s="184">
        <v>7</v>
      </c>
    </row>
    <row r="196" spans="1:19" x14ac:dyDescent="0.4">
      <c r="A196" s="3" t="s">
        <v>510</v>
      </c>
      <c r="B196" s="3" t="s">
        <v>485</v>
      </c>
      <c r="C196" s="134" t="s">
        <v>155</v>
      </c>
      <c r="D196" s="136" t="s">
        <v>435</v>
      </c>
      <c r="E196" s="136"/>
      <c r="F196" s="223" t="s">
        <v>570</v>
      </c>
      <c r="G196" s="223"/>
      <c r="H196" s="223"/>
      <c r="I196" s="223"/>
      <c r="J196" s="224"/>
      <c r="K196" s="225"/>
      <c r="L196" s="163">
        <f t="shared" si="28"/>
        <v>55</v>
      </c>
      <c r="M196" s="184">
        <v>51</v>
      </c>
      <c r="N196" s="184">
        <v>0</v>
      </c>
      <c r="O196" s="184">
        <v>0</v>
      </c>
      <c r="P196" s="184">
        <v>0</v>
      </c>
      <c r="Q196" s="184">
        <v>0</v>
      </c>
      <c r="R196" s="184">
        <v>3</v>
      </c>
      <c r="S196" s="184">
        <v>1</v>
      </c>
    </row>
    <row r="197" spans="1:19" x14ac:dyDescent="0.4">
      <c r="A197" s="3" t="s">
        <v>510</v>
      </c>
      <c r="B197" s="3" t="s">
        <v>485</v>
      </c>
      <c r="C197" s="134" t="s">
        <v>156</v>
      </c>
      <c r="D197" s="136" t="s">
        <v>435</v>
      </c>
      <c r="E197" s="136"/>
      <c r="F197" s="223" t="s">
        <v>570</v>
      </c>
      <c r="G197" s="223"/>
      <c r="H197" s="223"/>
      <c r="I197" s="223"/>
      <c r="J197" s="224"/>
      <c r="K197" s="225"/>
      <c r="L197" s="163">
        <f t="shared" si="28"/>
        <v>106</v>
      </c>
      <c r="M197" s="184">
        <v>64</v>
      </c>
      <c r="N197" s="184">
        <v>19</v>
      </c>
      <c r="O197" s="184">
        <v>0</v>
      </c>
      <c r="P197" s="184">
        <v>0</v>
      </c>
      <c r="Q197" s="184">
        <v>3</v>
      </c>
      <c r="R197" s="184">
        <v>15</v>
      </c>
      <c r="S197" s="184">
        <v>5</v>
      </c>
    </row>
    <row r="198" spans="1:19" x14ac:dyDescent="0.4">
      <c r="A198" s="3" t="s">
        <v>510</v>
      </c>
      <c r="B198" s="3" t="s">
        <v>486</v>
      </c>
      <c r="C198" s="134" t="s">
        <v>157</v>
      </c>
      <c r="D198" s="136" t="s">
        <v>435</v>
      </c>
      <c r="E198" s="136"/>
      <c r="F198" s="223" t="s">
        <v>570</v>
      </c>
      <c r="G198" s="223"/>
      <c r="H198" s="223"/>
      <c r="I198" s="223"/>
      <c r="J198" s="224"/>
      <c r="K198" s="225"/>
      <c r="L198" s="163">
        <f t="shared" si="28"/>
        <v>169</v>
      </c>
      <c r="M198" s="184">
        <v>130</v>
      </c>
      <c r="N198" s="184">
        <v>0</v>
      </c>
      <c r="O198" s="184">
        <v>0</v>
      </c>
      <c r="P198" s="184">
        <v>0</v>
      </c>
      <c r="Q198" s="184">
        <v>0</v>
      </c>
      <c r="R198" s="184">
        <v>36</v>
      </c>
      <c r="S198" s="184">
        <v>3</v>
      </c>
    </row>
    <row r="199" spans="1:19" x14ac:dyDescent="0.4">
      <c r="A199" s="3" t="s">
        <v>510</v>
      </c>
      <c r="B199" s="3" t="s">
        <v>486</v>
      </c>
      <c r="C199" s="134" t="s">
        <v>158</v>
      </c>
      <c r="D199" s="136" t="s">
        <v>435</v>
      </c>
      <c r="E199" s="136"/>
      <c r="F199" s="223" t="s">
        <v>570</v>
      </c>
      <c r="G199" s="223"/>
      <c r="H199" s="223"/>
      <c r="I199" s="223"/>
      <c r="J199" s="224"/>
      <c r="K199" s="225"/>
      <c r="L199" s="163">
        <f t="shared" si="28"/>
        <v>75</v>
      </c>
      <c r="M199" s="184">
        <v>48</v>
      </c>
      <c r="N199" s="184">
        <v>0</v>
      </c>
      <c r="O199" s="184">
        <v>1</v>
      </c>
      <c r="P199" s="184">
        <v>0</v>
      </c>
      <c r="Q199" s="184">
        <v>12</v>
      </c>
      <c r="R199" s="184">
        <v>13</v>
      </c>
      <c r="S199" s="184">
        <v>1</v>
      </c>
    </row>
    <row r="200" spans="1:19" x14ac:dyDescent="0.4">
      <c r="A200" s="3" t="s">
        <v>510</v>
      </c>
      <c r="B200" s="3" t="s">
        <v>486</v>
      </c>
      <c r="C200" s="134" t="s">
        <v>159</v>
      </c>
      <c r="D200" s="136" t="s">
        <v>435</v>
      </c>
      <c r="E200" s="136"/>
      <c r="F200" s="223" t="s">
        <v>570</v>
      </c>
      <c r="G200" s="223"/>
      <c r="H200" s="223"/>
      <c r="I200" s="223"/>
      <c r="J200" s="224"/>
      <c r="K200" s="225"/>
      <c r="L200" s="163">
        <f t="shared" si="28"/>
        <v>67</v>
      </c>
      <c r="M200" s="184">
        <v>35</v>
      </c>
      <c r="N200" s="184">
        <v>18</v>
      </c>
      <c r="O200" s="184">
        <v>4</v>
      </c>
      <c r="P200" s="184">
        <v>0</v>
      </c>
      <c r="Q200" s="184">
        <v>0</v>
      </c>
      <c r="R200" s="184">
        <v>9</v>
      </c>
      <c r="S200" s="184">
        <v>1</v>
      </c>
    </row>
    <row r="201" spans="1:19" x14ac:dyDescent="0.4">
      <c r="A201" s="3" t="s">
        <v>510</v>
      </c>
      <c r="B201" s="3" t="s">
        <v>485</v>
      </c>
      <c r="C201" s="134" t="s">
        <v>160</v>
      </c>
      <c r="D201" s="136" t="s">
        <v>435</v>
      </c>
      <c r="E201" s="136"/>
      <c r="F201" s="223" t="s">
        <v>570</v>
      </c>
      <c r="G201" s="223"/>
      <c r="H201" s="223"/>
      <c r="I201" s="223"/>
      <c r="J201" s="224"/>
      <c r="K201" s="225"/>
      <c r="L201" s="163">
        <f t="shared" si="28"/>
        <v>346</v>
      </c>
      <c r="M201" s="184">
        <v>261</v>
      </c>
      <c r="N201" s="184">
        <v>1</v>
      </c>
      <c r="O201" s="184">
        <v>1</v>
      </c>
      <c r="P201" s="184">
        <v>0</v>
      </c>
      <c r="Q201" s="184">
        <v>16</v>
      </c>
      <c r="R201" s="184">
        <v>48</v>
      </c>
      <c r="S201" s="184">
        <v>19</v>
      </c>
    </row>
    <row r="202" spans="1:19" x14ac:dyDescent="0.4">
      <c r="A202" s="3" t="s">
        <v>494</v>
      </c>
      <c r="B202" s="3" t="s">
        <v>469</v>
      </c>
      <c r="C202" s="134" t="s">
        <v>161</v>
      </c>
      <c r="D202" s="136" t="s">
        <v>435</v>
      </c>
      <c r="E202" s="136"/>
      <c r="F202" s="223" t="s">
        <v>570</v>
      </c>
      <c r="G202" s="223"/>
      <c r="H202" s="223"/>
      <c r="I202" s="223"/>
      <c r="J202" s="224"/>
      <c r="K202" s="225"/>
      <c r="L202" s="163">
        <f t="shared" si="28"/>
        <v>538</v>
      </c>
      <c r="M202" s="184">
        <v>414</v>
      </c>
      <c r="N202" s="184">
        <v>0</v>
      </c>
      <c r="O202" s="184">
        <v>12</v>
      </c>
      <c r="P202" s="184">
        <v>0</v>
      </c>
      <c r="Q202" s="184">
        <v>41</v>
      </c>
      <c r="R202" s="184">
        <v>65</v>
      </c>
      <c r="S202" s="184">
        <v>6</v>
      </c>
    </row>
    <row r="203" spans="1:19" x14ac:dyDescent="0.4">
      <c r="A203" s="3" t="s">
        <v>494</v>
      </c>
      <c r="B203" s="3" t="s">
        <v>469</v>
      </c>
      <c r="C203" s="134" t="s">
        <v>162</v>
      </c>
      <c r="D203" s="136" t="s">
        <v>435</v>
      </c>
      <c r="E203" s="136"/>
      <c r="F203" s="223" t="s">
        <v>570</v>
      </c>
      <c r="G203" s="223"/>
      <c r="H203" s="223"/>
      <c r="I203" s="223"/>
      <c r="J203" s="224"/>
      <c r="K203" s="225"/>
      <c r="L203" s="163">
        <f t="shared" si="28"/>
        <v>90</v>
      </c>
      <c r="M203" s="184">
        <v>66</v>
      </c>
      <c r="N203" s="184">
        <v>1</v>
      </c>
      <c r="O203" s="184">
        <v>3</v>
      </c>
      <c r="P203" s="184">
        <v>0</v>
      </c>
      <c r="Q203" s="184">
        <v>7</v>
      </c>
      <c r="R203" s="184">
        <v>13</v>
      </c>
      <c r="S203" s="184">
        <v>0</v>
      </c>
    </row>
    <row r="204" spans="1:19" x14ac:dyDescent="0.4">
      <c r="A204" s="3" t="s">
        <v>494</v>
      </c>
      <c r="B204" s="3" t="s">
        <v>469</v>
      </c>
      <c r="C204" s="134" t="s">
        <v>163</v>
      </c>
      <c r="D204" s="136" t="s">
        <v>435</v>
      </c>
      <c r="E204" s="136"/>
      <c r="F204" s="223" t="s">
        <v>570</v>
      </c>
      <c r="G204" s="223"/>
      <c r="H204" s="223"/>
      <c r="I204" s="223"/>
      <c r="J204" s="224"/>
      <c r="K204" s="225"/>
      <c r="L204" s="163">
        <f t="shared" si="28"/>
        <v>85</v>
      </c>
      <c r="M204" s="184">
        <v>27</v>
      </c>
      <c r="N204" s="184">
        <v>11</v>
      </c>
      <c r="O204" s="184">
        <v>12</v>
      </c>
      <c r="P204" s="184">
        <v>0</v>
      </c>
      <c r="Q204" s="184">
        <v>8</v>
      </c>
      <c r="R204" s="184">
        <v>25</v>
      </c>
      <c r="S204" s="184">
        <v>2</v>
      </c>
    </row>
    <row r="205" spans="1:19" x14ac:dyDescent="0.4">
      <c r="A205" s="3" t="s">
        <v>494</v>
      </c>
      <c r="B205" s="3" t="s">
        <v>469</v>
      </c>
      <c r="C205" s="134" t="s">
        <v>164</v>
      </c>
      <c r="D205" s="136" t="s">
        <v>435</v>
      </c>
      <c r="E205" s="136"/>
      <c r="F205" s="223" t="s">
        <v>570</v>
      </c>
      <c r="G205" s="223"/>
      <c r="H205" s="223"/>
      <c r="I205" s="223"/>
      <c r="J205" s="224"/>
      <c r="K205" s="225"/>
      <c r="L205" s="163">
        <f t="shared" si="28"/>
        <v>59</v>
      </c>
      <c r="M205" s="184">
        <v>44</v>
      </c>
      <c r="N205" s="184">
        <v>1</v>
      </c>
      <c r="O205" s="184">
        <v>1</v>
      </c>
      <c r="P205" s="184">
        <v>0</v>
      </c>
      <c r="Q205" s="184">
        <v>7</v>
      </c>
      <c r="R205" s="184">
        <v>6</v>
      </c>
      <c r="S205" s="184">
        <v>0</v>
      </c>
    </row>
    <row r="206" spans="1:19" x14ac:dyDescent="0.4">
      <c r="A206" s="3" t="s">
        <v>494</v>
      </c>
      <c r="B206" s="3" t="s">
        <v>469</v>
      </c>
      <c r="C206" s="134" t="s">
        <v>165</v>
      </c>
      <c r="D206" s="136" t="s">
        <v>435</v>
      </c>
      <c r="E206" s="136"/>
      <c r="F206" s="223" t="s">
        <v>570</v>
      </c>
      <c r="G206" s="223"/>
      <c r="H206" s="223"/>
      <c r="I206" s="223"/>
      <c r="J206" s="224"/>
      <c r="K206" s="225"/>
      <c r="L206" s="163">
        <f t="shared" si="28"/>
        <v>128</v>
      </c>
      <c r="M206" s="184">
        <v>84</v>
      </c>
      <c r="N206" s="184">
        <v>12</v>
      </c>
      <c r="O206" s="184">
        <v>2</v>
      </c>
      <c r="P206" s="184">
        <v>0</v>
      </c>
      <c r="Q206" s="184">
        <v>20</v>
      </c>
      <c r="R206" s="184">
        <v>8</v>
      </c>
      <c r="S206" s="184">
        <v>2</v>
      </c>
    </row>
    <row r="207" spans="1:19" x14ac:dyDescent="0.4">
      <c r="A207" s="3" t="s">
        <v>494</v>
      </c>
      <c r="B207" s="3" t="s">
        <v>469</v>
      </c>
      <c r="C207" s="134" t="s">
        <v>166</v>
      </c>
      <c r="D207" s="136" t="s">
        <v>435</v>
      </c>
      <c r="E207" s="136"/>
      <c r="F207" s="223" t="s">
        <v>570</v>
      </c>
      <c r="G207" s="223"/>
      <c r="H207" s="223"/>
      <c r="I207" s="223"/>
      <c r="J207" s="224"/>
      <c r="K207" s="225"/>
      <c r="L207" s="163">
        <f t="shared" si="28"/>
        <v>151</v>
      </c>
      <c r="M207" s="184">
        <v>73</v>
      </c>
      <c r="N207" s="184">
        <v>33</v>
      </c>
      <c r="O207" s="184">
        <v>4</v>
      </c>
      <c r="P207" s="184">
        <v>0</v>
      </c>
      <c r="Q207" s="184">
        <v>17</v>
      </c>
      <c r="R207" s="184">
        <v>20</v>
      </c>
      <c r="S207" s="184">
        <v>4</v>
      </c>
    </row>
    <row r="208" spans="1:19" x14ac:dyDescent="0.4">
      <c r="A208" s="3" t="s">
        <v>494</v>
      </c>
      <c r="B208" s="3" t="s">
        <v>469</v>
      </c>
      <c r="C208" s="134" t="s">
        <v>167</v>
      </c>
      <c r="D208" s="136" t="s">
        <v>435</v>
      </c>
      <c r="E208" s="136"/>
      <c r="F208" s="223" t="s">
        <v>570</v>
      </c>
      <c r="G208" s="223"/>
      <c r="H208" s="223"/>
      <c r="I208" s="223"/>
      <c r="J208" s="224"/>
      <c r="K208" s="225"/>
      <c r="L208" s="163">
        <f t="shared" si="28"/>
        <v>221</v>
      </c>
      <c r="M208" s="184">
        <v>173</v>
      </c>
      <c r="N208" s="184">
        <v>1</v>
      </c>
      <c r="O208" s="184">
        <v>4</v>
      </c>
      <c r="P208" s="184">
        <v>0</v>
      </c>
      <c r="Q208" s="184">
        <v>11</v>
      </c>
      <c r="R208" s="184">
        <v>28</v>
      </c>
      <c r="S208" s="184">
        <v>4</v>
      </c>
    </row>
    <row r="209" spans="1:19" x14ac:dyDescent="0.4">
      <c r="A209" s="3" t="s">
        <v>494</v>
      </c>
      <c r="B209" s="3" t="s">
        <v>469</v>
      </c>
      <c r="C209" s="134" t="s">
        <v>168</v>
      </c>
      <c r="D209" s="136" t="s">
        <v>435</v>
      </c>
      <c r="E209" s="136"/>
      <c r="F209" s="223" t="s">
        <v>570</v>
      </c>
      <c r="G209" s="223"/>
      <c r="H209" s="223"/>
      <c r="I209" s="223"/>
      <c r="J209" s="224"/>
      <c r="K209" s="225"/>
      <c r="L209" s="163">
        <f t="shared" si="28"/>
        <v>41</v>
      </c>
      <c r="M209" s="184">
        <v>26</v>
      </c>
      <c r="N209" s="184">
        <v>1</v>
      </c>
      <c r="O209" s="184">
        <v>1</v>
      </c>
      <c r="P209" s="184">
        <v>0</v>
      </c>
      <c r="Q209" s="184">
        <v>10</v>
      </c>
      <c r="R209" s="184">
        <v>2</v>
      </c>
      <c r="S209" s="184">
        <v>1</v>
      </c>
    </row>
    <row r="210" spans="1:19" x14ac:dyDescent="0.4">
      <c r="A210" s="3" t="s">
        <v>494</v>
      </c>
      <c r="B210" s="3" t="s">
        <v>469</v>
      </c>
      <c r="C210" s="134" t="s">
        <v>169</v>
      </c>
      <c r="D210" s="136" t="s">
        <v>435</v>
      </c>
      <c r="E210" s="136"/>
      <c r="F210" s="223" t="s">
        <v>570</v>
      </c>
      <c r="G210" s="223"/>
      <c r="H210" s="223"/>
      <c r="I210" s="223"/>
      <c r="J210" s="224"/>
      <c r="K210" s="225"/>
      <c r="L210" s="163">
        <f t="shared" si="28"/>
        <v>27</v>
      </c>
      <c r="M210" s="184">
        <v>12</v>
      </c>
      <c r="N210" s="184">
        <v>4</v>
      </c>
      <c r="O210" s="184">
        <v>1</v>
      </c>
      <c r="P210" s="184">
        <v>0</v>
      </c>
      <c r="Q210" s="184">
        <v>6</v>
      </c>
      <c r="R210" s="184">
        <v>4</v>
      </c>
      <c r="S210" s="184">
        <v>0</v>
      </c>
    </row>
    <row r="211" spans="1:19" x14ac:dyDescent="0.4">
      <c r="A211" s="3" t="s">
        <v>494</v>
      </c>
      <c r="B211" s="3" t="s">
        <v>469</v>
      </c>
      <c r="C211" s="134" t="s">
        <v>170</v>
      </c>
      <c r="D211" s="136" t="s">
        <v>435</v>
      </c>
      <c r="E211" s="136"/>
      <c r="F211" s="223" t="s">
        <v>570</v>
      </c>
      <c r="G211" s="223"/>
      <c r="H211" s="223"/>
      <c r="I211" s="223"/>
      <c r="J211" s="224"/>
      <c r="K211" s="225"/>
      <c r="L211" s="163">
        <f t="shared" si="28"/>
        <v>77</v>
      </c>
      <c r="M211" s="184">
        <v>64</v>
      </c>
      <c r="N211" s="184">
        <v>0</v>
      </c>
      <c r="O211" s="184">
        <v>2</v>
      </c>
      <c r="P211" s="184">
        <v>0</v>
      </c>
      <c r="Q211" s="184">
        <v>6</v>
      </c>
      <c r="R211" s="184">
        <v>5</v>
      </c>
      <c r="S211" s="184">
        <v>0</v>
      </c>
    </row>
    <row r="212" spans="1:19" x14ac:dyDescent="0.4">
      <c r="A212" s="3" t="s">
        <v>494</v>
      </c>
      <c r="B212" s="3" t="s">
        <v>469</v>
      </c>
      <c r="C212" s="134" t="s">
        <v>171</v>
      </c>
      <c r="D212" s="136" t="s">
        <v>435</v>
      </c>
      <c r="E212" s="136"/>
      <c r="F212" s="223" t="s">
        <v>570</v>
      </c>
      <c r="G212" s="223"/>
      <c r="H212" s="223"/>
      <c r="I212" s="223"/>
      <c r="J212" s="224"/>
      <c r="K212" s="225"/>
      <c r="L212" s="163">
        <f t="shared" si="28"/>
        <v>107</v>
      </c>
      <c r="M212" s="184">
        <v>91</v>
      </c>
      <c r="N212" s="184">
        <v>0</v>
      </c>
      <c r="O212" s="184">
        <v>4</v>
      </c>
      <c r="P212" s="184">
        <v>0</v>
      </c>
      <c r="Q212" s="184">
        <v>1</v>
      </c>
      <c r="R212" s="184">
        <v>11</v>
      </c>
      <c r="S212" s="184">
        <v>0</v>
      </c>
    </row>
    <row r="213" spans="1:19" x14ac:dyDescent="0.4">
      <c r="A213" s="3" t="s">
        <v>494</v>
      </c>
      <c r="B213" s="3" t="s">
        <v>469</v>
      </c>
      <c r="C213" s="134" t="s">
        <v>172</v>
      </c>
      <c r="D213" s="136" t="s">
        <v>435</v>
      </c>
      <c r="E213" s="136"/>
      <c r="F213" s="223" t="s">
        <v>570</v>
      </c>
      <c r="G213" s="223"/>
      <c r="H213" s="223"/>
      <c r="I213" s="223"/>
      <c r="J213" s="224"/>
      <c r="K213" s="225"/>
      <c r="L213" s="163">
        <f t="shared" si="28"/>
        <v>330</v>
      </c>
      <c r="M213" s="184">
        <v>262</v>
      </c>
      <c r="N213" s="184">
        <v>0</v>
      </c>
      <c r="O213" s="184">
        <v>10</v>
      </c>
      <c r="P213" s="184">
        <v>0</v>
      </c>
      <c r="Q213" s="184">
        <v>5</v>
      </c>
      <c r="R213" s="184">
        <v>44</v>
      </c>
      <c r="S213" s="184">
        <v>9</v>
      </c>
    </row>
    <row r="214" spans="1:19" x14ac:dyDescent="0.4">
      <c r="A214" s="3" t="s">
        <v>494</v>
      </c>
      <c r="B214" s="3" t="s">
        <v>469</v>
      </c>
      <c r="C214" s="134" t="s">
        <v>173</v>
      </c>
      <c r="D214" s="136" t="s">
        <v>435</v>
      </c>
      <c r="E214" s="136"/>
      <c r="F214" s="223" t="s">
        <v>570</v>
      </c>
      <c r="G214" s="223"/>
      <c r="H214" s="223"/>
      <c r="I214" s="223"/>
      <c r="J214" s="224"/>
      <c r="K214" s="225"/>
      <c r="L214" s="163">
        <f t="shared" si="28"/>
        <v>115</v>
      </c>
      <c r="M214" s="184">
        <v>88</v>
      </c>
      <c r="N214" s="184">
        <v>0</v>
      </c>
      <c r="O214" s="184">
        <v>4</v>
      </c>
      <c r="P214" s="184">
        <v>0</v>
      </c>
      <c r="Q214" s="184">
        <v>3</v>
      </c>
      <c r="R214" s="184">
        <v>20</v>
      </c>
      <c r="S214" s="184">
        <v>0</v>
      </c>
    </row>
    <row r="215" spans="1:19" x14ac:dyDescent="0.4">
      <c r="A215" s="3" t="s">
        <v>494</v>
      </c>
      <c r="B215" s="3" t="s">
        <v>469</v>
      </c>
      <c r="C215" s="134" t="s">
        <v>174</v>
      </c>
      <c r="D215" s="136" t="s">
        <v>435</v>
      </c>
      <c r="E215" s="136"/>
      <c r="F215" s="223" t="s">
        <v>570</v>
      </c>
      <c r="G215" s="223"/>
      <c r="H215" s="223"/>
      <c r="I215" s="223"/>
      <c r="J215" s="224"/>
      <c r="K215" s="225"/>
      <c r="L215" s="163">
        <f t="shared" si="28"/>
        <v>54</v>
      </c>
      <c r="M215" s="184">
        <v>45</v>
      </c>
      <c r="N215" s="184">
        <v>0</v>
      </c>
      <c r="O215" s="184">
        <v>1</v>
      </c>
      <c r="P215" s="184">
        <v>0</v>
      </c>
      <c r="Q215" s="184">
        <v>0</v>
      </c>
      <c r="R215" s="184">
        <v>7</v>
      </c>
      <c r="S215" s="184">
        <v>1</v>
      </c>
    </row>
    <row r="216" spans="1:19" x14ac:dyDescent="0.4">
      <c r="A216" s="3" t="s">
        <v>494</v>
      </c>
      <c r="B216" s="3" t="s">
        <v>469</v>
      </c>
      <c r="C216" s="134" t="s">
        <v>175</v>
      </c>
      <c r="D216" s="136" t="s">
        <v>435</v>
      </c>
      <c r="E216" s="136"/>
      <c r="F216" s="223" t="s">
        <v>570</v>
      </c>
      <c r="G216" s="223"/>
      <c r="H216" s="223"/>
      <c r="I216" s="223"/>
      <c r="J216" s="224"/>
      <c r="K216" s="225"/>
      <c r="L216" s="163">
        <f t="shared" si="28"/>
        <v>124</v>
      </c>
      <c r="M216" s="184">
        <v>89</v>
      </c>
      <c r="N216" s="184">
        <v>0</v>
      </c>
      <c r="O216" s="184">
        <v>8</v>
      </c>
      <c r="P216" s="184">
        <v>0</v>
      </c>
      <c r="Q216" s="184">
        <v>0</v>
      </c>
      <c r="R216" s="184">
        <v>21</v>
      </c>
      <c r="S216" s="184">
        <v>6</v>
      </c>
    </row>
    <row r="217" spans="1:19" x14ac:dyDescent="0.4">
      <c r="A217" s="3" t="s">
        <v>494</v>
      </c>
      <c r="B217" s="3" t="s">
        <v>469</v>
      </c>
      <c r="C217" s="134" t="s">
        <v>176</v>
      </c>
      <c r="D217" s="136" t="s">
        <v>435</v>
      </c>
      <c r="E217" s="136"/>
      <c r="F217" s="223" t="s">
        <v>570</v>
      </c>
      <c r="G217" s="223"/>
      <c r="H217" s="223"/>
      <c r="I217" s="223"/>
      <c r="J217" s="224"/>
      <c r="K217" s="225"/>
      <c r="L217" s="163">
        <f t="shared" si="28"/>
        <v>125</v>
      </c>
      <c r="M217" s="184">
        <v>86</v>
      </c>
      <c r="N217" s="184">
        <v>0</v>
      </c>
      <c r="O217" s="184">
        <v>18</v>
      </c>
      <c r="P217" s="184">
        <v>0</v>
      </c>
      <c r="Q217" s="184">
        <v>6</v>
      </c>
      <c r="R217" s="184">
        <v>10</v>
      </c>
      <c r="S217" s="184">
        <v>5</v>
      </c>
    </row>
    <row r="218" spans="1:19" x14ac:dyDescent="0.4">
      <c r="A218" s="3" t="s">
        <v>494</v>
      </c>
      <c r="B218" s="3" t="s">
        <v>469</v>
      </c>
      <c r="C218" s="134" t="s">
        <v>177</v>
      </c>
      <c r="D218" s="136" t="s">
        <v>435</v>
      </c>
      <c r="E218" s="136"/>
      <c r="F218" s="223" t="s">
        <v>570</v>
      </c>
      <c r="G218" s="223"/>
      <c r="H218" s="223"/>
      <c r="I218" s="223"/>
      <c r="J218" s="224"/>
      <c r="K218" s="225"/>
      <c r="L218" s="163">
        <f t="shared" si="28"/>
        <v>38</v>
      </c>
      <c r="M218" s="184">
        <v>18</v>
      </c>
      <c r="N218" s="184">
        <v>11</v>
      </c>
      <c r="O218" s="184">
        <v>2</v>
      </c>
      <c r="P218" s="184">
        <v>0</v>
      </c>
      <c r="Q218" s="184">
        <v>5</v>
      </c>
      <c r="R218" s="184">
        <v>1</v>
      </c>
      <c r="S218" s="184">
        <v>1</v>
      </c>
    </row>
    <row r="219" spans="1:19" x14ac:dyDescent="0.4">
      <c r="A219" s="3" t="s">
        <v>494</v>
      </c>
      <c r="B219" s="3" t="s">
        <v>469</v>
      </c>
      <c r="C219" s="134" t="s">
        <v>178</v>
      </c>
      <c r="D219" s="136" t="s">
        <v>435</v>
      </c>
      <c r="E219" s="136"/>
      <c r="F219" s="223" t="s">
        <v>570</v>
      </c>
      <c r="G219" s="223"/>
      <c r="H219" s="223"/>
      <c r="I219" s="223"/>
      <c r="J219" s="224"/>
      <c r="K219" s="225"/>
      <c r="L219" s="163">
        <f t="shared" si="28"/>
        <v>80</v>
      </c>
      <c r="M219" s="184">
        <v>33</v>
      </c>
      <c r="N219" s="184">
        <v>38</v>
      </c>
      <c r="O219" s="184">
        <v>2</v>
      </c>
      <c r="P219" s="184">
        <v>0</v>
      </c>
      <c r="Q219" s="184">
        <v>2</v>
      </c>
      <c r="R219" s="184">
        <v>5</v>
      </c>
      <c r="S219" s="184">
        <v>0</v>
      </c>
    </row>
    <row r="220" spans="1:19" x14ac:dyDescent="0.4">
      <c r="A220" s="3" t="s">
        <v>511</v>
      </c>
      <c r="B220" s="3" t="s">
        <v>468</v>
      </c>
      <c r="C220" s="134" t="s">
        <v>179</v>
      </c>
      <c r="D220" s="136" t="s">
        <v>435</v>
      </c>
      <c r="E220" s="136"/>
      <c r="F220" s="223" t="s">
        <v>570</v>
      </c>
      <c r="G220" s="223"/>
      <c r="H220" s="223"/>
      <c r="I220" s="223"/>
      <c r="J220" s="224"/>
      <c r="K220" s="225"/>
      <c r="L220" s="163">
        <f t="shared" si="28"/>
        <v>219</v>
      </c>
      <c r="M220" s="184">
        <v>165</v>
      </c>
      <c r="N220" s="184">
        <v>0</v>
      </c>
      <c r="O220" s="184">
        <v>15</v>
      </c>
      <c r="P220" s="184">
        <v>0</v>
      </c>
      <c r="Q220" s="184">
        <v>7</v>
      </c>
      <c r="R220" s="184">
        <v>32</v>
      </c>
      <c r="S220" s="184">
        <v>0</v>
      </c>
    </row>
    <row r="221" spans="1:19" x14ac:dyDescent="0.4">
      <c r="A221" s="3" t="s">
        <v>511</v>
      </c>
      <c r="B221" s="3" t="s">
        <v>468</v>
      </c>
      <c r="C221" s="134" t="s">
        <v>180</v>
      </c>
      <c r="D221" s="136" t="s">
        <v>435</v>
      </c>
      <c r="E221" s="136"/>
      <c r="F221" s="223" t="s">
        <v>570</v>
      </c>
      <c r="G221" s="223"/>
      <c r="H221" s="223"/>
      <c r="I221" s="223"/>
      <c r="J221" s="224"/>
      <c r="K221" s="225"/>
      <c r="L221" s="163">
        <f t="shared" si="28"/>
        <v>134</v>
      </c>
      <c r="M221" s="184">
        <v>114</v>
      </c>
      <c r="N221" s="184">
        <v>0</v>
      </c>
      <c r="O221" s="184">
        <v>2</v>
      </c>
      <c r="P221" s="184">
        <v>0</v>
      </c>
      <c r="Q221" s="184">
        <v>1</v>
      </c>
      <c r="R221" s="184">
        <v>15</v>
      </c>
      <c r="S221" s="184">
        <v>2</v>
      </c>
    </row>
    <row r="222" spans="1:19" x14ac:dyDescent="0.4">
      <c r="A222" s="3" t="s">
        <v>511</v>
      </c>
      <c r="B222" s="3" t="s">
        <v>468</v>
      </c>
      <c r="C222" s="134" t="s">
        <v>181</v>
      </c>
      <c r="D222" s="136" t="s">
        <v>435</v>
      </c>
      <c r="E222" s="136"/>
      <c r="F222" s="223" t="s">
        <v>570</v>
      </c>
      <c r="G222" s="223"/>
      <c r="H222" s="223"/>
      <c r="I222" s="223"/>
      <c r="J222" s="224"/>
      <c r="K222" s="225"/>
      <c r="L222" s="163">
        <f t="shared" si="28"/>
        <v>82</v>
      </c>
      <c r="M222" s="184">
        <v>64</v>
      </c>
      <c r="N222" s="184">
        <v>10</v>
      </c>
      <c r="O222" s="184">
        <v>1</v>
      </c>
      <c r="P222" s="184">
        <v>0</v>
      </c>
      <c r="Q222" s="184">
        <v>0</v>
      </c>
      <c r="R222" s="184">
        <v>5</v>
      </c>
      <c r="S222" s="184">
        <v>2</v>
      </c>
    </row>
    <row r="223" spans="1:19" x14ac:dyDescent="0.4">
      <c r="A223" s="3" t="s">
        <v>511</v>
      </c>
      <c r="B223" s="3" t="s">
        <v>468</v>
      </c>
      <c r="C223" s="134" t="s">
        <v>182</v>
      </c>
      <c r="D223" s="136" t="s">
        <v>435</v>
      </c>
      <c r="E223" s="136"/>
      <c r="F223" s="223" t="s">
        <v>570</v>
      </c>
      <c r="G223" s="223"/>
      <c r="H223" s="223"/>
      <c r="I223" s="223"/>
      <c r="J223" s="224"/>
      <c r="K223" s="225"/>
      <c r="L223" s="163">
        <f t="shared" si="28"/>
        <v>96</v>
      </c>
      <c r="M223" s="184">
        <v>90</v>
      </c>
      <c r="N223" s="184">
        <v>0</v>
      </c>
      <c r="O223" s="184">
        <v>1</v>
      </c>
      <c r="P223" s="184">
        <v>0</v>
      </c>
      <c r="Q223" s="184">
        <v>0</v>
      </c>
      <c r="R223" s="184">
        <v>5</v>
      </c>
      <c r="S223" s="184">
        <v>0</v>
      </c>
    </row>
    <row r="224" spans="1:19" x14ac:dyDescent="0.4">
      <c r="A224" s="3" t="s">
        <v>511</v>
      </c>
      <c r="B224" s="3" t="s">
        <v>468</v>
      </c>
      <c r="C224" s="134" t="s">
        <v>183</v>
      </c>
      <c r="D224" s="136" t="s">
        <v>435</v>
      </c>
      <c r="E224" s="136"/>
      <c r="F224" s="223" t="s">
        <v>570</v>
      </c>
      <c r="G224" s="223"/>
      <c r="H224" s="223"/>
      <c r="I224" s="223"/>
      <c r="J224" s="224"/>
      <c r="K224" s="225"/>
      <c r="L224" s="163">
        <f t="shared" si="28"/>
        <v>119</v>
      </c>
      <c r="M224" s="184">
        <v>114</v>
      </c>
      <c r="N224" s="184">
        <v>0</v>
      </c>
      <c r="O224" s="184">
        <v>0</v>
      </c>
      <c r="P224" s="184">
        <v>0</v>
      </c>
      <c r="Q224" s="184">
        <v>0</v>
      </c>
      <c r="R224" s="184">
        <v>5</v>
      </c>
      <c r="S224" s="184">
        <v>0</v>
      </c>
    </row>
    <row r="225" spans="1:19" x14ac:dyDescent="0.4">
      <c r="A225" s="3" t="s">
        <v>511</v>
      </c>
      <c r="B225" s="3" t="s">
        <v>468</v>
      </c>
      <c r="C225" s="134" t="s">
        <v>184</v>
      </c>
      <c r="D225" s="136" t="s">
        <v>435</v>
      </c>
      <c r="E225" s="136"/>
      <c r="F225" s="223" t="s">
        <v>570</v>
      </c>
      <c r="G225" s="223"/>
      <c r="H225" s="223"/>
      <c r="I225" s="223"/>
      <c r="J225" s="224"/>
      <c r="K225" s="225"/>
      <c r="L225" s="163">
        <f t="shared" si="28"/>
        <v>39</v>
      </c>
      <c r="M225" s="184">
        <v>25</v>
      </c>
      <c r="N225" s="184">
        <v>0</v>
      </c>
      <c r="O225" s="184">
        <v>9</v>
      </c>
      <c r="P225" s="184">
        <v>0</v>
      </c>
      <c r="Q225" s="184">
        <v>1</v>
      </c>
      <c r="R225" s="184">
        <v>4</v>
      </c>
      <c r="S225" s="184">
        <v>0</v>
      </c>
    </row>
    <row r="226" spans="1:19" x14ac:dyDescent="0.4">
      <c r="A226" s="3" t="s">
        <v>511</v>
      </c>
      <c r="B226" s="3" t="s">
        <v>468</v>
      </c>
      <c r="C226" s="134" t="s">
        <v>185</v>
      </c>
      <c r="D226" s="136" t="s">
        <v>435</v>
      </c>
      <c r="E226" s="136"/>
      <c r="F226" s="223" t="s">
        <v>570</v>
      </c>
      <c r="G226" s="223"/>
      <c r="H226" s="223"/>
      <c r="I226" s="223"/>
      <c r="J226" s="224"/>
      <c r="K226" s="225"/>
      <c r="L226" s="163">
        <f t="shared" si="28"/>
        <v>119</v>
      </c>
      <c r="M226" s="184">
        <v>94</v>
      </c>
      <c r="N226" s="184">
        <v>1</v>
      </c>
      <c r="O226" s="184">
        <v>2</v>
      </c>
      <c r="P226" s="184">
        <v>0</v>
      </c>
      <c r="Q226" s="184">
        <v>0</v>
      </c>
      <c r="R226" s="184">
        <v>20</v>
      </c>
      <c r="S226" s="184">
        <v>2</v>
      </c>
    </row>
    <row r="227" spans="1:19" x14ac:dyDescent="0.4">
      <c r="A227" s="3" t="s">
        <v>398</v>
      </c>
      <c r="B227" s="3" t="s">
        <v>487</v>
      </c>
      <c r="C227" s="134" t="s">
        <v>186</v>
      </c>
      <c r="D227" s="136" t="s">
        <v>435</v>
      </c>
      <c r="E227" s="136"/>
      <c r="F227" s="223" t="s">
        <v>570</v>
      </c>
      <c r="G227" s="223"/>
      <c r="H227" s="223"/>
      <c r="I227" s="223"/>
      <c r="J227" s="224"/>
      <c r="K227" s="225"/>
      <c r="L227" s="163">
        <f t="shared" si="28"/>
        <v>174</v>
      </c>
      <c r="M227" s="184">
        <v>164</v>
      </c>
      <c r="N227" s="184">
        <v>0</v>
      </c>
      <c r="O227" s="184">
        <v>0</v>
      </c>
      <c r="P227" s="184">
        <v>0</v>
      </c>
      <c r="Q227" s="184">
        <v>0</v>
      </c>
      <c r="R227" s="184">
        <v>6</v>
      </c>
      <c r="S227" s="184">
        <v>4</v>
      </c>
    </row>
    <row r="228" spans="1:19" x14ac:dyDescent="0.4">
      <c r="A228" s="3" t="s">
        <v>398</v>
      </c>
      <c r="B228" s="3" t="s">
        <v>487</v>
      </c>
      <c r="C228" s="134" t="s">
        <v>187</v>
      </c>
      <c r="D228" s="136" t="s">
        <v>435</v>
      </c>
      <c r="E228" s="136"/>
      <c r="F228" s="223" t="s">
        <v>570</v>
      </c>
      <c r="G228" s="223"/>
      <c r="H228" s="223"/>
      <c r="I228" s="223"/>
      <c r="J228" s="224"/>
      <c r="K228" s="225"/>
      <c r="L228" s="163">
        <f t="shared" si="28"/>
        <v>238</v>
      </c>
      <c r="M228" s="184">
        <v>222</v>
      </c>
      <c r="N228" s="184">
        <v>1</v>
      </c>
      <c r="O228" s="184">
        <v>3</v>
      </c>
      <c r="P228" s="184">
        <v>0</v>
      </c>
      <c r="Q228" s="184">
        <v>1</v>
      </c>
      <c r="R228" s="184">
        <v>9</v>
      </c>
      <c r="S228" s="184">
        <v>2</v>
      </c>
    </row>
    <row r="229" spans="1:19" x14ac:dyDescent="0.4">
      <c r="A229" s="3" t="s">
        <v>398</v>
      </c>
      <c r="B229" s="3" t="s">
        <v>487</v>
      </c>
      <c r="C229" s="134" t="s">
        <v>188</v>
      </c>
      <c r="D229" s="136" t="s">
        <v>435</v>
      </c>
      <c r="E229" s="136"/>
      <c r="F229" s="223" t="s">
        <v>570</v>
      </c>
      <c r="G229" s="223"/>
      <c r="H229" s="223"/>
      <c r="I229" s="223"/>
      <c r="J229" s="224"/>
      <c r="K229" s="225"/>
      <c r="L229" s="163">
        <f t="shared" si="28"/>
        <v>66</v>
      </c>
      <c r="M229" s="184">
        <v>44</v>
      </c>
      <c r="N229" s="184">
        <v>0</v>
      </c>
      <c r="O229" s="184">
        <v>1</v>
      </c>
      <c r="P229" s="184">
        <v>0</v>
      </c>
      <c r="Q229" s="184">
        <v>14</v>
      </c>
      <c r="R229" s="184">
        <v>7</v>
      </c>
      <c r="S229" s="184">
        <v>0</v>
      </c>
    </row>
    <row r="230" spans="1:19" x14ac:dyDescent="0.4">
      <c r="A230" s="3" t="s">
        <v>398</v>
      </c>
      <c r="B230" s="3" t="s">
        <v>487</v>
      </c>
      <c r="C230" s="134" t="s">
        <v>189</v>
      </c>
      <c r="D230" s="136" t="s">
        <v>435</v>
      </c>
      <c r="E230" s="136"/>
      <c r="F230" s="223" t="s">
        <v>570</v>
      </c>
      <c r="G230" s="223"/>
      <c r="H230" s="223"/>
      <c r="I230" s="223"/>
      <c r="J230" s="224"/>
      <c r="K230" s="225"/>
      <c r="L230" s="163">
        <f t="shared" si="28"/>
        <v>65</v>
      </c>
      <c r="M230" s="184">
        <v>15</v>
      </c>
      <c r="N230" s="184">
        <v>40</v>
      </c>
      <c r="O230" s="184">
        <v>0</v>
      </c>
      <c r="P230" s="184">
        <v>0</v>
      </c>
      <c r="Q230" s="184">
        <v>2</v>
      </c>
      <c r="R230" s="184">
        <v>5</v>
      </c>
      <c r="S230" s="184">
        <v>3</v>
      </c>
    </row>
    <row r="231" spans="1:19" x14ac:dyDescent="0.4">
      <c r="C231" s="134" t="s">
        <v>378</v>
      </c>
      <c r="D231" s="136" t="s">
        <v>435</v>
      </c>
      <c r="E231" s="136"/>
      <c r="F231" s="223" t="s">
        <v>570</v>
      </c>
      <c r="G231" s="223"/>
      <c r="H231" s="223"/>
      <c r="I231" s="223"/>
      <c r="J231" s="224"/>
      <c r="K231" s="225"/>
      <c r="L231" s="163">
        <f t="shared" si="28"/>
        <v>14</v>
      </c>
      <c r="M231" s="184">
        <v>1</v>
      </c>
      <c r="N231" s="184">
        <v>0</v>
      </c>
      <c r="O231" s="184">
        <v>0</v>
      </c>
      <c r="P231" s="184">
        <v>0</v>
      </c>
      <c r="Q231" s="184">
        <v>0</v>
      </c>
      <c r="R231" s="184">
        <v>6</v>
      </c>
      <c r="S231" s="184">
        <v>7</v>
      </c>
    </row>
    <row r="232" spans="1:19" x14ac:dyDescent="0.4">
      <c r="A232" s="3" t="s">
        <v>489</v>
      </c>
      <c r="B232" s="3" t="s">
        <v>1</v>
      </c>
      <c r="C232" s="134" t="s">
        <v>623</v>
      </c>
      <c r="D232" s="136" t="s">
        <v>580</v>
      </c>
      <c r="E232" s="136"/>
      <c r="F232" s="199" t="s">
        <v>579</v>
      </c>
      <c r="G232" s="223"/>
      <c r="H232" s="223"/>
      <c r="I232" s="223"/>
      <c r="J232" s="224"/>
      <c r="K232" s="225"/>
      <c r="L232" s="163">
        <f t="shared" si="28"/>
        <v>6434</v>
      </c>
      <c r="M232" s="184">
        <v>4934</v>
      </c>
      <c r="N232" s="184">
        <v>145</v>
      </c>
      <c r="O232" s="184">
        <v>10</v>
      </c>
      <c r="P232" s="184">
        <v>0</v>
      </c>
      <c r="Q232" s="184">
        <v>193</v>
      </c>
      <c r="R232" s="184">
        <v>1111</v>
      </c>
      <c r="S232" s="184">
        <v>41</v>
      </c>
    </row>
    <row r="233" spans="1:19" x14ac:dyDescent="0.4">
      <c r="A233" s="3" t="s">
        <v>490</v>
      </c>
      <c r="B233" s="3" t="s">
        <v>466</v>
      </c>
      <c r="C233" s="134" t="s">
        <v>12</v>
      </c>
      <c r="D233" s="136" t="s">
        <v>580</v>
      </c>
      <c r="E233" s="136"/>
      <c r="F233" s="199" t="s">
        <v>579</v>
      </c>
      <c r="G233" s="223"/>
      <c r="H233" s="223"/>
      <c r="I233" s="223"/>
      <c r="J233" s="224"/>
      <c r="K233" s="225"/>
      <c r="L233" s="163">
        <f t="shared" ref="L233:L289" si="29">SUM(M233:S233)</f>
        <v>1270</v>
      </c>
      <c r="M233" s="184">
        <v>1091</v>
      </c>
      <c r="N233" s="184">
        <v>11</v>
      </c>
      <c r="O233" s="184">
        <v>7</v>
      </c>
      <c r="P233" s="184">
        <v>0</v>
      </c>
      <c r="Q233" s="184">
        <v>28</v>
      </c>
      <c r="R233" s="184">
        <v>125</v>
      </c>
      <c r="S233" s="184">
        <v>8</v>
      </c>
    </row>
    <row r="234" spans="1:19" x14ac:dyDescent="0.4">
      <c r="A234" s="3" t="s">
        <v>491</v>
      </c>
      <c r="B234" s="3" t="s">
        <v>13</v>
      </c>
      <c r="C234" s="134" t="s">
        <v>13</v>
      </c>
      <c r="D234" s="136" t="s">
        <v>580</v>
      </c>
      <c r="E234" s="136"/>
      <c r="F234" s="199" t="s">
        <v>579</v>
      </c>
      <c r="G234" s="223"/>
      <c r="H234" s="223"/>
      <c r="I234" s="223"/>
      <c r="J234" s="224"/>
      <c r="K234" s="225"/>
      <c r="L234" s="163">
        <f t="shared" si="29"/>
        <v>538</v>
      </c>
      <c r="M234" s="184">
        <v>442</v>
      </c>
      <c r="N234" s="184">
        <v>6</v>
      </c>
      <c r="O234" s="184">
        <v>2</v>
      </c>
      <c r="P234" s="184">
        <v>0</v>
      </c>
      <c r="Q234" s="184">
        <v>7</v>
      </c>
      <c r="R234" s="184">
        <v>81</v>
      </c>
      <c r="S234" s="184">
        <v>0</v>
      </c>
    </row>
    <row r="235" spans="1:19" x14ac:dyDescent="0.4">
      <c r="A235" s="3" t="s">
        <v>492</v>
      </c>
      <c r="B235" s="3" t="s">
        <v>14</v>
      </c>
      <c r="C235" s="134" t="s">
        <v>14</v>
      </c>
      <c r="D235" s="136" t="s">
        <v>580</v>
      </c>
      <c r="E235" s="136"/>
      <c r="F235" s="199" t="s">
        <v>579</v>
      </c>
      <c r="G235" s="223"/>
      <c r="H235" s="223"/>
      <c r="I235" s="223"/>
      <c r="J235" s="224"/>
      <c r="K235" s="225"/>
      <c r="L235" s="163">
        <f t="shared" si="29"/>
        <v>1376</v>
      </c>
      <c r="M235" s="184">
        <v>1106</v>
      </c>
      <c r="N235" s="184">
        <v>43</v>
      </c>
      <c r="O235" s="184">
        <v>5</v>
      </c>
      <c r="P235" s="184">
        <v>0</v>
      </c>
      <c r="Q235" s="184">
        <v>32</v>
      </c>
      <c r="R235" s="184">
        <v>189</v>
      </c>
      <c r="S235" s="184">
        <v>1</v>
      </c>
    </row>
    <row r="236" spans="1:19" x14ac:dyDescent="0.4">
      <c r="A236" s="3" t="s">
        <v>493</v>
      </c>
      <c r="B236" s="3" t="s">
        <v>467</v>
      </c>
      <c r="C236" s="134" t="s">
        <v>15</v>
      </c>
      <c r="D236" s="136" t="s">
        <v>580</v>
      </c>
      <c r="E236" s="136"/>
      <c r="F236" s="199" t="s">
        <v>579</v>
      </c>
      <c r="G236" s="223"/>
      <c r="H236" s="223"/>
      <c r="I236" s="223"/>
      <c r="J236" s="224"/>
      <c r="K236" s="225"/>
      <c r="L236" s="163">
        <f t="shared" si="29"/>
        <v>371</v>
      </c>
      <c r="M236" s="184">
        <v>331</v>
      </c>
      <c r="N236" s="184">
        <v>0</v>
      </c>
      <c r="O236" s="184">
        <v>1</v>
      </c>
      <c r="P236" s="184">
        <v>0</v>
      </c>
      <c r="Q236" s="184">
        <v>2</v>
      </c>
      <c r="R236" s="184">
        <v>36</v>
      </c>
      <c r="S236" s="184">
        <v>1</v>
      </c>
    </row>
    <row r="237" spans="1:19" x14ac:dyDescent="0.4">
      <c r="A237" s="3" t="s">
        <v>511</v>
      </c>
      <c r="B237" s="3" t="s">
        <v>468</v>
      </c>
      <c r="C237" s="134" t="s">
        <v>16</v>
      </c>
      <c r="D237" s="136" t="s">
        <v>580</v>
      </c>
      <c r="E237" s="136"/>
      <c r="F237" s="199" t="s">
        <v>579</v>
      </c>
      <c r="G237" s="223"/>
      <c r="H237" s="223"/>
      <c r="I237" s="223"/>
      <c r="J237" s="224"/>
      <c r="K237" s="225"/>
      <c r="L237" s="163">
        <f t="shared" si="29"/>
        <v>719</v>
      </c>
      <c r="M237" s="184">
        <v>559</v>
      </c>
      <c r="N237" s="184">
        <v>7</v>
      </c>
      <c r="O237" s="184">
        <v>5</v>
      </c>
      <c r="P237" s="184">
        <v>0</v>
      </c>
      <c r="Q237" s="184">
        <v>3</v>
      </c>
      <c r="R237" s="184">
        <v>144</v>
      </c>
      <c r="S237" s="184">
        <v>1</v>
      </c>
    </row>
    <row r="238" spans="1:19" x14ac:dyDescent="0.4">
      <c r="A238" s="3" t="s">
        <v>494</v>
      </c>
      <c r="B238" s="3" t="s">
        <v>469</v>
      </c>
      <c r="C238" s="134" t="s">
        <v>17</v>
      </c>
      <c r="D238" s="136" t="s">
        <v>580</v>
      </c>
      <c r="E238" s="136"/>
      <c r="F238" s="199" t="s">
        <v>579</v>
      </c>
      <c r="G238" s="223"/>
      <c r="H238" s="223"/>
      <c r="I238" s="223"/>
      <c r="J238" s="224"/>
      <c r="K238" s="225"/>
      <c r="L238" s="163">
        <f t="shared" si="29"/>
        <v>562</v>
      </c>
      <c r="M238" s="184">
        <v>450</v>
      </c>
      <c r="N238" s="184">
        <v>0</v>
      </c>
      <c r="O238" s="184">
        <v>12</v>
      </c>
      <c r="P238" s="184">
        <v>0</v>
      </c>
      <c r="Q238" s="184">
        <v>6</v>
      </c>
      <c r="R238" s="184">
        <v>93</v>
      </c>
      <c r="S238" s="184">
        <v>1</v>
      </c>
    </row>
    <row r="239" spans="1:19" x14ac:dyDescent="0.4">
      <c r="A239" s="3" t="s">
        <v>495</v>
      </c>
      <c r="B239" s="3" t="s">
        <v>470</v>
      </c>
      <c r="C239" s="134" t="s">
        <v>18</v>
      </c>
      <c r="D239" s="136" t="s">
        <v>580</v>
      </c>
      <c r="E239" s="136"/>
      <c r="F239" s="199" t="s">
        <v>579</v>
      </c>
      <c r="G239" s="223"/>
      <c r="H239" s="223"/>
      <c r="I239" s="223"/>
      <c r="J239" s="224"/>
      <c r="K239" s="225"/>
      <c r="L239" s="163">
        <f t="shared" si="29"/>
        <v>462</v>
      </c>
      <c r="M239" s="184">
        <v>352</v>
      </c>
      <c r="N239" s="184">
        <v>6</v>
      </c>
      <c r="O239" s="184">
        <v>2</v>
      </c>
      <c r="P239" s="184">
        <v>0</v>
      </c>
      <c r="Q239" s="184">
        <v>14</v>
      </c>
      <c r="R239" s="184">
        <v>87</v>
      </c>
      <c r="S239" s="184">
        <v>1</v>
      </c>
    </row>
    <row r="240" spans="1:19" x14ac:dyDescent="0.4">
      <c r="A240" s="3" t="s">
        <v>496</v>
      </c>
      <c r="B240" s="3" t="s">
        <v>388</v>
      </c>
      <c r="C240" s="134" t="s">
        <v>19</v>
      </c>
      <c r="D240" s="136" t="s">
        <v>580</v>
      </c>
      <c r="E240" s="136"/>
      <c r="F240" s="199" t="s">
        <v>579</v>
      </c>
      <c r="G240" s="223"/>
      <c r="H240" s="223"/>
      <c r="I240" s="223"/>
      <c r="J240" s="224"/>
      <c r="K240" s="225"/>
      <c r="L240" s="163">
        <f t="shared" si="29"/>
        <v>43</v>
      </c>
      <c r="M240" s="184">
        <v>19</v>
      </c>
      <c r="N240" s="184">
        <v>12</v>
      </c>
      <c r="O240" s="184">
        <v>2</v>
      </c>
      <c r="P240" s="184">
        <v>0</v>
      </c>
      <c r="Q240" s="184">
        <v>0</v>
      </c>
      <c r="R240" s="184">
        <v>10</v>
      </c>
      <c r="S240" s="184">
        <v>0</v>
      </c>
    </row>
    <row r="241" spans="1:19" x14ac:dyDescent="0.4">
      <c r="A241" s="3" t="s">
        <v>496</v>
      </c>
      <c r="B241" s="3" t="s">
        <v>388</v>
      </c>
      <c r="C241" s="134" t="s">
        <v>20</v>
      </c>
      <c r="D241" s="136" t="s">
        <v>580</v>
      </c>
      <c r="E241" s="136"/>
      <c r="F241" s="199" t="s">
        <v>579</v>
      </c>
      <c r="G241" s="223"/>
      <c r="H241" s="223"/>
      <c r="I241" s="223"/>
      <c r="J241" s="224"/>
      <c r="K241" s="225"/>
      <c r="L241" s="163">
        <f t="shared" si="29"/>
        <v>341</v>
      </c>
      <c r="M241" s="184">
        <v>257</v>
      </c>
      <c r="N241" s="184">
        <v>3</v>
      </c>
      <c r="O241" s="184">
        <v>0</v>
      </c>
      <c r="P241" s="184">
        <v>0</v>
      </c>
      <c r="Q241" s="184">
        <v>6</v>
      </c>
      <c r="R241" s="184">
        <v>68</v>
      </c>
      <c r="S241" s="184">
        <v>7</v>
      </c>
    </row>
    <row r="242" spans="1:19" x14ac:dyDescent="0.4">
      <c r="A242" s="3" t="s">
        <v>497</v>
      </c>
      <c r="B242" s="3" t="s">
        <v>390</v>
      </c>
      <c r="C242" s="134" t="s">
        <v>21</v>
      </c>
      <c r="D242" s="136" t="s">
        <v>580</v>
      </c>
      <c r="E242" s="136"/>
      <c r="F242" s="199" t="s">
        <v>579</v>
      </c>
      <c r="G242" s="223"/>
      <c r="H242" s="223"/>
      <c r="I242" s="223"/>
      <c r="J242" s="224"/>
      <c r="K242" s="225"/>
      <c r="L242" s="163">
        <f t="shared" si="29"/>
        <v>145</v>
      </c>
      <c r="M242" s="184">
        <v>130</v>
      </c>
      <c r="N242" s="184">
        <v>0</v>
      </c>
      <c r="O242" s="184">
        <v>3</v>
      </c>
      <c r="P242" s="184">
        <v>0</v>
      </c>
      <c r="Q242" s="184">
        <v>1</v>
      </c>
      <c r="R242" s="184">
        <v>9</v>
      </c>
      <c r="S242" s="184">
        <v>2</v>
      </c>
    </row>
    <row r="243" spans="1:19" x14ac:dyDescent="0.4">
      <c r="A243" s="3" t="s">
        <v>498</v>
      </c>
      <c r="B243" s="3" t="s">
        <v>391</v>
      </c>
      <c r="C243" s="134" t="s">
        <v>22</v>
      </c>
      <c r="D243" s="136" t="s">
        <v>580</v>
      </c>
      <c r="E243" s="136"/>
      <c r="F243" s="199" t="s">
        <v>579</v>
      </c>
      <c r="G243" s="223"/>
      <c r="H243" s="223"/>
      <c r="I243" s="223"/>
      <c r="J243" s="224"/>
      <c r="K243" s="225"/>
      <c r="L243" s="163">
        <f t="shared" si="29"/>
        <v>84</v>
      </c>
      <c r="M243" s="184">
        <v>79</v>
      </c>
      <c r="N243" s="184">
        <v>3</v>
      </c>
      <c r="O243" s="184">
        <v>1</v>
      </c>
      <c r="P243" s="184">
        <v>0</v>
      </c>
      <c r="Q243" s="184">
        <v>0</v>
      </c>
      <c r="R243" s="184">
        <v>0</v>
      </c>
      <c r="S243" s="184">
        <v>1</v>
      </c>
    </row>
    <row r="244" spans="1:19" x14ac:dyDescent="0.4">
      <c r="A244" s="3" t="s">
        <v>499</v>
      </c>
      <c r="B244" s="3" t="s">
        <v>392</v>
      </c>
      <c r="C244" s="134" t="s">
        <v>23</v>
      </c>
      <c r="D244" s="136" t="s">
        <v>580</v>
      </c>
      <c r="E244" s="136"/>
      <c r="F244" s="199" t="s">
        <v>579</v>
      </c>
      <c r="G244" s="223"/>
      <c r="H244" s="223"/>
      <c r="I244" s="223"/>
      <c r="J244" s="224"/>
      <c r="K244" s="225"/>
      <c r="L244" s="163">
        <f t="shared" si="29"/>
        <v>595</v>
      </c>
      <c r="M244" s="184">
        <v>511</v>
      </c>
      <c r="N244" s="184">
        <v>6</v>
      </c>
      <c r="O244" s="184">
        <v>9</v>
      </c>
      <c r="P244" s="184">
        <v>0</v>
      </c>
      <c r="Q244" s="184">
        <v>2</v>
      </c>
      <c r="R244" s="184">
        <v>64</v>
      </c>
      <c r="S244" s="184">
        <v>3</v>
      </c>
    </row>
    <row r="245" spans="1:19" x14ac:dyDescent="0.4">
      <c r="A245" s="3" t="s">
        <v>500</v>
      </c>
      <c r="B245" s="3" t="s">
        <v>393</v>
      </c>
      <c r="C245" s="134" t="s">
        <v>24</v>
      </c>
      <c r="D245" s="136" t="s">
        <v>580</v>
      </c>
      <c r="E245" s="136"/>
      <c r="F245" s="199" t="s">
        <v>579</v>
      </c>
      <c r="G245" s="223"/>
      <c r="H245" s="223"/>
      <c r="I245" s="223"/>
      <c r="J245" s="224"/>
      <c r="K245" s="225"/>
      <c r="L245" s="163">
        <f t="shared" si="29"/>
        <v>136</v>
      </c>
      <c r="M245" s="184">
        <v>90</v>
      </c>
      <c r="N245" s="184">
        <v>1</v>
      </c>
      <c r="O245" s="184">
        <v>0</v>
      </c>
      <c r="P245" s="184">
        <v>0</v>
      </c>
      <c r="Q245" s="184">
        <v>1</v>
      </c>
      <c r="R245" s="184">
        <v>42</v>
      </c>
      <c r="S245" s="184">
        <v>2</v>
      </c>
    </row>
    <row r="246" spans="1:19" x14ac:dyDescent="0.4">
      <c r="A246" s="3" t="s">
        <v>496</v>
      </c>
      <c r="B246" s="3" t="s">
        <v>388</v>
      </c>
      <c r="C246" s="134" t="s">
        <v>25</v>
      </c>
      <c r="D246" s="136" t="s">
        <v>580</v>
      </c>
      <c r="E246" s="136"/>
      <c r="F246" s="199" t="s">
        <v>579</v>
      </c>
      <c r="G246" s="223"/>
      <c r="H246" s="223"/>
      <c r="I246" s="223"/>
      <c r="J246" s="224"/>
      <c r="K246" s="225"/>
      <c r="L246" s="163">
        <f t="shared" si="29"/>
        <v>112</v>
      </c>
      <c r="M246" s="184">
        <v>100</v>
      </c>
      <c r="N246" s="184">
        <v>0</v>
      </c>
      <c r="O246" s="184">
        <v>2</v>
      </c>
      <c r="P246" s="184">
        <v>0</v>
      </c>
      <c r="Q246" s="184">
        <v>0</v>
      </c>
      <c r="R246" s="184">
        <v>9</v>
      </c>
      <c r="S246" s="184">
        <v>1</v>
      </c>
    </row>
    <row r="247" spans="1:19" x14ac:dyDescent="0.4">
      <c r="A247" s="3" t="s">
        <v>501</v>
      </c>
      <c r="B247" s="3" t="s">
        <v>471</v>
      </c>
      <c r="C247" s="134" t="s">
        <v>26</v>
      </c>
      <c r="D247" s="136" t="s">
        <v>580</v>
      </c>
      <c r="E247" s="136"/>
      <c r="F247" s="199" t="s">
        <v>579</v>
      </c>
      <c r="G247" s="223"/>
      <c r="H247" s="223"/>
      <c r="I247" s="223"/>
      <c r="J247" s="224"/>
      <c r="K247" s="225"/>
      <c r="L247" s="163">
        <f t="shared" si="29"/>
        <v>76</v>
      </c>
      <c r="M247" s="184">
        <v>69</v>
      </c>
      <c r="N247" s="184">
        <v>0</v>
      </c>
      <c r="O247" s="184">
        <v>0</v>
      </c>
      <c r="P247" s="184">
        <v>0</v>
      </c>
      <c r="Q247" s="184">
        <v>1</v>
      </c>
      <c r="R247" s="184">
        <v>6</v>
      </c>
      <c r="S247" s="184">
        <v>0</v>
      </c>
    </row>
    <row r="248" spans="1:19" x14ac:dyDescent="0.4">
      <c r="A248" s="3" t="s">
        <v>489</v>
      </c>
      <c r="B248" s="3" t="s">
        <v>472</v>
      </c>
      <c r="C248" s="134" t="s">
        <v>27</v>
      </c>
      <c r="D248" s="136" t="s">
        <v>580</v>
      </c>
      <c r="E248" s="136"/>
      <c r="F248" s="199" t="s">
        <v>579</v>
      </c>
      <c r="G248" s="223"/>
      <c r="H248" s="223"/>
      <c r="I248" s="223"/>
      <c r="J248" s="224"/>
      <c r="K248" s="225"/>
      <c r="L248" s="163">
        <f t="shared" si="29"/>
        <v>442</v>
      </c>
      <c r="M248" s="184">
        <v>325</v>
      </c>
      <c r="N248" s="184">
        <v>1</v>
      </c>
      <c r="O248" s="184">
        <v>1</v>
      </c>
      <c r="P248" s="184">
        <v>0</v>
      </c>
      <c r="Q248" s="184">
        <v>7</v>
      </c>
      <c r="R248" s="184">
        <v>106</v>
      </c>
      <c r="S248" s="184">
        <v>2</v>
      </c>
    </row>
    <row r="249" spans="1:19" x14ac:dyDescent="0.4">
      <c r="A249" s="3" t="s">
        <v>501</v>
      </c>
      <c r="B249" s="3" t="s">
        <v>471</v>
      </c>
      <c r="C249" s="134" t="s">
        <v>28</v>
      </c>
      <c r="D249" s="136" t="s">
        <v>580</v>
      </c>
      <c r="E249" s="136"/>
      <c r="F249" s="199" t="s">
        <v>579</v>
      </c>
      <c r="G249" s="223"/>
      <c r="H249" s="223"/>
      <c r="I249" s="223"/>
      <c r="J249" s="224"/>
      <c r="K249" s="225"/>
      <c r="L249" s="163">
        <f t="shared" si="29"/>
        <v>62</v>
      </c>
      <c r="M249" s="184">
        <v>62</v>
      </c>
      <c r="N249" s="184">
        <v>0</v>
      </c>
      <c r="O249" s="184">
        <v>0</v>
      </c>
      <c r="P249" s="184">
        <v>0</v>
      </c>
      <c r="Q249" s="184">
        <v>0</v>
      </c>
      <c r="R249" s="184">
        <v>0</v>
      </c>
      <c r="S249" s="184">
        <v>0</v>
      </c>
    </row>
    <row r="250" spans="1:19" x14ac:dyDescent="0.4">
      <c r="A250" s="3" t="s">
        <v>502</v>
      </c>
      <c r="B250" s="3" t="s">
        <v>473</v>
      </c>
      <c r="C250" s="134" t="s">
        <v>29</v>
      </c>
      <c r="D250" s="136" t="s">
        <v>580</v>
      </c>
      <c r="E250" s="136"/>
      <c r="F250" s="199" t="s">
        <v>579</v>
      </c>
      <c r="G250" s="223"/>
      <c r="H250" s="223"/>
      <c r="I250" s="223"/>
      <c r="J250" s="224"/>
      <c r="K250" s="225"/>
      <c r="L250" s="163">
        <f t="shared" si="29"/>
        <v>107</v>
      </c>
      <c r="M250" s="184">
        <v>102</v>
      </c>
      <c r="N250" s="184">
        <v>0</v>
      </c>
      <c r="O250" s="184">
        <v>0</v>
      </c>
      <c r="P250" s="184">
        <v>0</v>
      </c>
      <c r="Q250" s="184">
        <v>0</v>
      </c>
      <c r="R250" s="184">
        <v>5</v>
      </c>
      <c r="S250" s="184">
        <v>0</v>
      </c>
    </row>
    <row r="251" spans="1:19" x14ac:dyDescent="0.4">
      <c r="A251" s="3" t="s">
        <v>503</v>
      </c>
      <c r="B251" s="3" t="s">
        <v>474</v>
      </c>
      <c r="C251" s="134" t="s">
        <v>30</v>
      </c>
      <c r="D251" s="136" t="s">
        <v>580</v>
      </c>
      <c r="E251" s="136"/>
      <c r="F251" s="199" t="s">
        <v>579</v>
      </c>
      <c r="G251" s="223"/>
      <c r="H251" s="223"/>
      <c r="I251" s="223"/>
      <c r="J251" s="224"/>
      <c r="K251" s="225"/>
      <c r="L251" s="163">
        <f t="shared" si="29"/>
        <v>85</v>
      </c>
      <c r="M251" s="184">
        <v>83</v>
      </c>
      <c r="N251" s="184">
        <v>0</v>
      </c>
      <c r="O251" s="184">
        <v>0</v>
      </c>
      <c r="P251" s="184">
        <v>0</v>
      </c>
      <c r="Q251" s="184">
        <v>0</v>
      </c>
      <c r="R251" s="184">
        <v>2</v>
      </c>
      <c r="S251" s="184">
        <v>0</v>
      </c>
    </row>
    <row r="252" spans="1:19" x14ac:dyDescent="0.4">
      <c r="A252" s="3" t="s">
        <v>503</v>
      </c>
      <c r="B252" s="3" t="s">
        <v>474</v>
      </c>
      <c r="C252" s="134" t="s">
        <v>31</v>
      </c>
      <c r="D252" s="136" t="s">
        <v>580</v>
      </c>
      <c r="E252" s="136"/>
      <c r="F252" s="199" t="s">
        <v>579</v>
      </c>
      <c r="G252" s="223"/>
      <c r="H252" s="223"/>
      <c r="I252" s="223"/>
      <c r="J252" s="224"/>
      <c r="K252" s="225"/>
      <c r="L252" s="163">
        <f t="shared" si="29"/>
        <v>104</v>
      </c>
      <c r="M252" s="184">
        <v>88</v>
      </c>
      <c r="N252" s="184">
        <v>1</v>
      </c>
      <c r="O252" s="184">
        <v>0</v>
      </c>
      <c r="P252" s="184">
        <v>0</v>
      </c>
      <c r="Q252" s="184">
        <v>1</v>
      </c>
      <c r="R252" s="184">
        <v>14</v>
      </c>
      <c r="S252" s="184">
        <v>0</v>
      </c>
    </row>
    <row r="253" spans="1:19" x14ac:dyDescent="0.4">
      <c r="A253" s="3" t="s">
        <v>496</v>
      </c>
      <c r="B253" s="3" t="s">
        <v>388</v>
      </c>
      <c r="C253" s="134" t="s">
        <v>32</v>
      </c>
      <c r="D253" s="136" t="s">
        <v>580</v>
      </c>
      <c r="E253" s="136"/>
      <c r="F253" s="199" t="s">
        <v>579</v>
      </c>
      <c r="G253" s="223"/>
      <c r="H253" s="223"/>
      <c r="I253" s="223"/>
      <c r="J253" s="224"/>
      <c r="K253" s="225"/>
      <c r="L253" s="163">
        <f t="shared" si="29"/>
        <v>55</v>
      </c>
      <c r="M253" s="184">
        <v>45</v>
      </c>
      <c r="N253" s="184">
        <v>0</v>
      </c>
      <c r="O253" s="184">
        <v>0</v>
      </c>
      <c r="P253" s="184">
        <v>0</v>
      </c>
      <c r="Q253" s="184">
        <v>0</v>
      </c>
      <c r="R253" s="184">
        <v>10</v>
      </c>
      <c r="S253" s="184">
        <v>0</v>
      </c>
    </row>
    <row r="254" spans="1:19" x14ac:dyDescent="0.4">
      <c r="A254" s="3" t="s">
        <v>513</v>
      </c>
      <c r="B254" s="3" t="s">
        <v>475</v>
      </c>
      <c r="C254" s="134" t="s">
        <v>33</v>
      </c>
      <c r="D254" s="136" t="s">
        <v>580</v>
      </c>
      <c r="E254" s="136"/>
      <c r="F254" s="199" t="s">
        <v>579</v>
      </c>
      <c r="G254" s="223"/>
      <c r="H254" s="223"/>
      <c r="I254" s="223"/>
      <c r="J254" s="224"/>
      <c r="K254" s="225"/>
      <c r="L254" s="163">
        <f t="shared" si="29"/>
        <v>107</v>
      </c>
      <c r="M254" s="184">
        <v>103</v>
      </c>
      <c r="N254" s="184">
        <v>0</v>
      </c>
      <c r="O254" s="184">
        <v>0</v>
      </c>
      <c r="P254" s="184">
        <v>0</v>
      </c>
      <c r="Q254" s="184">
        <v>0</v>
      </c>
      <c r="R254" s="184">
        <v>4</v>
      </c>
      <c r="S254" s="184">
        <v>0</v>
      </c>
    </row>
    <row r="255" spans="1:19" x14ac:dyDescent="0.4">
      <c r="A255" s="3" t="s">
        <v>489</v>
      </c>
      <c r="B255" s="3" t="s">
        <v>476</v>
      </c>
      <c r="C255" s="134" t="s">
        <v>34</v>
      </c>
      <c r="D255" s="136" t="s">
        <v>580</v>
      </c>
      <c r="E255" s="136"/>
      <c r="F255" s="199" t="s">
        <v>579</v>
      </c>
      <c r="G255" s="223"/>
      <c r="H255" s="223"/>
      <c r="I255" s="223"/>
      <c r="J255" s="224"/>
      <c r="K255" s="225"/>
      <c r="L255" s="163">
        <f t="shared" si="29"/>
        <v>263</v>
      </c>
      <c r="M255" s="184">
        <v>197</v>
      </c>
      <c r="N255" s="184">
        <v>1</v>
      </c>
      <c r="O255" s="184">
        <v>4</v>
      </c>
      <c r="P255" s="184">
        <v>0</v>
      </c>
      <c r="Q255" s="184">
        <v>7</v>
      </c>
      <c r="R255" s="184">
        <v>53</v>
      </c>
      <c r="S255" s="184">
        <v>1</v>
      </c>
    </row>
    <row r="256" spans="1:19" x14ac:dyDescent="0.4">
      <c r="A256" s="3" t="s">
        <v>501</v>
      </c>
      <c r="B256" s="3" t="s">
        <v>471</v>
      </c>
      <c r="C256" s="134" t="s">
        <v>35</v>
      </c>
      <c r="D256" s="136" t="s">
        <v>580</v>
      </c>
      <c r="E256" s="136"/>
      <c r="F256" s="199" t="s">
        <v>579</v>
      </c>
      <c r="G256" s="223"/>
      <c r="H256" s="223"/>
      <c r="I256" s="223"/>
      <c r="J256" s="224"/>
      <c r="K256" s="225"/>
      <c r="L256" s="163">
        <f t="shared" si="29"/>
        <v>165</v>
      </c>
      <c r="M256" s="184">
        <v>158</v>
      </c>
      <c r="N256" s="184">
        <v>0</v>
      </c>
      <c r="O256" s="184">
        <v>0</v>
      </c>
      <c r="P256" s="184">
        <v>0</v>
      </c>
      <c r="Q256" s="184">
        <v>0</v>
      </c>
      <c r="R256" s="184">
        <v>7</v>
      </c>
      <c r="S256" s="184">
        <v>0</v>
      </c>
    </row>
    <row r="257" spans="1:19" x14ac:dyDescent="0.4">
      <c r="A257" s="3" t="s">
        <v>501</v>
      </c>
      <c r="B257" s="3" t="s">
        <v>471</v>
      </c>
      <c r="C257" s="134" t="s">
        <v>36</v>
      </c>
      <c r="D257" s="136" t="s">
        <v>580</v>
      </c>
      <c r="E257" s="136"/>
      <c r="F257" s="199" t="s">
        <v>579</v>
      </c>
      <c r="G257" s="223"/>
      <c r="H257" s="223"/>
      <c r="I257" s="223"/>
      <c r="J257" s="224"/>
      <c r="K257" s="225"/>
      <c r="L257" s="163">
        <f t="shared" si="29"/>
        <v>74</v>
      </c>
      <c r="M257" s="184">
        <v>58</v>
      </c>
      <c r="N257" s="184">
        <v>0</v>
      </c>
      <c r="O257" s="184">
        <v>0</v>
      </c>
      <c r="P257" s="184">
        <v>0</v>
      </c>
      <c r="Q257" s="184">
        <v>2</v>
      </c>
      <c r="R257" s="184">
        <v>14</v>
      </c>
      <c r="S257" s="184">
        <v>0</v>
      </c>
    </row>
    <row r="258" spans="1:19" x14ac:dyDescent="0.4">
      <c r="A258" s="3" t="s">
        <v>501</v>
      </c>
      <c r="B258" s="3" t="s">
        <v>471</v>
      </c>
      <c r="C258" s="134" t="s">
        <v>37</v>
      </c>
      <c r="D258" s="136" t="s">
        <v>580</v>
      </c>
      <c r="E258" s="136"/>
      <c r="F258" s="199" t="s">
        <v>579</v>
      </c>
      <c r="G258" s="223"/>
      <c r="H258" s="223"/>
      <c r="I258" s="223"/>
      <c r="J258" s="224"/>
      <c r="K258" s="225"/>
      <c r="L258" s="163">
        <f t="shared" si="29"/>
        <v>29</v>
      </c>
      <c r="M258" s="184">
        <v>26</v>
      </c>
      <c r="N258" s="184">
        <v>0</v>
      </c>
      <c r="O258" s="184">
        <v>0</v>
      </c>
      <c r="P258" s="184">
        <v>0</v>
      </c>
      <c r="Q258" s="184">
        <v>0</v>
      </c>
      <c r="R258" s="184">
        <v>3</v>
      </c>
      <c r="S258" s="184">
        <v>0</v>
      </c>
    </row>
    <row r="259" spans="1:19" x14ac:dyDescent="0.4">
      <c r="A259" s="3" t="s">
        <v>504</v>
      </c>
      <c r="B259" s="3" t="s">
        <v>477</v>
      </c>
      <c r="C259" s="134" t="s">
        <v>38</v>
      </c>
      <c r="D259" s="136" t="s">
        <v>580</v>
      </c>
      <c r="E259" s="136"/>
      <c r="F259" s="199" t="s">
        <v>579</v>
      </c>
      <c r="G259" s="223"/>
      <c r="H259" s="223"/>
      <c r="I259" s="223"/>
      <c r="J259" s="224"/>
      <c r="K259" s="225"/>
      <c r="L259" s="163">
        <f t="shared" si="29"/>
        <v>88</v>
      </c>
      <c r="M259" s="184">
        <v>79</v>
      </c>
      <c r="N259" s="184">
        <v>0</v>
      </c>
      <c r="O259" s="184">
        <v>5</v>
      </c>
      <c r="P259" s="184">
        <v>0</v>
      </c>
      <c r="Q259" s="184">
        <v>1</v>
      </c>
      <c r="R259" s="184">
        <v>2</v>
      </c>
      <c r="S259" s="184">
        <v>1</v>
      </c>
    </row>
    <row r="260" spans="1:19" x14ac:dyDescent="0.4">
      <c r="A260" s="3" t="s">
        <v>401</v>
      </c>
      <c r="B260" s="3" t="s">
        <v>478</v>
      </c>
      <c r="C260" s="134" t="s">
        <v>39</v>
      </c>
      <c r="D260" s="136" t="s">
        <v>580</v>
      </c>
      <c r="E260" s="136"/>
      <c r="F260" s="199" t="s">
        <v>579</v>
      </c>
      <c r="G260" s="223"/>
      <c r="H260" s="223"/>
      <c r="I260" s="223"/>
      <c r="J260" s="224"/>
      <c r="K260" s="225"/>
      <c r="L260" s="163">
        <f t="shared" si="29"/>
        <v>91</v>
      </c>
      <c r="M260" s="184">
        <v>87</v>
      </c>
      <c r="N260" s="184">
        <v>0</v>
      </c>
      <c r="O260" s="184">
        <v>1</v>
      </c>
      <c r="P260" s="184">
        <v>0</v>
      </c>
      <c r="Q260" s="184">
        <v>0</v>
      </c>
      <c r="R260" s="184">
        <v>3</v>
      </c>
      <c r="S260" s="184">
        <v>0</v>
      </c>
    </row>
    <row r="261" spans="1:19" x14ac:dyDescent="0.4">
      <c r="A261" s="3" t="s">
        <v>493</v>
      </c>
      <c r="B261" s="3" t="s">
        <v>467</v>
      </c>
      <c r="C261" s="134" t="s">
        <v>40</v>
      </c>
      <c r="D261" s="136" t="s">
        <v>580</v>
      </c>
      <c r="E261" s="136"/>
      <c r="F261" s="199" t="s">
        <v>579</v>
      </c>
      <c r="G261" s="223"/>
      <c r="H261" s="223"/>
      <c r="I261" s="223"/>
      <c r="J261" s="224"/>
      <c r="K261" s="225"/>
      <c r="L261" s="163">
        <f t="shared" si="29"/>
        <v>170</v>
      </c>
      <c r="M261" s="184">
        <v>157</v>
      </c>
      <c r="N261" s="184">
        <v>0</v>
      </c>
      <c r="O261" s="184">
        <v>0</v>
      </c>
      <c r="P261" s="184">
        <v>0</v>
      </c>
      <c r="Q261" s="184">
        <v>0</v>
      </c>
      <c r="R261" s="184">
        <v>13</v>
      </c>
      <c r="S261" s="184">
        <v>0</v>
      </c>
    </row>
    <row r="262" spans="1:19" x14ac:dyDescent="0.4">
      <c r="A262" s="3" t="s">
        <v>489</v>
      </c>
      <c r="B262" s="3" t="s">
        <v>476</v>
      </c>
      <c r="C262" s="134" t="s">
        <v>41</v>
      </c>
      <c r="D262" s="136" t="s">
        <v>580</v>
      </c>
      <c r="E262" s="136"/>
      <c r="F262" s="199" t="s">
        <v>579</v>
      </c>
      <c r="G262" s="223"/>
      <c r="H262" s="223"/>
      <c r="I262" s="223"/>
      <c r="J262" s="224"/>
      <c r="K262" s="225"/>
      <c r="L262" s="163">
        <f t="shared" si="29"/>
        <v>231</v>
      </c>
      <c r="M262" s="184">
        <v>158</v>
      </c>
      <c r="N262" s="184">
        <v>4</v>
      </c>
      <c r="O262" s="184">
        <v>2</v>
      </c>
      <c r="P262" s="184">
        <v>0</v>
      </c>
      <c r="Q262" s="184">
        <v>1</v>
      </c>
      <c r="R262" s="184">
        <v>57</v>
      </c>
      <c r="S262" s="184">
        <v>9</v>
      </c>
    </row>
    <row r="263" spans="1:19" x14ac:dyDescent="0.4">
      <c r="A263" s="3" t="s">
        <v>493</v>
      </c>
      <c r="B263" s="3" t="s">
        <v>467</v>
      </c>
      <c r="C263" s="134" t="s">
        <v>42</v>
      </c>
      <c r="D263" s="136" t="s">
        <v>580</v>
      </c>
      <c r="E263" s="136"/>
      <c r="F263" s="199" t="s">
        <v>579</v>
      </c>
      <c r="G263" s="223"/>
      <c r="H263" s="223"/>
      <c r="I263" s="223"/>
      <c r="J263" s="224"/>
      <c r="K263" s="225"/>
      <c r="L263" s="163">
        <f t="shared" si="29"/>
        <v>133</v>
      </c>
      <c r="M263" s="184">
        <v>110</v>
      </c>
      <c r="N263" s="184">
        <v>2</v>
      </c>
      <c r="O263" s="184">
        <v>1</v>
      </c>
      <c r="P263" s="184">
        <v>0</v>
      </c>
      <c r="Q263" s="184">
        <v>0</v>
      </c>
      <c r="R263" s="184">
        <v>20</v>
      </c>
      <c r="S263" s="184">
        <v>0</v>
      </c>
    </row>
    <row r="264" spans="1:19" x14ac:dyDescent="0.4">
      <c r="A264" s="3" t="s">
        <v>489</v>
      </c>
      <c r="B264" s="3" t="s">
        <v>476</v>
      </c>
      <c r="C264" s="134" t="s">
        <v>43</v>
      </c>
      <c r="D264" s="136" t="s">
        <v>580</v>
      </c>
      <c r="E264" s="136"/>
      <c r="F264" s="199" t="s">
        <v>579</v>
      </c>
      <c r="G264" s="223"/>
      <c r="H264" s="223"/>
      <c r="I264" s="223"/>
      <c r="J264" s="224"/>
      <c r="K264" s="225"/>
      <c r="L264" s="163">
        <f t="shared" si="29"/>
        <v>210</v>
      </c>
      <c r="M264" s="184">
        <v>160</v>
      </c>
      <c r="N264" s="184">
        <v>0</v>
      </c>
      <c r="O264" s="184">
        <v>2</v>
      </c>
      <c r="P264" s="184">
        <v>0</v>
      </c>
      <c r="Q264" s="184">
        <v>5</v>
      </c>
      <c r="R264" s="184">
        <v>43</v>
      </c>
      <c r="S264" s="184">
        <v>0</v>
      </c>
    </row>
    <row r="265" spans="1:19" x14ac:dyDescent="0.4">
      <c r="A265" s="3" t="s">
        <v>489</v>
      </c>
      <c r="B265" s="3" t="s">
        <v>472</v>
      </c>
      <c r="C265" s="134" t="s">
        <v>44</v>
      </c>
      <c r="D265" s="136" t="s">
        <v>580</v>
      </c>
      <c r="E265" s="136"/>
      <c r="F265" s="199" t="s">
        <v>579</v>
      </c>
      <c r="G265" s="223"/>
      <c r="H265" s="223"/>
      <c r="I265" s="223"/>
      <c r="J265" s="224"/>
      <c r="K265" s="225"/>
      <c r="L265" s="163">
        <f t="shared" si="29"/>
        <v>229</v>
      </c>
      <c r="M265" s="184">
        <v>173</v>
      </c>
      <c r="N265" s="184">
        <v>18</v>
      </c>
      <c r="O265" s="184">
        <v>2</v>
      </c>
      <c r="P265" s="184">
        <v>0</v>
      </c>
      <c r="Q265" s="184">
        <v>2</v>
      </c>
      <c r="R265" s="184">
        <v>33</v>
      </c>
      <c r="S265" s="184">
        <v>1</v>
      </c>
    </row>
    <row r="266" spans="1:19" x14ac:dyDescent="0.4">
      <c r="A266" s="3" t="s">
        <v>506</v>
      </c>
      <c r="B266" s="3" t="s">
        <v>479</v>
      </c>
      <c r="C266" s="134" t="s">
        <v>45</v>
      </c>
      <c r="D266" s="136" t="s">
        <v>580</v>
      </c>
      <c r="E266" s="136"/>
      <c r="F266" s="199" t="s">
        <v>579</v>
      </c>
      <c r="G266" s="223"/>
      <c r="H266" s="223"/>
      <c r="I266" s="223"/>
      <c r="J266" s="224"/>
      <c r="K266" s="225"/>
      <c r="L266" s="163">
        <f t="shared" si="29"/>
        <v>166</v>
      </c>
      <c r="M266" s="184">
        <v>147</v>
      </c>
      <c r="N266" s="184">
        <v>0</v>
      </c>
      <c r="O266" s="184">
        <v>2</v>
      </c>
      <c r="P266" s="184">
        <v>0</v>
      </c>
      <c r="Q266" s="184">
        <v>2</v>
      </c>
      <c r="R266" s="184">
        <v>15</v>
      </c>
      <c r="S266" s="184">
        <v>0</v>
      </c>
    </row>
    <row r="267" spans="1:19" x14ac:dyDescent="0.4">
      <c r="A267" s="3" t="s">
        <v>489</v>
      </c>
      <c r="B267" s="3" t="s">
        <v>472</v>
      </c>
      <c r="C267" s="134" t="s">
        <v>46</v>
      </c>
      <c r="D267" s="136" t="s">
        <v>580</v>
      </c>
      <c r="E267" s="136"/>
      <c r="F267" s="199" t="s">
        <v>579</v>
      </c>
      <c r="G267" s="223"/>
      <c r="H267" s="223"/>
      <c r="I267" s="223"/>
      <c r="J267" s="224"/>
      <c r="K267" s="225"/>
      <c r="L267" s="163">
        <f t="shared" si="29"/>
        <v>50</v>
      </c>
      <c r="M267" s="184">
        <v>40</v>
      </c>
      <c r="N267" s="184">
        <v>0</v>
      </c>
      <c r="O267" s="184">
        <v>1</v>
      </c>
      <c r="P267" s="184">
        <v>0</v>
      </c>
      <c r="Q267" s="184">
        <v>1</v>
      </c>
      <c r="R267" s="184">
        <v>8</v>
      </c>
      <c r="S267" s="184">
        <v>0</v>
      </c>
    </row>
    <row r="268" spans="1:19" x14ac:dyDescent="0.4">
      <c r="A268" s="3" t="s">
        <v>489</v>
      </c>
      <c r="B268" s="3" t="s">
        <v>472</v>
      </c>
      <c r="C268" s="134" t="s">
        <v>47</v>
      </c>
      <c r="D268" s="136" t="s">
        <v>580</v>
      </c>
      <c r="E268" s="136"/>
      <c r="F268" s="199" t="s">
        <v>579</v>
      </c>
      <c r="G268" s="223"/>
      <c r="H268" s="223"/>
      <c r="I268" s="223"/>
      <c r="J268" s="224"/>
      <c r="K268" s="225"/>
      <c r="L268" s="163">
        <f t="shared" si="29"/>
        <v>10</v>
      </c>
      <c r="M268" s="184">
        <v>3</v>
      </c>
      <c r="N268" s="184">
        <v>2</v>
      </c>
      <c r="O268" s="184">
        <v>0</v>
      </c>
      <c r="P268" s="184">
        <v>0</v>
      </c>
      <c r="Q268" s="184">
        <v>2</v>
      </c>
      <c r="R268" s="184">
        <v>3</v>
      </c>
      <c r="S268" s="184">
        <v>0</v>
      </c>
    </row>
    <row r="269" spans="1:19" x14ac:dyDescent="0.4">
      <c r="A269" s="3" t="s">
        <v>506</v>
      </c>
      <c r="B269" s="3" t="s">
        <v>479</v>
      </c>
      <c r="C269" s="134" t="s">
        <v>48</v>
      </c>
      <c r="D269" s="136" t="s">
        <v>580</v>
      </c>
      <c r="E269" s="136"/>
      <c r="F269" s="199" t="s">
        <v>579</v>
      </c>
      <c r="G269" s="223"/>
      <c r="H269" s="223"/>
      <c r="I269" s="223"/>
      <c r="J269" s="224"/>
      <c r="K269" s="225"/>
      <c r="L269" s="163">
        <f t="shared" si="29"/>
        <v>39</v>
      </c>
      <c r="M269" s="184">
        <v>36</v>
      </c>
      <c r="N269" s="184">
        <v>0</v>
      </c>
      <c r="O269" s="184">
        <v>0</v>
      </c>
      <c r="P269" s="184">
        <v>0</v>
      </c>
      <c r="Q269" s="184">
        <v>0</v>
      </c>
      <c r="R269" s="184">
        <v>1</v>
      </c>
      <c r="S269" s="184">
        <v>2</v>
      </c>
    </row>
    <row r="270" spans="1:19" x14ac:dyDescent="0.4">
      <c r="A270" s="3" t="s">
        <v>506</v>
      </c>
      <c r="B270" s="3" t="s">
        <v>479</v>
      </c>
      <c r="C270" s="134" t="s">
        <v>49</v>
      </c>
      <c r="D270" s="136" t="s">
        <v>580</v>
      </c>
      <c r="E270" s="136"/>
      <c r="F270" s="199" t="s">
        <v>579</v>
      </c>
      <c r="G270" s="223"/>
      <c r="H270" s="223"/>
      <c r="I270" s="223"/>
      <c r="J270" s="224"/>
      <c r="K270" s="225"/>
      <c r="L270" s="163">
        <f t="shared" si="29"/>
        <v>29</v>
      </c>
      <c r="M270" s="184">
        <v>25</v>
      </c>
      <c r="N270" s="184">
        <v>0</v>
      </c>
      <c r="O270" s="184">
        <v>0</v>
      </c>
      <c r="P270" s="184">
        <v>0</v>
      </c>
      <c r="Q270" s="184">
        <v>1</v>
      </c>
      <c r="R270" s="184">
        <v>3</v>
      </c>
      <c r="S270" s="184">
        <v>0</v>
      </c>
    </row>
    <row r="271" spans="1:19" x14ac:dyDescent="0.4">
      <c r="A271" s="3" t="s">
        <v>506</v>
      </c>
      <c r="B271" s="3" t="s">
        <v>479</v>
      </c>
      <c r="C271" s="134" t="s">
        <v>50</v>
      </c>
      <c r="D271" s="136" t="s">
        <v>580</v>
      </c>
      <c r="E271" s="136"/>
      <c r="F271" s="199" t="s">
        <v>579</v>
      </c>
      <c r="G271" s="223"/>
      <c r="H271" s="223"/>
      <c r="I271" s="223"/>
      <c r="J271" s="224"/>
      <c r="K271" s="225"/>
      <c r="L271" s="163">
        <f t="shared" si="29"/>
        <v>20</v>
      </c>
      <c r="M271" s="184">
        <v>16</v>
      </c>
      <c r="N271" s="184">
        <v>0</v>
      </c>
      <c r="O271" s="184">
        <v>0</v>
      </c>
      <c r="P271" s="184">
        <v>0</v>
      </c>
      <c r="Q271" s="184">
        <v>1</v>
      </c>
      <c r="R271" s="184">
        <v>3</v>
      </c>
      <c r="S271" s="184">
        <v>0</v>
      </c>
    </row>
    <row r="272" spans="1:19" x14ac:dyDescent="0.4">
      <c r="A272" s="3" t="s">
        <v>506</v>
      </c>
      <c r="B272" s="3" t="s">
        <v>479</v>
      </c>
      <c r="C272" s="134" t="s">
        <v>51</v>
      </c>
      <c r="D272" s="136" t="s">
        <v>580</v>
      </c>
      <c r="E272" s="136"/>
      <c r="F272" s="199" t="s">
        <v>579</v>
      </c>
      <c r="G272" s="223"/>
      <c r="H272" s="223"/>
      <c r="I272" s="223"/>
      <c r="J272" s="224"/>
      <c r="K272" s="225"/>
      <c r="L272" s="163">
        <f t="shared" si="29"/>
        <v>28</v>
      </c>
      <c r="M272" s="184">
        <v>21</v>
      </c>
      <c r="N272" s="184">
        <v>0</v>
      </c>
      <c r="O272" s="184">
        <v>0</v>
      </c>
      <c r="P272" s="184">
        <v>0</v>
      </c>
      <c r="Q272" s="184">
        <v>0</v>
      </c>
      <c r="R272" s="184">
        <v>7</v>
      </c>
      <c r="S272" s="184">
        <v>0</v>
      </c>
    </row>
    <row r="273" spans="1:19" x14ac:dyDescent="0.4">
      <c r="A273" s="3" t="s">
        <v>506</v>
      </c>
      <c r="B273" s="3" t="s">
        <v>479</v>
      </c>
      <c r="C273" s="134" t="s">
        <v>52</v>
      </c>
      <c r="D273" s="136" t="s">
        <v>580</v>
      </c>
      <c r="E273" s="136"/>
      <c r="F273" s="199" t="s">
        <v>579</v>
      </c>
      <c r="G273" s="223"/>
      <c r="H273" s="223"/>
      <c r="I273" s="223"/>
      <c r="J273" s="224"/>
      <c r="K273" s="225"/>
      <c r="L273" s="163">
        <f t="shared" si="29"/>
        <v>118</v>
      </c>
      <c r="M273" s="184">
        <v>102</v>
      </c>
      <c r="N273" s="184">
        <v>0</v>
      </c>
      <c r="O273" s="184">
        <v>1</v>
      </c>
      <c r="P273" s="184">
        <v>0</v>
      </c>
      <c r="Q273" s="184">
        <v>3</v>
      </c>
      <c r="R273" s="184">
        <v>12</v>
      </c>
      <c r="S273" s="184">
        <v>0</v>
      </c>
    </row>
    <row r="274" spans="1:19" x14ac:dyDescent="0.4">
      <c r="A274" s="3" t="s">
        <v>506</v>
      </c>
      <c r="B274" s="3" t="s">
        <v>479</v>
      </c>
      <c r="C274" s="134" t="s">
        <v>53</v>
      </c>
      <c r="D274" s="136" t="s">
        <v>580</v>
      </c>
      <c r="E274" s="136"/>
      <c r="F274" s="199" t="s">
        <v>579</v>
      </c>
      <c r="G274" s="223"/>
      <c r="H274" s="223"/>
      <c r="I274" s="223"/>
      <c r="J274" s="224"/>
      <c r="K274" s="225"/>
      <c r="L274" s="163">
        <f t="shared" si="29"/>
        <v>21</v>
      </c>
      <c r="M274" s="184">
        <v>19</v>
      </c>
      <c r="N274" s="184">
        <v>0</v>
      </c>
      <c r="O274" s="184">
        <v>0</v>
      </c>
      <c r="P274" s="184">
        <v>0</v>
      </c>
      <c r="Q274" s="184">
        <v>0</v>
      </c>
      <c r="R274" s="184">
        <v>2</v>
      </c>
      <c r="S274" s="184">
        <v>0</v>
      </c>
    </row>
    <row r="275" spans="1:19" x14ac:dyDescent="0.4">
      <c r="A275" s="3" t="s">
        <v>506</v>
      </c>
      <c r="B275" s="3" t="s">
        <v>479</v>
      </c>
      <c r="C275" s="134" t="s">
        <v>54</v>
      </c>
      <c r="D275" s="136" t="s">
        <v>580</v>
      </c>
      <c r="E275" s="136"/>
      <c r="F275" s="199" t="s">
        <v>579</v>
      </c>
      <c r="G275" s="223"/>
      <c r="H275" s="223"/>
      <c r="I275" s="223"/>
      <c r="J275" s="224"/>
      <c r="K275" s="225"/>
      <c r="L275" s="163">
        <f t="shared" si="29"/>
        <v>69</v>
      </c>
      <c r="M275" s="184">
        <v>55</v>
      </c>
      <c r="N275" s="184">
        <v>1</v>
      </c>
      <c r="O275" s="184">
        <v>0</v>
      </c>
      <c r="P275" s="184">
        <v>0</v>
      </c>
      <c r="Q275" s="184">
        <v>2</v>
      </c>
      <c r="R275" s="184">
        <v>11</v>
      </c>
      <c r="S275" s="184">
        <v>0</v>
      </c>
    </row>
    <row r="276" spans="1:19" x14ac:dyDescent="0.4">
      <c r="A276" s="3" t="s">
        <v>507</v>
      </c>
      <c r="B276" s="3" t="s">
        <v>480</v>
      </c>
      <c r="C276" s="134" t="s">
        <v>55</v>
      </c>
      <c r="D276" s="136" t="s">
        <v>580</v>
      </c>
      <c r="E276" s="136"/>
      <c r="F276" s="199" t="s">
        <v>579</v>
      </c>
      <c r="G276" s="223"/>
      <c r="H276" s="223"/>
      <c r="I276" s="223"/>
      <c r="J276" s="224"/>
      <c r="K276" s="225"/>
      <c r="L276" s="163">
        <f t="shared" si="29"/>
        <v>68</v>
      </c>
      <c r="M276" s="184">
        <v>65</v>
      </c>
      <c r="N276" s="184">
        <v>1</v>
      </c>
      <c r="O276" s="184">
        <v>0</v>
      </c>
      <c r="P276" s="184">
        <v>0</v>
      </c>
      <c r="Q276" s="184">
        <v>0</v>
      </c>
      <c r="R276" s="184">
        <v>2</v>
      </c>
      <c r="S276" s="184">
        <v>0</v>
      </c>
    </row>
    <row r="277" spans="1:19" x14ac:dyDescent="0.4">
      <c r="A277" s="3" t="s">
        <v>507</v>
      </c>
      <c r="B277" s="3" t="s">
        <v>480</v>
      </c>
      <c r="C277" s="134" t="s">
        <v>56</v>
      </c>
      <c r="D277" s="136" t="s">
        <v>580</v>
      </c>
      <c r="E277" s="136"/>
      <c r="F277" s="199" t="s">
        <v>579</v>
      </c>
      <c r="G277" s="223"/>
      <c r="H277" s="223"/>
      <c r="I277" s="223"/>
      <c r="J277" s="224"/>
      <c r="K277" s="225"/>
      <c r="L277" s="163">
        <f t="shared" si="29"/>
        <v>24</v>
      </c>
      <c r="M277" s="184">
        <v>20</v>
      </c>
      <c r="N277" s="184">
        <v>3</v>
      </c>
      <c r="O277" s="184">
        <v>0</v>
      </c>
      <c r="P277" s="184">
        <v>0</v>
      </c>
      <c r="Q277" s="184">
        <v>0</v>
      </c>
      <c r="R277" s="184">
        <v>1</v>
      </c>
      <c r="S277" s="184">
        <v>0</v>
      </c>
    </row>
    <row r="278" spans="1:19" x14ac:dyDescent="0.4">
      <c r="A278" s="3" t="s">
        <v>508</v>
      </c>
      <c r="B278" s="3" t="s">
        <v>481</v>
      </c>
      <c r="C278" s="134" t="s">
        <v>57</v>
      </c>
      <c r="D278" s="136" t="s">
        <v>580</v>
      </c>
      <c r="E278" s="136"/>
      <c r="F278" s="199" t="s">
        <v>579</v>
      </c>
      <c r="G278" s="223"/>
      <c r="H278" s="223"/>
      <c r="I278" s="223"/>
      <c r="J278" s="224"/>
      <c r="K278" s="225"/>
      <c r="L278" s="163">
        <f t="shared" si="29"/>
        <v>39</v>
      </c>
      <c r="M278" s="184">
        <v>38</v>
      </c>
      <c r="N278" s="184">
        <v>0</v>
      </c>
      <c r="O278" s="184">
        <v>0</v>
      </c>
      <c r="P278" s="184">
        <v>0</v>
      </c>
      <c r="Q278" s="184">
        <v>0</v>
      </c>
      <c r="R278" s="184">
        <v>1</v>
      </c>
      <c r="S278" s="184">
        <v>0</v>
      </c>
    </row>
    <row r="279" spans="1:19" x14ac:dyDescent="0.4">
      <c r="A279" s="3" t="s">
        <v>508</v>
      </c>
      <c r="B279" s="3" t="s">
        <v>481</v>
      </c>
      <c r="C279" s="134" t="s">
        <v>58</v>
      </c>
      <c r="D279" s="136" t="s">
        <v>580</v>
      </c>
      <c r="E279" s="136"/>
      <c r="F279" s="199" t="s">
        <v>579</v>
      </c>
      <c r="G279" s="223"/>
      <c r="H279" s="223"/>
      <c r="I279" s="223"/>
      <c r="J279" s="224"/>
      <c r="K279" s="225"/>
      <c r="L279" s="163">
        <f t="shared" si="29"/>
        <v>24</v>
      </c>
      <c r="M279" s="184">
        <v>18</v>
      </c>
      <c r="N279" s="184">
        <v>0</v>
      </c>
      <c r="O279" s="184">
        <v>0</v>
      </c>
      <c r="P279" s="184">
        <v>0</v>
      </c>
      <c r="Q279" s="184">
        <v>3</v>
      </c>
      <c r="R279" s="184">
        <v>3</v>
      </c>
      <c r="S279" s="184">
        <v>0</v>
      </c>
    </row>
    <row r="280" spans="1:19" x14ac:dyDescent="0.4">
      <c r="A280" s="3" t="s">
        <v>508</v>
      </c>
      <c r="B280" s="3" t="s">
        <v>481</v>
      </c>
      <c r="C280" s="134" t="s">
        <v>59</v>
      </c>
      <c r="D280" s="136" t="s">
        <v>580</v>
      </c>
      <c r="E280" s="136"/>
      <c r="F280" s="199" t="s">
        <v>579</v>
      </c>
      <c r="G280" s="223"/>
      <c r="H280" s="223"/>
      <c r="I280" s="223"/>
      <c r="J280" s="224"/>
      <c r="K280" s="225"/>
      <c r="L280" s="163">
        <f t="shared" si="29"/>
        <v>21</v>
      </c>
      <c r="M280" s="184">
        <v>18</v>
      </c>
      <c r="N280" s="184">
        <v>0</v>
      </c>
      <c r="O280" s="184">
        <v>0</v>
      </c>
      <c r="P280" s="184">
        <v>0</v>
      </c>
      <c r="Q280" s="184">
        <v>0</v>
      </c>
      <c r="R280" s="184">
        <v>3</v>
      </c>
      <c r="S280" s="184">
        <v>0</v>
      </c>
    </row>
    <row r="281" spans="1:19" x14ac:dyDescent="0.4">
      <c r="A281" s="3" t="s">
        <v>508</v>
      </c>
      <c r="B281" s="3" t="s">
        <v>481</v>
      </c>
      <c r="C281" s="134" t="s">
        <v>60</v>
      </c>
      <c r="D281" s="136" t="s">
        <v>580</v>
      </c>
      <c r="E281" s="136"/>
      <c r="F281" s="199" t="s">
        <v>579</v>
      </c>
      <c r="G281" s="223"/>
      <c r="H281" s="223"/>
      <c r="I281" s="223"/>
      <c r="J281" s="224"/>
      <c r="K281" s="225"/>
      <c r="L281" s="163">
        <f t="shared" si="29"/>
        <v>19</v>
      </c>
      <c r="M281" s="184">
        <v>19</v>
      </c>
      <c r="N281" s="184">
        <v>0</v>
      </c>
      <c r="O281" s="184">
        <v>0</v>
      </c>
      <c r="P281" s="184">
        <v>0</v>
      </c>
      <c r="Q281" s="184">
        <v>0</v>
      </c>
      <c r="R281" s="184">
        <v>0</v>
      </c>
      <c r="S281" s="184">
        <v>0</v>
      </c>
    </row>
    <row r="282" spans="1:19" x14ac:dyDescent="0.4">
      <c r="A282" s="3" t="s">
        <v>508</v>
      </c>
      <c r="B282" s="3" t="s">
        <v>481</v>
      </c>
      <c r="C282" s="134" t="s">
        <v>61</v>
      </c>
      <c r="D282" s="136" t="s">
        <v>580</v>
      </c>
      <c r="E282" s="136"/>
      <c r="F282" s="199" t="s">
        <v>579</v>
      </c>
      <c r="G282" s="223"/>
      <c r="H282" s="223"/>
      <c r="I282" s="223"/>
      <c r="J282" s="224"/>
      <c r="K282" s="225"/>
      <c r="L282" s="163">
        <f t="shared" si="29"/>
        <v>10</v>
      </c>
      <c r="M282" s="184">
        <v>8</v>
      </c>
      <c r="N282" s="184">
        <v>0</v>
      </c>
      <c r="O282" s="184">
        <v>0</v>
      </c>
      <c r="P282" s="184">
        <v>0</v>
      </c>
      <c r="Q282" s="184">
        <v>0</v>
      </c>
      <c r="R282" s="184">
        <v>1</v>
      </c>
      <c r="S282" s="184">
        <v>1</v>
      </c>
    </row>
    <row r="283" spans="1:19" x14ac:dyDescent="0.4">
      <c r="A283" s="3" t="s">
        <v>507</v>
      </c>
      <c r="B283" s="3" t="s">
        <v>480</v>
      </c>
      <c r="C283" s="134" t="s">
        <v>62</v>
      </c>
      <c r="D283" s="136" t="s">
        <v>580</v>
      </c>
      <c r="E283" s="136"/>
      <c r="F283" s="199" t="s">
        <v>579</v>
      </c>
      <c r="G283" s="223"/>
      <c r="H283" s="223"/>
      <c r="I283" s="223"/>
      <c r="J283" s="224"/>
      <c r="K283" s="225"/>
      <c r="L283" s="163">
        <f t="shared" si="29"/>
        <v>18</v>
      </c>
      <c r="M283" s="184">
        <v>17</v>
      </c>
      <c r="N283" s="184">
        <v>0</v>
      </c>
      <c r="O283" s="184">
        <v>0</v>
      </c>
      <c r="P283" s="184">
        <v>0</v>
      </c>
      <c r="Q283" s="184">
        <v>0</v>
      </c>
      <c r="R283" s="184">
        <v>1</v>
      </c>
      <c r="S283" s="184">
        <v>0</v>
      </c>
    </row>
    <row r="284" spans="1:19" x14ac:dyDescent="0.4">
      <c r="A284" s="3" t="s">
        <v>507</v>
      </c>
      <c r="B284" s="3" t="s">
        <v>480</v>
      </c>
      <c r="C284" s="134" t="s">
        <v>63</v>
      </c>
      <c r="D284" s="136" t="s">
        <v>580</v>
      </c>
      <c r="E284" s="136"/>
      <c r="F284" s="199" t="s">
        <v>579</v>
      </c>
      <c r="G284" s="223"/>
      <c r="H284" s="223"/>
      <c r="I284" s="223"/>
      <c r="J284" s="224"/>
      <c r="K284" s="225"/>
      <c r="L284" s="163">
        <f t="shared" si="29"/>
        <v>40</v>
      </c>
      <c r="M284" s="184">
        <v>40</v>
      </c>
      <c r="N284" s="184">
        <v>0</v>
      </c>
      <c r="O284" s="184">
        <v>0</v>
      </c>
      <c r="P284" s="184">
        <v>0</v>
      </c>
      <c r="Q284" s="184">
        <v>0</v>
      </c>
      <c r="R284" s="184">
        <v>0</v>
      </c>
      <c r="S284" s="184">
        <v>0</v>
      </c>
    </row>
    <row r="285" spans="1:19" x14ac:dyDescent="0.4">
      <c r="A285" s="3" t="s">
        <v>491</v>
      </c>
      <c r="B285" s="3" t="s">
        <v>482</v>
      </c>
      <c r="C285" s="134" t="s">
        <v>64</v>
      </c>
      <c r="D285" s="136" t="s">
        <v>580</v>
      </c>
      <c r="E285" s="136"/>
      <c r="F285" s="199" t="s">
        <v>579</v>
      </c>
      <c r="G285" s="223"/>
      <c r="H285" s="223"/>
      <c r="I285" s="223"/>
      <c r="J285" s="224"/>
      <c r="K285" s="225"/>
      <c r="L285" s="163">
        <f t="shared" si="29"/>
        <v>11</v>
      </c>
      <c r="M285" s="184">
        <v>3</v>
      </c>
      <c r="N285" s="184">
        <v>7</v>
      </c>
      <c r="O285" s="184">
        <v>0</v>
      </c>
      <c r="P285" s="184">
        <v>0</v>
      </c>
      <c r="Q285" s="184">
        <v>0</v>
      </c>
      <c r="R285" s="184">
        <v>0</v>
      </c>
      <c r="S285" s="184">
        <v>1</v>
      </c>
    </row>
    <row r="286" spans="1:19" x14ac:dyDescent="0.4">
      <c r="A286" s="3" t="s">
        <v>491</v>
      </c>
      <c r="B286" s="3" t="s">
        <v>482</v>
      </c>
      <c r="C286" s="134" t="s">
        <v>65</v>
      </c>
      <c r="D286" s="136" t="s">
        <v>580</v>
      </c>
      <c r="E286" s="136"/>
      <c r="F286" s="199" t="s">
        <v>579</v>
      </c>
      <c r="G286" s="223"/>
      <c r="H286" s="223"/>
      <c r="I286" s="223"/>
      <c r="J286" s="224"/>
      <c r="K286" s="225"/>
      <c r="L286" s="163">
        <f t="shared" si="29"/>
        <v>21</v>
      </c>
      <c r="M286" s="184">
        <v>10</v>
      </c>
      <c r="N286" s="184">
        <v>11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</row>
    <row r="287" spans="1:19" x14ac:dyDescent="0.4">
      <c r="A287" s="3" t="s">
        <v>491</v>
      </c>
      <c r="B287" s="3" t="s">
        <v>482</v>
      </c>
      <c r="C287" s="134" t="s">
        <v>66</v>
      </c>
      <c r="D287" s="136" t="s">
        <v>580</v>
      </c>
      <c r="E287" s="136"/>
      <c r="F287" s="199" t="s">
        <v>579</v>
      </c>
      <c r="G287" s="223"/>
      <c r="H287" s="223"/>
      <c r="I287" s="223"/>
      <c r="J287" s="224"/>
      <c r="K287" s="225"/>
      <c r="L287" s="163">
        <f t="shared" si="29"/>
        <v>18</v>
      </c>
      <c r="M287" s="184">
        <v>5</v>
      </c>
      <c r="N287" s="184">
        <v>6</v>
      </c>
      <c r="O287" s="184">
        <v>2</v>
      </c>
      <c r="P287" s="184">
        <v>0</v>
      </c>
      <c r="Q287" s="184">
        <v>2</v>
      </c>
      <c r="R287" s="184">
        <v>3</v>
      </c>
      <c r="S287" s="184">
        <v>0</v>
      </c>
    </row>
    <row r="288" spans="1:19" x14ac:dyDescent="0.4">
      <c r="A288" s="3" t="s">
        <v>491</v>
      </c>
      <c r="B288" s="3" t="s">
        <v>482</v>
      </c>
      <c r="C288" s="134" t="s">
        <v>67</v>
      </c>
      <c r="D288" s="136" t="s">
        <v>580</v>
      </c>
      <c r="E288" s="136"/>
      <c r="F288" s="199" t="s">
        <v>579</v>
      </c>
      <c r="G288" s="223"/>
      <c r="H288" s="223"/>
      <c r="I288" s="223"/>
      <c r="J288" s="224"/>
      <c r="K288" s="225"/>
      <c r="L288" s="163">
        <f t="shared" si="29"/>
        <v>17</v>
      </c>
      <c r="M288" s="184">
        <v>13</v>
      </c>
      <c r="N288" s="184">
        <v>0</v>
      </c>
      <c r="O288" s="184">
        <v>1</v>
      </c>
      <c r="P288" s="184">
        <v>0</v>
      </c>
      <c r="Q288" s="184">
        <v>0</v>
      </c>
      <c r="R288" s="184">
        <v>3</v>
      </c>
      <c r="S288" s="184">
        <v>0</v>
      </c>
    </row>
    <row r="289" spans="1:19" x14ac:dyDescent="0.4">
      <c r="A289" s="3" t="s">
        <v>491</v>
      </c>
      <c r="B289" s="3" t="s">
        <v>482</v>
      </c>
      <c r="C289" s="134" t="s">
        <v>68</v>
      </c>
      <c r="D289" s="136" t="s">
        <v>580</v>
      </c>
      <c r="E289" s="136"/>
      <c r="F289" s="199" t="s">
        <v>579</v>
      </c>
      <c r="G289" s="223"/>
      <c r="H289" s="223"/>
      <c r="I289" s="223"/>
      <c r="J289" s="224"/>
      <c r="K289" s="225"/>
      <c r="L289" s="163">
        <f t="shared" si="29"/>
        <v>17</v>
      </c>
      <c r="M289" s="184">
        <v>12</v>
      </c>
      <c r="N289" s="184">
        <v>0</v>
      </c>
      <c r="O289" s="184">
        <v>2</v>
      </c>
      <c r="P289" s="184">
        <v>0</v>
      </c>
      <c r="Q289" s="184">
        <v>1</v>
      </c>
      <c r="R289" s="184">
        <v>2</v>
      </c>
      <c r="S289" s="184">
        <v>0</v>
      </c>
    </row>
    <row r="290" spans="1:19" x14ac:dyDescent="0.4">
      <c r="A290" s="3" t="s">
        <v>491</v>
      </c>
      <c r="B290" s="3" t="s">
        <v>482</v>
      </c>
      <c r="C290" s="134" t="s">
        <v>69</v>
      </c>
      <c r="D290" s="136" t="s">
        <v>580</v>
      </c>
      <c r="E290" s="136"/>
      <c r="F290" s="199" t="s">
        <v>579</v>
      </c>
      <c r="G290" s="223"/>
      <c r="H290" s="223"/>
      <c r="I290" s="223"/>
      <c r="J290" s="224"/>
      <c r="K290" s="225"/>
      <c r="L290" s="163">
        <f t="shared" ref="L290:L353" si="30">SUM(M290:S290)</f>
        <v>12</v>
      </c>
      <c r="M290" s="184">
        <v>12</v>
      </c>
      <c r="N290" s="184">
        <v>0</v>
      </c>
      <c r="O290" s="184">
        <v>0</v>
      </c>
      <c r="P290" s="184">
        <v>0</v>
      </c>
      <c r="Q290" s="184">
        <v>0</v>
      </c>
      <c r="R290" s="184">
        <v>0</v>
      </c>
      <c r="S290" s="184">
        <v>0</v>
      </c>
    </row>
    <row r="291" spans="1:19" x14ac:dyDescent="0.4">
      <c r="A291" s="3" t="s">
        <v>491</v>
      </c>
      <c r="B291" s="3" t="s">
        <v>482</v>
      </c>
      <c r="C291" s="134" t="s">
        <v>70</v>
      </c>
      <c r="D291" s="136" t="s">
        <v>580</v>
      </c>
      <c r="E291" s="136"/>
      <c r="F291" s="199" t="s">
        <v>579</v>
      </c>
      <c r="G291" s="223"/>
      <c r="H291" s="223"/>
      <c r="I291" s="223"/>
      <c r="J291" s="224"/>
      <c r="K291" s="225"/>
      <c r="L291" s="163">
        <f t="shared" si="30"/>
        <v>5</v>
      </c>
      <c r="M291" s="184">
        <v>5</v>
      </c>
      <c r="N291" s="184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</row>
    <row r="292" spans="1:19" x14ac:dyDescent="0.4">
      <c r="A292" s="3" t="s">
        <v>491</v>
      </c>
      <c r="B292" s="3" t="s">
        <v>482</v>
      </c>
      <c r="C292" s="134" t="s">
        <v>71</v>
      </c>
      <c r="D292" s="136" t="s">
        <v>580</v>
      </c>
      <c r="E292" s="136"/>
      <c r="F292" s="199" t="s">
        <v>579</v>
      </c>
      <c r="G292" s="223"/>
      <c r="H292" s="223"/>
      <c r="I292" s="223"/>
      <c r="J292" s="224"/>
      <c r="K292" s="225"/>
      <c r="L292" s="163">
        <f t="shared" si="30"/>
        <v>12</v>
      </c>
      <c r="M292" s="184">
        <v>10</v>
      </c>
      <c r="N292" s="184">
        <v>0</v>
      </c>
      <c r="O292" s="184">
        <v>0</v>
      </c>
      <c r="P292" s="184">
        <v>0</v>
      </c>
      <c r="Q292" s="184">
        <v>1</v>
      </c>
      <c r="R292" s="184">
        <v>1</v>
      </c>
      <c r="S292" s="184">
        <v>0</v>
      </c>
    </row>
    <row r="293" spans="1:19" x14ac:dyDescent="0.4">
      <c r="A293" s="3" t="s">
        <v>491</v>
      </c>
      <c r="B293" s="3" t="s">
        <v>482</v>
      </c>
      <c r="C293" s="134" t="s">
        <v>72</v>
      </c>
      <c r="D293" s="136" t="s">
        <v>580</v>
      </c>
      <c r="E293" s="136"/>
      <c r="F293" s="199" t="s">
        <v>579</v>
      </c>
      <c r="G293" s="223"/>
      <c r="H293" s="223"/>
      <c r="I293" s="223"/>
      <c r="J293" s="224"/>
      <c r="K293" s="225"/>
      <c r="L293" s="163">
        <f t="shared" si="30"/>
        <v>10</v>
      </c>
      <c r="M293" s="184">
        <v>6</v>
      </c>
      <c r="N293" s="184">
        <v>0</v>
      </c>
      <c r="O293" s="184">
        <v>0</v>
      </c>
      <c r="P293" s="184">
        <v>0</v>
      </c>
      <c r="Q293" s="184">
        <v>1</v>
      </c>
      <c r="R293" s="184">
        <v>3</v>
      </c>
      <c r="S293" s="184">
        <v>0</v>
      </c>
    </row>
    <row r="294" spans="1:19" x14ac:dyDescent="0.4">
      <c r="A294" s="3" t="s">
        <v>491</v>
      </c>
      <c r="B294" s="3" t="s">
        <v>482</v>
      </c>
      <c r="C294" s="134" t="s">
        <v>73</v>
      </c>
      <c r="D294" s="136" t="s">
        <v>580</v>
      </c>
      <c r="E294" s="136"/>
      <c r="F294" s="199" t="s">
        <v>579</v>
      </c>
      <c r="G294" s="223"/>
      <c r="H294" s="223"/>
      <c r="I294" s="223"/>
      <c r="J294" s="224"/>
      <c r="K294" s="225"/>
      <c r="L294" s="163">
        <f t="shared" si="30"/>
        <v>54</v>
      </c>
      <c r="M294" s="184">
        <v>38</v>
      </c>
      <c r="N294" s="184">
        <v>0</v>
      </c>
      <c r="O294" s="184">
        <v>2</v>
      </c>
      <c r="P294" s="184">
        <v>0</v>
      </c>
      <c r="Q294" s="184">
        <v>2</v>
      </c>
      <c r="R294" s="184">
        <v>12</v>
      </c>
      <c r="S294" s="184">
        <v>0</v>
      </c>
    </row>
    <row r="295" spans="1:19" x14ac:dyDescent="0.4">
      <c r="A295" s="3" t="s">
        <v>491</v>
      </c>
      <c r="B295" s="3" t="s">
        <v>483</v>
      </c>
      <c r="C295" s="134" t="s">
        <v>74</v>
      </c>
      <c r="D295" s="136" t="s">
        <v>580</v>
      </c>
      <c r="E295" s="136"/>
      <c r="F295" s="199" t="s">
        <v>579</v>
      </c>
      <c r="G295" s="223"/>
      <c r="H295" s="223"/>
      <c r="I295" s="223"/>
      <c r="J295" s="224"/>
      <c r="K295" s="225"/>
      <c r="L295" s="163">
        <f t="shared" si="30"/>
        <v>16</v>
      </c>
      <c r="M295" s="184">
        <v>14</v>
      </c>
      <c r="N295" s="184">
        <v>0</v>
      </c>
      <c r="O295" s="184">
        <v>0</v>
      </c>
      <c r="P295" s="184">
        <v>0</v>
      </c>
      <c r="Q295" s="184">
        <v>1</v>
      </c>
      <c r="R295" s="184">
        <v>1</v>
      </c>
      <c r="S295" s="184">
        <v>0</v>
      </c>
    </row>
    <row r="296" spans="1:19" x14ac:dyDescent="0.4">
      <c r="A296" s="3" t="s">
        <v>491</v>
      </c>
      <c r="B296" s="3" t="s">
        <v>483</v>
      </c>
      <c r="C296" s="134" t="s">
        <v>75</v>
      </c>
      <c r="D296" s="136" t="s">
        <v>580</v>
      </c>
      <c r="E296" s="136"/>
      <c r="F296" s="199" t="s">
        <v>579</v>
      </c>
      <c r="G296" s="223"/>
      <c r="H296" s="223"/>
      <c r="I296" s="223"/>
      <c r="J296" s="224"/>
      <c r="K296" s="225"/>
      <c r="L296" s="163">
        <f t="shared" si="30"/>
        <v>70</v>
      </c>
      <c r="M296" s="184">
        <v>58</v>
      </c>
      <c r="N296" s="184">
        <v>10</v>
      </c>
      <c r="O296" s="184">
        <v>0</v>
      </c>
      <c r="P296" s="184">
        <v>0</v>
      </c>
      <c r="Q296" s="184">
        <v>0</v>
      </c>
      <c r="R296" s="184">
        <v>2</v>
      </c>
      <c r="S296" s="184">
        <v>0</v>
      </c>
    </row>
    <row r="297" spans="1:19" x14ac:dyDescent="0.4">
      <c r="A297" s="3" t="s">
        <v>491</v>
      </c>
      <c r="B297" s="3" t="s">
        <v>483</v>
      </c>
      <c r="C297" s="134" t="s">
        <v>76</v>
      </c>
      <c r="D297" s="136" t="s">
        <v>580</v>
      </c>
      <c r="E297" s="136"/>
      <c r="F297" s="199" t="s">
        <v>579</v>
      </c>
      <c r="G297" s="223"/>
      <c r="H297" s="223"/>
      <c r="I297" s="223"/>
      <c r="J297" s="224"/>
      <c r="K297" s="225"/>
      <c r="L297" s="163">
        <f t="shared" si="30"/>
        <v>7</v>
      </c>
      <c r="M297" s="184">
        <v>6</v>
      </c>
      <c r="N297" s="184">
        <v>0</v>
      </c>
      <c r="O297" s="184">
        <v>0</v>
      </c>
      <c r="P297" s="184">
        <v>0</v>
      </c>
      <c r="Q297" s="184">
        <v>1</v>
      </c>
      <c r="R297" s="184">
        <v>0</v>
      </c>
      <c r="S297" s="184">
        <v>0</v>
      </c>
    </row>
    <row r="298" spans="1:19" x14ac:dyDescent="0.4">
      <c r="A298" s="3" t="s">
        <v>491</v>
      </c>
      <c r="B298" s="3" t="s">
        <v>483</v>
      </c>
      <c r="C298" s="134" t="s">
        <v>77</v>
      </c>
      <c r="D298" s="136" t="s">
        <v>580</v>
      </c>
      <c r="E298" s="136"/>
      <c r="F298" s="199" t="s">
        <v>579</v>
      </c>
      <c r="G298" s="223"/>
      <c r="H298" s="223"/>
      <c r="I298" s="223"/>
      <c r="J298" s="224"/>
      <c r="K298" s="225"/>
      <c r="L298" s="163">
        <f t="shared" si="30"/>
        <v>5</v>
      </c>
      <c r="M298" s="184">
        <v>5</v>
      </c>
      <c r="N298" s="184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</row>
    <row r="299" spans="1:19" x14ac:dyDescent="0.4">
      <c r="A299" s="3" t="s">
        <v>491</v>
      </c>
      <c r="B299" s="3" t="s">
        <v>482</v>
      </c>
      <c r="C299" s="134" t="s">
        <v>78</v>
      </c>
      <c r="D299" s="136" t="s">
        <v>580</v>
      </c>
      <c r="E299" s="136"/>
      <c r="F299" s="199" t="s">
        <v>579</v>
      </c>
      <c r="G299" s="223"/>
      <c r="H299" s="223"/>
      <c r="I299" s="223"/>
      <c r="J299" s="224"/>
      <c r="K299" s="225"/>
      <c r="L299" s="163">
        <f t="shared" si="30"/>
        <v>6</v>
      </c>
      <c r="M299" s="184">
        <v>6</v>
      </c>
      <c r="N299" s="184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</row>
    <row r="300" spans="1:19" x14ac:dyDescent="0.4">
      <c r="A300" s="3" t="s">
        <v>491</v>
      </c>
      <c r="B300" s="3" t="s">
        <v>482</v>
      </c>
      <c r="C300" s="134" t="s">
        <v>79</v>
      </c>
      <c r="D300" s="136" t="s">
        <v>580</v>
      </c>
      <c r="E300" s="136"/>
      <c r="F300" s="199" t="s">
        <v>579</v>
      </c>
      <c r="G300" s="223"/>
      <c r="H300" s="223"/>
      <c r="I300" s="223"/>
      <c r="J300" s="224"/>
      <c r="K300" s="225"/>
      <c r="L300" s="163">
        <f t="shared" si="30"/>
        <v>19</v>
      </c>
      <c r="M300" s="184">
        <v>18</v>
      </c>
      <c r="N300" s="184">
        <v>1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</row>
    <row r="301" spans="1:19" x14ac:dyDescent="0.4">
      <c r="A301" s="3" t="s">
        <v>491</v>
      </c>
      <c r="B301" s="3" t="s">
        <v>482</v>
      </c>
      <c r="C301" s="134" t="s">
        <v>80</v>
      </c>
      <c r="D301" s="136" t="s">
        <v>580</v>
      </c>
      <c r="E301" s="136"/>
      <c r="F301" s="199" t="s">
        <v>579</v>
      </c>
      <c r="G301" s="223"/>
      <c r="H301" s="223"/>
      <c r="I301" s="223"/>
      <c r="J301" s="224"/>
      <c r="K301" s="225"/>
      <c r="L301" s="163">
        <f t="shared" si="30"/>
        <v>15</v>
      </c>
      <c r="M301" s="184">
        <v>11</v>
      </c>
      <c r="N301" s="184">
        <v>0</v>
      </c>
      <c r="O301" s="184">
        <v>0</v>
      </c>
      <c r="P301" s="184">
        <v>0</v>
      </c>
      <c r="Q301" s="184">
        <v>1</v>
      </c>
      <c r="R301" s="184">
        <v>3</v>
      </c>
      <c r="S301" s="184">
        <v>0</v>
      </c>
    </row>
    <row r="302" spans="1:19" x14ac:dyDescent="0.4">
      <c r="A302" s="3" t="s">
        <v>491</v>
      </c>
      <c r="B302" s="3" t="s">
        <v>482</v>
      </c>
      <c r="C302" s="134" t="s">
        <v>81</v>
      </c>
      <c r="D302" s="136" t="s">
        <v>580</v>
      </c>
      <c r="E302" s="136"/>
      <c r="F302" s="199" t="s">
        <v>579</v>
      </c>
      <c r="G302" s="223"/>
      <c r="H302" s="223"/>
      <c r="I302" s="223"/>
      <c r="J302" s="224"/>
      <c r="K302" s="225"/>
      <c r="L302" s="163">
        <f t="shared" si="30"/>
        <v>75</v>
      </c>
      <c r="M302" s="184">
        <v>65</v>
      </c>
      <c r="N302" s="184">
        <v>2</v>
      </c>
      <c r="O302" s="184">
        <v>0</v>
      </c>
      <c r="P302" s="184">
        <v>0</v>
      </c>
      <c r="Q302" s="184">
        <v>1</v>
      </c>
      <c r="R302" s="184">
        <v>7</v>
      </c>
      <c r="S302" s="184">
        <v>0</v>
      </c>
    </row>
    <row r="303" spans="1:19" x14ac:dyDescent="0.4">
      <c r="A303" s="3" t="s">
        <v>491</v>
      </c>
      <c r="B303" s="3" t="s">
        <v>482</v>
      </c>
      <c r="C303" s="134" t="s">
        <v>82</v>
      </c>
      <c r="D303" s="136" t="s">
        <v>580</v>
      </c>
      <c r="E303" s="136"/>
      <c r="F303" s="199" t="s">
        <v>579</v>
      </c>
      <c r="G303" s="223"/>
      <c r="H303" s="223"/>
      <c r="I303" s="223"/>
      <c r="J303" s="224"/>
      <c r="K303" s="225"/>
      <c r="L303" s="163">
        <f t="shared" si="30"/>
        <v>5</v>
      </c>
      <c r="M303" s="184">
        <v>5</v>
      </c>
      <c r="N303" s="184">
        <v>0</v>
      </c>
      <c r="O303" s="184">
        <v>0</v>
      </c>
      <c r="P303" s="184">
        <v>0</v>
      </c>
      <c r="Q303" s="184">
        <v>0</v>
      </c>
      <c r="R303" s="184">
        <v>0</v>
      </c>
      <c r="S303" s="184">
        <v>0</v>
      </c>
    </row>
    <row r="304" spans="1:19" x14ac:dyDescent="0.4">
      <c r="A304" s="3" t="s">
        <v>509</v>
      </c>
      <c r="B304" s="3" t="s">
        <v>388</v>
      </c>
      <c r="C304" s="134" t="s">
        <v>83</v>
      </c>
      <c r="D304" s="136" t="s">
        <v>580</v>
      </c>
      <c r="E304" s="136"/>
      <c r="F304" s="199" t="s">
        <v>579</v>
      </c>
      <c r="G304" s="223"/>
      <c r="H304" s="223"/>
      <c r="I304" s="223"/>
      <c r="J304" s="224"/>
      <c r="K304" s="225"/>
      <c r="L304" s="163">
        <f t="shared" si="30"/>
        <v>24</v>
      </c>
      <c r="M304" s="184">
        <v>18</v>
      </c>
      <c r="N304" s="184">
        <v>0</v>
      </c>
      <c r="O304" s="184">
        <v>0</v>
      </c>
      <c r="P304" s="184">
        <v>0</v>
      </c>
      <c r="Q304" s="184">
        <v>0</v>
      </c>
      <c r="R304" s="184">
        <v>6</v>
      </c>
      <c r="S304" s="184">
        <v>0</v>
      </c>
    </row>
    <row r="305" spans="1:19" x14ac:dyDescent="0.4">
      <c r="A305" s="3" t="s">
        <v>501</v>
      </c>
      <c r="B305" s="3" t="s">
        <v>471</v>
      </c>
      <c r="C305" s="134" t="s">
        <v>84</v>
      </c>
      <c r="D305" s="136" t="s">
        <v>580</v>
      </c>
      <c r="E305" s="136"/>
      <c r="F305" s="199" t="s">
        <v>579</v>
      </c>
      <c r="G305" s="223"/>
      <c r="H305" s="223"/>
      <c r="I305" s="223"/>
      <c r="J305" s="224"/>
      <c r="K305" s="225"/>
      <c r="L305" s="163">
        <f t="shared" si="30"/>
        <v>25</v>
      </c>
      <c r="M305" s="184">
        <v>21</v>
      </c>
      <c r="N305" s="184">
        <v>0</v>
      </c>
      <c r="O305" s="184">
        <v>0</v>
      </c>
      <c r="P305" s="184">
        <v>0</v>
      </c>
      <c r="Q305" s="184">
        <v>2</v>
      </c>
      <c r="R305" s="184">
        <v>2</v>
      </c>
      <c r="S305" s="184">
        <v>0</v>
      </c>
    </row>
    <row r="306" spans="1:19" x14ac:dyDescent="0.4">
      <c r="A306" s="3" t="s">
        <v>501</v>
      </c>
      <c r="B306" s="3" t="s">
        <v>471</v>
      </c>
      <c r="C306" s="134" t="s">
        <v>85</v>
      </c>
      <c r="D306" s="136" t="s">
        <v>580</v>
      </c>
      <c r="E306" s="136"/>
      <c r="F306" s="199" t="s">
        <v>579</v>
      </c>
      <c r="G306" s="223"/>
      <c r="H306" s="223"/>
      <c r="I306" s="223"/>
      <c r="J306" s="224"/>
      <c r="K306" s="225"/>
      <c r="L306" s="163">
        <f t="shared" si="30"/>
        <v>19</v>
      </c>
      <c r="M306" s="184">
        <v>16</v>
      </c>
      <c r="N306" s="184">
        <v>0</v>
      </c>
      <c r="O306" s="184">
        <v>0</v>
      </c>
      <c r="P306" s="184">
        <v>0</v>
      </c>
      <c r="Q306" s="184">
        <v>0</v>
      </c>
      <c r="R306" s="184">
        <v>3</v>
      </c>
      <c r="S306" s="184">
        <v>0</v>
      </c>
    </row>
    <row r="307" spans="1:19" x14ac:dyDescent="0.4">
      <c r="A307" s="3" t="s">
        <v>509</v>
      </c>
      <c r="B307" s="3" t="s">
        <v>388</v>
      </c>
      <c r="C307" s="134" t="s">
        <v>86</v>
      </c>
      <c r="D307" s="136" t="s">
        <v>580</v>
      </c>
      <c r="E307" s="136"/>
      <c r="F307" s="199" t="s">
        <v>579</v>
      </c>
      <c r="G307" s="223"/>
      <c r="H307" s="223"/>
      <c r="I307" s="223"/>
      <c r="J307" s="224"/>
      <c r="K307" s="225"/>
      <c r="L307" s="163">
        <f t="shared" si="30"/>
        <v>25</v>
      </c>
      <c r="M307" s="184">
        <v>14</v>
      </c>
      <c r="N307" s="184">
        <v>4</v>
      </c>
      <c r="O307" s="184">
        <v>1</v>
      </c>
      <c r="P307" s="184">
        <v>0</v>
      </c>
      <c r="Q307" s="184">
        <v>0</v>
      </c>
      <c r="R307" s="184">
        <v>6</v>
      </c>
      <c r="S307" s="184">
        <v>0</v>
      </c>
    </row>
    <row r="308" spans="1:19" x14ac:dyDescent="0.4">
      <c r="A308" s="3" t="s">
        <v>509</v>
      </c>
      <c r="B308" s="3" t="s">
        <v>388</v>
      </c>
      <c r="C308" s="134" t="s">
        <v>87</v>
      </c>
      <c r="D308" s="136" t="s">
        <v>580</v>
      </c>
      <c r="E308" s="136"/>
      <c r="F308" s="199" t="s">
        <v>579</v>
      </c>
      <c r="G308" s="223"/>
      <c r="H308" s="223"/>
      <c r="I308" s="223"/>
      <c r="J308" s="224"/>
      <c r="K308" s="225"/>
      <c r="L308" s="163">
        <f t="shared" si="30"/>
        <v>49</v>
      </c>
      <c r="M308" s="184">
        <v>38</v>
      </c>
      <c r="N308" s="184">
        <v>2</v>
      </c>
      <c r="O308" s="184">
        <v>2</v>
      </c>
      <c r="P308" s="184">
        <v>0</v>
      </c>
      <c r="Q308" s="184">
        <v>0</v>
      </c>
      <c r="R308" s="184">
        <v>7</v>
      </c>
      <c r="S308" s="184">
        <v>0</v>
      </c>
    </row>
    <row r="309" spans="1:19" x14ac:dyDescent="0.4">
      <c r="A309" s="3" t="s">
        <v>509</v>
      </c>
      <c r="B309" s="3" t="s">
        <v>388</v>
      </c>
      <c r="C309" s="134" t="s">
        <v>88</v>
      </c>
      <c r="D309" s="136" t="s">
        <v>580</v>
      </c>
      <c r="E309" s="136"/>
      <c r="F309" s="199" t="s">
        <v>579</v>
      </c>
      <c r="G309" s="223"/>
      <c r="H309" s="223"/>
      <c r="I309" s="223"/>
      <c r="J309" s="224"/>
      <c r="K309" s="225"/>
      <c r="L309" s="163">
        <f t="shared" si="30"/>
        <v>52</v>
      </c>
      <c r="M309" s="184">
        <v>35</v>
      </c>
      <c r="N309" s="184">
        <v>2</v>
      </c>
      <c r="O309" s="184">
        <v>1</v>
      </c>
      <c r="P309" s="184">
        <v>0</v>
      </c>
      <c r="Q309" s="184">
        <v>3</v>
      </c>
      <c r="R309" s="184">
        <v>11</v>
      </c>
      <c r="S309" s="184">
        <v>0</v>
      </c>
    </row>
    <row r="310" spans="1:19" x14ac:dyDescent="0.4">
      <c r="A310" s="3" t="s">
        <v>509</v>
      </c>
      <c r="B310" s="3" t="s">
        <v>388</v>
      </c>
      <c r="C310" s="134" t="s">
        <v>89</v>
      </c>
      <c r="D310" s="136" t="s">
        <v>580</v>
      </c>
      <c r="E310" s="136"/>
      <c r="F310" s="199" t="s">
        <v>579</v>
      </c>
      <c r="G310" s="223"/>
      <c r="H310" s="223"/>
      <c r="I310" s="223"/>
      <c r="J310" s="224"/>
      <c r="K310" s="225"/>
      <c r="L310" s="163">
        <f t="shared" si="30"/>
        <v>21</v>
      </c>
      <c r="M310" s="184">
        <v>18</v>
      </c>
      <c r="N310" s="184">
        <v>0</v>
      </c>
      <c r="O310" s="184">
        <v>0</v>
      </c>
      <c r="P310" s="184">
        <v>0</v>
      </c>
      <c r="Q310" s="184">
        <v>1</v>
      </c>
      <c r="R310" s="184">
        <v>2</v>
      </c>
      <c r="S310" s="184">
        <v>0</v>
      </c>
    </row>
    <row r="311" spans="1:19" x14ac:dyDescent="0.4">
      <c r="A311" s="3" t="s">
        <v>501</v>
      </c>
      <c r="B311" s="3" t="s">
        <v>471</v>
      </c>
      <c r="C311" s="134" t="s">
        <v>90</v>
      </c>
      <c r="D311" s="136" t="s">
        <v>580</v>
      </c>
      <c r="E311" s="136"/>
      <c r="F311" s="199" t="s">
        <v>579</v>
      </c>
      <c r="G311" s="223"/>
      <c r="H311" s="223"/>
      <c r="I311" s="223"/>
      <c r="J311" s="224"/>
      <c r="K311" s="225"/>
      <c r="L311" s="163">
        <f t="shared" si="30"/>
        <v>15</v>
      </c>
      <c r="M311" s="184">
        <v>12</v>
      </c>
      <c r="N311" s="184">
        <v>0</v>
      </c>
      <c r="O311" s="184">
        <v>0</v>
      </c>
      <c r="P311" s="184">
        <v>0</v>
      </c>
      <c r="Q311" s="184">
        <v>0</v>
      </c>
      <c r="R311" s="184">
        <v>3</v>
      </c>
      <c r="S311" s="184">
        <v>0</v>
      </c>
    </row>
    <row r="312" spans="1:19" x14ac:dyDescent="0.4">
      <c r="A312" s="3" t="s">
        <v>501</v>
      </c>
      <c r="B312" s="3" t="s">
        <v>471</v>
      </c>
      <c r="C312" s="134" t="s">
        <v>91</v>
      </c>
      <c r="D312" s="136" t="s">
        <v>580</v>
      </c>
      <c r="E312" s="136"/>
      <c r="F312" s="199" t="s">
        <v>579</v>
      </c>
      <c r="G312" s="223"/>
      <c r="H312" s="223"/>
      <c r="I312" s="223"/>
      <c r="J312" s="224"/>
      <c r="K312" s="225"/>
      <c r="L312" s="163">
        <f t="shared" si="30"/>
        <v>26</v>
      </c>
      <c r="M312" s="184">
        <v>23</v>
      </c>
      <c r="N312" s="184">
        <v>1</v>
      </c>
      <c r="O312" s="184">
        <v>0</v>
      </c>
      <c r="P312" s="184">
        <v>0</v>
      </c>
      <c r="Q312" s="184">
        <v>0</v>
      </c>
      <c r="R312" s="184">
        <v>1</v>
      </c>
      <c r="S312" s="184">
        <v>1</v>
      </c>
    </row>
    <row r="313" spans="1:19" x14ac:dyDescent="0.4">
      <c r="A313" s="3" t="s">
        <v>504</v>
      </c>
      <c r="B313" s="3" t="s">
        <v>477</v>
      </c>
      <c r="C313" s="134" t="s">
        <v>92</v>
      </c>
      <c r="D313" s="136" t="s">
        <v>580</v>
      </c>
      <c r="E313" s="136"/>
      <c r="F313" s="199" t="s">
        <v>579</v>
      </c>
      <c r="G313" s="223"/>
      <c r="H313" s="223"/>
      <c r="I313" s="223"/>
      <c r="J313" s="224"/>
      <c r="K313" s="225"/>
      <c r="L313" s="163">
        <f t="shared" si="30"/>
        <v>22</v>
      </c>
      <c r="M313" s="184">
        <v>21</v>
      </c>
      <c r="N313" s="184">
        <v>1</v>
      </c>
      <c r="O313" s="184">
        <v>0</v>
      </c>
      <c r="P313" s="184">
        <v>0</v>
      </c>
      <c r="Q313" s="184">
        <v>0</v>
      </c>
      <c r="R313" s="184">
        <v>0</v>
      </c>
      <c r="S313" s="184">
        <v>0</v>
      </c>
    </row>
    <row r="314" spans="1:19" x14ac:dyDescent="0.4">
      <c r="A314" s="3" t="s">
        <v>504</v>
      </c>
      <c r="B314" s="3" t="s">
        <v>477</v>
      </c>
      <c r="C314" s="134" t="s">
        <v>93</v>
      </c>
      <c r="D314" s="136" t="s">
        <v>580</v>
      </c>
      <c r="E314" s="136"/>
      <c r="F314" s="199" t="s">
        <v>579</v>
      </c>
      <c r="G314" s="223"/>
      <c r="H314" s="223"/>
      <c r="I314" s="223"/>
      <c r="J314" s="224"/>
      <c r="K314" s="225"/>
      <c r="L314" s="163">
        <f t="shared" si="30"/>
        <v>18</v>
      </c>
      <c r="M314" s="184">
        <v>18</v>
      </c>
      <c r="N314" s="184">
        <v>0</v>
      </c>
      <c r="O314" s="184">
        <v>0</v>
      </c>
      <c r="P314" s="184">
        <v>0</v>
      </c>
      <c r="Q314" s="184">
        <v>0</v>
      </c>
      <c r="R314" s="184">
        <v>0</v>
      </c>
      <c r="S314" s="184">
        <v>0</v>
      </c>
    </row>
    <row r="315" spans="1:19" x14ac:dyDescent="0.4">
      <c r="A315" s="3" t="s">
        <v>501</v>
      </c>
      <c r="B315" s="3" t="s">
        <v>471</v>
      </c>
      <c r="C315" s="134" t="s">
        <v>94</v>
      </c>
      <c r="D315" s="136" t="s">
        <v>580</v>
      </c>
      <c r="E315" s="136"/>
      <c r="F315" s="199" t="s">
        <v>579</v>
      </c>
      <c r="G315" s="223"/>
      <c r="H315" s="223"/>
      <c r="I315" s="223"/>
      <c r="J315" s="224"/>
      <c r="K315" s="225"/>
      <c r="L315" s="163">
        <f t="shared" si="30"/>
        <v>12</v>
      </c>
      <c r="M315" s="184">
        <v>12</v>
      </c>
      <c r="N315" s="184">
        <v>0</v>
      </c>
      <c r="O315" s="184">
        <v>0</v>
      </c>
      <c r="P315" s="184">
        <v>0</v>
      </c>
      <c r="Q315" s="184">
        <v>0</v>
      </c>
      <c r="R315" s="184">
        <v>0</v>
      </c>
      <c r="S315" s="184">
        <v>0</v>
      </c>
    </row>
    <row r="316" spans="1:19" x14ac:dyDescent="0.4">
      <c r="A316" s="3" t="s">
        <v>504</v>
      </c>
      <c r="B316" s="3" t="s">
        <v>477</v>
      </c>
      <c r="C316" s="134" t="s">
        <v>95</v>
      </c>
      <c r="D316" s="136" t="s">
        <v>580</v>
      </c>
      <c r="E316" s="136"/>
      <c r="F316" s="199" t="s">
        <v>579</v>
      </c>
      <c r="G316" s="223"/>
      <c r="H316" s="223"/>
      <c r="I316" s="223"/>
      <c r="J316" s="224"/>
      <c r="K316" s="225"/>
      <c r="L316" s="163">
        <f t="shared" si="30"/>
        <v>8</v>
      </c>
      <c r="M316" s="184">
        <v>8</v>
      </c>
      <c r="N316" s="184">
        <v>0</v>
      </c>
      <c r="O316" s="184">
        <v>0</v>
      </c>
      <c r="P316" s="184">
        <v>0</v>
      </c>
      <c r="Q316" s="184">
        <v>0</v>
      </c>
      <c r="R316" s="184">
        <v>0</v>
      </c>
      <c r="S316" s="184">
        <v>0</v>
      </c>
    </row>
    <row r="317" spans="1:19" x14ac:dyDescent="0.4">
      <c r="A317" s="3" t="s">
        <v>504</v>
      </c>
      <c r="B317" s="3" t="s">
        <v>477</v>
      </c>
      <c r="C317" s="134" t="s">
        <v>96</v>
      </c>
      <c r="D317" s="136" t="s">
        <v>580</v>
      </c>
      <c r="E317" s="136"/>
      <c r="F317" s="199" t="s">
        <v>579</v>
      </c>
      <c r="G317" s="223"/>
      <c r="H317" s="223"/>
      <c r="I317" s="223"/>
      <c r="J317" s="224"/>
      <c r="K317" s="225"/>
      <c r="L317" s="163">
        <f t="shared" si="30"/>
        <v>12</v>
      </c>
      <c r="M317" s="184">
        <v>12</v>
      </c>
      <c r="N317" s="184">
        <v>0</v>
      </c>
      <c r="O317" s="184">
        <v>0</v>
      </c>
      <c r="P317" s="184">
        <v>0</v>
      </c>
      <c r="Q317" s="184">
        <v>0</v>
      </c>
      <c r="R317" s="184">
        <v>0</v>
      </c>
      <c r="S317" s="184">
        <v>0</v>
      </c>
    </row>
    <row r="318" spans="1:19" x14ac:dyDescent="0.4">
      <c r="A318" s="3" t="s">
        <v>492</v>
      </c>
      <c r="B318" s="3" t="s">
        <v>484</v>
      </c>
      <c r="C318" s="134" t="s">
        <v>97</v>
      </c>
      <c r="D318" s="136" t="s">
        <v>580</v>
      </c>
      <c r="E318" s="136"/>
      <c r="F318" s="199" t="s">
        <v>579</v>
      </c>
      <c r="G318" s="223"/>
      <c r="H318" s="223"/>
      <c r="I318" s="223"/>
      <c r="J318" s="224"/>
      <c r="K318" s="225"/>
      <c r="L318" s="163">
        <f t="shared" si="30"/>
        <v>32</v>
      </c>
      <c r="M318" s="184">
        <v>27</v>
      </c>
      <c r="N318" s="184">
        <v>2</v>
      </c>
      <c r="O318" s="184">
        <v>0</v>
      </c>
      <c r="P318" s="184">
        <v>0</v>
      </c>
      <c r="Q318" s="184">
        <v>1</v>
      </c>
      <c r="R318" s="184">
        <v>2</v>
      </c>
      <c r="S318" s="184">
        <v>0</v>
      </c>
    </row>
    <row r="319" spans="1:19" x14ac:dyDescent="0.4">
      <c r="A319" s="3" t="s">
        <v>492</v>
      </c>
      <c r="B319" s="3" t="s">
        <v>484</v>
      </c>
      <c r="C319" s="134" t="s">
        <v>98</v>
      </c>
      <c r="D319" s="136" t="s">
        <v>580</v>
      </c>
      <c r="E319" s="136"/>
      <c r="F319" s="199" t="s">
        <v>579</v>
      </c>
      <c r="G319" s="223"/>
      <c r="H319" s="223"/>
      <c r="I319" s="223"/>
      <c r="J319" s="224"/>
      <c r="K319" s="225"/>
      <c r="L319" s="163">
        <f t="shared" si="30"/>
        <v>29</v>
      </c>
      <c r="M319" s="184">
        <v>24</v>
      </c>
      <c r="N319" s="184">
        <v>0</v>
      </c>
      <c r="O319" s="184">
        <v>0</v>
      </c>
      <c r="P319" s="184">
        <v>0</v>
      </c>
      <c r="Q319" s="184">
        <v>0</v>
      </c>
      <c r="R319" s="184">
        <v>5</v>
      </c>
      <c r="S319" s="184">
        <v>0</v>
      </c>
    </row>
    <row r="320" spans="1:19" x14ac:dyDescent="0.4">
      <c r="A320" s="3" t="s">
        <v>492</v>
      </c>
      <c r="B320" s="3" t="s">
        <v>484</v>
      </c>
      <c r="C320" s="134" t="s">
        <v>99</v>
      </c>
      <c r="D320" s="136" t="s">
        <v>580</v>
      </c>
      <c r="E320" s="136"/>
      <c r="F320" s="199" t="s">
        <v>579</v>
      </c>
      <c r="G320" s="223"/>
      <c r="H320" s="223"/>
      <c r="I320" s="223"/>
      <c r="J320" s="224"/>
      <c r="K320" s="225"/>
      <c r="L320" s="163">
        <f t="shared" si="30"/>
        <v>30</v>
      </c>
      <c r="M320" s="184">
        <v>26</v>
      </c>
      <c r="N320" s="184">
        <v>1</v>
      </c>
      <c r="O320" s="184">
        <v>0</v>
      </c>
      <c r="P320" s="184">
        <v>0</v>
      </c>
      <c r="Q320" s="184">
        <v>1</v>
      </c>
      <c r="R320" s="184">
        <v>2</v>
      </c>
      <c r="S320" s="184">
        <v>0</v>
      </c>
    </row>
    <row r="321" spans="1:19" x14ac:dyDescent="0.4">
      <c r="A321" s="3" t="s">
        <v>492</v>
      </c>
      <c r="B321" s="3" t="s">
        <v>484</v>
      </c>
      <c r="C321" s="134" t="s">
        <v>100</v>
      </c>
      <c r="D321" s="136" t="s">
        <v>580</v>
      </c>
      <c r="E321" s="136"/>
      <c r="F321" s="199" t="s">
        <v>579</v>
      </c>
      <c r="G321" s="223"/>
      <c r="H321" s="223"/>
      <c r="I321" s="223"/>
      <c r="J321" s="224"/>
      <c r="K321" s="225"/>
      <c r="L321" s="163">
        <f t="shared" si="30"/>
        <v>21</v>
      </c>
      <c r="M321" s="184">
        <v>17</v>
      </c>
      <c r="N321" s="184">
        <v>1</v>
      </c>
      <c r="O321" s="184">
        <v>1</v>
      </c>
      <c r="P321" s="184">
        <v>0</v>
      </c>
      <c r="Q321" s="184">
        <v>1</v>
      </c>
      <c r="R321" s="184">
        <v>1</v>
      </c>
      <c r="S321" s="184">
        <v>0</v>
      </c>
    </row>
    <row r="322" spans="1:19" x14ac:dyDescent="0.4">
      <c r="A322" s="3" t="s">
        <v>492</v>
      </c>
      <c r="B322" s="3" t="s">
        <v>484</v>
      </c>
      <c r="C322" s="134" t="s">
        <v>101</v>
      </c>
      <c r="D322" s="136" t="s">
        <v>580</v>
      </c>
      <c r="E322" s="136"/>
      <c r="F322" s="199" t="s">
        <v>579</v>
      </c>
      <c r="G322" s="223"/>
      <c r="H322" s="223"/>
      <c r="I322" s="223"/>
      <c r="J322" s="224"/>
      <c r="K322" s="225"/>
      <c r="L322" s="163">
        <f t="shared" si="30"/>
        <v>16</v>
      </c>
      <c r="M322" s="184">
        <v>14</v>
      </c>
      <c r="N322" s="184">
        <v>0</v>
      </c>
      <c r="O322" s="184">
        <v>0</v>
      </c>
      <c r="P322" s="184">
        <v>0</v>
      </c>
      <c r="Q322" s="184">
        <v>2</v>
      </c>
      <c r="R322" s="184">
        <v>0</v>
      </c>
      <c r="S322" s="184">
        <v>0</v>
      </c>
    </row>
    <row r="323" spans="1:19" x14ac:dyDescent="0.4">
      <c r="A323" s="3" t="s">
        <v>492</v>
      </c>
      <c r="B323" s="3" t="s">
        <v>484</v>
      </c>
      <c r="C323" s="134" t="s">
        <v>102</v>
      </c>
      <c r="D323" s="136" t="s">
        <v>580</v>
      </c>
      <c r="E323" s="136"/>
      <c r="F323" s="199" t="s">
        <v>579</v>
      </c>
      <c r="G323" s="223"/>
      <c r="H323" s="223"/>
      <c r="I323" s="223"/>
      <c r="J323" s="224"/>
      <c r="K323" s="225"/>
      <c r="L323" s="163">
        <f t="shared" si="30"/>
        <v>17</v>
      </c>
      <c r="M323" s="184">
        <v>6</v>
      </c>
      <c r="N323" s="184">
        <v>7</v>
      </c>
      <c r="O323" s="184">
        <v>0</v>
      </c>
      <c r="P323" s="184">
        <v>0</v>
      </c>
      <c r="Q323" s="184">
        <v>2</v>
      </c>
      <c r="R323" s="184">
        <v>2</v>
      </c>
      <c r="S323" s="184">
        <v>0</v>
      </c>
    </row>
    <row r="324" spans="1:19" x14ac:dyDescent="0.4">
      <c r="A324" s="3" t="s">
        <v>492</v>
      </c>
      <c r="B324" s="3" t="s">
        <v>484</v>
      </c>
      <c r="C324" s="134" t="s">
        <v>103</v>
      </c>
      <c r="D324" s="136" t="s">
        <v>580</v>
      </c>
      <c r="E324" s="136"/>
      <c r="F324" s="199" t="s">
        <v>579</v>
      </c>
      <c r="G324" s="223"/>
      <c r="H324" s="223"/>
      <c r="I324" s="223"/>
      <c r="J324" s="224"/>
      <c r="K324" s="225"/>
      <c r="L324" s="163">
        <f t="shared" si="30"/>
        <v>37</v>
      </c>
      <c r="M324" s="184">
        <v>31</v>
      </c>
      <c r="N324" s="184">
        <v>1</v>
      </c>
      <c r="O324" s="184">
        <v>0</v>
      </c>
      <c r="P324" s="184">
        <v>0</v>
      </c>
      <c r="Q324" s="184">
        <v>1</v>
      </c>
      <c r="R324" s="184">
        <v>4</v>
      </c>
      <c r="S324" s="184">
        <v>0</v>
      </c>
    </row>
    <row r="325" spans="1:19" x14ac:dyDescent="0.4">
      <c r="A325" s="3" t="s">
        <v>492</v>
      </c>
      <c r="B325" s="3" t="s">
        <v>484</v>
      </c>
      <c r="C325" s="134" t="s">
        <v>104</v>
      </c>
      <c r="D325" s="136" t="s">
        <v>580</v>
      </c>
      <c r="E325" s="136"/>
      <c r="F325" s="199" t="s">
        <v>579</v>
      </c>
      <c r="G325" s="223"/>
      <c r="H325" s="223"/>
      <c r="I325" s="223"/>
      <c r="J325" s="224"/>
      <c r="K325" s="225"/>
      <c r="L325" s="163">
        <f t="shared" si="30"/>
        <v>45</v>
      </c>
      <c r="M325" s="184">
        <v>44</v>
      </c>
      <c r="N325" s="184">
        <v>0</v>
      </c>
      <c r="O325" s="184">
        <v>0</v>
      </c>
      <c r="P325" s="184">
        <v>0</v>
      </c>
      <c r="Q325" s="184">
        <v>1</v>
      </c>
      <c r="R325" s="184">
        <v>0</v>
      </c>
      <c r="S325" s="184">
        <v>0</v>
      </c>
    </row>
    <row r="326" spans="1:19" x14ac:dyDescent="0.4">
      <c r="A326" s="3" t="s">
        <v>401</v>
      </c>
      <c r="B326" s="3" t="s">
        <v>478</v>
      </c>
      <c r="C326" s="134" t="s">
        <v>105</v>
      </c>
      <c r="D326" s="136" t="s">
        <v>580</v>
      </c>
      <c r="E326" s="136"/>
      <c r="F326" s="199" t="s">
        <v>579</v>
      </c>
      <c r="G326" s="223"/>
      <c r="H326" s="223"/>
      <c r="I326" s="223"/>
      <c r="J326" s="224"/>
      <c r="K326" s="225"/>
      <c r="L326" s="163">
        <f t="shared" si="30"/>
        <v>48</v>
      </c>
      <c r="M326" s="184">
        <v>47</v>
      </c>
      <c r="N326" s="184">
        <v>0</v>
      </c>
      <c r="O326" s="184">
        <v>1</v>
      </c>
      <c r="P326" s="184">
        <v>0</v>
      </c>
      <c r="Q326" s="184">
        <v>0</v>
      </c>
      <c r="R326" s="184">
        <v>0</v>
      </c>
      <c r="S326" s="184">
        <v>0</v>
      </c>
    </row>
    <row r="327" spans="1:19" x14ac:dyDescent="0.4">
      <c r="A327" s="3" t="s">
        <v>401</v>
      </c>
      <c r="B327" s="3" t="s">
        <v>478</v>
      </c>
      <c r="C327" s="134" t="s">
        <v>106</v>
      </c>
      <c r="D327" s="136" t="s">
        <v>580</v>
      </c>
      <c r="E327" s="136"/>
      <c r="F327" s="199" t="s">
        <v>579</v>
      </c>
      <c r="G327" s="223"/>
      <c r="H327" s="223"/>
      <c r="I327" s="223"/>
      <c r="J327" s="224"/>
      <c r="K327" s="225"/>
      <c r="L327" s="163">
        <f t="shared" si="30"/>
        <v>19</v>
      </c>
      <c r="M327" s="184">
        <v>19</v>
      </c>
      <c r="N327" s="184">
        <v>0</v>
      </c>
      <c r="O327" s="184">
        <v>0</v>
      </c>
      <c r="P327" s="184">
        <v>0</v>
      </c>
      <c r="Q327" s="184">
        <v>0</v>
      </c>
      <c r="R327" s="184">
        <v>0</v>
      </c>
      <c r="S327" s="184">
        <v>0</v>
      </c>
    </row>
    <row r="328" spans="1:19" x14ac:dyDescent="0.4">
      <c r="A328" s="3" t="s">
        <v>401</v>
      </c>
      <c r="B328" s="3" t="s">
        <v>478</v>
      </c>
      <c r="C328" s="134" t="s">
        <v>107</v>
      </c>
      <c r="D328" s="136" t="s">
        <v>580</v>
      </c>
      <c r="E328" s="136"/>
      <c r="F328" s="199" t="s">
        <v>579</v>
      </c>
      <c r="G328" s="223"/>
      <c r="H328" s="223"/>
      <c r="I328" s="223"/>
      <c r="J328" s="224"/>
      <c r="K328" s="225"/>
      <c r="L328" s="163">
        <f t="shared" si="30"/>
        <v>5</v>
      </c>
      <c r="M328" s="184">
        <v>4</v>
      </c>
      <c r="N328" s="184">
        <v>0</v>
      </c>
      <c r="O328" s="184">
        <v>0</v>
      </c>
      <c r="P328" s="184">
        <v>0</v>
      </c>
      <c r="Q328" s="184">
        <v>1</v>
      </c>
      <c r="R328" s="184">
        <v>0</v>
      </c>
      <c r="S328" s="184">
        <v>0</v>
      </c>
    </row>
    <row r="329" spans="1:19" x14ac:dyDescent="0.4">
      <c r="A329" s="3" t="s">
        <v>401</v>
      </c>
      <c r="B329" s="3" t="s">
        <v>478</v>
      </c>
      <c r="C329" s="134" t="s">
        <v>108</v>
      </c>
      <c r="D329" s="136" t="s">
        <v>580</v>
      </c>
      <c r="E329" s="136"/>
      <c r="F329" s="199" t="s">
        <v>579</v>
      </c>
      <c r="G329" s="223"/>
      <c r="H329" s="223"/>
      <c r="I329" s="223"/>
      <c r="J329" s="224"/>
      <c r="K329" s="225"/>
      <c r="L329" s="163">
        <f t="shared" si="30"/>
        <v>4</v>
      </c>
      <c r="M329" s="184">
        <v>2</v>
      </c>
      <c r="N329" s="184">
        <v>0</v>
      </c>
      <c r="O329" s="184">
        <v>0</v>
      </c>
      <c r="P329" s="184">
        <v>0</v>
      </c>
      <c r="Q329" s="184">
        <v>1</v>
      </c>
      <c r="R329" s="184">
        <v>1</v>
      </c>
      <c r="S329" s="184">
        <v>0</v>
      </c>
    </row>
    <row r="330" spans="1:19" x14ac:dyDescent="0.4">
      <c r="A330" s="3" t="s">
        <v>503</v>
      </c>
      <c r="B330" s="3" t="s">
        <v>474</v>
      </c>
      <c r="C330" s="134" t="s">
        <v>109</v>
      </c>
      <c r="D330" s="136" t="s">
        <v>580</v>
      </c>
      <c r="E330" s="136"/>
      <c r="F330" s="199" t="s">
        <v>579</v>
      </c>
      <c r="G330" s="223"/>
      <c r="H330" s="223"/>
      <c r="I330" s="223"/>
      <c r="J330" s="224"/>
      <c r="K330" s="225"/>
      <c r="L330" s="163">
        <f t="shared" si="30"/>
        <v>14</v>
      </c>
      <c r="M330" s="184">
        <v>13</v>
      </c>
      <c r="N330" s="184">
        <v>0</v>
      </c>
      <c r="O330" s="184">
        <v>0</v>
      </c>
      <c r="P330" s="184">
        <v>0</v>
      </c>
      <c r="Q330" s="184">
        <v>0</v>
      </c>
      <c r="R330" s="184">
        <v>0</v>
      </c>
      <c r="S330" s="184">
        <v>1</v>
      </c>
    </row>
    <row r="331" spans="1:19" x14ac:dyDescent="0.4">
      <c r="A331" s="3" t="s">
        <v>503</v>
      </c>
      <c r="B331" s="3" t="s">
        <v>474</v>
      </c>
      <c r="C331" s="134" t="s">
        <v>110</v>
      </c>
      <c r="D331" s="136" t="s">
        <v>580</v>
      </c>
      <c r="E331" s="136"/>
      <c r="F331" s="199" t="s">
        <v>579</v>
      </c>
      <c r="G331" s="223"/>
      <c r="H331" s="223"/>
      <c r="I331" s="223"/>
      <c r="J331" s="224"/>
      <c r="K331" s="225"/>
      <c r="L331" s="163">
        <f t="shared" si="30"/>
        <v>16</v>
      </c>
      <c r="M331" s="184">
        <v>16</v>
      </c>
      <c r="N331" s="184">
        <v>0</v>
      </c>
      <c r="O331" s="184">
        <v>0</v>
      </c>
      <c r="P331" s="184">
        <v>0</v>
      </c>
      <c r="Q331" s="184">
        <v>0</v>
      </c>
      <c r="R331" s="184">
        <v>0</v>
      </c>
      <c r="S331" s="184">
        <v>0</v>
      </c>
    </row>
    <row r="332" spans="1:19" x14ac:dyDescent="0.4">
      <c r="A332" s="3" t="s">
        <v>503</v>
      </c>
      <c r="B332" s="3" t="s">
        <v>474</v>
      </c>
      <c r="C332" s="134" t="s">
        <v>111</v>
      </c>
      <c r="D332" s="136" t="s">
        <v>580</v>
      </c>
      <c r="E332" s="136"/>
      <c r="F332" s="199" t="s">
        <v>579</v>
      </c>
      <c r="G332" s="223"/>
      <c r="H332" s="223"/>
      <c r="I332" s="223"/>
      <c r="J332" s="224"/>
      <c r="K332" s="225"/>
      <c r="L332" s="163">
        <f t="shared" si="30"/>
        <v>11</v>
      </c>
      <c r="M332" s="184">
        <v>9</v>
      </c>
      <c r="N332" s="184">
        <v>0</v>
      </c>
      <c r="O332" s="184">
        <v>0</v>
      </c>
      <c r="P332" s="184">
        <v>0</v>
      </c>
      <c r="Q332" s="184">
        <v>1</v>
      </c>
      <c r="R332" s="184">
        <v>1</v>
      </c>
      <c r="S332" s="184">
        <v>0</v>
      </c>
    </row>
    <row r="333" spans="1:19" x14ac:dyDescent="0.4">
      <c r="A333" s="3" t="s">
        <v>503</v>
      </c>
      <c r="B333" s="3" t="s">
        <v>474</v>
      </c>
      <c r="C333" s="134" t="s">
        <v>112</v>
      </c>
      <c r="D333" s="136" t="s">
        <v>580</v>
      </c>
      <c r="E333" s="136"/>
      <c r="F333" s="199" t="s">
        <v>579</v>
      </c>
      <c r="G333" s="223"/>
      <c r="H333" s="223"/>
      <c r="I333" s="223"/>
      <c r="J333" s="224"/>
      <c r="K333" s="225"/>
      <c r="L333" s="163">
        <f t="shared" si="30"/>
        <v>23</v>
      </c>
      <c r="M333" s="184">
        <v>23</v>
      </c>
      <c r="N333" s="184">
        <v>0</v>
      </c>
      <c r="O333" s="184">
        <v>0</v>
      </c>
      <c r="P333" s="184">
        <v>0</v>
      </c>
      <c r="Q333" s="184">
        <v>0</v>
      </c>
      <c r="R333" s="184">
        <v>0</v>
      </c>
      <c r="S333" s="184">
        <v>0</v>
      </c>
    </row>
    <row r="334" spans="1:19" x14ac:dyDescent="0.4">
      <c r="A334" s="3" t="s">
        <v>503</v>
      </c>
      <c r="B334" s="3" t="s">
        <v>474</v>
      </c>
      <c r="C334" s="134" t="s">
        <v>113</v>
      </c>
      <c r="D334" s="136" t="s">
        <v>580</v>
      </c>
      <c r="E334" s="136"/>
      <c r="F334" s="199" t="s">
        <v>579</v>
      </c>
      <c r="G334" s="223"/>
      <c r="H334" s="223"/>
      <c r="I334" s="223"/>
      <c r="J334" s="224"/>
      <c r="K334" s="225"/>
      <c r="L334" s="163">
        <f t="shared" si="30"/>
        <v>3</v>
      </c>
      <c r="M334" s="184">
        <v>3</v>
      </c>
      <c r="N334" s="184">
        <v>0</v>
      </c>
      <c r="O334" s="184">
        <v>0</v>
      </c>
      <c r="P334" s="184">
        <v>0</v>
      </c>
      <c r="Q334" s="184">
        <v>0</v>
      </c>
      <c r="R334" s="184">
        <v>0</v>
      </c>
      <c r="S334" s="184">
        <v>0</v>
      </c>
    </row>
    <row r="335" spans="1:19" x14ac:dyDescent="0.4">
      <c r="A335" s="3" t="s">
        <v>503</v>
      </c>
      <c r="B335" s="3" t="s">
        <v>474</v>
      </c>
      <c r="C335" s="134" t="s">
        <v>114</v>
      </c>
      <c r="D335" s="136" t="s">
        <v>580</v>
      </c>
      <c r="E335" s="136"/>
      <c r="F335" s="199" t="s">
        <v>579</v>
      </c>
      <c r="G335" s="223"/>
      <c r="H335" s="223"/>
      <c r="I335" s="223"/>
      <c r="J335" s="224"/>
      <c r="K335" s="225"/>
      <c r="L335" s="163">
        <f t="shared" si="30"/>
        <v>8</v>
      </c>
      <c r="M335" s="184">
        <v>7</v>
      </c>
      <c r="N335" s="184">
        <v>0</v>
      </c>
      <c r="O335" s="184">
        <v>0</v>
      </c>
      <c r="P335" s="184">
        <v>0</v>
      </c>
      <c r="Q335" s="184">
        <v>1</v>
      </c>
      <c r="R335" s="184">
        <v>0</v>
      </c>
      <c r="S335" s="184">
        <v>0</v>
      </c>
    </row>
    <row r="336" spans="1:19" x14ac:dyDescent="0.4">
      <c r="A336" s="3" t="s">
        <v>492</v>
      </c>
      <c r="B336" s="3" t="s">
        <v>484</v>
      </c>
      <c r="C336" s="134" t="s">
        <v>115</v>
      </c>
      <c r="D336" s="136" t="s">
        <v>580</v>
      </c>
      <c r="E336" s="136"/>
      <c r="F336" s="199" t="s">
        <v>579</v>
      </c>
      <c r="G336" s="223"/>
      <c r="H336" s="223"/>
      <c r="I336" s="223"/>
      <c r="J336" s="224"/>
      <c r="K336" s="225"/>
      <c r="L336" s="163">
        <f t="shared" si="30"/>
        <v>3</v>
      </c>
      <c r="M336" s="184">
        <v>2</v>
      </c>
      <c r="N336" s="184">
        <v>0</v>
      </c>
      <c r="O336" s="184">
        <v>0</v>
      </c>
      <c r="P336" s="184">
        <v>0</v>
      </c>
      <c r="Q336" s="184">
        <v>0</v>
      </c>
      <c r="R336" s="184">
        <v>1</v>
      </c>
      <c r="S336" s="184">
        <v>0</v>
      </c>
    </row>
    <row r="337" spans="1:19" x14ac:dyDescent="0.4">
      <c r="A337" s="3" t="s">
        <v>498</v>
      </c>
      <c r="B337" s="3" t="s">
        <v>391</v>
      </c>
      <c r="C337" s="134" t="s">
        <v>116</v>
      </c>
      <c r="D337" s="136" t="s">
        <v>580</v>
      </c>
      <c r="E337" s="136"/>
      <c r="F337" s="199" t="s">
        <v>579</v>
      </c>
      <c r="G337" s="223"/>
      <c r="H337" s="223"/>
      <c r="I337" s="223"/>
      <c r="J337" s="224"/>
      <c r="K337" s="225"/>
      <c r="L337" s="163">
        <f t="shared" si="30"/>
        <v>20</v>
      </c>
      <c r="M337" s="184">
        <v>18</v>
      </c>
      <c r="N337" s="184">
        <v>2</v>
      </c>
      <c r="O337" s="184">
        <v>0</v>
      </c>
      <c r="P337" s="184">
        <v>0</v>
      </c>
      <c r="Q337" s="184">
        <v>0</v>
      </c>
      <c r="R337" s="184">
        <v>0</v>
      </c>
      <c r="S337" s="184">
        <v>0</v>
      </c>
    </row>
    <row r="338" spans="1:19" x14ac:dyDescent="0.4">
      <c r="A338" s="3" t="s">
        <v>498</v>
      </c>
      <c r="B338" s="3" t="s">
        <v>391</v>
      </c>
      <c r="C338" s="134" t="s">
        <v>117</v>
      </c>
      <c r="D338" s="136" t="s">
        <v>580</v>
      </c>
      <c r="E338" s="136"/>
      <c r="F338" s="199" t="s">
        <v>579</v>
      </c>
      <c r="G338" s="223"/>
      <c r="H338" s="223"/>
      <c r="I338" s="223"/>
      <c r="J338" s="224"/>
      <c r="K338" s="225"/>
      <c r="L338" s="163">
        <f t="shared" si="30"/>
        <v>20</v>
      </c>
      <c r="M338" s="184">
        <v>20</v>
      </c>
      <c r="N338" s="184">
        <v>0</v>
      </c>
      <c r="O338" s="184">
        <v>0</v>
      </c>
      <c r="P338" s="184">
        <v>0</v>
      </c>
      <c r="Q338" s="184">
        <v>0</v>
      </c>
      <c r="R338" s="184">
        <v>0</v>
      </c>
      <c r="S338" s="184">
        <v>0</v>
      </c>
    </row>
    <row r="339" spans="1:19" x14ac:dyDescent="0.4">
      <c r="A339" s="3" t="s">
        <v>498</v>
      </c>
      <c r="B339" s="3" t="s">
        <v>391</v>
      </c>
      <c r="C339" s="134" t="s">
        <v>118</v>
      </c>
      <c r="D339" s="136" t="s">
        <v>580</v>
      </c>
      <c r="E339" s="136"/>
      <c r="F339" s="199" t="s">
        <v>579</v>
      </c>
      <c r="G339" s="223"/>
      <c r="H339" s="223"/>
      <c r="I339" s="223"/>
      <c r="J339" s="224"/>
      <c r="K339" s="225"/>
      <c r="L339" s="163">
        <f t="shared" si="30"/>
        <v>20</v>
      </c>
      <c r="M339" s="184">
        <v>18</v>
      </c>
      <c r="N339" s="184">
        <v>0</v>
      </c>
      <c r="O339" s="184">
        <v>0</v>
      </c>
      <c r="P339" s="184">
        <v>0</v>
      </c>
      <c r="Q339" s="184">
        <v>2</v>
      </c>
      <c r="R339" s="184">
        <v>0</v>
      </c>
      <c r="S339" s="184">
        <v>0</v>
      </c>
    </row>
    <row r="340" spans="1:19" x14ac:dyDescent="0.4">
      <c r="A340" s="3" t="s">
        <v>498</v>
      </c>
      <c r="B340" s="3" t="s">
        <v>391</v>
      </c>
      <c r="C340" s="134" t="s">
        <v>119</v>
      </c>
      <c r="D340" s="136" t="s">
        <v>580</v>
      </c>
      <c r="E340" s="136"/>
      <c r="F340" s="199" t="s">
        <v>579</v>
      </c>
      <c r="G340" s="223"/>
      <c r="H340" s="223"/>
      <c r="I340" s="223"/>
      <c r="J340" s="224"/>
      <c r="K340" s="225"/>
      <c r="L340" s="163">
        <f t="shared" si="30"/>
        <v>19</v>
      </c>
      <c r="M340" s="184">
        <v>17</v>
      </c>
      <c r="N340" s="184">
        <v>0</v>
      </c>
      <c r="O340" s="184">
        <v>0</v>
      </c>
      <c r="P340" s="184">
        <v>0</v>
      </c>
      <c r="Q340" s="184">
        <v>2</v>
      </c>
      <c r="R340" s="184">
        <v>0</v>
      </c>
      <c r="S340" s="184">
        <v>0</v>
      </c>
    </row>
    <row r="341" spans="1:19" x14ac:dyDescent="0.4">
      <c r="A341" s="3" t="s">
        <v>498</v>
      </c>
      <c r="B341" s="3" t="s">
        <v>391</v>
      </c>
      <c r="C341" s="134" t="s">
        <v>120</v>
      </c>
      <c r="D341" s="136" t="s">
        <v>580</v>
      </c>
      <c r="E341" s="136"/>
      <c r="F341" s="199" t="s">
        <v>579</v>
      </c>
      <c r="G341" s="223"/>
      <c r="H341" s="223"/>
      <c r="I341" s="223"/>
      <c r="J341" s="224"/>
      <c r="K341" s="225"/>
      <c r="L341" s="163">
        <f t="shared" si="30"/>
        <v>4</v>
      </c>
      <c r="M341" s="184">
        <v>4</v>
      </c>
      <c r="N341" s="184">
        <v>0</v>
      </c>
      <c r="O341" s="184">
        <v>0</v>
      </c>
      <c r="P341" s="184">
        <v>0</v>
      </c>
      <c r="Q341" s="184">
        <v>0</v>
      </c>
      <c r="R341" s="184">
        <v>0</v>
      </c>
      <c r="S341" s="184">
        <v>0</v>
      </c>
    </row>
    <row r="342" spans="1:19" x14ac:dyDescent="0.4">
      <c r="A342" s="3" t="s">
        <v>498</v>
      </c>
      <c r="B342" s="3" t="s">
        <v>391</v>
      </c>
      <c r="C342" s="134" t="s">
        <v>121</v>
      </c>
      <c r="D342" s="136" t="s">
        <v>580</v>
      </c>
      <c r="E342" s="136"/>
      <c r="F342" s="199" t="s">
        <v>579</v>
      </c>
      <c r="G342" s="223"/>
      <c r="H342" s="223"/>
      <c r="I342" s="223"/>
      <c r="J342" s="224"/>
      <c r="K342" s="225"/>
      <c r="L342" s="163">
        <f t="shared" si="30"/>
        <v>12</v>
      </c>
      <c r="M342" s="184">
        <v>12</v>
      </c>
      <c r="N342" s="184">
        <v>0</v>
      </c>
      <c r="O342" s="184">
        <v>0</v>
      </c>
      <c r="P342" s="184">
        <v>0</v>
      </c>
      <c r="Q342" s="184">
        <v>0</v>
      </c>
      <c r="R342" s="184">
        <v>0</v>
      </c>
      <c r="S342" s="184">
        <v>0</v>
      </c>
    </row>
    <row r="343" spans="1:19" x14ac:dyDescent="0.4">
      <c r="A343" s="3" t="s">
        <v>498</v>
      </c>
      <c r="B343" s="3" t="s">
        <v>391</v>
      </c>
      <c r="C343" s="134" t="s">
        <v>122</v>
      </c>
      <c r="D343" s="136" t="s">
        <v>580</v>
      </c>
      <c r="E343" s="136"/>
      <c r="F343" s="199" t="s">
        <v>579</v>
      </c>
      <c r="G343" s="223"/>
      <c r="H343" s="223"/>
      <c r="I343" s="223"/>
      <c r="J343" s="224"/>
      <c r="K343" s="225"/>
      <c r="L343" s="163">
        <f t="shared" si="30"/>
        <v>12</v>
      </c>
      <c r="M343" s="184">
        <v>12</v>
      </c>
      <c r="N343" s="184">
        <v>0</v>
      </c>
      <c r="O343" s="184">
        <v>0</v>
      </c>
      <c r="P343" s="184">
        <v>0</v>
      </c>
      <c r="Q343" s="184">
        <v>0</v>
      </c>
      <c r="R343" s="184">
        <v>0</v>
      </c>
      <c r="S343" s="184">
        <v>0</v>
      </c>
    </row>
    <row r="344" spans="1:19" x14ac:dyDescent="0.4">
      <c r="A344" s="3" t="s">
        <v>500</v>
      </c>
      <c r="B344" s="3" t="s">
        <v>393</v>
      </c>
      <c r="C344" s="134" t="s">
        <v>123</v>
      </c>
      <c r="D344" s="136" t="s">
        <v>580</v>
      </c>
      <c r="E344" s="136"/>
      <c r="F344" s="199" t="s">
        <v>579</v>
      </c>
      <c r="G344" s="223"/>
      <c r="H344" s="223"/>
      <c r="I344" s="223"/>
      <c r="J344" s="224"/>
      <c r="K344" s="225"/>
      <c r="L344" s="163">
        <f t="shared" si="30"/>
        <v>7</v>
      </c>
      <c r="M344" s="184">
        <v>7</v>
      </c>
      <c r="N344" s="184">
        <v>0</v>
      </c>
      <c r="O344" s="184">
        <v>0</v>
      </c>
      <c r="P344" s="184">
        <v>0</v>
      </c>
      <c r="Q344" s="184">
        <v>0</v>
      </c>
      <c r="R344" s="184">
        <v>0</v>
      </c>
      <c r="S344" s="184">
        <v>0</v>
      </c>
    </row>
    <row r="345" spans="1:19" x14ac:dyDescent="0.4">
      <c r="A345" s="3" t="s">
        <v>500</v>
      </c>
      <c r="B345" s="3" t="s">
        <v>393</v>
      </c>
      <c r="C345" s="134" t="s">
        <v>124</v>
      </c>
      <c r="D345" s="136" t="s">
        <v>580</v>
      </c>
      <c r="E345" s="136"/>
      <c r="F345" s="199" t="s">
        <v>579</v>
      </c>
      <c r="G345" s="223"/>
      <c r="H345" s="223"/>
      <c r="I345" s="223"/>
      <c r="J345" s="224"/>
      <c r="K345" s="225"/>
      <c r="L345" s="163">
        <f t="shared" si="30"/>
        <v>7</v>
      </c>
      <c r="M345" s="184">
        <v>6</v>
      </c>
      <c r="N345" s="184">
        <v>0</v>
      </c>
      <c r="O345" s="184">
        <v>0</v>
      </c>
      <c r="P345" s="184">
        <v>0</v>
      </c>
      <c r="Q345" s="184">
        <v>0</v>
      </c>
      <c r="R345" s="184">
        <v>1</v>
      </c>
      <c r="S345" s="184">
        <v>0</v>
      </c>
    </row>
    <row r="346" spans="1:19" x14ac:dyDescent="0.4">
      <c r="A346" s="3" t="s">
        <v>500</v>
      </c>
      <c r="B346" s="3" t="s">
        <v>393</v>
      </c>
      <c r="C346" s="134" t="s">
        <v>125</v>
      </c>
      <c r="D346" s="136" t="s">
        <v>580</v>
      </c>
      <c r="E346" s="136"/>
      <c r="F346" s="199" t="s">
        <v>579</v>
      </c>
      <c r="G346" s="223"/>
      <c r="H346" s="223"/>
      <c r="I346" s="223"/>
      <c r="J346" s="224"/>
      <c r="K346" s="225"/>
      <c r="L346" s="163">
        <f t="shared" si="30"/>
        <v>7</v>
      </c>
      <c r="M346" s="184">
        <v>7</v>
      </c>
      <c r="N346" s="184">
        <v>0</v>
      </c>
      <c r="O346" s="184">
        <v>0</v>
      </c>
      <c r="P346" s="184">
        <v>0</v>
      </c>
      <c r="Q346" s="184">
        <v>0</v>
      </c>
      <c r="R346" s="184">
        <v>0</v>
      </c>
      <c r="S346" s="184">
        <v>0</v>
      </c>
    </row>
    <row r="347" spans="1:19" x14ac:dyDescent="0.4">
      <c r="A347" s="3" t="s">
        <v>500</v>
      </c>
      <c r="B347" s="3" t="s">
        <v>393</v>
      </c>
      <c r="C347" s="134" t="s">
        <v>126</v>
      </c>
      <c r="D347" s="136" t="s">
        <v>580</v>
      </c>
      <c r="E347" s="136"/>
      <c r="F347" s="199" t="s">
        <v>579</v>
      </c>
      <c r="G347" s="223"/>
      <c r="H347" s="223"/>
      <c r="I347" s="223"/>
      <c r="J347" s="224"/>
      <c r="K347" s="225"/>
      <c r="L347" s="163">
        <f t="shared" si="30"/>
        <v>40</v>
      </c>
      <c r="M347" s="184">
        <v>39</v>
      </c>
      <c r="N347" s="184">
        <v>1</v>
      </c>
      <c r="O347" s="184">
        <v>0</v>
      </c>
      <c r="P347" s="184">
        <v>0</v>
      </c>
      <c r="Q347" s="184">
        <v>0</v>
      </c>
      <c r="R347" s="184">
        <v>0</v>
      </c>
      <c r="S347" s="184">
        <v>0</v>
      </c>
    </row>
    <row r="348" spans="1:19" x14ac:dyDescent="0.4">
      <c r="A348" s="3" t="s">
        <v>500</v>
      </c>
      <c r="B348" s="3" t="s">
        <v>393</v>
      </c>
      <c r="C348" s="134" t="s">
        <v>127</v>
      </c>
      <c r="D348" s="136" t="s">
        <v>580</v>
      </c>
      <c r="E348" s="136"/>
      <c r="F348" s="199" t="s">
        <v>579</v>
      </c>
      <c r="G348" s="223"/>
      <c r="H348" s="223"/>
      <c r="I348" s="223"/>
      <c r="J348" s="224"/>
      <c r="K348" s="225"/>
      <c r="L348" s="163">
        <f t="shared" si="30"/>
        <v>17</v>
      </c>
      <c r="M348" s="184">
        <v>10</v>
      </c>
      <c r="N348" s="184">
        <v>7</v>
      </c>
      <c r="O348" s="184">
        <v>0</v>
      </c>
      <c r="P348" s="184">
        <v>0</v>
      </c>
      <c r="Q348" s="184">
        <v>0</v>
      </c>
      <c r="R348" s="184">
        <v>0</v>
      </c>
      <c r="S348" s="184">
        <v>0</v>
      </c>
    </row>
    <row r="349" spans="1:19" x14ac:dyDescent="0.4">
      <c r="A349" s="3" t="s">
        <v>500</v>
      </c>
      <c r="B349" s="3" t="s">
        <v>393</v>
      </c>
      <c r="C349" s="134" t="s">
        <v>128</v>
      </c>
      <c r="D349" s="136" t="s">
        <v>580</v>
      </c>
      <c r="E349" s="136"/>
      <c r="F349" s="199" t="s">
        <v>579</v>
      </c>
      <c r="G349" s="223"/>
      <c r="H349" s="223"/>
      <c r="I349" s="223"/>
      <c r="J349" s="224"/>
      <c r="K349" s="225"/>
      <c r="L349" s="163">
        <f t="shared" si="30"/>
        <v>7</v>
      </c>
      <c r="M349" s="184">
        <v>1</v>
      </c>
      <c r="N349" s="184">
        <v>6</v>
      </c>
      <c r="O349" s="184">
        <v>0</v>
      </c>
      <c r="P349" s="184">
        <v>0</v>
      </c>
      <c r="Q349" s="184">
        <v>0</v>
      </c>
      <c r="R349" s="184">
        <v>0</v>
      </c>
      <c r="S349" s="184">
        <v>0</v>
      </c>
    </row>
    <row r="350" spans="1:19" x14ac:dyDescent="0.4">
      <c r="A350" s="3" t="s">
        <v>500</v>
      </c>
      <c r="B350" s="3" t="s">
        <v>393</v>
      </c>
      <c r="C350" s="134" t="s">
        <v>129</v>
      </c>
      <c r="D350" s="136" t="s">
        <v>580</v>
      </c>
      <c r="E350" s="136"/>
      <c r="F350" s="199" t="s">
        <v>579</v>
      </c>
      <c r="G350" s="223"/>
      <c r="H350" s="223"/>
      <c r="I350" s="223"/>
      <c r="J350" s="224"/>
      <c r="K350" s="225"/>
      <c r="L350" s="163">
        <f t="shared" si="30"/>
        <v>14</v>
      </c>
      <c r="M350" s="184">
        <v>9</v>
      </c>
      <c r="N350" s="184">
        <v>1</v>
      </c>
      <c r="O350" s="184">
        <v>0</v>
      </c>
      <c r="P350" s="184">
        <v>0</v>
      </c>
      <c r="Q350" s="184">
        <v>1</v>
      </c>
      <c r="R350" s="184">
        <v>3</v>
      </c>
      <c r="S350" s="184">
        <v>0</v>
      </c>
    </row>
    <row r="351" spans="1:19" x14ac:dyDescent="0.4">
      <c r="A351" s="3" t="s">
        <v>500</v>
      </c>
      <c r="B351" s="3" t="s">
        <v>393</v>
      </c>
      <c r="C351" s="134" t="s">
        <v>130</v>
      </c>
      <c r="D351" s="136" t="s">
        <v>580</v>
      </c>
      <c r="E351" s="136"/>
      <c r="F351" s="199" t="s">
        <v>579</v>
      </c>
      <c r="G351" s="223"/>
      <c r="H351" s="223"/>
      <c r="I351" s="223"/>
      <c r="J351" s="224"/>
      <c r="K351" s="225"/>
      <c r="L351" s="163">
        <f t="shared" si="30"/>
        <v>14</v>
      </c>
      <c r="M351" s="184">
        <v>8</v>
      </c>
      <c r="N351" s="184">
        <v>0</v>
      </c>
      <c r="O351" s="184">
        <v>0</v>
      </c>
      <c r="P351" s="184">
        <v>0</v>
      </c>
      <c r="Q351" s="184">
        <v>0</v>
      </c>
      <c r="R351" s="184">
        <v>6</v>
      </c>
      <c r="S351" s="184">
        <v>0</v>
      </c>
    </row>
    <row r="352" spans="1:19" x14ac:dyDescent="0.4">
      <c r="A352" s="3" t="s">
        <v>500</v>
      </c>
      <c r="B352" s="3" t="s">
        <v>393</v>
      </c>
      <c r="C352" s="134" t="s">
        <v>131</v>
      </c>
      <c r="D352" s="136" t="s">
        <v>580</v>
      </c>
      <c r="E352" s="136"/>
      <c r="F352" s="199" t="s">
        <v>579</v>
      </c>
      <c r="G352" s="223"/>
      <c r="H352" s="223"/>
      <c r="I352" s="223"/>
      <c r="J352" s="224"/>
      <c r="K352" s="225"/>
      <c r="L352" s="163">
        <f t="shared" si="30"/>
        <v>7</v>
      </c>
      <c r="M352" s="184">
        <v>3</v>
      </c>
      <c r="N352" s="184">
        <v>4</v>
      </c>
      <c r="O352" s="184">
        <v>0</v>
      </c>
      <c r="P352" s="184">
        <v>0</v>
      </c>
      <c r="Q352" s="184">
        <v>0</v>
      </c>
      <c r="R352" s="184">
        <v>0</v>
      </c>
      <c r="S352" s="184">
        <v>0</v>
      </c>
    </row>
    <row r="353" spans="1:19" x14ac:dyDescent="0.4">
      <c r="A353" s="3" t="s">
        <v>497</v>
      </c>
      <c r="B353" s="3" t="s">
        <v>470</v>
      </c>
      <c r="C353" s="134" t="s">
        <v>132</v>
      </c>
      <c r="D353" s="136" t="s">
        <v>580</v>
      </c>
      <c r="E353" s="136"/>
      <c r="F353" s="199" t="s">
        <v>579</v>
      </c>
      <c r="G353" s="223"/>
      <c r="H353" s="223"/>
      <c r="I353" s="223"/>
      <c r="J353" s="224"/>
      <c r="K353" s="225"/>
      <c r="L353" s="163">
        <f t="shared" si="30"/>
        <v>66</v>
      </c>
      <c r="M353" s="184">
        <v>54</v>
      </c>
      <c r="N353" s="184">
        <v>0</v>
      </c>
      <c r="O353" s="184">
        <v>1</v>
      </c>
      <c r="P353" s="184">
        <v>0</v>
      </c>
      <c r="Q353" s="184">
        <v>2</v>
      </c>
      <c r="R353" s="184">
        <v>9</v>
      </c>
      <c r="S353" s="184">
        <v>0</v>
      </c>
    </row>
    <row r="354" spans="1:19" x14ac:dyDescent="0.4">
      <c r="A354" s="3" t="s">
        <v>497</v>
      </c>
      <c r="B354" s="3" t="s">
        <v>470</v>
      </c>
      <c r="C354" s="134" t="s">
        <v>133</v>
      </c>
      <c r="D354" s="136" t="s">
        <v>580</v>
      </c>
      <c r="E354" s="136"/>
      <c r="F354" s="199" t="s">
        <v>579</v>
      </c>
      <c r="G354" s="223"/>
      <c r="H354" s="223"/>
      <c r="I354" s="223"/>
      <c r="J354" s="224"/>
      <c r="K354" s="225"/>
      <c r="L354" s="163">
        <f t="shared" ref="L354:L411" si="31">SUM(M354:S354)</f>
        <v>37</v>
      </c>
      <c r="M354" s="184">
        <v>32</v>
      </c>
      <c r="N354" s="184">
        <v>0</v>
      </c>
      <c r="O354" s="184">
        <v>0</v>
      </c>
      <c r="P354" s="184">
        <v>0</v>
      </c>
      <c r="Q354" s="184">
        <v>0</v>
      </c>
      <c r="R354" s="184">
        <v>5</v>
      </c>
      <c r="S354" s="184">
        <v>0</v>
      </c>
    </row>
    <row r="355" spans="1:19" x14ac:dyDescent="0.4">
      <c r="A355" s="3" t="s">
        <v>497</v>
      </c>
      <c r="B355" s="3" t="s">
        <v>390</v>
      </c>
      <c r="C355" s="134" t="s">
        <v>134</v>
      </c>
      <c r="D355" s="136" t="s">
        <v>580</v>
      </c>
      <c r="E355" s="136"/>
      <c r="F355" s="199" t="s">
        <v>579</v>
      </c>
      <c r="G355" s="223"/>
      <c r="H355" s="223"/>
      <c r="I355" s="223"/>
      <c r="J355" s="224"/>
      <c r="K355" s="225"/>
      <c r="L355" s="163">
        <f t="shared" si="31"/>
        <v>55</v>
      </c>
      <c r="M355" s="184">
        <v>54</v>
      </c>
      <c r="N355" s="184">
        <v>0</v>
      </c>
      <c r="O355" s="184">
        <v>0</v>
      </c>
      <c r="P355" s="184">
        <v>0</v>
      </c>
      <c r="Q355" s="184">
        <v>0</v>
      </c>
      <c r="R355" s="184">
        <v>1</v>
      </c>
      <c r="S355" s="184">
        <v>0</v>
      </c>
    </row>
    <row r="356" spans="1:19" x14ac:dyDescent="0.4">
      <c r="A356" s="3" t="s">
        <v>497</v>
      </c>
      <c r="B356" s="3" t="s">
        <v>390</v>
      </c>
      <c r="C356" s="134" t="s">
        <v>135</v>
      </c>
      <c r="D356" s="136" t="s">
        <v>580</v>
      </c>
      <c r="E356" s="136"/>
      <c r="F356" s="199" t="s">
        <v>579</v>
      </c>
      <c r="G356" s="223"/>
      <c r="H356" s="223"/>
      <c r="I356" s="223"/>
      <c r="J356" s="224"/>
      <c r="K356" s="225"/>
      <c r="L356" s="163">
        <f t="shared" si="31"/>
        <v>23</v>
      </c>
      <c r="M356" s="184">
        <v>21</v>
      </c>
      <c r="N356" s="184">
        <v>0</v>
      </c>
      <c r="O356" s="184">
        <v>1</v>
      </c>
      <c r="P356" s="184">
        <v>0</v>
      </c>
      <c r="Q356" s="184">
        <v>0</v>
      </c>
      <c r="R356" s="184">
        <v>1</v>
      </c>
      <c r="S356" s="184">
        <v>0</v>
      </c>
    </row>
    <row r="357" spans="1:19" x14ac:dyDescent="0.4">
      <c r="A357" s="3" t="s">
        <v>497</v>
      </c>
      <c r="B357" s="3" t="s">
        <v>390</v>
      </c>
      <c r="C357" s="134" t="s">
        <v>136</v>
      </c>
      <c r="D357" s="136" t="s">
        <v>580</v>
      </c>
      <c r="E357" s="136"/>
      <c r="F357" s="199" t="s">
        <v>579</v>
      </c>
      <c r="G357" s="223"/>
      <c r="H357" s="223"/>
      <c r="I357" s="223"/>
      <c r="J357" s="224"/>
      <c r="K357" s="225"/>
      <c r="L357" s="163">
        <f t="shared" si="31"/>
        <v>24</v>
      </c>
      <c r="M357" s="184">
        <v>23</v>
      </c>
      <c r="N357" s="184">
        <v>0</v>
      </c>
      <c r="O357" s="184">
        <v>0</v>
      </c>
      <c r="P357" s="184">
        <v>0</v>
      </c>
      <c r="Q357" s="184">
        <v>1</v>
      </c>
      <c r="R357" s="184">
        <v>0</v>
      </c>
      <c r="S357" s="184">
        <v>0</v>
      </c>
    </row>
    <row r="358" spans="1:19" x14ac:dyDescent="0.4">
      <c r="A358" s="3" t="s">
        <v>497</v>
      </c>
      <c r="B358" s="3" t="s">
        <v>470</v>
      </c>
      <c r="C358" s="134" t="s">
        <v>137</v>
      </c>
      <c r="D358" s="136" t="s">
        <v>580</v>
      </c>
      <c r="E358" s="136"/>
      <c r="F358" s="199" t="s">
        <v>579</v>
      </c>
      <c r="G358" s="223"/>
      <c r="H358" s="223"/>
      <c r="I358" s="223"/>
      <c r="J358" s="224"/>
      <c r="K358" s="225"/>
      <c r="L358" s="163">
        <f t="shared" si="31"/>
        <v>18</v>
      </c>
      <c r="M358" s="184">
        <v>16</v>
      </c>
      <c r="N358" s="184">
        <v>0</v>
      </c>
      <c r="O358" s="184">
        <v>0</v>
      </c>
      <c r="P358" s="184">
        <v>0</v>
      </c>
      <c r="Q358" s="184">
        <v>0</v>
      </c>
      <c r="R358" s="184">
        <v>2</v>
      </c>
      <c r="S358" s="184">
        <v>0</v>
      </c>
    </row>
    <row r="359" spans="1:19" x14ac:dyDescent="0.4">
      <c r="A359" s="3" t="s">
        <v>497</v>
      </c>
      <c r="B359" s="3" t="s">
        <v>470</v>
      </c>
      <c r="C359" s="134" t="s">
        <v>138</v>
      </c>
      <c r="D359" s="136" t="s">
        <v>580</v>
      </c>
      <c r="E359" s="136"/>
      <c r="F359" s="199" t="s">
        <v>579</v>
      </c>
      <c r="G359" s="223"/>
      <c r="H359" s="223"/>
      <c r="I359" s="223"/>
      <c r="J359" s="224"/>
      <c r="K359" s="225"/>
      <c r="L359" s="163">
        <f t="shared" si="31"/>
        <v>18</v>
      </c>
      <c r="M359" s="184">
        <v>18</v>
      </c>
      <c r="N359" s="184">
        <v>0</v>
      </c>
      <c r="O359" s="184">
        <v>0</v>
      </c>
      <c r="P359" s="184">
        <v>0</v>
      </c>
      <c r="Q359" s="184">
        <v>0</v>
      </c>
      <c r="R359" s="184">
        <v>0</v>
      </c>
      <c r="S359" s="184">
        <v>0</v>
      </c>
    </row>
    <row r="360" spans="1:19" x14ac:dyDescent="0.4">
      <c r="A360" s="3" t="s">
        <v>502</v>
      </c>
      <c r="B360" s="3" t="s">
        <v>473</v>
      </c>
      <c r="C360" s="134" t="s">
        <v>139</v>
      </c>
      <c r="D360" s="136" t="s">
        <v>580</v>
      </c>
      <c r="E360" s="136"/>
      <c r="F360" s="199" t="s">
        <v>579</v>
      </c>
      <c r="G360" s="223"/>
      <c r="H360" s="223"/>
      <c r="I360" s="223"/>
      <c r="J360" s="224"/>
      <c r="K360" s="225"/>
      <c r="L360" s="163">
        <f t="shared" si="31"/>
        <v>21</v>
      </c>
      <c r="M360" s="184">
        <v>12</v>
      </c>
      <c r="N360" s="184">
        <v>7</v>
      </c>
      <c r="O360" s="184">
        <v>1</v>
      </c>
      <c r="P360" s="184">
        <v>0</v>
      </c>
      <c r="Q360" s="184">
        <v>0</v>
      </c>
      <c r="R360" s="184">
        <v>1</v>
      </c>
      <c r="S360" s="184">
        <v>0</v>
      </c>
    </row>
    <row r="361" spans="1:19" x14ac:dyDescent="0.4">
      <c r="A361" s="3" t="s">
        <v>502</v>
      </c>
      <c r="B361" s="3" t="s">
        <v>473</v>
      </c>
      <c r="C361" s="134" t="s">
        <v>140</v>
      </c>
      <c r="D361" s="136" t="s">
        <v>580</v>
      </c>
      <c r="E361" s="136"/>
      <c r="F361" s="199" t="s">
        <v>579</v>
      </c>
      <c r="G361" s="223"/>
      <c r="H361" s="223"/>
      <c r="I361" s="223"/>
      <c r="J361" s="224"/>
      <c r="K361" s="225"/>
      <c r="L361" s="163">
        <f t="shared" si="31"/>
        <v>95</v>
      </c>
      <c r="M361" s="184">
        <v>87</v>
      </c>
      <c r="N361" s="184">
        <v>0</v>
      </c>
      <c r="O361" s="184">
        <v>2</v>
      </c>
      <c r="P361" s="184">
        <v>0</v>
      </c>
      <c r="Q361" s="184">
        <v>3</v>
      </c>
      <c r="R361" s="184">
        <v>3</v>
      </c>
      <c r="S361" s="184">
        <v>0</v>
      </c>
    </row>
    <row r="362" spans="1:19" x14ac:dyDescent="0.4">
      <c r="A362" s="3" t="s">
        <v>502</v>
      </c>
      <c r="B362" s="3" t="s">
        <v>473</v>
      </c>
      <c r="C362" s="134" t="s">
        <v>141</v>
      </c>
      <c r="D362" s="136" t="s">
        <v>580</v>
      </c>
      <c r="E362" s="136"/>
      <c r="F362" s="199" t="s">
        <v>579</v>
      </c>
      <c r="G362" s="223"/>
      <c r="H362" s="223"/>
      <c r="I362" s="223"/>
      <c r="J362" s="224"/>
      <c r="K362" s="225"/>
      <c r="L362" s="163">
        <f t="shared" si="31"/>
        <v>40</v>
      </c>
      <c r="M362" s="184">
        <v>39</v>
      </c>
      <c r="N362" s="184">
        <v>0</v>
      </c>
      <c r="O362" s="184">
        <v>1</v>
      </c>
      <c r="P362" s="184">
        <v>0</v>
      </c>
      <c r="Q362" s="184">
        <v>0</v>
      </c>
      <c r="R362" s="184">
        <v>0</v>
      </c>
      <c r="S362" s="184">
        <v>0</v>
      </c>
    </row>
    <row r="363" spans="1:19" x14ac:dyDescent="0.4">
      <c r="A363" s="3" t="s">
        <v>502</v>
      </c>
      <c r="B363" s="3" t="s">
        <v>473</v>
      </c>
      <c r="C363" s="134" t="s">
        <v>142</v>
      </c>
      <c r="D363" s="136" t="s">
        <v>580</v>
      </c>
      <c r="E363" s="136"/>
      <c r="F363" s="199" t="s">
        <v>579</v>
      </c>
      <c r="G363" s="223"/>
      <c r="H363" s="223"/>
      <c r="I363" s="223"/>
      <c r="J363" s="224"/>
      <c r="K363" s="225"/>
      <c r="L363" s="163">
        <f t="shared" si="31"/>
        <v>15</v>
      </c>
      <c r="M363" s="184">
        <v>7</v>
      </c>
      <c r="N363" s="184">
        <v>5</v>
      </c>
      <c r="O363" s="184">
        <v>0</v>
      </c>
      <c r="P363" s="184">
        <v>0</v>
      </c>
      <c r="Q363" s="184">
        <v>2</v>
      </c>
      <c r="R363" s="184">
        <v>1</v>
      </c>
      <c r="S363" s="184">
        <v>0</v>
      </c>
    </row>
    <row r="364" spans="1:19" x14ac:dyDescent="0.4">
      <c r="A364" s="3" t="s">
        <v>502</v>
      </c>
      <c r="B364" s="3" t="s">
        <v>473</v>
      </c>
      <c r="C364" s="134" t="s">
        <v>143</v>
      </c>
      <c r="D364" s="136" t="s">
        <v>580</v>
      </c>
      <c r="E364" s="136"/>
      <c r="F364" s="199" t="s">
        <v>579</v>
      </c>
      <c r="G364" s="223"/>
      <c r="H364" s="223"/>
      <c r="I364" s="223"/>
      <c r="J364" s="224"/>
      <c r="K364" s="225"/>
      <c r="L364" s="163">
        <f t="shared" si="31"/>
        <v>7</v>
      </c>
      <c r="M364" s="184">
        <v>7</v>
      </c>
      <c r="N364" s="184">
        <v>0</v>
      </c>
      <c r="O364" s="184">
        <v>0</v>
      </c>
      <c r="P364" s="184">
        <v>0</v>
      </c>
      <c r="Q364" s="184">
        <v>0</v>
      </c>
      <c r="R364" s="184">
        <v>0</v>
      </c>
      <c r="S364" s="184">
        <v>0</v>
      </c>
    </row>
    <row r="365" spans="1:19" x14ac:dyDescent="0.4">
      <c r="A365" s="3" t="s">
        <v>502</v>
      </c>
      <c r="B365" s="3" t="s">
        <v>473</v>
      </c>
      <c r="C365" s="134" t="s">
        <v>144</v>
      </c>
      <c r="D365" s="136" t="s">
        <v>580</v>
      </c>
      <c r="E365" s="136"/>
      <c r="F365" s="199" t="s">
        <v>579</v>
      </c>
      <c r="G365" s="223"/>
      <c r="H365" s="223"/>
      <c r="I365" s="223"/>
      <c r="J365" s="224"/>
      <c r="K365" s="225"/>
      <c r="L365" s="163">
        <f t="shared" si="31"/>
        <v>3</v>
      </c>
      <c r="M365" s="184">
        <v>3</v>
      </c>
      <c r="N365" s="184">
        <v>0</v>
      </c>
      <c r="O365" s="184">
        <v>0</v>
      </c>
      <c r="P365" s="184">
        <v>0</v>
      </c>
      <c r="Q365" s="184">
        <v>0</v>
      </c>
      <c r="R365" s="184">
        <v>0</v>
      </c>
      <c r="S365" s="184">
        <v>0</v>
      </c>
    </row>
    <row r="366" spans="1:19" x14ac:dyDescent="0.4">
      <c r="A366" s="3" t="s">
        <v>502</v>
      </c>
      <c r="B366" s="3" t="s">
        <v>473</v>
      </c>
      <c r="C366" s="134" t="s">
        <v>145</v>
      </c>
      <c r="D366" s="136" t="s">
        <v>580</v>
      </c>
      <c r="E366" s="136"/>
      <c r="F366" s="199" t="s">
        <v>579</v>
      </c>
      <c r="G366" s="223"/>
      <c r="H366" s="223"/>
      <c r="I366" s="223"/>
      <c r="J366" s="224"/>
      <c r="K366" s="225"/>
      <c r="L366" s="163">
        <f t="shared" si="31"/>
        <v>22</v>
      </c>
      <c r="M366" s="184">
        <v>21</v>
      </c>
      <c r="N366" s="184">
        <v>0</v>
      </c>
      <c r="O366" s="184">
        <v>0</v>
      </c>
      <c r="P366" s="184">
        <v>0</v>
      </c>
      <c r="Q366" s="184">
        <v>0</v>
      </c>
      <c r="R366" s="184">
        <v>1</v>
      </c>
      <c r="S366" s="184">
        <v>0</v>
      </c>
    </row>
    <row r="367" spans="1:19" x14ac:dyDescent="0.4">
      <c r="A367" s="3" t="s">
        <v>497</v>
      </c>
      <c r="B367" s="3" t="s">
        <v>390</v>
      </c>
      <c r="C367" s="134" t="s">
        <v>146</v>
      </c>
      <c r="D367" s="136" t="s">
        <v>580</v>
      </c>
      <c r="E367" s="136"/>
      <c r="F367" s="199" t="s">
        <v>579</v>
      </c>
      <c r="G367" s="223"/>
      <c r="H367" s="223"/>
      <c r="I367" s="223"/>
      <c r="J367" s="224"/>
      <c r="K367" s="225"/>
      <c r="L367" s="163">
        <f t="shared" si="31"/>
        <v>24</v>
      </c>
      <c r="M367" s="184">
        <v>24</v>
      </c>
      <c r="N367" s="184">
        <v>0</v>
      </c>
      <c r="O367" s="184">
        <v>0</v>
      </c>
      <c r="P367" s="184">
        <v>0</v>
      </c>
      <c r="Q367" s="184">
        <v>0</v>
      </c>
      <c r="R367" s="184">
        <v>0</v>
      </c>
      <c r="S367" s="184">
        <v>0</v>
      </c>
    </row>
    <row r="368" spans="1:19" x14ac:dyDescent="0.4">
      <c r="A368" s="3" t="s">
        <v>493</v>
      </c>
      <c r="B368" s="3" t="s">
        <v>467</v>
      </c>
      <c r="C368" s="134" t="s">
        <v>147</v>
      </c>
      <c r="D368" s="136" t="s">
        <v>580</v>
      </c>
      <c r="E368" s="136"/>
      <c r="F368" s="199" t="s">
        <v>579</v>
      </c>
      <c r="G368" s="223"/>
      <c r="H368" s="223"/>
      <c r="I368" s="223"/>
      <c r="J368" s="224"/>
      <c r="K368" s="225"/>
      <c r="L368" s="163">
        <f t="shared" si="31"/>
        <v>13</v>
      </c>
      <c r="M368" s="184">
        <v>10</v>
      </c>
      <c r="N368" s="184">
        <v>0</v>
      </c>
      <c r="O368" s="184">
        <v>0</v>
      </c>
      <c r="P368" s="184">
        <v>0</v>
      </c>
      <c r="Q368" s="184">
        <v>0</v>
      </c>
      <c r="R368" s="184">
        <v>3</v>
      </c>
      <c r="S368" s="184">
        <v>0</v>
      </c>
    </row>
    <row r="369" spans="1:19" x14ac:dyDescent="0.4">
      <c r="A369" s="3" t="s">
        <v>493</v>
      </c>
      <c r="B369" s="3" t="s">
        <v>467</v>
      </c>
      <c r="C369" s="134" t="s">
        <v>148</v>
      </c>
      <c r="D369" s="136" t="s">
        <v>580</v>
      </c>
      <c r="E369" s="136"/>
      <c r="F369" s="199" t="s">
        <v>579</v>
      </c>
      <c r="G369" s="223"/>
      <c r="H369" s="223"/>
      <c r="I369" s="223"/>
      <c r="J369" s="224"/>
      <c r="K369" s="225"/>
      <c r="L369" s="163">
        <f t="shared" si="31"/>
        <v>12</v>
      </c>
      <c r="M369" s="184">
        <v>8</v>
      </c>
      <c r="N369" s="184">
        <v>0</v>
      </c>
      <c r="O369" s="184">
        <v>1</v>
      </c>
      <c r="P369" s="184">
        <v>0</v>
      </c>
      <c r="Q369" s="184">
        <v>0</v>
      </c>
      <c r="R369" s="184">
        <v>3</v>
      </c>
      <c r="S369" s="184">
        <v>0</v>
      </c>
    </row>
    <row r="370" spans="1:19" x14ac:dyDescent="0.4">
      <c r="A370" s="3" t="s">
        <v>499</v>
      </c>
      <c r="B370" s="3" t="s">
        <v>392</v>
      </c>
      <c r="C370" s="134" t="s">
        <v>149</v>
      </c>
      <c r="D370" s="136" t="s">
        <v>580</v>
      </c>
      <c r="E370" s="136"/>
      <c r="F370" s="199" t="s">
        <v>579</v>
      </c>
      <c r="G370" s="223"/>
      <c r="H370" s="223"/>
      <c r="I370" s="223"/>
      <c r="J370" s="224"/>
      <c r="K370" s="225"/>
      <c r="L370" s="163">
        <f t="shared" si="31"/>
        <v>91</v>
      </c>
      <c r="M370" s="184">
        <v>75</v>
      </c>
      <c r="N370" s="184">
        <v>8</v>
      </c>
      <c r="O370" s="184">
        <v>1</v>
      </c>
      <c r="P370" s="184">
        <v>0</v>
      </c>
      <c r="Q370" s="184">
        <v>2</v>
      </c>
      <c r="R370" s="184">
        <v>4</v>
      </c>
      <c r="S370" s="184">
        <v>1</v>
      </c>
    </row>
    <row r="371" spans="1:19" x14ac:dyDescent="0.4">
      <c r="A371" s="3" t="s">
        <v>499</v>
      </c>
      <c r="B371" s="3" t="s">
        <v>392</v>
      </c>
      <c r="C371" s="134" t="s">
        <v>150</v>
      </c>
      <c r="D371" s="136" t="s">
        <v>580</v>
      </c>
      <c r="E371" s="136"/>
      <c r="F371" s="199" t="s">
        <v>579</v>
      </c>
      <c r="G371" s="223"/>
      <c r="H371" s="223"/>
      <c r="I371" s="223"/>
      <c r="J371" s="224"/>
      <c r="K371" s="225"/>
      <c r="L371" s="163">
        <f t="shared" si="31"/>
        <v>10</v>
      </c>
      <c r="M371" s="184">
        <v>6</v>
      </c>
      <c r="N371" s="184">
        <v>1</v>
      </c>
      <c r="O371" s="184">
        <v>1</v>
      </c>
      <c r="P371" s="184">
        <v>0</v>
      </c>
      <c r="Q371" s="184">
        <v>1</v>
      </c>
      <c r="R371" s="184">
        <v>1</v>
      </c>
      <c r="S371" s="184">
        <v>0</v>
      </c>
    </row>
    <row r="372" spans="1:19" x14ac:dyDescent="0.4">
      <c r="A372" s="3" t="s">
        <v>493</v>
      </c>
      <c r="B372" s="3" t="s">
        <v>467</v>
      </c>
      <c r="C372" s="134" t="s">
        <v>151</v>
      </c>
      <c r="D372" s="136" t="s">
        <v>580</v>
      </c>
      <c r="E372" s="136"/>
      <c r="F372" s="199" t="s">
        <v>579</v>
      </c>
      <c r="G372" s="223"/>
      <c r="H372" s="223"/>
      <c r="I372" s="223"/>
      <c r="J372" s="224"/>
      <c r="K372" s="225"/>
      <c r="L372" s="163">
        <f t="shared" si="31"/>
        <v>47</v>
      </c>
      <c r="M372" s="184">
        <v>43</v>
      </c>
      <c r="N372" s="184">
        <v>0</v>
      </c>
      <c r="O372" s="184">
        <v>0</v>
      </c>
      <c r="P372" s="184">
        <v>0</v>
      </c>
      <c r="Q372" s="184">
        <v>0</v>
      </c>
      <c r="R372" s="184">
        <v>4</v>
      </c>
      <c r="S372" s="184">
        <v>0</v>
      </c>
    </row>
    <row r="373" spans="1:19" x14ac:dyDescent="0.4">
      <c r="A373" s="3" t="s">
        <v>499</v>
      </c>
      <c r="B373" s="3" t="s">
        <v>392</v>
      </c>
      <c r="C373" s="134" t="s">
        <v>152</v>
      </c>
      <c r="D373" s="136" t="s">
        <v>580</v>
      </c>
      <c r="E373" s="136"/>
      <c r="F373" s="199" t="s">
        <v>579</v>
      </c>
      <c r="G373" s="223"/>
      <c r="H373" s="223"/>
      <c r="I373" s="223"/>
      <c r="J373" s="224"/>
      <c r="K373" s="225"/>
      <c r="L373" s="163">
        <f t="shared" si="31"/>
        <v>32</v>
      </c>
      <c r="M373" s="184">
        <v>24</v>
      </c>
      <c r="N373" s="184">
        <v>0</v>
      </c>
      <c r="O373" s="184">
        <v>0</v>
      </c>
      <c r="P373" s="184">
        <v>0</v>
      </c>
      <c r="Q373" s="184">
        <v>1</v>
      </c>
      <c r="R373" s="184">
        <v>7</v>
      </c>
      <c r="S373" s="184">
        <v>0</v>
      </c>
    </row>
    <row r="374" spans="1:19" x14ac:dyDescent="0.4">
      <c r="A374" s="3" t="s">
        <v>499</v>
      </c>
      <c r="B374" s="3" t="s">
        <v>392</v>
      </c>
      <c r="C374" s="134" t="s">
        <v>153</v>
      </c>
      <c r="D374" s="136" t="s">
        <v>580</v>
      </c>
      <c r="E374" s="136"/>
      <c r="F374" s="199" t="s">
        <v>579</v>
      </c>
      <c r="G374" s="223"/>
      <c r="H374" s="223"/>
      <c r="I374" s="223"/>
      <c r="J374" s="224"/>
      <c r="K374" s="225"/>
      <c r="L374" s="163">
        <f t="shared" si="31"/>
        <v>38</v>
      </c>
      <c r="M374" s="184">
        <v>34</v>
      </c>
      <c r="N374" s="184">
        <v>2</v>
      </c>
      <c r="O374" s="184">
        <v>0</v>
      </c>
      <c r="P374" s="184">
        <v>0</v>
      </c>
      <c r="Q374" s="184">
        <v>0</v>
      </c>
      <c r="R374" s="184">
        <v>1</v>
      </c>
      <c r="S374" s="184">
        <v>1</v>
      </c>
    </row>
    <row r="375" spans="1:19" x14ac:dyDescent="0.4">
      <c r="A375" s="3" t="s">
        <v>510</v>
      </c>
      <c r="B375" s="3" t="s">
        <v>485</v>
      </c>
      <c r="C375" s="134" t="s">
        <v>154</v>
      </c>
      <c r="D375" s="136" t="s">
        <v>580</v>
      </c>
      <c r="E375" s="136"/>
      <c r="F375" s="199" t="s">
        <v>579</v>
      </c>
      <c r="G375" s="223"/>
      <c r="H375" s="223"/>
      <c r="I375" s="223"/>
      <c r="J375" s="224"/>
      <c r="K375" s="225"/>
      <c r="L375" s="163">
        <f t="shared" si="31"/>
        <v>49</v>
      </c>
      <c r="M375" s="184">
        <v>35</v>
      </c>
      <c r="N375" s="184">
        <v>0</v>
      </c>
      <c r="O375" s="184">
        <v>2</v>
      </c>
      <c r="P375" s="184">
        <v>0</v>
      </c>
      <c r="Q375" s="184">
        <v>0</v>
      </c>
      <c r="R375" s="184">
        <v>11</v>
      </c>
      <c r="S375" s="184">
        <v>1</v>
      </c>
    </row>
    <row r="376" spans="1:19" x14ac:dyDescent="0.4">
      <c r="A376" s="3" t="s">
        <v>510</v>
      </c>
      <c r="B376" s="3" t="s">
        <v>485</v>
      </c>
      <c r="C376" s="134" t="s">
        <v>155</v>
      </c>
      <c r="D376" s="136" t="s">
        <v>580</v>
      </c>
      <c r="E376" s="136"/>
      <c r="F376" s="199" t="s">
        <v>579</v>
      </c>
      <c r="G376" s="223"/>
      <c r="H376" s="223"/>
      <c r="I376" s="223"/>
      <c r="J376" s="224"/>
      <c r="K376" s="225"/>
      <c r="L376" s="163">
        <f t="shared" si="31"/>
        <v>21</v>
      </c>
      <c r="M376" s="184">
        <v>20</v>
      </c>
      <c r="N376" s="184">
        <v>0</v>
      </c>
      <c r="O376" s="184">
        <v>0</v>
      </c>
      <c r="P376" s="184">
        <v>0</v>
      </c>
      <c r="Q376" s="184">
        <v>0</v>
      </c>
      <c r="R376" s="184">
        <v>1</v>
      </c>
      <c r="S376" s="184">
        <v>0</v>
      </c>
    </row>
    <row r="377" spans="1:19" x14ac:dyDescent="0.4">
      <c r="A377" s="3" t="s">
        <v>510</v>
      </c>
      <c r="B377" s="3" t="s">
        <v>485</v>
      </c>
      <c r="C377" s="134" t="s">
        <v>156</v>
      </c>
      <c r="D377" s="136" t="s">
        <v>580</v>
      </c>
      <c r="E377" s="136"/>
      <c r="F377" s="199" t="s">
        <v>579</v>
      </c>
      <c r="G377" s="223"/>
      <c r="H377" s="223"/>
      <c r="I377" s="223"/>
      <c r="J377" s="224"/>
      <c r="K377" s="225"/>
      <c r="L377" s="163">
        <f t="shared" si="31"/>
        <v>32</v>
      </c>
      <c r="M377" s="184">
        <v>19</v>
      </c>
      <c r="N377" s="184">
        <v>7</v>
      </c>
      <c r="O377" s="184">
        <v>0</v>
      </c>
      <c r="P377" s="184">
        <v>0</v>
      </c>
      <c r="Q377" s="184">
        <v>2</v>
      </c>
      <c r="R377" s="184">
        <v>4</v>
      </c>
      <c r="S377" s="184">
        <v>0</v>
      </c>
    </row>
    <row r="378" spans="1:19" x14ac:dyDescent="0.4">
      <c r="A378" s="3" t="s">
        <v>510</v>
      </c>
      <c r="B378" s="3" t="s">
        <v>486</v>
      </c>
      <c r="C378" s="134" t="s">
        <v>157</v>
      </c>
      <c r="D378" s="136" t="s">
        <v>580</v>
      </c>
      <c r="E378" s="136"/>
      <c r="F378" s="199" t="s">
        <v>579</v>
      </c>
      <c r="G378" s="223"/>
      <c r="H378" s="223"/>
      <c r="I378" s="223"/>
      <c r="J378" s="224"/>
      <c r="K378" s="225"/>
      <c r="L378" s="163">
        <f t="shared" si="31"/>
        <v>49</v>
      </c>
      <c r="M378" s="184">
        <v>37</v>
      </c>
      <c r="N378" s="184">
        <v>0</v>
      </c>
      <c r="O378" s="184">
        <v>0</v>
      </c>
      <c r="P378" s="184">
        <v>0</v>
      </c>
      <c r="Q378" s="184">
        <v>0</v>
      </c>
      <c r="R378" s="184">
        <v>12</v>
      </c>
      <c r="S378" s="184">
        <v>0</v>
      </c>
    </row>
    <row r="379" spans="1:19" x14ac:dyDescent="0.4">
      <c r="A379" s="3" t="s">
        <v>510</v>
      </c>
      <c r="B379" s="3" t="s">
        <v>486</v>
      </c>
      <c r="C379" s="134" t="s">
        <v>158</v>
      </c>
      <c r="D379" s="136" t="s">
        <v>580</v>
      </c>
      <c r="E379" s="136"/>
      <c r="F379" s="199" t="s">
        <v>579</v>
      </c>
      <c r="G379" s="223"/>
      <c r="H379" s="223"/>
      <c r="I379" s="223"/>
      <c r="J379" s="224"/>
      <c r="K379" s="225"/>
      <c r="L379" s="163">
        <f t="shared" si="31"/>
        <v>17</v>
      </c>
      <c r="M379" s="184">
        <v>14</v>
      </c>
      <c r="N379" s="184">
        <v>0</v>
      </c>
      <c r="O379" s="184">
        <v>0</v>
      </c>
      <c r="P379" s="184">
        <v>0</v>
      </c>
      <c r="Q379" s="184">
        <v>0</v>
      </c>
      <c r="R379" s="184">
        <v>3</v>
      </c>
      <c r="S379" s="184">
        <v>0</v>
      </c>
    </row>
    <row r="380" spans="1:19" x14ac:dyDescent="0.4">
      <c r="A380" s="3" t="s">
        <v>510</v>
      </c>
      <c r="B380" s="3" t="s">
        <v>486</v>
      </c>
      <c r="C380" s="134" t="s">
        <v>159</v>
      </c>
      <c r="D380" s="136" t="s">
        <v>580</v>
      </c>
      <c r="E380" s="136"/>
      <c r="F380" s="199" t="s">
        <v>579</v>
      </c>
      <c r="G380" s="223"/>
      <c r="H380" s="223"/>
      <c r="I380" s="223"/>
      <c r="J380" s="224"/>
      <c r="K380" s="225"/>
      <c r="L380" s="163">
        <f t="shared" si="31"/>
        <v>24</v>
      </c>
      <c r="M380" s="184">
        <v>17</v>
      </c>
      <c r="N380" s="184">
        <v>4</v>
      </c>
      <c r="O380" s="184">
        <v>0</v>
      </c>
      <c r="P380" s="184">
        <v>0</v>
      </c>
      <c r="Q380" s="184">
        <v>0</v>
      </c>
      <c r="R380" s="184">
        <v>2</v>
      </c>
      <c r="S380" s="184">
        <v>1</v>
      </c>
    </row>
    <row r="381" spans="1:19" x14ac:dyDescent="0.4">
      <c r="A381" s="3" t="s">
        <v>510</v>
      </c>
      <c r="B381" s="3" t="s">
        <v>485</v>
      </c>
      <c r="C381" s="134" t="s">
        <v>160</v>
      </c>
      <c r="D381" s="136" t="s">
        <v>580</v>
      </c>
      <c r="E381" s="136"/>
      <c r="F381" s="199" t="s">
        <v>579</v>
      </c>
      <c r="G381" s="223"/>
      <c r="H381" s="223"/>
      <c r="I381" s="223"/>
      <c r="J381" s="224"/>
      <c r="K381" s="225"/>
      <c r="L381" s="163">
        <f t="shared" si="31"/>
        <v>104</v>
      </c>
      <c r="M381" s="184">
        <v>85</v>
      </c>
      <c r="N381" s="184">
        <v>0</v>
      </c>
      <c r="O381" s="184">
        <v>0</v>
      </c>
      <c r="P381" s="184">
        <v>0</v>
      </c>
      <c r="Q381" s="184">
        <v>1</v>
      </c>
      <c r="R381" s="184">
        <v>18</v>
      </c>
      <c r="S381" s="184">
        <v>0</v>
      </c>
    </row>
    <row r="382" spans="1:19" x14ac:dyDescent="0.4">
      <c r="A382" s="3" t="s">
        <v>494</v>
      </c>
      <c r="B382" s="3" t="s">
        <v>469</v>
      </c>
      <c r="C382" s="134" t="s">
        <v>161</v>
      </c>
      <c r="D382" s="136" t="s">
        <v>580</v>
      </c>
      <c r="E382" s="136"/>
      <c r="F382" s="199" t="s">
        <v>579</v>
      </c>
      <c r="G382" s="223"/>
      <c r="H382" s="223"/>
      <c r="I382" s="223"/>
      <c r="J382" s="224"/>
      <c r="K382" s="225"/>
      <c r="L382" s="163">
        <f t="shared" si="31"/>
        <v>152</v>
      </c>
      <c r="M382" s="184">
        <v>119</v>
      </c>
      <c r="N382" s="184">
        <v>0</v>
      </c>
      <c r="O382" s="184">
        <v>2</v>
      </c>
      <c r="P382" s="184">
        <v>0</v>
      </c>
      <c r="Q382" s="184">
        <v>5</v>
      </c>
      <c r="R382" s="184">
        <v>26</v>
      </c>
      <c r="S382" s="184">
        <v>0</v>
      </c>
    </row>
    <row r="383" spans="1:19" x14ac:dyDescent="0.4">
      <c r="A383" s="3" t="s">
        <v>494</v>
      </c>
      <c r="B383" s="3" t="s">
        <v>469</v>
      </c>
      <c r="C383" s="134" t="s">
        <v>162</v>
      </c>
      <c r="D383" s="136" t="s">
        <v>580</v>
      </c>
      <c r="E383" s="136"/>
      <c r="F383" s="199" t="s">
        <v>579</v>
      </c>
      <c r="G383" s="223"/>
      <c r="H383" s="223"/>
      <c r="I383" s="223"/>
      <c r="J383" s="224"/>
      <c r="K383" s="225"/>
      <c r="L383" s="163">
        <f t="shared" si="31"/>
        <v>25</v>
      </c>
      <c r="M383" s="184">
        <v>19</v>
      </c>
      <c r="N383" s="184">
        <v>0</v>
      </c>
      <c r="O383" s="184">
        <v>2</v>
      </c>
      <c r="P383" s="184">
        <v>0</v>
      </c>
      <c r="Q383" s="184">
        <v>0</v>
      </c>
      <c r="R383" s="184">
        <v>4</v>
      </c>
      <c r="S383" s="184">
        <v>0</v>
      </c>
    </row>
    <row r="384" spans="1:19" x14ac:dyDescent="0.4">
      <c r="A384" s="3" t="s">
        <v>494</v>
      </c>
      <c r="B384" s="3" t="s">
        <v>469</v>
      </c>
      <c r="C384" s="134" t="s">
        <v>163</v>
      </c>
      <c r="D384" s="136" t="s">
        <v>580</v>
      </c>
      <c r="E384" s="136"/>
      <c r="F384" s="199" t="s">
        <v>579</v>
      </c>
      <c r="G384" s="223"/>
      <c r="H384" s="223"/>
      <c r="I384" s="223"/>
      <c r="J384" s="224"/>
      <c r="K384" s="225"/>
      <c r="L384" s="163">
        <f t="shared" si="31"/>
        <v>22</v>
      </c>
      <c r="M384" s="184">
        <v>10</v>
      </c>
      <c r="N384" s="184">
        <v>2</v>
      </c>
      <c r="O384" s="184">
        <v>2</v>
      </c>
      <c r="P384" s="184">
        <v>0</v>
      </c>
      <c r="Q384" s="184">
        <v>1</v>
      </c>
      <c r="R384" s="184">
        <v>7</v>
      </c>
      <c r="S384" s="184">
        <v>0</v>
      </c>
    </row>
    <row r="385" spans="1:19" x14ac:dyDescent="0.4">
      <c r="A385" s="3" t="s">
        <v>494</v>
      </c>
      <c r="B385" s="3" t="s">
        <v>469</v>
      </c>
      <c r="C385" s="134" t="s">
        <v>164</v>
      </c>
      <c r="D385" s="136" t="s">
        <v>580</v>
      </c>
      <c r="E385" s="136"/>
      <c r="F385" s="199" t="s">
        <v>579</v>
      </c>
      <c r="G385" s="223"/>
      <c r="H385" s="223"/>
      <c r="I385" s="223"/>
      <c r="J385" s="224"/>
      <c r="K385" s="225"/>
      <c r="L385" s="163">
        <f t="shared" si="31"/>
        <v>19</v>
      </c>
      <c r="M385" s="184">
        <v>14</v>
      </c>
      <c r="N385" s="184">
        <v>1</v>
      </c>
      <c r="O385" s="184">
        <v>0</v>
      </c>
      <c r="P385" s="184">
        <v>0</v>
      </c>
      <c r="Q385" s="184">
        <v>1</v>
      </c>
      <c r="R385" s="184">
        <v>3</v>
      </c>
      <c r="S385" s="184">
        <v>0</v>
      </c>
    </row>
    <row r="386" spans="1:19" x14ac:dyDescent="0.4">
      <c r="A386" s="3" t="s">
        <v>494</v>
      </c>
      <c r="B386" s="3" t="s">
        <v>469</v>
      </c>
      <c r="C386" s="134" t="s">
        <v>165</v>
      </c>
      <c r="D386" s="136" t="s">
        <v>580</v>
      </c>
      <c r="E386" s="136"/>
      <c r="F386" s="199" t="s">
        <v>579</v>
      </c>
      <c r="G386" s="223"/>
      <c r="H386" s="223"/>
      <c r="I386" s="223"/>
      <c r="J386" s="224"/>
      <c r="K386" s="225"/>
      <c r="L386" s="163">
        <f t="shared" si="31"/>
        <v>19</v>
      </c>
      <c r="M386" s="184">
        <v>13</v>
      </c>
      <c r="N386" s="184">
        <v>3</v>
      </c>
      <c r="O386" s="184">
        <v>0</v>
      </c>
      <c r="P386" s="184">
        <v>0</v>
      </c>
      <c r="Q386" s="184">
        <v>1</v>
      </c>
      <c r="R386" s="184">
        <v>2</v>
      </c>
      <c r="S386" s="184">
        <v>0</v>
      </c>
    </row>
    <row r="387" spans="1:19" x14ac:dyDescent="0.4">
      <c r="A387" s="3" t="s">
        <v>494</v>
      </c>
      <c r="B387" s="3" t="s">
        <v>469</v>
      </c>
      <c r="C387" s="134" t="s">
        <v>166</v>
      </c>
      <c r="D387" s="136" t="s">
        <v>580</v>
      </c>
      <c r="E387" s="136"/>
      <c r="F387" s="199" t="s">
        <v>579</v>
      </c>
      <c r="G387" s="223"/>
      <c r="H387" s="223"/>
      <c r="I387" s="223"/>
      <c r="J387" s="224"/>
      <c r="K387" s="225"/>
      <c r="L387" s="163">
        <f t="shared" si="31"/>
        <v>42</v>
      </c>
      <c r="M387" s="184">
        <v>26</v>
      </c>
      <c r="N387" s="184">
        <v>11</v>
      </c>
      <c r="O387" s="184">
        <v>0</v>
      </c>
      <c r="P387" s="184">
        <v>0</v>
      </c>
      <c r="Q387" s="184">
        <v>1</v>
      </c>
      <c r="R387" s="184">
        <v>4</v>
      </c>
      <c r="S387" s="184">
        <v>0</v>
      </c>
    </row>
    <row r="388" spans="1:19" x14ac:dyDescent="0.4">
      <c r="A388" s="3" t="s">
        <v>494</v>
      </c>
      <c r="B388" s="3" t="s">
        <v>469</v>
      </c>
      <c r="C388" s="134" t="s">
        <v>167</v>
      </c>
      <c r="D388" s="136" t="s">
        <v>580</v>
      </c>
      <c r="E388" s="136"/>
      <c r="F388" s="199" t="s">
        <v>579</v>
      </c>
      <c r="G388" s="223"/>
      <c r="H388" s="223"/>
      <c r="I388" s="223"/>
      <c r="J388" s="224"/>
      <c r="K388" s="225"/>
      <c r="L388" s="163">
        <f t="shared" si="31"/>
        <v>53</v>
      </c>
      <c r="M388" s="184">
        <v>39</v>
      </c>
      <c r="N388" s="184">
        <v>1</v>
      </c>
      <c r="O388" s="184">
        <v>0</v>
      </c>
      <c r="P388" s="184">
        <v>0</v>
      </c>
      <c r="Q388" s="184">
        <v>1</v>
      </c>
      <c r="R388" s="184">
        <v>12</v>
      </c>
      <c r="S388" s="184">
        <v>0</v>
      </c>
    </row>
    <row r="389" spans="1:19" x14ac:dyDescent="0.4">
      <c r="A389" s="3" t="s">
        <v>494</v>
      </c>
      <c r="B389" s="3" t="s">
        <v>469</v>
      </c>
      <c r="C389" s="134" t="s">
        <v>168</v>
      </c>
      <c r="D389" s="136" t="s">
        <v>580</v>
      </c>
      <c r="E389" s="136"/>
      <c r="F389" s="199" t="s">
        <v>579</v>
      </c>
      <c r="G389" s="223"/>
      <c r="H389" s="223"/>
      <c r="I389" s="223"/>
      <c r="J389" s="224"/>
      <c r="K389" s="225"/>
      <c r="L389" s="163">
        <f t="shared" si="31"/>
        <v>17</v>
      </c>
      <c r="M389" s="184">
        <v>13</v>
      </c>
      <c r="N389" s="184">
        <v>0</v>
      </c>
      <c r="O389" s="184">
        <v>1</v>
      </c>
      <c r="P389" s="184">
        <v>0</v>
      </c>
      <c r="Q389" s="184">
        <v>2</v>
      </c>
      <c r="R389" s="184">
        <v>1</v>
      </c>
      <c r="S389" s="184">
        <v>0</v>
      </c>
    </row>
    <row r="390" spans="1:19" x14ac:dyDescent="0.4">
      <c r="A390" s="3" t="s">
        <v>494</v>
      </c>
      <c r="B390" s="3" t="s">
        <v>469</v>
      </c>
      <c r="C390" s="134" t="s">
        <v>169</v>
      </c>
      <c r="D390" s="136" t="s">
        <v>580</v>
      </c>
      <c r="E390" s="136"/>
      <c r="F390" s="199" t="s">
        <v>579</v>
      </c>
      <c r="G390" s="223"/>
      <c r="H390" s="223"/>
      <c r="I390" s="223"/>
      <c r="J390" s="224"/>
      <c r="K390" s="225"/>
      <c r="L390" s="163">
        <f t="shared" si="31"/>
        <v>7</v>
      </c>
      <c r="M390" s="184">
        <v>5</v>
      </c>
      <c r="N390" s="184">
        <v>0</v>
      </c>
      <c r="O390" s="184">
        <v>0</v>
      </c>
      <c r="P390" s="184">
        <v>0</v>
      </c>
      <c r="Q390" s="184">
        <v>0</v>
      </c>
      <c r="R390" s="184">
        <v>2</v>
      </c>
      <c r="S390" s="184">
        <v>0</v>
      </c>
    </row>
    <row r="391" spans="1:19" x14ac:dyDescent="0.4">
      <c r="A391" s="3" t="s">
        <v>494</v>
      </c>
      <c r="B391" s="3" t="s">
        <v>469</v>
      </c>
      <c r="C391" s="134" t="s">
        <v>170</v>
      </c>
      <c r="D391" s="136" t="s">
        <v>580</v>
      </c>
      <c r="E391" s="136"/>
      <c r="F391" s="199" t="s">
        <v>579</v>
      </c>
      <c r="G391" s="223"/>
      <c r="H391" s="223"/>
      <c r="I391" s="223"/>
      <c r="J391" s="224"/>
      <c r="K391" s="225"/>
      <c r="L391" s="163">
        <f t="shared" si="31"/>
        <v>16</v>
      </c>
      <c r="M391" s="184">
        <v>14</v>
      </c>
      <c r="N391" s="184">
        <v>0</v>
      </c>
      <c r="O391" s="184">
        <v>0</v>
      </c>
      <c r="P391" s="184">
        <v>0</v>
      </c>
      <c r="Q391" s="184">
        <v>1</v>
      </c>
      <c r="R391" s="184">
        <v>1</v>
      </c>
      <c r="S391" s="184">
        <v>0</v>
      </c>
    </row>
    <row r="392" spans="1:19" x14ac:dyDescent="0.4">
      <c r="A392" s="3" t="s">
        <v>494</v>
      </c>
      <c r="B392" s="3" t="s">
        <v>469</v>
      </c>
      <c r="C392" s="134" t="s">
        <v>171</v>
      </c>
      <c r="D392" s="136" t="s">
        <v>580</v>
      </c>
      <c r="E392" s="136"/>
      <c r="F392" s="199" t="s">
        <v>579</v>
      </c>
      <c r="G392" s="223"/>
      <c r="H392" s="223"/>
      <c r="I392" s="223"/>
      <c r="J392" s="224"/>
      <c r="K392" s="225"/>
      <c r="L392" s="163">
        <f t="shared" si="31"/>
        <v>37</v>
      </c>
      <c r="M392" s="184">
        <v>34</v>
      </c>
      <c r="N392" s="184">
        <v>0</v>
      </c>
      <c r="O392" s="184">
        <v>0</v>
      </c>
      <c r="P392" s="184">
        <v>0</v>
      </c>
      <c r="Q392" s="184">
        <v>0</v>
      </c>
      <c r="R392" s="184">
        <v>3</v>
      </c>
      <c r="S392" s="184">
        <v>0</v>
      </c>
    </row>
    <row r="393" spans="1:19" x14ac:dyDescent="0.4">
      <c r="A393" s="3" t="s">
        <v>494</v>
      </c>
      <c r="B393" s="3" t="s">
        <v>469</v>
      </c>
      <c r="C393" s="134" t="s">
        <v>172</v>
      </c>
      <c r="D393" s="136" t="s">
        <v>580</v>
      </c>
      <c r="E393" s="136"/>
      <c r="F393" s="199" t="s">
        <v>579</v>
      </c>
      <c r="G393" s="223"/>
      <c r="H393" s="223"/>
      <c r="I393" s="223"/>
      <c r="J393" s="224"/>
      <c r="K393" s="225"/>
      <c r="L393" s="163">
        <f t="shared" si="31"/>
        <v>94</v>
      </c>
      <c r="M393" s="184">
        <v>76</v>
      </c>
      <c r="N393" s="184">
        <v>0</v>
      </c>
      <c r="O393" s="184">
        <v>2</v>
      </c>
      <c r="P393" s="184">
        <v>0</v>
      </c>
      <c r="Q393" s="184">
        <v>0</v>
      </c>
      <c r="R393" s="184">
        <v>15</v>
      </c>
      <c r="S393" s="184">
        <v>1</v>
      </c>
    </row>
    <row r="394" spans="1:19" x14ac:dyDescent="0.4">
      <c r="A394" s="3" t="s">
        <v>494</v>
      </c>
      <c r="B394" s="3" t="s">
        <v>469</v>
      </c>
      <c r="C394" s="134" t="s">
        <v>173</v>
      </c>
      <c r="D394" s="136" t="s">
        <v>580</v>
      </c>
      <c r="E394" s="136"/>
      <c r="F394" s="199" t="s">
        <v>579</v>
      </c>
      <c r="G394" s="223"/>
      <c r="H394" s="223"/>
      <c r="I394" s="223"/>
      <c r="J394" s="224"/>
      <c r="K394" s="225"/>
      <c r="L394" s="163">
        <f t="shared" si="31"/>
        <v>35</v>
      </c>
      <c r="M394" s="184">
        <v>26</v>
      </c>
      <c r="N394" s="184">
        <v>0</v>
      </c>
      <c r="O394" s="184">
        <v>1</v>
      </c>
      <c r="P394" s="184">
        <v>0</v>
      </c>
      <c r="Q394" s="184">
        <v>0</v>
      </c>
      <c r="R394" s="184">
        <v>8</v>
      </c>
      <c r="S394" s="184">
        <v>0</v>
      </c>
    </row>
    <row r="395" spans="1:19" x14ac:dyDescent="0.4">
      <c r="A395" s="3" t="s">
        <v>494</v>
      </c>
      <c r="B395" s="3" t="s">
        <v>469</v>
      </c>
      <c r="C395" s="134" t="s">
        <v>174</v>
      </c>
      <c r="D395" s="136" t="s">
        <v>580</v>
      </c>
      <c r="E395" s="136"/>
      <c r="F395" s="199" t="s">
        <v>579</v>
      </c>
      <c r="G395" s="223"/>
      <c r="H395" s="223"/>
      <c r="I395" s="223"/>
      <c r="J395" s="224"/>
      <c r="K395" s="225"/>
      <c r="L395" s="163">
        <f t="shared" si="31"/>
        <v>14</v>
      </c>
      <c r="M395" s="184">
        <v>13</v>
      </c>
      <c r="N395" s="184">
        <v>0</v>
      </c>
      <c r="O395" s="184">
        <v>0</v>
      </c>
      <c r="P395" s="184">
        <v>0</v>
      </c>
      <c r="Q395" s="184">
        <v>0</v>
      </c>
      <c r="R395" s="184">
        <v>1</v>
      </c>
      <c r="S395" s="184">
        <v>0</v>
      </c>
    </row>
    <row r="396" spans="1:19" x14ac:dyDescent="0.4">
      <c r="A396" s="3" t="s">
        <v>494</v>
      </c>
      <c r="B396" s="3" t="s">
        <v>469</v>
      </c>
      <c r="C396" s="134" t="s">
        <v>175</v>
      </c>
      <c r="D396" s="136" t="s">
        <v>580</v>
      </c>
      <c r="E396" s="136"/>
      <c r="F396" s="199" t="s">
        <v>579</v>
      </c>
      <c r="G396" s="223"/>
      <c r="H396" s="223"/>
      <c r="I396" s="223"/>
      <c r="J396" s="224"/>
      <c r="K396" s="225"/>
      <c r="L396" s="163">
        <f t="shared" si="31"/>
        <v>45</v>
      </c>
      <c r="M396" s="184">
        <v>31</v>
      </c>
      <c r="N396" s="184">
        <v>0</v>
      </c>
      <c r="O396" s="184">
        <v>3</v>
      </c>
      <c r="P396" s="184">
        <v>0</v>
      </c>
      <c r="Q396" s="184">
        <v>0</v>
      </c>
      <c r="R396" s="184">
        <v>10</v>
      </c>
      <c r="S396" s="184">
        <v>1</v>
      </c>
    </row>
    <row r="397" spans="1:19" x14ac:dyDescent="0.4">
      <c r="A397" s="3" t="s">
        <v>494</v>
      </c>
      <c r="B397" s="3" t="s">
        <v>469</v>
      </c>
      <c r="C397" s="134" t="s">
        <v>176</v>
      </c>
      <c r="D397" s="136" t="s">
        <v>580</v>
      </c>
      <c r="E397" s="136"/>
      <c r="F397" s="199" t="s">
        <v>579</v>
      </c>
      <c r="G397" s="223"/>
      <c r="H397" s="223"/>
      <c r="I397" s="223"/>
      <c r="J397" s="224"/>
      <c r="K397" s="225"/>
      <c r="L397" s="163">
        <f t="shared" si="31"/>
        <v>36</v>
      </c>
      <c r="M397" s="184">
        <v>30</v>
      </c>
      <c r="N397" s="184">
        <v>0</v>
      </c>
      <c r="O397" s="184">
        <v>1</v>
      </c>
      <c r="P397" s="184">
        <v>0</v>
      </c>
      <c r="Q397" s="184">
        <v>2</v>
      </c>
      <c r="R397" s="184">
        <v>3</v>
      </c>
      <c r="S397" s="184">
        <v>0</v>
      </c>
    </row>
    <row r="398" spans="1:19" x14ac:dyDescent="0.4">
      <c r="A398" s="3" t="s">
        <v>494</v>
      </c>
      <c r="B398" s="3" t="s">
        <v>469</v>
      </c>
      <c r="C398" s="134" t="s">
        <v>177</v>
      </c>
      <c r="D398" s="136" t="s">
        <v>580</v>
      </c>
      <c r="E398" s="136"/>
      <c r="F398" s="199" t="s">
        <v>579</v>
      </c>
      <c r="G398" s="223"/>
      <c r="H398" s="223"/>
      <c r="I398" s="223"/>
      <c r="J398" s="224"/>
      <c r="K398" s="225"/>
      <c r="L398" s="163">
        <f t="shared" si="31"/>
        <v>9</v>
      </c>
      <c r="M398" s="184">
        <v>5</v>
      </c>
      <c r="N398" s="184">
        <v>1</v>
      </c>
      <c r="O398" s="184">
        <v>0</v>
      </c>
      <c r="P398" s="184">
        <v>0</v>
      </c>
      <c r="Q398" s="184">
        <v>2</v>
      </c>
      <c r="R398" s="184">
        <v>1</v>
      </c>
      <c r="S398" s="184">
        <v>0</v>
      </c>
    </row>
    <row r="399" spans="1:19" x14ac:dyDescent="0.4">
      <c r="A399" s="3" t="s">
        <v>494</v>
      </c>
      <c r="B399" s="3" t="s">
        <v>469</v>
      </c>
      <c r="C399" s="134" t="s">
        <v>178</v>
      </c>
      <c r="D399" s="136" t="s">
        <v>580</v>
      </c>
      <c r="E399" s="136"/>
      <c r="F399" s="199" t="s">
        <v>579</v>
      </c>
      <c r="G399" s="223"/>
      <c r="H399" s="223"/>
      <c r="I399" s="223"/>
      <c r="J399" s="224"/>
      <c r="K399" s="225"/>
      <c r="L399" s="163">
        <f t="shared" si="31"/>
        <v>31</v>
      </c>
      <c r="M399" s="184">
        <v>15</v>
      </c>
      <c r="N399" s="184">
        <v>12</v>
      </c>
      <c r="O399" s="184">
        <v>1</v>
      </c>
      <c r="P399" s="184">
        <v>0</v>
      </c>
      <c r="Q399" s="184">
        <v>0</v>
      </c>
      <c r="R399" s="184">
        <v>3</v>
      </c>
      <c r="S399" s="184">
        <v>0</v>
      </c>
    </row>
    <row r="400" spans="1:19" x14ac:dyDescent="0.4">
      <c r="A400" s="3" t="s">
        <v>511</v>
      </c>
      <c r="B400" s="3" t="s">
        <v>468</v>
      </c>
      <c r="C400" s="134" t="s">
        <v>179</v>
      </c>
      <c r="D400" s="136" t="s">
        <v>580</v>
      </c>
      <c r="E400" s="136"/>
      <c r="F400" s="199" t="s">
        <v>579</v>
      </c>
      <c r="G400" s="223"/>
      <c r="H400" s="223"/>
      <c r="I400" s="223"/>
      <c r="J400" s="224"/>
      <c r="K400" s="225"/>
      <c r="L400" s="163">
        <f t="shared" si="31"/>
        <v>64</v>
      </c>
      <c r="M400" s="184">
        <v>55</v>
      </c>
      <c r="N400" s="184">
        <v>0</v>
      </c>
      <c r="O400" s="184">
        <v>0</v>
      </c>
      <c r="P400" s="184">
        <v>0</v>
      </c>
      <c r="Q400" s="184">
        <v>0</v>
      </c>
      <c r="R400" s="184">
        <v>9</v>
      </c>
      <c r="S400" s="184">
        <v>0</v>
      </c>
    </row>
    <row r="401" spans="1:19" x14ac:dyDescent="0.4">
      <c r="A401" s="3" t="s">
        <v>511</v>
      </c>
      <c r="B401" s="3" t="s">
        <v>468</v>
      </c>
      <c r="C401" s="134" t="s">
        <v>180</v>
      </c>
      <c r="D401" s="136" t="s">
        <v>580</v>
      </c>
      <c r="E401" s="136"/>
      <c r="F401" s="199" t="s">
        <v>579</v>
      </c>
      <c r="G401" s="223"/>
      <c r="H401" s="223"/>
      <c r="I401" s="223"/>
      <c r="J401" s="224"/>
      <c r="K401" s="225"/>
      <c r="L401" s="163">
        <f t="shared" si="31"/>
        <v>37</v>
      </c>
      <c r="M401" s="184">
        <v>34</v>
      </c>
      <c r="N401" s="184">
        <v>0</v>
      </c>
      <c r="O401" s="184">
        <v>1</v>
      </c>
      <c r="P401" s="184">
        <v>0</v>
      </c>
      <c r="Q401" s="184">
        <v>1</v>
      </c>
      <c r="R401" s="184">
        <v>1</v>
      </c>
      <c r="S401" s="184">
        <v>0</v>
      </c>
    </row>
    <row r="402" spans="1:19" x14ac:dyDescent="0.4">
      <c r="A402" s="3" t="s">
        <v>511</v>
      </c>
      <c r="B402" s="3" t="s">
        <v>468</v>
      </c>
      <c r="C402" s="134" t="s">
        <v>181</v>
      </c>
      <c r="D402" s="136" t="s">
        <v>580</v>
      </c>
      <c r="E402" s="136"/>
      <c r="F402" s="199" t="s">
        <v>579</v>
      </c>
      <c r="G402" s="223"/>
      <c r="H402" s="223"/>
      <c r="I402" s="223"/>
      <c r="J402" s="224"/>
      <c r="K402" s="225"/>
      <c r="L402" s="163">
        <f t="shared" si="31"/>
        <v>27</v>
      </c>
      <c r="M402" s="184">
        <v>24</v>
      </c>
      <c r="N402" s="184">
        <v>0</v>
      </c>
      <c r="O402" s="184">
        <v>1</v>
      </c>
      <c r="P402" s="184">
        <v>0</v>
      </c>
      <c r="Q402" s="184">
        <v>0</v>
      </c>
      <c r="R402" s="184">
        <v>2</v>
      </c>
      <c r="S402" s="184">
        <v>0</v>
      </c>
    </row>
    <row r="403" spans="1:19" x14ac:dyDescent="0.4">
      <c r="A403" s="3" t="s">
        <v>511</v>
      </c>
      <c r="B403" s="3" t="s">
        <v>468</v>
      </c>
      <c r="C403" s="134" t="s">
        <v>182</v>
      </c>
      <c r="D403" s="136" t="s">
        <v>580</v>
      </c>
      <c r="E403" s="136"/>
      <c r="F403" s="199" t="s">
        <v>579</v>
      </c>
      <c r="G403" s="223"/>
      <c r="H403" s="223"/>
      <c r="I403" s="223"/>
      <c r="J403" s="224"/>
      <c r="K403" s="225"/>
      <c r="L403" s="163">
        <f t="shared" si="31"/>
        <v>34</v>
      </c>
      <c r="M403" s="184">
        <v>31</v>
      </c>
      <c r="N403" s="184">
        <v>0</v>
      </c>
      <c r="O403" s="184">
        <v>0</v>
      </c>
      <c r="P403" s="184">
        <v>0</v>
      </c>
      <c r="Q403" s="184">
        <v>0</v>
      </c>
      <c r="R403" s="184">
        <v>3</v>
      </c>
      <c r="S403" s="184">
        <v>0</v>
      </c>
    </row>
    <row r="404" spans="1:19" x14ac:dyDescent="0.4">
      <c r="A404" s="3" t="s">
        <v>511</v>
      </c>
      <c r="B404" s="3" t="s">
        <v>468</v>
      </c>
      <c r="C404" s="134" t="s">
        <v>183</v>
      </c>
      <c r="D404" s="136" t="s">
        <v>580</v>
      </c>
      <c r="E404" s="136"/>
      <c r="F404" s="199" t="s">
        <v>579</v>
      </c>
      <c r="G404" s="223"/>
      <c r="H404" s="223"/>
      <c r="I404" s="223"/>
      <c r="J404" s="224"/>
      <c r="K404" s="225"/>
      <c r="L404" s="163">
        <f t="shared" si="31"/>
        <v>40</v>
      </c>
      <c r="M404" s="184">
        <v>38</v>
      </c>
      <c r="N404" s="184">
        <v>0</v>
      </c>
      <c r="O404" s="184">
        <v>0</v>
      </c>
      <c r="P404" s="184">
        <v>0</v>
      </c>
      <c r="Q404" s="184">
        <v>0</v>
      </c>
      <c r="R404" s="184">
        <v>2</v>
      </c>
      <c r="S404" s="184">
        <v>0</v>
      </c>
    </row>
    <row r="405" spans="1:19" x14ac:dyDescent="0.4">
      <c r="A405" s="3" t="s">
        <v>511</v>
      </c>
      <c r="B405" s="3" t="s">
        <v>468</v>
      </c>
      <c r="C405" s="134" t="s">
        <v>184</v>
      </c>
      <c r="D405" s="136" t="s">
        <v>580</v>
      </c>
      <c r="E405" s="136"/>
      <c r="F405" s="199" t="s">
        <v>579</v>
      </c>
      <c r="G405" s="223"/>
      <c r="H405" s="223"/>
      <c r="I405" s="223"/>
      <c r="J405" s="224"/>
      <c r="K405" s="225"/>
      <c r="L405" s="163">
        <f t="shared" si="31"/>
        <v>10</v>
      </c>
      <c r="M405" s="184">
        <v>9</v>
      </c>
      <c r="N405" s="184">
        <v>0</v>
      </c>
      <c r="O405" s="184">
        <v>1</v>
      </c>
      <c r="P405" s="184">
        <v>0</v>
      </c>
      <c r="Q405" s="184">
        <v>0</v>
      </c>
      <c r="R405" s="184">
        <v>0</v>
      </c>
      <c r="S405" s="184">
        <v>0</v>
      </c>
    </row>
    <row r="406" spans="1:19" x14ac:dyDescent="0.4">
      <c r="A406" s="3" t="s">
        <v>511</v>
      </c>
      <c r="B406" s="3" t="s">
        <v>468</v>
      </c>
      <c r="C406" s="134" t="s">
        <v>185</v>
      </c>
      <c r="D406" s="136" t="s">
        <v>580</v>
      </c>
      <c r="E406" s="136"/>
      <c r="F406" s="199" t="s">
        <v>579</v>
      </c>
      <c r="G406" s="223"/>
      <c r="H406" s="223"/>
      <c r="I406" s="223"/>
      <c r="J406" s="224"/>
      <c r="K406" s="225"/>
      <c r="L406" s="163">
        <f t="shared" si="31"/>
        <v>45</v>
      </c>
      <c r="M406" s="184">
        <v>39</v>
      </c>
      <c r="N406" s="184">
        <v>1</v>
      </c>
      <c r="O406" s="184">
        <v>0</v>
      </c>
      <c r="P406" s="184">
        <v>0</v>
      </c>
      <c r="Q406" s="184">
        <v>0</v>
      </c>
      <c r="R406" s="184">
        <v>5</v>
      </c>
      <c r="S406" s="184">
        <v>0</v>
      </c>
    </row>
    <row r="407" spans="1:19" x14ac:dyDescent="0.4">
      <c r="A407" s="3" t="s">
        <v>398</v>
      </c>
      <c r="B407" s="3" t="s">
        <v>487</v>
      </c>
      <c r="C407" s="134" t="s">
        <v>186</v>
      </c>
      <c r="D407" s="136" t="s">
        <v>580</v>
      </c>
      <c r="E407" s="136"/>
      <c r="F407" s="199" t="s">
        <v>579</v>
      </c>
      <c r="G407" s="223"/>
      <c r="H407" s="223"/>
      <c r="I407" s="223"/>
      <c r="J407" s="224"/>
      <c r="K407" s="225"/>
      <c r="L407" s="163">
        <f t="shared" si="31"/>
        <v>45</v>
      </c>
      <c r="M407" s="184">
        <v>45</v>
      </c>
      <c r="N407" s="184">
        <v>0</v>
      </c>
      <c r="O407" s="184">
        <v>0</v>
      </c>
      <c r="P407" s="184">
        <v>0</v>
      </c>
      <c r="Q407" s="184">
        <v>0</v>
      </c>
      <c r="R407" s="184">
        <v>0</v>
      </c>
      <c r="S407" s="184">
        <v>0</v>
      </c>
    </row>
    <row r="408" spans="1:19" x14ac:dyDescent="0.4">
      <c r="A408" s="3" t="s">
        <v>398</v>
      </c>
      <c r="B408" s="3" t="s">
        <v>487</v>
      </c>
      <c r="C408" s="134" t="s">
        <v>187</v>
      </c>
      <c r="D408" s="136" t="s">
        <v>580</v>
      </c>
      <c r="E408" s="136"/>
      <c r="F408" s="199" t="s">
        <v>579</v>
      </c>
      <c r="G408" s="223"/>
      <c r="H408" s="223"/>
      <c r="I408" s="223"/>
      <c r="J408" s="224"/>
      <c r="K408" s="225"/>
      <c r="L408" s="163">
        <f t="shared" si="31"/>
        <v>82</v>
      </c>
      <c r="M408" s="184">
        <v>80</v>
      </c>
      <c r="N408" s="184">
        <v>0</v>
      </c>
      <c r="O408" s="184">
        <v>0</v>
      </c>
      <c r="P408" s="184">
        <v>0</v>
      </c>
      <c r="Q408" s="184">
        <v>0</v>
      </c>
      <c r="R408" s="184">
        <v>2</v>
      </c>
      <c r="S408" s="184">
        <v>0</v>
      </c>
    </row>
    <row r="409" spans="1:19" x14ac:dyDescent="0.4">
      <c r="A409" s="3" t="s">
        <v>398</v>
      </c>
      <c r="B409" s="3" t="s">
        <v>487</v>
      </c>
      <c r="C409" s="134" t="s">
        <v>188</v>
      </c>
      <c r="D409" s="136" t="s">
        <v>580</v>
      </c>
      <c r="E409" s="136"/>
      <c r="F409" s="199" t="s">
        <v>579</v>
      </c>
      <c r="G409" s="223"/>
      <c r="H409" s="223"/>
      <c r="I409" s="223"/>
      <c r="J409" s="224"/>
      <c r="K409" s="225"/>
      <c r="L409" s="163">
        <f t="shared" si="31"/>
        <v>18</v>
      </c>
      <c r="M409" s="184">
        <v>17</v>
      </c>
      <c r="N409" s="184">
        <v>0</v>
      </c>
      <c r="O409" s="184">
        <v>0</v>
      </c>
      <c r="P409" s="184">
        <v>0</v>
      </c>
      <c r="Q409" s="184">
        <v>0</v>
      </c>
      <c r="R409" s="184">
        <v>1</v>
      </c>
      <c r="S409" s="184">
        <v>0</v>
      </c>
    </row>
    <row r="410" spans="1:19" x14ac:dyDescent="0.4">
      <c r="A410" s="3" t="s">
        <v>398</v>
      </c>
      <c r="B410" s="3" t="s">
        <v>487</v>
      </c>
      <c r="C410" s="134" t="s">
        <v>189</v>
      </c>
      <c r="D410" s="136" t="s">
        <v>580</v>
      </c>
      <c r="E410" s="136"/>
      <c r="F410" s="199" t="s">
        <v>579</v>
      </c>
      <c r="G410" s="223"/>
      <c r="H410" s="223"/>
      <c r="I410" s="223"/>
      <c r="J410" s="224"/>
      <c r="K410" s="225"/>
      <c r="L410" s="163">
        <f t="shared" si="31"/>
        <v>19</v>
      </c>
      <c r="M410" s="184">
        <v>4</v>
      </c>
      <c r="N410" s="184">
        <v>14</v>
      </c>
      <c r="O410" s="184">
        <v>0</v>
      </c>
      <c r="P410" s="184">
        <v>0</v>
      </c>
      <c r="Q410" s="184">
        <v>0</v>
      </c>
      <c r="R410" s="184">
        <v>1</v>
      </c>
      <c r="S410" s="184">
        <v>0</v>
      </c>
    </row>
    <row r="411" spans="1:19" x14ac:dyDescent="0.4">
      <c r="C411" s="134" t="s">
        <v>378</v>
      </c>
      <c r="D411" s="136" t="s">
        <v>580</v>
      </c>
      <c r="E411" s="136"/>
      <c r="F411" s="199" t="s">
        <v>579</v>
      </c>
      <c r="G411" s="223"/>
      <c r="H411" s="223"/>
      <c r="I411" s="223"/>
      <c r="J411" s="224"/>
      <c r="K411" s="225"/>
      <c r="L411" s="163">
        <f t="shared" si="31"/>
        <v>0</v>
      </c>
      <c r="M411" s="184">
        <v>0</v>
      </c>
      <c r="N411" s="184">
        <v>0</v>
      </c>
      <c r="O411" s="184">
        <v>0</v>
      </c>
      <c r="P411" s="184">
        <v>0</v>
      </c>
      <c r="Q411" s="184">
        <v>0</v>
      </c>
      <c r="R411" s="184">
        <v>0</v>
      </c>
      <c r="S411" s="184">
        <v>0</v>
      </c>
    </row>
    <row r="412" spans="1:19" x14ac:dyDescent="0.4">
      <c r="A412" s="3" t="s">
        <v>489</v>
      </c>
      <c r="B412" s="3" t="s">
        <v>1</v>
      </c>
      <c r="C412" s="134" t="s">
        <v>623</v>
      </c>
      <c r="D412" s="136" t="s">
        <v>580</v>
      </c>
      <c r="E412" s="136"/>
      <c r="F412" s="199" t="s">
        <v>581</v>
      </c>
      <c r="G412" s="223"/>
      <c r="H412" s="223" t="str">
        <f t="shared" si="0"/>
        <v>市</v>
      </c>
      <c r="I412" s="223" t="str">
        <f t="shared" ref="I412:I443" si="32">C52</f>
        <v>札幌市</v>
      </c>
      <c r="J412" s="224" t="str">
        <f t="shared" ref="J412:J443" si="33">D52</f>
        <v>総数</v>
      </c>
      <c r="K412" s="225" t="str">
        <f>CONCATENATE(I412, J412, G412)</f>
        <v>札幌市総数</v>
      </c>
      <c r="L412" s="163">
        <f t="shared" ref="L412" si="34">SUM(M412:S412)</f>
        <v>2735</v>
      </c>
      <c r="M412" s="184">
        <v>1977</v>
      </c>
      <c r="N412" s="184">
        <v>23</v>
      </c>
      <c r="O412" s="184">
        <v>40</v>
      </c>
      <c r="P412" s="184">
        <v>0</v>
      </c>
      <c r="Q412" s="184">
        <v>110</v>
      </c>
      <c r="R412" s="184">
        <v>557</v>
      </c>
      <c r="S412" s="184">
        <v>28</v>
      </c>
    </row>
    <row r="413" spans="1:19" x14ac:dyDescent="0.4">
      <c r="A413" s="3" t="s">
        <v>490</v>
      </c>
      <c r="B413" s="3" t="s">
        <v>466</v>
      </c>
      <c r="C413" s="134" t="s">
        <v>12</v>
      </c>
      <c r="D413" s="136" t="s">
        <v>580</v>
      </c>
      <c r="E413" s="136"/>
      <c r="F413" s="199" t="s">
        <v>581</v>
      </c>
      <c r="G413" s="223"/>
      <c r="H413" s="223" t="str">
        <f t="shared" ref="H413:H469" si="35">RIGHT(I413, 1)</f>
        <v>市</v>
      </c>
      <c r="I413" s="223" t="str">
        <f t="shared" si="32"/>
        <v>函館市</v>
      </c>
      <c r="J413" s="224" t="str">
        <f t="shared" si="33"/>
        <v>総数</v>
      </c>
      <c r="K413" s="225" t="str">
        <f t="shared" ref="K413:K468" si="36">CONCATENATE(I413, J413, G413)</f>
        <v>函館市総数</v>
      </c>
      <c r="L413" s="163">
        <f t="shared" ref="L413:L469" si="37">SUM(M413:S413)</f>
        <v>459</v>
      </c>
      <c r="M413" s="184">
        <v>349</v>
      </c>
      <c r="N413" s="184">
        <v>6</v>
      </c>
      <c r="O413" s="184">
        <v>21</v>
      </c>
      <c r="P413" s="184">
        <v>0</v>
      </c>
      <c r="Q413" s="184">
        <v>23</v>
      </c>
      <c r="R413" s="184">
        <v>49</v>
      </c>
      <c r="S413" s="184">
        <v>11</v>
      </c>
    </row>
    <row r="414" spans="1:19" x14ac:dyDescent="0.4">
      <c r="A414" s="3" t="s">
        <v>491</v>
      </c>
      <c r="B414" s="3" t="s">
        <v>13</v>
      </c>
      <c r="C414" s="134" t="s">
        <v>13</v>
      </c>
      <c r="D414" s="136" t="s">
        <v>580</v>
      </c>
      <c r="E414" s="136"/>
      <c r="F414" s="199" t="s">
        <v>581</v>
      </c>
      <c r="G414" s="223"/>
      <c r="H414" s="223" t="str">
        <f t="shared" si="35"/>
        <v>市</v>
      </c>
      <c r="I414" s="223" t="str">
        <f t="shared" si="32"/>
        <v>小樽市</v>
      </c>
      <c r="J414" s="224" t="str">
        <f t="shared" si="33"/>
        <v>総数</v>
      </c>
      <c r="K414" s="225" t="str">
        <f t="shared" si="36"/>
        <v>小樽市総数</v>
      </c>
      <c r="L414" s="163">
        <f t="shared" si="37"/>
        <v>339</v>
      </c>
      <c r="M414" s="184">
        <v>262</v>
      </c>
      <c r="N414" s="184">
        <v>5</v>
      </c>
      <c r="O414" s="184">
        <v>6</v>
      </c>
      <c r="P414" s="184">
        <v>0</v>
      </c>
      <c r="Q414" s="184">
        <v>18</v>
      </c>
      <c r="R414" s="184">
        <v>46</v>
      </c>
      <c r="S414" s="184">
        <v>2</v>
      </c>
    </row>
    <row r="415" spans="1:19" x14ac:dyDescent="0.4">
      <c r="A415" s="3" t="s">
        <v>492</v>
      </c>
      <c r="B415" s="3" t="s">
        <v>14</v>
      </c>
      <c r="C415" s="134" t="s">
        <v>14</v>
      </c>
      <c r="D415" s="136" t="s">
        <v>580</v>
      </c>
      <c r="E415" s="136"/>
      <c r="F415" s="199" t="s">
        <v>581</v>
      </c>
      <c r="G415" s="223"/>
      <c r="H415" s="223" t="str">
        <f t="shared" si="35"/>
        <v>市</v>
      </c>
      <c r="I415" s="223" t="str">
        <f t="shared" si="32"/>
        <v>旭川市</v>
      </c>
      <c r="J415" s="224" t="str">
        <f t="shared" si="33"/>
        <v>総数</v>
      </c>
      <c r="K415" s="225" t="str">
        <f t="shared" si="36"/>
        <v>旭川市総数</v>
      </c>
      <c r="L415" s="163">
        <f t="shared" si="37"/>
        <v>768</v>
      </c>
      <c r="M415" s="184">
        <v>506</v>
      </c>
      <c r="N415" s="184">
        <v>31</v>
      </c>
      <c r="O415" s="184">
        <v>10</v>
      </c>
      <c r="P415" s="184">
        <v>0</v>
      </c>
      <c r="Q415" s="184">
        <v>30</v>
      </c>
      <c r="R415" s="184">
        <v>186</v>
      </c>
      <c r="S415" s="184">
        <v>5</v>
      </c>
    </row>
    <row r="416" spans="1:19" x14ac:dyDescent="0.4">
      <c r="A416" s="3" t="s">
        <v>493</v>
      </c>
      <c r="B416" s="3" t="s">
        <v>467</v>
      </c>
      <c r="C416" s="134" t="s">
        <v>15</v>
      </c>
      <c r="D416" s="136" t="s">
        <v>580</v>
      </c>
      <c r="E416" s="136"/>
      <c r="F416" s="199" t="s">
        <v>581</v>
      </c>
      <c r="G416" s="223"/>
      <c r="H416" s="223" t="str">
        <f t="shared" si="35"/>
        <v>市</v>
      </c>
      <c r="I416" s="223" t="str">
        <f t="shared" si="32"/>
        <v>室蘭市</v>
      </c>
      <c r="J416" s="224" t="str">
        <f t="shared" si="33"/>
        <v>総数</v>
      </c>
      <c r="K416" s="225" t="str">
        <f t="shared" si="36"/>
        <v>室蘭市総数</v>
      </c>
      <c r="L416" s="163">
        <f t="shared" si="37"/>
        <v>214</v>
      </c>
      <c r="M416" s="184">
        <v>160</v>
      </c>
      <c r="N416" s="184">
        <v>0</v>
      </c>
      <c r="O416" s="184">
        <v>2</v>
      </c>
      <c r="P416" s="184">
        <v>0</v>
      </c>
      <c r="Q416" s="184">
        <v>6</v>
      </c>
      <c r="R416" s="184">
        <v>45</v>
      </c>
      <c r="S416" s="184">
        <v>1</v>
      </c>
    </row>
    <row r="417" spans="1:19" x14ac:dyDescent="0.4">
      <c r="A417" s="3" t="s">
        <v>511</v>
      </c>
      <c r="B417" s="3" t="s">
        <v>468</v>
      </c>
      <c r="C417" s="134" t="s">
        <v>16</v>
      </c>
      <c r="D417" s="136" t="s">
        <v>580</v>
      </c>
      <c r="E417" s="136"/>
      <c r="F417" s="199" t="s">
        <v>581</v>
      </c>
      <c r="G417" s="223"/>
      <c r="H417" s="223" t="str">
        <f t="shared" si="35"/>
        <v>市</v>
      </c>
      <c r="I417" s="223" t="str">
        <f t="shared" si="32"/>
        <v>釧路市</v>
      </c>
      <c r="J417" s="224" t="str">
        <f t="shared" si="33"/>
        <v>総数</v>
      </c>
      <c r="K417" s="225" t="str">
        <f t="shared" si="36"/>
        <v>釧路市総数</v>
      </c>
      <c r="L417" s="163">
        <f t="shared" si="37"/>
        <v>402</v>
      </c>
      <c r="M417" s="184">
        <v>282</v>
      </c>
      <c r="N417" s="184">
        <v>5</v>
      </c>
      <c r="O417" s="184">
        <v>6</v>
      </c>
      <c r="P417" s="184">
        <v>0</v>
      </c>
      <c r="Q417" s="184">
        <v>5</v>
      </c>
      <c r="R417" s="184">
        <v>100</v>
      </c>
      <c r="S417" s="184">
        <v>4</v>
      </c>
    </row>
    <row r="418" spans="1:19" x14ac:dyDescent="0.4">
      <c r="A418" s="3" t="s">
        <v>494</v>
      </c>
      <c r="B418" s="3" t="s">
        <v>469</v>
      </c>
      <c r="C418" s="134" t="s">
        <v>17</v>
      </c>
      <c r="D418" s="136" t="s">
        <v>580</v>
      </c>
      <c r="E418" s="136"/>
      <c r="F418" s="199" t="s">
        <v>581</v>
      </c>
      <c r="G418" s="223"/>
      <c r="H418" s="223" t="str">
        <f t="shared" si="35"/>
        <v>市</v>
      </c>
      <c r="I418" s="223" t="str">
        <f t="shared" si="32"/>
        <v>帯広市</v>
      </c>
      <c r="J418" s="224" t="str">
        <f t="shared" si="33"/>
        <v>総数</v>
      </c>
      <c r="K418" s="225" t="str">
        <f t="shared" si="36"/>
        <v>帯広市総数</v>
      </c>
      <c r="L418" s="163">
        <f t="shared" si="37"/>
        <v>211</v>
      </c>
      <c r="M418" s="184">
        <v>162</v>
      </c>
      <c r="N418" s="184">
        <v>0</v>
      </c>
      <c r="O418" s="184">
        <v>4</v>
      </c>
      <c r="P418" s="184">
        <v>0</v>
      </c>
      <c r="Q418" s="184">
        <v>6</v>
      </c>
      <c r="R418" s="184">
        <v>36</v>
      </c>
      <c r="S418" s="184">
        <v>3</v>
      </c>
    </row>
    <row r="419" spans="1:19" x14ac:dyDescent="0.4">
      <c r="A419" s="3" t="s">
        <v>495</v>
      </c>
      <c r="B419" s="3" t="s">
        <v>470</v>
      </c>
      <c r="C419" s="134" t="s">
        <v>18</v>
      </c>
      <c r="D419" s="136" t="s">
        <v>580</v>
      </c>
      <c r="E419" s="136"/>
      <c r="F419" s="199" t="s">
        <v>581</v>
      </c>
      <c r="G419" s="223"/>
      <c r="H419" s="223" t="str">
        <f t="shared" si="35"/>
        <v>市</v>
      </c>
      <c r="I419" s="223" t="str">
        <f t="shared" si="32"/>
        <v>北見市</v>
      </c>
      <c r="J419" s="224" t="str">
        <f t="shared" si="33"/>
        <v>総数</v>
      </c>
      <c r="K419" s="225" t="str">
        <f t="shared" si="36"/>
        <v>北見市総数</v>
      </c>
      <c r="L419" s="163">
        <f t="shared" si="37"/>
        <v>265</v>
      </c>
      <c r="M419" s="184">
        <v>197</v>
      </c>
      <c r="N419" s="184">
        <v>8</v>
      </c>
      <c r="O419" s="184">
        <v>5</v>
      </c>
      <c r="P419" s="184">
        <v>0</v>
      </c>
      <c r="Q419" s="184">
        <v>18</v>
      </c>
      <c r="R419" s="184">
        <v>36</v>
      </c>
      <c r="S419" s="184">
        <v>1</v>
      </c>
    </row>
    <row r="420" spans="1:19" x14ac:dyDescent="0.4">
      <c r="A420" s="3" t="s">
        <v>496</v>
      </c>
      <c r="B420" s="3" t="s">
        <v>388</v>
      </c>
      <c r="C420" s="134" t="s">
        <v>19</v>
      </c>
      <c r="D420" s="136" t="s">
        <v>580</v>
      </c>
      <c r="E420" s="136"/>
      <c r="F420" s="199" t="s">
        <v>581</v>
      </c>
      <c r="G420" s="223"/>
      <c r="H420" s="223" t="str">
        <f t="shared" si="35"/>
        <v>市</v>
      </c>
      <c r="I420" s="223" t="str">
        <f t="shared" si="32"/>
        <v>夕張市</v>
      </c>
      <c r="J420" s="224" t="str">
        <f t="shared" si="33"/>
        <v>総数</v>
      </c>
      <c r="K420" s="225" t="str">
        <f t="shared" si="36"/>
        <v>夕張市総数</v>
      </c>
      <c r="L420" s="163">
        <f t="shared" si="37"/>
        <v>28</v>
      </c>
      <c r="M420" s="184">
        <v>13</v>
      </c>
      <c r="N420" s="184">
        <v>8</v>
      </c>
      <c r="O420" s="184">
        <v>2</v>
      </c>
      <c r="P420" s="184">
        <v>0</v>
      </c>
      <c r="Q420" s="184">
        <v>2</v>
      </c>
      <c r="R420" s="184">
        <v>3</v>
      </c>
      <c r="S420" s="184">
        <v>0</v>
      </c>
    </row>
    <row r="421" spans="1:19" x14ac:dyDescent="0.4">
      <c r="A421" s="3" t="s">
        <v>496</v>
      </c>
      <c r="B421" s="3" t="s">
        <v>388</v>
      </c>
      <c r="C421" s="134" t="s">
        <v>20</v>
      </c>
      <c r="D421" s="136" t="s">
        <v>580</v>
      </c>
      <c r="E421" s="136"/>
      <c r="F421" s="199" t="s">
        <v>581</v>
      </c>
      <c r="G421" s="223"/>
      <c r="H421" s="223" t="str">
        <f t="shared" si="35"/>
        <v>市</v>
      </c>
      <c r="I421" s="223" t="str">
        <f t="shared" si="32"/>
        <v>岩見沢市</v>
      </c>
      <c r="J421" s="224" t="str">
        <f t="shared" si="33"/>
        <v>総数</v>
      </c>
      <c r="K421" s="225" t="str">
        <f t="shared" si="36"/>
        <v>岩見沢市総数</v>
      </c>
      <c r="L421" s="163">
        <f t="shared" si="37"/>
        <v>186</v>
      </c>
      <c r="M421" s="184">
        <v>131</v>
      </c>
      <c r="N421" s="184">
        <v>0</v>
      </c>
      <c r="O421" s="184">
        <v>4</v>
      </c>
      <c r="P421" s="184">
        <v>0</v>
      </c>
      <c r="Q421" s="184">
        <v>10</v>
      </c>
      <c r="R421" s="184">
        <v>38</v>
      </c>
      <c r="S421" s="184">
        <v>3</v>
      </c>
    </row>
    <row r="422" spans="1:19" x14ac:dyDescent="0.4">
      <c r="A422" s="3" t="s">
        <v>497</v>
      </c>
      <c r="B422" s="3" t="s">
        <v>390</v>
      </c>
      <c r="C422" s="134" t="s">
        <v>21</v>
      </c>
      <c r="D422" s="136" t="s">
        <v>580</v>
      </c>
      <c r="E422" s="136"/>
      <c r="F422" s="199" t="s">
        <v>581</v>
      </c>
      <c r="G422" s="223"/>
      <c r="H422" s="223" t="str">
        <f t="shared" si="35"/>
        <v>市</v>
      </c>
      <c r="I422" s="223" t="str">
        <f t="shared" si="32"/>
        <v>網走市</v>
      </c>
      <c r="J422" s="224" t="str">
        <f t="shared" si="33"/>
        <v>総数</v>
      </c>
      <c r="K422" s="225" t="str">
        <f t="shared" si="36"/>
        <v>網走市総数</v>
      </c>
      <c r="L422" s="163">
        <f t="shared" si="37"/>
        <v>76</v>
      </c>
      <c r="M422" s="184">
        <v>63</v>
      </c>
      <c r="N422" s="184">
        <v>0</v>
      </c>
      <c r="O422" s="184">
        <v>3</v>
      </c>
      <c r="P422" s="184">
        <v>0</v>
      </c>
      <c r="Q422" s="184">
        <v>0</v>
      </c>
      <c r="R422" s="184">
        <v>10</v>
      </c>
      <c r="S422" s="184">
        <v>0</v>
      </c>
    </row>
    <row r="423" spans="1:19" x14ac:dyDescent="0.4">
      <c r="A423" s="3" t="s">
        <v>498</v>
      </c>
      <c r="B423" s="3" t="s">
        <v>391</v>
      </c>
      <c r="C423" s="134" t="s">
        <v>22</v>
      </c>
      <c r="D423" s="136" t="s">
        <v>580</v>
      </c>
      <c r="E423" s="136"/>
      <c r="F423" s="199" t="s">
        <v>581</v>
      </c>
      <c r="G423" s="223"/>
      <c r="H423" s="223" t="str">
        <f t="shared" si="35"/>
        <v>市</v>
      </c>
      <c r="I423" s="223" t="str">
        <f t="shared" si="32"/>
        <v>留萌市</v>
      </c>
      <c r="J423" s="224" t="str">
        <f t="shared" si="33"/>
        <v>総数</v>
      </c>
      <c r="K423" s="225" t="str">
        <f t="shared" si="36"/>
        <v>留萌市総数</v>
      </c>
      <c r="L423" s="163">
        <f t="shared" si="37"/>
        <v>51</v>
      </c>
      <c r="M423" s="184">
        <v>35</v>
      </c>
      <c r="N423" s="184">
        <v>3</v>
      </c>
      <c r="O423" s="184">
        <v>0</v>
      </c>
      <c r="P423" s="184">
        <v>0</v>
      </c>
      <c r="Q423" s="184">
        <v>1</v>
      </c>
      <c r="R423" s="184">
        <v>11</v>
      </c>
      <c r="S423" s="184">
        <v>1</v>
      </c>
    </row>
    <row r="424" spans="1:19" x14ac:dyDescent="0.4">
      <c r="A424" s="3" t="s">
        <v>499</v>
      </c>
      <c r="B424" s="3" t="s">
        <v>392</v>
      </c>
      <c r="C424" s="134" t="s">
        <v>23</v>
      </c>
      <c r="D424" s="136" t="s">
        <v>580</v>
      </c>
      <c r="E424" s="136"/>
      <c r="F424" s="199" t="s">
        <v>581</v>
      </c>
      <c r="G424" s="223"/>
      <c r="H424" s="223" t="str">
        <f t="shared" si="35"/>
        <v>市</v>
      </c>
      <c r="I424" s="223" t="str">
        <f t="shared" si="32"/>
        <v>苫小牧市</v>
      </c>
      <c r="J424" s="224" t="str">
        <f t="shared" si="33"/>
        <v>総数</v>
      </c>
      <c r="K424" s="225" t="str">
        <f t="shared" si="36"/>
        <v>苫小牧市総数</v>
      </c>
      <c r="L424" s="163">
        <f t="shared" si="37"/>
        <v>315</v>
      </c>
      <c r="M424" s="184">
        <v>195</v>
      </c>
      <c r="N424" s="184">
        <v>3</v>
      </c>
      <c r="O424" s="184">
        <v>61</v>
      </c>
      <c r="P424" s="184">
        <v>0</v>
      </c>
      <c r="Q424" s="184">
        <v>4</v>
      </c>
      <c r="R424" s="184">
        <v>48</v>
      </c>
      <c r="S424" s="184">
        <v>4</v>
      </c>
    </row>
    <row r="425" spans="1:19" x14ac:dyDescent="0.4">
      <c r="A425" s="3" t="s">
        <v>500</v>
      </c>
      <c r="B425" s="3" t="s">
        <v>393</v>
      </c>
      <c r="C425" s="134" t="s">
        <v>24</v>
      </c>
      <c r="D425" s="136" t="s">
        <v>580</v>
      </c>
      <c r="E425" s="136"/>
      <c r="F425" s="199" t="s">
        <v>581</v>
      </c>
      <c r="G425" s="223"/>
      <c r="H425" s="223" t="str">
        <f t="shared" si="35"/>
        <v>市</v>
      </c>
      <c r="I425" s="223" t="str">
        <f t="shared" si="32"/>
        <v>稚内市</v>
      </c>
      <c r="J425" s="224" t="str">
        <f t="shared" si="33"/>
        <v>総数</v>
      </c>
      <c r="K425" s="225" t="str">
        <f t="shared" si="36"/>
        <v>稚内市総数</v>
      </c>
      <c r="L425" s="163">
        <f t="shared" si="37"/>
        <v>53</v>
      </c>
      <c r="M425" s="184">
        <v>35</v>
      </c>
      <c r="N425" s="184">
        <v>1</v>
      </c>
      <c r="O425" s="184">
        <v>0</v>
      </c>
      <c r="P425" s="184">
        <v>0</v>
      </c>
      <c r="Q425" s="184">
        <v>0</v>
      </c>
      <c r="R425" s="184">
        <v>16</v>
      </c>
      <c r="S425" s="184">
        <v>1</v>
      </c>
    </row>
    <row r="426" spans="1:19" x14ac:dyDescent="0.4">
      <c r="A426" s="3" t="s">
        <v>496</v>
      </c>
      <c r="B426" s="3" t="s">
        <v>388</v>
      </c>
      <c r="C426" s="134" t="s">
        <v>25</v>
      </c>
      <c r="D426" s="136" t="s">
        <v>580</v>
      </c>
      <c r="E426" s="136"/>
      <c r="F426" s="199" t="s">
        <v>581</v>
      </c>
      <c r="G426" s="223"/>
      <c r="H426" s="223" t="str">
        <f t="shared" si="35"/>
        <v>市</v>
      </c>
      <c r="I426" s="223" t="str">
        <f t="shared" si="32"/>
        <v>美唄市</v>
      </c>
      <c r="J426" s="224" t="str">
        <f t="shared" si="33"/>
        <v>総数</v>
      </c>
      <c r="K426" s="225" t="str">
        <f t="shared" si="36"/>
        <v>美唄市総数</v>
      </c>
      <c r="L426" s="163">
        <f t="shared" si="37"/>
        <v>62</v>
      </c>
      <c r="M426" s="184">
        <v>37</v>
      </c>
      <c r="N426" s="184">
        <v>0</v>
      </c>
      <c r="O426" s="184">
        <v>9</v>
      </c>
      <c r="P426" s="184">
        <v>0</v>
      </c>
      <c r="Q426" s="184">
        <v>0</v>
      </c>
      <c r="R426" s="184">
        <v>15</v>
      </c>
      <c r="S426" s="184">
        <v>1</v>
      </c>
    </row>
    <row r="427" spans="1:19" x14ac:dyDescent="0.4">
      <c r="A427" s="3" t="s">
        <v>501</v>
      </c>
      <c r="B427" s="3" t="s">
        <v>471</v>
      </c>
      <c r="C427" s="134" t="s">
        <v>26</v>
      </c>
      <c r="D427" s="136" t="s">
        <v>580</v>
      </c>
      <c r="E427" s="136"/>
      <c r="F427" s="199" t="s">
        <v>581</v>
      </c>
      <c r="G427" s="223"/>
      <c r="H427" s="223" t="str">
        <f t="shared" si="35"/>
        <v>市</v>
      </c>
      <c r="I427" s="223" t="str">
        <f t="shared" si="32"/>
        <v>芦別市</v>
      </c>
      <c r="J427" s="224" t="str">
        <f t="shared" si="33"/>
        <v>総数</v>
      </c>
      <c r="K427" s="225" t="str">
        <f t="shared" si="36"/>
        <v>芦別市総数</v>
      </c>
      <c r="L427" s="163">
        <f t="shared" si="37"/>
        <v>42</v>
      </c>
      <c r="M427" s="184">
        <v>36</v>
      </c>
      <c r="N427" s="184">
        <v>0</v>
      </c>
      <c r="O427" s="184">
        <v>0</v>
      </c>
      <c r="P427" s="184">
        <v>0</v>
      </c>
      <c r="Q427" s="184">
        <v>0</v>
      </c>
      <c r="R427" s="184">
        <v>6</v>
      </c>
      <c r="S427" s="184">
        <v>0</v>
      </c>
    </row>
    <row r="428" spans="1:19" x14ac:dyDescent="0.4">
      <c r="A428" s="3" t="s">
        <v>489</v>
      </c>
      <c r="B428" s="3" t="s">
        <v>472</v>
      </c>
      <c r="C428" s="134" t="s">
        <v>27</v>
      </c>
      <c r="D428" s="136" t="s">
        <v>580</v>
      </c>
      <c r="E428" s="136"/>
      <c r="F428" s="199" t="s">
        <v>581</v>
      </c>
      <c r="G428" s="223"/>
      <c r="H428" s="223" t="str">
        <f t="shared" si="35"/>
        <v>市</v>
      </c>
      <c r="I428" s="223" t="str">
        <f t="shared" si="32"/>
        <v>江別市</v>
      </c>
      <c r="J428" s="224" t="str">
        <f t="shared" si="33"/>
        <v>総数</v>
      </c>
      <c r="K428" s="225" t="str">
        <f t="shared" si="36"/>
        <v>江別市総数</v>
      </c>
      <c r="L428" s="163">
        <f t="shared" si="37"/>
        <v>232</v>
      </c>
      <c r="M428" s="184">
        <v>165</v>
      </c>
      <c r="N428" s="184">
        <v>3</v>
      </c>
      <c r="O428" s="184">
        <v>7</v>
      </c>
      <c r="P428" s="184">
        <v>0</v>
      </c>
      <c r="Q428" s="184">
        <v>2</v>
      </c>
      <c r="R428" s="184">
        <v>52</v>
      </c>
      <c r="S428" s="184">
        <v>3</v>
      </c>
    </row>
    <row r="429" spans="1:19" x14ac:dyDescent="0.4">
      <c r="A429" s="3" t="s">
        <v>501</v>
      </c>
      <c r="B429" s="3" t="s">
        <v>471</v>
      </c>
      <c r="C429" s="134" t="s">
        <v>28</v>
      </c>
      <c r="D429" s="136" t="s">
        <v>580</v>
      </c>
      <c r="E429" s="136"/>
      <c r="F429" s="199" t="s">
        <v>581</v>
      </c>
      <c r="G429" s="223"/>
      <c r="H429" s="223" t="str">
        <f t="shared" si="35"/>
        <v>市</v>
      </c>
      <c r="I429" s="223" t="str">
        <f t="shared" si="32"/>
        <v>赤平市</v>
      </c>
      <c r="J429" s="224" t="str">
        <f t="shared" si="33"/>
        <v>総数</v>
      </c>
      <c r="K429" s="225" t="str">
        <f t="shared" si="36"/>
        <v>赤平市総数</v>
      </c>
      <c r="L429" s="163">
        <f t="shared" si="37"/>
        <v>36</v>
      </c>
      <c r="M429" s="184">
        <v>30</v>
      </c>
      <c r="N429" s="184">
        <v>0</v>
      </c>
      <c r="O429" s="184">
        <v>3</v>
      </c>
      <c r="P429" s="184">
        <v>0</v>
      </c>
      <c r="Q429" s="184">
        <v>0</v>
      </c>
      <c r="R429" s="184">
        <v>3</v>
      </c>
      <c r="S429" s="184">
        <v>0</v>
      </c>
    </row>
    <row r="430" spans="1:19" x14ac:dyDescent="0.4">
      <c r="A430" s="3" t="s">
        <v>502</v>
      </c>
      <c r="B430" s="3" t="s">
        <v>473</v>
      </c>
      <c r="C430" s="134" t="s">
        <v>29</v>
      </c>
      <c r="D430" s="136" t="s">
        <v>580</v>
      </c>
      <c r="E430" s="136"/>
      <c r="F430" s="199" t="s">
        <v>581</v>
      </c>
      <c r="G430" s="223"/>
      <c r="H430" s="223" t="str">
        <f t="shared" si="35"/>
        <v>市</v>
      </c>
      <c r="I430" s="223" t="str">
        <f t="shared" si="32"/>
        <v>紋別市</v>
      </c>
      <c r="J430" s="224" t="str">
        <f t="shared" si="33"/>
        <v>総数</v>
      </c>
      <c r="K430" s="225" t="str">
        <f t="shared" si="36"/>
        <v>紋別市総数</v>
      </c>
      <c r="L430" s="163">
        <f t="shared" si="37"/>
        <v>50</v>
      </c>
      <c r="M430" s="184">
        <v>37</v>
      </c>
      <c r="N430" s="184">
        <v>0</v>
      </c>
      <c r="O430" s="184">
        <v>1</v>
      </c>
      <c r="P430" s="184">
        <v>0</v>
      </c>
      <c r="Q430" s="184">
        <v>0</v>
      </c>
      <c r="R430" s="184">
        <v>12</v>
      </c>
      <c r="S430" s="184">
        <v>0</v>
      </c>
    </row>
    <row r="431" spans="1:19" x14ac:dyDescent="0.4">
      <c r="A431" s="3" t="s">
        <v>503</v>
      </c>
      <c r="B431" s="3" t="s">
        <v>474</v>
      </c>
      <c r="C431" s="134" t="s">
        <v>30</v>
      </c>
      <c r="D431" s="136" t="s">
        <v>580</v>
      </c>
      <c r="E431" s="136"/>
      <c r="F431" s="199" t="s">
        <v>581</v>
      </c>
      <c r="G431" s="223"/>
      <c r="H431" s="223" t="str">
        <f t="shared" si="35"/>
        <v>市</v>
      </c>
      <c r="I431" s="223" t="str">
        <f t="shared" si="32"/>
        <v>士別市</v>
      </c>
      <c r="J431" s="224" t="str">
        <f t="shared" si="33"/>
        <v>総数</v>
      </c>
      <c r="K431" s="225" t="str">
        <f t="shared" si="36"/>
        <v>士別市総数</v>
      </c>
      <c r="L431" s="163">
        <f t="shared" si="37"/>
        <v>45</v>
      </c>
      <c r="M431" s="184">
        <v>38</v>
      </c>
      <c r="N431" s="184">
        <v>0</v>
      </c>
      <c r="O431" s="184">
        <v>1</v>
      </c>
      <c r="P431" s="184">
        <v>0</v>
      </c>
      <c r="Q431" s="184">
        <v>1</v>
      </c>
      <c r="R431" s="184">
        <v>4</v>
      </c>
      <c r="S431" s="184">
        <v>1</v>
      </c>
    </row>
    <row r="432" spans="1:19" x14ac:dyDescent="0.4">
      <c r="A432" s="3" t="s">
        <v>503</v>
      </c>
      <c r="B432" s="3" t="s">
        <v>474</v>
      </c>
      <c r="C432" s="134" t="s">
        <v>31</v>
      </c>
      <c r="D432" s="136" t="s">
        <v>580</v>
      </c>
      <c r="E432" s="136"/>
      <c r="F432" s="199" t="s">
        <v>581</v>
      </c>
      <c r="G432" s="223"/>
      <c r="H432" s="223" t="str">
        <f t="shared" si="35"/>
        <v>市</v>
      </c>
      <c r="I432" s="223" t="str">
        <f t="shared" si="32"/>
        <v>名寄市</v>
      </c>
      <c r="J432" s="224" t="str">
        <f t="shared" si="33"/>
        <v>総数</v>
      </c>
      <c r="K432" s="225" t="str">
        <f t="shared" si="36"/>
        <v>名寄市総数</v>
      </c>
      <c r="L432" s="163">
        <f t="shared" si="37"/>
        <v>45</v>
      </c>
      <c r="M432" s="184">
        <v>35</v>
      </c>
      <c r="N432" s="184">
        <v>0</v>
      </c>
      <c r="O432" s="184">
        <v>0</v>
      </c>
      <c r="P432" s="184">
        <v>0</v>
      </c>
      <c r="Q432" s="184">
        <v>5</v>
      </c>
      <c r="R432" s="184">
        <v>5</v>
      </c>
      <c r="S432" s="184">
        <v>0</v>
      </c>
    </row>
    <row r="433" spans="1:19" x14ac:dyDescent="0.4">
      <c r="A433" s="3" t="s">
        <v>496</v>
      </c>
      <c r="B433" s="3" t="s">
        <v>388</v>
      </c>
      <c r="C433" s="134" t="s">
        <v>32</v>
      </c>
      <c r="D433" s="136" t="s">
        <v>580</v>
      </c>
      <c r="E433" s="136"/>
      <c r="F433" s="199" t="s">
        <v>581</v>
      </c>
      <c r="G433" s="223"/>
      <c r="H433" s="223" t="str">
        <f t="shared" si="35"/>
        <v>市</v>
      </c>
      <c r="I433" s="223" t="str">
        <f t="shared" si="32"/>
        <v>三笠市</v>
      </c>
      <c r="J433" s="224" t="str">
        <f t="shared" si="33"/>
        <v>総数</v>
      </c>
      <c r="K433" s="225" t="str">
        <f t="shared" si="36"/>
        <v>三笠市総数</v>
      </c>
      <c r="L433" s="163">
        <f t="shared" si="37"/>
        <v>25</v>
      </c>
      <c r="M433" s="184">
        <v>16</v>
      </c>
      <c r="N433" s="184">
        <v>0</v>
      </c>
      <c r="O433" s="184">
        <v>0</v>
      </c>
      <c r="P433" s="184">
        <v>0</v>
      </c>
      <c r="Q433" s="184">
        <v>1</v>
      </c>
      <c r="R433" s="184">
        <v>8</v>
      </c>
      <c r="S433" s="184">
        <v>0</v>
      </c>
    </row>
    <row r="434" spans="1:19" x14ac:dyDescent="0.4">
      <c r="A434" s="3" t="s">
        <v>513</v>
      </c>
      <c r="B434" s="3" t="s">
        <v>475</v>
      </c>
      <c r="C434" s="134" t="s">
        <v>33</v>
      </c>
      <c r="D434" s="136" t="s">
        <v>580</v>
      </c>
      <c r="E434" s="136"/>
      <c r="F434" s="199" t="s">
        <v>581</v>
      </c>
      <c r="G434" s="223"/>
      <c r="H434" s="223" t="str">
        <f t="shared" si="35"/>
        <v>市</v>
      </c>
      <c r="I434" s="223" t="str">
        <f t="shared" si="32"/>
        <v>根室市</v>
      </c>
      <c r="J434" s="224" t="str">
        <f t="shared" si="33"/>
        <v>総数</v>
      </c>
      <c r="K434" s="225" t="str">
        <f t="shared" si="36"/>
        <v>根室市総数</v>
      </c>
      <c r="L434" s="163">
        <f t="shared" si="37"/>
        <v>66</v>
      </c>
      <c r="M434" s="184">
        <v>59</v>
      </c>
      <c r="N434" s="184">
        <v>0</v>
      </c>
      <c r="O434" s="184">
        <v>0</v>
      </c>
      <c r="P434" s="184">
        <v>0</v>
      </c>
      <c r="Q434" s="184">
        <v>0</v>
      </c>
      <c r="R434" s="184">
        <v>6</v>
      </c>
      <c r="S434" s="184">
        <v>1</v>
      </c>
    </row>
    <row r="435" spans="1:19" x14ac:dyDescent="0.4">
      <c r="A435" s="3" t="s">
        <v>489</v>
      </c>
      <c r="B435" s="3" t="s">
        <v>476</v>
      </c>
      <c r="C435" s="134" t="s">
        <v>34</v>
      </c>
      <c r="D435" s="136" t="s">
        <v>580</v>
      </c>
      <c r="E435" s="136"/>
      <c r="F435" s="199" t="s">
        <v>581</v>
      </c>
      <c r="G435" s="223"/>
      <c r="H435" s="223" t="str">
        <f t="shared" si="35"/>
        <v>市</v>
      </c>
      <c r="I435" s="223" t="str">
        <f t="shared" si="32"/>
        <v>千歳市</v>
      </c>
      <c r="J435" s="224" t="str">
        <f t="shared" si="33"/>
        <v>総数</v>
      </c>
      <c r="K435" s="225" t="str">
        <f t="shared" si="36"/>
        <v>千歳市総数</v>
      </c>
      <c r="L435" s="163">
        <f t="shared" si="37"/>
        <v>121</v>
      </c>
      <c r="M435" s="184">
        <v>93</v>
      </c>
      <c r="N435" s="184">
        <v>1</v>
      </c>
      <c r="O435" s="184">
        <v>6</v>
      </c>
      <c r="P435" s="184">
        <v>0</v>
      </c>
      <c r="Q435" s="184">
        <v>3</v>
      </c>
      <c r="R435" s="184">
        <v>17</v>
      </c>
      <c r="S435" s="184">
        <v>1</v>
      </c>
    </row>
    <row r="436" spans="1:19" x14ac:dyDescent="0.4">
      <c r="A436" s="3" t="s">
        <v>501</v>
      </c>
      <c r="B436" s="3" t="s">
        <v>471</v>
      </c>
      <c r="C436" s="134" t="s">
        <v>35</v>
      </c>
      <c r="D436" s="136" t="s">
        <v>580</v>
      </c>
      <c r="E436" s="136"/>
      <c r="F436" s="199" t="s">
        <v>581</v>
      </c>
      <c r="G436" s="223"/>
      <c r="H436" s="223" t="str">
        <f t="shared" si="35"/>
        <v>市</v>
      </c>
      <c r="I436" s="223" t="str">
        <f t="shared" si="32"/>
        <v>滝川市</v>
      </c>
      <c r="J436" s="224" t="str">
        <f t="shared" si="33"/>
        <v>総数</v>
      </c>
      <c r="K436" s="225" t="str">
        <f t="shared" si="36"/>
        <v>滝川市総数</v>
      </c>
      <c r="L436" s="163">
        <f t="shared" si="37"/>
        <v>111</v>
      </c>
      <c r="M436" s="184">
        <v>94</v>
      </c>
      <c r="N436" s="184">
        <v>2</v>
      </c>
      <c r="O436" s="184">
        <v>0</v>
      </c>
      <c r="P436" s="184">
        <v>0</v>
      </c>
      <c r="Q436" s="184">
        <v>0</v>
      </c>
      <c r="R436" s="184">
        <v>15</v>
      </c>
      <c r="S436" s="184">
        <v>0</v>
      </c>
    </row>
    <row r="437" spans="1:19" x14ac:dyDescent="0.4">
      <c r="A437" s="3" t="s">
        <v>501</v>
      </c>
      <c r="B437" s="3" t="s">
        <v>471</v>
      </c>
      <c r="C437" s="134" t="s">
        <v>36</v>
      </c>
      <c r="D437" s="136" t="s">
        <v>580</v>
      </c>
      <c r="E437" s="136"/>
      <c r="F437" s="199" t="s">
        <v>581</v>
      </c>
      <c r="G437" s="223"/>
      <c r="H437" s="223" t="str">
        <f t="shared" si="35"/>
        <v>市</v>
      </c>
      <c r="I437" s="223" t="str">
        <f t="shared" si="32"/>
        <v>砂川市</v>
      </c>
      <c r="J437" s="224" t="str">
        <f t="shared" si="33"/>
        <v>総数</v>
      </c>
      <c r="K437" s="225" t="str">
        <f t="shared" si="36"/>
        <v>砂川市総数</v>
      </c>
      <c r="L437" s="163">
        <f t="shared" si="37"/>
        <v>51</v>
      </c>
      <c r="M437" s="184">
        <v>40</v>
      </c>
      <c r="N437" s="184">
        <v>0</v>
      </c>
      <c r="O437" s="184">
        <v>1</v>
      </c>
      <c r="P437" s="184">
        <v>0</v>
      </c>
      <c r="Q437" s="184">
        <v>2</v>
      </c>
      <c r="R437" s="184">
        <v>7</v>
      </c>
      <c r="S437" s="184">
        <v>1</v>
      </c>
    </row>
    <row r="438" spans="1:19" x14ac:dyDescent="0.4">
      <c r="A438" s="3" t="s">
        <v>501</v>
      </c>
      <c r="B438" s="3" t="s">
        <v>471</v>
      </c>
      <c r="C438" s="134" t="s">
        <v>37</v>
      </c>
      <c r="D438" s="136" t="s">
        <v>580</v>
      </c>
      <c r="E438" s="136"/>
      <c r="F438" s="199" t="s">
        <v>581</v>
      </c>
      <c r="G438" s="223"/>
      <c r="H438" s="223" t="str">
        <f t="shared" si="35"/>
        <v>市</v>
      </c>
      <c r="I438" s="223" t="str">
        <f t="shared" si="32"/>
        <v>歌志内市</v>
      </c>
      <c r="J438" s="224" t="str">
        <f t="shared" si="33"/>
        <v>総数</v>
      </c>
      <c r="K438" s="225" t="str">
        <f t="shared" si="36"/>
        <v>歌志内市総数</v>
      </c>
      <c r="L438" s="163">
        <f t="shared" si="37"/>
        <v>6</v>
      </c>
      <c r="M438" s="184">
        <v>6</v>
      </c>
      <c r="N438" s="184">
        <v>0</v>
      </c>
      <c r="O438" s="184">
        <v>0</v>
      </c>
      <c r="P438" s="184">
        <v>0</v>
      </c>
      <c r="Q438" s="184">
        <v>0</v>
      </c>
      <c r="R438" s="184">
        <v>0</v>
      </c>
      <c r="S438" s="184">
        <v>0</v>
      </c>
    </row>
    <row r="439" spans="1:19" x14ac:dyDescent="0.4">
      <c r="A439" s="3" t="s">
        <v>504</v>
      </c>
      <c r="B439" s="3" t="s">
        <v>477</v>
      </c>
      <c r="C439" s="134" t="s">
        <v>38</v>
      </c>
      <c r="D439" s="136" t="s">
        <v>580</v>
      </c>
      <c r="E439" s="136"/>
      <c r="F439" s="199" t="s">
        <v>581</v>
      </c>
      <c r="G439" s="223"/>
      <c r="H439" s="223" t="str">
        <f t="shared" si="35"/>
        <v>市</v>
      </c>
      <c r="I439" s="223" t="str">
        <f t="shared" si="32"/>
        <v>深川市</v>
      </c>
      <c r="J439" s="224" t="str">
        <f t="shared" si="33"/>
        <v>総数</v>
      </c>
      <c r="K439" s="225" t="str">
        <f t="shared" si="36"/>
        <v>深川市総数</v>
      </c>
      <c r="L439" s="163">
        <f t="shared" si="37"/>
        <v>51</v>
      </c>
      <c r="M439" s="184">
        <v>41</v>
      </c>
      <c r="N439" s="184">
        <v>0</v>
      </c>
      <c r="O439" s="184">
        <v>4</v>
      </c>
      <c r="P439" s="184">
        <v>0</v>
      </c>
      <c r="Q439" s="184">
        <v>1</v>
      </c>
      <c r="R439" s="184">
        <v>5</v>
      </c>
      <c r="S439" s="184">
        <v>0</v>
      </c>
    </row>
    <row r="440" spans="1:19" x14ac:dyDescent="0.4">
      <c r="A440" s="3" t="s">
        <v>401</v>
      </c>
      <c r="B440" s="3" t="s">
        <v>478</v>
      </c>
      <c r="C440" s="134" t="s">
        <v>39</v>
      </c>
      <c r="D440" s="136" t="s">
        <v>580</v>
      </c>
      <c r="E440" s="136"/>
      <c r="F440" s="199" t="s">
        <v>581</v>
      </c>
      <c r="G440" s="223"/>
      <c r="H440" s="223" t="str">
        <f t="shared" si="35"/>
        <v>市</v>
      </c>
      <c r="I440" s="223" t="str">
        <f t="shared" si="32"/>
        <v>富良野市</v>
      </c>
      <c r="J440" s="224" t="str">
        <f t="shared" si="33"/>
        <v>総数</v>
      </c>
      <c r="K440" s="225" t="str">
        <f t="shared" si="36"/>
        <v>富良野市総数</v>
      </c>
      <c r="L440" s="163">
        <f t="shared" si="37"/>
        <v>41</v>
      </c>
      <c r="M440" s="184">
        <v>33</v>
      </c>
      <c r="N440" s="184">
        <v>0</v>
      </c>
      <c r="O440" s="184">
        <v>6</v>
      </c>
      <c r="P440" s="184">
        <v>0</v>
      </c>
      <c r="Q440" s="184">
        <v>1</v>
      </c>
      <c r="R440" s="184">
        <v>1</v>
      </c>
      <c r="S440" s="184">
        <v>0</v>
      </c>
    </row>
    <row r="441" spans="1:19" x14ac:dyDescent="0.4">
      <c r="A441" s="3" t="s">
        <v>493</v>
      </c>
      <c r="B441" s="3" t="s">
        <v>467</v>
      </c>
      <c r="C441" s="134" t="s">
        <v>40</v>
      </c>
      <c r="D441" s="136" t="s">
        <v>580</v>
      </c>
      <c r="E441" s="136"/>
      <c r="F441" s="199" t="s">
        <v>581</v>
      </c>
      <c r="G441" s="223"/>
      <c r="H441" s="223" t="str">
        <f t="shared" si="35"/>
        <v>市</v>
      </c>
      <c r="I441" s="223" t="str">
        <f t="shared" si="32"/>
        <v>登別市</v>
      </c>
      <c r="J441" s="224" t="str">
        <f t="shared" si="33"/>
        <v>総数</v>
      </c>
      <c r="K441" s="225" t="str">
        <f t="shared" si="36"/>
        <v>登別市総数</v>
      </c>
      <c r="L441" s="163">
        <f t="shared" si="37"/>
        <v>107</v>
      </c>
      <c r="M441" s="184">
        <v>77</v>
      </c>
      <c r="N441" s="184">
        <v>1</v>
      </c>
      <c r="O441" s="184">
        <v>3</v>
      </c>
      <c r="P441" s="184">
        <v>0</v>
      </c>
      <c r="Q441" s="184">
        <v>2</v>
      </c>
      <c r="R441" s="184">
        <v>24</v>
      </c>
      <c r="S441" s="184">
        <v>0</v>
      </c>
    </row>
    <row r="442" spans="1:19" x14ac:dyDescent="0.4">
      <c r="A442" s="3" t="s">
        <v>489</v>
      </c>
      <c r="B442" s="3" t="s">
        <v>476</v>
      </c>
      <c r="C442" s="134" t="s">
        <v>41</v>
      </c>
      <c r="D442" s="136" t="s">
        <v>580</v>
      </c>
      <c r="E442" s="136"/>
      <c r="F442" s="199" t="s">
        <v>581</v>
      </c>
      <c r="G442" s="223"/>
      <c r="H442" s="223" t="str">
        <f t="shared" si="35"/>
        <v>市</v>
      </c>
      <c r="I442" s="223" t="str">
        <f t="shared" si="32"/>
        <v>恵庭市</v>
      </c>
      <c r="J442" s="224" t="str">
        <f t="shared" si="33"/>
        <v>総数</v>
      </c>
      <c r="K442" s="225" t="str">
        <f t="shared" si="36"/>
        <v>恵庭市総数</v>
      </c>
      <c r="L442" s="163">
        <f t="shared" si="37"/>
        <v>107</v>
      </c>
      <c r="M442" s="184">
        <v>86</v>
      </c>
      <c r="N442" s="184">
        <v>3</v>
      </c>
      <c r="O442" s="184">
        <v>4</v>
      </c>
      <c r="P442" s="184">
        <v>0</v>
      </c>
      <c r="Q442" s="184">
        <v>4</v>
      </c>
      <c r="R442" s="184">
        <v>7</v>
      </c>
      <c r="S442" s="184">
        <v>3</v>
      </c>
    </row>
    <row r="443" spans="1:19" x14ac:dyDescent="0.4">
      <c r="A443" s="3" t="s">
        <v>493</v>
      </c>
      <c r="B443" s="3" t="s">
        <v>467</v>
      </c>
      <c r="C443" s="134" t="s">
        <v>42</v>
      </c>
      <c r="D443" s="136" t="s">
        <v>580</v>
      </c>
      <c r="E443" s="136"/>
      <c r="F443" s="199" t="s">
        <v>581</v>
      </c>
      <c r="G443" s="223"/>
      <c r="H443" s="223" t="str">
        <f t="shared" si="35"/>
        <v>市</v>
      </c>
      <c r="I443" s="223" t="str">
        <f t="shared" si="32"/>
        <v>伊達市</v>
      </c>
      <c r="J443" s="224" t="str">
        <f t="shared" si="33"/>
        <v>総数</v>
      </c>
      <c r="K443" s="225" t="str">
        <f t="shared" si="36"/>
        <v>伊達市総数</v>
      </c>
      <c r="L443" s="163">
        <f t="shared" si="37"/>
        <v>65</v>
      </c>
      <c r="M443" s="184">
        <v>55</v>
      </c>
      <c r="N443" s="184">
        <v>0</v>
      </c>
      <c r="O443" s="184">
        <v>3</v>
      </c>
      <c r="P443" s="184">
        <v>0</v>
      </c>
      <c r="Q443" s="184">
        <v>1</v>
      </c>
      <c r="R443" s="184">
        <v>6</v>
      </c>
      <c r="S443" s="184">
        <v>0</v>
      </c>
    </row>
    <row r="444" spans="1:19" x14ac:dyDescent="0.4">
      <c r="A444" s="3" t="s">
        <v>489</v>
      </c>
      <c r="B444" s="3" t="s">
        <v>476</v>
      </c>
      <c r="C444" s="134" t="s">
        <v>43</v>
      </c>
      <c r="D444" s="136" t="s">
        <v>580</v>
      </c>
      <c r="E444" s="136"/>
      <c r="F444" s="199" t="s">
        <v>581</v>
      </c>
      <c r="G444" s="223"/>
      <c r="H444" s="223" t="str">
        <f t="shared" si="35"/>
        <v>市</v>
      </c>
      <c r="I444" s="223" t="str">
        <f t="shared" ref="I444:I475" si="38">C84</f>
        <v>北広島市</v>
      </c>
      <c r="J444" s="224" t="str">
        <f t="shared" ref="J444:J475" si="39">D84</f>
        <v>総数</v>
      </c>
      <c r="K444" s="225" t="str">
        <f t="shared" si="36"/>
        <v>北広島市総数</v>
      </c>
      <c r="L444" s="163">
        <f t="shared" si="37"/>
        <v>73</v>
      </c>
      <c r="M444" s="184">
        <v>52</v>
      </c>
      <c r="N444" s="184">
        <v>2</v>
      </c>
      <c r="O444" s="184">
        <v>3</v>
      </c>
      <c r="P444" s="184">
        <v>0</v>
      </c>
      <c r="Q444" s="184">
        <v>4</v>
      </c>
      <c r="R444" s="184">
        <v>12</v>
      </c>
      <c r="S444" s="184">
        <v>0</v>
      </c>
    </row>
    <row r="445" spans="1:19" x14ac:dyDescent="0.4">
      <c r="A445" s="3" t="s">
        <v>489</v>
      </c>
      <c r="B445" s="3" t="s">
        <v>472</v>
      </c>
      <c r="C445" s="134" t="s">
        <v>44</v>
      </c>
      <c r="D445" s="136" t="s">
        <v>580</v>
      </c>
      <c r="E445" s="136"/>
      <c r="F445" s="199" t="s">
        <v>581</v>
      </c>
      <c r="G445" s="223"/>
      <c r="H445" s="223" t="str">
        <f t="shared" si="35"/>
        <v>市</v>
      </c>
      <c r="I445" s="223" t="str">
        <f t="shared" si="38"/>
        <v>石狩市</v>
      </c>
      <c r="J445" s="224" t="str">
        <f t="shared" si="39"/>
        <v>総数</v>
      </c>
      <c r="K445" s="225" t="str">
        <f t="shared" si="36"/>
        <v>石狩市総数</v>
      </c>
      <c r="L445" s="163">
        <f t="shared" si="37"/>
        <v>85</v>
      </c>
      <c r="M445" s="184">
        <v>65</v>
      </c>
      <c r="N445" s="184">
        <v>1</v>
      </c>
      <c r="O445" s="184">
        <v>1</v>
      </c>
      <c r="P445" s="184">
        <v>0</v>
      </c>
      <c r="Q445" s="184">
        <v>3</v>
      </c>
      <c r="R445" s="184">
        <v>14</v>
      </c>
      <c r="S445" s="184">
        <v>1</v>
      </c>
    </row>
    <row r="446" spans="1:19" x14ac:dyDescent="0.4">
      <c r="A446" s="3" t="s">
        <v>506</v>
      </c>
      <c r="B446" s="3" t="s">
        <v>479</v>
      </c>
      <c r="C446" s="134" t="s">
        <v>45</v>
      </c>
      <c r="D446" s="136" t="s">
        <v>580</v>
      </c>
      <c r="E446" s="136"/>
      <c r="F446" s="199" t="s">
        <v>581</v>
      </c>
      <c r="G446" s="223"/>
      <c r="H446" s="223" t="str">
        <f t="shared" si="35"/>
        <v>市</v>
      </c>
      <c r="I446" s="223" t="str">
        <f t="shared" si="38"/>
        <v>北斗市</v>
      </c>
      <c r="J446" s="224" t="str">
        <f t="shared" si="39"/>
        <v>総数</v>
      </c>
      <c r="K446" s="225" t="str">
        <f t="shared" si="36"/>
        <v>北斗市総数</v>
      </c>
      <c r="L446" s="163">
        <f t="shared" si="37"/>
        <v>66</v>
      </c>
      <c r="M446" s="184">
        <v>60</v>
      </c>
      <c r="N446" s="184">
        <v>0</v>
      </c>
      <c r="O446" s="184">
        <v>1</v>
      </c>
      <c r="P446" s="184">
        <v>0</v>
      </c>
      <c r="Q446" s="184">
        <v>0</v>
      </c>
      <c r="R446" s="184">
        <v>5</v>
      </c>
      <c r="S446" s="184">
        <v>0</v>
      </c>
    </row>
    <row r="447" spans="1:19" x14ac:dyDescent="0.4">
      <c r="A447" s="3" t="s">
        <v>489</v>
      </c>
      <c r="B447" s="3" t="s">
        <v>472</v>
      </c>
      <c r="C447" s="134" t="s">
        <v>46</v>
      </c>
      <c r="D447" s="136" t="s">
        <v>580</v>
      </c>
      <c r="E447" s="136"/>
      <c r="F447" s="199" t="s">
        <v>581</v>
      </c>
      <c r="G447" s="223"/>
      <c r="H447" s="223" t="str">
        <f t="shared" si="35"/>
        <v>町</v>
      </c>
      <c r="I447" s="223" t="str">
        <f t="shared" si="38"/>
        <v>石狩郡当別町</v>
      </c>
      <c r="J447" s="224" t="str">
        <f t="shared" si="39"/>
        <v>総数</v>
      </c>
      <c r="K447" s="225" t="str">
        <f t="shared" si="36"/>
        <v>石狩郡当別町総数</v>
      </c>
      <c r="L447" s="163">
        <f t="shared" si="37"/>
        <v>31</v>
      </c>
      <c r="M447" s="184">
        <v>24</v>
      </c>
      <c r="N447" s="184">
        <v>0</v>
      </c>
      <c r="O447" s="184">
        <v>3</v>
      </c>
      <c r="P447" s="184">
        <v>0</v>
      </c>
      <c r="Q447" s="184">
        <v>1</v>
      </c>
      <c r="R447" s="184">
        <v>1</v>
      </c>
      <c r="S447" s="184">
        <v>2</v>
      </c>
    </row>
    <row r="448" spans="1:19" x14ac:dyDescent="0.4">
      <c r="A448" s="3" t="s">
        <v>489</v>
      </c>
      <c r="B448" s="3" t="s">
        <v>472</v>
      </c>
      <c r="C448" s="134" t="s">
        <v>47</v>
      </c>
      <c r="D448" s="136" t="s">
        <v>580</v>
      </c>
      <c r="E448" s="136"/>
      <c r="F448" s="199" t="s">
        <v>581</v>
      </c>
      <c r="G448" s="223"/>
      <c r="H448" s="223" t="str">
        <f t="shared" si="35"/>
        <v>村</v>
      </c>
      <c r="I448" s="223" t="str">
        <f t="shared" si="38"/>
        <v>石狩郡新篠津村</v>
      </c>
      <c r="J448" s="224" t="str">
        <f t="shared" si="39"/>
        <v>総数</v>
      </c>
      <c r="K448" s="225" t="str">
        <f t="shared" si="36"/>
        <v>石狩郡新篠津村総数</v>
      </c>
      <c r="L448" s="163">
        <f t="shared" si="37"/>
        <v>9</v>
      </c>
      <c r="M448" s="184">
        <v>3</v>
      </c>
      <c r="N448" s="184">
        <v>1</v>
      </c>
      <c r="O448" s="184">
        <v>0</v>
      </c>
      <c r="P448" s="184">
        <v>0</v>
      </c>
      <c r="Q448" s="184">
        <v>3</v>
      </c>
      <c r="R448" s="184">
        <v>2</v>
      </c>
      <c r="S448" s="184">
        <v>0</v>
      </c>
    </row>
    <row r="449" spans="1:19" x14ac:dyDescent="0.4">
      <c r="A449" s="3" t="s">
        <v>506</v>
      </c>
      <c r="B449" s="3" t="s">
        <v>479</v>
      </c>
      <c r="C449" s="134" t="s">
        <v>48</v>
      </c>
      <c r="D449" s="136" t="s">
        <v>580</v>
      </c>
      <c r="E449" s="136"/>
      <c r="F449" s="199" t="s">
        <v>581</v>
      </c>
      <c r="G449" s="223"/>
      <c r="H449" s="223" t="str">
        <f t="shared" si="35"/>
        <v>町</v>
      </c>
      <c r="I449" s="223" t="str">
        <f t="shared" si="38"/>
        <v>松前郡松前町</v>
      </c>
      <c r="J449" s="224" t="str">
        <f t="shared" si="39"/>
        <v>総数</v>
      </c>
      <c r="K449" s="225" t="str">
        <f t="shared" si="36"/>
        <v>松前郡松前町総数</v>
      </c>
      <c r="L449" s="163">
        <f t="shared" si="37"/>
        <v>38</v>
      </c>
      <c r="M449" s="184">
        <v>29</v>
      </c>
      <c r="N449" s="184">
        <v>0</v>
      </c>
      <c r="O449" s="184">
        <v>0</v>
      </c>
      <c r="P449" s="184">
        <v>0</v>
      </c>
      <c r="Q449" s="184">
        <v>0</v>
      </c>
      <c r="R449" s="184">
        <v>8</v>
      </c>
      <c r="S449" s="184">
        <v>1</v>
      </c>
    </row>
    <row r="450" spans="1:19" x14ac:dyDescent="0.4">
      <c r="A450" s="3" t="s">
        <v>506</v>
      </c>
      <c r="B450" s="3" t="s">
        <v>479</v>
      </c>
      <c r="C450" s="134" t="s">
        <v>49</v>
      </c>
      <c r="D450" s="136" t="s">
        <v>580</v>
      </c>
      <c r="E450" s="136"/>
      <c r="F450" s="199" t="s">
        <v>581</v>
      </c>
      <c r="G450" s="223"/>
      <c r="H450" s="223" t="str">
        <f t="shared" si="35"/>
        <v>町</v>
      </c>
      <c r="I450" s="223" t="str">
        <f t="shared" si="38"/>
        <v>松前郡福島町</v>
      </c>
      <c r="J450" s="224" t="str">
        <f t="shared" si="39"/>
        <v>総数</v>
      </c>
      <c r="K450" s="225" t="str">
        <f t="shared" si="36"/>
        <v>松前郡福島町総数</v>
      </c>
      <c r="L450" s="163">
        <f t="shared" si="37"/>
        <v>13</v>
      </c>
      <c r="M450" s="184">
        <v>7</v>
      </c>
      <c r="N450" s="184">
        <v>0</v>
      </c>
      <c r="O450" s="184">
        <v>0</v>
      </c>
      <c r="P450" s="184">
        <v>0</v>
      </c>
      <c r="Q450" s="184">
        <v>1</v>
      </c>
      <c r="R450" s="184">
        <v>4</v>
      </c>
      <c r="S450" s="184">
        <v>1</v>
      </c>
    </row>
    <row r="451" spans="1:19" x14ac:dyDescent="0.4">
      <c r="A451" s="3" t="s">
        <v>506</v>
      </c>
      <c r="B451" s="3" t="s">
        <v>479</v>
      </c>
      <c r="C451" s="134" t="s">
        <v>50</v>
      </c>
      <c r="D451" s="136" t="s">
        <v>580</v>
      </c>
      <c r="E451" s="136"/>
      <c r="F451" s="199" t="s">
        <v>581</v>
      </c>
      <c r="G451" s="223"/>
      <c r="H451" s="223" t="str">
        <f t="shared" si="35"/>
        <v>町</v>
      </c>
      <c r="I451" s="223" t="str">
        <f t="shared" si="38"/>
        <v>上磯郡知内町</v>
      </c>
      <c r="J451" s="224" t="str">
        <f t="shared" si="39"/>
        <v>総数</v>
      </c>
      <c r="K451" s="225" t="str">
        <f t="shared" si="36"/>
        <v>上磯郡知内町総数</v>
      </c>
      <c r="L451" s="163">
        <f t="shared" si="37"/>
        <v>15</v>
      </c>
      <c r="M451" s="184">
        <v>11</v>
      </c>
      <c r="N451" s="184">
        <v>0</v>
      </c>
      <c r="O451" s="184">
        <v>1</v>
      </c>
      <c r="P451" s="184">
        <v>0</v>
      </c>
      <c r="Q451" s="184">
        <v>2</v>
      </c>
      <c r="R451" s="184">
        <v>1</v>
      </c>
      <c r="S451" s="184">
        <v>0</v>
      </c>
    </row>
    <row r="452" spans="1:19" x14ac:dyDescent="0.4">
      <c r="A452" s="3" t="s">
        <v>506</v>
      </c>
      <c r="B452" s="3" t="s">
        <v>479</v>
      </c>
      <c r="C452" s="134" t="s">
        <v>51</v>
      </c>
      <c r="D452" s="136" t="s">
        <v>580</v>
      </c>
      <c r="E452" s="136"/>
      <c r="F452" s="199" t="s">
        <v>581</v>
      </c>
      <c r="G452" s="223"/>
      <c r="H452" s="223" t="str">
        <f t="shared" si="35"/>
        <v>町</v>
      </c>
      <c r="I452" s="223" t="str">
        <f t="shared" si="38"/>
        <v>上磯郡木古内町</v>
      </c>
      <c r="J452" s="224" t="str">
        <f t="shared" si="39"/>
        <v>総数</v>
      </c>
      <c r="K452" s="225" t="str">
        <f t="shared" si="36"/>
        <v>上磯郡木古内町総数</v>
      </c>
      <c r="L452" s="163">
        <f t="shared" si="37"/>
        <v>11</v>
      </c>
      <c r="M452" s="184">
        <v>6</v>
      </c>
      <c r="N452" s="184">
        <v>0</v>
      </c>
      <c r="O452" s="184">
        <v>2</v>
      </c>
      <c r="P452" s="184">
        <v>0</v>
      </c>
      <c r="Q452" s="184">
        <v>1</v>
      </c>
      <c r="R452" s="184">
        <v>1</v>
      </c>
      <c r="S452" s="184">
        <v>1</v>
      </c>
    </row>
    <row r="453" spans="1:19" x14ac:dyDescent="0.4">
      <c r="A453" s="3" t="s">
        <v>506</v>
      </c>
      <c r="B453" s="3" t="s">
        <v>479</v>
      </c>
      <c r="C453" s="134" t="s">
        <v>52</v>
      </c>
      <c r="D453" s="136" t="s">
        <v>580</v>
      </c>
      <c r="E453" s="136"/>
      <c r="F453" s="199" t="s">
        <v>581</v>
      </c>
      <c r="G453" s="223"/>
      <c r="H453" s="223" t="str">
        <f t="shared" si="35"/>
        <v>町</v>
      </c>
      <c r="I453" s="223" t="str">
        <f t="shared" si="38"/>
        <v>亀田郡七飯町</v>
      </c>
      <c r="J453" s="224" t="str">
        <f t="shared" si="39"/>
        <v>総数</v>
      </c>
      <c r="K453" s="225" t="str">
        <f t="shared" si="36"/>
        <v>亀田郡七飯町総数</v>
      </c>
      <c r="L453" s="163">
        <f t="shared" si="37"/>
        <v>44</v>
      </c>
      <c r="M453" s="184">
        <v>36</v>
      </c>
      <c r="N453" s="184">
        <v>0</v>
      </c>
      <c r="O453" s="184">
        <v>3</v>
      </c>
      <c r="P453" s="184">
        <v>0</v>
      </c>
      <c r="Q453" s="184">
        <v>0</v>
      </c>
      <c r="R453" s="184">
        <v>5</v>
      </c>
      <c r="S453" s="184">
        <v>0</v>
      </c>
    </row>
    <row r="454" spans="1:19" x14ac:dyDescent="0.4">
      <c r="A454" s="3" t="s">
        <v>506</v>
      </c>
      <c r="B454" s="3" t="s">
        <v>479</v>
      </c>
      <c r="C454" s="134" t="s">
        <v>53</v>
      </c>
      <c r="D454" s="136" t="s">
        <v>580</v>
      </c>
      <c r="E454" s="136"/>
      <c r="F454" s="199" t="s">
        <v>581</v>
      </c>
      <c r="G454" s="223"/>
      <c r="H454" s="223" t="str">
        <f t="shared" si="35"/>
        <v>町</v>
      </c>
      <c r="I454" s="223" t="str">
        <f t="shared" si="38"/>
        <v>茅部郡鹿部町</v>
      </c>
      <c r="J454" s="224" t="str">
        <f t="shared" si="39"/>
        <v>総数</v>
      </c>
      <c r="K454" s="225" t="str">
        <f t="shared" si="36"/>
        <v>茅部郡鹿部町総数</v>
      </c>
      <c r="L454" s="163">
        <f t="shared" si="37"/>
        <v>7</v>
      </c>
      <c r="M454" s="184">
        <v>7</v>
      </c>
      <c r="N454" s="184">
        <v>0</v>
      </c>
      <c r="O454" s="184">
        <v>0</v>
      </c>
      <c r="P454" s="184">
        <v>0</v>
      </c>
      <c r="Q454" s="184">
        <v>0</v>
      </c>
      <c r="R454" s="184">
        <v>0</v>
      </c>
      <c r="S454" s="184">
        <v>0</v>
      </c>
    </row>
    <row r="455" spans="1:19" x14ac:dyDescent="0.4">
      <c r="A455" s="3" t="s">
        <v>506</v>
      </c>
      <c r="B455" s="3" t="s">
        <v>479</v>
      </c>
      <c r="C455" s="134" t="s">
        <v>54</v>
      </c>
      <c r="D455" s="136" t="s">
        <v>580</v>
      </c>
      <c r="E455" s="136"/>
      <c r="F455" s="199" t="s">
        <v>581</v>
      </c>
      <c r="G455" s="223"/>
      <c r="H455" s="223" t="str">
        <f t="shared" si="35"/>
        <v>町</v>
      </c>
      <c r="I455" s="223" t="str">
        <f t="shared" si="38"/>
        <v>茅部郡森町</v>
      </c>
      <c r="J455" s="224" t="str">
        <f t="shared" si="39"/>
        <v>総数</v>
      </c>
      <c r="K455" s="225" t="str">
        <f t="shared" si="36"/>
        <v>茅部郡森町総数</v>
      </c>
      <c r="L455" s="163">
        <f t="shared" si="37"/>
        <v>32</v>
      </c>
      <c r="M455" s="184">
        <v>28</v>
      </c>
      <c r="N455" s="184">
        <v>0</v>
      </c>
      <c r="O455" s="184">
        <v>0</v>
      </c>
      <c r="P455" s="184">
        <v>0</v>
      </c>
      <c r="Q455" s="184">
        <v>0</v>
      </c>
      <c r="R455" s="184">
        <v>4</v>
      </c>
      <c r="S455" s="184">
        <v>0</v>
      </c>
    </row>
    <row r="456" spans="1:19" x14ac:dyDescent="0.4">
      <c r="A456" s="3" t="s">
        <v>507</v>
      </c>
      <c r="B456" s="3" t="s">
        <v>480</v>
      </c>
      <c r="C456" s="134" t="s">
        <v>55</v>
      </c>
      <c r="D456" s="136" t="s">
        <v>580</v>
      </c>
      <c r="E456" s="136"/>
      <c r="F456" s="199" t="s">
        <v>581</v>
      </c>
      <c r="G456" s="223"/>
      <c r="H456" s="223" t="str">
        <f t="shared" si="35"/>
        <v>町</v>
      </c>
      <c r="I456" s="223" t="str">
        <f t="shared" si="38"/>
        <v>二海郡八雲町</v>
      </c>
      <c r="J456" s="224" t="str">
        <f t="shared" si="39"/>
        <v>総数</v>
      </c>
      <c r="K456" s="225" t="str">
        <f t="shared" si="36"/>
        <v>二海郡八雲町総数</v>
      </c>
      <c r="L456" s="163">
        <f t="shared" si="37"/>
        <v>23</v>
      </c>
      <c r="M456" s="184">
        <v>17</v>
      </c>
      <c r="N456" s="184">
        <v>0</v>
      </c>
      <c r="O456" s="184">
        <v>0</v>
      </c>
      <c r="P456" s="184">
        <v>0</v>
      </c>
      <c r="Q456" s="184">
        <v>0</v>
      </c>
      <c r="R456" s="184">
        <v>6</v>
      </c>
      <c r="S456" s="184">
        <v>0</v>
      </c>
    </row>
    <row r="457" spans="1:19" x14ac:dyDescent="0.4">
      <c r="A457" s="3" t="s">
        <v>507</v>
      </c>
      <c r="B457" s="3" t="s">
        <v>480</v>
      </c>
      <c r="C457" s="134" t="s">
        <v>56</v>
      </c>
      <c r="D457" s="136" t="s">
        <v>580</v>
      </c>
      <c r="E457" s="136"/>
      <c r="F457" s="199" t="s">
        <v>581</v>
      </c>
      <c r="G457" s="223"/>
      <c r="H457" s="223" t="str">
        <f t="shared" si="35"/>
        <v>町</v>
      </c>
      <c r="I457" s="223" t="str">
        <f t="shared" si="38"/>
        <v>山越郡長万部町</v>
      </c>
      <c r="J457" s="224" t="str">
        <f t="shared" si="39"/>
        <v>総数</v>
      </c>
      <c r="K457" s="225" t="str">
        <f t="shared" si="36"/>
        <v>山越郡長万部町総数</v>
      </c>
      <c r="L457" s="163">
        <f t="shared" si="37"/>
        <v>16</v>
      </c>
      <c r="M457" s="184">
        <v>14</v>
      </c>
      <c r="N457" s="184">
        <v>0</v>
      </c>
      <c r="O457" s="184">
        <v>2</v>
      </c>
      <c r="P457" s="184">
        <v>0</v>
      </c>
      <c r="Q457" s="184">
        <v>0</v>
      </c>
      <c r="R457" s="184">
        <v>0</v>
      </c>
      <c r="S457" s="184">
        <v>0</v>
      </c>
    </row>
    <row r="458" spans="1:19" x14ac:dyDescent="0.4">
      <c r="A458" s="3" t="s">
        <v>508</v>
      </c>
      <c r="B458" s="3" t="s">
        <v>481</v>
      </c>
      <c r="C458" s="134" t="s">
        <v>57</v>
      </c>
      <c r="D458" s="136" t="s">
        <v>580</v>
      </c>
      <c r="E458" s="136"/>
      <c r="F458" s="199" t="s">
        <v>581</v>
      </c>
      <c r="G458" s="223"/>
      <c r="H458" s="223" t="str">
        <f t="shared" si="35"/>
        <v>町</v>
      </c>
      <c r="I458" s="223" t="str">
        <f t="shared" si="38"/>
        <v>檜山郡江差町</v>
      </c>
      <c r="J458" s="224" t="str">
        <f t="shared" si="39"/>
        <v>総数</v>
      </c>
      <c r="K458" s="225" t="str">
        <f t="shared" si="36"/>
        <v>檜山郡江差町総数</v>
      </c>
      <c r="L458" s="163">
        <f t="shared" si="37"/>
        <v>10</v>
      </c>
      <c r="M458" s="184">
        <v>6</v>
      </c>
      <c r="N458" s="184">
        <v>0</v>
      </c>
      <c r="O458" s="184">
        <v>0</v>
      </c>
      <c r="P458" s="184">
        <v>0</v>
      </c>
      <c r="Q458" s="184">
        <v>3</v>
      </c>
      <c r="R458" s="184">
        <v>1</v>
      </c>
      <c r="S458" s="184">
        <v>0</v>
      </c>
    </row>
    <row r="459" spans="1:19" x14ac:dyDescent="0.4">
      <c r="A459" s="3" t="s">
        <v>508</v>
      </c>
      <c r="B459" s="3" t="s">
        <v>481</v>
      </c>
      <c r="C459" s="134" t="s">
        <v>58</v>
      </c>
      <c r="D459" s="136" t="s">
        <v>580</v>
      </c>
      <c r="E459" s="136"/>
      <c r="F459" s="199" t="s">
        <v>581</v>
      </c>
      <c r="G459" s="223"/>
      <c r="H459" s="223" t="str">
        <f t="shared" si="35"/>
        <v>町</v>
      </c>
      <c r="I459" s="223" t="str">
        <f t="shared" si="38"/>
        <v>檜山郡上ノ国町</v>
      </c>
      <c r="J459" s="224" t="str">
        <f t="shared" si="39"/>
        <v>総数</v>
      </c>
      <c r="K459" s="225" t="str">
        <f t="shared" si="36"/>
        <v>檜山郡上ノ国町総数</v>
      </c>
      <c r="L459" s="163">
        <f t="shared" si="37"/>
        <v>18</v>
      </c>
      <c r="M459" s="184">
        <v>15</v>
      </c>
      <c r="N459" s="184">
        <v>0</v>
      </c>
      <c r="O459" s="184">
        <v>0</v>
      </c>
      <c r="P459" s="184">
        <v>0</v>
      </c>
      <c r="Q459" s="184">
        <v>2</v>
      </c>
      <c r="R459" s="184">
        <v>1</v>
      </c>
      <c r="S459" s="184">
        <v>0</v>
      </c>
    </row>
    <row r="460" spans="1:19" x14ac:dyDescent="0.4">
      <c r="A460" s="3" t="s">
        <v>508</v>
      </c>
      <c r="B460" s="3" t="s">
        <v>481</v>
      </c>
      <c r="C460" s="134" t="s">
        <v>59</v>
      </c>
      <c r="D460" s="136" t="s">
        <v>580</v>
      </c>
      <c r="E460" s="136"/>
      <c r="F460" s="199" t="s">
        <v>581</v>
      </c>
      <c r="G460" s="223"/>
      <c r="H460" s="223" t="str">
        <f t="shared" si="35"/>
        <v>町</v>
      </c>
      <c r="I460" s="223" t="str">
        <f t="shared" si="38"/>
        <v>檜山郡厚沢部町</v>
      </c>
      <c r="J460" s="224" t="str">
        <f t="shared" si="39"/>
        <v>総数</v>
      </c>
      <c r="K460" s="225" t="str">
        <f t="shared" si="36"/>
        <v>檜山郡厚沢部町総数</v>
      </c>
      <c r="L460" s="163">
        <f t="shared" si="37"/>
        <v>4</v>
      </c>
      <c r="M460" s="184">
        <v>4</v>
      </c>
      <c r="N460" s="184">
        <v>0</v>
      </c>
      <c r="O460" s="184">
        <v>0</v>
      </c>
      <c r="P460" s="184">
        <v>0</v>
      </c>
      <c r="Q460" s="184">
        <v>0</v>
      </c>
      <c r="R460" s="184">
        <v>0</v>
      </c>
      <c r="S460" s="184">
        <v>0</v>
      </c>
    </row>
    <row r="461" spans="1:19" x14ac:dyDescent="0.4">
      <c r="A461" s="3" t="s">
        <v>508</v>
      </c>
      <c r="B461" s="3" t="s">
        <v>481</v>
      </c>
      <c r="C461" s="134" t="s">
        <v>60</v>
      </c>
      <c r="D461" s="136" t="s">
        <v>580</v>
      </c>
      <c r="E461" s="136"/>
      <c r="F461" s="199" t="s">
        <v>581</v>
      </c>
      <c r="G461" s="223"/>
      <c r="H461" s="223" t="str">
        <f t="shared" si="35"/>
        <v>町</v>
      </c>
      <c r="I461" s="223" t="str">
        <f t="shared" si="38"/>
        <v>爾志郡乙部町</v>
      </c>
      <c r="J461" s="224" t="str">
        <f t="shared" si="39"/>
        <v>総数</v>
      </c>
      <c r="K461" s="225" t="str">
        <f t="shared" si="36"/>
        <v>爾志郡乙部町総数</v>
      </c>
      <c r="L461" s="163">
        <f t="shared" si="37"/>
        <v>13</v>
      </c>
      <c r="M461" s="184">
        <v>10</v>
      </c>
      <c r="N461" s="184">
        <v>0</v>
      </c>
      <c r="O461" s="184">
        <v>0</v>
      </c>
      <c r="P461" s="184">
        <v>0</v>
      </c>
      <c r="Q461" s="184">
        <v>0</v>
      </c>
      <c r="R461" s="184">
        <v>3</v>
      </c>
      <c r="S461" s="184">
        <v>0</v>
      </c>
    </row>
    <row r="462" spans="1:19" x14ac:dyDescent="0.4">
      <c r="A462" s="3" t="s">
        <v>508</v>
      </c>
      <c r="B462" s="3" t="s">
        <v>481</v>
      </c>
      <c r="C462" s="134" t="s">
        <v>61</v>
      </c>
      <c r="D462" s="136" t="s">
        <v>580</v>
      </c>
      <c r="E462" s="136"/>
      <c r="F462" s="199" t="s">
        <v>581</v>
      </c>
      <c r="G462" s="223"/>
      <c r="H462" s="223" t="str">
        <f t="shared" si="35"/>
        <v>町</v>
      </c>
      <c r="I462" s="223" t="str">
        <f t="shared" si="38"/>
        <v>奥尻郡奥尻町</v>
      </c>
      <c r="J462" s="224" t="str">
        <f t="shared" si="39"/>
        <v>総数</v>
      </c>
      <c r="K462" s="225" t="str">
        <f t="shared" si="36"/>
        <v>奥尻郡奥尻町総数</v>
      </c>
      <c r="L462" s="163">
        <f t="shared" si="37"/>
        <v>10</v>
      </c>
      <c r="M462" s="184">
        <v>10</v>
      </c>
      <c r="N462" s="184">
        <v>0</v>
      </c>
      <c r="O462" s="184">
        <v>0</v>
      </c>
      <c r="P462" s="184">
        <v>0</v>
      </c>
      <c r="Q462" s="184">
        <v>0</v>
      </c>
      <c r="R462" s="184">
        <v>0</v>
      </c>
      <c r="S462" s="184">
        <v>0</v>
      </c>
    </row>
    <row r="463" spans="1:19" x14ac:dyDescent="0.4">
      <c r="A463" s="3" t="s">
        <v>507</v>
      </c>
      <c r="B463" s="3" t="s">
        <v>480</v>
      </c>
      <c r="C463" s="134" t="s">
        <v>62</v>
      </c>
      <c r="D463" s="136" t="s">
        <v>580</v>
      </c>
      <c r="E463" s="136"/>
      <c r="F463" s="199" t="s">
        <v>581</v>
      </c>
      <c r="G463" s="223"/>
      <c r="H463" s="223" t="str">
        <f t="shared" si="35"/>
        <v>町</v>
      </c>
      <c r="I463" s="223" t="str">
        <f t="shared" si="38"/>
        <v>瀬棚郡今金町</v>
      </c>
      <c r="J463" s="224" t="str">
        <f t="shared" si="39"/>
        <v>総数</v>
      </c>
      <c r="K463" s="225" t="str">
        <f t="shared" si="36"/>
        <v>瀬棚郡今金町総数</v>
      </c>
      <c r="L463" s="163">
        <f t="shared" si="37"/>
        <v>16</v>
      </c>
      <c r="M463" s="184">
        <v>11</v>
      </c>
      <c r="N463" s="184">
        <v>0</v>
      </c>
      <c r="O463" s="184">
        <v>0</v>
      </c>
      <c r="P463" s="184">
        <v>0</v>
      </c>
      <c r="Q463" s="184">
        <v>1</v>
      </c>
      <c r="R463" s="184">
        <v>4</v>
      </c>
      <c r="S463" s="184">
        <v>0</v>
      </c>
    </row>
    <row r="464" spans="1:19" x14ac:dyDescent="0.4">
      <c r="A464" s="3" t="s">
        <v>507</v>
      </c>
      <c r="B464" s="3" t="s">
        <v>480</v>
      </c>
      <c r="C464" s="134" t="s">
        <v>63</v>
      </c>
      <c r="D464" s="136" t="s">
        <v>580</v>
      </c>
      <c r="E464" s="136"/>
      <c r="F464" s="199" t="s">
        <v>581</v>
      </c>
      <c r="G464" s="223"/>
      <c r="H464" s="223" t="str">
        <f t="shared" si="35"/>
        <v>町</v>
      </c>
      <c r="I464" s="223" t="str">
        <f t="shared" si="38"/>
        <v>久遠郡せたな町</v>
      </c>
      <c r="J464" s="224" t="str">
        <f t="shared" si="39"/>
        <v>総数</v>
      </c>
      <c r="K464" s="225" t="str">
        <f t="shared" si="36"/>
        <v>久遠郡せたな町総数</v>
      </c>
      <c r="L464" s="163">
        <f t="shared" si="37"/>
        <v>20</v>
      </c>
      <c r="M464" s="184">
        <v>19</v>
      </c>
      <c r="N464" s="184">
        <v>0</v>
      </c>
      <c r="O464" s="184">
        <v>0</v>
      </c>
      <c r="P464" s="184">
        <v>0</v>
      </c>
      <c r="Q464" s="184">
        <v>1</v>
      </c>
      <c r="R464" s="184">
        <v>0</v>
      </c>
      <c r="S464" s="184">
        <v>0</v>
      </c>
    </row>
    <row r="465" spans="1:19" x14ac:dyDescent="0.4">
      <c r="A465" s="3" t="s">
        <v>491</v>
      </c>
      <c r="B465" s="3" t="s">
        <v>482</v>
      </c>
      <c r="C465" s="134" t="s">
        <v>64</v>
      </c>
      <c r="D465" s="136" t="s">
        <v>580</v>
      </c>
      <c r="E465" s="136"/>
      <c r="F465" s="199" t="s">
        <v>581</v>
      </c>
      <c r="G465" s="223"/>
      <c r="H465" s="223" t="str">
        <f t="shared" si="35"/>
        <v>村</v>
      </c>
      <c r="I465" s="223" t="str">
        <f t="shared" si="38"/>
        <v>島牧郡島牧村</v>
      </c>
      <c r="J465" s="224" t="str">
        <f t="shared" si="39"/>
        <v>総数</v>
      </c>
      <c r="K465" s="225" t="str">
        <f t="shared" si="36"/>
        <v>島牧郡島牧村総数</v>
      </c>
      <c r="L465" s="163">
        <f t="shared" si="37"/>
        <v>7</v>
      </c>
      <c r="M465" s="184">
        <v>0</v>
      </c>
      <c r="N465" s="184">
        <v>6</v>
      </c>
      <c r="O465" s="184">
        <v>0</v>
      </c>
      <c r="P465" s="184">
        <v>0</v>
      </c>
      <c r="Q465" s="184">
        <v>0</v>
      </c>
      <c r="R465" s="184">
        <v>1</v>
      </c>
      <c r="S465" s="184">
        <v>0</v>
      </c>
    </row>
    <row r="466" spans="1:19" x14ac:dyDescent="0.4">
      <c r="A466" s="3" t="s">
        <v>491</v>
      </c>
      <c r="B466" s="3" t="s">
        <v>482</v>
      </c>
      <c r="C466" s="134" t="s">
        <v>65</v>
      </c>
      <c r="D466" s="136" t="s">
        <v>580</v>
      </c>
      <c r="E466" s="136"/>
      <c r="F466" s="199" t="s">
        <v>581</v>
      </c>
      <c r="G466" s="223"/>
      <c r="H466" s="223" t="str">
        <f t="shared" si="35"/>
        <v>町</v>
      </c>
      <c r="I466" s="223" t="str">
        <f t="shared" si="38"/>
        <v>寿都郡寿都町</v>
      </c>
      <c r="J466" s="224" t="str">
        <f t="shared" si="39"/>
        <v>総数</v>
      </c>
      <c r="K466" s="225" t="str">
        <f t="shared" si="36"/>
        <v>寿都郡寿都町総数</v>
      </c>
      <c r="L466" s="163">
        <f t="shared" si="37"/>
        <v>8</v>
      </c>
      <c r="M466" s="184">
        <v>4</v>
      </c>
      <c r="N466" s="184">
        <v>3</v>
      </c>
      <c r="O466" s="184">
        <v>0</v>
      </c>
      <c r="P466" s="184">
        <v>0</v>
      </c>
      <c r="Q466" s="184">
        <v>0</v>
      </c>
      <c r="R466" s="184">
        <v>1</v>
      </c>
      <c r="S466" s="184">
        <v>0</v>
      </c>
    </row>
    <row r="467" spans="1:19" x14ac:dyDescent="0.4">
      <c r="A467" s="3" t="s">
        <v>491</v>
      </c>
      <c r="B467" s="3" t="s">
        <v>482</v>
      </c>
      <c r="C467" s="134" t="s">
        <v>66</v>
      </c>
      <c r="D467" s="136" t="s">
        <v>580</v>
      </c>
      <c r="E467" s="136"/>
      <c r="F467" s="199" t="s">
        <v>581</v>
      </c>
      <c r="G467" s="223"/>
      <c r="H467" s="223" t="str">
        <f t="shared" si="35"/>
        <v>町</v>
      </c>
      <c r="I467" s="223" t="str">
        <f t="shared" si="38"/>
        <v>寿都郡黒松内町</v>
      </c>
      <c r="J467" s="224" t="str">
        <f t="shared" si="39"/>
        <v>総数</v>
      </c>
      <c r="K467" s="225" t="str">
        <f t="shared" si="36"/>
        <v>寿都郡黒松内町総数</v>
      </c>
      <c r="L467" s="163">
        <f t="shared" si="37"/>
        <v>10</v>
      </c>
      <c r="M467" s="184">
        <v>3</v>
      </c>
      <c r="N467" s="184">
        <v>5</v>
      </c>
      <c r="O467" s="184">
        <v>1</v>
      </c>
      <c r="P467" s="184">
        <v>0</v>
      </c>
      <c r="Q467" s="184">
        <v>1</v>
      </c>
      <c r="R467" s="184">
        <v>0</v>
      </c>
      <c r="S467" s="184">
        <v>0</v>
      </c>
    </row>
    <row r="468" spans="1:19" x14ac:dyDescent="0.4">
      <c r="A468" s="3" t="s">
        <v>491</v>
      </c>
      <c r="B468" s="3" t="s">
        <v>482</v>
      </c>
      <c r="C468" s="134" t="s">
        <v>67</v>
      </c>
      <c r="D468" s="136" t="s">
        <v>580</v>
      </c>
      <c r="E468" s="136"/>
      <c r="F468" s="199" t="s">
        <v>581</v>
      </c>
      <c r="G468" s="223"/>
      <c r="H468" s="223" t="str">
        <f t="shared" si="35"/>
        <v>町</v>
      </c>
      <c r="I468" s="223" t="str">
        <f t="shared" si="38"/>
        <v>磯谷郡蘭越町</v>
      </c>
      <c r="J468" s="224" t="str">
        <f t="shared" si="39"/>
        <v>総数</v>
      </c>
      <c r="K468" s="225" t="str">
        <f t="shared" si="36"/>
        <v>磯谷郡蘭越町総数</v>
      </c>
      <c r="L468" s="163">
        <f t="shared" si="37"/>
        <v>8</v>
      </c>
      <c r="M468" s="184">
        <v>3</v>
      </c>
      <c r="N468" s="184">
        <v>0</v>
      </c>
      <c r="O468" s="184">
        <v>0</v>
      </c>
      <c r="P468" s="184">
        <v>0</v>
      </c>
      <c r="Q468" s="184">
        <v>3</v>
      </c>
      <c r="R468" s="184">
        <v>0</v>
      </c>
      <c r="S468" s="184">
        <v>2</v>
      </c>
    </row>
    <row r="469" spans="1:19" x14ac:dyDescent="0.4">
      <c r="A469" s="3" t="s">
        <v>491</v>
      </c>
      <c r="B469" s="3" t="s">
        <v>482</v>
      </c>
      <c r="C469" s="134" t="s">
        <v>68</v>
      </c>
      <c r="D469" s="136" t="s">
        <v>580</v>
      </c>
      <c r="E469" s="136"/>
      <c r="F469" s="199" t="s">
        <v>581</v>
      </c>
      <c r="G469" s="223"/>
      <c r="H469" s="223" t="str">
        <f t="shared" si="35"/>
        <v>町</v>
      </c>
      <c r="I469" s="223" t="str">
        <f t="shared" si="38"/>
        <v>虻田郡ニセコ町</v>
      </c>
      <c r="J469" s="224" t="str">
        <f t="shared" si="39"/>
        <v>総数</v>
      </c>
      <c r="K469" s="225" t="str">
        <f t="shared" ref="K469:K532" si="40">CONCATENATE(I469, J469, G469)</f>
        <v>虻田郡ニセコ町総数</v>
      </c>
      <c r="L469" s="163">
        <f t="shared" si="37"/>
        <v>5</v>
      </c>
      <c r="M469" s="184">
        <v>4</v>
      </c>
      <c r="N469" s="184">
        <v>0</v>
      </c>
      <c r="O469" s="184">
        <v>0</v>
      </c>
      <c r="P469" s="184">
        <v>0</v>
      </c>
      <c r="Q469" s="184">
        <v>1</v>
      </c>
      <c r="R469" s="184">
        <v>0</v>
      </c>
      <c r="S469" s="184">
        <v>0</v>
      </c>
    </row>
    <row r="470" spans="1:19" x14ac:dyDescent="0.4">
      <c r="A470" s="3" t="s">
        <v>491</v>
      </c>
      <c r="B470" s="3" t="s">
        <v>482</v>
      </c>
      <c r="C470" s="134" t="s">
        <v>69</v>
      </c>
      <c r="D470" s="136" t="s">
        <v>580</v>
      </c>
      <c r="E470" s="136"/>
      <c r="F470" s="199" t="s">
        <v>581</v>
      </c>
      <c r="G470" s="223"/>
      <c r="H470" s="223" t="str">
        <f t="shared" ref="H470:H533" si="41">RIGHT(I470, 1)</f>
        <v>村</v>
      </c>
      <c r="I470" s="223" t="str">
        <f t="shared" si="38"/>
        <v>虻田郡真狩村</v>
      </c>
      <c r="J470" s="224" t="str">
        <f t="shared" si="39"/>
        <v>総数</v>
      </c>
      <c r="K470" s="225" t="str">
        <f t="shared" si="40"/>
        <v>虻田郡真狩村総数</v>
      </c>
      <c r="L470" s="163">
        <f t="shared" ref="L470:L533" si="42">SUM(M470:S470)</f>
        <v>3</v>
      </c>
      <c r="M470" s="184">
        <v>2</v>
      </c>
      <c r="N470" s="184">
        <v>0</v>
      </c>
      <c r="O470" s="184">
        <v>0</v>
      </c>
      <c r="P470" s="184">
        <v>0</v>
      </c>
      <c r="Q470" s="184">
        <v>0</v>
      </c>
      <c r="R470" s="184">
        <v>1</v>
      </c>
      <c r="S470" s="184">
        <v>0</v>
      </c>
    </row>
    <row r="471" spans="1:19" x14ac:dyDescent="0.4">
      <c r="A471" s="3" t="s">
        <v>491</v>
      </c>
      <c r="B471" s="3" t="s">
        <v>482</v>
      </c>
      <c r="C471" s="134" t="s">
        <v>70</v>
      </c>
      <c r="D471" s="136" t="s">
        <v>580</v>
      </c>
      <c r="E471" s="136"/>
      <c r="F471" s="199" t="s">
        <v>581</v>
      </c>
      <c r="G471" s="223"/>
      <c r="H471" s="223" t="str">
        <f t="shared" si="41"/>
        <v>村</v>
      </c>
      <c r="I471" s="223" t="str">
        <f t="shared" si="38"/>
        <v>虻田郡留寿都村</v>
      </c>
      <c r="J471" s="224" t="str">
        <f t="shared" si="39"/>
        <v>総数</v>
      </c>
      <c r="K471" s="225" t="str">
        <f t="shared" si="40"/>
        <v>虻田郡留寿都村総数</v>
      </c>
      <c r="L471" s="163">
        <f t="shared" si="42"/>
        <v>1</v>
      </c>
      <c r="M471" s="184">
        <v>1</v>
      </c>
      <c r="N471" s="184">
        <v>0</v>
      </c>
      <c r="O471" s="184">
        <v>0</v>
      </c>
      <c r="P471" s="184">
        <v>0</v>
      </c>
      <c r="Q471" s="184">
        <v>0</v>
      </c>
      <c r="R471" s="184">
        <v>0</v>
      </c>
      <c r="S471" s="184">
        <v>0</v>
      </c>
    </row>
    <row r="472" spans="1:19" x14ac:dyDescent="0.4">
      <c r="A472" s="3" t="s">
        <v>491</v>
      </c>
      <c r="B472" s="3" t="s">
        <v>482</v>
      </c>
      <c r="C472" s="134" t="s">
        <v>71</v>
      </c>
      <c r="D472" s="136" t="s">
        <v>580</v>
      </c>
      <c r="E472" s="136"/>
      <c r="F472" s="199" t="s">
        <v>581</v>
      </c>
      <c r="G472" s="223"/>
      <c r="H472" s="223" t="str">
        <f t="shared" si="41"/>
        <v>町</v>
      </c>
      <c r="I472" s="223" t="str">
        <f t="shared" si="38"/>
        <v>虻田郡喜茂別町</v>
      </c>
      <c r="J472" s="224" t="str">
        <f t="shared" si="39"/>
        <v>総数</v>
      </c>
      <c r="K472" s="225" t="str">
        <f t="shared" si="40"/>
        <v>虻田郡喜茂別町総数</v>
      </c>
      <c r="L472" s="163">
        <f t="shared" si="42"/>
        <v>5</v>
      </c>
      <c r="M472" s="184">
        <v>1</v>
      </c>
      <c r="N472" s="184">
        <v>0</v>
      </c>
      <c r="O472" s="184">
        <v>0</v>
      </c>
      <c r="P472" s="184">
        <v>0</v>
      </c>
      <c r="Q472" s="184">
        <v>4</v>
      </c>
      <c r="R472" s="184">
        <v>0</v>
      </c>
      <c r="S472" s="184">
        <v>0</v>
      </c>
    </row>
    <row r="473" spans="1:19" x14ac:dyDescent="0.4">
      <c r="A473" s="3" t="s">
        <v>491</v>
      </c>
      <c r="B473" s="3" t="s">
        <v>482</v>
      </c>
      <c r="C473" s="134" t="s">
        <v>72</v>
      </c>
      <c r="D473" s="136" t="s">
        <v>580</v>
      </c>
      <c r="E473" s="136"/>
      <c r="F473" s="199" t="s">
        <v>581</v>
      </c>
      <c r="G473" s="223"/>
      <c r="H473" s="223" t="str">
        <f t="shared" si="41"/>
        <v>町</v>
      </c>
      <c r="I473" s="223" t="str">
        <f t="shared" si="38"/>
        <v>虻田郡京極町</v>
      </c>
      <c r="J473" s="224" t="str">
        <f t="shared" si="39"/>
        <v>総数</v>
      </c>
      <c r="K473" s="225" t="str">
        <f t="shared" si="40"/>
        <v>虻田郡京極町総数</v>
      </c>
      <c r="L473" s="163">
        <f t="shared" si="42"/>
        <v>6</v>
      </c>
      <c r="M473" s="184">
        <v>5</v>
      </c>
      <c r="N473" s="184">
        <v>0</v>
      </c>
      <c r="O473" s="184">
        <v>0</v>
      </c>
      <c r="P473" s="184">
        <v>0</v>
      </c>
      <c r="Q473" s="184">
        <v>1</v>
      </c>
      <c r="R473" s="184">
        <v>0</v>
      </c>
      <c r="S473" s="184">
        <v>0</v>
      </c>
    </row>
    <row r="474" spans="1:19" x14ac:dyDescent="0.4">
      <c r="A474" s="3" t="s">
        <v>491</v>
      </c>
      <c r="B474" s="3" t="s">
        <v>482</v>
      </c>
      <c r="C474" s="134" t="s">
        <v>73</v>
      </c>
      <c r="D474" s="136" t="s">
        <v>580</v>
      </c>
      <c r="E474" s="136"/>
      <c r="F474" s="199" t="s">
        <v>581</v>
      </c>
      <c r="G474" s="223"/>
      <c r="H474" s="223" t="str">
        <f t="shared" si="41"/>
        <v>町</v>
      </c>
      <c r="I474" s="223" t="str">
        <f t="shared" si="38"/>
        <v>虻田郡倶知安町</v>
      </c>
      <c r="J474" s="224" t="str">
        <f t="shared" si="39"/>
        <v>総数</v>
      </c>
      <c r="K474" s="225" t="str">
        <f t="shared" si="40"/>
        <v>虻田郡倶知安町総数</v>
      </c>
      <c r="L474" s="163">
        <f t="shared" si="42"/>
        <v>18</v>
      </c>
      <c r="M474" s="184">
        <v>11</v>
      </c>
      <c r="N474" s="184">
        <v>0</v>
      </c>
      <c r="O474" s="184">
        <v>0</v>
      </c>
      <c r="P474" s="184">
        <v>0</v>
      </c>
      <c r="Q474" s="184">
        <v>0</v>
      </c>
      <c r="R474" s="184">
        <v>7</v>
      </c>
      <c r="S474" s="184">
        <v>0</v>
      </c>
    </row>
    <row r="475" spans="1:19" x14ac:dyDescent="0.4">
      <c r="A475" s="3" t="s">
        <v>491</v>
      </c>
      <c r="B475" s="3" t="s">
        <v>483</v>
      </c>
      <c r="C475" s="134" t="s">
        <v>74</v>
      </c>
      <c r="D475" s="136" t="s">
        <v>580</v>
      </c>
      <c r="E475" s="136"/>
      <c r="F475" s="199" t="s">
        <v>581</v>
      </c>
      <c r="G475" s="223"/>
      <c r="H475" s="223" t="str">
        <f t="shared" si="41"/>
        <v>町</v>
      </c>
      <c r="I475" s="223" t="str">
        <f t="shared" si="38"/>
        <v>岩内郡共和町</v>
      </c>
      <c r="J475" s="224" t="str">
        <f t="shared" si="39"/>
        <v>総数</v>
      </c>
      <c r="K475" s="225" t="str">
        <f t="shared" si="40"/>
        <v>岩内郡共和町総数</v>
      </c>
      <c r="L475" s="163">
        <f t="shared" si="42"/>
        <v>13</v>
      </c>
      <c r="M475" s="184">
        <v>8</v>
      </c>
      <c r="N475" s="184">
        <v>0</v>
      </c>
      <c r="O475" s="184">
        <v>3</v>
      </c>
      <c r="P475" s="184">
        <v>0</v>
      </c>
      <c r="Q475" s="184">
        <v>1</v>
      </c>
      <c r="R475" s="184">
        <v>1</v>
      </c>
      <c r="S475" s="184">
        <v>0</v>
      </c>
    </row>
    <row r="476" spans="1:19" x14ac:dyDescent="0.4">
      <c r="A476" s="3" t="s">
        <v>491</v>
      </c>
      <c r="B476" s="3" t="s">
        <v>483</v>
      </c>
      <c r="C476" s="134" t="s">
        <v>75</v>
      </c>
      <c r="D476" s="136" t="s">
        <v>580</v>
      </c>
      <c r="E476" s="136"/>
      <c r="F476" s="199" t="s">
        <v>581</v>
      </c>
      <c r="G476" s="223"/>
      <c r="H476" s="223" t="str">
        <f t="shared" si="41"/>
        <v>町</v>
      </c>
      <c r="I476" s="223" t="str">
        <f t="shared" ref="I476:I507" si="43">C116</f>
        <v>岩内郡岩内町</v>
      </c>
      <c r="J476" s="224" t="str">
        <f t="shared" ref="J476:J507" si="44">D116</f>
        <v>総数</v>
      </c>
      <c r="K476" s="225" t="str">
        <f t="shared" si="40"/>
        <v>岩内郡岩内町総数</v>
      </c>
      <c r="L476" s="163">
        <f t="shared" si="42"/>
        <v>38</v>
      </c>
      <c r="M476" s="184">
        <v>26</v>
      </c>
      <c r="N476" s="184">
        <v>1</v>
      </c>
      <c r="O476" s="184">
        <v>2</v>
      </c>
      <c r="P476" s="184">
        <v>0</v>
      </c>
      <c r="Q476" s="184">
        <v>0</v>
      </c>
      <c r="R476" s="184">
        <v>8</v>
      </c>
      <c r="S476" s="184">
        <v>1</v>
      </c>
    </row>
    <row r="477" spans="1:19" x14ac:dyDescent="0.4">
      <c r="A477" s="3" t="s">
        <v>491</v>
      </c>
      <c r="B477" s="3" t="s">
        <v>483</v>
      </c>
      <c r="C477" s="134" t="s">
        <v>76</v>
      </c>
      <c r="D477" s="136" t="s">
        <v>580</v>
      </c>
      <c r="E477" s="136"/>
      <c r="F477" s="199" t="s">
        <v>581</v>
      </c>
      <c r="G477" s="223"/>
      <c r="H477" s="223" t="str">
        <f t="shared" si="41"/>
        <v>村</v>
      </c>
      <c r="I477" s="223" t="str">
        <f t="shared" si="43"/>
        <v>古宇郡泊村</v>
      </c>
      <c r="J477" s="224" t="str">
        <f t="shared" si="44"/>
        <v>総数</v>
      </c>
      <c r="K477" s="225" t="str">
        <f t="shared" si="40"/>
        <v>古宇郡泊村総数</v>
      </c>
      <c r="L477" s="163">
        <f t="shared" si="42"/>
        <v>5</v>
      </c>
      <c r="M477" s="184">
        <v>4</v>
      </c>
      <c r="N477" s="184">
        <v>0</v>
      </c>
      <c r="O477" s="184">
        <v>0</v>
      </c>
      <c r="P477" s="184">
        <v>0</v>
      </c>
      <c r="Q477" s="184">
        <v>0</v>
      </c>
      <c r="R477" s="184">
        <v>0</v>
      </c>
      <c r="S477" s="184">
        <v>1</v>
      </c>
    </row>
    <row r="478" spans="1:19" x14ac:dyDescent="0.4">
      <c r="A478" s="3" t="s">
        <v>491</v>
      </c>
      <c r="B478" s="3" t="s">
        <v>483</v>
      </c>
      <c r="C478" s="134" t="s">
        <v>77</v>
      </c>
      <c r="D478" s="136" t="s">
        <v>580</v>
      </c>
      <c r="E478" s="136"/>
      <c r="F478" s="199" t="s">
        <v>581</v>
      </c>
      <c r="G478" s="223"/>
      <c r="H478" s="223" t="str">
        <f t="shared" si="41"/>
        <v>村</v>
      </c>
      <c r="I478" s="223" t="str">
        <f t="shared" si="43"/>
        <v>古宇郡神恵内村</v>
      </c>
      <c r="J478" s="224" t="str">
        <f t="shared" si="44"/>
        <v>総数</v>
      </c>
      <c r="K478" s="225" t="str">
        <f t="shared" si="40"/>
        <v>古宇郡神恵内村総数</v>
      </c>
      <c r="L478" s="163">
        <f t="shared" si="42"/>
        <v>2</v>
      </c>
      <c r="M478" s="184">
        <v>1</v>
      </c>
      <c r="N478" s="184">
        <v>0</v>
      </c>
      <c r="O478" s="184">
        <v>1</v>
      </c>
      <c r="P478" s="184">
        <v>0</v>
      </c>
      <c r="Q478" s="184">
        <v>0</v>
      </c>
      <c r="R478" s="184">
        <v>0</v>
      </c>
      <c r="S478" s="184">
        <v>0</v>
      </c>
    </row>
    <row r="479" spans="1:19" x14ac:dyDescent="0.4">
      <c r="A479" s="3" t="s">
        <v>491</v>
      </c>
      <c r="B479" s="3" t="s">
        <v>482</v>
      </c>
      <c r="C479" s="134" t="s">
        <v>78</v>
      </c>
      <c r="D479" s="136" t="s">
        <v>580</v>
      </c>
      <c r="E479" s="136"/>
      <c r="F479" s="199" t="s">
        <v>581</v>
      </c>
      <c r="G479" s="223"/>
      <c r="H479" s="223" t="str">
        <f t="shared" si="41"/>
        <v>町</v>
      </c>
      <c r="I479" s="223" t="str">
        <f t="shared" si="43"/>
        <v>積丹郡積丹町</v>
      </c>
      <c r="J479" s="224" t="str">
        <f t="shared" si="44"/>
        <v>総数</v>
      </c>
      <c r="K479" s="225" t="str">
        <f t="shared" si="40"/>
        <v>積丹郡積丹町総数</v>
      </c>
      <c r="L479" s="163">
        <f t="shared" si="42"/>
        <v>4</v>
      </c>
      <c r="M479" s="184">
        <v>3</v>
      </c>
      <c r="N479" s="184">
        <v>0</v>
      </c>
      <c r="O479" s="184">
        <v>0</v>
      </c>
      <c r="P479" s="184">
        <v>0</v>
      </c>
      <c r="Q479" s="184">
        <v>0</v>
      </c>
      <c r="R479" s="184">
        <v>1</v>
      </c>
      <c r="S479" s="184">
        <v>0</v>
      </c>
    </row>
    <row r="480" spans="1:19" x14ac:dyDescent="0.4">
      <c r="A480" s="3" t="s">
        <v>491</v>
      </c>
      <c r="B480" s="3" t="s">
        <v>482</v>
      </c>
      <c r="C480" s="134" t="s">
        <v>79</v>
      </c>
      <c r="D480" s="136" t="s">
        <v>580</v>
      </c>
      <c r="E480" s="136"/>
      <c r="F480" s="199" t="s">
        <v>581</v>
      </c>
      <c r="G480" s="223"/>
      <c r="H480" s="223" t="str">
        <f t="shared" si="41"/>
        <v>町</v>
      </c>
      <c r="I480" s="223" t="str">
        <f t="shared" si="43"/>
        <v>古平郡古平町</v>
      </c>
      <c r="J480" s="224" t="str">
        <f t="shared" si="44"/>
        <v>総数</v>
      </c>
      <c r="K480" s="225" t="str">
        <f t="shared" si="40"/>
        <v>古平郡古平町総数</v>
      </c>
      <c r="L480" s="163">
        <f t="shared" si="42"/>
        <v>11</v>
      </c>
      <c r="M480" s="184">
        <v>10</v>
      </c>
      <c r="N480" s="184">
        <v>0</v>
      </c>
      <c r="O480" s="184">
        <v>0</v>
      </c>
      <c r="P480" s="184">
        <v>0</v>
      </c>
      <c r="Q480" s="184">
        <v>0</v>
      </c>
      <c r="R480" s="184">
        <v>1</v>
      </c>
      <c r="S480" s="184">
        <v>0</v>
      </c>
    </row>
    <row r="481" spans="1:19" x14ac:dyDescent="0.4">
      <c r="A481" s="3" t="s">
        <v>491</v>
      </c>
      <c r="B481" s="3" t="s">
        <v>482</v>
      </c>
      <c r="C481" s="134" t="s">
        <v>80</v>
      </c>
      <c r="D481" s="136" t="s">
        <v>580</v>
      </c>
      <c r="E481" s="136"/>
      <c r="F481" s="199" t="s">
        <v>581</v>
      </c>
      <c r="G481" s="223"/>
      <c r="H481" s="223" t="str">
        <f t="shared" si="41"/>
        <v>町</v>
      </c>
      <c r="I481" s="223" t="str">
        <f t="shared" si="43"/>
        <v>余市郡仁木町</v>
      </c>
      <c r="J481" s="224" t="str">
        <f t="shared" si="44"/>
        <v>総数</v>
      </c>
      <c r="K481" s="225" t="str">
        <f t="shared" si="40"/>
        <v>余市郡仁木町総数</v>
      </c>
      <c r="L481" s="163">
        <f t="shared" si="42"/>
        <v>10</v>
      </c>
      <c r="M481" s="184">
        <v>7</v>
      </c>
      <c r="N481" s="184">
        <v>0</v>
      </c>
      <c r="O481" s="184">
        <v>0</v>
      </c>
      <c r="P481" s="184">
        <v>0</v>
      </c>
      <c r="Q481" s="184">
        <v>1</v>
      </c>
      <c r="R481" s="184">
        <v>2</v>
      </c>
      <c r="S481" s="184">
        <v>0</v>
      </c>
    </row>
    <row r="482" spans="1:19" x14ac:dyDescent="0.4">
      <c r="A482" s="3" t="s">
        <v>491</v>
      </c>
      <c r="B482" s="3" t="s">
        <v>482</v>
      </c>
      <c r="C482" s="134" t="s">
        <v>81</v>
      </c>
      <c r="D482" s="136" t="s">
        <v>580</v>
      </c>
      <c r="E482" s="136"/>
      <c r="F482" s="199" t="s">
        <v>581</v>
      </c>
      <c r="G482" s="223"/>
      <c r="H482" s="223" t="str">
        <f t="shared" si="41"/>
        <v>町</v>
      </c>
      <c r="I482" s="223" t="str">
        <f t="shared" si="43"/>
        <v>余市郡余市町</v>
      </c>
      <c r="J482" s="224" t="str">
        <f t="shared" si="44"/>
        <v>総数</v>
      </c>
      <c r="K482" s="225" t="str">
        <f t="shared" si="40"/>
        <v>余市郡余市町総数</v>
      </c>
      <c r="L482" s="163">
        <f t="shared" si="42"/>
        <v>49</v>
      </c>
      <c r="M482" s="184">
        <v>39</v>
      </c>
      <c r="N482" s="184">
        <v>0</v>
      </c>
      <c r="O482" s="184">
        <v>1</v>
      </c>
      <c r="P482" s="184">
        <v>0</v>
      </c>
      <c r="Q482" s="184">
        <v>6</v>
      </c>
      <c r="R482" s="184">
        <v>3</v>
      </c>
      <c r="S482" s="184">
        <v>0</v>
      </c>
    </row>
    <row r="483" spans="1:19" x14ac:dyDescent="0.4">
      <c r="A483" s="3" t="s">
        <v>491</v>
      </c>
      <c r="B483" s="3" t="s">
        <v>482</v>
      </c>
      <c r="C483" s="134" t="s">
        <v>82</v>
      </c>
      <c r="D483" s="136" t="s">
        <v>580</v>
      </c>
      <c r="E483" s="136"/>
      <c r="F483" s="199" t="s">
        <v>581</v>
      </c>
      <c r="G483" s="223"/>
      <c r="H483" s="223" t="str">
        <f t="shared" si="41"/>
        <v>村</v>
      </c>
      <c r="I483" s="223" t="str">
        <f t="shared" si="43"/>
        <v>余市郡赤井川村</v>
      </c>
      <c r="J483" s="224" t="str">
        <f t="shared" si="44"/>
        <v>総数</v>
      </c>
      <c r="K483" s="225" t="str">
        <f t="shared" si="40"/>
        <v>余市郡赤井川村総数</v>
      </c>
      <c r="L483" s="163">
        <f t="shared" si="42"/>
        <v>2</v>
      </c>
      <c r="M483" s="184">
        <v>2</v>
      </c>
      <c r="N483" s="184">
        <v>0</v>
      </c>
      <c r="O483" s="184">
        <v>0</v>
      </c>
      <c r="P483" s="184">
        <v>0</v>
      </c>
      <c r="Q483" s="184">
        <v>0</v>
      </c>
      <c r="R483" s="184">
        <v>0</v>
      </c>
      <c r="S483" s="184">
        <v>0</v>
      </c>
    </row>
    <row r="484" spans="1:19" x14ac:dyDescent="0.4">
      <c r="A484" s="3" t="s">
        <v>509</v>
      </c>
      <c r="B484" s="3" t="s">
        <v>388</v>
      </c>
      <c r="C484" s="134" t="s">
        <v>83</v>
      </c>
      <c r="D484" s="136" t="s">
        <v>580</v>
      </c>
      <c r="E484" s="136"/>
      <c r="F484" s="199" t="s">
        <v>581</v>
      </c>
      <c r="G484" s="223"/>
      <c r="H484" s="223" t="str">
        <f t="shared" si="41"/>
        <v>町</v>
      </c>
      <c r="I484" s="223" t="str">
        <f t="shared" si="43"/>
        <v>空知郡南幌町</v>
      </c>
      <c r="J484" s="224" t="str">
        <f t="shared" si="44"/>
        <v>総数</v>
      </c>
      <c r="K484" s="225" t="str">
        <f t="shared" si="40"/>
        <v>空知郡南幌町総数</v>
      </c>
      <c r="L484" s="163">
        <f t="shared" si="42"/>
        <v>18</v>
      </c>
      <c r="M484" s="184">
        <v>9</v>
      </c>
      <c r="N484" s="184">
        <v>3</v>
      </c>
      <c r="O484" s="184">
        <v>1</v>
      </c>
      <c r="P484" s="184">
        <v>0</v>
      </c>
      <c r="Q484" s="184">
        <v>0</v>
      </c>
      <c r="R484" s="184">
        <v>4</v>
      </c>
      <c r="S484" s="184">
        <v>1</v>
      </c>
    </row>
    <row r="485" spans="1:19" x14ac:dyDescent="0.4">
      <c r="A485" s="3" t="s">
        <v>501</v>
      </c>
      <c r="B485" s="3" t="s">
        <v>471</v>
      </c>
      <c r="C485" s="134" t="s">
        <v>84</v>
      </c>
      <c r="D485" s="136" t="s">
        <v>580</v>
      </c>
      <c r="E485" s="136"/>
      <c r="F485" s="199" t="s">
        <v>581</v>
      </c>
      <c r="G485" s="223"/>
      <c r="H485" s="223" t="str">
        <f t="shared" si="41"/>
        <v>町</v>
      </c>
      <c r="I485" s="223" t="str">
        <f t="shared" si="43"/>
        <v>空知郡奈井江町</v>
      </c>
      <c r="J485" s="224" t="str">
        <f t="shared" si="44"/>
        <v>総数</v>
      </c>
      <c r="K485" s="225" t="str">
        <f t="shared" si="40"/>
        <v>空知郡奈井江町総数</v>
      </c>
      <c r="L485" s="163">
        <f t="shared" si="42"/>
        <v>14</v>
      </c>
      <c r="M485" s="184">
        <v>11</v>
      </c>
      <c r="N485" s="184">
        <v>0</v>
      </c>
      <c r="O485" s="184">
        <v>1</v>
      </c>
      <c r="P485" s="184">
        <v>0</v>
      </c>
      <c r="Q485" s="184">
        <v>0</v>
      </c>
      <c r="R485" s="184">
        <v>1</v>
      </c>
      <c r="S485" s="184">
        <v>1</v>
      </c>
    </row>
    <row r="486" spans="1:19" x14ac:dyDescent="0.4">
      <c r="A486" s="3" t="s">
        <v>501</v>
      </c>
      <c r="B486" s="3" t="s">
        <v>471</v>
      </c>
      <c r="C486" s="134" t="s">
        <v>85</v>
      </c>
      <c r="D486" s="136" t="s">
        <v>580</v>
      </c>
      <c r="E486" s="136"/>
      <c r="F486" s="199" t="s">
        <v>581</v>
      </c>
      <c r="G486" s="223"/>
      <c r="H486" s="223" t="str">
        <f t="shared" si="41"/>
        <v>町</v>
      </c>
      <c r="I486" s="223" t="str">
        <f t="shared" si="43"/>
        <v>空知郡上砂川町</v>
      </c>
      <c r="J486" s="224" t="str">
        <f t="shared" si="44"/>
        <v>総数</v>
      </c>
      <c r="K486" s="225" t="str">
        <f t="shared" si="40"/>
        <v>空知郡上砂川町総数</v>
      </c>
      <c r="L486" s="163">
        <f t="shared" si="42"/>
        <v>18</v>
      </c>
      <c r="M486" s="184">
        <v>15</v>
      </c>
      <c r="N486" s="184">
        <v>0</v>
      </c>
      <c r="O486" s="184">
        <v>1</v>
      </c>
      <c r="P486" s="184">
        <v>0</v>
      </c>
      <c r="Q486" s="184">
        <v>1</v>
      </c>
      <c r="R486" s="184">
        <v>1</v>
      </c>
      <c r="S486" s="184">
        <v>0</v>
      </c>
    </row>
    <row r="487" spans="1:19" x14ac:dyDescent="0.4">
      <c r="A487" s="3" t="s">
        <v>509</v>
      </c>
      <c r="B487" s="3" t="s">
        <v>388</v>
      </c>
      <c r="C487" s="134" t="s">
        <v>86</v>
      </c>
      <c r="D487" s="136" t="s">
        <v>580</v>
      </c>
      <c r="E487" s="136"/>
      <c r="F487" s="199" t="s">
        <v>581</v>
      </c>
      <c r="G487" s="223"/>
      <c r="H487" s="223" t="str">
        <f t="shared" si="41"/>
        <v>町</v>
      </c>
      <c r="I487" s="223" t="str">
        <f t="shared" si="43"/>
        <v>夕張郡由仁町</v>
      </c>
      <c r="J487" s="224" t="str">
        <f t="shared" si="44"/>
        <v>総数</v>
      </c>
      <c r="K487" s="225" t="str">
        <f t="shared" si="40"/>
        <v>夕張郡由仁町総数</v>
      </c>
      <c r="L487" s="163">
        <f t="shared" si="42"/>
        <v>8</v>
      </c>
      <c r="M487" s="184">
        <v>2</v>
      </c>
      <c r="N487" s="184">
        <v>5</v>
      </c>
      <c r="O487" s="184">
        <v>0</v>
      </c>
      <c r="P487" s="184">
        <v>0</v>
      </c>
      <c r="Q487" s="184">
        <v>0</v>
      </c>
      <c r="R487" s="184">
        <v>1</v>
      </c>
      <c r="S487" s="184">
        <v>0</v>
      </c>
    </row>
    <row r="488" spans="1:19" x14ac:dyDescent="0.4">
      <c r="A488" s="3" t="s">
        <v>509</v>
      </c>
      <c r="B488" s="3" t="s">
        <v>388</v>
      </c>
      <c r="C488" s="134" t="s">
        <v>87</v>
      </c>
      <c r="D488" s="136" t="s">
        <v>580</v>
      </c>
      <c r="E488" s="136"/>
      <c r="F488" s="199" t="s">
        <v>581</v>
      </c>
      <c r="G488" s="223"/>
      <c r="H488" s="223" t="str">
        <f t="shared" si="41"/>
        <v>町</v>
      </c>
      <c r="I488" s="223" t="str">
        <f t="shared" si="43"/>
        <v>夕張郡長沼町</v>
      </c>
      <c r="J488" s="224" t="str">
        <f t="shared" si="44"/>
        <v>総数</v>
      </c>
      <c r="K488" s="225" t="str">
        <f t="shared" si="40"/>
        <v>夕張郡長沼町総数</v>
      </c>
      <c r="L488" s="163">
        <f t="shared" si="42"/>
        <v>23</v>
      </c>
      <c r="M488" s="184">
        <v>18</v>
      </c>
      <c r="N488" s="184">
        <v>0</v>
      </c>
      <c r="O488" s="184">
        <v>2</v>
      </c>
      <c r="P488" s="184">
        <v>0</v>
      </c>
      <c r="Q488" s="184">
        <v>0</v>
      </c>
      <c r="R488" s="184">
        <v>3</v>
      </c>
      <c r="S488" s="184">
        <v>0</v>
      </c>
    </row>
    <row r="489" spans="1:19" x14ac:dyDescent="0.4">
      <c r="A489" s="3" t="s">
        <v>509</v>
      </c>
      <c r="B489" s="3" t="s">
        <v>388</v>
      </c>
      <c r="C489" s="134" t="s">
        <v>88</v>
      </c>
      <c r="D489" s="136" t="s">
        <v>580</v>
      </c>
      <c r="E489" s="136"/>
      <c r="F489" s="199" t="s">
        <v>581</v>
      </c>
      <c r="G489" s="223"/>
      <c r="H489" s="223" t="str">
        <f t="shared" si="41"/>
        <v>町</v>
      </c>
      <c r="I489" s="223" t="str">
        <f t="shared" si="43"/>
        <v>夕張郡栗山町</v>
      </c>
      <c r="J489" s="224" t="str">
        <f t="shared" si="44"/>
        <v>総数</v>
      </c>
      <c r="K489" s="225" t="str">
        <f t="shared" si="40"/>
        <v>夕張郡栗山町総数</v>
      </c>
      <c r="L489" s="163">
        <f t="shared" si="42"/>
        <v>20</v>
      </c>
      <c r="M489" s="184">
        <v>13</v>
      </c>
      <c r="N489" s="184">
        <v>0</v>
      </c>
      <c r="O489" s="184">
        <v>0</v>
      </c>
      <c r="P489" s="184">
        <v>0</v>
      </c>
      <c r="Q489" s="184">
        <v>2</v>
      </c>
      <c r="R489" s="184">
        <v>5</v>
      </c>
      <c r="S489" s="184">
        <v>0</v>
      </c>
    </row>
    <row r="490" spans="1:19" x14ac:dyDescent="0.4">
      <c r="A490" s="3" t="s">
        <v>509</v>
      </c>
      <c r="B490" s="3" t="s">
        <v>388</v>
      </c>
      <c r="C490" s="134" t="s">
        <v>89</v>
      </c>
      <c r="D490" s="136" t="s">
        <v>580</v>
      </c>
      <c r="E490" s="136"/>
      <c r="F490" s="199" t="s">
        <v>581</v>
      </c>
      <c r="G490" s="223"/>
      <c r="H490" s="223" t="str">
        <f t="shared" si="41"/>
        <v>町</v>
      </c>
      <c r="I490" s="223" t="str">
        <f t="shared" si="43"/>
        <v>樺戸郡月形町</v>
      </c>
      <c r="J490" s="224" t="str">
        <f t="shared" si="44"/>
        <v>総数</v>
      </c>
      <c r="K490" s="225" t="str">
        <f t="shared" si="40"/>
        <v>樺戸郡月形町総数</v>
      </c>
      <c r="L490" s="163">
        <f t="shared" si="42"/>
        <v>10</v>
      </c>
      <c r="M490" s="184">
        <v>9</v>
      </c>
      <c r="N490" s="184">
        <v>0</v>
      </c>
      <c r="O490" s="184">
        <v>0</v>
      </c>
      <c r="P490" s="184">
        <v>0</v>
      </c>
      <c r="Q490" s="184">
        <v>0</v>
      </c>
      <c r="R490" s="184">
        <v>1</v>
      </c>
      <c r="S490" s="184">
        <v>0</v>
      </c>
    </row>
    <row r="491" spans="1:19" x14ac:dyDescent="0.4">
      <c r="A491" s="3" t="s">
        <v>501</v>
      </c>
      <c r="B491" s="3" t="s">
        <v>471</v>
      </c>
      <c r="C491" s="134" t="s">
        <v>90</v>
      </c>
      <c r="D491" s="136" t="s">
        <v>580</v>
      </c>
      <c r="E491" s="136"/>
      <c r="F491" s="199" t="s">
        <v>581</v>
      </c>
      <c r="G491" s="223"/>
      <c r="H491" s="223" t="str">
        <f t="shared" si="41"/>
        <v>町</v>
      </c>
      <c r="I491" s="223" t="str">
        <f t="shared" si="43"/>
        <v>樺戸郡浦臼町</v>
      </c>
      <c r="J491" s="224" t="str">
        <f t="shared" si="44"/>
        <v>総数</v>
      </c>
      <c r="K491" s="225" t="str">
        <f t="shared" si="40"/>
        <v>樺戸郡浦臼町総数</v>
      </c>
      <c r="L491" s="163">
        <f t="shared" si="42"/>
        <v>5</v>
      </c>
      <c r="M491" s="184">
        <v>3</v>
      </c>
      <c r="N491" s="184">
        <v>0</v>
      </c>
      <c r="O491" s="184">
        <v>0</v>
      </c>
      <c r="P491" s="184">
        <v>0</v>
      </c>
      <c r="Q491" s="184">
        <v>1</v>
      </c>
      <c r="R491" s="184">
        <v>1</v>
      </c>
      <c r="S491" s="184">
        <v>0</v>
      </c>
    </row>
    <row r="492" spans="1:19" x14ac:dyDescent="0.4">
      <c r="A492" s="3" t="s">
        <v>501</v>
      </c>
      <c r="B492" s="3" t="s">
        <v>471</v>
      </c>
      <c r="C492" s="134" t="s">
        <v>91</v>
      </c>
      <c r="D492" s="136" t="s">
        <v>580</v>
      </c>
      <c r="E492" s="136"/>
      <c r="F492" s="199" t="s">
        <v>581</v>
      </c>
      <c r="G492" s="223"/>
      <c r="H492" s="223" t="str">
        <f t="shared" si="41"/>
        <v>町</v>
      </c>
      <c r="I492" s="223" t="str">
        <f t="shared" si="43"/>
        <v>樺戸郡新十津川町</v>
      </c>
      <c r="J492" s="224" t="str">
        <f t="shared" si="44"/>
        <v>総数</v>
      </c>
      <c r="K492" s="225" t="str">
        <f t="shared" si="40"/>
        <v>樺戸郡新十津川町総数</v>
      </c>
      <c r="L492" s="163">
        <f t="shared" si="42"/>
        <v>25</v>
      </c>
      <c r="M492" s="184">
        <v>20</v>
      </c>
      <c r="N492" s="184">
        <v>2</v>
      </c>
      <c r="O492" s="184">
        <v>0</v>
      </c>
      <c r="P492" s="184">
        <v>0</v>
      </c>
      <c r="Q492" s="184">
        <v>0</v>
      </c>
      <c r="R492" s="184">
        <v>3</v>
      </c>
      <c r="S492" s="184">
        <v>0</v>
      </c>
    </row>
    <row r="493" spans="1:19" x14ac:dyDescent="0.4">
      <c r="A493" s="3" t="s">
        <v>504</v>
      </c>
      <c r="B493" s="3" t="s">
        <v>477</v>
      </c>
      <c r="C493" s="134" t="s">
        <v>92</v>
      </c>
      <c r="D493" s="136" t="s">
        <v>580</v>
      </c>
      <c r="E493" s="136"/>
      <c r="F493" s="199" t="s">
        <v>581</v>
      </c>
      <c r="G493" s="223"/>
      <c r="H493" s="223" t="str">
        <f t="shared" si="41"/>
        <v>町</v>
      </c>
      <c r="I493" s="223" t="str">
        <f t="shared" si="43"/>
        <v>雨竜郡妹背牛町</v>
      </c>
      <c r="J493" s="224" t="str">
        <f t="shared" si="44"/>
        <v>総数</v>
      </c>
      <c r="K493" s="225" t="str">
        <f t="shared" si="40"/>
        <v>雨竜郡妹背牛町総数</v>
      </c>
      <c r="L493" s="163">
        <f t="shared" si="42"/>
        <v>4</v>
      </c>
      <c r="M493" s="184">
        <v>3</v>
      </c>
      <c r="N493" s="184">
        <v>0</v>
      </c>
      <c r="O493" s="184">
        <v>0</v>
      </c>
      <c r="P493" s="184">
        <v>0</v>
      </c>
      <c r="Q493" s="184">
        <v>0</v>
      </c>
      <c r="R493" s="184">
        <v>1</v>
      </c>
      <c r="S493" s="184">
        <v>0</v>
      </c>
    </row>
    <row r="494" spans="1:19" x14ac:dyDescent="0.4">
      <c r="A494" s="3" t="s">
        <v>504</v>
      </c>
      <c r="B494" s="3" t="s">
        <v>477</v>
      </c>
      <c r="C494" s="134" t="s">
        <v>93</v>
      </c>
      <c r="D494" s="136" t="s">
        <v>580</v>
      </c>
      <c r="E494" s="136"/>
      <c r="F494" s="199" t="s">
        <v>581</v>
      </c>
      <c r="G494" s="223"/>
      <c r="H494" s="223" t="str">
        <f t="shared" si="41"/>
        <v>町</v>
      </c>
      <c r="I494" s="223" t="str">
        <f t="shared" si="43"/>
        <v>雨竜郡秩父別町</v>
      </c>
      <c r="J494" s="224" t="str">
        <f t="shared" si="44"/>
        <v>総数</v>
      </c>
      <c r="K494" s="225" t="str">
        <f t="shared" si="40"/>
        <v>雨竜郡秩父別町総数</v>
      </c>
      <c r="L494" s="163">
        <f t="shared" si="42"/>
        <v>3</v>
      </c>
      <c r="M494" s="184">
        <v>3</v>
      </c>
      <c r="N494" s="184">
        <v>0</v>
      </c>
      <c r="O494" s="184">
        <v>0</v>
      </c>
      <c r="P494" s="184">
        <v>0</v>
      </c>
      <c r="Q494" s="184">
        <v>0</v>
      </c>
      <c r="R494" s="184">
        <v>0</v>
      </c>
      <c r="S494" s="184">
        <v>0</v>
      </c>
    </row>
    <row r="495" spans="1:19" x14ac:dyDescent="0.4">
      <c r="A495" s="3" t="s">
        <v>501</v>
      </c>
      <c r="B495" s="3" t="s">
        <v>471</v>
      </c>
      <c r="C495" s="134" t="s">
        <v>94</v>
      </c>
      <c r="D495" s="136" t="s">
        <v>580</v>
      </c>
      <c r="E495" s="136"/>
      <c r="F495" s="199" t="s">
        <v>581</v>
      </c>
      <c r="G495" s="223"/>
      <c r="H495" s="223" t="str">
        <f t="shared" si="41"/>
        <v>町</v>
      </c>
      <c r="I495" s="223" t="str">
        <f t="shared" si="43"/>
        <v>雨竜郡雨竜町</v>
      </c>
      <c r="J495" s="224" t="str">
        <f t="shared" si="44"/>
        <v>総数</v>
      </c>
      <c r="K495" s="225" t="str">
        <f t="shared" si="40"/>
        <v>雨竜郡雨竜町総数</v>
      </c>
      <c r="L495" s="163">
        <f t="shared" si="42"/>
        <v>9</v>
      </c>
      <c r="M495" s="184">
        <v>5</v>
      </c>
      <c r="N495" s="184">
        <v>0</v>
      </c>
      <c r="O495" s="184">
        <v>0</v>
      </c>
      <c r="P495" s="184">
        <v>0</v>
      </c>
      <c r="Q495" s="184">
        <v>0</v>
      </c>
      <c r="R495" s="184">
        <v>4</v>
      </c>
      <c r="S495" s="184">
        <v>0</v>
      </c>
    </row>
    <row r="496" spans="1:19" x14ac:dyDescent="0.4">
      <c r="A496" s="3" t="s">
        <v>504</v>
      </c>
      <c r="B496" s="3" t="s">
        <v>477</v>
      </c>
      <c r="C496" s="134" t="s">
        <v>95</v>
      </c>
      <c r="D496" s="136" t="s">
        <v>580</v>
      </c>
      <c r="E496" s="136"/>
      <c r="F496" s="199" t="s">
        <v>581</v>
      </c>
      <c r="G496" s="223"/>
      <c r="H496" s="223" t="str">
        <f t="shared" si="41"/>
        <v>町</v>
      </c>
      <c r="I496" s="223" t="str">
        <f t="shared" si="43"/>
        <v>雨竜郡北竜町</v>
      </c>
      <c r="J496" s="224" t="str">
        <f t="shared" si="44"/>
        <v>総数</v>
      </c>
      <c r="K496" s="225" t="str">
        <f t="shared" si="40"/>
        <v>雨竜郡北竜町総数</v>
      </c>
      <c r="L496" s="163">
        <f t="shared" si="42"/>
        <v>6</v>
      </c>
      <c r="M496" s="184">
        <v>5</v>
      </c>
      <c r="N496" s="184">
        <v>0</v>
      </c>
      <c r="O496" s="184">
        <v>0</v>
      </c>
      <c r="P496" s="184">
        <v>0</v>
      </c>
      <c r="Q496" s="184">
        <v>0</v>
      </c>
      <c r="R496" s="184">
        <v>1</v>
      </c>
      <c r="S496" s="184">
        <v>0</v>
      </c>
    </row>
    <row r="497" spans="1:19" x14ac:dyDescent="0.4">
      <c r="A497" s="3" t="s">
        <v>504</v>
      </c>
      <c r="B497" s="3" t="s">
        <v>477</v>
      </c>
      <c r="C497" s="134" t="s">
        <v>96</v>
      </c>
      <c r="D497" s="136" t="s">
        <v>580</v>
      </c>
      <c r="E497" s="136"/>
      <c r="F497" s="199" t="s">
        <v>581</v>
      </c>
      <c r="G497" s="223"/>
      <c r="H497" s="223" t="str">
        <f t="shared" si="41"/>
        <v>町</v>
      </c>
      <c r="I497" s="223" t="str">
        <f t="shared" si="43"/>
        <v>雨竜郡沼田町</v>
      </c>
      <c r="J497" s="224" t="str">
        <f t="shared" si="44"/>
        <v>総数</v>
      </c>
      <c r="K497" s="225" t="str">
        <f t="shared" si="40"/>
        <v>雨竜郡沼田町総数</v>
      </c>
      <c r="L497" s="163">
        <f t="shared" si="42"/>
        <v>6</v>
      </c>
      <c r="M497" s="184">
        <v>5</v>
      </c>
      <c r="N497" s="184">
        <v>0</v>
      </c>
      <c r="O497" s="184">
        <v>0</v>
      </c>
      <c r="P497" s="184">
        <v>0</v>
      </c>
      <c r="Q497" s="184">
        <v>0</v>
      </c>
      <c r="R497" s="184">
        <v>1</v>
      </c>
      <c r="S497" s="184">
        <v>0</v>
      </c>
    </row>
    <row r="498" spans="1:19" x14ac:dyDescent="0.4">
      <c r="A498" s="3" t="s">
        <v>492</v>
      </c>
      <c r="B498" s="3" t="s">
        <v>484</v>
      </c>
      <c r="C498" s="134" t="s">
        <v>97</v>
      </c>
      <c r="D498" s="136" t="s">
        <v>580</v>
      </c>
      <c r="E498" s="136"/>
      <c r="F498" s="199" t="s">
        <v>581</v>
      </c>
      <c r="G498" s="223"/>
      <c r="H498" s="223" t="str">
        <f t="shared" si="41"/>
        <v>町</v>
      </c>
      <c r="I498" s="223" t="str">
        <f t="shared" si="43"/>
        <v>上川郡鷹栖町</v>
      </c>
      <c r="J498" s="224" t="str">
        <f t="shared" si="44"/>
        <v>総数</v>
      </c>
      <c r="K498" s="225" t="str">
        <f t="shared" si="40"/>
        <v>上川郡鷹栖町総数</v>
      </c>
      <c r="L498" s="163">
        <f t="shared" si="42"/>
        <v>23</v>
      </c>
      <c r="M498" s="184">
        <v>16</v>
      </c>
      <c r="N498" s="184">
        <v>0</v>
      </c>
      <c r="O498" s="184">
        <v>0</v>
      </c>
      <c r="P498" s="184">
        <v>0</v>
      </c>
      <c r="Q498" s="184">
        <v>0</v>
      </c>
      <c r="R498" s="184">
        <v>7</v>
      </c>
      <c r="S498" s="184">
        <v>0</v>
      </c>
    </row>
    <row r="499" spans="1:19" x14ac:dyDescent="0.4">
      <c r="A499" s="3" t="s">
        <v>492</v>
      </c>
      <c r="B499" s="3" t="s">
        <v>484</v>
      </c>
      <c r="C499" s="134" t="s">
        <v>98</v>
      </c>
      <c r="D499" s="136" t="s">
        <v>580</v>
      </c>
      <c r="E499" s="136"/>
      <c r="F499" s="199" t="s">
        <v>581</v>
      </c>
      <c r="G499" s="223"/>
      <c r="H499" s="223" t="str">
        <f t="shared" si="41"/>
        <v>町</v>
      </c>
      <c r="I499" s="223" t="str">
        <f t="shared" si="43"/>
        <v>上川郡東神楽町</v>
      </c>
      <c r="J499" s="224" t="str">
        <f t="shared" si="44"/>
        <v>総数</v>
      </c>
      <c r="K499" s="225" t="str">
        <f t="shared" si="40"/>
        <v>上川郡東神楽町総数</v>
      </c>
      <c r="L499" s="163">
        <f t="shared" si="42"/>
        <v>22</v>
      </c>
      <c r="M499" s="184">
        <v>15</v>
      </c>
      <c r="N499" s="184">
        <v>2</v>
      </c>
      <c r="O499" s="184">
        <v>0</v>
      </c>
      <c r="P499" s="184">
        <v>0</v>
      </c>
      <c r="Q499" s="184">
        <v>1</v>
      </c>
      <c r="R499" s="184">
        <v>4</v>
      </c>
      <c r="S499" s="184">
        <v>0</v>
      </c>
    </row>
    <row r="500" spans="1:19" x14ac:dyDescent="0.4">
      <c r="A500" s="3" t="s">
        <v>492</v>
      </c>
      <c r="B500" s="3" t="s">
        <v>484</v>
      </c>
      <c r="C500" s="134" t="s">
        <v>99</v>
      </c>
      <c r="D500" s="136" t="s">
        <v>580</v>
      </c>
      <c r="E500" s="136"/>
      <c r="F500" s="199" t="s">
        <v>581</v>
      </c>
      <c r="G500" s="223"/>
      <c r="H500" s="223" t="str">
        <f t="shared" si="41"/>
        <v>町</v>
      </c>
      <c r="I500" s="223" t="str">
        <f t="shared" si="43"/>
        <v>上川郡当麻町</v>
      </c>
      <c r="J500" s="224" t="str">
        <f t="shared" si="44"/>
        <v>総数</v>
      </c>
      <c r="K500" s="225" t="str">
        <f t="shared" si="40"/>
        <v>上川郡当麻町総数</v>
      </c>
      <c r="L500" s="163">
        <f t="shared" si="42"/>
        <v>23</v>
      </c>
      <c r="M500" s="184">
        <v>20</v>
      </c>
      <c r="N500" s="184">
        <v>0</v>
      </c>
      <c r="O500" s="184">
        <v>0</v>
      </c>
      <c r="P500" s="184">
        <v>0</v>
      </c>
      <c r="Q500" s="184">
        <v>1</v>
      </c>
      <c r="R500" s="184">
        <v>2</v>
      </c>
      <c r="S500" s="184">
        <v>0</v>
      </c>
    </row>
    <row r="501" spans="1:19" x14ac:dyDescent="0.4">
      <c r="A501" s="3" t="s">
        <v>492</v>
      </c>
      <c r="B501" s="3" t="s">
        <v>484</v>
      </c>
      <c r="C501" s="134" t="s">
        <v>100</v>
      </c>
      <c r="D501" s="136" t="s">
        <v>580</v>
      </c>
      <c r="E501" s="136"/>
      <c r="F501" s="199" t="s">
        <v>581</v>
      </c>
      <c r="G501" s="223"/>
      <c r="H501" s="223" t="str">
        <f t="shared" si="41"/>
        <v>町</v>
      </c>
      <c r="I501" s="223" t="str">
        <f t="shared" si="43"/>
        <v>上川郡比布町</v>
      </c>
      <c r="J501" s="224" t="str">
        <f t="shared" si="44"/>
        <v>総数</v>
      </c>
      <c r="K501" s="225" t="str">
        <f t="shared" si="40"/>
        <v>上川郡比布町総数</v>
      </c>
      <c r="L501" s="163">
        <f t="shared" si="42"/>
        <v>15</v>
      </c>
      <c r="M501" s="184">
        <v>6</v>
      </c>
      <c r="N501" s="184">
        <v>4</v>
      </c>
      <c r="O501" s="184">
        <v>1</v>
      </c>
      <c r="P501" s="184">
        <v>0</v>
      </c>
      <c r="Q501" s="184">
        <v>0</v>
      </c>
      <c r="R501" s="184">
        <v>4</v>
      </c>
      <c r="S501" s="184">
        <v>0</v>
      </c>
    </row>
    <row r="502" spans="1:19" x14ac:dyDescent="0.4">
      <c r="A502" s="3" t="s">
        <v>492</v>
      </c>
      <c r="B502" s="3" t="s">
        <v>484</v>
      </c>
      <c r="C502" s="134" t="s">
        <v>101</v>
      </c>
      <c r="D502" s="136" t="s">
        <v>580</v>
      </c>
      <c r="E502" s="136"/>
      <c r="F502" s="199" t="s">
        <v>581</v>
      </c>
      <c r="G502" s="223"/>
      <c r="H502" s="223" t="str">
        <f t="shared" si="41"/>
        <v>町</v>
      </c>
      <c r="I502" s="223" t="str">
        <f t="shared" si="43"/>
        <v>上川郡愛別町</v>
      </c>
      <c r="J502" s="224" t="str">
        <f t="shared" si="44"/>
        <v>総数</v>
      </c>
      <c r="K502" s="225" t="str">
        <f t="shared" si="40"/>
        <v>上川郡愛別町総数</v>
      </c>
      <c r="L502" s="163">
        <f t="shared" si="42"/>
        <v>9</v>
      </c>
      <c r="M502" s="184">
        <v>5</v>
      </c>
      <c r="N502" s="184">
        <v>1</v>
      </c>
      <c r="O502" s="184">
        <v>0</v>
      </c>
      <c r="P502" s="184">
        <v>0</v>
      </c>
      <c r="Q502" s="184">
        <v>0</v>
      </c>
      <c r="R502" s="184">
        <v>3</v>
      </c>
      <c r="S502" s="184">
        <v>0</v>
      </c>
    </row>
    <row r="503" spans="1:19" x14ac:dyDescent="0.4">
      <c r="A503" s="3" t="s">
        <v>492</v>
      </c>
      <c r="B503" s="3" t="s">
        <v>484</v>
      </c>
      <c r="C503" s="134" t="s">
        <v>102</v>
      </c>
      <c r="D503" s="136" t="s">
        <v>580</v>
      </c>
      <c r="E503" s="136"/>
      <c r="F503" s="199" t="s">
        <v>581</v>
      </c>
      <c r="G503" s="223"/>
      <c r="H503" s="223" t="str">
        <f t="shared" si="41"/>
        <v>町</v>
      </c>
      <c r="I503" s="223" t="str">
        <f t="shared" si="43"/>
        <v>上川郡上川町</v>
      </c>
      <c r="J503" s="224" t="str">
        <f t="shared" si="44"/>
        <v>総数</v>
      </c>
      <c r="K503" s="225" t="str">
        <f t="shared" si="40"/>
        <v>上川郡上川町総数</v>
      </c>
      <c r="L503" s="163">
        <f t="shared" si="42"/>
        <v>5</v>
      </c>
      <c r="M503" s="184">
        <v>0</v>
      </c>
      <c r="N503" s="184">
        <v>2</v>
      </c>
      <c r="O503" s="184">
        <v>0</v>
      </c>
      <c r="P503" s="184">
        <v>0</v>
      </c>
      <c r="Q503" s="184">
        <v>2</v>
      </c>
      <c r="R503" s="184">
        <v>1</v>
      </c>
      <c r="S503" s="184">
        <v>0</v>
      </c>
    </row>
    <row r="504" spans="1:19" x14ac:dyDescent="0.4">
      <c r="A504" s="3" t="s">
        <v>492</v>
      </c>
      <c r="B504" s="3" t="s">
        <v>484</v>
      </c>
      <c r="C504" s="134" t="s">
        <v>103</v>
      </c>
      <c r="D504" s="136" t="s">
        <v>580</v>
      </c>
      <c r="E504" s="136"/>
      <c r="F504" s="199" t="s">
        <v>581</v>
      </c>
      <c r="G504" s="223"/>
      <c r="H504" s="223" t="str">
        <f t="shared" si="41"/>
        <v>町</v>
      </c>
      <c r="I504" s="223" t="str">
        <f t="shared" si="43"/>
        <v>上川郡東川町</v>
      </c>
      <c r="J504" s="224" t="str">
        <f t="shared" si="44"/>
        <v>総数</v>
      </c>
      <c r="K504" s="225" t="str">
        <f t="shared" si="40"/>
        <v>上川郡東川町総数</v>
      </c>
      <c r="L504" s="163">
        <f t="shared" si="42"/>
        <v>19</v>
      </c>
      <c r="M504" s="184">
        <v>12</v>
      </c>
      <c r="N504" s="184">
        <v>1</v>
      </c>
      <c r="O504" s="184">
        <v>1</v>
      </c>
      <c r="P504" s="184">
        <v>0</v>
      </c>
      <c r="Q504" s="184">
        <v>0</v>
      </c>
      <c r="R504" s="184">
        <v>2</v>
      </c>
      <c r="S504" s="184">
        <v>3</v>
      </c>
    </row>
    <row r="505" spans="1:19" x14ac:dyDescent="0.4">
      <c r="A505" s="3" t="s">
        <v>492</v>
      </c>
      <c r="B505" s="3" t="s">
        <v>484</v>
      </c>
      <c r="C505" s="134" t="s">
        <v>104</v>
      </c>
      <c r="D505" s="136" t="s">
        <v>580</v>
      </c>
      <c r="E505" s="136"/>
      <c r="F505" s="199" t="s">
        <v>581</v>
      </c>
      <c r="G505" s="223"/>
      <c r="H505" s="223" t="str">
        <f t="shared" si="41"/>
        <v>町</v>
      </c>
      <c r="I505" s="223" t="str">
        <f t="shared" si="43"/>
        <v>上川郡美瑛町</v>
      </c>
      <c r="J505" s="224" t="str">
        <f t="shared" si="44"/>
        <v>総数</v>
      </c>
      <c r="K505" s="225" t="str">
        <f t="shared" si="40"/>
        <v>上川郡美瑛町総数</v>
      </c>
      <c r="L505" s="163">
        <f t="shared" si="42"/>
        <v>30</v>
      </c>
      <c r="M505" s="184">
        <v>27</v>
      </c>
      <c r="N505" s="184">
        <v>0</v>
      </c>
      <c r="O505" s="184">
        <v>0</v>
      </c>
      <c r="P505" s="184">
        <v>0</v>
      </c>
      <c r="Q505" s="184">
        <v>0</v>
      </c>
      <c r="R505" s="184">
        <v>3</v>
      </c>
      <c r="S505" s="184">
        <v>0</v>
      </c>
    </row>
    <row r="506" spans="1:19" x14ac:dyDescent="0.4">
      <c r="A506" s="3" t="s">
        <v>401</v>
      </c>
      <c r="B506" s="3" t="s">
        <v>478</v>
      </c>
      <c r="C506" s="134" t="s">
        <v>105</v>
      </c>
      <c r="D506" s="136" t="s">
        <v>580</v>
      </c>
      <c r="E506" s="136"/>
      <c r="F506" s="199" t="s">
        <v>581</v>
      </c>
      <c r="G506" s="223"/>
      <c r="H506" s="223" t="str">
        <f t="shared" si="41"/>
        <v>町</v>
      </c>
      <c r="I506" s="223" t="str">
        <f t="shared" si="43"/>
        <v>空知郡上富良野町</v>
      </c>
      <c r="J506" s="224" t="str">
        <f t="shared" si="44"/>
        <v>総数</v>
      </c>
      <c r="K506" s="225" t="str">
        <f t="shared" si="40"/>
        <v>空知郡上富良野町総数</v>
      </c>
      <c r="L506" s="163">
        <f t="shared" si="42"/>
        <v>14</v>
      </c>
      <c r="M506" s="184">
        <v>11</v>
      </c>
      <c r="N506" s="184">
        <v>0</v>
      </c>
      <c r="O506" s="184">
        <v>0</v>
      </c>
      <c r="P506" s="184">
        <v>0</v>
      </c>
      <c r="Q506" s="184">
        <v>0</v>
      </c>
      <c r="R506" s="184">
        <v>3</v>
      </c>
      <c r="S506" s="184">
        <v>0</v>
      </c>
    </row>
    <row r="507" spans="1:19" x14ac:dyDescent="0.4">
      <c r="A507" s="3" t="s">
        <v>401</v>
      </c>
      <c r="B507" s="3" t="s">
        <v>478</v>
      </c>
      <c r="C507" s="134" t="s">
        <v>106</v>
      </c>
      <c r="D507" s="136" t="s">
        <v>580</v>
      </c>
      <c r="E507" s="136"/>
      <c r="F507" s="199" t="s">
        <v>581</v>
      </c>
      <c r="G507" s="223"/>
      <c r="H507" s="223" t="str">
        <f t="shared" si="41"/>
        <v>町</v>
      </c>
      <c r="I507" s="223" t="str">
        <f t="shared" si="43"/>
        <v>空知郡中富良野町</v>
      </c>
      <c r="J507" s="224" t="str">
        <f t="shared" si="44"/>
        <v>総数</v>
      </c>
      <c r="K507" s="225" t="str">
        <f t="shared" si="40"/>
        <v>空知郡中富良野町総数</v>
      </c>
      <c r="L507" s="163">
        <f t="shared" si="42"/>
        <v>7</v>
      </c>
      <c r="M507" s="184">
        <v>7</v>
      </c>
      <c r="N507" s="184">
        <v>0</v>
      </c>
      <c r="O507" s="184">
        <v>0</v>
      </c>
      <c r="P507" s="184">
        <v>0</v>
      </c>
      <c r="Q507" s="184">
        <v>0</v>
      </c>
      <c r="R507" s="184">
        <v>0</v>
      </c>
      <c r="S507" s="184">
        <v>0</v>
      </c>
    </row>
    <row r="508" spans="1:19" x14ac:dyDescent="0.4">
      <c r="A508" s="3" t="s">
        <v>401</v>
      </c>
      <c r="B508" s="3" t="s">
        <v>478</v>
      </c>
      <c r="C508" s="134" t="s">
        <v>107</v>
      </c>
      <c r="D508" s="136" t="s">
        <v>580</v>
      </c>
      <c r="E508" s="136"/>
      <c r="F508" s="199" t="s">
        <v>581</v>
      </c>
      <c r="G508" s="223"/>
      <c r="H508" s="223" t="str">
        <f t="shared" si="41"/>
        <v>町</v>
      </c>
      <c r="I508" s="223" t="str">
        <f t="shared" ref="I508:I539" si="45">C148</f>
        <v>空知郡南富良野町</v>
      </c>
      <c r="J508" s="224" t="str">
        <f t="shared" ref="J508:J539" si="46">D148</f>
        <v>総数</v>
      </c>
      <c r="K508" s="225" t="str">
        <f t="shared" si="40"/>
        <v>空知郡南富良野町総数</v>
      </c>
      <c r="L508" s="163">
        <f t="shared" si="42"/>
        <v>6</v>
      </c>
      <c r="M508" s="184">
        <v>3</v>
      </c>
      <c r="N508" s="184">
        <v>0</v>
      </c>
      <c r="O508" s="184">
        <v>0</v>
      </c>
      <c r="P508" s="184">
        <v>0</v>
      </c>
      <c r="Q508" s="184">
        <v>3</v>
      </c>
      <c r="R508" s="184">
        <v>0</v>
      </c>
      <c r="S508" s="184">
        <v>0</v>
      </c>
    </row>
    <row r="509" spans="1:19" x14ac:dyDescent="0.4">
      <c r="A509" s="3" t="s">
        <v>401</v>
      </c>
      <c r="B509" s="3" t="s">
        <v>478</v>
      </c>
      <c r="C509" s="134" t="s">
        <v>108</v>
      </c>
      <c r="D509" s="136" t="s">
        <v>580</v>
      </c>
      <c r="E509" s="136"/>
      <c r="F509" s="199" t="s">
        <v>581</v>
      </c>
      <c r="G509" s="223"/>
      <c r="H509" s="223" t="str">
        <f t="shared" si="41"/>
        <v>村</v>
      </c>
      <c r="I509" s="223" t="str">
        <f t="shared" si="45"/>
        <v>勇払郡占冠村</v>
      </c>
      <c r="J509" s="224" t="str">
        <f t="shared" si="46"/>
        <v>総数</v>
      </c>
      <c r="K509" s="225" t="str">
        <f t="shared" si="40"/>
        <v>勇払郡占冠村総数</v>
      </c>
      <c r="L509" s="163">
        <f t="shared" si="42"/>
        <v>2</v>
      </c>
      <c r="M509" s="184">
        <v>2</v>
      </c>
      <c r="N509" s="184">
        <v>0</v>
      </c>
      <c r="O509" s="184">
        <v>0</v>
      </c>
      <c r="P509" s="184">
        <v>0</v>
      </c>
      <c r="Q509" s="184">
        <v>0</v>
      </c>
      <c r="R509" s="184">
        <v>0</v>
      </c>
      <c r="S509" s="184">
        <v>0</v>
      </c>
    </row>
    <row r="510" spans="1:19" x14ac:dyDescent="0.4">
      <c r="A510" s="3" t="s">
        <v>503</v>
      </c>
      <c r="B510" s="3" t="s">
        <v>474</v>
      </c>
      <c r="C510" s="134" t="s">
        <v>109</v>
      </c>
      <c r="D510" s="136" t="s">
        <v>580</v>
      </c>
      <c r="E510" s="136"/>
      <c r="F510" s="199" t="s">
        <v>581</v>
      </c>
      <c r="G510" s="223"/>
      <c r="H510" s="223" t="str">
        <f t="shared" si="41"/>
        <v>町</v>
      </c>
      <c r="I510" s="223" t="str">
        <f t="shared" si="45"/>
        <v>上川郡和寒町</v>
      </c>
      <c r="J510" s="224" t="str">
        <f t="shared" si="46"/>
        <v>総数</v>
      </c>
      <c r="K510" s="225" t="str">
        <f t="shared" si="40"/>
        <v>上川郡和寒町総数</v>
      </c>
      <c r="L510" s="163">
        <f t="shared" si="42"/>
        <v>21</v>
      </c>
      <c r="M510" s="184">
        <v>19</v>
      </c>
      <c r="N510" s="184">
        <v>0</v>
      </c>
      <c r="O510" s="184">
        <v>1</v>
      </c>
      <c r="P510" s="184">
        <v>0</v>
      </c>
      <c r="Q510" s="184">
        <v>0</v>
      </c>
      <c r="R510" s="184">
        <v>1</v>
      </c>
      <c r="S510" s="184">
        <v>0</v>
      </c>
    </row>
    <row r="511" spans="1:19" x14ac:dyDescent="0.4">
      <c r="A511" s="3" t="s">
        <v>503</v>
      </c>
      <c r="B511" s="3" t="s">
        <v>474</v>
      </c>
      <c r="C511" s="134" t="s">
        <v>110</v>
      </c>
      <c r="D511" s="136" t="s">
        <v>580</v>
      </c>
      <c r="E511" s="136"/>
      <c r="F511" s="199" t="s">
        <v>581</v>
      </c>
      <c r="G511" s="223"/>
      <c r="H511" s="223" t="str">
        <f t="shared" si="41"/>
        <v>町</v>
      </c>
      <c r="I511" s="223" t="str">
        <f t="shared" si="45"/>
        <v>上川郡剣淵町</v>
      </c>
      <c r="J511" s="224" t="str">
        <f t="shared" si="46"/>
        <v>総数</v>
      </c>
      <c r="K511" s="225" t="str">
        <f t="shared" si="40"/>
        <v>上川郡剣淵町総数</v>
      </c>
      <c r="L511" s="163">
        <f t="shared" si="42"/>
        <v>7</v>
      </c>
      <c r="M511" s="184">
        <v>7</v>
      </c>
      <c r="N511" s="184">
        <v>0</v>
      </c>
      <c r="O511" s="184">
        <v>0</v>
      </c>
      <c r="P511" s="184">
        <v>0</v>
      </c>
      <c r="Q511" s="184">
        <v>0</v>
      </c>
      <c r="R511" s="184">
        <v>0</v>
      </c>
      <c r="S511" s="184">
        <v>0</v>
      </c>
    </row>
    <row r="512" spans="1:19" x14ac:dyDescent="0.4">
      <c r="A512" s="3" t="s">
        <v>503</v>
      </c>
      <c r="B512" s="3" t="s">
        <v>474</v>
      </c>
      <c r="C512" s="134" t="s">
        <v>111</v>
      </c>
      <c r="D512" s="136" t="s">
        <v>580</v>
      </c>
      <c r="E512" s="136"/>
      <c r="F512" s="199" t="s">
        <v>581</v>
      </c>
      <c r="G512" s="223"/>
      <c r="H512" s="223" t="str">
        <f t="shared" si="41"/>
        <v>町</v>
      </c>
      <c r="I512" s="223" t="str">
        <f t="shared" si="45"/>
        <v>上川郡下川町</v>
      </c>
      <c r="J512" s="224" t="str">
        <f t="shared" si="46"/>
        <v>総数</v>
      </c>
      <c r="K512" s="225" t="str">
        <f t="shared" si="40"/>
        <v>上川郡下川町総数</v>
      </c>
      <c r="L512" s="163">
        <f t="shared" si="42"/>
        <v>4</v>
      </c>
      <c r="M512" s="184">
        <v>3</v>
      </c>
      <c r="N512" s="184">
        <v>0</v>
      </c>
      <c r="O512" s="184">
        <v>0</v>
      </c>
      <c r="P512" s="184">
        <v>0</v>
      </c>
      <c r="Q512" s="184">
        <v>1</v>
      </c>
      <c r="R512" s="184">
        <v>0</v>
      </c>
      <c r="S512" s="184">
        <v>0</v>
      </c>
    </row>
    <row r="513" spans="1:19" x14ac:dyDescent="0.4">
      <c r="A513" s="3" t="s">
        <v>503</v>
      </c>
      <c r="B513" s="3" t="s">
        <v>474</v>
      </c>
      <c r="C513" s="134" t="s">
        <v>112</v>
      </c>
      <c r="D513" s="136" t="s">
        <v>580</v>
      </c>
      <c r="E513" s="136"/>
      <c r="F513" s="199" t="s">
        <v>581</v>
      </c>
      <c r="G513" s="223"/>
      <c r="H513" s="223" t="str">
        <f t="shared" si="41"/>
        <v>町</v>
      </c>
      <c r="I513" s="223" t="str">
        <f t="shared" si="45"/>
        <v>中川郡美深町</v>
      </c>
      <c r="J513" s="224" t="str">
        <f t="shared" si="46"/>
        <v>総数</v>
      </c>
      <c r="K513" s="225" t="str">
        <f t="shared" si="40"/>
        <v>中川郡美深町総数</v>
      </c>
      <c r="L513" s="163">
        <f t="shared" si="42"/>
        <v>11</v>
      </c>
      <c r="M513" s="184">
        <v>11</v>
      </c>
      <c r="N513" s="184">
        <v>0</v>
      </c>
      <c r="O513" s="184">
        <v>0</v>
      </c>
      <c r="P513" s="184">
        <v>0</v>
      </c>
      <c r="Q513" s="184">
        <v>0</v>
      </c>
      <c r="R513" s="184">
        <v>0</v>
      </c>
      <c r="S513" s="184">
        <v>0</v>
      </c>
    </row>
    <row r="514" spans="1:19" x14ac:dyDescent="0.4">
      <c r="A514" s="3" t="s">
        <v>503</v>
      </c>
      <c r="B514" s="3" t="s">
        <v>474</v>
      </c>
      <c r="C514" s="134" t="s">
        <v>113</v>
      </c>
      <c r="D514" s="136" t="s">
        <v>580</v>
      </c>
      <c r="E514" s="136"/>
      <c r="F514" s="199" t="s">
        <v>581</v>
      </c>
      <c r="G514" s="223"/>
      <c r="H514" s="223" t="str">
        <f t="shared" si="41"/>
        <v>村</v>
      </c>
      <c r="I514" s="223" t="str">
        <f t="shared" si="45"/>
        <v>中川郡音威子府村</v>
      </c>
      <c r="J514" s="224" t="str">
        <f t="shared" si="46"/>
        <v>総数</v>
      </c>
      <c r="K514" s="225" t="str">
        <f t="shared" si="40"/>
        <v>中川郡音威子府村総数</v>
      </c>
      <c r="L514" s="163">
        <f t="shared" si="42"/>
        <v>1</v>
      </c>
      <c r="M514" s="184">
        <v>0</v>
      </c>
      <c r="N514" s="184">
        <v>1</v>
      </c>
      <c r="O514" s="184">
        <v>0</v>
      </c>
      <c r="P514" s="184">
        <v>0</v>
      </c>
      <c r="Q514" s="184">
        <v>0</v>
      </c>
      <c r="R514" s="184">
        <v>0</v>
      </c>
      <c r="S514" s="184">
        <v>0</v>
      </c>
    </row>
    <row r="515" spans="1:19" x14ac:dyDescent="0.4">
      <c r="A515" s="3" t="s">
        <v>503</v>
      </c>
      <c r="B515" s="3" t="s">
        <v>474</v>
      </c>
      <c r="C515" s="134" t="s">
        <v>114</v>
      </c>
      <c r="D515" s="136" t="s">
        <v>580</v>
      </c>
      <c r="E515" s="136"/>
      <c r="F515" s="199" t="s">
        <v>581</v>
      </c>
      <c r="G515" s="223"/>
      <c r="H515" s="223" t="str">
        <f t="shared" si="41"/>
        <v>町</v>
      </c>
      <c r="I515" s="223" t="str">
        <f t="shared" si="45"/>
        <v>中川郡中川町</v>
      </c>
      <c r="J515" s="224" t="str">
        <f t="shared" si="46"/>
        <v>総数</v>
      </c>
      <c r="K515" s="225" t="str">
        <f t="shared" si="40"/>
        <v>中川郡中川町総数</v>
      </c>
      <c r="L515" s="163">
        <f t="shared" si="42"/>
        <v>3</v>
      </c>
      <c r="M515" s="184">
        <v>2</v>
      </c>
      <c r="N515" s="184">
        <v>0</v>
      </c>
      <c r="O515" s="184">
        <v>0</v>
      </c>
      <c r="P515" s="184">
        <v>0</v>
      </c>
      <c r="Q515" s="184">
        <v>0</v>
      </c>
      <c r="R515" s="184">
        <v>1</v>
      </c>
      <c r="S515" s="184">
        <v>0</v>
      </c>
    </row>
    <row r="516" spans="1:19" x14ac:dyDescent="0.4">
      <c r="A516" s="3" t="s">
        <v>492</v>
      </c>
      <c r="B516" s="3" t="s">
        <v>484</v>
      </c>
      <c r="C516" s="134" t="s">
        <v>115</v>
      </c>
      <c r="D516" s="136" t="s">
        <v>580</v>
      </c>
      <c r="E516" s="136"/>
      <c r="F516" s="199" t="s">
        <v>581</v>
      </c>
      <c r="G516" s="223"/>
      <c r="H516" s="223" t="str">
        <f t="shared" si="41"/>
        <v>町</v>
      </c>
      <c r="I516" s="223" t="str">
        <f t="shared" si="45"/>
        <v>雨竜郡幌加内町</v>
      </c>
      <c r="J516" s="224" t="str">
        <f t="shared" si="46"/>
        <v>総数</v>
      </c>
      <c r="K516" s="225" t="str">
        <f t="shared" si="40"/>
        <v>雨竜郡幌加内町総数</v>
      </c>
      <c r="L516" s="163">
        <f t="shared" si="42"/>
        <v>8</v>
      </c>
      <c r="M516" s="184">
        <v>7</v>
      </c>
      <c r="N516" s="184">
        <v>0</v>
      </c>
      <c r="O516" s="184">
        <v>0</v>
      </c>
      <c r="P516" s="184">
        <v>0</v>
      </c>
      <c r="Q516" s="184">
        <v>0</v>
      </c>
      <c r="R516" s="184">
        <v>1</v>
      </c>
      <c r="S516" s="184">
        <v>0</v>
      </c>
    </row>
    <row r="517" spans="1:19" x14ac:dyDescent="0.4">
      <c r="A517" s="3" t="s">
        <v>498</v>
      </c>
      <c r="B517" s="3" t="s">
        <v>391</v>
      </c>
      <c r="C517" s="134" t="s">
        <v>116</v>
      </c>
      <c r="D517" s="136" t="s">
        <v>580</v>
      </c>
      <c r="E517" s="136"/>
      <c r="F517" s="199" t="s">
        <v>581</v>
      </c>
      <c r="G517" s="223"/>
      <c r="H517" s="223" t="str">
        <f t="shared" si="41"/>
        <v>町</v>
      </c>
      <c r="I517" s="223" t="str">
        <f t="shared" si="45"/>
        <v>増毛郡増毛町</v>
      </c>
      <c r="J517" s="224" t="str">
        <f t="shared" si="46"/>
        <v>総数</v>
      </c>
      <c r="K517" s="225" t="str">
        <f t="shared" si="40"/>
        <v>増毛郡増毛町総数</v>
      </c>
      <c r="L517" s="163">
        <f t="shared" si="42"/>
        <v>11</v>
      </c>
      <c r="M517" s="184">
        <v>10</v>
      </c>
      <c r="N517" s="184">
        <v>0</v>
      </c>
      <c r="O517" s="184">
        <v>0</v>
      </c>
      <c r="P517" s="184">
        <v>0</v>
      </c>
      <c r="Q517" s="184">
        <v>1</v>
      </c>
      <c r="R517" s="184">
        <v>0</v>
      </c>
      <c r="S517" s="184">
        <v>0</v>
      </c>
    </row>
    <row r="518" spans="1:19" x14ac:dyDescent="0.4">
      <c r="A518" s="3" t="s">
        <v>498</v>
      </c>
      <c r="B518" s="3" t="s">
        <v>391</v>
      </c>
      <c r="C518" s="134" t="s">
        <v>117</v>
      </c>
      <c r="D518" s="136" t="s">
        <v>580</v>
      </c>
      <c r="E518" s="136"/>
      <c r="F518" s="199" t="s">
        <v>581</v>
      </c>
      <c r="G518" s="223"/>
      <c r="H518" s="223" t="str">
        <f t="shared" si="41"/>
        <v>町</v>
      </c>
      <c r="I518" s="223" t="str">
        <f t="shared" si="45"/>
        <v>留萌郡小平町</v>
      </c>
      <c r="J518" s="224" t="str">
        <f t="shared" si="46"/>
        <v>総数</v>
      </c>
      <c r="K518" s="225" t="str">
        <f t="shared" si="40"/>
        <v>留萌郡小平町総数</v>
      </c>
      <c r="L518" s="163">
        <f t="shared" si="42"/>
        <v>10</v>
      </c>
      <c r="M518" s="184">
        <v>9</v>
      </c>
      <c r="N518" s="184">
        <v>0</v>
      </c>
      <c r="O518" s="184">
        <v>0</v>
      </c>
      <c r="P518" s="184">
        <v>0</v>
      </c>
      <c r="Q518" s="184">
        <v>0</v>
      </c>
      <c r="R518" s="184">
        <v>1</v>
      </c>
      <c r="S518" s="184">
        <v>0</v>
      </c>
    </row>
    <row r="519" spans="1:19" x14ac:dyDescent="0.4">
      <c r="A519" s="3" t="s">
        <v>498</v>
      </c>
      <c r="B519" s="3" t="s">
        <v>391</v>
      </c>
      <c r="C519" s="134" t="s">
        <v>118</v>
      </c>
      <c r="D519" s="136" t="s">
        <v>580</v>
      </c>
      <c r="E519" s="136"/>
      <c r="F519" s="199" t="s">
        <v>581</v>
      </c>
      <c r="G519" s="223"/>
      <c r="H519" s="223" t="str">
        <f t="shared" si="41"/>
        <v>町</v>
      </c>
      <c r="I519" s="223" t="str">
        <f t="shared" si="45"/>
        <v>苫前郡苫前町</v>
      </c>
      <c r="J519" s="224" t="str">
        <f t="shared" si="46"/>
        <v>総数</v>
      </c>
      <c r="K519" s="225" t="str">
        <f t="shared" si="40"/>
        <v>苫前郡苫前町総数</v>
      </c>
      <c r="L519" s="163">
        <f t="shared" si="42"/>
        <v>4</v>
      </c>
      <c r="M519" s="184">
        <v>2</v>
      </c>
      <c r="N519" s="184">
        <v>0</v>
      </c>
      <c r="O519" s="184">
        <v>0</v>
      </c>
      <c r="P519" s="184">
        <v>0</v>
      </c>
      <c r="Q519" s="184">
        <v>0</v>
      </c>
      <c r="R519" s="184">
        <v>2</v>
      </c>
      <c r="S519" s="184">
        <v>0</v>
      </c>
    </row>
    <row r="520" spans="1:19" x14ac:dyDescent="0.4">
      <c r="A520" s="3" t="s">
        <v>498</v>
      </c>
      <c r="B520" s="3" t="s">
        <v>391</v>
      </c>
      <c r="C520" s="134" t="s">
        <v>119</v>
      </c>
      <c r="D520" s="136" t="s">
        <v>580</v>
      </c>
      <c r="E520" s="136"/>
      <c r="F520" s="199" t="s">
        <v>581</v>
      </c>
      <c r="G520" s="223"/>
      <c r="H520" s="223" t="str">
        <f t="shared" si="41"/>
        <v>町</v>
      </c>
      <c r="I520" s="223" t="str">
        <f t="shared" si="45"/>
        <v>苫前郡羽幌町</v>
      </c>
      <c r="J520" s="224" t="str">
        <f t="shared" si="46"/>
        <v>総数</v>
      </c>
      <c r="K520" s="225" t="str">
        <f t="shared" si="40"/>
        <v>苫前郡羽幌町総数</v>
      </c>
      <c r="L520" s="163">
        <f t="shared" si="42"/>
        <v>13</v>
      </c>
      <c r="M520" s="184">
        <v>10</v>
      </c>
      <c r="N520" s="184">
        <v>0</v>
      </c>
      <c r="O520" s="184">
        <v>0</v>
      </c>
      <c r="P520" s="184">
        <v>0</v>
      </c>
      <c r="Q520" s="184">
        <v>2</v>
      </c>
      <c r="R520" s="184">
        <v>1</v>
      </c>
      <c r="S520" s="184">
        <v>0</v>
      </c>
    </row>
    <row r="521" spans="1:19" x14ac:dyDescent="0.4">
      <c r="A521" s="3" t="s">
        <v>498</v>
      </c>
      <c r="B521" s="3" t="s">
        <v>391</v>
      </c>
      <c r="C521" s="134" t="s">
        <v>120</v>
      </c>
      <c r="D521" s="136" t="s">
        <v>580</v>
      </c>
      <c r="E521" s="136"/>
      <c r="F521" s="199" t="s">
        <v>581</v>
      </c>
      <c r="G521" s="223"/>
      <c r="H521" s="223" t="str">
        <f t="shared" si="41"/>
        <v>村</v>
      </c>
      <c r="I521" s="223" t="str">
        <f t="shared" si="45"/>
        <v>苫前郡初山別村</v>
      </c>
      <c r="J521" s="224" t="str">
        <f t="shared" si="46"/>
        <v>総数</v>
      </c>
      <c r="K521" s="225" t="str">
        <f t="shared" si="40"/>
        <v>苫前郡初山別村総数</v>
      </c>
      <c r="L521" s="163">
        <f t="shared" si="42"/>
        <v>1</v>
      </c>
      <c r="M521" s="184">
        <v>1</v>
      </c>
      <c r="N521" s="184">
        <v>0</v>
      </c>
      <c r="O521" s="184">
        <v>0</v>
      </c>
      <c r="P521" s="184">
        <v>0</v>
      </c>
      <c r="Q521" s="184">
        <v>0</v>
      </c>
      <c r="R521" s="184">
        <v>0</v>
      </c>
      <c r="S521" s="184">
        <v>0</v>
      </c>
    </row>
    <row r="522" spans="1:19" x14ac:dyDescent="0.4">
      <c r="A522" s="3" t="s">
        <v>498</v>
      </c>
      <c r="B522" s="3" t="s">
        <v>391</v>
      </c>
      <c r="C522" s="134" t="s">
        <v>121</v>
      </c>
      <c r="D522" s="136" t="s">
        <v>580</v>
      </c>
      <c r="E522" s="136"/>
      <c r="F522" s="199" t="s">
        <v>581</v>
      </c>
      <c r="G522" s="223"/>
      <c r="H522" s="223" t="str">
        <f t="shared" si="41"/>
        <v>町</v>
      </c>
      <c r="I522" s="223" t="str">
        <f t="shared" si="45"/>
        <v>天塩郡遠別町</v>
      </c>
      <c r="J522" s="224" t="str">
        <f t="shared" si="46"/>
        <v>総数</v>
      </c>
      <c r="K522" s="225" t="str">
        <f t="shared" si="40"/>
        <v>天塩郡遠別町総数</v>
      </c>
      <c r="L522" s="163">
        <f t="shared" si="42"/>
        <v>5</v>
      </c>
      <c r="M522" s="184">
        <v>5</v>
      </c>
      <c r="N522" s="184">
        <v>0</v>
      </c>
      <c r="O522" s="184">
        <v>0</v>
      </c>
      <c r="P522" s="184">
        <v>0</v>
      </c>
      <c r="Q522" s="184">
        <v>0</v>
      </c>
      <c r="R522" s="184">
        <v>0</v>
      </c>
      <c r="S522" s="184">
        <v>0</v>
      </c>
    </row>
    <row r="523" spans="1:19" x14ac:dyDescent="0.4">
      <c r="A523" s="3" t="s">
        <v>498</v>
      </c>
      <c r="B523" s="3" t="s">
        <v>391</v>
      </c>
      <c r="C523" s="134" t="s">
        <v>122</v>
      </c>
      <c r="D523" s="136" t="s">
        <v>580</v>
      </c>
      <c r="E523" s="136"/>
      <c r="F523" s="199" t="s">
        <v>581</v>
      </c>
      <c r="G523" s="223"/>
      <c r="H523" s="223" t="str">
        <f t="shared" si="41"/>
        <v>町</v>
      </c>
      <c r="I523" s="223" t="str">
        <f t="shared" si="45"/>
        <v>天塩郡天塩町</v>
      </c>
      <c r="J523" s="224" t="str">
        <f t="shared" si="46"/>
        <v>総数</v>
      </c>
      <c r="K523" s="225" t="str">
        <f t="shared" si="40"/>
        <v>天塩郡天塩町総数</v>
      </c>
      <c r="L523" s="163">
        <f t="shared" si="42"/>
        <v>9</v>
      </c>
      <c r="M523" s="184">
        <v>9</v>
      </c>
      <c r="N523" s="184">
        <v>0</v>
      </c>
      <c r="O523" s="184">
        <v>0</v>
      </c>
      <c r="P523" s="184">
        <v>0</v>
      </c>
      <c r="Q523" s="184">
        <v>0</v>
      </c>
      <c r="R523" s="184">
        <v>0</v>
      </c>
      <c r="S523" s="184">
        <v>0</v>
      </c>
    </row>
    <row r="524" spans="1:19" x14ac:dyDescent="0.4">
      <c r="A524" s="3" t="s">
        <v>500</v>
      </c>
      <c r="B524" s="3" t="s">
        <v>393</v>
      </c>
      <c r="C524" s="134" t="s">
        <v>123</v>
      </c>
      <c r="D524" s="136" t="s">
        <v>580</v>
      </c>
      <c r="E524" s="136"/>
      <c r="F524" s="199" t="s">
        <v>581</v>
      </c>
      <c r="G524" s="223"/>
      <c r="H524" s="223" t="str">
        <f t="shared" si="41"/>
        <v>村</v>
      </c>
      <c r="I524" s="223" t="str">
        <f t="shared" si="45"/>
        <v>宗谷郡猿払村</v>
      </c>
      <c r="J524" s="224" t="str">
        <f t="shared" si="46"/>
        <v>総数</v>
      </c>
      <c r="K524" s="225" t="str">
        <f t="shared" si="40"/>
        <v>宗谷郡猿払村総数</v>
      </c>
      <c r="L524" s="163">
        <f t="shared" si="42"/>
        <v>6</v>
      </c>
      <c r="M524" s="184">
        <v>4</v>
      </c>
      <c r="N524" s="184">
        <v>0</v>
      </c>
      <c r="O524" s="184">
        <v>0</v>
      </c>
      <c r="P524" s="184">
        <v>0</v>
      </c>
      <c r="Q524" s="184">
        <v>0</v>
      </c>
      <c r="R524" s="184">
        <v>2</v>
      </c>
      <c r="S524" s="184">
        <v>0</v>
      </c>
    </row>
    <row r="525" spans="1:19" x14ac:dyDescent="0.4">
      <c r="A525" s="3" t="s">
        <v>500</v>
      </c>
      <c r="B525" s="3" t="s">
        <v>393</v>
      </c>
      <c r="C525" s="134" t="s">
        <v>124</v>
      </c>
      <c r="D525" s="136" t="s">
        <v>580</v>
      </c>
      <c r="E525" s="136"/>
      <c r="F525" s="199" t="s">
        <v>581</v>
      </c>
      <c r="G525" s="223"/>
      <c r="H525" s="223" t="str">
        <f t="shared" si="41"/>
        <v>町</v>
      </c>
      <c r="I525" s="223" t="str">
        <f t="shared" si="45"/>
        <v>枝幸郡浜頓別町</v>
      </c>
      <c r="J525" s="224" t="str">
        <f t="shared" si="46"/>
        <v>総数</v>
      </c>
      <c r="K525" s="225" t="str">
        <f t="shared" si="40"/>
        <v>枝幸郡浜頓別町総数</v>
      </c>
      <c r="L525" s="163">
        <f t="shared" si="42"/>
        <v>13</v>
      </c>
      <c r="M525" s="184">
        <v>13</v>
      </c>
      <c r="N525" s="184">
        <v>0</v>
      </c>
      <c r="O525" s="184">
        <v>0</v>
      </c>
      <c r="P525" s="184">
        <v>0</v>
      </c>
      <c r="Q525" s="184">
        <v>0</v>
      </c>
      <c r="R525" s="184">
        <v>0</v>
      </c>
      <c r="S525" s="184">
        <v>0</v>
      </c>
    </row>
    <row r="526" spans="1:19" x14ac:dyDescent="0.4">
      <c r="A526" s="3" t="s">
        <v>500</v>
      </c>
      <c r="B526" s="3" t="s">
        <v>393</v>
      </c>
      <c r="C526" s="134" t="s">
        <v>125</v>
      </c>
      <c r="D526" s="136" t="s">
        <v>580</v>
      </c>
      <c r="E526" s="136"/>
      <c r="F526" s="199" t="s">
        <v>581</v>
      </c>
      <c r="G526" s="223"/>
      <c r="H526" s="223" t="str">
        <f t="shared" si="41"/>
        <v>町</v>
      </c>
      <c r="I526" s="223" t="str">
        <f t="shared" si="45"/>
        <v>枝幸郡中頓別町</v>
      </c>
      <c r="J526" s="224" t="str">
        <f t="shared" si="46"/>
        <v>総数</v>
      </c>
      <c r="K526" s="225" t="str">
        <f t="shared" si="40"/>
        <v>枝幸郡中頓別町総数</v>
      </c>
      <c r="L526" s="163">
        <f t="shared" si="42"/>
        <v>8</v>
      </c>
      <c r="M526" s="184">
        <v>8</v>
      </c>
      <c r="N526" s="184">
        <v>0</v>
      </c>
      <c r="O526" s="184">
        <v>0</v>
      </c>
      <c r="P526" s="184">
        <v>0</v>
      </c>
      <c r="Q526" s="184">
        <v>0</v>
      </c>
      <c r="R526" s="184">
        <v>0</v>
      </c>
      <c r="S526" s="184">
        <v>0</v>
      </c>
    </row>
    <row r="527" spans="1:19" x14ac:dyDescent="0.4">
      <c r="A527" s="3" t="s">
        <v>500</v>
      </c>
      <c r="B527" s="3" t="s">
        <v>393</v>
      </c>
      <c r="C527" s="134" t="s">
        <v>126</v>
      </c>
      <c r="D527" s="136" t="s">
        <v>580</v>
      </c>
      <c r="E527" s="136"/>
      <c r="F527" s="199" t="s">
        <v>581</v>
      </c>
      <c r="G527" s="223"/>
      <c r="H527" s="223" t="str">
        <f t="shared" si="41"/>
        <v>町</v>
      </c>
      <c r="I527" s="223" t="str">
        <f t="shared" si="45"/>
        <v>枝幸郡枝幸町</v>
      </c>
      <c r="J527" s="224" t="str">
        <f t="shared" si="46"/>
        <v>総数</v>
      </c>
      <c r="K527" s="225" t="str">
        <f t="shared" si="40"/>
        <v>枝幸郡枝幸町総数</v>
      </c>
      <c r="L527" s="163">
        <f t="shared" si="42"/>
        <v>21</v>
      </c>
      <c r="M527" s="184">
        <v>20</v>
      </c>
      <c r="N527" s="184">
        <v>0</v>
      </c>
      <c r="O527" s="184">
        <v>0</v>
      </c>
      <c r="P527" s="184">
        <v>0</v>
      </c>
      <c r="Q527" s="184">
        <v>0</v>
      </c>
      <c r="R527" s="184">
        <v>1</v>
      </c>
      <c r="S527" s="184">
        <v>0</v>
      </c>
    </row>
    <row r="528" spans="1:19" x14ac:dyDescent="0.4">
      <c r="A528" s="3" t="s">
        <v>500</v>
      </c>
      <c r="B528" s="3" t="s">
        <v>393</v>
      </c>
      <c r="C528" s="134" t="s">
        <v>127</v>
      </c>
      <c r="D528" s="136" t="s">
        <v>580</v>
      </c>
      <c r="E528" s="136"/>
      <c r="F528" s="199" t="s">
        <v>581</v>
      </c>
      <c r="G528" s="223"/>
      <c r="H528" s="223" t="str">
        <f t="shared" si="41"/>
        <v>町</v>
      </c>
      <c r="I528" s="223" t="str">
        <f t="shared" si="45"/>
        <v>天塩郡豊富町</v>
      </c>
      <c r="J528" s="224" t="str">
        <f t="shared" si="46"/>
        <v>総数</v>
      </c>
      <c r="K528" s="225" t="str">
        <f t="shared" si="40"/>
        <v>天塩郡豊富町総数</v>
      </c>
      <c r="L528" s="163">
        <f t="shared" si="42"/>
        <v>10</v>
      </c>
      <c r="M528" s="184">
        <v>5</v>
      </c>
      <c r="N528" s="184">
        <v>4</v>
      </c>
      <c r="O528" s="184">
        <v>0</v>
      </c>
      <c r="P528" s="184">
        <v>0</v>
      </c>
      <c r="Q528" s="184">
        <v>0</v>
      </c>
      <c r="R528" s="184">
        <v>1</v>
      </c>
      <c r="S528" s="184">
        <v>0</v>
      </c>
    </row>
    <row r="529" spans="1:19" x14ac:dyDescent="0.4">
      <c r="A529" s="3" t="s">
        <v>500</v>
      </c>
      <c r="B529" s="3" t="s">
        <v>393</v>
      </c>
      <c r="C529" s="134" t="s">
        <v>128</v>
      </c>
      <c r="D529" s="136" t="s">
        <v>580</v>
      </c>
      <c r="E529" s="136"/>
      <c r="F529" s="199" t="s">
        <v>581</v>
      </c>
      <c r="G529" s="223"/>
      <c r="H529" s="223" t="str">
        <f t="shared" si="41"/>
        <v>町</v>
      </c>
      <c r="I529" s="223" t="str">
        <f t="shared" si="45"/>
        <v>礼文郡礼文町</v>
      </c>
      <c r="J529" s="224" t="str">
        <f t="shared" si="46"/>
        <v>総数</v>
      </c>
      <c r="K529" s="225" t="str">
        <f t="shared" si="40"/>
        <v>礼文郡礼文町総数</v>
      </c>
      <c r="L529" s="163">
        <f t="shared" si="42"/>
        <v>3</v>
      </c>
      <c r="M529" s="184">
        <v>1</v>
      </c>
      <c r="N529" s="184">
        <v>2</v>
      </c>
      <c r="O529" s="184">
        <v>0</v>
      </c>
      <c r="P529" s="184">
        <v>0</v>
      </c>
      <c r="Q529" s="184">
        <v>0</v>
      </c>
      <c r="R529" s="184">
        <v>0</v>
      </c>
      <c r="S529" s="184">
        <v>0</v>
      </c>
    </row>
    <row r="530" spans="1:19" x14ac:dyDescent="0.4">
      <c r="A530" s="3" t="s">
        <v>500</v>
      </c>
      <c r="B530" s="3" t="s">
        <v>393</v>
      </c>
      <c r="C530" s="134" t="s">
        <v>129</v>
      </c>
      <c r="D530" s="136" t="s">
        <v>580</v>
      </c>
      <c r="E530" s="136"/>
      <c r="F530" s="199" t="s">
        <v>581</v>
      </c>
      <c r="G530" s="223"/>
      <c r="H530" s="223" t="str">
        <f t="shared" si="41"/>
        <v>町</v>
      </c>
      <c r="I530" s="223" t="str">
        <f t="shared" si="45"/>
        <v>利尻郡利尻町</v>
      </c>
      <c r="J530" s="224" t="str">
        <f t="shared" si="46"/>
        <v>総数</v>
      </c>
      <c r="K530" s="225" t="str">
        <f t="shared" si="40"/>
        <v>利尻郡利尻町総数</v>
      </c>
      <c r="L530" s="163">
        <f t="shared" si="42"/>
        <v>8</v>
      </c>
      <c r="M530" s="184">
        <v>5</v>
      </c>
      <c r="N530" s="184">
        <v>0</v>
      </c>
      <c r="O530" s="184">
        <v>1</v>
      </c>
      <c r="P530" s="184">
        <v>0</v>
      </c>
      <c r="Q530" s="184">
        <v>1</v>
      </c>
      <c r="R530" s="184">
        <v>1</v>
      </c>
      <c r="S530" s="184">
        <v>0</v>
      </c>
    </row>
    <row r="531" spans="1:19" x14ac:dyDescent="0.4">
      <c r="A531" s="3" t="s">
        <v>500</v>
      </c>
      <c r="B531" s="3" t="s">
        <v>393</v>
      </c>
      <c r="C531" s="134" t="s">
        <v>130</v>
      </c>
      <c r="D531" s="136" t="s">
        <v>580</v>
      </c>
      <c r="E531" s="136"/>
      <c r="F531" s="199" t="s">
        <v>581</v>
      </c>
      <c r="G531" s="223"/>
      <c r="H531" s="223" t="str">
        <f t="shared" si="41"/>
        <v>町</v>
      </c>
      <c r="I531" s="223" t="str">
        <f t="shared" si="45"/>
        <v>利尻郡利尻富士町</v>
      </c>
      <c r="J531" s="224" t="str">
        <f t="shared" si="46"/>
        <v>総数</v>
      </c>
      <c r="K531" s="225" t="str">
        <f t="shared" si="40"/>
        <v>利尻郡利尻富士町総数</v>
      </c>
      <c r="L531" s="163">
        <f t="shared" si="42"/>
        <v>7</v>
      </c>
      <c r="M531" s="184">
        <v>5</v>
      </c>
      <c r="N531" s="184">
        <v>0</v>
      </c>
      <c r="O531" s="184">
        <v>0</v>
      </c>
      <c r="P531" s="184">
        <v>0</v>
      </c>
      <c r="Q531" s="184">
        <v>0</v>
      </c>
      <c r="R531" s="184">
        <v>2</v>
      </c>
      <c r="S531" s="184">
        <v>0</v>
      </c>
    </row>
    <row r="532" spans="1:19" x14ac:dyDescent="0.4">
      <c r="A532" s="3" t="s">
        <v>500</v>
      </c>
      <c r="B532" s="3" t="s">
        <v>393</v>
      </c>
      <c r="C532" s="134" t="s">
        <v>131</v>
      </c>
      <c r="D532" s="136" t="s">
        <v>580</v>
      </c>
      <c r="E532" s="136"/>
      <c r="F532" s="199" t="s">
        <v>581</v>
      </c>
      <c r="G532" s="223"/>
      <c r="H532" s="223" t="str">
        <f t="shared" si="41"/>
        <v>町</v>
      </c>
      <c r="I532" s="223" t="str">
        <f t="shared" si="45"/>
        <v>天塩郡幌延町</v>
      </c>
      <c r="J532" s="224" t="str">
        <f t="shared" si="46"/>
        <v>総数</v>
      </c>
      <c r="K532" s="225" t="str">
        <f t="shared" si="40"/>
        <v>天塩郡幌延町総数</v>
      </c>
      <c r="L532" s="163">
        <f t="shared" si="42"/>
        <v>5</v>
      </c>
      <c r="M532" s="184">
        <v>2</v>
      </c>
      <c r="N532" s="184">
        <v>2</v>
      </c>
      <c r="O532" s="184">
        <v>0</v>
      </c>
      <c r="P532" s="184">
        <v>0</v>
      </c>
      <c r="Q532" s="184">
        <v>0</v>
      </c>
      <c r="R532" s="184">
        <v>1</v>
      </c>
      <c r="S532" s="184">
        <v>0</v>
      </c>
    </row>
    <row r="533" spans="1:19" x14ac:dyDescent="0.4">
      <c r="A533" s="3" t="s">
        <v>497</v>
      </c>
      <c r="B533" s="3" t="s">
        <v>470</v>
      </c>
      <c r="C533" s="134" t="s">
        <v>132</v>
      </c>
      <c r="D533" s="136" t="s">
        <v>580</v>
      </c>
      <c r="E533" s="136"/>
      <c r="F533" s="199" t="s">
        <v>581</v>
      </c>
      <c r="G533" s="223"/>
      <c r="H533" s="223" t="str">
        <f t="shared" si="41"/>
        <v>町</v>
      </c>
      <c r="I533" s="223" t="str">
        <f t="shared" si="45"/>
        <v>網走郡美幌町</v>
      </c>
      <c r="J533" s="224" t="str">
        <f t="shared" si="46"/>
        <v>総数</v>
      </c>
      <c r="K533" s="225" t="str">
        <f t="shared" ref="K533:K591" si="47">CONCATENATE(I533, J533, G533)</f>
        <v>網走郡美幌町総数</v>
      </c>
      <c r="L533" s="163">
        <f t="shared" si="42"/>
        <v>45</v>
      </c>
      <c r="M533" s="184">
        <v>34</v>
      </c>
      <c r="N533" s="184">
        <v>0</v>
      </c>
      <c r="O533" s="184">
        <v>1</v>
      </c>
      <c r="P533" s="184">
        <v>0</v>
      </c>
      <c r="Q533" s="184">
        <v>0</v>
      </c>
      <c r="R533" s="184">
        <v>10</v>
      </c>
      <c r="S533" s="184">
        <v>0</v>
      </c>
    </row>
    <row r="534" spans="1:19" x14ac:dyDescent="0.4">
      <c r="A534" s="3" t="s">
        <v>497</v>
      </c>
      <c r="B534" s="3" t="s">
        <v>470</v>
      </c>
      <c r="C534" s="134" t="s">
        <v>133</v>
      </c>
      <c r="D534" s="136" t="s">
        <v>580</v>
      </c>
      <c r="E534" s="136"/>
      <c r="F534" s="199" t="s">
        <v>581</v>
      </c>
      <c r="G534" s="223"/>
      <c r="H534" s="223" t="str">
        <f t="shared" ref="H534:H591" si="48">RIGHT(I534, 1)</f>
        <v>町</v>
      </c>
      <c r="I534" s="223" t="str">
        <f t="shared" si="45"/>
        <v>網走郡津別町</v>
      </c>
      <c r="J534" s="224" t="str">
        <f t="shared" si="46"/>
        <v>総数</v>
      </c>
      <c r="K534" s="225" t="str">
        <f t="shared" si="47"/>
        <v>網走郡津別町総数</v>
      </c>
      <c r="L534" s="163">
        <f t="shared" ref="L534:L591" si="49">SUM(M534:S534)</f>
        <v>11</v>
      </c>
      <c r="M534" s="184">
        <v>10</v>
      </c>
      <c r="N534" s="184">
        <v>0</v>
      </c>
      <c r="O534" s="184">
        <v>0</v>
      </c>
      <c r="P534" s="184">
        <v>0</v>
      </c>
      <c r="Q534" s="184">
        <v>0</v>
      </c>
      <c r="R534" s="184">
        <v>1</v>
      </c>
      <c r="S534" s="184">
        <v>0</v>
      </c>
    </row>
    <row r="535" spans="1:19" x14ac:dyDescent="0.4">
      <c r="A535" s="3" t="s">
        <v>497</v>
      </c>
      <c r="B535" s="3" t="s">
        <v>390</v>
      </c>
      <c r="C535" s="134" t="s">
        <v>134</v>
      </c>
      <c r="D535" s="136" t="s">
        <v>580</v>
      </c>
      <c r="E535" s="136"/>
      <c r="F535" s="199" t="s">
        <v>581</v>
      </c>
      <c r="G535" s="223"/>
      <c r="H535" s="223" t="str">
        <f t="shared" si="48"/>
        <v>町</v>
      </c>
      <c r="I535" s="223" t="str">
        <f t="shared" si="45"/>
        <v>斜里郡斜里町</v>
      </c>
      <c r="J535" s="224" t="str">
        <f t="shared" si="46"/>
        <v>総数</v>
      </c>
      <c r="K535" s="225" t="str">
        <f t="shared" si="47"/>
        <v>斜里郡斜里町総数</v>
      </c>
      <c r="L535" s="163">
        <f t="shared" si="49"/>
        <v>20</v>
      </c>
      <c r="M535" s="184">
        <v>18</v>
      </c>
      <c r="N535" s="184">
        <v>0</v>
      </c>
      <c r="O535" s="184">
        <v>0</v>
      </c>
      <c r="P535" s="184">
        <v>0</v>
      </c>
      <c r="Q535" s="184">
        <v>0</v>
      </c>
      <c r="R535" s="184">
        <v>2</v>
      </c>
      <c r="S535" s="184">
        <v>0</v>
      </c>
    </row>
    <row r="536" spans="1:19" x14ac:dyDescent="0.4">
      <c r="A536" s="3" t="s">
        <v>497</v>
      </c>
      <c r="B536" s="3" t="s">
        <v>390</v>
      </c>
      <c r="C536" s="134" t="s">
        <v>135</v>
      </c>
      <c r="D536" s="136" t="s">
        <v>580</v>
      </c>
      <c r="E536" s="136"/>
      <c r="F536" s="199" t="s">
        <v>581</v>
      </c>
      <c r="G536" s="223"/>
      <c r="H536" s="223" t="str">
        <f t="shared" si="48"/>
        <v>町</v>
      </c>
      <c r="I536" s="223" t="str">
        <f t="shared" si="45"/>
        <v>斜里郡清里町</v>
      </c>
      <c r="J536" s="224" t="str">
        <f t="shared" si="46"/>
        <v>総数</v>
      </c>
      <c r="K536" s="225" t="str">
        <f t="shared" si="47"/>
        <v>斜里郡清里町総数</v>
      </c>
      <c r="L536" s="163">
        <f t="shared" si="49"/>
        <v>8</v>
      </c>
      <c r="M536" s="184">
        <v>7</v>
      </c>
      <c r="N536" s="184">
        <v>0</v>
      </c>
      <c r="O536" s="184">
        <v>0</v>
      </c>
      <c r="P536" s="184">
        <v>0</v>
      </c>
      <c r="Q536" s="184">
        <v>0</v>
      </c>
      <c r="R536" s="184">
        <v>1</v>
      </c>
      <c r="S536" s="184">
        <v>0</v>
      </c>
    </row>
    <row r="537" spans="1:19" x14ac:dyDescent="0.4">
      <c r="A537" s="3" t="s">
        <v>497</v>
      </c>
      <c r="B537" s="3" t="s">
        <v>390</v>
      </c>
      <c r="C537" s="134" t="s">
        <v>136</v>
      </c>
      <c r="D537" s="136" t="s">
        <v>580</v>
      </c>
      <c r="E537" s="136"/>
      <c r="F537" s="199" t="s">
        <v>581</v>
      </c>
      <c r="G537" s="223"/>
      <c r="H537" s="223" t="str">
        <f t="shared" si="48"/>
        <v>町</v>
      </c>
      <c r="I537" s="223" t="str">
        <f t="shared" si="45"/>
        <v>斜里郡小清水町</v>
      </c>
      <c r="J537" s="224" t="str">
        <f t="shared" si="46"/>
        <v>総数</v>
      </c>
      <c r="K537" s="225" t="str">
        <f t="shared" si="47"/>
        <v>斜里郡小清水町総数</v>
      </c>
      <c r="L537" s="163">
        <f t="shared" si="49"/>
        <v>7</v>
      </c>
      <c r="M537" s="184">
        <v>5</v>
      </c>
      <c r="N537" s="184">
        <v>0</v>
      </c>
      <c r="O537" s="184">
        <v>0</v>
      </c>
      <c r="P537" s="184">
        <v>0</v>
      </c>
      <c r="Q537" s="184">
        <v>0</v>
      </c>
      <c r="R537" s="184">
        <v>2</v>
      </c>
      <c r="S537" s="184">
        <v>0</v>
      </c>
    </row>
    <row r="538" spans="1:19" x14ac:dyDescent="0.4">
      <c r="A538" s="3" t="s">
        <v>497</v>
      </c>
      <c r="B538" s="3" t="s">
        <v>470</v>
      </c>
      <c r="C538" s="134" t="s">
        <v>137</v>
      </c>
      <c r="D538" s="136" t="s">
        <v>580</v>
      </c>
      <c r="E538" s="136"/>
      <c r="F538" s="199" t="s">
        <v>581</v>
      </c>
      <c r="G538" s="223"/>
      <c r="H538" s="223" t="str">
        <f t="shared" si="48"/>
        <v>町</v>
      </c>
      <c r="I538" s="223" t="str">
        <f t="shared" si="45"/>
        <v>常呂郡訓子府町</v>
      </c>
      <c r="J538" s="224" t="str">
        <f t="shared" si="46"/>
        <v>総数</v>
      </c>
      <c r="K538" s="225" t="str">
        <f t="shared" si="47"/>
        <v>常呂郡訓子府町総数</v>
      </c>
      <c r="L538" s="163">
        <f t="shared" si="49"/>
        <v>11</v>
      </c>
      <c r="M538" s="184">
        <v>10</v>
      </c>
      <c r="N538" s="184">
        <v>0</v>
      </c>
      <c r="O538" s="184">
        <v>0</v>
      </c>
      <c r="P538" s="184">
        <v>0</v>
      </c>
      <c r="Q538" s="184">
        <v>0</v>
      </c>
      <c r="R538" s="184">
        <v>1</v>
      </c>
      <c r="S538" s="184">
        <v>0</v>
      </c>
    </row>
    <row r="539" spans="1:19" x14ac:dyDescent="0.4">
      <c r="A539" s="3" t="s">
        <v>497</v>
      </c>
      <c r="B539" s="3" t="s">
        <v>470</v>
      </c>
      <c r="C539" s="134" t="s">
        <v>138</v>
      </c>
      <c r="D539" s="136" t="s">
        <v>580</v>
      </c>
      <c r="E539" s="136"/>
      <c r="F539" s="199" t="s">
        <v>581</v>
      </c>
      <c r="G539" s="223"/>
      <c r="H539" s="223" t="str">
        <f t="shared" si="48"/>
        <v>町</v>
      </c>
      <c r="I539" s="223" t="str">
        <f t="shared" si="45"/>
        <v>常呂郡置戸町</v>
      </c>
      <c r="J539" s="224" t="str">
        <f t="shared" si="46"/>
        <v>総数</v>
      </c>
      <c r="K539" s="225" t="str">
        <f t="shared" si="47"/>
        <v>常呂郡置戸町総数</v>
      </c>
      <c r="L539" s="163">
        <f t="shared" si="49"/>
        <v>13</v>
      </c>
      <c r="M539" s="184">
        <v>13</v>
      </c>
      <c r="N539" s="184">
        <v>0</v>
      </c>
      <c r="O539" s="184">
        <v>0</v>
      </c>
      <c r="P539" s="184">
        <v>0</v>
      </c>
      <c r="Q539" s="184">
        <v>0</v>
      </c>
      <c r="R539" s="184">
        <v>0</v>
      </c>
      <c r="S539" s="184">
        <v>0</v>
      </c>
    </row>
    <row r="540" spans="1:19" x14ac:dyDescent="0.4">
      <c r="A540" s="3" t="s">
        <v>502</v>
      </c>
      <c r="B540" s="3" t="s">
        <v>473</v>
      </c>
      <c r="C540" s="134" t="s">
        <v>139</v>
      </c>
      <c r="D540" s="136" t="s">
        <v>580</v>
      </c>
      <c r="E540" s="136"/>
      <c r="F540" s="199" t="s">
        <v>581</v>
      </c>
      <c r="G540" s="223"/>
      <c r="H540" s="223" t="str">
        <f t="shared" si="48"/>
        <v>町</v>
      </c>
      <c r="I540" s="223" t="str">
        <f t="shared" ref="I540:I571" si="50">C180</f>
        <v>常呂郡佐呂間町</v>
      </c>
      <c r="J540" s="224" t="str">
        <f t="shared" ref="J540:J571" si="51">D180</f>
        <v>総数</v>
      </c>
      <c r="K540" s="225" t="str">
        <f t="shared" si="47"/>
        <v>常呂郡佐呂間町総数</v>
      </c>
      <c r="L540" s="163">
        <f t="shared" si="49"/>
        <v>19</v>
      </c>
      <c r="M540" s="184">
        <v>13</v>
      </c>
      <c r="N540" s="184">
        <v>5</v>
      </c>
      <c r="O540" s="184">
        <v>0</v>
      </c>
      <c r="P540" s="184">
        <v>0</v>
      </c>
      <c r="Q540" s="184">
        <v>0</v>
      </c>
      <c r="R540" s="184">
        <v>1</v>
      </c>
      <c r="S540" s="184">
        <v>0</v>
      </c>
    </row>
    <row r="541" spans="1:19" x14ac:dyDescent="0.4">
      <c r="A541" s="3" t="s">
        <v>502</v>
      </c>
      <c r="B541" s="3" t="s">
        <v>473</v>
      </c>
      <c r="C541" s="134" t="s">
        <v>140</v>
      </c>
      <c r="D541" s="136" t="s">
        <v>580</v>
      </c>
      <c r="E541" s="136"/>
      <c r="F541" s="199" t="s">
        <v>581</v>
      </c>
      <c r="G541" s="223"/>
      <c r="H541" s="223" t="str">
        <f t="shared" si="48"/>
        <v>町</v>
      </c>
      <c r="I541" s="223" t="str">
        <f t="shared" si="50"/>
        <v>紋別郡遠軽町</v>
      </c>
      <c r="J541" s="224" t="str">
        <f t="shared" si="51"/>
        <v>総数</v>
      </c>
      <c r="K541" s="225" t="str">
        <f t="shared" si="47"/>
        <v>紋別郡遠軽町総数</v>
      </c>
      <c r="L541" s="163">
        <f t="shared" si="49"/>
        <v>47</v>
      </c>
      <c r="M541" s="184">
        <v>29</v>
      </c>
      <c r="N541" s="184">
        <v>0</v>
      </c>
      <c r="O541" s="184">
        <v>2</v>
      </c>
      <c r="P541" s="184">
        <v>0</v>
      </c>
      <c r="Q541" s="184">
        <v>0</v>
      </c>
      <c r="R541" s="184">
        <v>16</v>
      </c>
      <c r="S541" s="184">
        <v>0</v>
      </c>
    </row>
    <row r="542" spans="1:19" x14ac:dyDescent="0.4">
      <c r="A542" s="3" t="s">
        <v>502</v>
      </c>
      <c r="B542" s="3" t="s">
        <v>473</v>
      </c>
      <c r="C542" s="134" t="s">
        <v>141</v>
      </c>
      <c r="D542" s="136" t="s">
        <v>580</v>
      </c>
      <c r="E542" s="136"/>
      <c r="F542" s="199" t="s">
        <v>581</v>
      </c>
      <c r="G542" s="223"/>
      <c r="H542" s="223" t="str">
        <f t="shared" si="48"/>
        <v>町</v>
      </c>
      <c r="I542" s="223" t="str">
        <f t="shared" si="50"/>
        <v>紋別郡湧別町</v>
      </c>
      <c r="J542" s="224" t="str">
        <f t="shared" si="51"/>
        <v>総数</v>
      </c>
      <c r="K542" s="225" t="str">
        <f t="shared" si="47"/>
        <v>紋別郡湧別町総数</v>
      </c>
      <c r="L542" s="163">
        <f t="shared" si="49"/>
        <v>22</v>
      </c>
      <c r="M542" s="184">
        <v>17</v>
      </c>
      <c r="N542" s="184">
        <v>0</v>
      </c>
      <c r="O542" s="184">
        <v>1</v>
      </c>
      <c r="P542" s="184">
        <v>0</v>
      </c>
      <c r="Q542" s="184">
        <v>0</v>
      </c>
      <c r="R542" s="184">
        <v>4</v>
      </c>
      <c r="S542" s="184">
        <v>0</v>
      </c>
    </row>
    <row r="543" spans="1:19" x14ac:dyDescent="0.4">
      <c r="A543" s="3" t="s">
        <v>502</v>
      </c>
      <c r="B543" s="3" t="s">
        <v>473</v>
      </c>
      <c r="C543" s="134" t="s">
        <v>142</v>
      </c>
      <c r="D543" s="136" t="s">
        <v>580</v>
      </c>
      <c r="E543" s="136"/>
      <c r="F543" s="199" t="s">
        <v>581</v>
      </c>
      <c r="G543" s="223"/>
      <c r="H543" s="223" t="str">
        <f t="shared" si="48"/>
        <v>町</v>
      </c>
      <c r="I543" s="223" t="str">
        <f t="shared" si="50"/>
        <v>紋別郡滝上町</v>
      </c>
      <c r="J543" s="224" t="str">
        <f t="shared" si="51"/>
        <v>総数</v>
      </c>
      <c r="K543" s="225" t="str">
        <f t="shared" si="47"/>
        <v>紋別郡滝上町総数</v>
      </c>
      <c r="L543" s="163">
        <f t="shared" si="49"/>
        <v>5</v>
      </c>
      <c r="M543" s="184">
        <v>2</v>
      </c>
      <c r="N543" s="184">
        <v>2</v>
      </c>
      <c r="O543" s="184">
        <v>0</v>
      </c>
      <c r="P543" s="184">
        <v>0</v>
      </c>
      <c r="Q543" s="184">
        <v>0</v>
      </c>
      <c r="R543" s="184">
        <v>1</v>
      </c>
      <c r="S543" s="184">
        <v>0</v>
      </c>
    </row>
    <row r="544" spans="1:19" x14ac:dyDescent="0.4">
      <c r="A544" s="3" t="s">
        <v>502</v>
      </c>
      <c r="B544" s="3" t="s">
        <v>473</v>
      </c>
      <c r="C544" s="134" t="s">
        <v>143</v>
      </c>
      <c r="D544" s="136" t="s">
        <v>580</v>
      </c>
      <c r="E544" s="136"/>
      <c r="F544" s="199" t="s">
        <v>581</v>
      </c>
      <c r="G544" s="223"/>
      <c r="H544" s="223" t="str">
        <f t="shared" si="48"/>
        <v>町</v>
      </c>
      <c r="I544" s="223" t="str">
        <f t="shared" si="50"/>
        <v>紋別郡興部町</v>
      </c>
      <c r="J544" s="224" t="str">
        <f t="shared" si="51"/>
        <v>総数</v>
      </c>
      <c r="K544" s="225" t="str">
        <f t="shared" si="47"/>
        <v>紋別郡興部町総数</v>
      </c>
      <c r="L544" s="163">
        <f t="shared" si="49"/>
        <v>7</v>
      </c>
      <c r="M544" s="184">
        <v>6</v>
      </c>
      <c r="N544" s="184">
        <v>0</v>
      </c>
      <c r="O544" s="184">
        <v>0</v>
      </c>
      <c r="P544" s="184">
        <v>0</v>
      </c>
      <c r="Q544" s="184">
        <v>0</v>
      </c>
      <c r="R544" s="184">
        <v>1</v>
      </c>
      <c r="S544" s="184">
        <v>0</v>
      </c>
    </row>
    <row r="545" spans="1:19" x14ac:dyDescent="0.4">
      <c r="A545" s="3" t="s">
        <v>502</v>
      </c>
      <c r="B545" s="3" t="s">
        <v>473</v>
      </c>
      <c r="C545" s="134" t="s">
        <v>144</v>
      </c>
      <c r="D545" s="136" t="s">
        <v>580</v>
      </c>
      <c r="E545" s="136"/>
      <c r="F545" s="199" t="s">
        <v>581</v>
      </c>
      <c r="G545" s="223"/>
      <c r="H545" s="223" t="str">
        <f t="shared" si="48"/>
        <v>村</v>
      </c>
      <c r="I545" s="223" t="str">
        <f t="shared" si="50"/>
        <v>紋別郡西興部村</v>
      </c>
      <c r="J545" s="224" t="str">
        <f t="shared" si="51"/>
        <v>総数</v>
      </c>
      <c r="K545" s="225" t="str">
        <f t="shared" si="47"/>
        <v>紋別郡西興部村総数</v>
      </c>
      <c r="L545" s="163">
        <f t="shared" si="49"/>
        <v>6</v>
      </c>
      <c r="M545" s="184">
        <v>3</v>
      </c>
      <c r="N545" s="184">
        <v>0</v>
      </c>
      <c r="O545" s="184">
        <v>0</v>
      </c>
      <c r="P545" s="184">
        <v>0</v>
      </c>
      <c r="Q545" s="184">
        <v>1</v>
      </c>
      <c r="R545" s="184">
        <v>2</v>
      </c>
      <c r="S545" s="184">
        <v>0</v>
      </c>
    </row>
    <row r="546" spans="1:19" x14ac:dyDescent="0.4">
      <c r="A546" s="3" t="s">
        <v>502</v>
      </c>
      <c r="B546" s="3" t="s">
        <v>473</v>
      </c>
      <c r="C546" s="134" t="s">
        <v>145</v>
      </c>
      <c r="D546" s="136" t="s">
        <v>580</v>
      </c>
      <c r="E546" s="136"/>
      <c r="F546" s="199" t="s">
        <v>581</v>
      </c>
      <c r="G546" s="223"/>
      <c r="H546" s="223" t="str">
        <f t="shared" si="48"/>
        <v>町</v>
      </c>
      <c r="I546" s="223" t="str">
        <f t="shared" si="50"/>
        <v>紋別郡雄武町</v>
      </c>
      <c r="J546" s="224" t="str">
        <f t="shared" si="51"/>
        <v>総数</v>
      </c>
      <c r="K546" s="225" t="str">
        <f t="shared" si="47"/>
        <v>紋別郡雄武町総数</v>
      </c>
      <c r="L546" s="163">
        <f t="shared" si="49"/>
        <v>13</v>
      </c>
      <c r="M546" s="184">
        <v>10</v>
      </c>
      <c r="N546" s="184">
        <v>0</v>
      </c>
      <c r="O546" s="184">
        <v>0</v>
      </c>
      <c r="P546" s="184">
        <v>0</v>
      </c>
      <c r="Q546" s="184">
        <v>0</v>
      </c>
      <c r="R546" s="184">
        <v>3</v>
      </c>
      <c r="S546" s="184">
        <v>0</v>
      </c>
    </row>
    <row r="547" spans="1:19" x14ac:dyDescent="0.4">
      <c r="A547" s="3" t="s">
        <v>497</v>
      </c>
      <c r="B547" s="3" t="s">
        <v>390</v>
      </c>
      <c r="C547" s="134" t="s">
        <v>146</v>
      </c>
      <c r="D547" s="136" t="s">
        <v>580</v>
      </c>
      <c r="E547" s="136"/>
      <c r="F547" s="199" t="s">
        <v>581</v>
      </c>
      <c r="G547" s="223"/>
      <c r="H547" s="223" t="str">
        <f t="shared" si="48"/>
        <v>町</v>
      </c>
      <c r="I547" s="223" t="str">
        <f t="shared" si="50"/>
        <v>網走郡大空町</v>
      </c>
      <c r="J547" s="224" t="str">
        <f t="shared" si="51"/>
        <v>総数</v>
      </c>
      <c r="K547" s="225" t="str">
        <f t="shared" si="47"/>
        <v>網走郡大空町総数</v>
      </c>
      <c r="L547" s="163">
        <f t="shared" si="49"/>
        <v>53</v>
      </c>
      <c r="M547" s="184">
        <v>51</v>
      </c>
      <c r="N547" s="184">
        <v>0</v>
      </c>
      <c r="O547" s="184">
        <v>0</v>
      </c>
      <c r="P547" s="184">
        <v>0</v>
      </c>
      <c r="Q547" s="184">
        <v>0</v>
      </c>
      <c r="R547" s="184">
        <v>2</v>
      </c>
      <c r="S547" s="184">
        <v>0</v>
      </c>
    </row>
    <row r="548" spans="1:19" x14ac:dyDescent="0.4">
      <c r="A548" s="3" t="s">
        <v>493</v>
      </c>
      <c r="B548" s="3" t="s">
        <v>467</v>
      </c>
      <c r="C548" s="134" t="s">
        <v>147</v>
      </c>
      <c r="D548" s="136" t="s">
        <v>580</v>
      </c>
      <c r="E548" s="136"/>
      <c r="F548" s="199" t="s">
        <v>581</v>
      </c>
      <c r="G548" s="223"/>
      <c r="H548" s="223" t="str">
        <f t="shared" si="48"/>
        <v>町</v>
      </c>
      <c r="I548" s="223" t="str">
        <f t="shared" si="50"/>
        <v>虻田郡豊浦町</v>
      </c>
      <c r="J548" s="224" t="str">
        <f t="shared" si="51"/>
        <v>総数</v>
      </c>
      <c r="K548" s="225" t="str">
        <f t="shared" si="47"/>
        <v>虻田郡豊浦町総数</v>
      </c>
      <c r="L548" s="163">
        <f t="shared" si="49"/>
        <v>8</v>
      </c>
      <c r="M548" s="184">
        <v>8</v>
      </c>
      <c r="N548" s="184">
        <v>0</v>
      </c>
      <c r="O548" s="184">
        <v>0</v>
      </c>
      <c r="P548" s="184">
        <v>0</v>
      </c>
      <c r="Q548" s="184">
        <v>0</v>
      </c>
      <c r="R548" s="184">
        <v>0</v>
      </c>
      <c r="S548" s="184">
        <v>0</v>
      </c>
    </row>
    <row r="549" spans="1:19" x14ac:dyDescent="0.4">
      <c r="A549" s="3" t="s">
        <v>493</v>
      </c>
      <c r="B549" s="3" t="s">
        <v>467</v>
      </c>
      <c r="C549" s="134" t="s">
        <v>148</v>
      </c>
      <c r="D549" s="136" t="s">
        <v>580</v>
      </c>
      <c r="E549" s="136"/>
      <c r="F549" s="199" t="s">
        <v>581</v>
      </c>
      <c r="G549" s="223"/>
      <c r="H549" s="223" t="str">
        <f t="shared" si="48"/>
        <v>町</v>
      </c>
      <c r="I549" s="223" t="str">
        <f t="shared" si="50"/>
        <v>有珠郡壮瞥町</v>
      </c>
      <c r="J549" s="224" t="str">
        <f t="shared" si="51"/>
        <v>総数</v>
      </c>
      <c r="K549" s="225" t="str">
        <f t="shared" si="47"/>
        <v>有珠郡壮瞥町総数</v>
      </c>
      <c r="L549" s="163">
        <f t="shared" si="49"/>
        <v>12</v>
      </c>
      <c r="M549" s="184">
        <v>9</v>
      </c>
      <c r="N549" s="184">
        <v>0</v>
      </c>
      <c r="O549" s="184">
        <v>2</v>
      </c>
      <c r="P549" s="184">
        <v>0</v>
      </c>
      <c r="Q549" s="184">
        <v>0</v>
      </c>
      <c r="R549" s="184">
        <v>1</v>
      </c>
      <c r="S549" s="184">
        <v>0</v>
      </c>
    </row>
    <row r="550" spans="1:19" x14ac:dyDescent="0.4">
      <c r="A550" s="3" t="s">
        <v>499</v>
      </c>
      <c r="B550" s="3" t="s">
        <v>392</v>
      </c>
      <c r="C550" s="134" t="s">
        <v>149</v>
      </c>
      <c r="D550" s="136" t="s">
        <v>580</v>
      </c>
      <c r="E550" s="136"/>
      <c r="F550" s="199" t="s">
        <v>581</v>
      </c>
      <c r="G550" s="223"/>
      <c r="H550" s="223" t="str">
        <f t="shared" si="48"/>
        <v>町</v>
      </c>
      <c r="I550" s="223" t="str">
        <f t="shared" si="50"/>
        <v>白老郡白老町</v>
      </c>
      <c r="J550" s="224" t="str">
        <f t="shared" si="51"/>
        <v>総数</v>
      </c>
      <c r="K550" s="225" t="str">
        <f t="shared" si="47"/>
        <v>白老郡白老町総数</v>
      </c>
      <c r="L550" s="163">
        <f t="shared" si="49"/>
        <v>60</v>
      </c>
      <c r="M550" s="184">
        <v>34</v>
      </c>
      <c r="N550" s="184">
        <v>6</v>
      </c>
      <c r="O550" s="184">
        <v>2</v>
      </c>
      <c r="P550" s="184">
        <v>0</v>
      </c>
      <c r="Q550" s="184">
        <v>4</v>
      </c>
      <c r="R550" s="184">
        <v>13</v>
      </c>
      <c r="S550" s="184">
        <v>1</v>
      </c>
    </row>
    <row r="551" spans="1:19" x14ac:dyDescent="0.4">
      <c r="A551" s="3" t="s">
        <v>499</v>
      </c>
      <c r="B551" s="3" t="s">
        <v>392</v>
      </c>
      <c r="C551" s="134" t="s">
        <v>150</v>
      </c>
      <c r="D551" s="136" t="s">
        <v>580</v>
      </c>
      <c r="E551" s="136"/>
      <c r="F551" s="199" t="s">
        <v>581</v>
      </c>
      <c r="G551" s="223"/>
      <c r="H551" s="223" t="str">
        <f t="shared" si="48"/>
        <v>町</v>
      </c>
      <c r="I551" s="223" t="str">
        <f t="shared" si="50"/>
        <v>勇払郡厚真町</v>
      </c>
      <c r="J551" s="224" t="str">
        <f t="shared" si="51"/>
        <v>総数</v>
      </c>
      <c r="K551" s="225" t="str">
        <f t="shared" si="47"/>
        <v>勇払郡厚真町総数</v>
      </c>
      <c r="L551" s="163">
        <f t="shared" si="49"/>
        <v>14</v>
      </c>
      <c r="M551" s="184">
        <v>11</v>
      </c>
      <c r="N551" s="184">
        <v>0</v>
      </c>
      <c r="O551" s="184">
        <v>1</v>
      </c>
      <c r="P551" s="184">
        <v>0</v>
      </c>
      <c r="Q551" s="184">
        <v>1</v>
      </c>
      <c r="R551" s="184">
        <v>1</v>
      </c>
      <c r="S551" s="184">
        <v>0</v>
      </c>
    </row>
    <row r="552" spans="1:19" x14ac:dyDescent="0.4">
      <c r="A552" s="3" t="s">
        <v>493</v>
      </c>
      <c r="B552" s="3" t="s">
        <v>467</v>
      </c>
      <c r="C552" s="134" t="s">
        <v>151</v>
      </c>
      <c r="D552" s="136" t="s">
        <v>580</v>
      </c>
      <c r="E552" s="136"/>
      <c r="F552" s="199" t="s">
        <v>581</v>
      </c>
      <c r="G552" s="223"/>
      <c r="H552" s="223" t="str">
        <f t="shared" si="48"/>
        <v>町</v>
      </c>
      <c r="I552" s="223" t="str">
        <f t="shared" si="50"/>
        <v>虻田郡洞爺湖町</v>
      </c>
      <c r="J552" s="224" t="str">
        <f t="shared" si="51"/>
        <v>総数</v>
      </c>
      <c r="K552" s="225" t="str">
        <f t="shared" si="47"/>
        <v>虻田郡洞爺湖町総数</v>
      </c>
      <c r="L552" s="163">
        <f t="shared" si="49"/>
        <v>29</v>
      </c>
      <c r="M552" s="184">
        <v>22</v>
      </c>
      <c r="N552" s="184">
        <v>0</v>
      </c>
      <c r="O552" s="184">
        <v>0</v>
      </c>
      <c r="P552" s="184">
        <v>0</v>
      </c>
      <c r="Q552" s="184">
        <v>0</v>
      </c>
      <c r="R552" s="184">
        <v>7</v>
      </c>
      <c r="S552" s="184">
        <v>0</v>
      </c>
    </row>
    <row r="553" spans="1:19" x14ac:dyDescent="0.4">
      <c r="A553" s="3" t="s">
        <v>499</v>
      </c>
      <c r="B553" s="3" t="s">
        <v>392</v>
      </c>
      <c r="C553" s="134" t="s">
        <v>152</v>
      </c>
      <c r="D553" s="136" t="s">
        <v>580</v>
      </c>
      <c r="E553" s="136"/>
      <c r="F553" s="199" t="s">
        <v>581</v>
      </c>
      <c r="G553" s="223"/>
      <c r="H553" s="223" t="str">
        <f t="shared" si="48"/>
        <v>町</v>
      </c>
      <c r="I553" s="223" t="str">
        <f t="shared" si="50"/>
        <v>勇払郡安平町</v>
      </c>
      <c r="J553" s="224" t="str">
        <f t="shared" si="51"/>
        <v>総数</v>
      </c>
      <c r="K553" s="225" t="str">
        <f t="shared" si="47"/>
        <v>勇払郡安平町総数</v>
      </c>
      <c r="L553" s="163">
        <f t="shared" si="49"/>
        <v>14</v>
      </c>
      <c r="M553" s="184">
        <v>12</v>
      </c>
      <c r="N553" s="184">
        <v>0</v>
      </c>
      <c r="O553" s="184">
        <v>2</v>
      </c>
      <c r="P553" s="184">
        <v>0</v>
      </c>
      <c r="Q553" s="184">
        <v>0</v>
      </c>
      <c r="R553" s="184">
        <v>0</v>
      </c>
      <c r="S553" s="184">
        <v>0</v>
      </c>
    </row>
    <row r="554" spans="1:19" x14ac:dyDescent="0.4">
      <c r="A554" s="3" t="s">
        <v>499</v>
      </c>
      <c r="B554" s="3" t="s">
        <v>392</v>
      </c>
      <c r="C554" s="134" t="s">
        <v>153</v>
      </c>
      <c r="D554" s="136" t="s">
        <v>580</v>
      </c>
      <c r="E554" s="136"/>
      <c r="F554" s="199" t="s">
        <v>581</v>
      </c>
      <c r="G554" s="223"/>
      <c r="H554" s="223" t="str">
        <f t="shared" si="48"/>
        <v>町</v>
      </c>
      <c r="I554" s="223" t="str">
        <f t="shared" si="50"/>
        <v>勇払郡むかわ町</v>
      </c>
      <c r="J554" s="224" t="str">
        <f t="shared" si="51"/>
        <v>総数</v>
      </c>
      <c r="K554" s="225" t="str">
        <f t="shared" si="47"/>
        <v>勇払郡むかわ町総数</v>
      </c>
      <c r="L554" s="163">
        <f t="shared" si="49"/>
        <v>20</v>
      </c>
      <c r="M554" s="184">
        <v>12</v>
      </c>
      <c r="N554" s="184">
        <v>3</v>
      </c>
      <c r="O554" s="184">
        <v>0</v>
      </c>
      <c r="P554" s="184">
        <v>0</v>
      </c>
      <c r="Q554" s="184">
        <v>1</v>
      </c>
      <c r="R554" s="184">
        <v>4</v>
      </c>
      <c r="S554" s="184">
        <v>0</v>
      </c>
    </row>
    <row r="555" spans="1:19" x14ac:dyDescent="0.4">
      <c r="A555" s="3" t="s">
        <v>510</v>
      </c>
      <c r="B555" s="3" t="s">
        <v>485</v>
      </c>
      <c r="C555" s="134" t="s">
        <v>154</v>
      </c>
      <c r="D555" s="136" t="s">
        <v>580</v>
      </c>
      <c r="E555" s="136"/>
      <c r="F555" s="199" t="s">
        <v>581</v>
      </c>
      <c r="G555" s="223"/>
      <c r="H555" s="223" t="str">
        <f t="shared" si="48"/>
        <v>町</v>
      </c>
      <c r="I555" s="223" t="str">
        <f t="shared" si="50"/>
        <v>沙流郡日高町</v>
      </c>
      <c r="J555" s="224" t="str">
        <f t="shared" si="51"/>
        <v>総数</v>
      </c>
      <c r="K555" s="225" t="str">
        <f t="shared" si="47"/>
        <v>沙流郡日高町総数</v>
      </c>
      <c r="L555" s="163">
        <f t="shared" si="49"/>
        <v>23</v>
      </c>
      <c r="M555" s="184">
        <v>14</v>
      </c>
      <c r="N555" s="184">
        <v>1</v>
      </c>
      <c r="O555" s="184">
        <v>4</v>
      </c>
      <c r="P555" s="184">
        <v>0</v>
      </c>
      <c r="Q555" s="184">
        <v>0</v>
      </c>
      <c r="R555" s="184">
        <v>4</v>
      </c>
      <c r="S555" s="184">
        <v>0</v>
      </c>
    </row>
    <row r="556" spans="1:19" x14ac:dyDescent="0.4">
      <c r="A556" s="3" t="s">
        <v>510</v>
      </c>
      <c r="B556" s="3" t="s">
        <v>485</v>
      </c>
      <c r="C556" s="134" t="s">
        <v>155</v>
      </c>
      <c r="D556" s="136" t="s">
        <v>580</v>
      </c>
      <c r="E556" s="136"/>
      <c r="F556" s="199" t="s">
        <v>581</v>
      </c>
      <c r="G556" s="223"/>
      <c r="H556" s="223" t="str">
        <f t="shared" si="48"/>
        <v>町</v>
      </c>
      <c r="I556" s="223" t="str">
        <f t="shared" si="50"/>
        <v>沙流郡平取町</v>
      </c>
      <c r="J556" s="224" t="str">
        <f t="shared" si="51"/>
        <v>総数</v>
      </c>
      <c r="K556" s="225" t="str">
        <f t="shared" si="47"/>
        <v>沙流郡平取町総数</v>
      </c>
      <c r="L556" s="163">
        <f t="shared" si="49"/>
        <v>10</v>
      </c>
      <c r="M556" s="184">
        <v>9</v>
      </c>
      <c r="N556" s="184">
        <v>0</v>
      </c>
      <c r="O556" s="184">
        <v>0</v>
      </c>
      <c r="P556" s="184">
        <v>0</v>
      </c>
      <c r="Q556" s="184">
        <v>0</v>
      </c>
      <c r="R556" s="184">
        <v>1</v>
      </c>
      <c r="S556" s="184">
        <v>0</v>
      </c>
    </row>
    <row r="557" spans="1:19" x14ac:dyDescent="0.4">
      <c r="A557" s="3" t="s">
        <v>510</v>
      </c>
      <c r="B557" s="3" t="s">
        <v>485</v>
      </c>
      <c r="C557" s="134" t="s">
        <v>156</v>
      </c>
      <c r="D557" s="136" t="s">
        <v>580</v>
      </c>
      <c r="E557" s="136"/>
      <c r="F557" s="199" t="s">
        <v>581</v>
      </c>
      <c r="G557" s="223"/>
      <c r="H557" s="223" t="str">
        <f t="shared" si="48"/>
        <v>町</v>
      </c>
      <c r="I557" s="223" t="str">
        <f t="shared" si="50"/>
        <v>新冠郡新冠町</v>
      </c>
      <c r="J557" s="224" t="str">
        <f t="shared" si="51"/>
        <v>総数</v>
      </c>
      <c r="K557" s="225" t="str">
        <f t="shared" si="47"/>
        <v>新冠郡新冠町総数</v>
      </c>
      <c r="L557" s="163">
        <f t="shared" si="49"/>
        <v>19</v>
      </c>
      <c r="M557" s="184">
        <v>9</v>
      </c>
      <c r="N557" s="184">
        <v>6</v>
      </c>
      <c r="O557" s="184">
        <v>0</v>
      </c>
      <c r="P557" s="184">
        <v>0</v>
      </c>
      <c r="Q557" s="184">
        <v>1</v>
      </c>
      <c r="R557" s="184">
        <v>3</v>
      </c>
      <c r="S557" s="184">
        <v>0</v>
      </c>
    </row>
    <row r="558" spans="1:19" x14ac:dyDescent="0.4">
      <c r="A558" s="3" t="s">
        <v>510</v>
      </c>
      <c r="B558" s="3" t="s">
        <v>486</v>
      </c>
      <c r="C558" s="134" t="s">
        <v>157</v>
      </c>
      <c r="D558" s="136" t="s">
        <v>580</v>
      </c>
      <c r="E558" s="136"/>
      <c r="F558" s="199" t="s">
        <v>581</v>
      </c>
      <c r="G558" s="223"/>
      <c r="H558" s="223" t="str">
        <f t="shared" si="48"/>
        <v>町</v>
      </c>
      <c r="I558" s="223" t="str">
        <f t="shared" si="50"/>
        <v>浦河郡浦河町</v>
      </c>
      <c r="J558" s="224" t="str">
        <f t="shared" si="51"/>
        <v>総数</v>
      </c>
      <c r="K558" s="225" t="str">
        <f t="shared" si="47"/>
        <v>浦河郡浦河町総数</v>
      </c>
      <c r="L558" s="163">
        <f t="shared" si="49"/>
        <v>20</v>
      </c>
      <c r="M558" s="184">
        <v>17</v>
      </c>
      <c r="N558" s="184">
        <v>0</v>
      </c>
      <c r="O558" s="184">
        <v>0</v>
      </c>
      <c r="P558" s="184">
        <v>0</v>
      </c>
      <c r="Q558" s="184">
        <v>0</v>
      </c>
      <c r="R558" s="184">
        <v>3</v>
      </c>
      <c r="S558" s="184">
        <v>0</v>
      </c>
    </row>
    <row r="559" spans="1:19" x14ac:dyDescent="0.4">
      <c r="A559" s="3" t="s">
        <v>510</v>
      </c>
      <c r="B559" s="3" t="s">
        <v>486</v>
      </c>
      <c r="C559" s="134" t="s">
        <v>158</v>
      </c>
      <c r="D559" s="136" t="s">
        <v>580</v>
      </c>
      <c r="E559" s="136"/>
      <c r="F559" s="199" t="s">
        <v>581</v>
      </c>
      <c r="G559" s="223"/>
      <c r="H559" s="223" t="str">
        <f t="shared" si="48"/>
        <v>町</v>
      </c>
      <c r="I559" s="223" t="str">
        <f t="shared" si="50"/>
        <v>様似郡様似町</v>
      </c>
      <c r="J559" s="224" t="str">
        <f t="shared" si="51"/>
        <v>総数</v>
      </c>
      <c r="K559" s="225" t="str">
        <f t="shared" si="47"/>
        <v>様似郡様似町総数</v>
      </c>
      <c r="L559" s="163">
        <f t="shared" si="49"/>
        <v>19</v>
      </c>
      <c r="M559" s="184">
        <v>13</v>
      </c>
      <c r="N559" s="184">
        <v>0</v>
      </c>
      <c r="O559" s="184">
        <v>1</v>
      </c>
      <c r="P559" s="184">
        <v>0</v>
      </c>
      <c r="Q559" s="184">
        <v>1</v>
      </c>
      <c r="R559" s="184">
        <v>4</v>
      </c>
      <c r="S559" s="184">
        <v>0</v>
      </c>
    </row>
    <row r="560" spans="1:19" x14ac:dyDescent="0.4">
      <c r="A560" s="3" t="s">
        <v>510</v>
      </c>
      <c r="B560" s="3" t="s">
        <v>486</v>
      </c>
      <c r="C560" s="134" t="s">
        <v>159</v>
      </c>
      <c r="D560" s="136" t="s">
        <v>580</v>
      </c>
      <c r="E560" s="136"/>
      <c r="F560" s="199" t="s">
        <v>581</v>
      </c>
      <c r="G560" s="223"/>
      <c r="H560" s="223" t="str">
        <f t="shared" si="48"/>
        <v>町</v>
      </c>
      <c r="I560" s="223" t="str">
        <f t="shared" si="50"/>
        <v>幌泉郡えりも町</v>
      </c>
      <c r="J560" s="224" t="str">
        <f t="shared" si="51"/>
        <v>総数</v>
      </c>
      <c r="K560" s="225" t="str">
        <f t="shared" si="47"/>
        <v>幌泉郡えりも町総数</v>
      </c>
      <c r="L560" s="163">
        <f t="shared" si="49"/>
        <v>9</v>
      </c>
      <c r="M560" s="184">
        <v>4</v>
      </c>
      <c r="N560" s="184">
        <v>3</v>
      </c>
      <c r="O560" s="184">
        <v>2</v>
      </c>
      <c r="P560" s="184">
        <v>0</v>
      </c>
      <c r="Q560" s="184">
        <v>0</v>
      </c>
      <c r="R560" s="184">
        <v>0</v>
      </c>
      <c r="S560" s="184">
        <v>0</v>
      </c>
    </row>
    <row r="561" spans="1:19" x14ac:dyDescent="0.4">
      <c r="A561" s="3" t="s">
        <v>510</v>
      </c>
      <c r="B561" s="3" t="s">
        <v>485</v>
      </c>
      <c r="C561" s="134" t="s">
        <v>160</v>
      </c>
      <c r="D561" s="136" t="s">
        <v>580</v>
      </c>
      <c r="E561" s="136"/>
      <c r="F561" s="199" t="s">
        <v>581</v>
      </c>
      <c r="G561" s="223"/>
      <c r="H561" s="223" t="str">
        <f t="shared" si="48"/>
        <v>町</v>
      </c>
      <c r="I561" s="223" t="str">
        <f t="shared" si="50"/>
        <v>日高郡新ひだか町</v>
      </c>
      <c r="J561" s="224" t="str">
        <f t="shared" si="51"/>
        <v>総数</v>
      </c>
      <c r="K561" s="225" t="str">
        <f t="shared" si="47"/>
        <v>日高郡新ひだか町総数</v>
      </c>
      <c r="L561" s="163">
        <f t="shared" si="49"/>
        <v>54</v>
      </c>
      <c r="M561" s="184">
        <v>36</v>
      </c>
      <c r="N561" s="184">
        <v>0</v>
      </c>
      <c r="O561" s="184">
        <v>1</v>
      </c>
      <c r="P561" s="184">
        <v>0</v>
      </c>
      <c r="Q561" s="184">
        <v>1</v>
      </c>
      <c r="R561" s="184">
        <v>13</v>
      </c>
      <c r="S561" s="184">
        <v>3</v>
      </c>
    </row>
    <row r="562" spans="1:19" x14ac:dyDescent="0.4">
      <c r="A562" s="3" t="s">
        <v>494</v>
      </c>
      <c r="B562" s="3" t="s">
        <v>469</v>
      </c>
      <c r="C562" s="134" t="s">
        <v>161</v>
      </c>
      <c r="D562" s="136" t="s">
        <v>580</v>
      </c>
      <c r="E562" s="136"/>
      <c r="F562" s="199" t="s">
        <v>581</v>
      </c>
      <c r="G562" s="223"/>
      <c r="H562" s="223" t="str">
        <f t="shared" si="48"/>
        <v>町</v>
      </c>
      <c r="I562" s="223" t="str">
        <f t="shared" si="50"/>
        <v>河東郡音更町</v>
      </c>
      <c r="J562" s="224" t="str">
        <f t="shared" si="51"/>
        <v>総数</v>
      </c>
      <c r="K562" s="225" t="str">
        <f t="shared" si="47"/>
        <v>河東郡音更町総数</v>
      </c>
      <c r="L562" s="163">
        <f t="shared" si="49"/>
        <v>79</v>
      </c>
      <c r="M562" s="184">
        <v>66</v>
      </c>
      <c r="N562" s="184">
        <v>0</v>
      </c>
      <c r="O562" s="184">
        <v>2</v>
      </c>
      <c r="P562" s="184">
        <v>0</v>
      </c>
      <c r="Q562" s="184">
        <v>1</v>
      </c>
      <c r="R562" s="184">
        <v>10</v>
      </c>
      <c r="S562" s="184">
        <v>0</v>
      </c>
    </row>
    <row r="563" spans="1:19" x14ac:dyDescent="0.4">
      <c r="A563" s="3" t="s">
        <v>494</v>
      </c>
      <c r="B563" s="3" t="s">
        <v>469</v>
      </c>
      <c r="C563" s="134" t="s">
        <v>162</v>
      </c>
      <c r="D563" s="136" t="s">
        <v>580</v>
      </c>
      <c r="E563" s="136"/>
      <c r="F563" s="199" t="s">
        <v>581</v>
      </c>
      <c r="G563" s="223"/>
      <c r="H563" s="223" t="str">
        <f t="shared" si="48"/>
        <v>町</v>
      </c>
      <c r="I563" s="223" t="str">
        <f t="shared" si="50"/>
        <v>河東郡士幌町</v>
      </c>
      <c r="J563" s="224" t="str">
        <f t="shared" si="51"/>
        <v>総数</v>
      </c>
      <c r="K563" s="225" t="str">
        <f t="shared" si="47"/>
        <v>河東郡士幌町総数</v>
      </c>
      <c r="L563" s="163">
        <f t="shared" si="49"/>
        <v>12</v>
      </c>
      <c r="M563" s="184">
        <v>8</v>
      </c>
      <c r="N563" s="184">
        <v>0</v>
      </c>
      <c r="O563" s="184">
        <v>1</v>
      </c>
      <c r="P563" s="184">
        <v>0</v>
      </c>
      <c r="Q563" s="184">
        <v>0</v>
      </c>
      <c r="R563" s="184">
        <v>3</v>
      </c>
      <c r="S563" s="184">
        <v>0</v>
      </c>
    </row>
    <row r="564" spans="1:19" x14ac:dyDescent="0.4">
      <c r="A564" s="3" t="s">
        <v>494</v>
      </c>
      <c r="B564" s="3" t="s">
        <v>469</v>
      </c>
      <c r="C564" s="134" t="s">
        <v>163</v>
      </c>
      <c r="D564" s="136" t="s">
        <v>580</v>
      </c>
      <c r="E564" s="136"/>
      <c r="F564" s="199" t="s">
        <v>581</v>
      </c>
      <c r="G564" s="223"/>
      <c r="H564" s="223" t="str">
        <f t="shared" si="48"/>
        <v>町</v>
      </c>
      <c r="I564" s="223" t="str">
        <f t="shared" si="50"/>
        <v>河東郡上士幌町</v>
      </c>
      <c r="J564" s="224" t="str">
        <f t="shared" si="51"/>
        <v>総数</v>
      </c>
      <c r="K564" s="225" t="str">
        <f t="shared" si="47"/>
        <v>河東郡上士幌町総数</v>
      </c>
      <c r="L564" s="163">
        <f t="shared" si="49"/>
        <v>15</v>
      </c>
      <c r="M564" s="184">
        <v>3</v>
      </c>
      <c r="N564" s="184">
        <v>1</v>
      </c>
      <c r="O564" s="184">
        <v>5</v>
      </c>
      <c r="P564" s="184">
        <v>0</v>
      </c>
      <c r="Q564" s="184">
        <v>2</v>
      </c>
      <c r="R564" s="184">
        <v>4</v>
      </c>
      <c r="S564" s="184">
        <v>0</v>
      </c>
    </row>
    <row r="565" spans="1:19" x14ac:dyDescent="0.4">
      <c r="A565" s="3" t="s">
        <v>494</v>
      </c>
      <c r="B565" s="3" t="s">
        <v>469</v>
      </c>
      <c r="C565" s="134" t="s">
        <v>164</v>
      </c>
      <c r="D565" s="136" t="s">
        <v>580</v>
      </c>
      <c r="E565" s="136"/>
      <c r="F565" s="199" t="s">
        <v>581</v>
      </c>
      <c r="G565" s="223"/>
      <c r="H565" s="223" t="str">
        <f t="shared" si="48"/>
        <v>町</v>
      </c>
      <c r="I565" s="223" t="str">
        <f t="shared" si="50"/>
        <v>河東郡鹿追町</v>
      </c>
      <c r="J565" s="224" t="str">
        <f t="shared" si="51"/>
        <v>総数</v>
      </c>
      <c r="K565" s="225" t="str">
        <f t="shared" si="47"/>
        <v>河東郡鹿追町総数</v>
      </c>
      <c r="L565" s="163">
        <f t="shared" si="49"/>
        <v>3</v>
      </c>
      <c r="M565" s="184">
        <v>2</v>
      </c>
      <c r="N565" s="184">
        <v>0</v>
      </c>
      <c r="O565" s="184">
        <v>0</v>
      </c>
      <c r="P565" s="184">
        <v>0</v>
      </c>
      <c r="Q565" s="184">
        <v>0</v>
      </c>
      <c r="R565" s="184">
        <v>1</v>
      </c>
      <c r="S565" s="184">
        <v>0</v>
      </c>
    </row>
    <row r="566" spans="1:19" x14ac:dyDescent="0.4">
      <c r="A566" s="3" t="s">
        <v>494</v>
      </c>
      <c r="B566" s="3" t="s">
        <v>469</v>
      </c>
      <c r="C566" s="134" t="s">
        <v>165</v>
      </c>
      <c r="D566" s="136" t="s">
        <v>580</v>
      </c>
      <c r="E566" s="136"/>
      <c r="F566" s="199" t="s">
        <v>581</v>
      </c>
      <c r="G566" s="223"/>
      <c r="H566" s="223" t="str">
        <f t="shared" si="48"/>
        <v>町</v>
      </c>
      <c r="I566" s="223" t="str">
        <f t="shared" si="50"/>
        <v>上川郡新得町</v>
      </c>
      <c r="J566" s="224" t="str">
        <f t="shared" si="51"/>
        <v>総数</v>
      </c>
      <c r="K566" s="225" t="str">
        <f t="shared" si="47"/>
        <v>上川郡新得町総数</v>
      </c>
      <c r="L566" s="163">
        <f t="shared" si="49"/>
        <v>16</v>
      </c>
      <c r="M566" s="184">
        <v>10</v>
      </c>
      <c r="N566" s="184">
        <v>3</v>
      </c>
      <c r="O566" s="184">
        <v>1</v>
      </c>
      <c r="P566" s="184">
        <v>0</v>
      </c>
      <c r="Q566" s="184">
        <v>0</v>
      </c>
      <c r="R566" s="184">
        <v>2</v>
      </c>
      <c r="S566" s="184">
        <v>0</v>
      </c>
    </row>
    <row r="567" spans="1:19" x14ac:dyDescent="0.4">
      <c r="A567" s="3" t="s">
        <v>494</v>
      </c>
      <c r="B567" s="3" t="s">
        <v>469</v>
      </c>
      <c r="C567" s="134" t="s">
        <v>166</v>
      </c>
      <c r="D567" s="136" t="s">
        <v>580</v>
      </c>
      <c r="E567" s="136"/>
      <c r="F567" s="199" t="s">
        <v>581</v>
      </c>
      <c r="G567" s="223"/>
      <c r="H567" s="223" t="str">
        <f t="shared" si="48"/>
        <v>町</v>
      </c>
      <c r="I567" s="223" t="str">
        <f t="shared" si="50"/>
        <v>上川郡清水町</v>
      </c>
      <c r="J567" s="224" t="str">
        <f t="shared" si="51"/>
        <v>総数</v>
      </c>
      <c r="K567" s="225" t="str">
        <f t="shared" si="47"/>
        <v>上川郡清水町総数</v>
      </c>
      <c r="L567" s="163">
        <f t="shared" si="49"/>
        <v>29</v>
      </c>
      <c r="M567" s="184">
        <v>6</v>
      </c>
      <c r="N567" s="184">
        <v>7</v>
      </c>
      <c r="O567" s="184">
        <v>2</v>
      </c>
      <c r="P567" s="184">
        <v>0</v>
      </c>
      <c r="Q567" s="184">
        <v>4</v>
      </c>
      <c r="R567" s="184">
        <v>8</v>
      </c>
      <c r="S567" s="184">
        <v>2</v>
      </c>
    </row>
    <row r="568" spans="1:19" x14ac:dyDescent="0.4">
      <c r="A568" s="3" t="s">
        <v>494</v>
      </c>
      <c r="B568" s="3" t="s">
        <v>469</v>
      </c>
      <c r="C568" s="134" t="s">
        <v>167</v>
      </c>
      <c r="D568" s="136" t="s">
        <v>580</v>
      </c>
      <c r="E568" s="136"/>
      <c r="F568" s="199" t="s">
        <v>581</v>
      </c>
      <c r="G568" s="223"/>
      <c r="H568" s="223" t="str">
        <f t="shared" si="48"/>
        <v>町</v>
      </c>
      <c r="I568" s="223" t="str">
        <f t="shared" si="50"/>
        <v>河西郡芽室町</v>
      </c>
      <c r="J568" s="224" t="str">
        <f t="shared" si="51"/>
        <v>総数</v>
      </c>
      <c r="K568" s="225" t="str">
        <f t="shared" si="47"/>
        <v>河西郡芽室町総数</v>
      </c>
      <c r="L568" s="163">
        <f t="shared" si="49"/>
        <v>37</v>
      </c>
      <c r="M568" s="184">
        <v>32</v>
      </c>
      <c r="N568" s="184">
        <v>0</v>
      </c>
      <c r="O568" s="184">
        <v>0</v>
      </c>
      <c r="P568" s="184">
        <v>0</v>
      </c>
      <c r="Q568" s="184">
        <v>1</v>
      </c>
      <c r="R568" s="184">
        <v>4</v>
      </c>
      <c r="S568" s="184">
        <v>0</v>
      </c>
    </row>
    <row r="569" spans="1:19" x14ac:dyDescent="0.4">
      <c r="A569" s="3" t="s">
        <v>494</v>
      </c>
      <c r="B569" s="3" t="s">
        <v>469</v>
      </c>
      <c r="C569" s="134" t="s">
        <v>168</v>
      </c>
      <c r="D569" s="136" t="s">
        <v>580</v>
      </c>
      <c r="E569" s="136"/>
      <c r="F569" s="199" t="s">
        <v>581</v>
      </c>
      <c r="G569" s="223"/>
      <c r="H569" s="223" t="str">
        <f t="shared" si="48"/>
        <v>村</v>
      </c>
      <c r="I569" s="223" t="str">
        <f t="shared" si="50"/>
        <v>河西郡中札内村</v>
      </c>
      <c r="J569" s="224" t="str">
        <f t="shared" si="51"/>
        <v>総数</v>
      </c>
      <c r="K569" s="225" t="str">
        <f t="shared" si="47"/>
        <v>河西郡中札内村総数</v>
      </c>
      <c r="L569" s="163">
        <f t="shared" si="49"/>
        <v>4</v>
      </c>
      <c r="M569" s="184">
        <v>2</v>
      </c>
      <c r="N569" s="184">
        <v>0</v>
      </c>
      <c r="O569" s="184">
        <v>0</v>
      </c>
      <c r="P569" s="184">
        <v>0</v>
      </c>
      <c r="Q569" s="184">
        <v>1</v>
      </c>
      <c r="R569" s="184">
        <v>1</v>
      </c>
      <c r="S569" s="184">
        <v>0</v>
      </c>
    </row>
    <row r="570" spans="1:19" x14ac:dyDescent="0.4">
      <c r="A570" s="3" t="s">
        <v>494</v>
      </c>
      <c r="B570" s="3" t="s">
        <v>469</v>
      </c>
      <c r="C570" s="134" t="s">
        <v>169</v>
      </c>
      <c r="D570" s="136" t="s">
        <v>580</v>
      </c>
      <c r="E570" s="136"/>
      <c r="F570" s="199" t="s">
        <v>581</v>
      </c>
      <c r="G570" s="223"/>
      <c r="H570" s="223" t="str">
        <f t="shared" si="48"/>
        <v>村</v>
      </c>
      <c r="I570" s="223" t="str">
        <f t="shared" si="50"/>
        <v>河西郡更別村</v>
      </c>
      <c r="J570" s="224" t="str">
        <f t="shared" si="51"/>
        <v>総数</v>
      </c>
      <c r="K570" s="225" t="str">
        <f t="shared" si="47"/>
        <v>河西郡更別村総数</v>
      </c>
      <c r="L570" s="163">
        <f t="shared" si="49"/>
        <v>6</v>
      </c>
      <c r="M570" s="184">
        <v>2</v>
      </c>
      <c r="N570" s="184">
        <v>1</v>
      </c>
      <c r="O570" s="184">
        <v>1</v>
      </c>
      <c r="P570" s="184">
        <v>0</v>
      </c>
      <c r="Q570" s="184">
        <v>2</v>
      </c>
      <c r="R570" s="184">
        <v>0</v>
      </c>
      <c r="S570" s="184">
        <v>0</v>
      </c>
    </row>
    <row r="571" spans="1:19" x14ac:dyDescent="0.4">
      <c r="A571" s="3" t="s">
        <v>494</v>
      </c>
      <c r="B571" s="3" t="s">
        <v>469</v>
      </c>
      <c r="C571" s="134" t="s">
        <v>170</v>
      </c>
      <c r="D571" s="136" t="s">
        <v>580</v>
      </c>
      <c r="E571" s="136"/>
      <c r="F571" s="199" t="s">
        <v>581</v>
      </c>
      <c r="G571" s="223"/>
      <c r="H571" s="223" t="str">
        <f t="shared" si="48"/>
        <v>町</v>
      </c>
      <c r="I571" s="223" t="str">
        <f t="shared" si="50"/>
        <v>広尾郡大樹町</v>
      </c>
      <c r="J571" s="224" t="str">
        <f t="shared" si="51"/>
        <v>総数</v>
      </c>
      <c r="K571" s="225" t="str">
        <f t="shared" si="47"/>
        <v>広尾郡大樹町総数</v>
      </c>
      <c r="L571" s="163">
        <f t="shared" si="49"/>
        <v>10</v>
      </c>
      <c r="M571" s="184">
        <v>8</v>
      </c>
      <c r="N571" s="184">
        <v>0</v>
      </c>
      <c r="O571" s="184">
        <v>0</v>
      </c>
      <c r="P571" s="184">
        <v>0</v>
      </c>
      <c r="Q571" s="184">
        <v>0</v>
      </c>
      <c r="R571" s="184">
        <v>2</v>
      </c>
      <c r="S571" s="184">
        <v>0</v>
      </c>
    </row>
    <row r="572" spans="1:19" x14ac:dyDescent="0.4">
      <c r="A572" s="3" t="s">
        <v>494</v>
      </c>
      <c r="B572" s="3" t="s">
        <v>469</v>
      </c>
      <c r="C572" s="134" t="s">
        <v>171</v>
      </c>
      <c r="D572" s="136" t="s">
        <v>580</v>
      </c>
      <c r="E572" s="136"/>
      <c r="F572" s="199" t="s">
        <v>581</v>
      </c>
      <c r="G572" s="223"/>
      <c r="H572" s="223" t="str">
        <f t="shared" si="48"/>
        <v>町</v>
      </c>
      <c r="I572" s="223" t="str">
        <f t="shared" ref="I572:I591" si="52">C212</f>
        <v>広尾郡広尾町</v>
      </c>
      <c r="J572" s="224" t="str">
        <f t="shared" ref="J572:J591" si="53">D212</f>
        <v>総数</v>
      </c>
      <c r="K572" s="225" t="str">
        <f t="shared" si="47"/>
        <v>広尾郡広尾町総数</v>
      </c>
      <c r="L572" s="163">
        <f t="shared" si="49"/>
        <v>21</v>
      </c>
      <c r="M572" s="184">
        <v>15</v>
      </c>
      <c r="N572" s="184">
        <v>0</v>
      </c>
      <c r="O572" s="184">
        <v>1</v>
      </c>
      <c r="P572" s="184">
        <v>0</v>
      </c>
      <c r="Q572" s="184">
        <v>0</v>
      </c>
      <c r="R572" s="184">
        <v>5</v>
      </c>
      <c r="S572" s="184">
        <v>0</v>
      </c>
    </row>
    <row r="573" spans="1:19" x14ac:dyDescent="0.4">
      <c r="A573" s="3" t="s">
        <v>494</v>
      </c>
      <c r="B573" s="3" t="s">
        <v>469</v>
      </c>
      <c r="C573" s="134" t="s">
        <v>172</v>
      </c>
      <c r="D573" s="136" t="s">
        <v>580</v>
      </c>
      <c r="E573" s="136"/>
      <c r="F573" s="199" t="s">
        <v>581</v>
      </c>
      <c r="G573" s="223"/>
      <c r="H573" s="223" t="str">
        <f t="shared" si="48"/>
        <v>町</v>
      </c>
      <c r="I573" s="223" t="str">
        <f t="shared" si="52"/>
        <v>中川郡幕別町</v>
      </c>
      <c r="J573" s="224" t="str">
        <f t="shared" si="53"/>
        <v>総数</v>
      </c>
      <c r="K573" s="225" t="str">
        <f t="shared" si="47"/>
        <v>中川郡幕別町総数</v>
      </c>
      <c r="L573" s="163">
        <f t="shared" si="49"/>
        <v>61</v>
      </c>
      <c r="M573" s="184">
        <v>51</v>
      </c>
      <c r="N573" s="184">
        <v>0</v>
      </c>
      <c r="O573" s="184">
        <v>1</v>
      </c>
      <c r="P573" s="184">
        <v>0</v>
      </c>
      <c r="Q573" s="184">
        <v>0</v>
      </c>
      <c r="R573" s="184">
        <v>6</v>
      </c>
      <c r="S573" s="184">
        <v>3</v>
      </c>
    </row>
    <row r="574" spans="1:19" x14ac:dyDescent="0.4">
      <c r="A574" s="3" t="s">
        <v>494</v>
      </c>
      <c r="B574" s="3" t="s">
        <v>469</v>
      </c>
      <c r="C574" s="134" t="s">
        <v>173</v>
      </c>
      <c r="D574" s="136" t="s">
        <v>580</v>
      </c>
      <c r="E574" s="136"/>
      <c r="F574" s="199" t="s">
        <v>581</v>
      </c>
      <c r="G574" s="223"/>
      <c r="H574" s="223" t="str">
        <f t="shared" si="48"/>
        <v>町</v>
      </c>
      <c r="I574" s="223" t="str">
        <f t="shared" si="52"/>
        <v>中川郡池田町</v>
      </c>
      <c r="J574" s="224" t="str">
        <f t="shared" si="53"/>
        <v>総数</v>
      </c>
      <c r="K574" s="225" t="str">
        <f t="shared" si="47"/>
        <v>中川郡池田町総数</v>
      </c>
      <c r="L574" s="163">
        <f t="shared" si="49"/>
        <v>15</v>
      </c>
      <c r="M574" s="184">
        <v>10</v>
      </c>
      <c r="N574" s="184">
        <v>0</v>
      </c>
      <c r="O574" s="184">
        <v>0</v>
      </c>
      <c r="P574" s="184">
        <v>0</v>
      </c>
      <c r="Q574" s="184">
        <v>1</v>
      </c>
      <c r="R574" s="184">
        <v>4</v>
      </c>
      <c r="S574" s="184">
        <v>0</v>
      </c>
    </row>
    <row r="575" spans="1:19" x14ac:dyDescent="0.4">
      <c r="A575" s="3" t="s">
        <v>494</v>
      </c>
      <c r="B575" s="3" t="s">
        <v>469</v>
      </c>
      <c r="C575" s="134" t="s">
        <v>174</v>
      </c>
      <c r="D575" s="136" t="s">
        <v>580</v>
      </c>
      <c r="E575" s="136"/>
      <c r="F575" s="199" t="s">
        <v>581</v>
      </c>
      <c r="G575" s="223"/>
      <c r="H575" s="223" t="str">
        <f t="shared" si="48"/>
        <v>町</v>
      </c>
      <c r="I575" s="223" t="str">
        <f t="shared" si="52"/>
        <v>中川郡豊頃町</v>
      </c>
      <c r="J575" s="224" t="str">
        <f t="shared" si="53"/>
        <v>総数</v>
      </c>
      <c r="K575" s="225" t="str">
        <f t="shared" si="47"/>
        <v>中川郡豊頃町総数</v>
      </c>
      <c r="L575" s="163">
        <f t="shared" si="49"/>
        <v>12</v>
      </c>
      <c r="M575" s="184">
        <v>8</v>
      </c>
      <c r="N575" s="184">
        <v>0</v>
      </c>
      <c r="O575" s="184">
        <v>0</v>
      </c>
      <c r="P575" s="184">
        <v>0</v>
      </c>
      <c r="Q575" s="184">
        <v>0</v>
      </c>
      <c r="R575" s="184">
        <v>4</v>
      </c>
      <c r="S575" s="184">
        <v>0</v>
      </c>
    </row>
    <row r="576" spans="1:19" x14ac:dyDescent="0.4">
      <c r="A576" s="3" t="s">
        <v>494</v>
      </c>
      <c r="B576" s="3" t="s">
        <v>469</v>
      </c>
      <c r="C576" s="134" t="s">
        <v>175</v>
      </c>
      <c r="D576" s="136" t="s">
        <v>580</v>
      </c>
      <c r="E576" s="136"/>
      <c r="F576" s="199" t="s">
        <v>581</v>
      </c>
      <c r="G576" s="223"/>
      <c r="H576" s="223" t="str">
        <f t="shared" si="48"/>
        <v>町</v>
      </c>
      <c r="I576" s="223" t="str">
        <f t="shared" si="52"/>
        <v>中川郡本別町</v>
      </c>
      <c r="J576" s="224" t="str">
        <f t="shared" si="53"/>
        <v>総数</v>
      </c>
      <c r="K576" s="225" t="str">
        <f t="shared" si="47"/>
        <v>中川郡本別町総数</v>
      </c>
      <c r="L576" s="163">
        <f t="shared" si="49"/>
        <v>17</v>
      </c>
      <c r="M576" s="184">
        <v>10</v>
      </c>
      <c r="N576" s="184">
        <v>0</v>
      </c>
      <c r="O576" s="184">
        <v>2</v>
      </c>
      <c r="P576" s="184">
        <v>0</v>
      </c>
      <c r="Q576" s="184">
        <v>0</v>
      </c>
      <c r="R576" s="184">
        <v>3</v>
      </c>
      <c r="S576" s="184">
        <v>2</v>
      </c>
    </row>
    <row r="577" spans="1:19" x14ac:dyDescent="0.4">
      <c r="A577" s="3" t="s">
        <v>494</v>
      </c>
      <c r="B577" s="3" t="s">
        <v>469</v>
      </c>
      <c r="C577" s="134" t="s">
        <v>176</v>
      </c>
      <c r="D577" s="136" t="s">
        <v>580</v>
      </c>
      <c r="E577" s="136"/>
      <c r="F577" s="199" t="s">
        <v>581</v>
      </c>
      <c r="G577" s="223"/>
      <c r="H577" s="223" t="str">
        <f t="shared" si="48"/>
        <v>町</v>
      </c>
      <c r="I577" s="223" t="str">
        <f t="shared" si="52"/>
        <v>足寄郡足寄町</v>
      </c>
      <c r="J577" s="224" t="str">
        <f t="shared" si="53"/>
        <v>総数</v>
      </c>
      <c r="K577" s="225" t="str">
        <f t="shared" si="47"/>
        <v>足寄郡足寄町総数</v>
      </c>
      <c r="L577" s="163">
        <f t="shared" si="49"/>
        <v>18</v>
      </c>
      <c r="M577" s="184">
        <v>14</v>
      </c>
      <c r="N577" s="184">
        <v>0</v>
      </c>
      <c r="O577" s="184">
        <v>1</v>
      </c>
      <c r="P577" s="184">
        <v>0</v>
      </c>
      <c r="Q577" s="184">
        <v>1</v>
      </c>
      <c r="R577" s="184">
        <v>1</v>
      </c>
      <c r="S577" s="184">
        <v>1</v>
      </c>
    </row>
    <row r="578" spans="1:19" x14ac:dyDescent="0.4">
      <c r="A578" s="3" t="s">
        <v>494</v>
      </c>
      <c r="B578" s="3" t="s">
        <v>469</v>
      </c>
      <c r="C578" s="134" t="s">
        <v>177</v>
      </c>
      <c r="D578" s="136" t="s">
        <v>580</v>
      </c>
      <c r="E578" s="136"/>
      <c r="F578" s="199" t="s">
        <v>581</v>
      </c>
      <c r="G578" s="223"/>
      <c r="H578" s="223" t="str">
        <f t="shared" si="48"/>
        <v>町</v>
      </c>
      <c r="I578" s="223" t="str">
        <f t="shared" si="52"/>
        <v>足寄郡陸別町</v>
      </c>
      <c r="J578" s="224" t="str">
        <f t="shared" si="53"/>
        <v>総数</v>
      </c>
      <c r="K578" s="225" t="str">
        <f t="shared" si="47"/>
        <v>足寄郡陸別町総数</v>
      </c>
      <c r="L578" s="163">
        <f t="shared" si="49"/>
        <v>5</v>
      </c>
      <c r="M578" s="184">
        <v>3</v>
      </c>
      <c r="N578" s="184">
        <v>1</v>
      </c>
      <c r="O578" s="184">
        <v>0</v>
      </c>
      <c r="P578" s="184">
        <v>0</v>
      </c>
      <c r="Q578" s="184">
        <v>1</v>
      </c>
      <c r="R578" s="184">
        <v>0</v>
      </c>
      <c r="S578" s="184">
        <v>0</v>
      </c>
    </row>
    <row r="579" spans="1:19" x14ac:dyDescent="0.4">
      <c r="A579" s="3" t="s">
        <v>494</v>
      </c>
      <c r="B579" s="3" t="s">
        <v>469</v>
      </c>
      <c r="C579" s="134" t="s">
        <v>178</v>
      </c>
      <c r="D579" s="136" t="s">
        <v>580</v>
      </c>
      <c r="E579" s="136"/>
      <c r="F579" s="199" t="s">
        <v>581</v>
      </c>
      <c r="G579" s="223"/>
      <c r="H579" s="223" t="str">
        <f t="shared" si="48"/>
        <v>町</v>
      </c>
      <c r="I579" s="223" t="str">
        <f t="shared" si="52"/>
        <v>十勝郡浦幌町</v>
      </c>
      <c r="J579" s="224" t="str">
        <f t="shared" si="53"/>
        <v>総数</v>
      </c>
      <c r="K579" s="225" t="str">
        <f t="shared" si="47"/>
        <v>十勝郡浦幌町総数</v>
      </c>
      <c r="L579" s="163">
        <f t="shared" si="49"/>
        <v>12</v>
      </c>
      <c r="M579" s="184">
        <v>5</v>
      </c>
      <c r="N579" s="184">
        <v>6</v>
      </c>
      <c r="O579" s="184">
        <v>0</v>
      </c>
      <c r="P579" s="184">
        <v>0</v>
      </c>
      <c r="Q579" s="184">
        <v>0</v>
      </c>
      <c r="R579" s="184">
        <v>1</v>
      </c>
      <c r="S579" s="184">
        <v>0</v>
      </c>
    </row>
    <row r="580" spans="1:19" x14ac:dyDescent="0.4">
      <c r="A580" s="3" t="s">
        <v>511</v>
      </c>
      <c r="B580" s="3" t="s">
        <v>468</v>
      </c>
      <c r="C580" s="134" t="s">
        <v>179</v>
      </c>
      <c r="D580" s="136" t="s">
        <v>580</v>
      </c>
      <c r="E580" s="136"/>
      <c r="F580" s="199" t="s">
        <v>581</v>
      </c>
      <c r="G580" s="223"/>
      <c r="H580" s="223" t="str">
        <f t="shared" si="48"/>
        <v>町</v>
      </c>
      <c r="I580" s="223" t="str">
        <f t="shared" si="52"/>
        <v>釧路郡釧路町</v>
      </c>
      <c r="J580" s="224" t="str">
        <f t="shared" si="53"/>
        <v>総数</v>
      </c>
      <c r="K580" s="225" t="str">
        <f t="shared" si="47"/>
        <v>釧路郡釧路町総数</v>
      </c>
      <c r="L580" s="163">
        <f t="shared" si="49"/>
        <v>40</v>
      </c>
      <c r="M580" s="184">
        <v>32</v>
      </c>
      <c r="N580" s="184">
        <v>0</v>
      </c>
      <c r="O580" s="184">
        <v>0</v>
      </c>
      <c r="P580" s="184">
        <v>0</v>
      </c>
      <c r="Q580" s="184">
        <v>1</v>
      </c>
      <c r="R580" s="184">
        <v>7</v>
      </c>
      <c r="S580" s="184">
        <v>0</v>
      </c>
    </row>
    <row r="581" spans="1:19" x14ac:dyDescent="0.4">
      <c r="A581" s="3" t="s">
        <v>511</v>
      </c>
      <c r="B581" s="3" t="s">
        <v>468</v>
      </c>
      <c r="C581" s="134" t="s">
        <v>180</v>
      </c>
      <c r="D581" s="136" t="s">
        <v>580</v>
      </c>
      <c r="E581" s="136"/>
      <c r="F581" s="199" t="s">
        <v>581</v>
      </c>
      <c r="G581" s="223"/>
      <c r="H581" s="223" t="str">
        <f t="shared" si="48"/>
        <v>町</v>
      </c>
      <c r="I581" s="223" t="str">
        <f t="shared" si="52"/>
        <v>厚岸郡厚岸町</v>
      </c>
      <c r="J581" s="224" t="str">
        <f t="shared" si="53"/>
        <v>総数</v>
      </c>
      <c r="K581" s="225" t="str">
        <f t="shared" si="47"/>
        <v>厚岸郡厚岸町総数</v>
      </c>
      <c r="L581" s="163">
        <f t="shared" si="49"/>
        <v>19</v>
      </c>
      <c r="M581" s="184">
        <v>17</v>
      </c>
      <c r="N581" s="184">
        <v>0</v>
      </c>
      <c r="O581" s="184">
        <v>1</v>
      </c>
      <c r="P581" s="184">
        <v>0</v>
      </c>
      <c r="Q581" s="184">
        <v>0</v>
      </c>
      <c r="R581" s="184">
        <v>1</v>
      </c>
      <c r="S581" s="184">
        <v>0</v>
      </c>
    </row>
    <row r="582" spans="1:19" x14ac:dyDescent="0.4">
      <c r="A582" s="3" t="s">
        <v>511</v>
      </c>
      <c r="B582" s="3" t="s">
        <v>468</v>
      </c>
      <c r="C582" s="134" t="s">
        <v>181</v>
      </c>
      <c r="D582" s="136" t="s">
        <v>580</v>
      </c>
      <c r="E582" s="136"/>
      <c r="F582" s="199" t="s">
        <v>581</v>
      </c>
      <c r="G582" s="223"/>
      <c r="H582" s="223" t="str">
        <f t="shared" si="48"/>
        <v>町</v>
      </c>
      <c r="I582" s="223" t="str">
        <f t="shared" si="52"/>
        <v>厚岸郡浜中町</v>
      </c>
      <c r="J582" s="224" t="str">
        <f t="shared" si="53"/>
        <v>総数</v>
      </c>
      <c r="K582" s="225" t="str">
        <f t="shared" si="47"/>
        <v>厚岸郡浜中町総数</v>
      </c>
      <c r="L582" s="163">
        <f t="shared" si="49"/>
        <v>21</v>
      </c>
      <c r="M582" s="184">
        <v>15</v>
      </c>
      <c r="N582" s="184">
        <v>4</v>
      </c>
      <c r="O582" s="184">
        <v>0</v>
      </c>
      <c r="P582" s="184">
        <v>0</v>
      </c>
      <c r="Q582" s="184">
        <v>0</v>
      </c>
      <c r="R582" s="184">
        <v>2</v>
      </c>
      <c r="S582" s="184">
        <v>0</v>
      </c>
    </row>
    <row r="583" spans="1:19" x14ac:dyDescent="0.4">
      <c r="A583" s="3" t="s">
        <v>511</v>
      </c>
      <c r="B583" s="3" t="s">
        <v>468</v>
      </c>
      <c r="C583" s="134" t="s">
        <v>182</v>
      </c>
      <c r="D583" s="136" t="s">
        <v>580</v>
      </c>
      <c r="E583" s="136"/>
      <c r="F583" s="199" t="s">
        <v>581</v>
      </c>
      <c r="G583" s="223"/>
      <c r="H583" s="223" t="str">
        <f t="shared" si="48"/>
        <v>町</v>
      </c>
      <c r="I583" s="223" t="str">
        <f t="shared" si="52"/>
        <v>川上郡標茶町</v>
      </c>
      <c r="J583" s="224" t="str">
        <f t="shared" si="53"/>
        <v>総数</v>
      </c>
      <c r="K583" s="225" t="str">
        <f t="shared" si="47"/>
        <v>川上郡標茶町総数</v>
      </c>
      <c r="L583" s="163">
        <f t="shared" si="49"/>
        <v>15</v>
      </c>
      <c r="M583" s="184">
        <v>15</v>
      </c>
      <c r="N583" s="184">
        <v>0</v>
      </c>
      <c r="O583" s="184">
        <v>0</v>
      </c>
      <c r="P583" s="184">
        <v>0</v>
      </c>
      <c r="Q583" s="184">
        <v>0</v>
      </c>
      <c r="R583" s="184">
        <v>0</v>
      </c>
      <c r="S583" s="184">
        <v>0</v>
      </c>
    </row>
    <row r="584" spans="1:19" x14ac:dyDescent="0.4">
      <c r="A584" s="3" t="s">
        <v>511</v>
      </c>
      <c r="B584" s="3" t="s">
        <v>468</v>
      </c>
      <c r="C584" s="134" t="s">
        <v>183</v>
      </c>
      <c r="D584" s="136" t="s">
        <v>580</v>
      </c>
      <c r="E584" s="136"/>
      <c r="F584" s="199" t="s">
        <v>581</v>
      </c>
      <c r="G584" s="223"/>
      <c r="H584" s="223" t="str">
        <f t="shared" si="48"/>
        <v>町</v>
      </c>
      <c r="I584" s="223" t="str">
        <f t="shared" si="52"/>
        <v>川上郡弟子屈町</v>
      </c>
      <c r="J584" s="224" t="str">
        <f t="shared" si="53"/>
        <v>総数</v>
      </c>
      <c r="K584" s="225" t="str">
        <f t="shared" si="47"/>
        <v>川上郡弟子屈町総数</v>
      </c>
      <c r="L584" s="163">
        <f t="shared" si="49"/>
        <v>15</v>
      </c>
      <c r="M584" s="184">
        <v>15</v>
      </c>
      <c r="N584" s="184">
        <v>0</v>
      </c>
      <c r="O584" s="184">
        <v>0</v>
      </c>
      <c r="P584" s="184">
        <v>0</v>
      </c>
      <c r="Q584" s="184">
        <v>0</v>
      </c>
      <c r="R584" s="184">
        <v>0</v>
      </c>
      <c r="S584" s="184">
        <v>0</v>
      </c>
    </row>
    <row r="585" spans="1:19" x14ac:dyDescent="0.4">
      <c r="A585" s="3" t="s">
        <v>511</v>
      </c>
      <c r="B585" s="3" t="s">
        <v>468</v>
      </c>
      <c r="C585" s="134" t="s">
        <v>184</v>
      </c>
      <c r="D585" s="136" t="s">
        <v>580</v>
      </c>
      <c r="E585" s="136"/>
      <c r="F585" s="199" t="s">
        <v>581</v>
      </c>
      <c r="G585" s="223"/>
      <c r="H585" s="223" t="str">
        <f t="shared" si="48"/>
        <v>村</v>
      </c>
      <c r="I585" s="223" t="str">
        <f t="shared" si="52"/>
        <v>阿寒郡鶴居村</v>
      </c>
      <c r="J585" s="224" t="str">
        <f t="shared" si="53"/>
        <v>総数</v>
      </c>
      <c r="K585" s="225" t="str">
        <f t="shared" si="47"/>
        <v>阿寒郡鶴居村総数</v>
      </c>
      <c r="L585" s="163">
        <f t="shared" si="49"/>
        <v>9</v>
      </c>
      <c r="M585" s="184">
        <v>3</v>
      </c>
      <c r="N585" s="184">
        <v>0</v>
      </c>
      <c r="O585" s="184">
        <v>4</v>
      </c>
      <c r="P585" s="184">
        <v>0</v>
      </c>
      <c r="Q585" s="184">
        <v>0</v>
      </c>
      <c r="R585" s="184">
        <v>2</v>
      </c>
      <c r="S585" s="184">
        <v>0</v>
      </c>
    </row>
    <row r="586" spans="1:19" x14ac:dyDescent="0.4">
      <c r="A586" s="3" t="s">
        <v>511</v>
      </c>
      <c r="B586" s="3" t="s">
        <v>468</v>
      </c>
      <c r="C586" s="134" t="s">
        <v>185</v>
      </c>
      <c r="D586" s="136" t="s">
        <v>580</v>
      </c>
      <c r="E586" s="136"/>
      <c r="F586" s="199" t="s">
        <v>581</v>
      </c>
      <c r="G586" s="223"/>
      <c r="H586" s="223" t="str">
        <f t="shared" si="48"/>
        <v>町</v>
      </c>
      <c r="I586" s="223" t="str">
        <f t="shared" si="52"/>
        <v>白糠郡白糠町</v>
      </c>
      <c r="J586" s="224" t="str">
        <f t="shared" si="53"/>
        <v>総数</v>
      </c>
      <c r="K586" s="225" t="str">
        <f t="shared" si="47"/>
        <v>白糠郡白糠町総数</v>
      </c>
      <c r="L586" s="163">
        <f t="shared" si="49"/>
        <v>19</v>
      </c>
      <c r="M586" s="184">
        <v>15</v>
      </c>
      <c r="N586" s="184">
        <v>0</v>
      </c>
      <c r="O586" s="184">
        <v>0</v>
      </c>
      <c r="P586" s="184">
        <v>0</v>
      </c>
      <c r="Q586" s="184">
        <v>0</v>
      </c>
      <c r="R586" s="184">
        <v>3</v>
      </c>
      <c r="S586" s="184">
        <v>1</v>
      </c>
    </row>
    <row r="587" spans="1:19" x14ac:dyDescent="0.4">
      <c r="A587" s="3" t="s">
        <v>398</v>
      </c>
      <c r="B587" s="3" t="s">
        <v>487</v>
      </c>
      <c r="C587" s="134" t="s">
        <v>186</v>
      </c>
      <c r="D587" s="136" t="s">
        <v>580</v>
      </c>
      <c r="E587" s="136"/>
      <c r="F587" s="199" t="s">
        <v>581</v>
      </c>
      <c r="G587" s="223"/>
      <c r="H587" s="223" t="str">
        <f t="shared" si="48"/>
        <v>町</v>
      </c>
      <c r="I587" s="223" t="str">
        <f t="shared" si="52"/>
        <v>野付郡別海町</v>
      </c>
      <c r="J587" s="224" t="str">
        <f t="shared" si="53"/>
        <v>総数</v>
      </c>
      <c r="K587" s="225" t="str">
        <f t="shared" si="47"/>
        <v>野付郡別海町総数</v>
      </c>
      <c r="L587" s="163">
        <f t="shared" si="49"/>
        <v>23</v>
      </c>
      <c r="M587" s="184">
        <v>19</v>
      </c>
      <c r="N587" s="184">
        <v>0</v>
      </c>
      <c r="O587" s="184">
        <v>0</v>
      </c>
      <c r="P587" s="184">
        <v>0</v>
      </c>
      <c r="Q587" s="184">
        <v>0</v>
      </c>
      <c r="R587" s="184">
        <v>4</v>
      </c>
      <c r="S587" s="184">
        <v>0</v>
      </c>
    </row>
    <row r="588" spans="1:19" x14ac:dyDescent="0.4">
      <c r="A588" s="3" t="s">
        <v>398</v>
      </c>
      <c r="B588" s="3" t="s">
        <v>487</v>
      </c>
      <c r="C588" s="134" t="s">
        <v>187</v>
      </c>
      <c r="D588" s="136" t="s">
        <v>580</v>
      </c>
      <c r="E588" s="136"/>
      <c r="F588" s="199" t="s">
        <v>581</v>
      </c>
      <c r="G588" s="223"/>
      <c r="H588" s="223" t="str">
        <f t="shared" si="48"/>
        <v>町</v>
      </c>
      <c r="I588" s="223" t="str">
        <f t="shared" si="52"/>
        <v>標津郡中標津町</v>
      </c>
      <c r="J588" s="224" t="str">
        <f t="shared" si="53"/>
        <v>総数</v>
      </c>
      <c r="K588" s="225" t="str">
        <f t="shared" si="47"/>
        <v>標津郡中標津町総数</v>
      </c>
      <c r="L588" s="163">
        <f t="shared" si="49"/>
        <v>49</v>
      </c>
      <c r="M588" s="184">
        <v>44</v>
      </c>
      <c r="N588" s="184">
        <v>0</v>
      </c>
      <c r="O588" s="184">
        <v>1</v>
      </c>
      <c r="P588" s="184">
        <v>0</v>
      </c>
      <c r="Q588" s="184">
        <v>0</v>
      </c>
      <c r="R588" s="184">
        <v>4</v>
      </c>
      <c r="S588" s="184">
        <v>0</v>
      </c>
    </row>
    <row r="589" spans="1:19" x14ac:dyDescent="0.4">
      <c r="A589" s="3" t="s">
        <v>398</v>
      </c>
      <c r="B589" s="3" t="s">
        <v>487</v>
      </c>
      <c r="C589" s="134" t="s">
        <v>188</v>
      </c>
      <c r="D589" s="136" t="s">
        <v>580</v>
      </c>
      <c r="E589" s="136"/>
      <c r="F589" s="199" t="s">
        <v>581</v>
      </c>
      <c r="G589" s="223"/>
      <c r="H589" s="223" t="str">
        <f t="shared" si="48"/>
        <v>町</v>
      </c>
      <c r="I589" s="223" t="str">
        <f t="shared" si="52"/>
        <v>標津郡標津町</v>
      </c>
      <c r="J589" s="224" t="str">
        <f t="shared" si="53"/>
        <v>総数</v>
      </c>
      <c r="K589" s="225" t="str">
        <f t="shared" si="47"/>
        <v>標津郡標津町総数</v>
      </c>
      <c r="L589" s="163">
        <f t="shared" si="49"/>
        <v>12</v>
      </c>
      <c r="M589" s="184">
        <v>5</v>
      </c>
      <c r="N589" s="184">
        <v>0</v>
      </c>
      <c r="O589" s="184">
        <v>0</v>
      </c>
      <c r="P589" s="184">
        <v>0</v>
      </c>
      <c r="Q589" s="184">
        <v>4</v>
      </c>
      <c r="R589" s="184">
        <v>3</v>
      </c>
      <c r="S589" s="184">
        <v>0</v>
      </c>
    </row>
    <row r="590" spans="1:19" x14ac:dyDescent="0.4">
      <c r="A590" s="3" t="s">
        <v>398</v>
      </c>
      <c r="B590" s="3" t="s">
        <v>487</v>
      </c>
      <c r="C590" s="134" t="s">
        <v>189</v>
      </c>
      <c r="D590" s="136" t="s">
        <v>580</v>
      </c>
      <c r="E590" s="136"/>
      <c r="F590" s="199" t="s">
        <v>581</v>
      </c>
      <c r="G590" s="223"/>
      <c r="H590" s="223" t="str">
        <f t="shared" si="48"/>
        <v>町</v>
      </c>
      <c r="I590" s="223" t="str">
        <f t="shared" si="52"/>
        <v>目梨郡羅臼町</v>
      </c>
      <c r="J590" s="224" t="str">
        <f t="shared" si="53"/>
        <v>総数</v>
      </c>
      <c r="K590" s="225" t="str">
        <f t="shared" si="47"/>
        <v>目梨郡羅臼町総数</v>
      </c>
      <c r="L590" s="163">
        <f t="shared" si="49"/>
        <v>7</v>
      </c>
      <c r="M590" s="184">
        <v>2</v>
      </c>
      <c r="N590" s="184">
        <v>3</v>
      </c>
      <c r="O590" s="184">
        <v>0</v>
      </c>
      <c r="P590" s="184">
        <v>0</v>
      </c>
      <c r="Q590" s="184">
        <v>0</v>
      </c>
      <c r="R590" s="184">
        <v>2</v>
      </c>
      <c r="S590" s="184">
        <v>0</v>
      </c>
    </row>
    <row r="591" spans="1:19" x14ac:dyDescent="0.4">
      <c r="C591" s="134" t="s">
        <v>378</v>
      </c>
      <c r="D591" s="136" t="s">
        <v>580</v>
      </c>
      <c r="E591" s="136"/>
      <c r="F591" s="199" t="s">
        <v>581</v>
      </c>
      <c r="G591" s="223"/>
      <c r="H591" s="223" t="str">
        <f t="shared" si="48"/>
        <v>詳</v>
      </c>
      <c r="I591" s="223" t="str">
        <f t="shared" si="52"/>
        <v>不詳</v>
      </c>
      <c r="J591" s="224" t="str">
        <f t="shared" si="53"/>
        <v>総数</v>
      </c>
      <c r="K591" s="225" t="str">
        <f t="shared" si="47"/>
        <v>不詳総数</v>
      </c>
      <c r="L591" s="163">
        <f t="shared" si="49"/>
        <v>2</v>
      </c>
      <c r="M591" s="184">
        <v>0</v>
      </c>
      <c r="N591" s="184">
        <v>0</v>
      </c>
      <c r="O591" s="184">
        <v>0</v>
      </c>
      <c r="P591" s="184">
        <v>0</v>
      </c>
      <c r="Q591" s="184">
        <v>0</v>
      </c>
      <c r="R591" s="184">
        <v>1</v>
      </c>
      <c r="S591" s="184">
        <v>1</v>
      </c>
    </row>
    <row r="592" spans="1:19" x14ac:dyDescent="0.4">
      <c r="A592" s="3" t="s">
        <v>489</v>
      </c>
      <c r="B592" s="3" t="s">
        <v>1</v>
      </c>
      <c r="C592" s="134" t="s">
        <v>623</v>
      </c>
      <c r="D592" s="136" t="s">
        <v>580</v>
      </c>
      <c r="E592" s="136"/>
      <c r="F592" s="199" t="s">
        <v>582</v>
      </c>
      <c r="G592" s="223"/>
      <c r="H592" s="223"/>
      <c r="I592" s="223"/>
      <c r="J592" s="224"/>
      <c r="K592" s="225"/>
      <c r="L592" s="163">
        <f t="shared" ref="L592" si="54">SUM(M592:S592)</f>
        <v>1432</v>
      </c>
      <c r="M592" s="184">
        <v>1176</v>
      </c>
      <c r="N592" s="184">
        <v>9</v>
      </c>
      <c r="O592" s="184">
        <v>39</v>
      </c>
      <c r="P592" s="184">
        <v>0</v>
      </c>
      <c r="Q592" s="184">
        <v>49</v>
      </c>
      <c r="R592" s="184">
        <v>151</v>
      </c>
      <c r="S592" s="184">
        <v>8</v>
      </c>
    </row>
    <row r="593" spans="1:19" x14ac:dyDescent="0.4">
      <c r="A593" s="3" t="s">
        <v>490</v>
      </c>
      <c r="B593" s="3" t="s">
        <v>466</v>
      </c>
      <c r="C593" s="134" t="s">
        <v>12</v>
      </c>
      <c r="D593" s="136" t="s">
        <v>580</v>
      </c>
      <c r="E593" s="136"/>
      <c r="F593" s="199" t="s">
        <v>582</v>
      </c>
      <c r="G593" s="223"/>
      <c r="H593" s="223"/>
      <c r="I593" s="223"/>
      <c r="J593" s="224"/>
      <c r="K593" s="225"/>
      <c r="L593" s="163">
        <f t="shared" ref="L593:L649" si="55">SUM(M593:S593)</f>
        <v>243</v>
      </c>
      <c r="M593" s="184">
        <v>176</v>
      </c>
      <c r="N593" s="184">
        <v>2</v>
      </c>
      <c r="O593" s="184">
        <v>13</v>
      </c>
      <c r="P593" s="184">
        <v>0</v>
      </c>
      <c r="Q593" s="184">
        <v>11</v>
      </c>
      <c r="R593" s="184">
        <v>38</v>
      </c>
      <c r="S593" s="184">
        <v>3</v>
      </c>
    </row>
    <row r="594" spans="1:19" x14ac:dyDescent="0.4">
      <c r="A594" s="3" t="s">
        <v>491</v>
      </c>
      <c r="B594" s="3" t="s">
        <v>13</v>
      </c>
      <c r="C594" s="134" t="s">
        <v>13</v>
      </c>
      <c r="D594" s="136" t="s">
        <v>580</v>
      </c>
      <c r="E594" s="136"/>
      <c r="F594" s="199" t="s">
        <v>582</v>
      </c>
      <c r="G594" s="223"/>
      <c r="H594" s="223"/>
      <c r="I594" s="223"/>
      <c r="J594" s="224"/>
      <c r="K594" s="225"/>
      <c r="L594" s="163">
        <f t="shared" si="55"/>
        <v>136</v>
      </c>
      <c r="M594" s="184">
        <v>106</v>
      </c>
      <c r="N594" s="184">
        <v>3</v>
      </c>
      <c r="O594" s="184">
        <v>3</v>
      </c>
      <c r="P594" s="184">
        <v>0</v>
      </c>
      <c r="Q594" s="184">
        <v>7</v>
      </c>
      <c r="R594" s="184">
        <v>17</v>
      </c>
      <c r="S594" s="184">
        <v>0</v>
      </c>
    </row>
    <row r="595" spans="1:19" x14ac:dyDescent="0.4">
      <c r="A595" s="3" t="s">
        <v>492</v>
      </c>
      <c r="B595" s="3" t="s">
        <v>14</v>
      </c>
      <c r="C595" s="134" t="s">
        <v>14</v>
      </c>
      <c r="D595" s="136" t="s">
        <v>580</v>
      </c>
      <c r="E595" s="136"/>
      <c r="F595" s="199" t="s">
        <v>582</v>
      </c>
      <c r="G595" s="223"/>
      <c r="H595" s="223"/>
      <c r="I595" s="223"/>
      <c r="J595" s="224"/>
      <c r="K595" s="225"/>
      <c r="L595" s="163">
        <f t="shared" si="55"/>
        <v>358</v>
      </c>
      <c r="M595" s="184">
        <v>287</v>
      </c>
      <c r="N595" s="184">
        <v>6</v>
      </c>
      <c r="O595" s="184">
        <v>12</v>
      </c>
      <c r="P595" s="184">
        <v>0</v>
      </c>
      <c r="Q595" s="184">
        <v>15</v>
      </c>
      <c r="R595" s="184">
        <v>37</v>
      </c>
      <c r="S595" s="184">
        <v>1</v>
      </c>
    </row>
    <row r="596" spans="1:19" x14ac:dyDescent="0.4">
      <c r="A596" s="3" t="s">
        <v>493</v>
      </c>
      <c r="B596" s="3" t="s">
        <v>467</v>
      </c>
      <c r="C596" s="134" t="s">
        <v>15</v>
      </c>
      <c r="D596" s="136" t="s">
        <v>580</v>
      </c>
      <c r="E596" s="136"/>
      <c r="F596" s="199" t="s">
        <v>582</v>
      </c>
      <c r="G596" s="223"/>
      <c r="H596" s="223"/>
      <c r="I596" s="223"/>
      <c r="J596" s="224"/>
      <c r="K596" s="225"/>
      <c r="L596" s="163">
        <f t="shared" si="55"/>
        <v>108</v>
      </c>
      <c r="M596" s="184">
        <v>87</v>
      </c>
      <c r="N596" s="184">
        <v>0</v>
      </c>
      <c r="O596" s="184">
        <v>1</v>
      </c>
      <c r="P596" s="184">
        <v>0</v>
      </c>
      <c r="Q596" s="184">
        <v>4</v>
      </c>
      <c r="R596" s="184">
        <v>16</v>
      </c>
      <c r="S596" s="184">
        <v>0</v>
      </c>
    </row>
    <row r="597" spans="1:19" x14ac:dyDescent="0.4">
      <c r="A597" s="3" t="s">
        <v>511</v>
      </c>
      <c r="B597" s="3" t="s">
        <v>468</v>
      </c>
      <c r="C597" s="134" t="s">
        <v>16</v>
      </c>
      <c r="D597" s="136" t="s">
        <v>580</v>
      </c>
      <c r="E597" s="136"/>
      <c r="F597" s="199" t="s">
        <v>582</v>
      </c>
      <c r="G597" s="223"/>
      <c r="H597" s="223"/>
      <c r="I597" s="223"/>
      <c r="J597" s="224"/>
      <c r="K597" s="225"/>
      <c r="L597" s="163">
        <f t="shared" si="55"/>
        <v>156</v>
      </c>
      <c r="M597" s="184">
        <v>124</v>
      </c>
      <c r="N597" s="184">
        <v>0</v>
      </c>
      <c r="O597" s="184">
        <v>3</v>
      </c>
      <c r="P597" s="184">
        <v>0</v>
      </c>
      <c r="Q597" s="184">
        <v>2</v>
      </c>
      <c r="R597" s="184">
        <v>26</v>
      </c>
      <c r="S597" s="184">
        <v>1</v>
      </c>
    </row>
    <row r="598" spans="1:19" x14ac:dyDescent="0.4">
      <c r="A598" s="3" t="s">
        <v>494</v>
      </c>
      <c r="B598" s="3" t="s">
        <v>469</v>
      </c>
      <c r="C598" s="134" t="s">
        <v>17</v>
      </c>
      <c r="D598" s="136" t="s">
        <v>580</v>
      </c>
      <c r="E598" s="136"/>
      <c r="F598" s="199" t="s">
        <v>582</v>
      </c>
      <c r="G598" s="223"/>
      <c r="H598" s="223"/>
      <c r="I598" s="223"/>
      <c r="J598" s="224"/>
      <c r="K598" s="225"/>
      <c r="L598" s="163">
        <f t="shared" si="55"/>
        <v>126</v>
      </c>
      <c r="M598" s="184">
        <v>106</v>
      </c>
      <c r="N598" s="184">
        <v>0</v>
      </c>
      <c r="O598" s="184">
        <v>4</v>
      </c>
      <c r="P598" s="184">
        <v>0</v>
      </c>
      <c r="Q598" s="184">
        <v>3</v>
      </c>
      <c r="R598" s="184">
        <v>13</v>
      </c>
      <c r="S598" s="184">
        <v>0</v>
      </c>
    </row>
    <row r="599" spans="1:19" x14ac:dyDescent="0.4">
      <c r="A599" s="3" t="s">
        <v>495</v>
      </c>
      <c r="B599" s="3" t="s">
        <v>470</v>
      </c>
      <c r="C599" s="134" t="s">
        <v>18</v>
      </c>
      <c r="D599" s="136" t="s">
        <v>580</v>
      </c>
      <c r="E599" s="136"/>
      <c r="F599" s="199" t="s">
        <v>582</v>
      </c>
      <c r="G599" s="223"/>
      <c r="H599" s="223"/>
      <c r="I599" s="223"/>
      <c r="J599" s="224"/>
      <c r="K599" s="225"/>
      <c r="L599" s="163">
        <f t="shared" si="55"/>
        <v>102</v>
      </c>
      <c r="M599" s="184">
        <v>62</v>
      </c>
      <c r="N599" s="184">
        <v>5</v>
      </c>
      <c r="O599" s="184">
        <v>7</v>
      </c>
      <c r="P599" s="184">
        <v>0</v>
      </c>
      <c r="Q599" s="184">
        <v>20</v>
      </c>
      <c r="R599" s="184">
        <v>8</v>
      </c>
      <c r="S599" s="184">
        <v>0</v>
      </c>
    </row>
    <row r="600" spans="1:19" x14ac:dyDescent="0.4">
      <c r="A600" s="3" t="s">
        <v>496</v>
      </c>
      <c r="B600" s="3" t="s">
        <v>388</v>
      </c>
      <c r="C600" s="134" t="s">
        <v>19</v>
      </c>
      <c r="D600" s="136" t="s">
        <v>580</v>
      </c>
      <c r="E600" s="136"/>
      <c r="F600" s="199" t="s">
        <v>582</v>
      </c>
      <c r="G600" s="223"/>
      <c r="H600" s="223"/>
      <c r="I600" s="223"/>
      <c r="J600" s="224"/>
      <c r="K600" s="225"/>
      <c r="L600" s="163">
        <f t="shared" si="55"/>
        <v>14</v>
      </c>
      <c r="M600" s="184">
        <v>8</v>
      </c>
      <c r="N600" s="184">
        <v>3</v>
      </c>
      <c r="O600" s="184">
        <v>1</v>
      </c>
      <c r="P600" s="184">
        <v>0</v>
      </c>
      <c r="Q600" s="184">
        <v>2</v>
      </c>
      <c r="R600" s="184">
        <v>0</v>
      </c>
      <c r="S600" s="184">
        <v>0</v>
      </c>
    </row>
    <row r="601" spans="1:19" x14ac:dyDescent="0.4">
      <c r="A601" s="3" t="s">
        <v>496</v>
      </c>
      <c r="B601" s="3" t="s">
        <v>388</v>
      </c>
      <c r="C601" s="134" t="s">
        <v>20</v>
      </c>
      <c r="D601" s="136" t="s">
        <v>580</v>
      </c>
      <c r="E601" s="136"/>
      <c r="F601" s="199" t="s">
        <v>582</v>
      </c>
      <c r="G601" s="223"/>
      <c r="H601" s="223"/>
      <c r="I601" s="223"/>
      <c r="J601" s="224"/>
      <c r="K601" s="225"/>
      <c r="L601" s="163">
        <f t="shared" si="55"/>
        <v>89</v>
      </c>
      <c r="M601" s="184">
        <v>70</v>
      </c>
      <c r="N601" s="184">
        <v>3</v>
      </c>
      <c r="O601" s="184">
        <v>2</v>
      </c>
      <c r="P601" s="184">
        <v>0</v>
      </c>
      <c r="Q601" s="184">
        <v>5</v>
      </c>
      <c r="R601" s="184">
        <v>7</v>
      </c>
      <c r="S601" s="184">
        <v>2</v>
      </c>
    </row>
    <row r="602" spans="1:19" x14ac:dyDescent="0.4">
      <c r="A602" s="3" t="s">
        <v>497</v>
      </c>
      <c r="B602" s="3" t="s">
        <v>390</v>
      </c>
      <c r="C602" s="134" t="s">
        <v>21</v>
      </c>
      <c r="D602" s="136" t="s">
        <v>580</v>
      </c>
      <c r="E602" s="136"/>
      <c r="F602" s="199" t="s">
        <v>582</v>
      </c>
      <c r="G602" s="223"/>
      <c r="H602" s="223"/>
      <c r="I602" s="223"/>
      <c r="J602" s="224"/>
      <c r="K602" s="225"/>
      <c r="L602" s="163">
        <f t="shared" si="55"/>
        <v>38</v>
      </c>
      <c r="M602" s="184">
        <v>30</v>
      </c>
      <c r="N602" s="184">
        <v>0</v>
      </c>
      <c r="O602" s="184">
        <v>1</v>
      </c>
      <c r="P602" s="184">
        <v>0</v>
      </c>
      <c r="Q602" s="184">
        <v>1</v>
      </c>
      <c r="R602" s="184">
        <v>3</v>
      </c>
      <c r="S602" s="184">
        <v>3</v>
      </c>
    </row>
    <row r="603" spans="1:19" x14ac:dyDescent="0.4">
      <c r="A603" s="3" t="s">
        <v>498</v>
      </c>
      <c r="B603" s="3" t="s">
        <v>391</v>
      </c>
      <c r="C603" s="134" t="s">
        <v>22</v>
      </c>
      <c r="D603" s="136" t="s">
        <v>580</v>
      </c>
      <c r="E603" s="136"/>
      <c r="F603" s="199" t="s">
        <v>582</v>
      </c>
      <c r="G603" s="223"/>
      <c r="H603" s="223"/>
      <c r="I603" s="223"/>
      <c r="J603" s="224"/>
      <c r="K603" s="225"/>
      <c r="L603" s="163">
        <f t="shared" si="55"/>
        <v>34</v>
      </c>
      <c r="M603" s="184">
        <v>30</v>
      </c>
      <c r="N603" s="184">
        <v>0</v>
      </c>
      <c r="O603" s="184">
        <v>0</v>
      </c>
      <c r="P603" s="184">
        <v>0</v>
      </c>
      <c r="Q603" s="184">
        <v>0</v>
      </c>
      <c r="R603" s="184">
        <v>4</v>
      </c>
      <c r="S603" s="184">
        <v>0</v>
      </c>
    </row>
    <row r="604" spans="1:19" x14ac:dyDescent="0.4">
      <c r="A604" s="3" t="s">
        <v>499</v>
      </c>
      <c r="B604" s="3" t="s">
        <v>392</v>
      </c>
      <c r="C604" s="134" t="s">
        <v>23</v>
      </c>
      <c r="D604" s="136" t="s">
        <v>580</v>
      </c>
      <c r="E604" s="136"/>
      <c r="F604" s="199" t="s">
        <v>582</v>
      </c>
      <c r="G604" s="223"/>
      <c r="H604" s="223"/>
      <c r="I604" s="223"/>
      <c r="J604" s="224"/>
      <c r="K604" s="225"/>
      <c r="L604" s="163">
        <f t="shared" si="55"/>
        <v>139</v>
      </c>
      <c r="M604" s="184">
        <v>100</v>
      </c>
      <c r="N604" s="184">
        <v>4</v>
      </c>
      <c r="O604" s="184">
        <v>16</v>
      </c>
      <c r="P604" s="184">
        <v>0</v>
      </c>
      <c r="Q604" s="184">
        <v>3</v>
      </c>
      <c r="R604" s="184">
        <v>15</v>
      </c>
      <c r="S604" s="184">
        <v>1</v>
      </c>
    </row>
    <row r="605" spans="1:19" x14ac:dyDescent="0.4">
      <c r="A605" s="3" t="s">
        <v>500</v>
      </c>
      <c r="B605" s="3" t="s">
        <v>393</v>
      </c>
      <c r="C605" s="134" t="s">
        <v>24</v>
      </c>
      <c r="D605" s="136" t="s">
        <v>580</v>
      </c>
      <c r="E605" s="136"/>
      <c r="F605" s="199" t="s">
        <v>582</v>
      </c>
      <c r="G605" s="223"/>
      <c r="H605" s="223"/>
      <c r="I605" s="223"/>
      <c r="J605" s="224"/>
      <c r="K605" s="225"/>
      <c r="L605" s="163">
        <f t="shared" si="55"/>
        <v>32</v>
      </c>
      <c r="M605" s="184">
        <v>23</v>
      </c>
      <c r="N605" s="184">
        <v>0</v>
      </c>
      <c r="O605" s="184">
        <v>1</v>
      </c>
      <c r="P605" s="184">
        <v>0</v>
      </c>
      <c r="Q605" s="184">
        <v>0</v>
      </c>
      <c r="R605" s="184">
        <v>8</v>
      </c>
      <c r="S605" s="184">
        <v>0</v>
      </c>
    </row>
    <row r="606" spans="1:19" x14ac:dyDescent="0.4">
      <c r="A606" s="3" t="s">
        <v>496</v>
      </c>
      <c r="B606" s="3" t="s">
        <v>388</v>
      </c>
      <c r="C606" s="134" t="s">
        <v>25</v>
      </c>
      <c r="D606" s="136" t="s">
        <v>580</v>
      </c>
      <c r="E606" s="136"/>
      <c r="F606" s="199" t="s">
        <v>582</v>
      </c>
      <c r="G606" s="223"/>
      <c r="H606" s="223"/>
      <c r="I606" s="223"/>
      <c r="J606" s="224"/>
      <c r="K606" s="225"/>
      <c r="L606" s="163">
        <f t="shared" si="55"/>
        <v>29</v>
      </c>
      <c r="M606" s="184">
        <v>18</v>
      </c>
      <c r="N606" s="184">
        <v>1</v>
      </c>
      <c r="O606" s="184">
        <v>5</v>
      </c>
      <c r="P606" s="184">
        <v>0</v>
      </c>
      <c r="Q606" s="184">
        <v>1</v>
      </c>
      <c r="R606" s="184">
        <v>3</v>
      </c>
      <c r="S606" s="184">
        <v>1</v>
      </c>
    </row>
    <row r="607" spans="1:19" x14ac:dyDescent="0.4">
      <c r="A607" s="3" t="s">
        <v>501</v>
      </c>
      <c r="B607" s="3" t="s">
        <v>471</v>
      </c>
      <c r="C607" s="134" t="s">
        <v>26</v>
      </c>
      <c r="D607" s="136" t="s">
        <v>580</v>
      </c>
      <c r="E607" s="136"/>
      <c r="F607" s="199" t="s">
        <v>582</v>
      </c>
      <c r="G607" s="223"/>
      <c r="H607" s="223"/>
      <c r="I607" s="223"/>
      <c r="J607" s="224"/>
      <c r="K607" s="225"/>
      <c r="L607" s="163">
        <f t="shared" si="55"/>
        <v>24</v>
      </c>
      <c r="M607" s="184">
        <v>20</v>
      </c>
      <c r="N607" s="184">
        <v>0</v>
      </c>
      <c r="O607" s="184">
        <v>1</v>
      </c>
      <c r="P607" s="184">
        <v>0</v>
      </c>
      <c r="Q607" s="184">
        <v>2</v>
      </c>
      <c r="R607" s="184">
        <v>1</v>
      </c>
      <c r="S607" s="184">
        <v>0</v>
      </c>
    </row>
    <row r="608" spans="1:19" x14ac:dyDescent="0.4">
      <c r="A608" s="3" t="s">
        <v>489</v>
      </c>
      <c r="B608" s="3" t="s">
        <v>472</v>
      </c>
      <c r="C608" s="134" t="s">
        <v>27</v>
      </c>
      <c r="D608" s="136" t="s">
        <v>580</v>
      </c>
      <c r="E608" s="136"/>
      <c r="F608" s="199" t="s">
        <v>582</v>
      </c>
      <c r="G608" s="223"/>
      <c r="H608" s="223"/>
      <c r="I608" s="223"/>
      <c r="J608" s="224"/>
      <c r="K608" s="225"/>
      <c r="L608" s="163">
        <f t="shared" si="55"/>
        <v>80</v>
      </c>
      <c r="M608" s="184">
        <v>60</v>
      </c>
      <c r="N608" s="184">
        <v>1</v>
      </c>
      <c r="O608" s="184">
        <v>3</v>
      </c>
      <c r="P608" s="184">
        <v>0</v>
      </c>
      <c r="Q608" s="184">
        <v>2</v>
      </c>
      <c r="R608" s="184">
        <v>11</v>
      </c>
      <c r="S608" s="184">
        <v>3</v>
      </c>
    </row>
    <row r="609" spans="1:19" x14ac:dyDescent="0.4">
      <c r="A609" s="3" t="s">
        <v>501</v>
      </c>
      <c r="B609" s="3" t="s">
        <v>471</v>
      </c>
      <c r="C609" s="134" t="s">
        <v>28</v>
      </c>
      <c r="D609" s="136" t="s">
        <v>580</v>
      </c>
      <c r="E609" s="136"/>
      <c r="F609" s="199" t="s">
        <v>582</v>
      </c>
      <c r="G609" s="223"/>
      <c r="H609" s="223"/>
      <c r="I609" s="223"/>
      <c r="J609" s="224"/>
      <c r="K609" s="225"/>
      <c r="L609" s="163">
        <f t="shared" si="55"/>
        <v>15</v>
      </c>
      <c r="M609" s="184">
        <v>13</v>
      </c>
      <c r="N609" s="184">
        <v>0</v>
      </c>
      <c r="O609" s="184">
        <v>0</v>
      </c>
      <c r="P609" s="184">
        <v>0</v>
      </c>
      <c r="Q609" s="184">
        <v>0</v>
      </c>
      <c r="R609" s="184">
        <v>2</v>
      </c>
      <c r="S609" s="184">
        <v>0</v>
      </c>
    </row>
    <row r="610" spans="1:19" x14ac:dyDescent="0.4">
      <c r="A610" s="3" t="s">
        <v>502</v>
      </c>
      <c r="B610" s="3" t="s">
        <v>473</v>
      </c>
      <c r="C610" s="134" t="s">
        <v>29</v>
      </c>
      <c r="D610" s="136" t="s">
        <v>580</v>
      </c>
      <c r="E610" s="136"/>
      <c r="F610" s="199" t="s">
        <v>582</v>
      </c>
      <c r="G610" s="223"/>
      <c r="H610" s="223"/>
      <c r="I610" s="223"/>
      <c r="J610" s="224"/>
      <c r="K610" s="225"/>
      <c r="L610" s="163">
        <f t="shared" si="55"/>
        <v>36</v>
      </c>
      <c r="M610" s="184">
        <v>33</v>
      </c>
      <c r="N610" s="184">
        <v>0</v>
      </c>
      <c r="O610" s="184">
        <v>1</v>
      </c>
      <c r="P610" s="184">
        <v>0</v>
      </c>
      <c r="Q610" s="184">
        <v>0</v>
      </c>
      <c r="R610" s="184">
        <v>2</v>
      </c>
      <c r="S610" s="184">
        <v>0</v>
      </c>
    </row>
    <row r="611" spans="1:19" x14ac:dyDescent="0.4">
      <c r="A611" s="3" t="s">
        <v>503</v>
      </c>
      <c r="B611" s="3" t="s">
        <v>474</v>
      </c>
      <c r="C611" s="134" t="s">
        <v>30</v>
      </c>
      <c r="D611" s="136" t="s">
        <v>580</v>
      </c>
      <c r="E611" s="136"/>
      <c r="F611" s="199" t="s">
        <v>582</v>
      </c>
      <c r="G611" s="223"/>
      <c r="H611" s="223"/>
      <c r="I611" s="223"/>
      <c r="J611" s="224"/>
      <c r="K611" s="225"/>
      <c r="L611" s="163">
        <f t="shared" si="55"/>
        <v>25</v>
      </c>
      <c r="M611" s="184">
        <v>22</v>
      </c>
      <c r="N611" s="184">
        <v>0</v>
      </c>
      <c r="O611" s="184">
        <v>0</v>
      </c>
      <c r="P611" s="184">
        <v>0</v>
      </c>
      <c r="Q611" s="184">
        <v>0</v>
      </c>
      <c r="R611" s="184">
        <v>3</v>
      </c>
      <c r="S611" s="184">
        <v>0</v>
      </c>
    </row>
    <row r="612" spans="1:19" x14ac:dyDescent="0.4">
      <c r="A612" s="3" t="s">
        <v>503</v>
      </c>
      <c r="B612" s="3" t="s">
        <v>474</v>
      </c>
      <c r="C612" s="134" t="s">
        <v>31</v>
      </c>
      <c r="D612" s="136" t="s">
        <v>580</v>
      </c>
      <c r="E612" s="136"/>
      <c r="F612" s="199" t="s">
        <v>582</v>
      </c>
      <c r="G612" s="223"/>
      <c r="H612" s="223"/>
      <c r="I612" s="223"/>
      <c r="J612" s="224"/>
      <c r="K612" s="225"/>
      <c r="L612" s="163">
        <f t="shared" si="55"/>
        <v>15</v>
      </c>
      <c r="M612" s="184">
        <v>12</v>
      </c>
      <c r="N612" s="184">
        <v>1</v>
      </c>
      <c r="O612" s="184">
        <v>0</v>
      </c>
      <c r="P612" s="184">
        <v>0</v>
      </c>
      <c r="Q612" s="184">
        <v>1</v>
      </c>
      <c r="R612" s="184">
        <v>1</v>
      </c>
      <c r="S612" s="184">
        <v>0</v>
      </c>
    </row>
    <row r="613" spans="1:19" x14ac:dyDescent="0.4">
      <c r="A613" s="3" t="s">
        <v>496</v>
      </c>
      <c r="B613" s="3" t="s">
        <v>388</v>
      </c>
      <c r="C613" s="134" t="s">
        <v>32</v>
      </c>
      <c r="D613" s="136" t="s">
        <v>580</v>
      </c>
      <c r="E613" s="136"/>
      <c r="F613" s="199" t="s">
        <v>582</v>
      </c>
      <c r="G613" s="223"/>
      <c r="H613" s="223"/>
      <c r="I613" s="223"/>
      <c r="J613" s="224"/>
      <c r="K613" s="225"/>
      <c r="L613" s="163">
        <f t="shared" si="55"/>
        <v>18</v>
      </c>
      <c r="M613" s="184">
        <v>17</v>
      </c>
      <c r="N613" s="184">
        <v>0</v>
      </c>
      <c r="O613" s="184">
        <v>0</v>
      </c>
      <c r="P613" s="184">
        <v>0</v>
      </c>
      <c r="Q613" s="184">
        <v>0</v>
      </c>
      <c r="R613" s="184">
        <v>1</v>
      </c>
      <c r="S613" s="184">
        <v>0</v>
      </c>
    </row>
    <row r="614" spans="1:19" x14ac:dyDescent="0.4">
      <c r="A614" s="3" t="s">
        <v>513</v>
      </c>
      <c r="B614" s="3" t="s">
        <v>475</v>
      </c>
      <c r="C614" s="134" t="s">
        <v>33</v>
      </c>
      <c r="D614" s="136" t="s">
        <v>580</v>
      </c>
      <c r="E614" s="136"/>
      <c r="F614" s="199" t="s">
        <v>582</v>
      </c>
      <c r="G614" s="223"/>
      <c r="H614" s="223"/>
      <c r="I614" s="223"/>
      <c r="J614" s="224"/>
      <c r="K614" s="225"/>
      <c r="L614" s="163">
        <f t="shared" si="55"/>
        <v>20</v>
      </c>
      <c r="M614" s="184">
        <v>18</v>
      </c>
      <c r="N614" s="184">
        <v>0</v>
      </c>
      <c r="O614" s="184">
        <v>0</v>
      </c>
      <c r="P614" s="184">
        <v>0</v>
      </c>
      <c r="Q614" s="184">
        <v>0</v>
      </c>
      <c r="R614" s="184">
        <v>2</v>
      </c>
      <c r="S614" s="184">
        <v>0</v>
      </c>
    </row>
    <row r="615" spans="1:19" x14ac:dyDescent="0.4">
      <c r="A615" s="3" t="s">
        <v>489</v>
      </c>
      <c r="B615" s="3" t="s">
        <v>476</v>
      </c>
      <c r="C615" s="134" t="s">
        <v>34</v>
      </c>
      <c r="D615" s="136" t="s">
        <v>580</v>
      </c>
      <c r="E615" s="136"/>
      <c r="F615" s="199" t="s">
        <v>582</v>
      </c>
      <c r="G615" s="223"/>
      <c r="H615" s="223"/>
      <c r="I615" s="223"/>
      <c r="J615" s="224"/>
      <c r="K615" s="225"/>
      <c r="L615" s="163">
        <f t="shared" si="55"/>
        <v>49</v>
      </c>
      <c r="M615" s="184">
        <v>39</v>
      </c>
      <c r="N615" s="184">
        <v>0</v>
      </c>
      <c r="O615" s="184">
        <v>2</v>
      </c>
      <c r="P615" s="184">
        <v>0</v>
      </c>
      <c r="Q615" s="184">
        <v>2</v>
      </c>
      <c r="R615" s="184">
        <v>6</v>
      </c>
      <c r="S615" s="184">
        <v>0</v>
      </c>
    </row>
    <row r="616" spans="1:19" x14ac:dyDescent="0.4">
      <c r="A616" s="3" t="s">
        <v>501</v>
      </c>
      <c r="B616" s="3" t="s">
        <v>471</v>
      </c>
      <c r="C616" s="134" t="s">
        <v>35</v>
      </c>
      <c r="D616" s="136" t="s">
        <v>580</v>
      </c>
      <c r="E616" s="136"/>
      <c r="F616" s="199" t="s">
        <v>582</v>
      </c>
      <c r="G616" s="223"/>
      <c r="H616" s="223"/>
      <c r="I616" s="223"/>
      <c r="J616" s="224"/>
      <c r="K616" s="225"/>
      <c r="L616" s="163">
        <f t="shared" si="55"/>
        <v>48</v>
      </c>
      <c r="M616" s="184">
        <v>43</v>
      </c>
      <c r="N616" s="184">
        <v>0</v>
      </c>
      <c r="O616" s="184">
        <v>1</v>
      </c>
      <c r="P616" s="184">
        <v>0</v>
      </c>
      <c r="Q616" s="184">
        <v>0</v>
      </c>
      <c r="R616" s="184">
        <v>4</v>
      </c>
      <c r="S616" s="184">
        <v>0</v>
      </c>
    </row>
    <row r="617" spans="1:19" x14ac:dyDescent="0.4">
      <c r="A617" s="3" t="s">
        <v>501</v>
      </c>
      <c r="B617" s="3" t="s">
        <v>471</v>
      </c>
      <c r="C617" s="134" t="s">
        <v>36</v>
      </c>
      <c r="D617" s="136" t="s">
        <v>580</v>
      </c>
      <c r="E617" s="136"/>
      <c r="F617" s="199" t="s">
        <v>582</v>
      </c>
      <c r="G617" s="223"/>
      <c r="H617" s="223"/>
      <c r="I617" s="223"/>
      <c r="J617" s="224"/>
      <c r="K617" s="225"/>
      <c r="L617" s="163">
        <f t="shared" si="55"/>
        <v>19</v>
      </c>
      <c r="M617" s="184">
        <v>17</v>
      </c>
      <c r="N617" s="184">
        <v>0</v>
      </c>
      <c r="O617" s="184">
        <v>0</v>
      </c>
      <c r="P617" s="184">
        <v>0</v>
      </c>
      <c r="Q617" s="184">
        <v>0</v>
      </c>
      <c r="R617" s="184">
        <v>2</v>
      </c>
      <c r="S617" s="184">
        <v>0</v>
      </c>
    </row>
    <row r="618" spans="1:19" x14ac:dyDescent="0.4">
      <c r="A618" s="3" t="s">
        <v>501</v>
      </c>
      <c r="B618" s="3" t="s">
        <v>471</v>
      </c>
      <c r="C618" s="134" t="s">
        <v>37</v>
      </c>
      <c r="D618" s="136" t="s">
        <v>580</v>
      </c>
      <c r="E618" s="136"/>
      <c r="F618" s="199" t="s">
        <v>582</v>
      </c>
      <c r="G618" s="223"/>
      <c r="H618" s="223"/>
      <c r="I618" s="223"/>
      <c r="J618" s="224"/>
      <c r="K618" s="225"/>
      <c r="L618" s="163">
        <f t="shared" si="55"/>
        <v>7</v>
      </c>
      <c r="M618" s="184">
        <v>5</v>
      </c>
      <c r="N618" s="184">
        <v>0</v>
      </c>
      <c r="O618" s="184">
        <v>0</v>
      </c>
      <c r="P618" s="184">
        <v>0</v>
      </c>
      <c r="Q618" s="184">
        <v>0</v>
      </c>
      <c r="R618" s="184">
        <v>2</v>
      </c>
      <c r="S618" s="184">
        <v>0</v>
      </c>
    </row>
    <row r="619" spans="1:19" x14ac:dyDescent="0.4">
      <c r="A619" s="3" t="s">
        <v>504</v>
      </c>
      <c r="B619" s="3" t="s">
        <v>477</v>
      </c>
      <c r="C619" s="134" t="s">
        <v>38</v>
      </c>
      <c r="D619" s="136" t="s">
        <v>580</v>
      </c>
      <c r="E619" s="136"/>
      <c r="F619" s="199" t="s">
        <v>582</v>
      </c>
      <c r="G619" s="223"/>
      <c r="H619" s="223"/>
      <c r="I619" s="223"/>
      <c r="J619" s="224"/>
      <c r="K619" s="225"/>
      <c r="L619" s="163">
        <f t="shared" si="55"/>
        <v>28</v>
      </c>
      <c r="M619" s="184">
        <v>25</v>
      </c>
      <c r="N619" s="184">
        <v>0</v>
      </c>
      <c r="O619" s="184">
        <v>3</v>
      </c>
      <c r="P619" s="184">
        <v>0</v>
      </c>
      <c r="Q619" s="184">
        <v>0</v>
      </c>
      <c r="R619" s="184">
        <v>0</v>
      </c>
      <c r="S619" s="184">
        <v>0</v>
      </c>
    </row>
    <row r="620" spans="1:19" x14ac:dyDescent="0.4">
      <c r="A620" s="3" t="s">
        <v>401</v>
      </c>
      <c r="B620" s="3" t="s">
        <v>478</v>
      </c>
      <c r="C620" s="134" t="s">
        <v>39</v>
      </c>
      <c r="D620" s="136" t="s">
        <v>580</v>
      </c>
      <c r="E620" s="136"/>
      <c r="F620" s="199" t="s">
        <v>582</v>
      </c>
      <c r="G620" s="223"/>
      <c r="H620" s="223"/>
      <c r="I620" s="223"/>
      <c r="J620" s="224"/>
      <c r="K620" s="225"/>
      <c r="L620" s="163">
        <f t="shared" si="55"/>
        <v>27</v>
      </c>
      <c r="M620" s="184">
        <v>23</v>
      </c>
      <c r="N620" s="184">
        <v>0</v>
      </c>
      <c r="O620" s="184">
        <v>3</v>
      </c>
      <c r="P620" s="184">
        <v>0</v>
      </c>
      <c r="Q620" s="184">
        <v>0</v>
      </c>
      <c r="R620" s="184">
        <v>1</v>
      </c>
      <c r="S620" s="184">
        <v>0</v>
      </c>
    </row>
    <row r="621" spans="1:19" x14ac:dyDescent="0.4">
      <c r="A621" s="3" t="s">
        <v>493</v>
      </c>
      <c r="B621" s="3" t="s">
        <v>467</v>
      </c>
      <c r="C621" s="134" t="s">
        <v>40</v>
      </c>
      <c r="D621" s="136" t="s">
        <v>580</v>
      </c>
      <c r="E621" s="136"/>
      <c r="F621" s="199" t="s">
        <v>582</v>
      </c>
      <c r="G621" s="223"/>
      <c r="H621" s="223"/>
      <c r="I621" s="223"/>
      <c r="J621" s="224"/>
      <c r="K621" s="225"/>
      <c r="L621" s="163">
        <f t="shared" si="55"/>
        <v>62</v>
      </c>
      <c r="M621" s="184">
        <v>49</v>
      </c>
      <c r="N621" s="184">
        <v>0</v>
      </c>
      <c r="O621" s="184">
        <v>3</v>
      </c>
      <c r="P621" s="184">
        <v>0</v>
      </c>
      <c r="Q621" s="184">
        <v>2</v>
      </c>
      <c r="R621" s="184">
        <v>8</v>
      </c>
      <c r="S621" s="184">
        <v>0</v>
      </c>
    </row>
    <row r="622" spans="1:19" x14ac:dyDescent="0.4">
      <c r="A622" s="3" t="s">
        <v>489</v>
      </c>
      <c r="B622" s="3" t="s">
        <v>476</v>
      </c>
      <c r="C622" s="134" t="s">
        <v>41</v>
      </c>
      <c r="D622" s="136" t="s">
        <v>580</v>
      </c>
      <c r="E622" s="136"/>
      <c r="F622" s="199" t="s">
        <v>582</v>
      </c>
      <c r="G622" s="223"/>
      <c r="H622" s="223"/>
      <c r="I622" s="223"/>
      <c r="J622" s="224"/>
      <c r="K622" s="225"/>
      <c r="L622" s="163">
        <f t="shared" si="55"/>
        <v>53</v>
      </c>
      <c r="M622" s="184">
        <v>42</v>
      </c>
      <c r="N622" s="184">
        <v>0</v>
      </c>
      <c r="O622" s="184">
        <v>2</v>
      </c>
      <c r="P622" s="184">
        <v>0</v>
      </c>
      <c r="Q622" s="184">
        <v>1</v>
      </c>
      <c r="R622" s="184">
        <v>8</v>
      </c>
      <c r="S622" s="184">
        <v>0</v>
      </c>
    </row>
    <row r="623" spans="1:19" x14ac:dyDescent="0.4">
      <c r="A623" s="3" t="s">
        <v>493</v>
      </c>
      <c r="B623" s="3" t="s">
        <v>467</v>
      </c>
      <c r="C623" s="134" t="s">
        <v>42</v>
      </c>
      <c r="D623" s="136" t="s">
        <v>580</v>
      </c>
      <c r="E623" s="136"/>
      <c r="F623" s="199" t="s">
        <v>582</v>
      </c>
      <c r="G623" s="223"/>
      <c r="H623" s="223"/>
      <c r="I623" s="223"/>
      <c r="J623" s="224"/>
      <c r="K623" s="225"/>
      <c r="L623" s="163">
        <f t="shared" si="55"/>
        <v>33</v>
      </c>
      <c r="M623" s="184">
        <v>24</v>
      </c>
      <c r="N623" s="184">
        <v>1</v>
      </c>
      <c r="O623" s="184">
        <v>1</v>
      </c>
      <c r="P623" s="184">
        <v>0</v>
      </c>
      <c r="Q623" s="184">
        <v>0</v>
      </c>
      <c r="R623" s="184">
        <v>7</v>
      </c>
      <c r="S623" s="184">
        <v>0</v>
      </c>
    </row>
    <row r="624" spans="1:19" x14ac:dyDescent="0.4">
      <c r="A624" s="3" t="s">
        <v>489</v>
      </c>
      <c r="B624" s="3" t="s">
        <v>476</v>
      </c>
      <c r="C624" s="134" t="s">
        <v>43</v>
      </c>
      <c r="D624" s="136" t="s">
        <v>580</v>
      </c>
      <c r="E624" s="136"/>
      <c r="F624" s="199" t="s">
        <v>582</v>
      </c>
      <c r="G624" s="223"/>
      <c r="H624" s="223"/>
      <c r="I624" s="223"/>
      <c r="J624" s="224"/>
      <c r="K624" s="225"/>
      <c r="L624" s="163">
        <f t="shared" si="55"/>
        <v>49</v>
      </c>
      <c r="M624" s="184">
        <v>38</v>
      </c>
      <c r="N624" s="184">
        <v>0</v>
      </c>
      <c r="O624" s="184">
        <v>4</v>
      </c>
      <c r="P624" s="184">
        <v>0</v>
      </c>
      <c r="Q624" s="184">
        <v>0</v>
      </c>
      <c r="R624" s="184">
        <v>7</v>
      </c>
      <c r="S624" s="184">
        <v>0</v>
      </c>
    </row>
    <row r="625" spans="1:19" x14ac:dyDescent="0.4">
      <c r="A625" s="3" t="s">
        <v>489</v>
      </c>
      <c r="B625" s="3" t="s">
        <v>472</v>
      </c>
      <c r="C625" s="134" t="s">
        <v>44</v>
      </c>
      <c r="D625" s="136" t="s">
        <v>580</v>
      </c>
      <c r="E625" s="136"/>
      <c r="F625" s="199" t="s">
        <v>582</v>
      </c>
      <c r="G625" s="223"/>
      <c r="H625" s="223"/>
      <c r="I625" s="223"/>
      <c r="J625" s="224"/>
      <c r="K625" s="225"/>
      <c r="L625" s="163">
        <f t="shared" si="55"/>
        <v>59</v>
      </c>
      <c r="M625" s="184">
        <v>40</v>
      </c>
      <c r="N625" s="184">
        <v>3</v>
      </c>
      <c r="O625" s="184">
        <v>3</v>
      </c>
      <c r="P625" s="184">
        <v>0</v>
      </c>
      <c r="Q625" s="184">
        <v>1</v>
      </c>
      <c r="R625" s="184">
        <v>11</v>
      </c>
      <c r="S625" s="184">
        <v>1</v>
      </c>
    </row>
    <row r="626" spans="1:19" x14ac:dyDescent="0.4">
      <c r="A626" s="3" t="s">
        <v>506</v>
      </c>
      <c r="B626" s="3" t="s">
        <v>479</v>
      </c>
      <c r="C626" s="134" t="s">
        <v>45</v>
      </c>
      <c r="D626" s="136" t="s">
        <v>580</v>
      </c>
      <c r="E626" s="136"/>
      <c r="F626" s="199" t="s">
        <v>582</v>
      </c>
      <c r="G626" s="223"/>
      <c r="H626" s="223"/>
      <c r="I626" s="223"/>
      <c r="J626" s="224"/>
      <c r="K626" s="225"/>
      <c r="L626" s="163">
        <f t="shared" si="55"/>
        <v>37</v>
      </c>
      <c r="M626" s="184">
        <v>30</v>
      </c>
      <c r="N626" s="184">
        <v>0</v>
      </c>
      <c r="O626" s="184">
        <v>1</v>
      </c>
      <c r="P626" s="184">
        <v>0</v>
      </c>
      <c r="Q626" s="184">
        <v>2</v>
      </c>
      <c r="R626" s="184">
        <v>4</v>
      </c>
      <c r="S626" s="184">
        <v>0</v>
      </c>
    </row>
    <row r="627" spans="1:19" x14ac:dyDescent="0.4">
      <c r="A627" s="3" t="s">
        <v>489</v>
      </c>
      <c r="B627" s="3" t="s">
        <v>472</v>
      </c>
      <c r="C627" s="134" t="s">
        <v>46</v>
      </c>
      <c r="D627" s="136" t="s">
        <v>580</v>
      </c>
      <c r="E627" s="136"/>
      <c r="F627" s="199" t="s">
        <v>582</v>
      </c>
      <c r="G627" s="223"/>
      <c r="H627" s="223"/>
      <c r="I627" s="223"/>
      <c r="J627" s="224"/>
      <c r="K627" s="225"/>
      <c r="L627" s="163">
        <f t="shared" si="55"/>
        <v>12</v>
      </c>
      <c r="M627" s="184">
        <v>10</v>
      </c>
      <c r="N627" s="184">
        <v>0</v>
      </c>
      <c r="O627" s="184">
        <v>1</v>
      </c>
      <c r="P627" s="184">
        <v>0</v>
      </c>
      <c r="Q627" s="184">
        <v>1</v>
      </c>
      <c r="R627" s="184">
        <v>0</v>
      </c>
      <c r="S627" s="184">
        <v>0</v>
      </c>
    </row>
    <row r="628" spans="1:19" x14ac:dyDescent="0.4">
      <c r="A628" s="3" t="s">
        <v>489</v>
      </c>
      <c r="B628" s="3" t="s">
        <v>472</v>
      </c>
      <c r="C628" s="134" t="s">
        <v>47</v>
      </c>
      <c r="D628" s="136" t="s">
        <v>580</v>
      </c>
      <c r="E628" s="136"/>
      <c r="F628" s="199" t="s">
        <v>582</v>
      </c>
      <c r="G628" s="223"/>
      <c r="H628" s="223"/>
      <c r="I628" s="223"/>
      <c r="J628" s="224"/>
      <c r="K628" s="225"/>
      <c r="L628" s="163">
        <f t="shared" si="55"/>
        <v>4</v>
      </c>
      <c r="M628" s="184">
        <v>4</v>
      </c>
      <c r="N628" s="184">
        <v>0</v>
      </c>
      <c r="O628" s="184">
        <v>0</v>
      </c>
      <c r="P628" s="184">
        <v>0</v>
      </c>
      <c r="Q628" s="184">
        <v>0</v>
      </c>
      <c r="R628" s="184">
        <v>0</v>
      </c>
      <c r="S628" s="184">
        <v>0</v>
      </c>
    </row>
    <row r="629" spans="1:19" x14ac:dyDescent="0.4">
      <c r="A629" s="3" t="s">
        <v>506</v>
      </c>
      <c r="B629" s="3" t="s">
        <v>479</v>
      </c>
      <c r="C629" s="134" t="s">
        <v>48</v>
      </c>
      <c r="D629" s="136" t="s">
        <v>580</v>
      </c>
      <c r="E629" s="136"/>
      <c r="F629" s="199" t="s">
        <v>582</v>
      </c>
      <c r="G629" s="223"/>
      <c r="H629" s="223"/>
      <c r="I629" s="223"/>
      <c r="J629" s="224"/>
      <c r="K629" s="225"/>
      <c r="L629" s="163">
        <f t="shared" si="55"/>
        <v>17</v>
      </c>
      <c r="M629" s="184">
        <v>16</v>
      </c>
      <c r="N629" s="184">
        <v>0</v>
      </c>
      <c r="O629" s="184">
        <v>0</v>
      </c>
      <c r="P629" s="184">
        <v>0</v>
      </c>
      <c r="Q629" s="184">
        <v>0</v>
      </c>
      <c r="R629" s="184">
        <v>1</v>
      </c>
      <c r="S629" s="184">
        <v>0</v>
      </c>
    </row>
    <row r="630" spans="1:19" x14ac:dyDescent="0.4">
      <c r="A630" s="3" t="s">
        <v>506</v>
      </c>
      <c r="B630" s="3" t="s">
        <v>479</v>
      </c>
      <c r="C630" s="134" t="s">
        <v>49</v>
      </c>
      <c r="D630" s="136" t="s">
        <v>580</v>
      </c>
      <c r="E630" s="136"/>
      <c r="F630" s="199" t="s">
        <v>582</v>
      </c>
      <c r="G630" s="223"/>
      <c r="H630" s="223"/>
      <c r="I630" s="223"/>
      <c r="J630" s="224"/>
      <c r="K630" s="225"/>
      <c r="L630" s="163">
        <f t="shared" si="55"/>
        <v>4</v>
      </c>
      <c r="M630" s="184">
        <v>0</v>
      </c>
      <c r="N630" s="184">
        <v>0</v>
      </c>
      <c r="O630" s="184">
        <v>1</v>
      </c>
      <c r="P630" s="184">
        <v>0</v>
      </c>
      <c r="Q630" s="184">
        <v>3</v>
      </c>
      <c r="R630" s="184">
        <v>0</v>
      </c>
      <c r="S630" s="184">
        <v>0</v>
      </c>
    </row>
    <row r="631" spans="1:19" x14ac:dyDescent="0.4">
      <c r="A631" s="3" t="s">
        <v>506</v>
      </c>
      <c r="B631" s="3" t="s">
        <v>479</v>
      </c>
      <c r="C631" s="134" t="s">
        <v>50</v>
      </c>
      <c r="D631" s="136" t="s">
        <v>580</v>
      </c>
      <c r="E631" s="136"/>
      <c r="F631" s="199" t="s">
        <v>582</v>
      </c>
      <c r="G631" s="223"/>
      <c r="H631" s="223"/>
      <c r="I631" s="223"/>
      <c r="J631" s="224"/>
      <c r="K631" s="225"/>
      <c r="L631" s="163">
        <f t="shared" si="55"/>
        <v>10</v>
      </c>
      <c r="M631" s="184">
        <v>9</v>
      </c>
      <c r="N631" s="184">
        <v>0</v>
      </c>
      <c r="O631" s="184">
        <v>0</v>
      </c>
      <c r="P631" s="184">
        <v>0</v>
      </c>
      <c r="Q631" s="184">
        <v>1</v>
      </c>
      <c r="R631" s="184">
        <v>0</v>
      </c>
      <c r="S631" s="184">
        <v>0</v>
      </c>
    </row>
    <row r="632" spans="1:19" x14ac:dyDescent="0.4">
      <c r="A632" s="3" t="s">
        <v>506</v>
      </c>
      <c r="B632" s="3" t="s">
        <v>479</v>
      </c>
      <c r="C632" s="134" t="s">
        <v>51</v>
      </c>
      <c r="D632" s="136" t="s">
        <v>580</v>
      </c>
      <c r="E632" s="136"/>
      <c r="F632" s="199" t="s">
        <v>582</v>
      </c>
      <c r="G632" s="223"/>
      <c r="H632" s="223"/>
      <c r="I632" s="223"/>
      <c r="J632" s="224"/>
      <c r="K632" s="225"/>
      <c r="L632" s="163">
        <f t="shared" si="55"/>
        <v>7</v>
      </c>
      <c r="M632" s="184">
        <v>5</v>
      </c>
      <c r="N632" s="184">
        <v>0</v>
      </c>
      <c r="O632" s="184">
        <v>0</v>
      </c>
      <c r="P632" s="184">
        <v>0</v>
      </c>
      <c r="Q632" s="184">
        <v>2</v>
      </c>
      <c r="R632" s="184">
        <v>0</v>
      </c>
      <c r="S632" s="184">
        <v>0</v>
      </c>
    </row>
    <row r="633" spans="1:19" x14ac:dyDescent="0.4">
      <c r="A633" s="3" t="s">
        <v>506</v>
      </c>
      <c r="B633" s="3" t="s">
        <v>479</v>
      </c>
      <c r="C633" s="134" t="s">
        <v>52</v>
      </c>
      <c r="D633" s="136" t="s">
        <v>580</v>
      </c>
      <c r="E633" s="136"/>
      <c r="F633" s="199" t="s">
        <v>582</v>
      </c>
      <c r="G633" s="223"/>
      <c r="H633" s="223"/>
      <c r="I633" s="223"/>
      <c r="J633" s="224"/>
      <c r="K633" s="225"/>
      <c r="L633" s="163">
        <f t="shared" si="55"/>
        <v>25</v>
      </c>
      <c r="M633" s="184">
        <v>23</v>
      </c>
      <c r="N633" s="184">
        <v>0</v>
      </c>
      <c r="O633" s="184">
        <v>1</v>
      </c>
      <c r="P633" s="184">
        <v>0</v>
      </c>
      <c r="Q633" s="184">
        <v>1</v>
      </c>
      <c r="R633" s="184">
        <v>0</v>
      </c>
      <c r="S633" s="184">
        <v>0</v>
      </c>
    </row>
    <row r="634" spans="1:19" x14ac:dyDescent="0.4">
      <c r="A634" s="3" t="s">
        <v>506</v>
      </c>
      <c r="B634" s="3" t="s">
        <v>479</v>
      </c>
      <c r="C634" s="134" t="s">
        <v>53</v>
      </c>
      <c r="D634" s="136" t="s">
        <v>580</v>
      </c>
      <c r="E634" s="136"/>
      <c r="F634" s="199" t="s">
        <v>582</v>
      </c>
      <c r="G634" s="223"/>
      <c r="H634" s="223"/>
      <c r="I634" s="223"/>
      <c r="J634" s="224"/>
      <c r="K634" s="225"/>
      <c r="L634" s="163">
        <f t="shared" si="55"/>
        <v>5</v>
      </c>
      <c r="M634" s="184">
        <v>4</v>
      </c>
      <c r="N634" s="184">
        <v>0</v>
      </c>
      <c r="O634" s="184">
        <v>0</v>
      </c>
      <c r="P634" s="184">
        <v>0</v>
      </c>
      <c r="Q634" s="184">
        <v>1</v>
      </c>
      <c r="R634" s="184">
        <v>0</v>
      </c>
      <c r="S634" s="184">
        <v>0</v>
      </c>
    </row>
    <row r="635" spans="1:19" x14ac:dyDescent="0.4">
      <c r="A635" s="3" t="s">
        <v>506</v>
      </c>
      <c r="B635" s="3" t="s">
        <v>479</v>
      </c>
      <c r="C635" s="134" t="s">
        <v>54</v>
      </c>
      <c r="D635" s="136" t="s">
        <v>580</v>
      </c>
      <c r="E635" s="136"/>
      <c r="F635" s="199" t="s">
        <v>582</v>
      </c>
      <c r="G635" s="223"/>
      <c r="H635" s="223"/>
      <c r="I635" s="223"/>
      <c r="J635" s="224"/>
      <c r="K635" s="225"/>
      <c r="L635" s="163">
        <f t="shared" si="55"/>
        <v>17</v>
      </c>
      <c r="M635" s="184">
        <v>10</v>
      </c>
      <c r="N635" s="184">
        <v>0</v>
      </c>
      <c r="O635" s="184">
        <v>0</v>
      </c>
      <c r="P635" s="184">
        <v>0</v>
      </c>
      <c r="Q635" s="184">
        <v>1</v>
      </c>
      <c r="R635" s="184">
        <v>6</v>
      </c>
      <c r="S635" s="184">
        <v>0</v>
      </c>
    </row>
    <row r="636" spans="1:19" x14ac:dyDescent="0.4">
      <c r="A636" s="3" t="s">
        <v>507</v>
      </c>
      <c r="B636" s="3" t="s">
        <v>480</v>
      </c>
      <c r="C636" s="134" t="s">
        <v>55</v>
      </c>
      <c r="D636" s="136" t="s">
        <v>580</v>
      </c>
      <c r="E636" s="136"/>
      <c r="F636" s="199" t="s">
        <v>582</v>
      </c>
      <c r="G636" s="223"/>
      <c r="H636" s="223"/>
      <c r="I636" s="223"/>
      <c r="J636" s="224"/>
      <c r="K636" s="225"/>
      <c r="L636" s="163">
        <f t="shared" si="55"/>
        <v>20</v>
      </c>
      <c r="M636" s="184">
        <v>18</v>
      </c>
      <c r="N636" s="184">
        <v>0</v>
      </c>
      <c r="O636" s="184">
        <v>1</v>
      </c>
      <c r="P636" s="184">
        <v>0</v>
      </c>
      <c r="Q636" s="184">
        <v>0</v>
      </c>
      <c r="R636" s="184">
        <v>1</v>
      </c>
      <c r="S636" s="184">
        <v>0</v>
      </c>
    </row>
    <row r="637" spans="1:19" x14ac:dyDescent="0.4">
      <c r="A637" s="3" t="s">
        <v>507</v>
      </c>
      <c r="B637" s="3" t="s">
        <v>480</v>
      </c>
      <c r="C637" s="134" t="s">
        <v>56</v>
      </c>
      <c r="D637" s="136" t="s">
        <v>580</v>
      </c>
      <c r="E637" s="136"/>
      <c r="F637" s="199" t="s">
        <v>582</v>
      </c>
      <c r="G637" s="223"/>
      <c r="H637" s="223"/>
      <c r="I637" s="223"/>
      <c r="J637" s="224"/>
      <c r="K637" s="225"/>
      <c r="L637" s="163">
        <f t="shared" si="55"/>
        <v>4</v>
      </c>
      <c r="M637" s="184">
        <v>2</v>
      </c>
      <c r="N637" s="184">
        <v>0</v>
      </c>
      <c r="O637" s="184">
        <v>0</v>
      </c>
      <c r="P637" s="184">
        <v>0</v>
      </c>
      <c r="Q637" s="184">
        <v>0</v>
      </c>
      <c r="R637" s="184">
        <v>2</v>
      </c>
      <c r="S637" s="184">
        <v>0</v>
      </c>
    </row>
    <row r="638" spans="1:19" x14ac:dyDescent="0.4">
      <c r="A638" s="3" t="s">
        <v>508</v>
      </c>
      <c r="B638" s="3" t="s">
        <v>481</v>
      </c>
      <c r="C638" s="134" t="s">
        <v>57</v>
      </c>
      <c r="D638" s="136" t="s">
        <v>580</v>
      </c>
      <c r="E638" s="136"/>
      <c r="F638" s="199" t="s">
        <v>582</v>
      </c>
      <c r="G638" s="223"/>
      <c r="H638" s="223"/>
      <c r="I638" s="223"/>
      <c r="J638" s="224"/>
      <c r="K638" s="225"/>
      <c r="L638" s="163">
        <f t="shared" si="55"/>
        <v>4</v>
      </c>
      <c r="M638" s="184">
        <v>4</v>
      </c>
      <c r="N638" s="184">
        <v>0</v>
      </c>
      <c r="O638" s="184">
        <v>0</v>
      </c>
      <c r="P638" s="184">
        <v>0</v>
      </c>
      <c r="Q638" s="184">
        <v>0</v>
      </c>
      <c r="R638" s="184">
        <v>0</v>
      </c>
      <c r="S638" s="184">
        <v>0</v>
      </c>
    </row>
    <row r="639" spans="1:19" x14ac:dyDescent="0.4">
      <c r="A639" s="3" t="s">
        <v>508</v>
      </c>
      <c r="B639" s="3" t="s">
        <v>481</v>
      </c>
      <c r="C639" s="134" t="s">
        <v>58</v>
      </c>
      <c r="D639" s="136" t="s">
        <v>580</v>
      </c>
      <c r="E639" s="136"/>
      <c r="F639" s="199" t="s">
        <v>582</v>
      </c>
      <c r="G639" s="223"/>
      <c r="H639" s="223"/>
      <c r="I639" s="223"/>
      <c r="J639" s="224"/>
      <c r="K639" s="225"/>
      <c r="L639" s="163">
        <f t="shared" si="55"/>
        <v>1</v>
      </c>
      <c r="M639" s="184">
        <v>1</v>
      </c>
      <c r="N639" s="184">
        <v>0</v>
      </c>
      <c r="O639" s="184">
        <v>0</v>
      </c>
      <c r="P639" s="184">
        <v>0</v>
      </c>
      <c r="Q639" s="184">
        <v>0</v>
      </c>
      <c r="R639" s="184">
        <v>0</v>
      </c>
      <c r="S639" s="184">
        <v>0</v>
      </c>
    </row>
    <row r="640" spans="1:19" x14ac:dyDescent="0.4">
      <c r="A640" s="3" t="s">
        <v>508</v>
      </c>
      <c r="B640" s="3" t="s">
        <v>481</v>
      </c>
      <c r="C640" s="134" t="s">
        <v>59</v>
      </c>
      <c r="D640" s="136" t="s">
        <v>580</v>
      </c>
      <c r="E640" s="136"/>
      <c r="F640" s="199" t="s">
        <v>582</v>
      </c>
      <c r="G640" s="223"/>
      <c r="H640" s="223"/>
      <c r="I640" s="223"/>
      <c r="J640" s="224"/>
      <c r="K640" s="225"/>
      <c r="L640" s="163">
        <f t="shared" si="55"/>
        <v>12</v>
      </c>
      <c r="M640" s="184">
        <v>12</v>
      </c>
      <c r="N640" s="184">
        <v>0</v>
      </c>
      <c r="O640" s="184">
        <v>0</v>
      </c>
      <c r="P640" s="184">
        <v>0</v>
      </c>
      <c r="Q640" s="184">
        <v>0</v>
      </c>
      <c r="R640" s="184">
        <v>0</v>
      </c>
      <c r="S640" s="184">
        <v>0</v>
      </c>
    </row>
    <row r="641" spans="1:19" x14ac:dyDescent="0.4">
      <c r="A641" s="3" t="s">
        <v>508</v>
      </c>
      <c r="B641" s="3" t="s">
        <v>481</v>
      </c>
      <c r="C641" s="134" t="s">
        <v>60</v>
      </c>
      <c r="D641" s="136" t="s">
        <v>580</v>
      </c>
      <c r="E641" s="136"/>
      <c r="F641" s="199" t="s">
        <v>582</v>
      </c>
      <c r="G641" s="223"/>
      <c r="H641" s="223"/>
      <c r="I641" s="223"/>
      <c r="J641" s="224"/>
      <c r="K641" s="225"/>
      <c r="L641" s="163">
        <f t="shared" si="55"/>
        <v>7</v>
      </c>
      <c r="M641" s="184">
        <v>6</v>
      </c>
      <c r="N641" s="184">
        <v>0</v>
      </c>
      <c r="O641" s="184">
        <v>0</v>
      </c>
      <c r="P641" s="184">
        <v>0</v>
      </c>
      <c r="Q641" s="184">
        <v>0</v>
      </c>
      <c r="R641" s="184">
        <v>1</v>
      </c>
      <c r="S641" s="184">
        <v>0</v>
      </c>
    </row>
    <row r="642" spans="1:19" x14ac:dyDescent="0.4">
      <c r="A642" s="3" t="s">
        <v>508</v>
      </c>
      <c r="B642" s="3" t="s">
        <v>481</v>
      </c>
      <c r="C642" s="134" t="s">
        <v>61</v>
      </c>
      <c r="D642" s="136" t="s">
        <v>580</v>
      </c>
      <c r="E642" s="136"/>
      <c r="F642" s="199" t="s">
        <v>582</v>
      </c>
      <c r="G642" s="223"/>
      <c r="H642" s="223"/>
      <c r="I642" s="223"/>
      <c r="J642" s="224"/>
      <c r="K642" s="225"/>
      <c r="L642" s="163">
        <f t="shared" si="55"/>
        <v>1</v>
      </c>
      <c r="M642" s="184">
        <v>1</v>
      </c>
      <c r="N642" s="184">
        <v>0</v>
      </c>
      <c r="O642" s="184">
        <v>0</v>
      </c>
      <c r="P642" s="184">
        <v>0</v>
      </c>
      <c r="Q642" s="184">
        <v>0</v>
      </c>
      <c r="R642" s="184">
        <v>0</v>
      </c>
      <c r="S642" s="184">
        <v>0</v>
      </c>
    </row>
    <row r="643" spans="1:19" x14ac:dyDescent="0.4">
      <c r="A643" s="3" t="s">
        <v>507</v>
      </c>
      <c r="B643" s="3" t="s">
        <v>480</v>
      </c>
      <c r="C643" s="134" t="s">
        <v>62</v>
      </c>
      <c r="D643" s="136" t="s">
        <v>580</v>
      </c>
      <c r="E643" s="136"/>
      <c r="F643" s="199" t="s">
        <v>582</v>
      </c>
      <c r="G643" s="223"/>
      <c r="H643" s="223"/>
      <c r="I643" s="223"/>
      <c r="J643" s="224"/>
      <c r="K643" s="225"/>
      <c r="L643" s="163">
        <f t="shared" si="55"/>
        <v>6</v>
      </c>
      <c r="M643" s="184">
        <v>5</v>
      </c>
      <c r="N643" s="184">
        <v>0</v>
      </c>
      <c r="O643" s="184">
        <v>0</v>
      </c>
      <c r="P643" s="184">
        <v>0</v>
      </c>
      <c r="Q643" s="184">
        <v>1</v>
      </c>
      <c r="R643" s="184">
        <v>0</v>
      </c>
      <c r="S643" s="184">
        <v>0</v>
      </c>
    </row>
    <row r="644" spans="1:19" x14ac:dyDescent="0.4">
      <c r="A644" s="3" t="s">
        <v>507</v>
      </c>
      <c r="B644" s="3" t="s">
        <v>480</v>
      </c>
      <c r="C644" s="134" t="s">
        <v>63</v>
      </c>
      <c r="D644" s="136" t="s">
        <v>580</v>
      </c>
      <c r="E644" s="136"/>
      <c r="F644" s="199" t="s">
        <v>582</v>
      </c>
      <c r="G644" s="223"/>
      <c r="H644" s="223"/>
      <c r="I644" s="223"/>
      <c r="J644" s="224"/>
      <c r="K644" s="225"/>
      <c r="L644" s="163">
        <f t="shared" si="55"/>
        <v>13</v>
      </c>
      <c r="M644" s="184">
        <v>11</v>
      </c>
      <c r="N644" s="184">
        <v>0</v>
      </c>
      <c r="O644" s="184">
        <v>0</v>
      </c>
      <c r="P644" s="184">
        <v>0</v>
      </c>
      <c r="Q644" s="184">
        <v>1</v>
      </c>
      <c r="R644" s="184">
        <v>1</v>
      </c>
      <c r="S644" s="184">
        <v>0</v>
      </c>
    </row>
    <row r="645" spans="1:19" x14ac:dyDescent="0.4">
      <c r="A645" s="3" t="s">
        <v>491</v>
      </c>
      <c r="B645" s="3" t="s">
        <v>482</v>
      </c>
      <c r="C645" s="134" t="s">
        <v>64</v>
      </c>
      <c r="D645" s="136" t="s">
        <v>580</v>
      </c>
      <c r="E645" s="136"/>
      <c r="F645" s="199" t="s">
        <v>582</v>
      </c>
      <c r="G645" s="223"/>
      <c r="H645" s="223"/>
      <c r="I645" s="223"/>
      <c r="J645" s="224"/>
      <c r="K645" s="225"/>
      <c r="L645" s="163">
        <f t="shared" si="55"/>
        <v>2</v>
      </c>
      <c r="M645" s="184">
        <v>0</v>
      </c>
      <c r="N645" s="184">
        <v>2</v>
      </c>
      <c r="O645" s="184">
        <v>0</v>
      </c>
      <c r="P645" s="184">
        <v>0</v>
      </c>
      <c r="Q645" s="184">
        <v>0</v>
      </c>
      <c r="R645" s="184">
        <v>0</v>
      </c>
      <c r="S645" s="184">
        <v>0</v>
      </c>
    </row>
    <row r="646" spans="1:19" x14ac:dyDescent="0.4">
      <c r="A646" s="3" t="s">
        <v>491</v>
      </c>
      <c r="B646" s="3" t="s">
        <v>482</v>
      </c>
      <c r="C646" s="134" t="s">
        <v>65</v>
      </c>
      <c r="D646" s="136" t="s">
        <v>580</v>
      </c>
      <c r="E646" s="136"/>
      <c r="F646" s="199" t="s">
        <v>582</v>
      </c>
      <c r="G646" s="223"/>
      <c r="H646" s="223"/>
      <c r="I646" s="223"/>
      <c r="J646" s="224"/>
      <c r="K646" s="225"/>
      <c r="L646" s="163">
        <f t="shared" si="55"/>
        <v>3</v>
      </c>
      <c r="M646" s="184">
        <v>2</v>
      </c>
      <c r="N646" s="184">
        <v>1</v>
      </c>
      <c r="O646" s="184">
        <v>0</v>
      </c>
      <c r="P646" s="184">
        <v>0</v>
      </c>
      <c r="Q646" s="184">
        <v>0</v>
      </c>
      <c r="R646" s="184">
        <v>0</v>
      </c>
      <c r="S646" s="184">
        <v>0</v>
      </c>
    </row>
    <row r="647" spans="1:19" x14ac:dyDescent="0.4">
      <c r="A647" s="3" t="s">
        <v>491</v>
      </c>
      <c r="B647" s="3" t="s">
        <v>482</v>
      </c>
      <c r="C647" s="134" t="s">
        <v>66</v>
      </c>
      <c r="D647" s="136" t="s">
        <v>580</v>
      </c>
      <c r="E647" s="136"/>
      <c r="F647" s="199" t="s">
        <v>582</v>
      </c>
      <c r="G647" s="223"/>
      <c r="H647" s="223"/>
      <c r="I647" s="223"/>
      <c r="J647" s="224"/>
      <c r="K647" s="225"/>
      <c r="L647" s="163">
        <f t="shared" si="55"/>
        <v>2</v>
      </c>
      <c r="M647" s="184">
        <v>1</v>
      </c>
      <c r="N647" s="184">
        <v>1</v>
      </c>
      <c r="O647" s="184">
        <v>0</v>
      </c>
      <c r="P647" s="184">
        <v>0</v>
      </c>
      <c r="Q647" s="184">
        <v>0</v>
      </c>
      <c r="R647" s="184">
        <v>0</v>
      </c>
      <c r="S647" s="184">
        <v>0</v>
      </c>
    </row>
    <row r="648" spans="1:19" x14ac:dyDescent="0.4">
      <c r="A648" s="3" t="s">
        <v>491</v>
      </c>
      <c r="B648" s="3" t="s">
        <v>482</v>
      </c>
      <c r="C648" s="134" t="s">
        <v>67</v>
      </c>
      <c r="D648" s="136" t="s">
        <v>580</v>
      </c>
      <c r="E648" s="136"/>
      <c r="F648" s="199" t="s">
        <v>582</v>
      </c>
      <c r="G648" s="223"/>
      <c r="H648" s="223"/>
      <c r="I648" s="223"/>
      <c r="J648" s="224"/>
      <c r="K648" s="225"/>
      <c r="L648" s="163">
        <f t="shared" si="55"/>
        <v>8</v>
      </c>
      <c r="M648" s="184">
        <v>5</v>
      </c>
      <c r="N648" s="184">
        <v>0</v>
      </c>
      <c r="O648" s="184">
        <v>0</v>
      </c>
      <c r="P648" s="184">
        <v>0</v>
      </c>
      <c r="Q648" s="184">
        <v>3</v>
      </c>
      <c r="R648" s="184">
        <v>0</v>
      </c>
      <c r="S648" s="184">
        <v>0</v>
      </c>
    </row>
    <row r="649" spans="1:19" x14ac:dyDescent="0.4">
      <c r="A649" s="3" t="s">
        <v>491</v>
      </c>
      <c r="B649" s="3" t="s">
        <v>482</v>
      </c>
      <c r="C649" s="134" t="s">
        <v>68</v>
      </c>
      <c r="D649" s="136" t="s">
        <v>580</v>
      </c>
      <c r="E649" s="136"/>
      <c r="F649" s="199" t="s">
        <v>582</v>
      </c>
      <c r="G649" s="223"/>
      <c r="H649" s="223"/>
      <c r="I649" s="223"/>
      <c r="J649" s="224"/>
      <c r="K649" s="225"/>
      <c r="L649" s="163">
        <f t="shared" si="55"/>
        <v>4</v>
      </c>
      <c r="M649" s="184">
        <v>2</v>
      </c>
      <c r="N649" s="184">
        <v>0</v>
      </c>
      <c r="O649" s="184">
        <v>0</v>
      </c>
      <c r="P649" s="184">
        <v>0</v>
      </c>
      <c r="Q649" s="184">
        <v>2</v>
      </c>
      <c r="R649" s="184">
        <v>0</v>
      </c>
      <c r="S649" s="184">
        <v>0</v>
      </c>
    </row>
    <row r="650" spans="1:19" x14ac:dyDescent="0.4">
      <c r="A650" s="3" t="s">
        <v>491</v>
      </c>
      <c r="B650" s="3" t="s">
        <v>482</v>
      </c>
      <c r="C650" s="134" t="s">
        <v>69</v>
      </c>
      <c r="D650" s="136" t="s">
        <v>580</v>
      </c>
      <c r="E650" s="136"/>
      <c r="F650" s="199" t="s">
        <v>582</v>
      </c>
      <c r="G650" s="223"/>
      <c r="H650" s="223"/>
      <c r="I650" s="223"/>
      <c r="J650" s="224"/>
      <c r="K650" s="225"/>
      <c r="L650" s="163">
        <f t="shared" ref="L650:L713" si="56">SUM(M650:S650)</f>
        <v>0</v>
      </c>
      <c r="M650" s="184">
        <v>0</v>
      </c>
      <c r="N650" s="184">
        <v>0</v>
      </c>
      <c r="O650" s="184">
        <v>0</v>
      </c>
      <c r="P650" s="184">
        <v>0</v>
      </c>
      <c r="Q650" s="184">
        <v>0</v>
      </c>
      <c r="R650" s="184">
        <v>0</v>
      </c>
      <c r="S650" s="184">
        <v>0</v>
      </c>
    </row>
    <row r="651" spans="1:19" x14ac:dyDescent="0.4">
      <c r="A651" s="3" t="s">
        <v>491</v>
      </c>
      <c r="B651" s="3" t="s">
        <v>482</v>
      </c>
      <c r="C651" s="134" t="s">
        <v>70</v>
      </c>
      <c r="D651" s="136" t="s">
        <v>580</v>
      </c>
      <c r="E651" s="136"/>
      <c r="F651" s="199" t="s">
        <v>582</v>
      </c>
      <c r="G651" s="223"/>
      <c r="H651" s="223"/>
      <c r="I651" s="223"/>
      <c r="J651" s="224"/>
      <c r="K651" s="225"/>
      <c r="L651" s="163">
        <f t="shared" si="56"/>
        <v>3</v>
      </c>
      <c r="M651" s="184">
        <v>3</v>
      </c>
      <c r="N651" s="184">
        <v>0</v>
      </c>
      <c r="O651" s="184">
        <v>0</v>
      </c>
      <c r="P651" s="184">
        <v>0</v>
      </c>
      <c r="Q651" s="184">
        <v>0</v>
      </c>
      <c r="R651" s="184">
        <v>0</v>
      </c>
      <c r="S651" s="184">
        <v>0</v>
      </c>
    </row>
    <row r="652" spans="1:19" x14ac:dyDescent="0.4">
      <c r="A652" s="3" t="s">
        <v>491</v>
      </c>
      <c r="B652" s="3" t="s">
        <v>482</v>
      </c>
      <c r="C652" s="134" t="s">
        <v>71</v>
      </c>
      <c r="D652" s="136" t="s">
        <v>580</v>
      </c>
      <c r="E652" s="136"/>
      <c r="F652" s="199" t="s">
        <v>582</v>
      </c>
      <c r="G652" s="223"/>
      <c r="H652" s="223"/>
      <c r="I652" s="223"/>
      <c r="J652" s="224"/>
      <c r="K652" s="225"/>
      <c r="L652" s="163">
        <f t="shared" si="56"/>
        <v>4</v>
      </c>
      <c r="M652" s="184">
        <v>3</v>
      </c>
      <c r="N652" s="184">
        <v>0</v>
      </c>
      <c r="O652" s="184">
        <v>0</v>
      </c>
      <c r="P652" s="184">
        <v>0</v>
      </c>
      <c r="Q652" s="184">
        <v>0</v>
      </c>
      <c r="R652" s="184">
        <v>1</v>
      </c>
      <c r="S652" s="184">
        <v>0</v>
      </c>
    </row>
    <row r="653" spans="1:19" x14ac:dyDescent="0.4">
      <c r="A653" s="3" t="s">
        <v>491</v>
      </c>
      <c r="B653" s="3" t="s">
        <v>482</v>
      </c>
      <c r="C653" s="134" t="s">
        <v>72</v>
      </c>
      <c r="D653" s="136" t="s">
        <v>580</v>
      </c>
      <c r="E653" s="136"/>
      <c r="F653" s="199" t="s">
        <v>582</v>
      </c>
      <c r="G653" s="223"/>
      <c r="H653" s="223"/>
      <c r="I653" s="223"/>
      <c r="J653" s="224"/>
      <c r="K653" s="225"/>
      <c r="L653" s="163">
        <f t="shared" si="56"/>
        <v>5</v>
      </c>
      <c r="M653" s="184">
        <v>4</v>
      </c>
      <c r="N653" s="184">
        <v>0</v>
      </c>
      <c r="O653" s="184">
        <v>0</v>
      </c>
      <c r="P653" s="184">
        <v>0</v>
      </c>
      <c r="Q653" s="184">
        <v>1</v>
      </c>
      <c r="R653" s="184">
        <v>0</v>
      </c>
      <c r="S653" s="184">
        <v>0</v>
      </c>
    </row>
    <row r="654" spans="1:19" x14ac:dyDescent="0.4">
      <c r="A654" s="3" t="s">
        <v>491</v>
      </c>
      <c r="B654" s="3" t="s">
        <v>482</v>
      </c>
      <c r="C654" s="134" t="s">
        <v>73</v>
      </c>
      <c r="D654" s="136" t="s">
        <v>580</v>
      </c>
      <c r="E654" s="136"/>
      <c r="F654" s="199" t="s">
        <v>582</v>
      </c>
      <c r="G654" s="223"/>
      <c r="H654" s="223"/>
      <c r="I654" s="223"/>
      <c r="J654" s="224"/>
      <c r="K654" s="225"/>
      <c r="L654" s="163">
        <f t="shared" si="56"/>
        <v>13</v>
      </c>
      <c r="M654" s="184">
        <v>11</v>
      </c>
      <c r="N654" s="184">
        <v>0</v>
      </c>
      <c r="O654" s="184">
        <v>1</v>
      </c>
      <c r="P654" s="184">
        <v>0</v>
      </c>
      <c r="Q654" s="184">
        <v>1</v>
      </c>
      <c r="R654" s="184">
        <v>0</v>
      </c>
      <c r="S654" s="184">
        <v>0</v>
      </c>
    </row>
    <row r="655" spans="1:19" x14ac:dyDescent="0.4">
      <c r="A655" s="3" t="s">
        <v>491</v>
      </c>
      <c r="B655" s="3" t="s">
        <v>483</v>
      </c>
      <c r="C655" s="134" t="s">
        <v>74</v>
      </c>
      <c r="D655" s="136" t="s">
        <v>580</v>
      </c>
      <c r="E655" s="136"/>
      <c r="F655" s="199" t="s">
        <v>582</v>
      </c>
      <c r="G655" s="223"/>
      <c r="H655" s="223"/>
      <c r="I655" s="223"/>
      <c r="J655" s="224"/>
      <c r="K655" s="225"/>
      <c r="L655" s="163">
        <f t="shared" si="56"/>
        <v>9</v>
      </c>
      <c r="M655" s="184">
        <v>7</v>
      </c>
      <c r="N655" s="184">
        <v>1</v>
      </c>
      <c r="O655" s="184">
        <v>1</v>
      </c>
      <c r="P655" s="184">
        <v>0</v>
      </c>
      <c r="Q655" s="184">
        <v>0</v>
      </c>
      <c r="R655" s="184">
        <v>0</v>
      </c>
      <c r="S655" s="184">
        <v>0</v>
      </c>
    </row>
    <row r="656" spans="1:19" x14ac:dyDescent="0.4">
      <c r="A656" s="3" t="s">
        <v>491</v>
      </c>
      <c r="B656" s="3" t="s">
        <v>483</v>
      </c>
      <c r="C656" s="134" t="s">
        <v>75</v>
      </c>
      <c r="D656" s="136" t="s">
        <v>580</v>
      </c>
      <c r="E656" s="136"/>
      <c r="F656" s="199" t="s">
        <v>582</v>
      </c>
      <c r="G656" s="223"/>
      <c r="H656" s="223"/>
      <c r="I656" s="223"/>
      <c r="J656" s="224"/>
      <c r="K656" s="225"/>
      <c r="L656" s="163">
        <f t="shared" si="56"/>
        <v>14</v>
      </c>
      <c r="M656" s="184">
        <v>11</v>
      </c>
      <c r="N656" s="184">
        <v>1</v>
      </c>
      <c r="O656" s="184">
        <v>0</v>
      </c>
      <c r="P656" s="184">
        <v>0</v>
      </c>
      <c r="Q656" s="184">
        <v>1</v>
      </c>
      <c r="R656" s="184">
        <v>1</v>
      </c>
      <c r="S656" s="184">
        <v>0</v>
      </c>
    </row>
    <row r="657" spans="1:19" x14ac:dyDescent="0.4">
      <c r="A657" s="3" t="s">
        <v>491</v>
      </c>
      <c r="B657" s="3" t="s">
        <v>483</v>
      </c>
      <c r="C657" s="134" t="s">
        <v>76</v>
      </c>
      <c r="D657" s="136" t="s">
        <v>580</v>
      </c>
      <c r="E657" s="136"/>
      <c r="F657" s="199" t="s">
        <v>582</v>
      </c>
      <c r="G657" s="223"/>
      <c r="H657" s="223"/>
      <c r="I657" s="223"/>
      <c r="J657" s="224"/>
      <c r="K657" s="225"/>
      <c r="L657" s="163">
        <f t="shared" si="56"/>
        <v>2</v>
      </c>
      <c r="M657" s="184">
        <v>0</v>
      </c>
      <c r="N657" s="184">
        <v>0</v>
      </c>
      <c r="O657" s="184">
        <v>0</v>
      </c>
      <c r="P657" s="184">
        <v>0</v>
      </c>
      <c r="Q657" s="184">
        <v>2</v>
      </c>
      <c r="R657" s="184">
        <v>0</v>
      </c>
      <c r="S657" s="184">
        <v>0</v>
      </c>
    </row>
    <row r="658" spans="1:19" x14ac:dyDescent="0.4">
      <c r="A658" s="3" t="s">
        <v>491</v>
      </c>
      <c r="B658" s="3" t="s">
        <v>483</v>
      </c>
      <c r="C658" s="134" t="s">
        <v>77</v>
      </c>
      <c r="D658" s="136" t="s">
        <v>580</v>
      </c>
      <c r="E658" s="136"/>
      <c r="F658" s="199" t="s">
        <v>582</v>
      </c>
      <c r="G658" s="223"/>
      <c r="H658" s="223"/>
      <c r="I658" s="223"/>
      <c r="J658" s="224"/>
      <c r="K658" s="225"/>
      <c r="L658" s="163">
        <f t="shared" si="56"/>
        <v>2</v>
      </c>
      <c r="M658" s="184">
        <v>2</v>
      </c>
      <c r="N658" s="184">
        <v>0</v>
      </c>
      <c r="O658" s="184">
        <v>0</v>
      </c>
      <c r="P658" s="184">
        <v>0</v>
      </c>
      <c r="Q658" s="184">
        <v>0</v>
      </c>
      <c r="R658" s="184">
        <v>0</v>
      </c>
      <c r="S658" s="184">
        <v>0</v>
      </c>
    </row>
    <row r="659" spans="1:19" x14ac:dyDescent="0.4">
      <c r="A659" s="3" t="s">
        <v>491</v>
      </c>
      <c r="B659" s="3" t="s">
        <v>482</v>
      </c>
      <c r="C659" s="134" t="s">
        <v>78</v>
      </c>
      <c r="D659" s="136" t="s">
        <v>580</v>
      </c>
      <c r="E659" s="136"/>
      <c r="F659" s="199" t="s">
        <v>582</v>
      </c>
      <c r="G659" s="223"/>
      <c r="H659" s="223"/>
      <c r="I659" s="223"/>
      <c r="J659" s="224"/>
      <c r="K659" s="225"/>
      <c r="L659" s="163">
        <f t="shared" si="56"/>
        <v>2</v>
      </c>
      <c r="M659" s="184">
        <v>2</v>
      </c>
      <c r="N659" s="184">
        <v>0</v>
      </c>
      <c r="O659" s="184">
        <v>0</v>
      </c>
      <c r="P659" s="184">
        <v>0</v>
      </c>
      <c r="Q659" s="184">
        <v>0</v>
      </c>
      <c r="R659" s="184">
        <v>0</v>
      </c>
      <c r="S659" s="184">
        <v>0</v>
      </c>
    </row>
    <row r="660" spans="1:19" x14ac:dyDescent="0.4">
      <c r="A660" s="3" t="s">
        <v>491</v>
      </c>
      <c r="B660" s="3" t="s">
        <v>482</v>
      </c>
      <c r="C660" s="134" t="s">
        <v>79</v>
      </c>
      <c r="D660" s="136" t="s">
        <v>580</v>
      </c>
      <c r="E660" s="136"/>
      <c r="F660" s="199" t="s">
        <v>582</v>
      </c>
      <c r="G660" s="223"/>
      <c r="H660" s="223"/>
      <c r="I660" s="223"/>
      <c r="J660" s="224"/>
      <c r="K660" s="225"/>
      <c r="L660" s="163">
        <f t="shared" si="56"/>
        <v>8</v>
      </c>
      <c r="M660" s="184">
        <v>8</v>
      </c>
      <c r="N660" s="184">
        <v>0</v>
      </c>
      <c r="O660" s="184">
        <v>0</v>
      </c>
      <c r="P660" s="184">
        <v>0</v>
      </c>
      <c r="Q660" s="184">
        <v>0</v>
      </c>
      <c r="R660" s="184">
        <v>0</v>
      </c>
      <c r="S660" s="184">
        <v>0</v>
      </c>
    </row>
    <row r="661" spans="1:19" x14ac:dyDescent="0.4">
      <c r="A661" s="3" t="s">
        <v>491</v>
      </c>
      <c r="B661" s="3" t="s">
        <v>482</v>
      </c>
      <c r="C661" s="134" t="s">
        <v>80</v>
      </c>
      <c r="D661" s="136" t="s">
        <v>580</v>
      </c>
      <c r="E661" s="136"/>
      <c r="F661" s="199" t="s">
        <v>582</v>
      </c>
      <c r="G661" s="223"/>
      <c r="H661" s="223"/>
      <c r="I661" s="223"/>
      <c r="J661" s="224"/>
      <c r="K661" s="225"/>
      <c r="L661" s="163">
        <f t="shared" si="56"/>
        <v>3</v>
      </c>
      <c r="M661" s="184">
        <v>2</v>
      </c>
      <c r="N661" s="184">
        <v>1</v>
      </c>
      <c r="O661" s="184">
        <v>0</v>
      </c>
      <c r="P661" s="184">
        <v>0</v>
      </c>
      <c r="Q661" s="184">
        <v>0</v>
      </c>
      <c r="R661" s="184">
        <v>0</v>
      </c>
      <c r="S661" s="184">
        <v>0</v>
      </c>
    </row>
    <row r="662" spans="1:19" x14ac:dyDescent="0.4">
      <c r="A662" s="3" t="s">
        <v>491</v>
      </c>
      <c r="B662" s="3" t="s">
        <v>482</v>
      </c>
      <c r="C662" s="134" t="s">
        <v>81</v>
      </c>
      <c r="D662" s="136" t="s">
        <v>580</v>
      </c>
      <c r="E662" s="136"/>
      <c r="F662" s="199" t="s">
        <v>582</v>
      </c>
      <c r="G662" s="223"/>
      <c r="H662" s="223"/>
      <c r="I662" s="223"/>
      <c r="J662" s="224"/>
      <c r="K662" s="225"/>
      <c r="L662" s="163">
        <f t="shared" si="56"/>
        <v>19</v>
      </c>
      <c r="M662" s="184">
        <v>16</v>
      </c>
      <c r="N662" s="184">
        <v>0</v>
      </c>
      <c r="O662" s="184">
        <v>1</v>
      </c>
      <c r="P662" s="184">
        <v>0</v>
      </c>
      <c r="Q662" s="184">
        <v>0</v>
      </c>
      <c r="R662" s="184">
        <v>1</v>
      </c>
      <c r="S662" s="184">
        <v>1</v>
      </c>
    </row>
    <row r="663" spans="1:19" x14ac:dyDescent="0.4">
      <c r="A663" s="3" t="s">
        <v>491</v>
      </c>
      <c r="B663" s="3" t="s">
        <v>482</v>
      </c>
      <c r="C663" s="134" t="s">
        <v>82</v>
      </c>
      <c r="D663" s="136" t="s">
        <v>580</v>
      </c>
      <c r="E663" s="136"/>
      <c r="F663" s="199" t="s">
        <v>582</v>
      </c>
      <c r="G663" s="223"/>
      <c r="H663" s="223"/>
      <c r="I663" s="223"/>
      <c r="J663" s="224"/>
      <c r="K663" s="225"/>
      <c r="L663" s="163">
        <f t="shared" si="56"/>
        <v>0</v>
      </c>
      <c r="M663" s="184">
        <v>0</v>
      </c>
      <c r="N663" s="184">
        <v>0</v>
      </c>
      <c r="O663" s="184">
        <v>0</v>
      </c>
      <c r="P663" s="184">
        <v>0</v>
      </c>
      <c r="Q663" s="184">
        <v>0</v>
      </c>
      <c r="R663" s="184">
        <v>0</v>
      </c>
      <c r="S663" s="184">
        <v>0</v>
      </c>
    </row>
    <row r="664" spans="1:19" x14ac:dyDescent="0.4">
      <c r="A664" s="3" t="s">
        <v>509</v>
      </c>
      <c r="B664" s="3" t="s">
        <v>388</v>
      </c>
      <c r="C664" s="134" t="s">
        <v>83</v>
      </c>
      <c r="D664" s="136" t="s">
        <v>580</v>
      </c>
      <c r="E664" s="136"/>
      <c r="F664" s="199" t="s">
        <v>582</v>
      </c>
      <c r="G664" s="223"/>
      <c r="H664" s="223"/>
      <c r="I664" s="223"/>
      <c r="J664" s="224"/>
      <c r="K664" s="225"/>
      <c r="L664" s="163">
        <f t="shared" si="56"/>
        <v>7</v>
      </c>
      <c r="M664" s="184">
        <v>7</v>
      </c>
      <c r="N664" s="184">
        <v>0</v>
      </c>
      <c r="O664" s="184">
        <v>0</v>
      </c>
      <c r="P664" s="184">
        <v>0</v>
      </c>
      <c r="Q664" s="184">
        <v>0</v>
      </c>
      <c r="R664" s="184">
        <v>0</v>
      </c>
      <c r="S664" s="184">
        <v>0</v>
      </c>
    </row>
    <row r="665" spans="1:19" x14ac:dyDescent="0.4">
      <c r="A665" s="3" t="s">
        <v>501</v>
      </c>
      <c r="B665" s="3" t="s">
        <v>471</v>
      </c>
      <c r="C665" s="134" t="s">
        <v>84</v>
      </c>
      <c r="D665" s="136" t="s">
        <v>580</v>
      </c>
      <c r="E665" s="136"/>
      <c r="F665" s="199" t="s">
        <v>582</v>
      </c>
      <c r="G665" s="223"/>
      <c r="H665" s="223"/>
      <c r="I665" s="223"/>
      <c r="J665" s="224"/>
      <c r="K665" s="225"/>
      <c r="L665" s="163">
        <f t="shared" si="56"/>
        <v>10</v>
      </c>
      <c r="M665" s="184">
        <v>10</v>
      </c>
      <c r="N665" s="184">
        <v>0</v>
      </c>
      <c r="O665" s="184">
        <v>0</v>
      </c>
      <c r="P665" s="184">
        <v>0</v>
      </c>
      <c r="Q665" s="184">
        <v>0</v>
      </c>
      <c r="R665" s="184">
        <v>0</v>
      </c>
      <c r="S665" s="184">
        <v>0</v>
      </c>
    </row>
    <row r="666" spans="1:19" x14ac:dyDescent="0.4">
      <c r="A666" s="3" t="s">
        <v>501</v>
      </c>
      <c r="B666" s="3" t="s">
        <v>471</v>
      </c>
      <c r="C666" s="134" t="s">
        <v>85</v>
      </c>
      <c r="D666" s="136" t="s">
        <v>580</v>
      </c>
      <c r="E666" s="136"/>
      <c r="F666" s="199" t="s">
        <v>582</v>
      </c>
      <c r="G666" s="223"/>
      <c r="H666" s="223"/>
      <c r="I666" s="223"/>
      <c r="J666" s="224"/>
      <c r="K666" s="225"/>
      <c r="L666" s="163">
        <f t="shared" si="56"/>
        <v>6</v>
      </c>
      <c r="M666" s="184">
        <v>6</v>
      </c>
      <c r="N666" s="184">
        <v>0</v>
      </c>
      <c r="O666" s="184">
        <v>0</v>
      </c>
      <c r="P666" s="184">
        <v>0</v>
      </c>
      <c r="Q666" s="184">
        <v>0</v>
      </c>
      <c r="R666" s="184">
        <v>0</v>
      </c>
      <c r="S666" s="184">
        <v>0</v>
      </c>
    </row>
    <row r="667" spans="1:19" x14ac:dyDescent="0.4">
      <c r="A667" s="3" t="s">
        <v>509</v>
      </c>
      <c r="B667" s="3" t="s">
        <v>388</v>
      </c>
      <c r="C667" s="134" t="s">
        <v>86</v>
      </c>
      <c r="D667" s="136" t="s">
        <v>580</v>
      </c>
      <c r="E667" s="136"/>
      <c r="F667" s="199" t="s">
        <v>582</v>
      </c>
      <c r="G667" s="223"/>
      <c r="H667" s="223"/>
      <c r="I667" s="223"/>
      <c r="J667" s="224"/>
      <c r="K667" s="225"/>
      <c r="L667" s="163">
        <f t="shared" si="56"/>
        <v>3</v>
      </c>
      <c r="M667" s="184">
        <v>1</v>
      </c>
      <c r="N667" s="184">
        <v>1</v>
      </c>
      <c r="O667" s="184">
        <v>0</v>
      </c>
      <c r="P667" s="184">
        <v>0</v>
      </c>
      <c r="Q667" s="184">
        <v>1</v>
      </c>
      <c r="R667" s="184">
        <v>0</v>
      </c>
      <c r="S667" s="184">
        <v>0</v>
      </c>
    </row>
    <row r="668" spans="1:19" x14ac:dyDescent="0.4">
      <c r="A668" s="3" t="s">
        <v>509</v>
      </c>
      <c r="B668" s="3" t="s">
        <v>388</v>
      </c>
      <c r="C668" s="134" t="s">
        <v>87</v>
      </c>
      <c r="D668" s="136" t="s">
        <v>580</v>
      </c>
      <c r="E668" s="136"/>
      <c r="F668" s="199" t="s">
        <v>582</v>
      </c>
      <c r="G668" s="223"/>
      <c r="H668" s="223"/>
      <c r="I668" s="223"/>
      <c r="J668" s="224"/>
      <c r="K668" s="225"/>
      <c r="L668" s="163">
        <f t="shared" si="56"/>
        <v>16</v>
      </c>
      <c r="M668" s="184">
        <v>11</v>
      </c>
      <c r="N668" s="184">
        <v>1</v>
      </c>
      <c r="O668" s="184">
        <v>2</v>
      </c>
      <c r="P668" s="184">
        <v>0</v>
      </c>
      <c r="Q668" s="184">
        <v>1</v>
      </c>
      <c r="R668" s="184">
        <v>1</v>
      </c>
      <c r="S668" s="184">
        <v>0</v>
      </c>
    </row>
    <row r="669" spans="1:19" x14ac:dyDescent="0.4">
      <c r="A669" s="3" t="s">
        <v>509</v>
      </c>
      <c r="B669" s="3" t="s">
        <v>388</v>
      </c>
      <c r="C669" s="134" t="s">
        <v>88</v>
      </c>
      <c r="D669" s="136" t="s">
        <v>580</v>
      </c>
      <c r="E669" s="136"/>
      <c r="F669" s="199" t="s">
        <v>582</v>
      </c>
      <c r="G669" s="223"/>
      <c r="H669" s="223"/>
      <c r="I669" s="223"/>
      <c r="J669" s="224"/>
      <c r="K669" s="225"/>
      <c r="L669" s="163">
        <f t="shared" si="56"/>
        <v>13</v>
      </c>
      <c r="M669" s="184">
        <v>10</v>
      </c>
      <c r="N669" s="184">
        <v>1</v>
      </c>
      <c r="O669" s="184">
        <v>0</v>
      </c>
      <c r="P669" s="184">
        <v>0</v>
      </c>
      <c r="Q669" s="184">
        <v>2</v>
      </c>
      <c r="R669" s="184">
        <v>0</v>
      </c>
      <c r="S669" s="184">
        <v>0</v>
      </c>
    </row>
    <row r="670" spans="1:19" x14ac:dyDescent="0.4">
      <c r="A670" s="3" t="s">
        <v>509</v>
      </c>
      <c r="B670" s="3" t="s">
        <v>388</v>
      </c>
      <c r="C670" s="134" t="s">
        <v>89</v>
      </c>
      <c r="D670" s="136" t="s">
        <v>580</v>
      </c>
      <c r="E670" s="136"/>
      <c r="F670" s="199" t="s">
        <v>582</v>
      </c>
      <c r="G670" s="223"/>
      <c r="H670" s="223"/>
      <c r="I670" s="223"/>
      <c r="J670" s="224"/>
      <c r="K670" s="225"/>
      <c r="L670" s="163">
        <f t="shared" si="56"/>
        <v>4</v>
      </c>
      <c r="M670" s="184">
        <v>3</v>
      </c>
      <c r="N670" s="184">
        <v>0</v>
      </c>
      <c r="O670" s="184">
        <v>0</v>
      </c>
      <c r="P670" s="184">
        <v>0</v>
      </c>
      <c r="Q670" s="184">
        <v>0</v>
      </c>
      <c r="R670" s="184">
        <v>1</v>
      </c>
      <c r="S670" s="184">
        <v>0</v>
      </c>
    </row>
    <row r="671" spans="1:19" x14ac:dyDescent="0.4">
      <c r="A671" s="3" t="s">
        <v>501</v>
      </c>
      <c r="B671" s="3" t="s">
        <v>471</v>
      </c>
      <c r="C671" s="134" t="s">
        <v>90</v>
      </c>
      <c r="D671" s="136" t="s">
        <v>580</v>
      </c>
      <c r="E671" s="136"/>
      <c r="F671" s="199" t="s">
        <v>582</v>
      </c>
      <c r="G671" s="223"/>
      <c r="H671" s="223"/>
      <c r="I671" s="223"/>
      <c r="J671" s="224"/>
      <c r="K671" s="225"/>
      <c r="L671" s="163">
        <f t="shared" si="56"/>
        <v>2</v>
      </c>
      <c r="M671" s="184">
        <v>2</v>
      </c>
      <c r="N671" s="184">
        <v>0</v>
      </c>
      <c r="O671" s="184">
        <v>0</v>
      </c>
      <c r="P671" s="184">
        <v>0</v>
      </c>
      <c r="Q671" s="184">
        <v>0</v>
      </c>
      <c r="R671" s="184">
        <v>0</v>
      </c>
      <c r="S671" s="184">
        <v>0</v>
      </c>
    </row>
    <row r="672" spans="1:19" x14ac:dyDescent="0.4">
      <c r="A672" s="3" t="s">
        <v>501</v>
      </c>
      <c r="B672" s="3" t="s">
        <v>471</v>
      </c>
      <c r="C672" s="134" t="s">
        <v>91</v>
      </c>
      <c r="D672" s="136" t="s">
        <v>580</v>
      </c>
      <c r="E672" s="136"/>
      <c r="F672" s="199" t="s">
        <v>582</v>
      </c>
      <c r="G672" s="223"/>
      <c r="H672" s="223"/>
      <c r="I672" s="223"/>
      <c r="J672" s="224"/>
      <c r="K672" s="225"/>
      <c r="L672" s="163">
        <f t="shared" si="56"/>
        <v>5</v>
      </c>
      <c r="M672" s="184">
        <v>5</v>
      </c>
      <c r="N672" s="184">
        <v>0</v>
      </c>
      <c r="O672" s="184">
        <v>0</v>
      </c>
      <c r="P672" s="184">
        <v>0</v>
      </c>
      <c r="Q672" s="184">
        <v>0</v>
      </c>
      <c r="R672" s="184">
        <v>0</v>
      </c>
      <c r="S672" s="184">
        <v>0</v>
      </c>
    </row>
    <row r="673" spans="1:19" x14ac:dyDescent="0.4">
      <c r="A673" s="3" t="s">
        <v>504</v>
      </c>
      <c r="B673" s="3" t="s">
        <v>477</v>
      </c>
      <c r="C673" s="134" t="s">
        <v>92</v>
      </c>
      <c r="D673" s="136" t="s">
        <v>580</v>
      </c>
      <c r="E673" s="136"/>
      <c r="F673" s="199" t="s">
        <v>582</v>
      </c>
      <c r="G673" s="223"/>
      <c r="H673" s="223"/>
      <c r="I673" s="223"/>
      <c r="J673" s="224"/>
      <c r="K673" s="225"/>
      <c r="L673" s="163">
        <f t="shared" si="56"/>
        <v>3</v>
      </c>
      <c r="M673" s="184">
        <v>3</v>
      </c>
      <c r="N673" s="184">
        <v>0</v>
      </c>
      <c r="O673" s="184">
        <v>0</v>
      </c>
      <c r="P673" s="184">
        <v>0</v>
      </c>
      <c r="Q673" s="184">
        <v>0</v>
      </c>
      <c r="R673" s="184">
        <v>0</v>
      </c>
      <c r="S673" s="184">
        <v>0</v>
      </c>
    </row>
    <row r="674" spans="1:19" x14ac:dyDescent="0.4">
      <c r="A674" s="3" t="s">
        <v>504</v>
      </c>
      <c r="B674" s="3" t="s">
        <v>477</v>
      </c>
      <c r="C674" s="134" t="s">
        <v>93</v>
      </c>
      <c r="D674" s="136" t="s">
        <v>580</v>
      </c>
      <c r="E674" s="136"/>
      <c r="F674" s="199" t="s">
        <v>582</v>
      </c>
      <c r="G674" s="223"/>
      <c r="H674" s="223"/>
      <c r="I674" s="223"/>
      <c r="J674" s="224"/>
      <c r="K674" s="225"/>
      <c r="L674" s="163">
        <f t="shared" si="56"/>
        <v>5</v>
      </c>
      <c r="M674" s="184">
        <v>4</v>
      </c>
      <c r="N674" s="184">
        <v>0</v>
      </c>
      <c r="O674" s="184">
        <v>0</v>
      </c>
      <c r="P674" s="184">
        <v>0</v>
      </c>
      <c r="Q674" s="184">
        <v>0</v>
      </c>
      <c r="R674" s="184">
        <v>1</v>
      </c>
      <c r="S674" s="184">
        <v>0</v>
      </c>
    </row>
    <row r="675" spans="1:19" x14ac:dyDescent="0.4">
      <c r="A675" s="3" t="s">
        <v>501</v>
      </c>
      <c r="B675" s="3" t="s">
        <v>471</v>
      </c>
      <c r="C675" s="134" t="s">
        <v>94</v>
      </c>
      <c r="D675" s="136" t="s">
        <v>580</v>
      </c>
      <c r="E675" s="136"/>
      <c r="F675" s="199" t="s">
        <v>582</v>
      </c>
      <c r="G675" s="223"/>
      <c r="H675" s="223"/>
      <c r="I675" s="223"/>
      <c r="J675" s="224"/>
      <c r="K675" s="225"/>
      <c r="L675" s="163">
        <f t="shared" si="56"/>
        <v>4</v>
      </c>
      <c r="M675" s="184">
        <v>3</v>
      </c>
      <c r="N675" s="184">
        <v>0</v>
      </c>
      <c r="O675" s="184">
        <v>0</v>
      </c>
      <c r="P675" s="184">
        <v>0</v>
      </c>
      <c r="Q675" s="184">
        <v>0</v>
      </c>
      <c r="R675" s="184">
        <v>1</v>
      </c>
      <c r="S675" s="184">
        <v>0</v>
      </c>
    </row>
    <row r="676" spans="1:19" x14ac:dyDescent="0.4">
      <c r="A676" s="3" t="s">
        <v>504</v>
      </c>
      <c r="B676" s="3" t="s">
        <v>477</v>
      </c>
      <c r="C676" s="134" t="s">
        <v>95</v>
      </c>
      <c r="D676" s="136" t="s">
        <v>580</v>
      </c>
      <c r="E676" s="136"/>
      <c r="F676" s="199" t="s">
        <v>582</v>
      </c>
      <c r="G676" s="223"/>
      <c r="H676" s="223"/>
      <c r="I676" s="223"/>
      <c r="J676" s="224"/>
      <c r="K676" s="225"/>
      <c r="L676" s="163">
        <f t="shared" si="56"/>
        <v>4</v>
      </c>
      <c r="M676" s="184">
        <v>3</v>
      </c>
      <c r="N676" s="184">
        <v>0</v>
      </c>
      <c r="O676" s="184">
        <v>0</v>
      </c>
      <c r="P676" s="184">
        <v>0</v>
      </c>
      <c r="Q676" s="184">
        <v>0</v>
      </c>
      <c r="R676" s="184">
        <v>1</v>
      </c>
      <c r="S676" s="184">
        <v>0</v>
      </c>
    </row>
    <row r="677" spans="1:19" x14ac:dyDescent="0.4">
      <c r="A677" s="3" t="s">
        <v>504</v>
      </c>
      <c r="B677" s="3" t="s">
        <v>477</v>
      </c>
      <c r="C677" s="134" t="s">
        <v>96</v>
      </c>
      <c r="D677" s="136" t="s">
        <v>580</v>
      </c>
      <c r="E677" s="136"/>
      <c r="F677" s="199" t="s">
        <v>582</v>
      </c>
      <c r="G677" s="223"/>
      <c r="H677" s="223"/>
      <c r="I677" s="223"/>
      <c r="J677" s="224"/>
      <c r="K677" s="225"/>
      <c r="L677" s="163">
        <f t="shared" si="56"/>
        <v>8</v>
      </c>
      <c r="M677" s="184">
        <v>8</v>
      </c>
      <c r="N677" s="184">
        <v>0</v>
      </c>
      <c r="O677" s="184">
        <v>0</v>
      </c>
      <c r="P677" s="184">
        <v>0</v>
      </c>
      <c r="Q677" s="184">
        <v>0</v>
      </c>
      <c r="R677" s="184">
        <v>0</v>
      </c>
      <c r="S677" s="184">
        <v>0</v>
      </c>
    </row>
    <row r="678" spans="1:19" x14ac:dyDescent="0.4">
      <c r="A678" s="3" t="s">
        <v>492</v>
      </c>
      <c r="B678" s="3" t="s">
        <v>484</v>
      </c>
      <c r="C678" s="134" t="s">
        <v>97</v>
      </c>
      <c r="D678" s="136" t="s">
        <v>580</v>
      </c>
      <c r="E678" s="136"/>
      <c r="F678" s="199" t="s">
        <v>582</v>
      </c>
      <c r="G678" s="223"/>
      <c r="H678" s="223"/>
      <c r="I678" s="223"/>
      <c r="J678" s="224"/>
      <c r="K678" s="225"/>
      <c r="L678" s="163">
        <f t="shared" si="56"/>
        <v>7</v>
      </c>
      <c r="M678" s="184">
        <v>6</v>
      </c>
      <c r="N678" s="184">
        <v>0</v>
      </c>
      <c r="O678" s="184">
        <v>0</v>
      </c>
      <c r="P678" s="184">
        <v>0</v>
      </c>
      <c r="Q678" s="184">
        <v>0</v>
      </c>
      <c r="R678" s="184">
        <v>1</v>
      </c>
      <c r="S678" s="184">
        <v>0</v>
      </c>
    </row>
    <row r="679" spans="1:19" x14ac:dyDescent="0.4">
      <c r="A679" s="3" t="s">
        <v>492</v>
      </c>
      <c r="B679" s="3" t="s">
        <v>484</v>
      </c>
      <c r="C679" s="134" t="s">
        <v>98</v>
      </c>
      <c r="D679" s="136" t="s">
        <v>580</v>
      </c>
      <c r="E679" s="136"/>
      <c r="F679" s="199" t="s">
        <v>582</v>
      </c>
      <c r="G679" s="223"/>
      <c r="H679" s="223"/>
      <c r="I679" s="223"/>
      <c r="J679" s="224"/>
      <c r="K679" s="225"/>
      <c r="L679" s="163">
        <f t="shared" si="56"/>
        <v>8</v>
      </c>
      <c r="M679" s="184">
        <v>7</v>
      </c>
      <c r="N679" s="184">
        <v>0</v>
      </c>
      <c r="O679" s="184">
        <v>0</v>
      </c>
      <c r="P679" s="184">
        <v>0</v>
      </c>
      <c r="Q679" s="184">
        <v>0</v>
      </c>
      <c r="R679" s="184">
        <v>1</v>
      </c>
      <c r="S679" s="184">
        <v>0</v>
      </c>
    </row>
    <row r="680" spans="1:19" x14ac:dyDescent="0.4">
      <c r="A680" s="3" t="s">
        <v>492</v>
      </c>
      <c r="B680" s="3" t="s">
        <v>484</v>
      </c>
      <c r="C680" s="134" t="s">
        <v>99</v>
      </c>
      <c r="D680" s="136" t="s">
        <v>580</v>
      </c>
      <c r="E680" s="136"/>
      <c r="F680" s="199" t="s">
        <v>582</v>
      </c>
      <c r="G680" s="223"/>
      <c r="H680" s="223"/>
      <c r="I680" s="223"/>
      <c r="J680" s="224"/>
      <c r="K680" s="225"/>
      <c r="L680" s="163">
        <f t="shared" si="56"/>
        <v>14</v>
      </c>
      <c r="M680" s="184">
        <v>13</v>
      </c>
      <c r="N680" s="184">
        <v>0</v>
      </c>
      <c r="O680" s="184">
        <v>0</v>
      </c>
      <c r="P680" s="184">
        <v>0</v>
      </c>
      <c r="Q680" s="184">
        <v>1</v>
      </c>
      <c r="R680" s="184">
        <v>0</v>
      </c>
      <c r="S680" s="184">
        <v>0</v>
      </c>
    </row>
    <row r="681" spans="1:19" x14ac:dyDescent="0.4">
      <c r="A681" s="3" t="s">
        <v>492</v>
      </c>
      <c r="B681" s="3" t="s">
        <v>484</v>
      </c>
      <c r="C681" s="134" t="s">
        <v>100</v>
      </c>
      <c r="D681" s="136" t="s">
        <v>580</v>
      </c>
      <c r="E681" s="136"/>
      <c r="F681" s="199" t="s">
        <v>582</v>
      </c>
      <c r="G681" s="223"/>
      <c r="H681" s="223"/>
      <c r="I681" s="223"/>
      <c r="J681" s="224"/>
      <c r="K681" s="225"/>
      <c r="L681" s="163">
        <f t="shared" si="56"/>
        <v>6</v>
      </c>
      <c r="M681" s="184">
        <v>4</v>
      </c>
      <c r="N681" s="184">
        <v>1</v>
      </c>
      <c r="O681" s="184">
        <v>1</v>
      </c>
      <c r="P681" s="184">
        <v>0</v>
      </c>
      <c r="Q681" s="184">
        <v>0</v>
      </c>
      <c r="R681" s="184">
        <v>0</v>
      </c>
      <c r="S681" s="184">
        <v>0</v>
      </c>
    </row>
    <row r="682" spans="1:19" x14ac:dyDescent="0.4">
      <c r="A682" s="3" t="s">
        <v>492</v>
      </c>
      <c r="B682" s="3" t="s">
        <v>484</v>
      </c>
      <c r="C682" s="134" t="s">
        <v>101</v>
      </c>
      <c r="D682" s="136" t="s">
        <v>580</v>
      </c>
      <c r="E682" s="136"/>
      <c r="F682" s="199" t="s">
        <v>582</v>
      </c>
      <c r="G682" s="223"/>
      <c r="H682" s="223"/>
      <c r="I682" s="223"/>
      <c r="J682" s="224"/>
      <c r="K682" s="225"/>
      <c r="L682" s="163">
        <f t="shared" si="56"/>
        <v>3</v>
      </c>
      <c r="M682" s="184">
        <v>2</v>
      </c>
      <c r="N682" s="184">
        <v>0</v>
      </c>
      <c r="O682" s="184">
        <v>0</v>
      </c>
      <c r="P682" s="184">
        <v>0</v>
      </c>
      <c r="Q682" s="184">
        <v>0</v>
      </c>
      <c r="R682" s="184">
        <v>1</v>
      </c>
      <c r="S682" s="184">
        <v>0</v>
      </c>
    </row>
    <row r="683" spans="1:19" x14ac:dyDescent="0.4">
      <c r="A683" s="3" t="s">
        <v>492</v>
      </c>
      <c r="B683" s="3" t="s">
        <v>484</v>
      </c>
      <c r="C683" s="134" t="s">
        <v>102</v>
      </c>
      <c r="D683" s="136" t="s">
        <v>580</v>
      </c>
      <c r="E683" s="136"/>
      <c r="F683" s="199" t="s">
        <v>582</v>
      </c>
      <c r="G683" s="223"/>
      <c r="H683" s="223"/>
      <c r="I683" s="223"/>
      <c r="J683" s="224"/>
      <c r="K683" s="225"/>
      <c r="L683" s="163">
        <f t="shared" si="56"/>
        <v>7</v>
      </c>
      <c r="M683" s="184">
        <v>6</v>
      </c>
      <c r="N683" s="184">
        <v>0</v>
      </c>
      <c r="O683" s="184">
        <v>1</v>
      </c>
      <c r="P683" s="184">
        <v>0</v>
      </c>
      <c r="Q683" s="184">
        <v>0</v>
      </c>
      <c r="R683" s="184">
        <v>0</v>
      </c>
      <c r="S683" s="184">
        <v>0</v>
      </c>
    </row>
    <row r="684" spans="1:19" x14ac:dyDescent="0.4">
      <c r="A684" s="3" t="s">
        <v>492</v>
      </c>
      <c r="B684" s="3" t="s">
        <v>484</v>
      </c>
      <c r="C684" s="134" t="s">
        <v>103</v>
      </c>
      <c r="D684" s="136" t="s">
        <v>580</v>
      </c>
      <c r="E684" s="136"/>
      <c r="F684" s="199" t="s">
        <v>582</v>
      </c>
      <c r="G684" s="223"/>
      <c r="H684" s="223"/>
      <c r="I684" s="223"/>
      <c r="J684" s="224"/>
      <c r="K684" s="225"/>
      <c r="L684" s="163">
        <f t="shared" si="56"/>
        <v>9</v>
      </c>
      <c r="M684" s="184">
        <v>7</v>
      </c>
      <c r="N684" s="184">
        <v>0</v>
      </c>
      <c r="O684" s="184">
        <v>0</v>
      </c>
      <c r="P684" s="184">
        <v>0</v>
      </c>
      <c r="Q684" s="184">
        <v>2</v>
      </c>
      <c r="R684" s="184">
        <v>0</v>
      </c>
      <c r="S684" s="184">
        <v>0</v>
      </c>
    </row>
    <row r="685" spans="1:19" x14ac:dyDescent="0.4">
      <c r="A685" s="3" t="s">
        <v>492</v>
      </c>
      <c r="B685" s="3" t="s">
        <v>484</v>
      </c>
      <c r="C685" s="134" t="s">
        <v>104</v>
      </c>
      <c r="D685" s="136" t="s">
        <v>580</v>
      </c>
      <c r="E685" s="136"/>
      <c r="F685" s="199" t="s">
        <v>582</v>
      </c>
      <c r="G685" s="223"/>
      <c r="H685" s="223"/>
      <c r="I685" s="223"/>
      <c r="J685" s="224"/>
      <c r="K685" s="225"/>
      <c r="L685" s="163">
        <f t="shared" si="56"/>
        <v>3</v>
      </c>
      <c r="M685" s="184">
        <v>3</v>
      </c>
      <c r="N685" s="184">
        <v>0</v>
      </c>
      <c r="O685" s="184">
        <v>0</v>
      </c>
      <c r="P685" s="184">
        <v>0</v>
      </c>
      <c r="Q685" s="184">
        <v>0</v>
      </c>
      <c r="R685" s="184">
        <v>0</v>
      </c>
      <c r="S685" s="184">
        <v>0</v>
      </c>
    </row>
    <row r="686" spans="1:19" x14ac:dyDescent="0.4">
      <c r="A686" s="3" t="s">
        <v>401</v>
      </c>
      <c r="B686" s="3" t="s">
        <v>478</v>
      </c>
      <c r="C686" s="134" t="s">
        <v>105</v>
      </c>
      <c r="D686" s="136" t="s">
        <v>580</v>
      </c>
      <c r="E686" s="136"/>
      <c r="F686" s="199" t="s">
        <v>582</v>
      </c>
      <c r="G686" s="223"/>
      <c r="H686" s="223"/>
      <c r="I686" s="223"/>
      <c r="J686" s="224"/>
      <c r="K686" s="225"/>
      <c r="L686" s="163">
        <f t="shared" si="56"/>
        <v>8</v>
      </c>
      <c r="M686" s="184">
        <v>7</v>
      </c>
      <c r="N686" s="184">
        <v>0</v>
      </c>
      <c r="O686" s="184">
        <v>1</v>
      </c>
      <c r="P686" s="184">
        <v>0</v>
      </c>
      <c r="Q686" s="184">
        <v>0</v>
      </c>
      <c r="R686" s="184">
        <v>0</v>
      </c>
      <c r="S686" s="184">
        <v>0</v>
      </c>
    </row>
    <row r="687" spans="1:19" x14ac:dyDescent="0.4">
      <c r="A687" s="3" t="s">
        <v>401</v>
      </c>
      <c r="B687" s="3" t="s">
        <v>478</v>
      </c>
      <c r="C687" s="134" t="s">
        <v>106</v>
      </c>
      <c r="D687" s="136" t="s">
        <v>580</v>
      </c>
      <c r="E687" s="136"/>
      <c r="F687" s="199" t="s">
        <v>582</v>
      </c>
      <c r="G687" s="223"/>
      <c r="H687" s="223"/>
      <c r="I687" s="223"/>
      <c r="J687" s="224"/>
      <c r="K687" s="225"/>
      <c r="L687" s="163">
        <f t="shared" si="56"/>
        <v>5</v>
      </c>
      <c r="M687" s="184">
        <v>4</v>
      </c>
      <c r="N687" s="184">
        <v>0</v>
      </c>
      <c r="O687" s="184">
        <v>1</v>
      </c>
      <c r="P687" s="184">
        <v>0</v>
      </c>
      <c r="Q687" s="184">
        <v>0</v>
      </c>
      <c r="R687" s="184">
        <v>0</v>
      </c>
      <c r="S687" s="184">
        <v>0</v>
      </c>
    </row>
    <row r="688" spans="1:19" x14ac:dyDescent="0.4">
      <c r="A688" s="3" t="s">
        <v>401</v>
      </c>
      <c r="B688" s="3" t="s">
        <v>478</v>
      </c>
      <c r="C688" s="134" t="s">
        <v>107</v>
      </c>
      <c r="D688" s="136" t="s">
        <v>580</v>
      </c>
      <c r="E688" s="136"/>
      <c r="F688" s="199" t="s">
        <v>582</v>
      </c>
      <c r="G688" s="223"/>
      <c r="H688" s="223"/>
      <c r="I688" s="223"/>
      <c r="J688" s="224"/>
      <c r="K688" s="225"/>
      <c r="L688" s="163">
        <f t="shared" si="56"/>
        <v>2</v>
      </c>
      <c r="M688" s="184">
        <v>0</v>
      </c>
      <c r="N688" s="184">
        <v>0</v>
      </c>
      <c r="O688" s="184">
        <v>0</v>
      </c>
      <c r="P688" s="184">
        <v>0</v>
      </c>
      <c r="Q688" s="184">
        <v>2</v>
      </c>
      <c r="R688" s="184">
        <v>0</v>
      </c>
      <c r="S688" s="184">
        <v>0</v>
      </c>
    </row>
    <row r="689" spans="1:19" x14ac:dyDescent="0.4">
      <c r="A689" s="3" t="s">
        <v>401</v>
      </c>
      <c r="B689" s="3" t="s">
        <v>478</v>
      </c>
      <c r="C689" s="134" t="s">
        <v>108</v>
      </c>
      <c r="D689" s="136" t="s">
        <v>580</v>
      </c>
      <c r="E689" s="136"/>
      <c r="F689" s="199" t="s">
        <v>582</v>
      </c>
      <c r="G689" s="223"/>
      <c r="H689" s="223"/>
      <c r="I689" s="223"/>
      <c r="J689" s="224"/>
      <c r="K689" s="225"/>
      <c r="L689" s="163">
        <f t="shared" si="56"/>
        <v>2</v>
      </c>
      <c r="M689" s="184">
        <v>2</v>
      </c>
      <c r="N689" s="184">
        <v>0</v>
      </c>
      <c r="O689" s="184">
        <v>0</v>
      </c>
      <c r="P689" s="184">
        <v>0</v>
      </c>
      <c r="Q689" s="184">
        <v>0</v>
      </c>
      <c r="R689" s="184">
        <v>0</v>
      </c>
      <c r="S689" s="184">
        <v>0</v>
      </c>
    </row>
    <row r="690" spans="1:19" x14ac:dyDescent="0.4">
      <c r="A690" s="3" t="s">
        <v>503</v>
      </c>
      <c r="B690" s="3" t="s">
        <v>474</v>
      </c>
      <c r="C690" s="134" t="s">
        <v>109</v>
      </c>
      <c r="D690" s="136" t="s">
        <v>580</v>
      </c>
      <c r="E690" s="136"/>
      <c r="F690" s="199" t="s">
        <v>582</v>
      </c>
      <c r="G690" s="223"/>
      <c r="H690" s="223"/>
      <c r="I690" s="223"/>
      <c r="J690" s="224"/>
      <c r="K690" s="225"/>
      <c r="L690" s="163">
        <f t="shared" si="56"/>
        <v>9</v>
      </c>
      <c r="M690" s="184">
        <v>9</v>
      </c>
      <c r="N690" s="184">
        <v>0</v>
      </c>
      <c r="O690" s="184">
        <v>0</v>
      </c>
      <c r="P690" s="184">
        <v>0</v>
      </c>
      <c r="Q690" s="184">
        <v>0</v>
      </c>
      <c r="R690" s="184">
        <v>0</v>
      </c>
      <c r="S690" s="184">
        <v>0</v>
      </c>
    </row>
    <row r="691" spans="1:19" x14ac:dyDescent="0.4">
      <c r="A691" s="3" t="s">
        <v>503</v>
      </c>
      <c r="B691" s="3" t="s">
        <v>474</v>
      </c>
      <c r="C691" s="134" t="s">
        <v>110</v>
      </c>
      <c r="D691" s="136" t="s">
        <v>580</v>
      </c>
      <c r="E691" s="136"/>
      <c r="F691" s="199" t="s">
        <v>582</v>
      </c>
      <c r="G691" s="223"/>
      <c r="H691" s="223"/>
      <c r="I691" s="223"/>
      <c r="J691" s="224"/>
      <c r="K691" s="225"/>
      <c r="L691" s="163">
        <f t="shared" si="56"/>
        <v>6</v>
      </c>
      <c r="M691" s="184">
        <v>6</v>
      </c>
      <c r="N691" s="184">
        <v>0</v>
      </c>
      <c r="O691" s="184">
        <v>0</v>
      </c>
      <c r="P691" s="184">
        <v>0</v>
      </c>
      <c r="Q691" s="184">
        <v>0</v>
      </c>
      <c r="R691" s="184">
        <v>0</v>
      </c>
      <c r="S691" s="184">
        <v>0</v>
      </c>
    </row>
    <row r="692" spans="1:19" x14ac:dyDescent="0.4">
      <c r="A692" s="3" t="s">
        <v>503</v>
      </c>
      <c r="B692" s="3" t="s">
        <v>474</v>
      </c>
      <c r="C692" s="134" t="s">
        <v>111</v>
      </c>
      <c r="D692" s="136" t="s">
        <v>580</v>
      </c>
      <c r="E692" s="136"/>
      <c r="F692" s="199" t="s">
        <v>582</v>
      </c>
      <c r="G692" s="223"/>
      <c r="H692" s="223"/>
      <c r="I692" s="223"/>
      <c r="J692" s="224"/>
      <c r="K692" s="225"/>
      <c r="L692" s="163">
        <f t="shared" si="56"/>
        <v>1</v>
      </c>
      <c r="M692" s="184">
        <v>1</v>
      </c>
      <c r="N692" s="184">
        <v>0</v>
      </c>
      <c r="O692" s="184">
        <v>0</v>
      </c>
      <c r="P692" s="184">
        <v>0</v>
      </c>
      <c r="Q692" s="184">
        <v>0</v>
      </c>
      <c r="R692" s="184">
        <v>0</v>
      </c>
      <c r="S692" s="184">
        <v>0</v>
      </c>
    </row>
    <row r="693" spans="1:19" x14ac:dyDescent="0.4">
      <c r="A693" s="3" t="s">
        <v>503</v>
      </c>
      <c r="B693" s="3" t="s">
        <v>474</v>
      </c>
      <c r="C693" s="134" t="s">
        <v>112</v>
      </c>
      <c r="D693" s="136" t="s">
        <v>580</v>
      </c>
      <c r="E693" s="136"/>
      <c r="F693" s="199" t="s">
        <v>582</v>
      </c>
      <c r="G693" s="223"/>
      <c r="H693" s="223"/>
      <c r="I693" s="223"/>
      <c r="J693" s="224"/>
      <c r="K693" s="225"/>
      <c r="L693" s="163">
        <f t="shared" si="56"/>
        <v>9</v>
      </c>
      <c r="M693" s="184">
        <v>9</v>
      </c>
      <c r="N693" s="184">
        <v>0</v>
      </c>
      <c r="O693" s="184">
        <v>0</v>
      </c>
      <c r="P693" s="184">
        <v>0</v>
      </c>
      <c r="Q693" s="184">
        <v>0</v>
      </c>
      <c r="R693" s="184">
        <v>0</v>
      </c>
      <c r="S693" s="184">
        <v>0</v>
      </c>
    </row>
    <row r="694" spans="1:19" x14ac:dyDescent="0.4">
      <c r="A694" s="3" t="s">
        <v>503</v>
      </c>
      <c r="B694" s="3" t="s">
        <v>474</v>
      </c>
      <c r="C694" s="134" t="s">
        <v>113</v>
      </c>
      <c r="D694" s="136" t="s">
        <v>580</v>
      </c>
      <c r="E694" s="136"/>
      <c r="F694" s="199" t="s">
        <v>582</v>
      </c>
      <c r="G694" s="223"/>
      <c r="H694" s="223"/>
      <c r="I694" s="223"/>
      <c r="J694" s="224"/>
      <c r="K694" s="225"/>
      <c r="L694" s="163">
        <f t="shared" si="56"/>
        <v>0</v>
      </c>
      <c r="M694" s="184">
        <v>0</v>
      </c>
      <c r="N694" s="184">
        <v>0</v>
      </c>
      <c r="O694" s="184">
        <v>0</v>
      </c>
      <c r="P694" s="184">
        <v>0</v>
      </c>
      <c r="Q694" s="184">
        <v>0</v>
      </c>
      <c r="R694" s="184">
        <v>0</v>
      </c>
      <c r="S694" s="184">
        <v>0</v>
      </c>
    </row>
    <row r="695" spans="1:19" x14ac:dyDescent="0.4">
      <c r="A695" s="3" t="s">
        <v>503</v>
      </c>
      <c r="B695" s="3" t="s">
        <v>474</v>
      </c>
      <c r="C695" s="134" t="s">
        <v>114</v>
      </c>
      <c r="D695" s="136" t="s">
        <v>580</v>
      </c>
      <c r="E695" s="136"/>
      <c r="F695" s="199" t="s">
        <v>582</v>
      </c>
      <c r="G695" s="223"/>
      <c r="H695" s="223"/>
      <c r="I695" s="223"/>
      <c r="J695" s="224"/>
      <c r="K695" s="225"/>
      <c r="L695" s="163">
        <f t="shared" si="56"/>
        <v>3</v>
      </c>
      <c r="M695" s="184">
        <v>2</v>
      </c>
      <c r="N695" s="184">
        <v>0</v>
      </c>
      <c r="O695" s="184">
        <v>0</v>
      </c>
      <c r="P695" s="184">
        <v>0</v>
      </c>
      <c r="Q695" s="184">
        <v>1</v>
      </c>
      <c r="R695" s="184">
        <v>0</v>
      </c>
      <c r="S695" s="184">
        <v>0</v>
      </c>
    </row>
    <row r="696" spans="1:19" x14ac:dyDescent="0.4">
      <c r="A696" s="3" t="s">
        <v>492</v>
      </c>
      <c r="B696" s="3" t="s">
        <v>484</v>
      </c>
      <c r="C696" s="134" t="s">
        <v>115</v>
      </c>
      <c r="D696" s="136" t="s">
        <v>580</v>
      </c>
      <c r="E696" s="136"/>
      <c r="F696" s="199" t="s">
        <v>582</v>
      </c>
      <c r="G696" s="223"/>
      <c r="H696" s="223"/>
      <c r="I696" s="223"/>
      <c r="J696" s="224"/>
      <c r="K696" s="225"/>
      <c r="L696" s="163">
        <f t="shared" si="56"/>
        <v>1</v>
      </c>
      <c r="M696" s="184">
        <v>1</v>
      </c>
      <c r="N696" s="184">
        <v>0</v>
      </c>
      <c r="O696" s="184">
        <v>0</v>
      </c>
      <c r="P696" s="184">
        <v>0</v>
      </c>
      <c r="Q696" s="184">
        <v>0</v>
      </c>
      <c r="R696" s="184">
        <v>0</v>
      </c>
      <c r="S696" s="184">
        <v>0</v>
      </c>
    </row>
    <row r="697" spans="1:19" x14ac:dyDescent="0.4">
      <c r="A697" s="3" t="s">
        <v>498</v>
      </c>
      <c r="B697" s="3" t="s">
        <v>391</v>
      </c>
      <c r="C697" s="134" t="s">
        <v>116</v>
      </c>
      <c r="D697" s="136" t="s">
        <v>580</v>
      </c>
      <c r="E697" s="136"/>
      <c r="F697" s="199" t="s">
        <v>582</v>
      </c>
      <c r="G697" s="223"/>
      <c r="H697" s="223"/>
      <c r="I697" s="223"/>
      <c r="J697" s="224"/>
      <c r="K697" s="225"/>
      <c r="L697" s="163">
        <f t="shared" si="56"/>
        <v>9</v>
      </c>
      <c r="M697" s="184">
        <v>8</v>
      </c>
      <c r="N697" s="184">
        <v>0</v>
      </c>
      <c r="O697" s="184">
        <v>0</v>
      </c>
      <c r="P697" s="184">
        <v>0</v>
      </c>
      <c r="Q697" s="184">
        <v>0</v>
      </c>
      <c r="R697" s="184">
        <v>1</v>
      </c>
      <c r="S697" s="184">
        <v>0</v>
      </c>
    </row>
    <row r="698" spans="1:19" x14ac:dyDescent="0.4">
      <c r="A698" s="3" t="s">
        <v>498</v>
      </c>
      <c r="B698" s="3" t="s">
        <v>391</v>
      </c>
      <c r="C698" s="134" t="s">
        <v>117</v>
      </c>
      <c r="D698" s="136" t="s">
        <v>580</v>
      </c>
      <c r="E698" s="136"/>
      <c r="F698" s="199" t="s">
        <v>582</v>
      </c>
      <c r="G698" s="223"/>
      <c r="H698" s="223"/>
      <c r="I698" s="223"/>
      <c r="J698" s="224"/>
      <c r="K698" s="225"/>
      <c r="L698" s="163">
        <f t="shared" si="56"/>
        <v>5</v>
      </c>
      <c r="M698" s="184">
        <v>4</v>
      </c>
      <c r="N698" s="184">
        <v>0</v>
      </c>
      <c r="O698" s="184">
        <v>0</v>
      </c>
      <c r="P698" s="184">
        <v>0</v>
      </c>
      <c r="Q698" s="184">
        <v>0</v>
      </c>
      <c r="R698" s="184">
        <v>1</v>
      </c>
      <c r="S698" s="184">
        <v>0</v>
      </c>
    </row>
    <row r="699" spans="1:19" x14ac:dyDescent="0.4">
      <c r="A699" s="3" t="s">
        <v>498</v>
      </c>
      <c r="B699" s="3" t="s">
        <v>391</v>
      </c>
      <c r="C699" s="134" t="s">
        <v>118</v>
      </c>
      <c r="D699" s="136" t="s">
        <v>580</v>
      </c>
      <c r="E699" s="136"/>
      <c r="F699" s="199" t="s">
        <v>582</v>
      </c>
      <c r="G699" s="223"/>
      <c r="H699" s="223"/>
      <c r="I699" s="223"/>
      <c r="J699" s="224"/>
      <c r="K699" s="225"/>
      <c r="L699" s="163">
        <f t="shared" si="56"/>
        <v>4</v>
      </c>
      <c r="M699" s="184">
        <v>3</v>
      </c>
      <c r="N699" s="184">
        <v>0</v>
      </c>
      <c r="O699" s="184">
        <v>0</v>
      </c>
      <c r="P699" s="184">
        <v>0</v>
      </c>
      <c r="Q699" s="184">
        <v>1</v>
      </c>
      <c r="R699" s="184">
        <v>0</v>
      </c>
      <c r="S699" s="184">
        <v>0</v>
      </c>
    </row>
    <row r="700" spans="1:19" x14ac:dyDescent="0.4">
      <c r="A700" s="3" t="s">
        <v>498</v>
      </c>
      <c r="B700" s="3" t="s">
        <v>391</v>
      </c>
      <c r="C700" s="134" t="s">
        <v>119</v>
      </c>
      <c r="D700" s="136" t="s">
        <v>580</v>
      </c>
      <c r="E700" s="136"/>
      <c r="F700" s="199" t="s">
        <v>582</v>
      </c>
      <c r="G700" s="223"/>
      <c r="H700" s="223"/>
      <c r="I700" s="223"/>
      <c r="J700" s="224"/>
      <c r="K700" s="225"/>
      <c r="L700" s="163">
        <f t="shared" si="56"/>
        <v>14</v>
      </c>
      <c r="M700" s="184">
        <v>12</v>
      </c>
      <c r="N700" s="184">
        <v>1</v>
      </c>
      <c r="O700" s="184">
        <v>1</v>
      </c>
      <c r="P700" s="184">
        <v>0</v>
      </c>
      <c r="Q700" s="184">
        <v>0</v>
      </c>
      <c r="R700" s="184">
        <v>0</v>
      </c>
      <c r="S700" s="184">
        <v>0</v>
      </c>
    </row>
    <row r="701" spans="1:19" x14ac:dyDescent="0.4">
      <c r="A701" s="3" t="s">
        <v>498</v>
      </c>
      <c r="B701" s="3" t="s">
        <v>391</v>
      </c>
      <c r="C701" s="134" t="s">
        <v>120</v>
      </c>
      <c r="D701" s="136" t="s">
        <v>580</v>
      </c>
      <c r="E701" s="136"/>
      <c r="F701" s="199" t="s">
        <v>582</v>
      </c>
      <c r="G701" s="223"/>
      <c r="H701" s="223"/>
      <c r="I701" s="223"/>
      <c r="J701" s="224"/>
      <c r="K701" s="225"/>
      <c r="L701" s="163">
        <f t="shared" si="56"/>
        <v>0</v>
      </c>
      <c r="M701" s="184">
        <v>0</v>
      </c>
      <c r="N701" s="184">
        <v>0</v>
      </c>
      <c r="O701" s="184">
        <v>0</v>
      </c>
      <c r="P701" s="184">
        <v>0</v>
      </c>
      <c r="Q701" s="184">
        <v>0</v>
      </c>
      <c r="R701" s="184">
        <v>0</v>
      </c>
      <c r="S701" s="184">
        <v>0</v>
      </c>
    </row>
    <row r="702" spans="1:19" x14ac:dyDescent="0.4">
      <c r="A702" s="3" t="s">
        <v>498</v>
      </c>
      <c r="B702" s="3" t="s">
        <v>391</v>
      </c>
      <c r="C702" s="134" t="s">
        <v>121</v>
      </c>
      <c r="D702" s="136" t="s">
        <v>580</v>
      </c>
      <c r="E702" s="136"/>
      <c r="F702" s="199" t="s">
        <v>582</v>
      </c>
      <c r="G702" s="223"/>
      <c r="H702" s="223"/>
      <c r="I702" s="223"/>
      <c r="J702" s="224"/>
      <c r="K702" s="225"/>
      <c r="L702" s="163">
        <f t="shared" si="56"/>
        <v>6</v>
      </c>
      <c r="M702" s="184">
        <v>6</v>
      </c>
      <c r="N702" s="184">
        <v>0</v>
      </c>
      <c r="O702" s="184">
        <v>0</v>
      </c>
      <c r="P702" s="184">
        <v>0</v>
      </c>
      <c r="Q702" s="184">
        <v>0</v>
      </c>
      <c r="R702" s="184">
        <v>0</v>
      </c>
      <c r="S702" s="184">
        <v>0</v>
      </c>
    </row>
    <row r="703" spans="1:19" x14ac:dyDescent="0.4">
      <c r="A703" s="3" t="s">
        <v>498</v>
      </c>
      <c r="B703" s="3" t="s">
        <v>391</v>
      </c>
      <c r="C703" s="134" t="s">
        <v>122</v>
      </c>
      <c r="D703" s="136" t="s">
        <v>580</v>
      </c>
      <c r="E703" s="136"/>
      <c r="F703" s="199" t="s">
        <v>582</v>
      </c>
      <c r="G703" s="223"/>
      <c r="H703" s="223"/>
      <c r="I703" s="223"/>
      <c r="J703" s="224"/>
      <c r="K703" s="225"/>
      <c r="L703" s="163">
        <f t="shared" si="56"/>
        <v>10</v>
      </c>
      <c r="M703" s="184">
        <v>8</v>
      </c>
      <c r="N703" s="184">
        <v>0</v>
      </c>
      <c r="O703" s="184">
        <v>0</v>
      </c>
      <c r="P703" s="184">
        <v>0</v>
      </c>
      <c r="Q703" s="184">
        <v>2</v>
      </c>
      <c r="R703" s="184">
        <v>0</v>
      </c>
      <c r="S703" s="184">
        <v>0</v>
      </c>
    </row>
    <row r="704" spans="1:19" x14ac:dyDescent="0.4">
      <c r="A704" s="3" t="s">
        <v>500</v>
      </c>
      <c r="B704" s="3" t="s">
        <v>393</v>
      </c>
      <c r="C704" s="134" t="s">
        <v>123</v>
      </c>
      <c r="D704" s="136" t="s">
        <v>580</v>
      </c>
      <c r="E704" s="136"/>
      <c r="F704" s="199" t="s">
        <v>582</v>
      </c>
      <c r="G704" s="223"/>
      <c r="H704" s="223"/>
      <c r="I704" s="223"/>
      <c r="J704" s="224"/>
      <c r="K704" s="225"/>
      <c r="L704" s="163">
        <f t="shared" si="56"/>
        <v>1</v>
      </c>
      <c r="M704" s="184">
        <v>1</v>
      </c>
      <c r="N704" s="184">
        <v>0</v>
      </c>
      <c r="O704" s="184">
        <v>0</v>
      </c>
      <c r="P704" s="184">
        <v>0</v>
      </c>
      <c r="Q704" s="184">
        <v>0</v>
      </c>
      <c r="R704" s="184">
        <v>0</v>
      </c>
      <c r="S704" s="184">
        <v>0</v>
      </c>
    </row>
    <row r="705" spans="1:19" x14ac:dyDescent="0.4">
      <c r="A705" s="3" t="s">
        <v>500</v>
      </c>
      <c r="B705" s="3" t="s">
        <v>393</v>
      </c>
      <c r="C705" s="134" t="s">
        <v>124</v>
      </c>
      <c r="D705" s="136" t="s">
        <v>580</v>
      </c>
      <c r="E705" s="136"/>
      <c r="F705" s="199" t="s">
        <v>582</v>
      </c>
      <c r="G705" s="223"/>
      <c r="H705" s="223"/>
      <c r="I705" s="223"/>
      <c r="J705" s="224"/>
      <c r="K705" s="225"/>
      <c r="L705" s="163">
        <f t="shared" si="56"/>
        <v>1</v>
      </c>
      <c r="M705" s="184">
        <v>1</v>
      </c>
      <c r="N705" s="184">
        <v>0</v>
      </c>
      <c r="O705" s="184">
        <v>0</v>
      </c>
      <c r="P705" s="184">
        <v>0</v>
      </c>
      <c r="Q705" s="184">
        <v>0</v>
      </c>
      <c r="R705" s="184">
        <v>0</v>
      </c>
      <c r="S705" s="184">
        <v>0</v>
      </c>
    </row>
    <row r="706" spans="1:19" x14ac:dyDescent="0.4">
      <c r="A706" s="3" t="s">
        <v>500</v>
      </c>
      <c r="B706" s="3" t="s">
        <v>393</v>
      </c>
      <c r="C706" s="134" t="s">
        <v>125</v>
      </c>
      <c r="D706" s="136" t="s">
        <v>580</v>
      </c>
      <c r="E706" s="136"/>
      <c r="F706" s="199" t="s">
        <v>582</v>
      </c>
      <c r="G706" s="223"/>
      <c r="H706" s="223"/>
      <c r="I706" s="223"/>
      <c r="J706" s="224"/>
      <c r="K706" s="225"/>
      <c r="L706" s="163">
        <f t="shared" si="56"/>
        <v>0</v>
      </c>
      <c r="M706" s="184">
        <v>0</v>
      </c>
      <c r="N706" s="184">
        <v>0</v>
      </c>
      <c r="O706" s="184">
        <v>0</v>
      </c>
      <c r="P706" s="184">
        <v>0</v>
      </c>
      <c r="Q706" s="184">
        <v>0</v>
      </c>
      <c r="R706" s="184">
        <v>0</v>
      </c>
      <c r="S706" s="184">
        <v>0</v>
      </c>
    </row>
    <row r="707" spans="1:19" x14ac:dyDescent="0.4">
      <c r="A707" s="3" t="s">
        <v>500</v>
      </c>
      <c r="B707" s="3" t="s">
        <v>393</v>
      </c>
      <c r="C707" s="134" t="s">
        <v>126</v>
      </c>
      <c r="D707" s="136" t="s">
        <v>580</v>
      </c>
      <c r="E707" s="136"/>
      <c r="F707" s="199" t="s">
        <v>582</v>
      </c>
      <c r="G707" s="223"/>
      <c r="H707" s="223"/>
      <c r="I707" s="223"/>
      <c r="J707" s="224"/>
      <c r="K707" s="225"/>
      <c r="L707" s="163">
        <f t="shared" si="56"/>
        <v>9</v>
      </c>
      <c r="M707" s="184">
        <v>9</v>
      </c>
      <c r="N707" s="184">
        <v>0</v>
      </c>
      <c r="O707" s="184">
        <v>0</v>
      </c>
      <c r="P707" s="184">
        <v>0</v>
      </c>
      <c r="Q707" s="184">
        <v>0</v>
      </c>
      <c r="R707" s="184">
        <v>0</v>
      </c>
      <c r="S707" s="184">
        <v>0</v>
      </c>
    </row>
    <row r="708" spans="1:19" x14ac:dyDescent="0.4">
      <c r="A708" s="3" t="s">
        <v>500</v>
      </c>
      <c r="B708" s="3" t="s">
        <v>393</v>
      </c>
      <c r="C708" s="134" t="s">
        <v>127</v>
      </c>
      <c r="D708" s="136" t="s">
        <v>580</v>
      </c>
      <c r="E708" s="136"/>
      <c r="F708" s="199" t="s">
        <v>582</v>
      </c>
      <c r="G708" s="223"/>
      <c r="H708" s="223"/>
      <c r="I708" s="223"/>
      <c r="J708" s="224"/>
      <c r="K708" s="225"/>
      <c r="L708" s="163">
        <f t="shared" si="56"/>
        <v>0</v>
      </c>
      <c r="M708" s="184">
        <v>0</v>
      </c>
      <c r="N708" s="184">
        <v>0</v>
      </c>
      <c r="O708" s="184">
        <v>0</v>
      </c>
      <c r="P708" s="184">
        <v>0</v>
      </c>
      <c r="Q708" s="184">
        <v>0</v>
      </c>
      <c r="R708" s="184">
        <v>0</v>
      </c>
      <c r="S708" s="184">
        <v>0</v>
      </c>
    </row>
    <row r="709" spans="1:19" x14ac:dyDescent="0.4">
      <c r="A709" s="3" t="s">
        <v>500</v>
      </c>
      <c r="B709" s="3" t="s">
        <v>393</v>
      </c>
      <c r="C709" s="134" t="s">
        <v>128</v>
      </c>
      <c r="D709" s="136" t="s">
        <v>580</v>
      </c>
      <c r="E709" s="136"/>
      <c r="F709" s="199" t="s">
        <v>582</v>
      </c>
      <c r="G709" s="223"/>
      <c r="H709" s="223"/>
      <c r="I709" s="223"/>
      <c r="J709" s="224"/>
      <c r="K709" s="225"/>
      <c r="L709" s="163">
        <f t="shared" si="56"/>
        <v>1</v>
      </c>
      <c r="M709" s="184">
        <v>0</v>
      </c>
      <c r="N709" s="184">
        <v>1</v>
      </c>
      <c r="O709" s="184">
        <v>0</v>
      </c>
      <c r="P709" s="184">
        <v>0</v>
      </c>
      <c r="Q709" s="184">
        <v>0</v>
      </c>
      <c r="R709" s="184">
        <v>0</v>
      </c>
      <c r="S709" s="184">
        <v>0</v>
      </c>
    </row>
    <row r="710" spans="1:19" x14ac:dyDescent="0.4">
      <c r="A710" s="3" t="s">
        <v>500</v>
      </c>
      <c r="B710" s="3" t="s">
        <v>393</v>
      </c>
      <c r="C710" s="134" t="s">
        <v>129</v>
      </c>
      <c r="D710" s="136" t="s">
        <v>580</v>
      </c>
      <c r="E710" s="136"/>
      <c r="F710" s="199" t="s">
        <v>582</v>
      </c>
      <c r="G710" s="223"/>
      <c r="H710" s="223"/>
      <c r="I710" s="223"/>
      <c r="J710" s="224"/>
      <c r="K710" s="225"/>
      <c r="L710" s="163">
        <f t="shared" si="56"/>
        <v>2</v>
      </c>
      <c r="M710" s="184">
        <v>1</v>
      </c>
      <c r="N710" s="184">
        <v>0</v>
      </c>
      <c r="O710" s="184">
        <v>0</v>
      </c>
      <c r="P710" s="184">
        <v>0</v>
      </c>
      <c r="Q710" s="184">
        <v>0</v>
      </c>
      <c r="R710" s="184">
        <v>1</v>
      </c>
      <c r="S710" s="184">
        <v>0</v>
      </c>
    </row>
    <row r="711" spans="1:19" x14ac:dyDescent="0.4">
      <c r="A711" s="3" t="s">
        <v>500</v>
      </c>
      <c r="B711" s="3" t="s">
        <v>393</v>
      </c>
      <c r="C711" s="134" t="s">
        <v>130</v>
      </c>
      <c r="D711" s="136" t="s">
        <v>580</v>
      </c>
      <c r="E711" s="136"/>
      <c r="F711" s="199" t="s">
        <v>582</v>
      </c>
      <c r="G711" s="223"/>
      <c r="H711" s="223"/>
      <c r="I711" s="223"/>
      <c r="J711" s="224"/>
      <c r="K711" s="225"/>
      <c r="L711" s="163">
        <f t="shared" si="56"/>
        <v>2</v>
      </c>
      <c r="M711" s="184">
        <v>2</v>
      </c>
      <c r="N711" s="184">
        <v>0</v>
      </c>
      <c r="O711" s="184">
        <v>0</v>
      </c>
      <c r="P711" s="184">
        <v>0</v>
      </c>
      <c r="Q711" s="184">
        <v>0</v>
      </c>
      <c r="R711" s="184">
        <v>0</v>
      </c>
      <c r="S711" s="184">
        <v>0</v>
      </c>
    </row>
    <row r="712" spans="1:19" x14ac:dyDescent="0.4">
      <c r="A712" s="3" t="s">
        <v>500</v>
      </c>
      <c r="B712" s="3" t="s">
        <v>393</v>
      </c>
      <c r="C712" s="134" t="s">
        <v>131</v>
      </c>
      <c r="D712" s="136" t="s">
        <v>580</v>
      </c>
      <c r="E712" s="136"/>
      <c r="F712" s="199" t="s">
        <v>582</v>
      </c>
      <c r="G712" s="223"/>
      <c r="H712" s="223"/>
      <c r="I712" s="223"/>
      <c r="J712" s="224"/>
      <c r="K712" s="225"/>
      <c r="L712" s="163">
        <f t="shared" si="56"/>
        <v>1</v>
      </c>
      <c r="M712" s="184">
        <v>1</v>
      </c>
      <c r="N712" s="184">
        <v>0</v>
      </c>
      <c r="O712" s="184">
        <v>0</v>
      </c>
      <c r="P712" s="184">
        <v>0</v>
      </c>
      <c r="Q712" s="184">
        <v>0</v>
      </c>
      <c r="R712" s="184">
        <v>0</v>
      </c>
      <c r="S712" s="184">
        <v>0</v>
      </c>
    </row>
    <row r="713" spans="1:19" x14ac:dyDescent="0.4">
      <c r="A713" s="3" t="s">
        <v>497</v>
      </c>
      <c r="B713" s="3" t="s">
        <v>470</v>
      </c>
      <c r="C713" s="134" t="s">
        <v>132</v>
      </c>
      <c r="D713" s="136" t="s">
        <v>580</v>
      </c>
      <c r="E713" s="136"/>
      <c r="F713" s="199" t="s">
        <v>582</v>
      </c>
      <c r="G713" s="223"/>
      <c r="H713" s="223"/>
      <c r="I713" s="223"/>
      <c r="J713" s="224"/>
      <c r="K713" s="225"/>
      <c r="L713" s="163">
        <f t="shared" si="56"/>
        <v>26</v>
      </c>
      <c r="M713" s="184">
        <v>18</v>
      </c>
      <c r="N713" s="184">
        <v>0</v>
      </c>
      <c r="O713" s="184">
        <v>2</v>
      </c>
      <c r="P713" s="184">
        <v>0</v>
      </c>
      <c r="Q713" s="184">
        <v>2</v>
      </c>
      <c r="R713" s="184">
        <v>4</v>
      </c>
      <c r="S713" s="184">
        <v>0</v>
      </c>
    </row>
    <row r="714" spans="1:19" x14ac:dyDescent="0.4">
      <c r="A714" s="3" t="s">
        <v>497</v>
      </c>
      <c r="B714" s="3" t="s">
        <v>470</v>
      </c>
      <c r="C714" s="134" t="s">
        <v>133</v>
      </c>
      <c r="D714" s="136" t="s">
        <v>580</v>
      </c>
      <c r="E714" s="136"/>
      <c r="F714" s="199" t="s">
        <v>582</v>
      </c>
      <c r="G714" s="223"/>
      <c r="H714" s="223"/>
      <c r="I714" s="223"/>
      <c r="J714" s="224"/>
      <c r="K714" s="225"/>
      <c r="L714" s="163">
        <f t="shared" ref="L714:L771" si="57">SUM(M714:S714)</f>
        <v>4</v>
      </c>
      <c r="M714" s="184">
        <v>4</v>
      </c>
      <c r="N714" s="184">
        <v>0</v>
      </c>
      <c r="O714" s="184">
        <v>0</v>
      </c>
      <c r="P714" s="184">
        <v>0</v>
      </c>
      <c r="Q714" s="184">
        <v>0</v>
      </c>
      <c r="R714" s="184">
        <v>0</v>
      </c>
      <c r="S714" s="184">
        <v>0</v>
      </c>
    </row>
    <row r="715" spans="1:19" x14ac:dyDescent="0.4">
      <c r="A715" s="3" t="s">
        <v>497</v>
      </c>
      <c r="B715" s="3" t="s">
        <v>390</v>
      </c>
      <c r="C715" s="134" t="s">
        <v>134</v>
      </c>
      <c r="D715" s="136" t="s">
        <v>580</v>
      </c>
      <c r="E715" s="136"/>
      <c r="F715" s="199" t="s">
        <v>582</v>
      </c>
      <c r="G715" s="223"/>
      <c r="H715" s="223"/>
      <c r="I715" s="223"/>
      <c r="J715" s="224"/>
      <c r="K715" s="225"/>
      <c r="L715" s="163">
        <f t="shared" si="57"/>
        <v>3</v>
      </c>
      <c r="M715" s="184">
        <v>1</v>
      </c>
      <c r="N715" s="184">
        <v>0</v>
      </c>
      <c r="O715" s="184">
        <v>1</v>
      </c>
      <c r="P715" s="184">
        <v>0</v>
      </c>
      <c r="Q715" s="184">
        <v>0</v>
      </c>
      <c r="R715" s="184">
        <v>1</v>
      </c>
      <c r="S715" s="184">
        <v>0</v>
      </c>
    </row>
    <row r="716" spans="1:19" x14ac:dyDescent="0.4">
      <c r="A716" s="3" t="s">
        <v>497</v>
      </c>
      <c r="B716" s="3" t="s">
        <v>390</v>
      </c>
      <c r="C716" s="134" t="s">
        <v>135</v>
      </c>
      <c r="D716" s="136" t="s">
        <v>580</v>
      </c>
      <c r="E716" s="136"/>
      <c r="F716" s="199" t="s">
        <v>582</v>
      </c>
      <c r="G716" s="223"/>
      <c r="H716" s="223"/>
      <c r="I716" s="223"/>
      <c r="J716" s="224"/>
      <c r="K716" s="225"/>
      <c r="L716" s="163">
        <f t="shared" si="57"/>
        <v>4</v>
      </c>
      <c r="M716" s="184">
        <v>3</v>
      </c>
      <c r="N716" s="184">
        <v>0</v>
      </c>
      <c r="O716" s="184">
        <v>0</v>
      </c>
      <c r="P716" s="184">
        <v>0</v>
      </c>
      <c r="Q716" s="184">
        <v>0</v>
      </c>
      <c r="R716" s="184">
        <v>1</v>
      </c>
      <c r="S716" s="184">
        <v>0</v>
      </c>
    </row>
    <row r="717" spans="1:19" x14ac:dyDescent="0.4">
      <c r="A717" s="3" t="s">
        <v>497</v>
      </c>
      <c r="B717" s="3" t="s">
        <v>390</v>
      </c>
      <c r="C717" s="134" t="s">
        <v>136</v>
      </c>
      <c r="D717" s="136" t="s">
        <v>580</v>
      </c>
      <c r="E717" s="136"/>
      <c r="F717" s="199" t="s">
        <v>582</v>
      </c>
      <c r="G717" s="223"/>
      <c r="H717" s="223"/>
      <c r="I717" s="223"/>
      <c r="J717" s="224"/>
      <c r="K717" s="225"/>
      <c r="L717" s="163">
        <f t="shared" si="57"/>
        <v>6</v>
      </c>
      <c r="M717" s="184">
        <v>6</v>
      </c>
      <c r="N717" s="184">
        <v>0</v>
      </c>
      <c r="O717" s="184">
        <v>0</v>
      </c>
      <c r="P717" s="184">
        <v>0</v>
      </c>
      <c r="Q717" s="184">
        <v>0</v>
      </c>
      <c r="R717" s="184">
        <v>0</v>
      </c>
      <c r="S717" s="184">
        <v>0</v>
      </c>
    </row>
    <row r="718" spans="1:19" x14ac:dyDescent="0.4">
      <c r="A718" s="3" t="s">
        <v>497</v>
      </c>
      <c r="B718" s="3" t="s">
        <v>470</v>
      </c>
      <c r="C718" s="134" t="s">
        <v>137</v>
      </c>
      <c r="D718" s="136" t="s">
        <v>580</v>
      </c>
      <c r="E718" s="136"/>
      <c r="F718" s="199" t="s">
        <v>582</v>
      </c>
      <c r="G718" s="223"/>
      <c r="H718" s="223"/>
      <c r="I718" s="223"/>
      <c r="J718" s="224"/>
      <c r="K718" s="225"/>
      <c r="L718" s="163">
        <f t="shared" si="57"/>
        <v>6</v>
      </c>
      <c r="M718" s="184">
        <v>5</v>
      </c>
      <c r="N718" s="184">
        <v>0</v>
      </c>
      <c r="O718" s="184">
        <v>0</v>
      </c>
      <c r="P718" s="184">
        <v>0</v>
      </c>
      <c r="Q718" s="184">
        <v>0</v>
      </c>
      <c r="R718" s="184">
        <v>1</v>
      </c>
      <c r="S718" s="184">
        <v>0</v>
      </c>
    </row>
    <row r="719" spans="1:19" x14ac:dyDescent="0.4">
      <c r="A719" s="3" t="s">
        <v>497</v>
      </c>
      <c r="B719" s="3" t="s">
        <v>470</v>
      </c>
      <c r="C719" s="134" t="s">
        <v>138</v>
      </c>
      <c r="D719" s="136" t="s">
        <v>580</v>
      </c>
      <c r="E719" s="136"/>
      <c r="F719" s="199" t="s">
        <v>582</v>
      </c>
      <c r="G719" s="223"/>
      <c r="H719" s="223"/>
      <c r="I719" s="223"/>
      <c r="J719" s="224"/>
      <c r="K719" s="225"/>
      <c r="L719" s="163">
        <f t="shared" si="57"/>
        <v>2</v>
      </c>
      <c r="M719" s="184">
        <v>1</v>
      </c>
      <c r="N719" s="184">
        <v>0</v>
      </c>
      <c r="O719" s="184">
        <v>0</v>
      </c>
      <c r="P719" s="184">
        <v>0</v>
      </c>
      <c r="Q719" s="184">
        <v>0</v>
      </c>
      <c r="R719" s="184">
        <v>1</v>
      </c>
      <c r="S719" s="184">
        <v>0</v>
      </c>
    </row>
    <row r="720" spans="1:19" x14ac:dyDescent="0.4">
      <c r="A720" s="3" t="s">
        <v>502</v>
      </c>
      <c r="B720" s="3" t="s">
        <v>473</v>
      </c>
      <c r="C720" s="134" t="s">
        <v>139</v>
      </c>
      <c r="D720" s="136" t="s">
        <v>580</v>
      </c>
      <c r="E720" s="136"/>
      <c r="F720" s="199" t="s">
        <v>582</v>
      </c>
      <c r="G720" s="223"/>
      <c r="H720" s="223"/>
      <c r="I720" s="223"/>
      <c r="J720" s="224"/>
      <c r="K720" s="225"/>
      <c r="L720" s="163">
        <f t="shared" si="57"/>
        <v>7</v>
      </c>
      <c r="M720" s="184">
        <v>2</v>
      </c>
      <c r="N720" s="184">
        <v>2</v>
      </c>
      <c r="O720" s="184">
        <v>0</v>
      </c>
      <c r="P720" s="184">
        <v>0</v>
      </c>
      <c r="Q720" s="184">
        <v>0</v>
      </c>
      <c r="R720" s="184">
        <v>3</v>
      </c>
      <c r="S720" s="184">
        <v>0</v>
      </c>
    </row>
    <row r="721" spans="1:19" x14ac:dyDescent="0.4">
      <c r="A721" s="3" t="s">
        <v>502</v>
      </c>
      <c r="B721" s="3" t="s">
        <v>473</v>
      </c>
      <c r="C721" s="134" t="s">
        <v>140</v>
      </c>
      <c r="D721" s="136" t="s">
        <v>580</v>
      </c>
      <c r="E721" s="136"/>
      <c r="F721" s="199" t="s">
        <v>582</v>
      </c>
      <c r="G721" s="223"/>
      <c r="H721" s="223"/>
      <c r="I721" s="223"/>
      <c r="J721" s="224"/>
      <c r="K721" s="225"/>
      <c r="L721" s="163">
        <f t="shared" si="57"/>
        <v>26</v>
      </c>
      <c r="M721" s="184">
        <v>14</v>
      </c>
      <c r="N721" s="184">
        <v>0</v>
      </c>
      <c r="O721" s="184">
        <v>6</v>
      </c>
      <c r="P721" s="184">
        <v>0</v>
      </c>
      <c r="Q721" s="184">
        <v>1</v>
      </c>
      <c r="R721" s="184">
        <v>4</v>
      </c>
      <c r="S721" s="184">
        <v>1</v>
      </c>
    </row>
    <row r="722" spans="1:19" x14ac:dyDescent="0.4">
      <c r="A722" s="3" t="s">
        <v>502</v>
      </c>
      <c r="B722" s="3" t="s">
        <v>473</v>
      </c>
      <c r="C722" s="134" t="s">
        <v>141</v>
      </c>
      <c r="D722" s="136" t="s">
        <v>580</v>
      </c>
      <c r="E722" s="136"/>
      <c r="F722" s="199" t="s">
        <v>582</v>
      </c>
      <c r="G722" s="223"/>
      <c r="H722" s="223"/>
      <c r="I722" s="223"/>
      <c r="J722" s="224"/>
      <c r="K722" s="225"/>
      <c r="L722" s="163">
        <f t="shared" si="57"/>
        <v>14</v>
      </c>
      <c r="M722" s="184">
        <v>10</v>
      </c>
      <c r="N722" s="184">
        <v>0</v>
      </c>
      <c r="O722" s="184">
        <v>1</v>
      </c>
      <c r="P722" s="184">
        <v>0</v>
      </c>
      <c r="Q722" s="184">
        <v>1</v>
      </c>
      <c r="R722" s="184">
        <v>2</v>
      </c>
      <c r="S722" s="184">
        <v>0</v>
      </c>
    </row>
    <row r="723" spans="1:19" x14ac:dyDescent="0.4">
      <c r="A723" s="3" t="s">
        <v>502</v>
      </c>
      <c r="B723" s="3" t="s">
        <v>473</v>
      </c>
      <c r="C723" s="134" t="s">
        <v>142</v>
      </c>
      <c r="D723" s="136" t="s">
        <v>580</v>
      </c>
      <c r="E723" s="136"/>
      <c r="F723" s="199" t="s">
        <v>582</v>
      </c>
      <c r="G723" s="223"/>
      <c r="H723" s="223"/>
      <c r="I723" s="223"/>
      <c r="J723" s="224"/>
      <c r="K723" s="225"/>
      <c r="L723" s="163">
        <f t="shared" si="57"/>
        <v>6</v>
      </c>
      <c r="M723" s="184">
        <v>3</v>
      </c>
      <c r="N723" s="184">
        <v>1</v>
      </c>
      <c r="O723" s="184">
        <v>0</v>
      </c>
      <c r="P723" s="184">
        <v>0</v>
      </c>
      <c r="Q723" s="184">
        <v>1</v>
      </c>
      <c r="R723" s="184">
        <v>1</v>
      </c>
      <c r="S723" s="184">
        <v>0</v>
      </c>
    </row>
    <row r="724" spans="1:19" x14ac:dyDescent="0.4">
      <c r="A724" s="3" t="s">
        <v>502</v>
      </c>
      <c r="B724" s="3" t="s">
        <v>473</v>
      </c>
      <c r="C724" s="134" t="s">
        <v>143</v>
      </c>
      <c r="D724" s="136" t="s">
        <v>580</v>
      </c>
      <c r="E724" s="136"/>
      <c r="F724" s="199" t="s">
        <v>582</v>
      </c>
      <c r="G724" s="223"/>
      <c r="H724" s="223"/>
      <c r="I724" s="223"/>
      <c r="J724" s="224"/>
      <c r="K724" s="225"/>
      <c r="L724" s="163">
        <f t="shared" si="57"/>
        <v>6</v>
      </c>
      <c r="M724" s="184">
        <v>4</v>
      </c>
      <c r="N724" s="184">
        <v>0</v>
      </c>
      <c r="O724" s="184">
        <v>0</v>
      </c>
      <c r="P724" s="184">
        <v>0</v>
      </c>
      <c r="Q724" s="184">
        <v>0</v>
      </c>
      <c r="R724" s="184">
        <v>2</v>
      </c>
      <c r="S724" s="184">
        <v>0</v>
      </c>
    </row>
    <row r="725" spans="1:19" x14ac:dyDescent="0.4">
      <c r="A725" s="3" t="s">
        <v>502</v>
      </c>
      <c r="B725" s="3" t="s">
        <v>473</v>
      </c>
      <c r="C725" s="134" t="s">
        <v>144</v>
      </c>
      <c r="D725" s="136" t="s">
        <v>580</v>
      </c>
      <c r="E725" s="136"/>
      <c r="F725" s="199" t="s">
        <v>582</v>
      </c>
      <c r="G725" s="223"/>
      <c r="H725" s="223"/>
      <c r="I725" s="223"/>
      <c r="J725" s="224"/>
      <c r="K725" s="225"/>
      <c r="L725" s="163">
        <f t="shared" si="57"/>
        <v>4</v>
      </c>
      <c r="M725" s="184">
        <v>4</v>
      </c>
      <c r="N725" s="184">
        <v>0</v>
      </c>
      <c r="O725" s="184">
        <v>0</v>
      </c>
      <c r="P725" s="184">
        <v>0</v>
      </c>
      <c r="Q725" s="184">
        <v>0</v>
      </c>
      <c r="R725" s="184">
        <v>0</v>
      </c>
      <c r="S725" s="184">
        <v>0</v>
      </c>
    </row>
    <row r="726" spans="1:19" x14ac:dyDescent="0.4">
      <c r="A726" s="3" t="s">
        <v>502</v>
      </c>
      <c r="B726" s="3" t="s">
        <v>473</v>
      </c>
      <c r="C726" s="134" t="s">
        <v>145</v>
      </c>
      <c r="D726" s="136" t="s">
        <v>580</v>
      </c>
      <c r="E726" s="136"/>
      <c r="F726" s="199" t="s">
        <v>582</v>
      </c>
      <c r="G726" s="223"/>
      <c r="H726" s="223"/>
      <c r="I726" s="223"/>
      <c r="J726" s="224"/>
      <c r="K726" s="225"/>
      <c r="L726" s="163">
        <f t="shared" si="57"/>
        <v>7</v>
      </c>
      <c r="M726" s="184">
        <v>5</v>
      </c>
      <c r="N726" s="184">
        <v>0</v>
      </c>
      <c r="O726" s="184">
        <v>0</v>
      </c>
      <c r="P726" s="184">
        <v>0</v>
      </c>
      <c r="Q726" s="184">
        <v>0</v>
      </c>
      <c r="R726" s="184">
        <v>2</v>
      </c>
      <c r="S726" s="184">
        <v>0</v>
      </c>
    </row>
    <row r="727" spans="1:19" x14ac:dyDescent="0.4">
      <c r="A727" s="3" t="s">
        <v>497</v>
      </c>
      <c r="B727" s="3" t="s">
        <v>390</v>
      </c>
      <c r="C727" s="134" t="s">
        <v>146</v>
      </c>
      <c r="D727" s="136" t="s">
        <v>580</v>
      </c>
      <c r="E727" s="136"/>
      <c r="F727" s="199" t="s">
        <v>582</v>
      </c>
      <c r="G727" s="223"/>
      <c r="H727" s="223"/>
      <c r="I727" s="223"/>
      <c r="J727" s="224"/>
      <c r="K727" s="225"/>
      <c r="L727" s="163">
        <f t="shared" si="57"/>
        <v>4</v>
      </c>
      <c r="M727" s="184">
        <v>3</v>
      </c>
      <c r="N727" s="184">
        <v>0</v>
      </c>
      <c r="O727" s="184">
        <v>0</v>
      </c>
      <c r="P727" s="184">
        <v>0</v>
      </c>
      <c r="Q727" s="184">
        <v>0</v>
      </c>
      <c r="R727" s="184">
        <v>1</v>
      </c>
      <c r="S727" s="184">
        <v>0</v>
      </c>
    </row>
    <row r="728" spans="1:19" x14ac:dyDescent="0.4">
      <c r="A728" s="3" t="s">
        <v>493</v>
      </c>
      <c r="B728" s="3" t="s">
        <v>467</v>
      </c>
      <c r="C728" s="134" t="s">
        <v>147</v>
      </c>
      <c r="D728" s="136" t="s">
        <v>580</v>
      </c>
      <c r="E728" s="136"/>
      <c r="F728" s="199" t="s">
        <v>582</v>
      </c>
      <c r="G728" s="223"/>
      <c r="H728" s="223"/>
      <c r="I728" s="223"/>
      <c r="J728" s="224"/>
      <c r="K728" s="225"/>
      <c r="L728" s="163">
        <f t="shared" si="57"/>
        <v>2</v>
      </c>
      <c r="M728" s="184">
        <v>2</v>
      </c>
      <c r="N728" s="184">
        <v>0</v>
      </c>
      <c r="O728" s="184">
        <v>0</v>
      </c>
      <c r="P728" s="184">
        <v>0</v>
      </c>
      <c r="Q728" s="184">
        <v>0</v>
      </c>
      <c r="R728" s="184">
        <v>0</v>
      </c>
      <c r="S728" s="184">
        <v>0</v>
      </c>
    </row>
    <row r="729" spans="1:19" x14ac:dyDescent="0.4">
      <c r="A729" s="3" t="s">
        <v>493</v>
      </c>
      <c r="B729" s="3" t="s">
        <v>467</v>
      </c>
      <c r="C729" s="134" t="s">
        <v>148</v>
      </c>
      <c r="D729" s="136" t="s">
        <v>580</v>
      </c>
      <c r="E729" s="136"/>
      <c r="F729" s="199" t="s">
        <v>582</v>
      </c>
      <c r="G729" s="223"/>
      <c r="H729" s="223"/>
      <c r="I729" s="223"/>
      <c r="J729" s="224"/>
      <c r="K729" s="225"/>
      <c r="L729" s="163">
        <f t="shared" si="57"/>
        <v>4</v>
      </c>
      <c r="M729" s="184">
        <v>4</v>
      </c>
      <c r="N729" s="184">
        <v>0</v>
      </c>
      <c r="O729" s="184">
        <v>0</v>
      </c>
      <c r="P729" s="184">
        <v>0</v>
      </c>
      <c r="Q729" s="184">
        <v>0</v>
      </c>
      <c r="R729" s="184">
        <v>0</v>
      </c>
      <c r="S729" s="184">
        <v>0</v>
      </c>
    </row>
    <row r="730" spans="1:19" x14ac:dyDescent="0.4">
      <c r="A730" s="3" t="s">
        <v>499</v>
      </c>
      <c r="B730" s="3" t="s">
        <v>392</v>
      </c>
      <c r="C730" s="134" t="s">
        <v>149</v>
      </c>
      <c r="D730" s="136" t="s">
        <v>580</v>
      </c>
      <c r="E730" s="136"/>
      <c r="F730" s="199" t="s">
        <v>582</v>
      </c>
      <c r="G730" s="223"/>
      <c r="H730" s="223"/>
      <c r="I730" s="223"/>
      <c r="J730" s="224"/>
      <c r="K730" s="225"/>
      <c r="L730" s="163">
        <f t="shared" si="57"/>
        <v>19</v>
      </c>
      <c r="M730" s="184">
        <v>16</v>
      </c>
      <c r="N730" s="184">
        <v>1</v>
      </c>
      <c r="O730" s="184">
        <v>1</v>
      </c>
      <c r="P730" s="184">
        <v>0</v>
      </c>
      <c r="Q730" s="184">
        <v>0</v>
      </c>
      <c r="R730" s="184">
        <v>1</v>
      </c>
      <c r="S730" s="184">
        <v>0</v>
      </c>
    </row>
    <row r="731" spans="1:19" x14ac:dyDescent="0.4">
      <c r="A731" s="3" t="s">
        <v>499</v>
      </c>
      <c r="B731" s="3" t="s">
        <v>392</v>
      </c>
      <c r="C731" s="134" t="s">
        <v>150</v>
      </c>
      <c r="D731" s="136" t="s">
        <v>580</v>
      </c>
      <c r="E731" s="136"/>
      <c r="F731" s="199" t="s">
        <v>582</v>
      </c>
      <c r="G731" s="223"/>
      <c r="H731" s="223"/>
      <c r="I731" s="223"/>
      <c r="J731" s="224"/>
      <c r="K731" s="225"/>
      <c r="L731" s="163">
        <f t="shared" si="57"/>
        <v>6</v>
      </c>
      <c r="M731" s="184">
        <v>5</v>
      </c>
      <c r="N731" s="184">
        <v>0</v>
      </c>
      <c r="O731" s="184">
        <v>0</v>
      </c>
      <c r="P731" s="184">
        <v>0</v>
      </c>
      <c r="Q731" s="184">
        <v>0</v>
      </c>
      <c r="R731" s="184">
        <v>0</v>
      </c>
      <c r="S731" s="184">
        <v>1</v>
      </c>
    </row>
    <row r="732" spans="1:19" x14ac:dyDescent="0.4">
      <c r="A732" s="3" t="s">
        <v>493</v>
      </c>
      <c r="B732" s="3" t="s">
        <v>467</v>
      </c>
      <c r="C732" s="134" t="s">
        <v>151</v>
      </c>
      <c r="D732" s="136" t="s">
        <v>580</v>
      </c>
      <c r="E732" s="136"/>
      <c r="F732" s="199" t="s">
        <v>582</v>
      </c>
      <c r="G732" s="223"/>
      <c r="H732" s="223"/>
      <c r="I732" s="223"/>
      <c r="J732" s="224"/>
      <c r="K732" s="225"/>
      <c r="L732" s="163">
        <f t="shared" si="57"/>
        <v>14</v>
      </c>
      <c r="M732" s="184">
        <v>9</v>
      </c>
      <c r="N732" s="184">
        <v>0</v>
      </c>
      <c r="O732" s="184">
        <v>1</v>
      </c>
      <c r="P732" s="184">
        <v>0</v>
      </c>
      <c r="Q732" s="184">
        <v>0</v>
      </c>
      <c r="R732" s="184">
        <v>4</v>
      </c>
      <c r="S732" s="184">
        <v>0</v>
      </c>
    </row>
    <row r="733" spans="1:19" x14ac:dyDescent="0.4">
      <c r="A733" s="3" t="s">
        <v>499</v>
      </c>
      <c r="B733" s="3" t="s">
        <v>392</v>
      </c>
      <c r="C733" s="134" t="s">
        <v>152</v>
      </c>
      <c r="D733" s="136" t="s">
        <v>580</v>
      </c>
      <c r="E733" s="136"/>
      <c r="F733" s="199" t="s">
        <v>582</v>
      </c>
      <c r="G733" s="223"/>
      <c r="H733" s="223"/>
      <c r="I733" s="223"/>
      <c r="J733" s="224"/>
      <c r="K733" s="225"/>
      <c r="L733" s="163">
        <f t="shared" si="57"/>
        <v>12</v>
      </c>
      <c r="M733" s="184">
        <v>8</v>
      </c>
      <c r="N733" s="184">
        <v>0</v>
      </c>
      <c r="O733" s="184">
        <v>3</v>
      </c>
      <c r="P733" s="184">
        <v>0</v>
      </c>
      <c r="Q733" s="184">
        <v>0</v>
      </c>
      <c r="R733" s="184">
        <v>1</v>
      </c>
      <c r="S733" s="184">
        <v>0</v>
      </c>
    </row>
    <row r="734" spans="1:19" x14ac:dyDescent="0.4">
      <c r="A734" s="3" t="s">
        <v>499</v>
      </c>
      <c r="B734" s="3" t="s">
        <v>392</v>
      </c>
      <c r="C734" s="134" t="s">
        <v>153</v>
      </c>
      <c r="D734" s="136" t="s">
        <v>580</v>
      </c>
      <c r="E734" s="136"/>
      <c r="F734" s="199" t="s">
        <v>582</v>
      </c>
      <c r="G734" s="223"/>
      <c r="H734" s="223"/>
      <c r="I734" s="223"/>
      <c r="J734" s="224"/>
      <c r="K734" s="225"/>
      <c r="L734" s="163">
        <f t="shared" si="57"/>
        <v>8</v>
      </c>
      <c r="M734" s="184">
        <v>7</v>
      </c>
      <c r="N734" s="184">
        <v>1</v>
      </c>
      <c r="O734" s="184">
        <v>0</v>
      </c>
      <c r="P734" s="184">
        <v>0</v>
      </c>
      <c r="Q734" s="184">
        <v>0</v>
      </c>
      <c r="R734" s="184">
        <v>0</v>
      </c>
      <c r="S734" s="184">
        <v>0</v>
      </c>
    </row>
    <row r="735" spans="1:19" x14ac:dyDescent="0.4">
      <c r="A735" s="3" t="s">
        <v>510</v>
      </c>
      <c r="B735" s="3" t="s">
        <v>485</v>
      </c>
      <c r="C735" s="134" t="s">
        <v>154</v>
      </c>
      <c r="D735" s="136" t="s">
        <v>580</v>
      </c>
      <c r="E735" s="136"/>
      <c r="F735" s="199" t="s">
        <v>582</v>
      </c>
      <c r="G735" s="223"/>
      <c r="H735" s="223"/>
      <c r="I735" s="223"/>
      <c r="J735" s="224"/>
      <c r="K735" s="225"/>
      <c r="L735" s="163">
        <f t="shared" si="57"/>
        <v>13</v>
      </c>
      <c r="M735" s="184">
        <v>11</v>
      </c>
      <c r="N735" s="184">
        <v>0</v>
      </c>
      <c r="O735" s="184">
        <v>1</v>
      </c>
      <c r="P735" s="184">
        <v>0</v>
      </c>
      <c r="Q735" s="184">
        <v>0</v>
      </c>
      <c r="R735" s="184">
        <v>1</v>
      </c>
      <c r="S735" s="184">
        <v>0</v>
      </c>
    </row>
    <row r="736" spans="1:19" x14ac:dyDescent="0.4">
      <c r="A736" s="3" t="s">
        <v>510</v>
      </c>
      <c r="B736" s="3" t="s">
        <v>485</v>
      </c>
      <c r="C736" s="134" t="s">
        <v>155</v>
      </c>
      <c r="D736" s="136" t="s">
        <v>580</v>
      </c>
      <c r="E736" s="136"/>
      <c r="F736" s="199" t="s">
        <v>582</v>
      </c>
      <c r="G736" s="223"/>
      <c r="H736" s="223"/>
      <c r="I736" s="223"/>
      <c r="J736" s="224"/>
      <c r="K736" s="225"/>
      <c r="L736" s="163">
        <f t="shared" si="57"/>
        <v>3</v>
      </c>
      <c r="M736" s="184">
        <v>3</v>
      </c>
      <c r="N736" s="184">
        <v>0</v>
      </c>
      <c r="O736" s="184">
        <v>0</v>
      </c>
      <c r="P736" s="184">
        <v>0</v>
      </c>
      <c r="Q736" s="184">
        <v>0</v>
      </c>
      <c r="R736" s="184">
        <v>0</v>
      </c>
      <c r="S736" s="184">
        <v>0</v>
      </c>
    </row>
    <row r="737" spans="1:19" x14ac:dyDescent="0.4">
      <c r="A737" s="3" t="s">
        <v>510</v>
      </c>
      <c r="B737" s="3" t="s">
        <v>485</v>
      </c>
      <c r="C737" s="134" t="s">
        <v>156</v>
      </c>
      <c r="D737" s="136" t="s">
        <v>580</v>
      </c>
      <c r="E737" s="136"/>
      <c r="F737" s="199" t="s">
        <v>582</v>
      </c>
      <c r="G737" s="223"/>
      <c r="H737" s="223"/>
      <c r="I737" s="223"/>
      <c r="J737" s="224"/>
      <c r="K737" s="225"/>
      <c r="L737" s="163">
        <f t="shared" si="57"/>
        <v>2</v>
      </c>
      <c r="M737" s="184">
        <v>2</v>
      </c>
      <c r="N737" s="184">
        <v>0</v>
      </c>
      <c r="O737" s="184">
        <v>0</v>
      </c>
      <c r="P737" s="184">
        <v>0</v>
      </c>
      <c r="Q737" s="184">
        <v>0</v>
      </c>
      <c r="R737" s="184">
        <v>0</v>
      </c>
      <c r="S737" s="184">
        <v>0</v>
      </c>
    </row>
    <row r="738" spans="1:19" x14ac:dyDescent="0.4">
      <c r="A738" s="3" t="s">
        <v>510</v>
      </c>
      <c r="B738" s="3" t="s">
        <v>486</v>
      </c>
      <c r="C738" s="134" t="s">
        <v>157</v>
      </c>
      <c r="D738" s="136" t="s">
        <v>580</v>
      </c>
      <c r="E738" s="136"/>
      <c r="F738" s="199" t="s">
        <v>582</v>
      </c>
      <c r="G738" s="223"/>
      <c r="H738" s="223"/>
      <c r="I738" s="223"/>
      <c r="J738" s="224"/>
      <c r="K738" s="225"/>
      <c r="L738" s="163">
        <f t="shared" si="57"/>
        <v>13</v>
      </c>
      <c r="M738" s="184">
        <v>12</v>
      </c>
      <c r="N738" s="184">
        <v>0</v>
      </c>
      <c r="O738" s="184">
        <v>0</v>
      </c>
      <c r="P738" s="184">
        <v>0</v>
      </c>
      <c r="Q738" s="184">
        <v>0</v>
      </c>
      <c r="R738" s="184">
        <v>1</v>
      </c>
      <c r="S738" s="184">
        <v>0</v>
      </c>
    </row>
    <row r="739" spans="1:19" x14ac:dyDescent="0.4">
      <c r="A739" s="3" t="s">
        <v>510</v>
      </c>
      <c r="B739" s="3" t="s">
        <v>486</v>
      </c>
      <c r="C739" s="134" t="s">
        <v>158</v>
      </c>
      <c r="D739" s="136" t="s">
        <v>580</v>
      </c>
      <c r="E739" s="136"/>
      <c r="F739" s="199" t="s">
        <v>582</v>
      </c>
      <c r="G739" s="223"/>
      <c r="H739" s="223"/>
      <c r="I739" s="223"/>
      <c r="J739" s="224"/>
      <c r="K739" s="225"/>
      <c r="L739" s="163">
        <f t="shared" si="57"/>
        <v>0</v>
      </c>
      <c r="M739" s="184">
        <v>0</v>
      </c>
      <c r="N739" s="184">
        <v>0</v>
      </c>
      <c r="O739" s="184">
        <v>0</v>
      </c>
      <c r="P739" s="184">
        <v>0</v>
      </c>
      <c r="Q739" s="184">
        <v>0</v>
      </c>
      <c r="R739" s="184">
        <v>0</v>
      </c>
      <c r="S739" s="184">
        <v>0</v>
      </c>
    </row>
    <row r="740" spans="1:19" x14ac:dyDescent="0.4">
      <c r="A740" s="3" t="s">
        <v>510</v>
      </c>
      <c r="B740" s="3" t="s">
        <v>486</v>
      </c>
      <c r="C740" s="134" t="s">
        <v>159</v>
      </c>
      <c r="D740" s="136" t="s">
        <v>580</v>
      </c>
      <c r="E740" s="136"/>
      <c r="F740" s="199" t="s">
        <v>582</v>
      </c>
      <c r="G740" s="223"/>
      <c r="H740" s="223"/>
      <c r="I740" s="223"/>
      <c r="J740" s="224"/>
      <c r="K740" s="225"/>
      <c r="L740" s="163">
        <f t="shared" si="57"/>
        <v>4</v>
      </c>
      <c r="M740" s="184">
        <v>1</v>
      </c>
      <c r="N740" s="184">
        <v>1</v>
      </c>
      <c r="O740" s="184">
        <v>1</v>
      </c>
      <c r="P740" s="184">
        <v>0</v>
      </c>
      <c r="Q740" s="184">
        <v>0</v>
      </c>
      <c r="R740" s="184">
        <v>1</v>
      </c>
      <c r="S740" s="184">
        <v>0</v>
      </c>
    </row>
    <row r="741" spans="1:19" x14ac:dyDescent="0.4">
      <c r="A741" s="3" t="s">
        <v>510</v>
      </c>
      <c r="B741" s="3" t="s">
        <v>485</v>
      </c>
      <c r="C741" s="134" t="s">
        <v>160</v>
      </c>
      <c r="D741" s="136" t="s">
        <v>580</v>
      </c>
      <c r="E741" s="136"/>
      <c r="F741" s="199" t="s">
        <v>582</v>
      </c>
      <c r="G741" s="223"/>
      <c r="H741" s="223"/>
      <c r="I741" s="223"/>
      <c r="J741" s="224"/>
      <c r="K741" s="225"/>
      <c r="L741" s="163">
        <f t="shared" si="57"/>
        <v>16</v>
      </c>
      <c r="M741" s="184">
        <v>14</v>
      </c>
      <c r="N741" s="184">
        <v>0</v>
      </c>
      <c r="O741" s="184">
        <v>0</v>
      </c>
      <c r="P741" s="184">
        <v>0</v>
      </c>
      <c r="Q741" s="184">
        <v>1</v>
      </c>
      <c r="R741" s="184">
        <v>0</v>
      </c>
      <c r="S741" s="184">
        <v>1</v>
      </c>
    </row>
    <row r="742" spans="1:19" x14ac:dyDescent="0.4">
      <c r="A742" s="3" t="s">
        <v>494</v>
      </c>
      <c r="B742" s="3" t="s">
        <v>469</v>
      </c>
      <c r="C742" s="134" t="s">
        <v>161</v>
      </c>
      <c r="D742" s="136" t="s">
        <v>580</v>
      </c>
      <c r="E742" s="136"/>
      <c r="F742" s="199" t="s">
        <v>582</v>
      </c>
      <c r="G742" s="223"/>
      <c r="H742" s="223"/>
      <c r="I742" s="223"/>
      <c r="J742" s="224"/>
      <c r="K742" s="225"/>
      <c r="L742" s="163">
        <f t="shared" si="57"/>
        <v>33</v>
      </c>
      <c r="M742" s="184">
        <v>27</v>
      </c>
      <c r="N742" s="184">
        <v>0</v>
      </c>
      <c r="O742" s="184">
        <v>1</v>
      </c>
      <c r="P742" s="184">
        <v>0</v>
      </c>
      <c r="Q742" s="184">
        <v>0</v>
      </c>
      <c r="R742" s="184">
        <v>4</v>
      </c>
      <c r="S742" s="184">
        <v>1</v>
      </c>
    </row>
    <row r="743" spans="1:19" x14ac:dyDescent="0.4">
      <c r="A743" s="3" t="s">
        <v>494</v>
      </c>
      <c r="B743" s="3" t="s">
        <v>469</v>
      </c>
      <c r="C743" s="134" t="s">
        <v>162</v>
      </c>
      <c r="D743" s="136" t="s">
        <v>580</v>
      </c>
      <c r="E743" s="136"/>
      <c r="F743" s="199" t="s">
        <v>582</v>
      </c>
      <c r="G743" s="223"/>
      <c r="H743" s="223"/>
      <c r="I743" s="223"/>
      <c r="J743" s="224"/>
      <c r="K743" s="225"/>
      <c r="L743" s="163">
        <f t="shared" si="57"/>
        <v>4</v>
      </c>
      <c r="M743" s="184">
        <v>3</v>
      </c>
      <c r="N743" s="184">
        <v>0</v>
      </c>
      <c r="O743" s="184">
        <v>0</v>
      </c>
      <c r="P743" s="184">
        <v>0</v>
      </c>
      <c r="Q743" s="184">
        <v>1</v>
      </c>
      <c r="R743" s="184">
        <v>0</v>
      </c>
      <c r="S743" s="184">
        <v>0</v>
      </c>
    </row>
    <row r="744" spans="1:19" x14ac:dyDescent="0.4">
      <c r="A744" s="3" t="s">
        <v>494</v>
      </c>
      <c r="B744" s="3" t="s">
        <v>469</v>
      </c>
      <c r="C744" s="134" t="s">
        <v>163</v>
      </c>
      <c r="D744" s="136" t="s">
        <v>580</v>
      </c>
      <c r="E744" s="136"/>
      <c r="F744" s="199" t="s">
        <v>582</v>
      </c>
      <c r="G744" s="223"/>
      <c r="H744" s="223"/>
      <c r="I744" s="223"/>
      <c r="J744" s="224"/>
      <c r="K744" s="225"/>
      <c r="L744" s="163">
        <f t="shared" si="57"/>
        <v>3</v>
      </c>
      <c r="M744" s="184">
        <v>2</v>
      </c>
      <c r="N744" s="184">
        <v>0</v>
      </c>
      <c r="O744" s="184">
        <v>1</v>
      </c>
      <c r="P744" s="184">
        <v>0</v>
      </c>
      <c r="Q744" s="184">
        <v>0</v>
      </c>
      <c r="R744" s="184">
        <v>0</v>
      </c>
      <c r="S744" s="184">
        <v>0</v>
      </c>
    </row>
    <row r="745" spans="1:19" x14ac:dyDescent="0.4">
      <c r="A745" s="3" t="s">
        <v>494</v>
      </c>
      <c r="B745" s="3" t="s">
        <v>469</v>
      </c>
      <c r="C745" s="134" t="s">
        <v>164</v>
      </c>
      <c r="D745" s="136" t="s">
        <v>580</v>
      </c>
      <c r="E745" s="136"/>
      <c r="F745" s="199" t="s">
        <v>582</v>
      </c>
      <c r="G745" s="223"/>
      <c r="H745" s="223"/>
      <c r="I745" s="223"/>
      <c r="J745" s="224"/>
      <c r="K745" s="225"/>
      <c r="L745" s="163">
        <f t="shared" si="57"/>
        <v>6</v>
      </c>
      <c r="M745" s="184">
        <v>5</v>
      </c>
      <c r="N745" s="184">
        <v>0</v>
      </c>
      <c r="O745" s="184">
        <v>0</v>
      </c>
      <c r="P745" s="184">
        <v>0</v>
      </c>
      <c r="Q745" s="184">
        <v>1</v>
      </c>
      <c r="R745" s="184">
        <v>0</v>
      </c>
      <c r="S745" s="184">
        <v>0</v>
      </c>
    </row>
    <row r="746" spans="1:19" x14ac:dyDescent="0.4">
      <c r="A746" s="3" t="s">
        <v>494</v>
      </c>
      <c r="B746" s="3" t="s">
        <v>469</v>
      </c>
      <c r="C746" s="134" t="s">
        <v>165</v>
      </c>
      <c r="D746" s="136" t="s">
        <v>580</v>
      </c>
      <c r="E746" s="136"/>
      <c r="F746" s="199" t="s">
        <v>582</v>
      </c>
      <c r="G746" s="223"/>
      <c r="H746" s="223"/>
      <c r="I746" s="223"/>
      <c r="J746" s="224"/>
      <c r="K746" s="225"/>
      <c r="L746" s="163">
        <f t="shared" si="57"/>
        <v>16</v>
      </c>
      <c r="M746" s="184">
        <v>11</v>
      </c>
      <c r="N746" s="184">
        <v>2</v>
      </c>
      <c r="O746" s="184">
        <v>1</v>
      </c>
      <c r="P746" s="184">
        <v>0</v>
      </c>
      <c r="Q746" s="184">
        <v>1</v>
      </c>
      <c r="R746" s="184">
        <v>1</v>
      </c>
      <c r="S746" s="184">
        <v>0</v>
      </c>
    </row>
    <row r="747" spans="1:19" x14ac:dyDescent="0.4">
      <c r="A747" s="3" t="s">
        <v>494</v>
      </c>
      <c r="B747" s="3" t="s">
        <v>469</v>
      </c>
      <c r="C747" s="134" t="s">
        <v>166</v>
      </c>
      <c r="D747" s="136" t="s">
        <v>580</v>
      </c>
      <c r="E747" s="136"/>
      <c r="F747" s="199" t="s">
        <v>582</v>
      </c>
      <c r="G747" s="223"/>
      <c r="H747" s="223"/>
      <c r="I747" s="223"/>
      <c r="J747" s="224"/>
      <c r="K747" s="225"/>
      <c r="L747" s="163">
        <f t="shared" si="57"/>
        <v>14</v>
      </c>
      <c r="M747" s="184">
        <v>8</v>
      </c>
      <c r="N747" s="184">
        <v>4</v>
      </c>
      <c r="O747" s="184">
        <v>0</v>
      </c>
      <c r="P747" s="184">
        <v>0</v>
      </c>
      <c r="Q747" s="184">
        <v>2</v>
      </c>
      <c r="R747" s="184">
        <v>0</v>
      </c>
      <c r="S747" s="184">
        <v>0</v>
      </c>
    </row>
    <row r="748" spans="1:19" x14ac:dyDescent="0.4">
      <c r="A748" s="3" t="s">
        <v>494</v>
      </c>
      <c r="B748" s="3" t="s">
        <v>469</v>
      </c>
      <c r="C748" s="134" t="s">
        <v>167</v>
      </c>
      <c r="D748" s="136" t="s">
        <v>580</v>
      </c>
      <c r="E748" s="136"/>
      <c r="F748" s="199" t="s">
        <v>582</v>
      </c>
      <c r="G748" s="223"/>
      <c r="H748" s="223"/>
      <c r="I748" s="223"/>
      <c r="J748" s="224"/>
      <c r="K748" s="225"/>
      <c r="L748" s="163">
        <f t="shared" si="57"/>
        <v>16</v>
      </c>
      <c r="M748" s="184">
        <v>14</v>
      </c>
      <c r="N748" s="184">
        <v>0</v>
      </c>
      <c r="O748" s="184">
        <v>0</v>
      </c>
      <c r="P748" s="184">
        <v>0</v>
      </c>
      <c r="Q748" s="184">
        <v>0</v>
      </c>
      <c r="R748" s="184">
        <v>2</v>
      </c>
      <c r="S748" s="184">
        <v>0</v>
      </c>
    </row>
    <row r="749" spans="1:19" x14ac:dyDescent="0.4">
      <c r="A749" s="3" t="s">
        <v>494</v>
      </c>
      <c r="B749" s="3" t="s">
        <v>469</v>
      </c>
      <c r="C749" s="134" t="s">
        <v>168</v>
      </c>
      <c r="D749" s="136" t="s">
        <v>580</v>
      </c>
      <c r="E749" s="136"/>
      <c r="F749" s="199" t="s">
        <v>582</v>
      </c>
      <c r="G749" s="223"/>
      <c r="H749" s="223"/>
      <c r="I749" s="223"/>
      <c r="J749" s="224"/>
      <c r="K749" s="225"/>
      <c r="L749" s="163">
        <f t="shared" si="57"/>
        <v>5</v>
      </c>
      <c r="M749" s="184">
        <v>4</v>
      </c>
      <c r="N749" s="184">
        <v>1</v>
      </c>
      <c r="O749" s="184">
        <v>0</v>
      </c>
      <c r="P749" s="184">
        <v>0</v>
      </c>
      <c r="Q749" s="184">
        <v>0</v>
      </c>
      <c r="R749" s="184">
        <v>0</v>
      </c>
      <c r="S749" s="184">
        <v>0</v>
      </c>
    </row>
    <row r="750" spans="1:19" x14ac:dyDescent="0.4">
      <c r="A750" s="3" t="s">
        <v>494</v>
      </c>
      <c r="B750" s="3" t="s">
        <v>469</v>
      </c>
      <c r="C750" s="134" t="s">
        <v>169</v>
      </c>
      <c r="D750" s="136" t="s">
        <v>580</v>
      </c>
      <c r="E750" s="136"/>
      <c r="F750" s="199" t="s">
        <v>582</v>
      </c>
      <c r="G750" s="223"/>
      <c r="H750" s="223"/>
      <c r="I750" s="223"/>
      <c r="J750" s="224"/>
      <c r="K750" s="225"/>
      <c r="L750" s="163">
        <f t="shared" si="57"/>
        <v>1</v>
      </c>
      <c r="M750" s="184">
        <v>1</v>
      </c>
      <c r="N750" s="184">
        <v>0</v>
      </c>
      <c r="O750" s="184">
        <v>0</v>
      </c>
      <c r="P750" s="184">
        <v>0</v>
      </c>
      <c r="Q750" s="184">
        <v>0</v>
      </c>
      <c r="R750" s="184">
        <v>0</v>
      </c>
      <c r="S750" s="184">
        <v>0</v>
      </c>
    </row>
    <row r="751" spans="1:19" x14ac:dyDescent="0.4">
      <c r="A751" s="3" t="s">
        <v>494</v>
      </c>
      <c r="B751" s="3" t="s">
        <v>469</v>
      </c>
      <c r="C751" s="134" t="s">
        <v>170</v>
      </c>
      <c r="D751" s="136" t="s">
        <v>580</v>
      </c>
      <c r="E751" s="136"/>
      <c r="F751" s="199" t="s">
        <v>582</v>
      </c>
      <c r="G751" s="223"/>
      <c r="H751" s="223"/>
      <c r="I751" s="223"/>
      <c r="J751" s="224"/>
      <c r="K751" s="225"/>
      <c r="L751" s="163">
        <f t="shared" si="57"/>
        <v>11</v>
      </c>
      <c r="M751" s="184">
        <v>10</v>
      </c>
      <c r="N751" s="184">
        <v>0</v>
      </c>
      <c r="O751" s="184">
        <v>1</v>
      </c>
      <c r="P751" s="184">
        <v>0</v>
      </c>
      <c r="Q751" s="184">
        <v>0</v>
      </c>
      <c r="R751" s="184">
        <v>0</v>
      </c>
      <c r="S751" s="184">
        <v>0</v>
      </c>
    </row>
    <row r="752" spans="1:19" x14ac:dyDescent="0.4">
      <c r="A752" s="3" t="s">
        <v>494</v>
      </c>
      <c r="B752" s="3" t="s">
        <v>469</v>
      </c>
      <c r="C752" s="134" t="s">
        <v>171</v>
      </c>
      <c r="D752" s="136" t="s">
        <v>580</v>
      </c>
      <c r="E752" s="136"/>
      <c r="F752" s="199" t="s">
        <v>582</v>
      </c>
      <c r="G752" s="223"/>
      <c r="H752" s="223"/>
      <c r="I752" s="223"/>
      <c r="J752" s="224"/>
      <c r="K752" s="225"/>
      <c r="L752" s="163">
        <f t="shared" si="57"/>
        <v>4</v>
      </c>
      <c r="M752" s="184">
        <v>2</v>
      </c>
      <c r="N752" s="184">
        <v>0</v>
      </c>
      <c r="O752" s="184">
        <v>1</v>
      </c>
      <c r="P752" s="184">
        <v>0</v>
      </c>
      <c r="Q752" s="184">
        <v>0</v>
      </c>
      <c r="R752" s="184">
        <v>1</v>
      </c>
      <c r="S752" s="184">
        <v>0</v>
      </c>
    </row>
    <row r="753" spans="1:19" x14ac:dyDescent="0.4">
      <c r="A753" s="3" t="s">
        <v>494</v>
      </c>
      <c r="B753" s="3" t="s">
        <v>469</v>
      </c>
      <c r="C753" s="134" t="s">
        <v>172</v>
      </c>
      <c r="D753" s="136" t="s">
        <v>580</v>
      </c>
      <c r="E753" s="136"/>
      <c r="F753" s="199" t="s">
        <v>582</v>
      </c>
      <c r="G753" s="223"/>
      <c r="H753" s="223"/>
      <c r="I753" s="223"/>
      <c r="J753" s="224"/>
      <c r="K753" s="225"/>
      <c r="L753" s="163">
        <f t="shared" si="57"/>
        <v>20</v>
      </c>
      <c r="M753" s="184">
        <v>17</v>
      </c>
      <c r="N753" s="184">
        <v>0</v>
      </c>
      <c r="O753" s="184">
        <v>1</v>
      </c>
      <c r="P753" s="184">
        <v>0</v>
      </c>
      <c r="Q753" s="184">
        <v>0</v>
      </c>
      <c r="R753" s="184">
        <v>2</v>
      </c>
      <c r="S753" s="184">
        <v>0</v>
      </c>
    </row>
    <row r="754" spans="1:19" x14ac:dyDescent="0.4">
      <c r="A754" s="3" t="s">
        <v>494</v>
      </c>
      <c r="B754" s="3" t="s">
        <v>469</v>
      </c>
      <c r="C754" s="134" t="s">
        <v>173</v>
      </c>
      <c r="D754" s="136" t="s">
        <v>580</v>
      </c>
      <c r="E754" s="136"/>
      <c r="F754" s="199" t="s">
        <v>582</v>
      </c>
      <c r="G754" s="223"/>
      <c r="H754" s="223"/>
      <c r="I754" s="223"/>
      <c r="J754" s="224"/>
      <c r="K754" s="225"/>
      <c r="L754" s="163">
        <f t="shared" si="57"/>
        <v>9</v>
      </c>
      <c r="M754" s="184">
        <v>7</v>
      </c>
      <c r="N754" s="184">
        <v>0</v>
      </c>
      <c r="O754" s="184">
        <v>0</v>
      </c>
      <c r="P754" s="184">
        <v>0</v>
      </c>
      <c r="Q754" s="184">
        <v>1</v>
      </c>
      <c r="R754" s="184">
        <v>1</v>
      </c>
      <c r="S754" s="184">
        <v>0</v>
      </c>
    </row>
    <row r="755" spans="1:19" x14ac:dyDescent="0.4">
      <c r="A755" s="3" t="s">
        <v>494</v>
      </c>
      <c r="B755" s="3" t="s">
        <v>469</v>
      </c>
      <c r="C755" s="134" t="s">
        <v>174</v>
      </c>
      <c r="D755" s="136" t="s">
        <v>580</v>
      </c>
      <c r="E755" s="136"/>
      <c r="F755" s="199" t="s">
        <v>582</v>
      </c>
      <c r="G755" s="223"/>
      <c r="H755" s="223"/>
      <c r="I755" s="223"/>
      <c r="J755" s="224"/>
      <c r="K755" s="225"/>
      <c r="L755" s="163">
        <f t="shared" si="57"/>
        <v>3</v>
      </c>
      <c r="M755" s="184">
        <v>3</v>
      </c>
      <c r="N755" s="184">
        <v>0</v>
      </c>
      <c r="O755" s="184">
        <v>0</v>
      </c>
      <c r="P755" s="184">
        <v>0</v>
      </c>
      <c r="Q755" s="184">
        <v>0</v>
      </c>
      <c r="R755" s="184">
        <v>0</v>
      </c>
      <c r="S755" s="184">
        <v>0</v>
      </c>
    </row>
    <row r="756" spans="1:19" x14ac:dyDescent="0.4">
      <c r="A756" s="3" t="s">
        <v>494</v>
      </c>
      <c r="B756" s="3" t="s">
        <v>469</v>
      </c>
      <c r="C756" s="134" t="s">
        <v>175</v>
      </c>
      <c r="D756" s="136" t="s">
        <v>580</v>
      </c>
      <c r="E756" s="136"/>
      <c r="F756" s="199" t="s">
        <v>582</v>
      </c>
      <c r="G756" s="223"/>
      <c r="H756" s="223"/>
      <c r="I756" s="223"/>
      <c r="J756" s="224"/>
      <c r="K756" s="225"/>
      <c r="L756" s="163">
        <f t="shared" si="57"/>
        <v>5</v>
      </c>
      <c r="M756" s="184">
        <v>2</v>
      </c>
      <c r="N756" s="184">
        <v>0</v>
      </c>
      <c r="O756" s="184">
        <v>1</v>
      </c>
      <c r="P756" s="184">
        <v>0</v>
      </c>
      <c r="Q756" s="184">
        <v>0</v>
      </c>
      <c r="R756" s="184">
        <v>2</v>
      </c>
      <c r="S756" s="184">
        <v>0</v>
      </c>
    </row>
    <row r="757" spans="1:19" x14ac:dyDescent="0.4">
      <c r="A757" s="3" t="s">
        <v>494</v>
      </c>
      <c r="B757" s="3" t="s">
        <v>469</v>
      </c>
      <c r="C757" s="134" t="s">
        <v>176</v>
      </c>
      <c r="D757" s="136" t="s">
        <v>580</v>
      </c>
      <c r="E757" s="136"/>
      <c r="F757" s="199" t="s">
        <v>582</v>
      </c>
      <c r="G757" s="223"/>
      <c r="H757" s="223"/>
      <c r="I757" s="223"/>
      <c r="J757" s="224"/>
      <c r="K757" s="225"/>
      <c r="L757" s="163">
        <f t="shared" si="57"/>
        <v>14</v>
      </c>
      <c r="M757" s="184">
        <v>8</v>
      </c>
      <c r="N757" s="184">
        <v>0</v>
      </c>
      <c r="O757" s="184">
        <v>5</v>
      </c>
      <c r="P757" s="184">
        <v>0</v>
      </c>
      <c r="Q757" s="184">
        <v>0</v>
      </c>
      <c r="R757" s="184">
        <v>1</v>
      </c>
      <c r="S757" s="184">
        <v>0</v>
      </c>
    </row>
    <row r="758" spans="1:19" x14ac:dyDescent="0.4">
      <c r="A758" s="3" t="s">
        <v>494</v>
      </c>
      <c r="B758" s="3" t="s">
        <v>469</v>
      </c>
      <c r="C758" s="134" t="s">
        <v>177</v>
      </c>
      <c r="D758" s="136" t="s">
        <v>580</v>
      </c>
      <c r="E758" s="136"/>
      <c r="F758" s="199" t="s">
        <v>582</v>
      </c>
      <c r="G758" s="223"/>
      <c r="H758" s="223"/>
      <c r="I758" s="223"/>
      <c r="J758" s="224"/>
      <c r="K758" s="225"/>
      <c r="L758" s="163">
        <f t="shared" si="57"/>
        <v>1</v>
      </c>
      <c r="M758" s="184">
        <v>1</v>
      </c>
      <c r="N758" s="184">
        <v>0</v>
      </c>
      <c r="O758" s="184">
        <v>0</v>
      </c>
      <c r="P758" s="184">
        <v>0</v>
      </c>
      <c r="Q758" s="184">
        <v>0</v>
      </c>
      <c r="R758" s="184">
        <v>0</v>
      </c>
      <c r="S758" s="184">
        <v>0</v>
      </c>
    </row>
    <row r="759" spans="1:19" x14ac:dyDescent="0.4">
      <c r="A759" s="3" t="s">
        <v>494</v>
      </c>
      <c r="B759" s="3" t="s">
        <v>469</v>
      </c>
      <c r="C759" s="134" t="s">
        <v>178</v>
      </c>
      <c r="D759" s="136" t="s">
        <v>580</v>
      </c>
      <c r="E759" s="136"/>
      <c r="F759" s="199" t="s">
        <v>582</v>
      </c>
      <c r="G759" s="223"/>
      <c r="H759" s="223"/>
      <c r="I759" s="223"/>
      <c r="J759" s="224"/>
      <c r="K759" s="225"/>
      <c r="L759" s="163">
        <f t="shared" si="57"/>
        <v>8</v>
      </c>
      <c r="M759" s="184">
        <v>2</v>
      </c>
      <c r="N759" s="184">
        <v>6</v>
      </c>
      <c r="O759" s="184">
        <v>0</v>
      </c>
      <c r="P759" s="184">
        <v>0</v>
      </c>
      <c r="Q759" s="184">
        <v>0</v>
      </c>
      <c r="R759" s="184">
        <v>0</v>
      </c>
      <c r="S759" s="184">
        <v>0</v>
      </c>
    </row>
    <row r="760" spans="1:19" x14ac:dyDescent="0.4">
      <c r="A760" s="3" t="s">
        <v>511</v>
      </c>
      <c r="B760" s="3" t="s">
        <v>468</v>
      </c>
      <c r="C760" s="134" t="s">
        <v>179</v>
      </c>
      <c r="D760" s="136" t="s">
        <v>580</v>
      </c>
      <c r="E760" s="136"/>
      <c r="F760" s="199" t="s">
        <v>582</v>
      </c>
      <c r="G760" s="223"/>
      <c r="H760" s="223"/>
      <c r="I760" s="223"/>
      <c r="J760" s="224"/>
      <c r="K760" s="225"/>
      <c r="L760" s="163">
        <f t="shared" si="57"/>
        <v>19</v>
      </c>
      <c r="M760" s="184">
        <v>14</v>
      </c>
      <c r="N760" s="184">
        <v>0</v>
      </c>
      <c r="O760" s="184">
        <v>1</v>
      </c>
      <c r="P760" s="184">
        <v>0</v>
      </c>
      <c r="Q760" s="184">
        <v>0</v>
      </c>
      <c r="R760" s="184">
        <v>4</v>
      </c>
      <c r="S760" s="184">
        <v>0</v>
      </c>
    </row>
    <row r="761" spans="1:19" x14ac:dyDescent="0.4">
      <c r="A761" s="3" t="s">
        <v>511</v>
      </c>
      <c r="B761" s="3" t="s">
        <v>468</v>
      </c>
      <c r="C761" s="134" t="s">
        <v>180</v>
      </c>
      <c r="D761" s="136" t="s">
        <v>580</v>
      </c>
      <c r="E761" s="136"/>
      <c r="F761" s="199" t="s">
        <v>582</v>
      </c>
      <c r="G761" s="223"/>
      <c r="H761" s="223"/>
      <c r="I761" s="223"/>
      <c r="J761" s="224"/>
      <c r="K761" s="225"/>
      <c r="L761" s="163">
        <f t="shared" si="57"/>
        <v>9</v>
      </c>
      <c r="M761" s="184">
        <v>8</v>
      </c>
      <c r="N761" s="184">
        <v>0</v>
      </c>
      <c r="O761" s="184">
        <v>0</v>
      </c>
      <c r="P761" s="184">
        <v>0</v>
      </c>
      <c r="Q761" s="184">
        <v>0</v>
      </c>
      <c r="R761" s="184">
        <v>1</v>
      </c>
      <c r="S761" s="184">
        <v>0</v>
      </c>
    </row>
    <row r="762" spans="1:19" x14ac:dyDescent="0.4">
      <c r="A762" s="3" t="s">
        <v>511</v>
      </c>
      <c r="B762" s="3" t="s">
        <v>468</v>
      </c>
      <c r="C762" s="134" t="s">
        <v>181</v>
      </c>
      <c r="D762" s="136" t="s">
        <v>580</v>
      </c>
      <c r="E762" s="136"/>
      <c r="F762" s="199" t="s">
        <v>582</v>
      </c>
      <c r="G762" s="223"/>
      <c r="H762" s="223"/>
      <c r="I762" s="223"/>
      <c r="J762" s="224"/>
      <c r="K762" s="225"/>
      <c r="L762" s="163">
        <f t="shared" si="57"/>
        <v>6</v>
      </c>
      <c r="M762" s="184">
        <v>4</v>
      </c>
      <c r="N762" s="184">
        <v>2</v>
      </c>
      <c r="O762" s="184">
        <v>0</v>
      </c>
      <c r="P762" s="184">
        <v>0</v>
      </c>
      <c r="Q762" s="184">
        <v>0</v>
      </c>
      <c r="R762" s="184">
        <v>0</v>
      </c>
      <c r="S762" s="184">
        <v>0</v>
      </c>
    </row>
    <row r="763" spans="1:19" x14ac:dyDescent="0.4">
      <c r="A763" s="3" t="s">
        <v>511</v>
      </c>
      <c r="B763" s="3" t="s">
        <v>468</v>
      </c>
      <c r="C763" s="134" t="s">
        <v>182</v>
      </c>
      <c r="D763" s="136" t="s">
        <v>580</v>
      </c>
      <c r="E763" s="136"/>
      <c r="F763" s="199" t="s">
        <v>582</v>
      </c>
      <c r="G763" s="223"/>
      <c r="H763" s="223"/>
      <c r="I763" s="223"/>
      <c r="J763" s="224"/>
      <c r="K763" s="225"/>
      <c r="L763" s="163">
        <f t="shared" si="57"/>
        <v>6</v>
      </c>
      <c r="M763" s="184">
        <v>5</v>
      </c>
      <c r="N763" s="184">
        <v>0</v>
      </c>
      <c r="O763" s="184">
        <v>0</v>
      </c>
      <c r="P763" s="184">
        <v>0</v>
      </c>
      <c r="Q763" s="184">
        <v>0</v>
      </c>
      <c r="R763" s="184">
        <v>1</v>
      </c>
      <c r="S763" s="184">
        <v>0</v>
      </c>
    </row>
    <row r="764" spans="1:19" x14ac:dyDescent="0.4">
      <c r="A764" s="3" t="s">
        <v>511</v>
      </c>
      <c r="B764" s="3" t="s">
        <v>468</v>
      </c>
      <c r="C764" s="134" t="s">
        <v>183</v>
      </c>
      <c r="D764" s="136" t="s">
        <v>580</v>
      </c>
      <c r="E764" s="136"/>
      <c r="F764" s="199" t="s">
        <v>582</v>
      </c>
      <c r="G764" s="223"/>
      <c r="H764" s="223"/>
      <c r="I764" s="223"/>
      <c r="J764" s="224"/>
      <c r="K764" s="225"/>
      <c r="L764" s="163">
        <f t="shared" si="57"/>
        <v>6</v>
      </c>
      <c r="M764" s="184">
        <v>5</v>
      </c>
      <c r="N764" s="184">
        <v>0</v>
      </c>
      <c r="O764" s="184">
        <v>0</v>
      </c>
      <c r="P764" s="184">
        <v>0</v>
      </c>
      <c r="Q764" s="184">
        <v>0</v>
      </c>
      <c r="R764" s="184">
        <v>1</v>
      </c>
      <c r="S764" s="184">
        <v>0</v>
      </c>
    </row>
    <row r="765" spans="1:19" x14ac:dyDescent="0.4">
      <c r="A765" s="3" t="s">
        <v>511</v>
      </c>
      <c r="B765" s="3" t="s">
        <v>468</v>
      </c>
      <c r="C765" s="134" t="s">
        <v>184</v>
      </c>
      <c r="D765" s="136" t="s">
        <v>580</v>
      </c>
      <c r="E765" s="136"/>
      <c r="F765" s="199" t="s">
        <v>582</v>
      </c>
      <c r="G765" s="223"/>
      <c r="H765" s="223"/>
      <c r="I765" s="223"/>
      <c r="J765" s="224"/>
      <c r="K765" s="225"/>
      <c r="L765" s="163">
        <f t="shared" si="57"/>
        <v>6</v>
      </c>
      <c r="M765" s="184">
        <v>4</v>
      </c>
      <c r="N765" s="184">
        <v>0</v>
      </c>
      <c r="O765" s="184">
        <v>1</v>
      </c>
      <c r="P765" s="184">
        <v>0</v>
      </c>
      <c r="Q765" s="184">
        <v>0</v>
      </c>
      <c r="R765" s="184">
        <v>1</v>
      </c>
      <c r="S765" s="184">
        <v>0</v>
      </c>
    </row>
    <row r="766" spans="1:19" x14ac:dyDescent="0.4">
      <c r="A766" s="3" t="s">
        <v>511</v>
      </c>
      <c r="B766" s="3" t="s">
        <v>468</v>
      </c>
      <c r="C766" s="134" t="s">
        <v>185</v>
      </c>
      <c r="D766" s="136" t="s">
        <v>580</v>
      </c>
      <c r="E766" s="136"/>
      <c r="F766" s="199" t="s">
        <v>582</v>
      </c>
      <c r="G766" s="223"/>
      <c r="H766" s="223"/>
      <c r="I766" s="223"/>
      <c r="J766" s="224"/>
      <c r="K766" s="225"/>
      <c r="L766" s="163">
        <f t="shared" si="57"/>
        <v>6</v>
      </c>
      <c r="M766" s="184">
        <v>5</v>
      </c>
      <c r="N766" s="184">
        <v>0</v>
      </c>
      <c r="O766" s="184">
        <v>0</v>
      </c>
      <c r="P766" s="184">
        <v>0</v>
      </c>
      <c r="Q766" s="184">
        <v>0</v>
      </c>
      <c r="R766" s="184">
        <v>0</v>
      </c>
      <c r="S766" s="184">
        <v>1</v>
      </c>
    </row>
    <row r="767" spans="1:19" x14ac:dyDescent="0.4">
      <c r="A767" s="3" t="s">
        <v>398</v>
      </c>
      <c r="B767" s="3" t="s">
        <v>487</v>
      </c>
      <c r="C767" s="134" t="s">
        <v>186</v>
      </c>
      <c r="D767" s="136" t="s">
        <v>580</v>
      </c>
      <c r="E767" s="136"/>
      <c r="F767" s="199" t="s">
        <v>582</v>
      </c>
      <c r="G767" s="223"/>
      <c r="H767" s="223"/>
      <c r="I767" s="223"/>
      <c r="J767" s="224"/>
      <c r="K767" s="225"/>
      <c r="L767" s="163">
        <f t="shared" si="57"/>
        <v>17</v>
      </c>
      <c r="M767" s="184">
        <v>17</v>
      </c>
      <c r="N767" s="184">
        <v>0</v>
      </c>
      <c r="O767" s="184">
        <v>0</v>
      </c>
      <c r="P767" s="184">
        <v>0</v>
      </c>
      <c r="Q767" s="184">
        <v>0</v>
      </c>
      <c r="R767" s="184">
        <v>0</v>
      </c>
      <c r="S767" s="184">
        <v>0</v>
      </c>
    </row>
    <row r="768" spans="1:19" x14ac:dyDescent="0.4">
      <c r="A768" s="3" t="s">
        <v>398</v>
      </c>
      <c r="B768" s="3" t="s">
        <v>487</v>
      </c>
      <c r="C768" s="134" t="s">
        <v>187</v>
      </c>
      <c r="D768" s="136" t="s">
        <v>580</v>
      </c>
      <c r="E768" s="136"/>
      <c r="F768" s="199" t="s">
        <v>582</v>
      </c>
      <c r="G768" s="223"/>
      <c r="H768" s="223"/>
      <c r="I768" s="223"/>
      <c r="J768" s="224"/>
      <c r="K768" s="225"/>
      <c r="L768" s="163">
        <f t="shared" si="57"/>
        <v>16</v>
      </c>
      <c r="M768" s="184">
        <v>14</v>
      </c>
      <c r="N768" s="184">
        <v>0</v>
      </c>
      <c r="O768" s="184">
        <v>2</v>
      </c>
      <c r="P768" s="184">
        <v>0</v>
      </c>
      <c r="Q768" s="184">
        <v>0</v>
      </c>
      <c r="R768" s="184">
        <v>0</v>
      </c>
      <c r="S768" s="184">
        <v>0</v>
      </c>
    </row>
    <row r="769" spans="1:19" x14ac:dyDescent="0.4">
      <c r="A769" s="3" t="s">
        <v>398</v>
      </c>
      <c r="B769" s="3" t="s">
        <v>487</v>
      </c>
      <c r="C769" s="134" t="s">
        <v>188</v>
      </c>
      <c r="D769" s="136" t="s">
        <v>580</v>
      </c>
      <c r="E769" s="136"/>
      <c r="F769" s="199" t="s">
        <v>582</v>
      </c>
      <c r="G769" s="223"/>
      <c r="H769" s="223"/>
      <c r="I769" s="223"/>
      <c r="J769" s="224"/>
      <c r="K769" s="225"/>
      <c r="L769" s="163">
        <f t="shared" si="57"/>
        <v>6</v>
      </c>
      <c r="M769" s="184">
        <v>3</v>
      </c>
      <c r="N769" s="184">
        <v>0</v>
      </c>
      <c r="O769" s="184">
        <v>0</v>
      </c>
      <c r="P769" s="184">
        <v>0</v>
      </c>
      <c r="Q769" s="184">
        <v>2</v>
      </c>
      <c r="R769" s="184">
        <v>1</v>
      </c>
      <c r="S769" s="184">
        <v>0</v>
      </c>
    </row>
    <row r="770" spans="1:19" x14ac:dyDescent="0.4">
      <c r="A770" s="3" t="s">
        <v>398</v>
      </c>
      <c r="B770" s="3" t="s">
        <v>487</v>
      </c>
      <c r="C770" s="134" t="s">
        <v>189</v>
      </c>
      <c r="D770" s="136" t="s">
        <v>580</v>
      </c>
      <c r="E770" s="136"/>
      <c r="F770" s="199" t="s">
        <v>582</v>
      </c>
      <c r="G770" s="223"/>
      <c r="H770" s="223"/>
      <c r="I770" s="223"/>
      <c r="J770" s="224"/>
      <c r="K770" s="225"/>
      <c r="L770" s="163">
        <f t="shared" si="57"/>
        <v>3</v>
      </c>
      <c r="M770" s="184">
        <v>2</v>
      </c>
      <c r="N770" s="184">
        <v>1</v>
      </c>
      <c r="O770" s="184">
        <v>0</v>
      </c>
      <c r="P770" s="184">
        <v>0</v>
      </c>
      <c r="Q770" s="184">
        <v>0</v>
      </c>
      <c r="R770" s="184">
        <v>0</v>
      </c>
      <c r="S770" s="184">
        <v>0</v>
      </c>
    </row>
    <row r="771" spans="1:19" x14ac:dyDescent="0.4">
      <c r="C771" s="134" t="s">
        <v>378</v>
      </c>
      <c r="D771" s="136" t="s">
        <v>580</v>
      </c>
      <c r="E771" s="136"/>
      <c r="F771" s="199" t="s">
        <v>582</v>
      </c>
      <c r="G771" s="223"/>
      <c r="H771" s="223"/>
      <c r="I771" s="223"/>
      <c r="J771" s="224"/>
      <c r="K771" s="225"/>
      <c r="L771" s="163">
        <f t="shared" si="57"/>
        <v>0</v>
      </c>
      <c r="M771" s="184">
        <v>0</v>
      </c>
      <c r="N771" s="184">
        <v>0</v>
      </c>
      <c r="O771" s="184">
        <v>0</v>
      </c>
      <c r="P771" s="184">
        <v>0</v>
      </c>
      <c r="Q771" s="184">
        <v>0</v>
      </c>
      <c r="R771" s="184">
        <v>0</v>
      </c>
      <c r="S771" s="184">
        <v>0</v>
      </c>
    </row>
    <row r="772" spans="1:19" x14ac:dyDescent="0.4">
      <c r="A772" s="3" t="s">
        <v>489</v>
      </c>
      <c r="B772" s="3" t="s">
        <v>1</v>
      </c>
      <c r="C772" s="134" t="s">
        <v>623</v>
      </c>
      <c r="D772" s="136" t="s">
        <v>583</v>
      </c>
      <c r="E772" s="136">
        <v>1</v>
      </c>
      <c r="F772" s="223" t="s">
        <v>570</v>
      </c>
      <c r="G772" s="223"/>
      <c r="H772" s="223" t="str">
        <f t="shared" si="0"/>
        <v>市</v>
      </c>
      <c r="I772" s="223" t="str">
        <f>C52</f>
        <v>札幌市</v>
      </c>
      <c r="J772" s="224" t="str">
        <f>D772</f>
        <v>男</v>
      </c>
      <c r="K772" s="225" t="str">
        <f>CONCATENATE(I772, J772, F772)</f>
        <v>札幌市男総数</v>
      </c>
      <c r="L772" s="163">
        <f t="shared" ref="L772" si="58">SUM(M772:S772)</f>
        <v>11113</v>
      </c>
      <c r="M772" s="184">
        <v>8575</v>
      </c>
      <c r="N772" s="184">
        <v>123</v>
      </c>
      <c r="O772" s="184">
        <v>92</v>
      </c>
      <c r="P772" s="184">
        <v>0</v>
      </c>
      <c r="Q772" s="184">
        <v>334</v>
      </c>
      <c r="R772" s="184">
        <v>1834</v>
      </c>
      <c r="S772" s="184">
        <v>155</v>
      </c>
    </row>
    <row r="773" spans="1:19" x14ac:dyDescent="0.4">
      <c r="A773" s="3" t="s">
        <v>490</v>
      </c>
      <c r="B773" s="3" t="s">
        <v>466</v>
      </c>
      <c r="C773" s="134" t="s">
        <v>12</v>
      </c>
      <c r="D773" s="136" t="s">
        <v>583</v>
      </c>
      <c r="E773" s="136">
        <v>1</v>
      </c>
      <c r="F773" s="223" t="s">
        <v>570</v>
      </c>
      <c r="G773" s="223"/>
      <c r="H773" s="223"/>
      <c r="I773" s="223"/>
      <c r="J773" s="224"/>
      <c r="K773" s="225"/>
      <c r="L773" s="163">
        <f t="shared" ref="L773:L827" si="59">SUM(M773:S773)</f>
        <v>2015</v>
      </c>
      <c r="M773" s="184">
        <v>1588</v>
      </c>
      <c r="N773" s="184">
        <v>33</v>
      </c>
      <c r="O773" s="184">
        <v>43</v>
      </c>
      <c r="P773" s="184">
        <v>0</v>
      </c>
      <c r="Q773" s="184">
        <v>62</v>
      </c>
      <c r="R773" s="184">
        <v>258</v>
      </c>
      <c r="S773" s="184">
        <v>31</v>
      </c>
    </row>
    <row r="774" spans="1:19" x14ac:dyDescent="0.4">
      <c r="A774" s="3" t="s">
        <v>491</v>
      </c>
      <c r="B774" s="3" t="s">
        <v>13</v>
      </c>
      <c r="C774" s="134" t="s">
        <v>13</v>
      </c>
      <c r="D774" s="136" t="s">
        <v>583</v>
      </c>
      <c r="E774" s="136">
        <v>1</v>
      </c>
      <c r="F774" s="223" t="s">
        <v>570</v>
      </c>
      <c r="G774" s="223"/>
      <c r="H774" s="223"/>
      <c r="I774" s="223"/>
      <c r="J774" s="224"/>
      <c r="K774" s="225"/>
      <c r="L774" s="163">
        <f t="shared" si="59"/>
        <v>933</v>
      </c>
      <c r="M774" s="184">
        <v>733</v>
      </c>
      <c r="N774" s="184">
        <v>20</v>
      </c>
      <c r="O774" s="184">
        <v>12</v>
      </c>
      <c r="P774" s="184">
        <v>0</v>
      </c>
      <c r="Q774" s="184">
        <v>19</v>
      </c>
      <c r="R774" s="184">
        <v>143</v>
      </c>
      <c r="S774" s="184">
        <v>6</v>
      </c>
    </row>
    <row r="775" spans="1:19" x14ac:dyDescent="0.4">
      <c r="A775" s="3" t="s">
        <v>492</v>
      </c>
      <c r="B775" s="3" t="s">
        <v>14</v>
      </c>
      <c r="C775" s="134" t="s">
        <v>14</v>
      </c>
      <c r="D775" s="136" t="s">
        <v>583</v>
      </c>
      <c r="E775" s="136">
        <v>1</v>
      </c>
      <c r="F775" s="223" t="s">
        <v>570</v>
      </c>
      <c r="G775" s="223"/>
      <c r="H775" s="223"/>
      <c r="I775" s="223"/>
      <c r="J775" s="224"/>
      <c r="K775" s="225"/>
      <c r="L775" s="163">
        <f t="shared" si="59"/>
        <v>2353</v>
      </c>
      <c r="M775" s="184">
        <v>1814</v>
      </c>
      <c r="N775" s="184">
        <v>88</v>
      </c>
      <c r="O775" s="184">
        <v>31</v>
      </c>
      <c r="P775" s="184">
        <v>0</v>
      </c>
      <c r="Q775" s="184">
        <v>93</v>
      </c>
      <c r="R775" s="184">
        <v>303</v>
      </c>
      <c r="S775" s="184">
        <v>24</v>
      </c>
    </row>
    <row r="776" spans="1:19" x14ac:dyDescent="0.4">
      <c r="A776" s="3" t="s">
        <v>493</v>
      </c>
      <c r="B776" s="3" t="s">
        <v>467</v>
      </c>
      <c r="C776" s="134" t="s">
        <v>15</v>
      </c>
      <c r="D776" s="136" t="s">
        <v>583</v>
      </c>
      <c r="E776" s="136">
        <v>1</v>
      </c>
      <c r="F776" s="223" t="s">
        <v>570</v>
      </c>
      <c r="G776" s="223"/>
      <c r="H776" s="223"/>
      <c r="I776" s="223"/>
      <c r="J776" s="224"/>
      <c r="K776" s="225"/>
      <c r="L776" s="163">
        <f t="shared" si="59"/>
        <v>657</v>
      </c>
      <c r="M776" s="184">
        <v>560</v>
      </c>
      <c r="N776" s="184">
        <v>0</v>
      </c>
      <c r="O776" s="184">
        <v>6</v>
      </c>
      <c r="P776" s="184">
        <v>0</v>
      </c>
      <c r="Q776" s="184">
        <v>6</v>
      </c>
      <c r="R776" s="184">
        <v>75</v>
      </c>
      <c r="S776" s="184">
        <v>10</v>
      </c>
    </row>
    <row r="777" spans="1:19" x14ac:dyDescent="0.4">
      <c r="A777" s="3" t="s">
        <v>511</v>
      </c>
      <c r="B777" s="3" t="s">
        <v>468</v>
      </c>
      <c r="C777" s="134" t="s">
        <v>16</v>
      </c>
      <c r="D777" s="136" t="s">
        <v>583</v>
      </c>
      <c r="E777" s="136">
        <v>1</v>
      </c>
      <c r="F777" s="223" t="s">
        <v>570</v>
      </c>
      <c r="G777" s="223"/>
      <c r="H777" s="223"/>
      <c r="I777" s="223"/>
      <c r="J777" s="224"/>
      <c r="K777" s="225"/>
      <c r="L777" s="163">
        <f t="shared" si="59"/>
        <v>1244</v>
      </c>
      <c r="M777" s="184">
        <v>961</v>
      </c>
      <c r="N777" s="184">
        <v>9</v>
      </c>
      <c r="O777" s="184">
        <v>12</v>
      </c>
      <c r="P777" s="184">
        <v>0</v>
      </c>
      <c r="Q777" s="184">
        <v>13</v>
      </c>
      <c r="R777" s="184">
        <v>228</v>
      </c>
      <c r="S777" s="184">
        <v>21</v>
      </c>
    </row>
    <row r="778" spans="1:19" x14ac:dyDescent="0.4">
      <c r="A778" s="3" t="s">
        <v>494</v>
      </c>
      <c r="B778" s="3" t="s">
        <v>469</v>
      </c>
      <c r="C778" s="134" t="s">
        <v>17</v>
      </c>
      <c r="D778" s="136" t="s">
        <v>583</v>
      </c>
      <c r="E778" s="136">
        <v>1</v>
      </c>
      <c r="F778" s="223" t="s">
        <v>570</v>
      </c>
      <c r="G778" s="223"/>
      <c r="H778" s="223"/>
      <c r="I778" s="223"/>
      <c r="J778" s="224"/>
      <c r="K778" s="225"/>
      <c r="L778" s="163">
        <f t="shared" si="59"/>
        <v>979</v>
      </c>
      <c r="M778" s="184">
        <v>745</v>
      </c>
      <c r="N778" s="184">
        <v>1</v>
      </c>
      <c r="O778" s="184">
        <v>23</v>
      </c>
      <c r="P778" s="184">
        <v>0</v>
      </c>
      <c r="Q778" s="184">
        <v>25</v>
      </c>
      <c r="R778" s="184">
        <v>164</v>
      </c>
      <c r="S778" s="184">
        <v>21</v>
      </c>
    </row>
    <row r="779" spans="1:19" x14ac:dyDescent="0.4">
      <c r="A779" s="3" t="s">
        <v>495</v>
      </c>
      <c r="B779" s="3" t="s">
        <v>470</v>
      </c>
      <c r="C779" s="134" t="s">
        <v>18</v>
      </c>
      <c r="D779" s="136" t="s">
        <v>583</v>
      </c>
      <c r="E779" s="136">
        <v>1</v>
      </c>
      <c r="F779" s="223" t="s">
        <v>570</v>
      </c>
      <c r="G779" s="223"/>
      <c r="H779" s="223"/>
      <c r="I779" s="223"/>
      <c r="J779" s="224"/>
      <c r="K779" s="225"/>
      <c r="L779" s="163">
        <f t="shared" si="59"/>
        <v>755</v>
      </c>
      <c r="M779" s="184">
        <v>563</v>
      </c>
      <c r="N779" s="184">
        <v>18</v>
      </c>
      <c r="O779" s="184">
        <v>14</v>
      </c>
      <c r="P779" s="184">
        <v>0</v>
      </c>
      <c r="Q779" s="184">
        <v>47</v>
      </c>
      <c r="R779" s="184">
        <v>101</v>
      </c>
      <c r="S779" s="184">
        <v>12</v>
      </c>
    </row>
    <row r="780" spans="1:19" x14ac:dyDescent="0.4">
      <c r="A780" s="3" t="s">
        <v>496</v>
      </c>
      <c r="B780" s="3" t="s">
        <v>388</v>
      </c>
      <c r="C780" s="134" t="s">
        <v>19</v>
      </c>
      <c r="D780" s="136" t="s">
        <v>583</v>
      </c>
      <c r="E780" s="136">
        <v>1</v>
      </c>
      <c r="F780" s="223" t="s">
        <v>570</v>
      </c>
      <c r="G780" s="223"/>
      <c r="H780" s="223"/>
      <c r="I780" s="223"/>
      <c r="J780" s="224"/>
      <c r="K780" s="225"/>
      <c r="L780" s="163">
        <f t="shared" si="59"/>
        <v>85</v>
      </c>
      <c r="M780" s="184">
        <v>31</v>
      </c>
      <c r="N780" s="184">
        <v>20</v>
      </c>
      <c r="O780" s="184">
        <v>5</v>
      </c>
      <c r="P780" s="184">
        <v>0</v>
      </c>
      <c r="Q780" s="184">
        <v>6</v>
      </c>
      <c r="R780" s="184">
        <v>22</v>
      </c>
      <c r="S780" s="184">
        <v>1</v>
      </c>
    </row>
    <row r="781" spans="1:19" x14ac:dyDescent="0.4">
      <c r="A781" s="3" t="s">
        <v>496</v>
      </c>
      <c r="B781" s="3" t="s">
        <v>388</v>
      </c>
      <c r="C781" s="134" t="s">
        <v>20</v>
      </c>
      <c r="D781" s="136" t="s">
        <v>583</v>
      </c>
      <c r="E781" s="136">
        <v>1</v>
      </c>
      <c r="F781" s="223" t="s">
        <v>570</v>
      </c>
      <c r="G781" s="223"/>
      <c r="H781" s="223"/>
      <c r="I781" s="223"/>
      <c r="J781" s="224"/>
      <c r="K781" s="225"/>
      <c r="L781" s="163">
        <f t="shared" si="59"/>
        <v>610</v>
      </c>
      <c r="M781" s="184">
        <v>465</v>
      </c>
      <c r="N781" s="184">
        <v>4</v>
      </c>
      <c r="O781" s="184">
        <v>4</v>
      </c>
      <c r="P781" s="184">
        <v>0</v>
      </c>
      <c r="Q781" s="184">
        <v>18</v>
      </c>
      <c r="R781" s="184">
        <v>99</v>
      </c>
      <c r="S781" s="184">
        <v>20</v>
      </c>
    </row>
    <row r="782" spans="1:19" x14ac:dyDescent="0.4">
      <c r="A782" s="3" t="s">
        <v>497</v>
      </c>
      <c r="B782" s="3" t="s">
        <v>390</v>
      </c>
      <c r="C782" s="134" t="s">
        <v>21</v>
      </c>
      <c r="D782" s="136" t="s">
        <v>583</v>
      </c>
      <c r="E782" s="136">
        <v>1</v>
      </c>
      <c r="F782" s="223" t="s">
        <v>570</v>
      </c>
      <c r="G782" s="223"/>
      <c r="H782" s="223"/>
      <c r="I782" s="223"/>
      <c r="J782" s="224"/>
      <c r="K782" s="225"/>
      <c r="L782" s="163">
        <f t="shared" si="59"/>
        <v>233</v>
      </c>
      <c r="M782" s="184">
        <v>207</v>
      </c>
      <c r="N782" s="184">
        <v>0</v>
      </c>
      <c r="O782" s="184">
        <v>4</v>
      </c>
      <c r="P782" s="184">
        <v>0</v>
      </c>
      <c r="Q782" s="184">
        <v>3</v>
      </c>
      <c r="R782" s="184">
        <v>15</v>
      </c>
      <c r="S782" s="184">
        <v>4</v>
      </c>
    </row>
    <row r="783" spans="1:19" x14ac:dyDescent="0.4">
      <c r="A783" s="3" t="s">
        <v>498</v>
      </c>
      <c r="B783" s="3" t="s">
        <v>391</v>
      </c>
      <c r="C783" s="134" t="s">
        <v>22</v>
      </c>
      <c r="D783" s="136" t="s">
        <v>583</v>
      </c>
      <c r="E783" s="136">
        <v>1</v>
      </c>
      <c r="F783" s="223" t="s">
        <v>570</v>
      </c>
      <c r="G783" s="223"/>
      <c r="H783" s="223"/>
      <c r="I783" s="223"/>
      <c r="J783" s="224"/>
      <c r="K783" s="225"/>
      <c r="L783" s="163">
        <f t="shared" si="59"/>
        <v>156</v>
      </c>
      <c r="M783" s="184">
        <v>125</v>
      </c>
      <c r="N783" s="184">
        <v>7</v>
      </c>
      <c r="O783" s="184">
        <v>1</v>
      </c>
      <c r="P783" s="184">
        <v>0</v>
      </c>
      <c r="Q783" s="184">
        <v>0</v>
      </c>
      <c r="R783" s="184">
        <v>17</v>
      </c>
      <c r="S783" s="184">
        <v>6</v>
      </c>
    </row>
    <row r="784" spans="1:19" x14ac:dyDescent="0.4">
      <c r="A784" s="3" t="s">
        <v>499</v>
      </c>
      <c r="B784" s="3" t="s">
        <v>392</v>
      </c>
      <c r="C784" s="134" t="s">
        <v>23</v>
      </c>
      <c r="D784" s="136" t="s">
        <v>583</v>
      </c>
      <c r="E784" s="136">
        <v>1</v>
      </c>
      <c r="F784" s="223" t="s">
        <v>570</v>
      </c>
      <c r="G784" s="223"/>
      <c r="H784" s="223"/>
      <c r="I784" s="223"/>
      <c r="J784" s="224"/>
      <c r="K784" s="225"/>
      <c r="L784" s="163">
        <f t="shared" si="59"/>
        <v>1018</v>
      </c>
      <c r="M784" s="184">
        <v>787</v>
      </c>
      <c r="N784" s="184">
        <v>11</v>
      </c>
      <c r="O784" s="184">
        <v>43</v>
      </c>
      <c r="P784" s="184">
        <v>0</v>
      </c>
      <c r="Q784" s="184">
        <v>10</v>
      </c>
      <c r="R784" s="184">
        <v>141</v>
      </c>
      <c r="S784" s="184">
        <v>26</v>
      </c>
    </row>
    <row r="785" spans="1:19" x14ac:dyDescent="0.4">
      <c r="A785" s="3" t="s">
        <v>500</v>
      </c>
      <c r="B785" s="3" t="s">
        <v>393</v>
      </c>
      <c r="C785" s="134" t="s">
        <v>24</v>
      </c>
      <c r="D785" s="136" t="s">
        <v>583</v>
      </c>
      <c r="E785" s="136">
        <v>1</v>
      </c>
      <c r="F785" s="223" t="s">
        <v>570</v>
      </c>
      <c r="G785" s="223"/>
      <c r="H785" s="223"/>
      <c r="I785" s="223"/>
      <c r="J785" s="224"/>
      <c r="K785" s="225"/>
      <c r="L785" s="163">
        <f t="shared" si="59"/>
        <v>213</v>
      </c>
      <c r="M785" s="184">
        <v>151</v>
      </c>
      <c r="N785" s="184">
        <v>1</v>
      </c>
      <c r="O785" s="184">
        <v>0</v>
      </c>
      <c r="P785" s="184">
        <v>0</v>
      </c>
      <c r="Q785" s="184">
        <v>2</v>
      </c>
      <c r="R785" s="184">
        <v>52</v>
      </c>
      <c r="S785" s="184">
        <v>7</v>
      </c>
    </row>
    <row r="786" spans="1:19" x14ac:dyDescent="0.4">
      <c r="A786" s="3" t="s">
        <v>496</v>
      </c>
      <c r="B786" s="3" t="s">
        <v>388</v>
      </c>
      <c r="C786" s="134" t="s">
        <v>25</v>
      </c>
      <c r="D786" s="136" t="s">
        <v>583</v>
      </c>
      <c r="E786" s="136">
        <v>1</v>
      </c>
      <c r="F786" s="223" t="s">
        <v>570</v>
      </c>
      <c r="G786" s="223"/>
      <c r="H786" s="223"/>
      <c r="I786" s="223"/>
      <c r="J786" s="224"/>
      <c r="K786" s="225"/>
      <c r="L786" s="163">
        <f t="shared" si="59"/>
        <v>197</v>
      </c>
      <c r="M786" s="184">
        <v>144</v>
      </c>
      <c r="N786" s="184">
        <v>1</v>
      </c>
      <c r="O786" s="184">
        <v>16</v>
      </c>
      <c r="P786" s="184">
        <v>0</v>
      </c>
      <c r="Q786" s="184">
        <v>4</v>
      </c>
      <c r="R786" s="184">
        <v>30</v>
      </c>
      <c r="S786" s="184">
        <v>2</v>
      </c>
    </row>
    <row r="787" spans="1:19" x14ac:dyDescent="0.4">
      <c r="A787" s="3" t="s">
        <v>501</v>
      </c>
      <c r="B787" s="3" t="s">
        <v>471</v>
      </c>
      <c r="C787" s="134" t="s">
        <v>26</v>
      </c>
      <c r="D787" s="136" t="s">
        <v>583</v>
      </c>
      <c r="E787" s="136">
        <v>1</v>
      </c>
      <c r="F787" s="223" t="s">
        <v>570</v>
      </c>
      <c r="G787" s="223"/>
      <c r="H787" s="223"/>
      <c r="I787" s="223"/>
      <c r="J787" s="224"/>
      <c r="K787" s="225"/>
      <c r="L787" s="163">
        <f t="shared" si="59"/>
        <v>146</v>
      </c>
      <c r="M787" s="184">
        <v>127</v>
      </c>
      <c r="N787" s="184">
        <v>0</v>
      </c>
      <c r="O787" s="184">
        <v>0</v>
      </c>
      <c r="P787" s="184">
        <v>0</v>
      </c>
      <c r="Q787" s="184">
        <v>3</v>
      </c>
      <c r="R787" s="184">
        <v>14</v>
      </c>
      <c r="S787" s="184">
        <v>2</v>
      </c>
    </row>
    <row r="788" spans="1:19" x14ac:dyDescent="0.4">
      <c r="A788" s="3" t="s">
        <v>489</v>
      </c>
      <c r="B788" s="3" t="s">
        <v>472</v>
      </c>
      <c r="C788" s="134" t="s">
        <v>27</v>
      </c>
      <c r="D788" s="136" t="s">
        <v>583</v>
      </c>
      <c r="E788" s="136">
        <v>1</v>
      </c>
      <c r="F788" s="223" t="s">
        <v>570</v>
      </c>
      <c r="G788" s="223"/>
      <c r="H788" s="223"/>
      <c r="I788" s="223"/>
      <c r="J788" s="224"/>
      <c r="K788" s="225"/>
      <c r="L788" s="163">
        <f t="shared" si="59"/>
        <v>759</v>
      </c>
      <c r="M788" s="184">
        <v>580</v>
      </c>
      <c r="N788" s="184">
        <v>4</v>
      </c>
      <c r="O788" s="184">
        <v>9</v>
      </c>
      <c r="P788" s="184">
        <v>0</v>
      </c>
      <c r="Q788" s="184">
        <v>12</v>
      </c>
      <c r="R788" s="184">
        <v>139</v>
      </c>
      <c r="S788" s="184">
        <v>15</v>
      </c>
    </row>
    <row r="789" spans="1:19" x14ac:dyDescent="0.4">
      <c r="A789" s="3" t="s">
        <v>501</v>
      </c>
      <c r="B789" s="3" t="s">
        <v>471</v>
      </c>
      <c r="C789" s="134" t="s">
        <v>28</v>
      </c>
      <c r="D789" s="136" t="s">
        <v>583</v>
      </c>
      <c r="E789" s="136">
        <v>1</v>
      </c>
      <c r="F789" s="223" t="s">
        <v>570</v>
      </c>
      <c r="G789" s="223"/>
      <c r="H789" s="223"/>
      <c r="I789" s="223"/>
      <c r="J789" s="224"/>
      <c r="K789" s="225"/>
      <c r="L789" s="163">
        <f t="shared" si="59"/>
        <v>125</v>
      </c>
      <c r="M789" s="184">
        <v>110</v>
      </c>
      <c r="N789" s="184">
        <v>0</v>
      </c>
      <c r="O789" s="184">
        <v>1</v>
      </c>
      <c r="P789" s="184">
        <v>0</v>
      </c>
      <c r="Q789" s="184">
        <v>1</v>
      </c>
      <c r="R789" s="184">
        <v>12</v>
      </c>
      <c r="S789" s="184">
        <v>1</v>
      </c>
    </row>
    <row r="790" spans="1:19" x14ac:dyDescent="0.4">
      <c r="A790" s="3" t="s">
        <v>502</v>
      </c>
      <c r="B790" s="3" t="s">
        <v>473</v>
      </c>
      <c r="C790" s="134" t="s">
        <v>29</v>
      </c>
      <c r="D790" s="136" t="s">
        <v>583</v>
      </c>
      <c r="E790" s="136">
        <v>1</v>
      </c>
      <c r="F790" s="223" t="s">
        <v>570</v>
      </c>
      <c r="G790" s="223"/>
      <c r="H790" s="223"/>
      <c r="I790" s="223"/>
      <c r="J790" s="224"/>
      <c r="K790" s="225"/>
      <c r="L790" s="163">
        <f t="shared" si="59"/>
        <v>163</v>
      </c>
      <c r="M790" s="184">
        <v>139</v>
      </c>
      <c r="N790" s="184">
        <v>0</v>
      </c>
      <c r="O790" s="184">
        <v>2</v>
      </c>
      <c r="P790" s="184">
        <v>0</v>
      </c>
      <c r="Q790" s="184">
        <v>0</v>
      </c>
      <c r="R790" s="184">
        <v>15</v>
      </c>
      <c r="S790" s="184">
        <v>7</v>
      </c>
    </row>
    <row r="791" spans="1:19" x14ac:dyDescent="0.4">
      <c r="A791" s="3" t="s">
        <v>503</v>
      </c>
      <c r="B791" s="3" t="s">
        <v>474</v>
      </c>
      <c r="C791" s="134" t="s">
        <v>30</v>
      </c>
      <c r="D791" s="136" t="s">
        <v>583</v>
      </c>
      <c r="E791" s="136">
        <v>1</v>
      </c>
      <c r="F791" s="223" t="s">
        <v>570</v>
      </c>
      <c r="G791" s="223"/>
      <c r="H791" s="223"/>
      <c r="I791" s="223"/>
      <c r="J791" s="224"/>
      <c r="K791" s="225"/>
      <c r="L791" s="163">
        <f t="shared" si="59"/>
        <v>143</v>
      </c>
      <c r="M791" s="184">
        <v>118</v>
      </c>
      <c r="N791" s="184">
        <v>1</v>
      </c>
      <c r="O791" s="184">
        <v>1</v>
      </c>
      <c r="P791" s="184">
        <v>0</v>
      </c>
      <c r="Q791" s="184">
        <v>2</v>
      </c>
      <c r="R791" s="184">
        <v>17</v>
      </c>
      <c r="S791" s="184">
        <v>4</v>
      </c>
    </row>
    <row r="792" spans="1:19" x14ac:dyDescent="0.4">
      <c r="A792" s="3" t="s">
        <v>503</v>
      </c>
      <c r="B792" s="3" t="s">
        <v>474</v>
      </c>
      <c r="C792" s="134" t="s">
        <v>31</v>
      </c>
      <c r="D792" s="136" t="s">
        <v>583</v>
      </c>
      <c r="E792" s="136">
        <v>1</v>
      </c>
      <c r="F792" s="223" t="s">
        <v>570</v>
      </c>
      <c r="G792" s="223"/>
      <c r="H792" s="223"/>
      <c r="I792" s="223"/>
      <c r="J792" s="224"/>
      <c r="K792" s="225"/>
      <c r="L792" s="163">
        <f t="shared" si="59"/>
        <v>168</v>
      </c>
      <c r="M792" s="184">
        <v>139</v>
      </c>
      <c r="N792" s="184">
        <v>1</v>
      </c>
      <c r="O792" s="184">
        <v>0</v>
      </c>
      <c r="P792" s="184">
        <v>0</v>
      </c>
      <c r="Q792" s="184">
        <v>9</v>
      </c>
      <c r="R792" s="184">
        <v>19</v>
      </c>
      <c r="S792" s="184">
        <v>0</v>
      </c>
    </row>
    <row r="793" spans="1:19" x14ac:dyDescent="0.4">
      <c r="A793" s="3" t="s">
        <v>496</v>
      </c>
      <c r="B793" s="3" t="s">
        <v>388</v>
      </c>
      <c r="C793" s="134" t="s">
        <v>32</v>
      </c>
      <c r="D793" s="136" t="s">
        <v>583</v>
      </c>
      <c r="E793" s="136">
        <v>1</v>
      </c>
      <c r="F793" s="223" t="s">
        <v>570</v>
      </c>
      <c r="G793" s="223"/>
      <c r="H793" s="223"/>
      <c r="I793" s="223"/>
      <c r="J793" s="224"/>
      <c r="K793" s="225"/>
      <c r="L793" s="163">
        <f t="shared" si="59"/>
        <v>83</v>
      </c>
      <c r="M793" s="184">
        <v>69</v>
      </c>
      <c r="N793" s="184">
        <v>0</v>
      </c>
      <c r="O793" s="184">
        <v>0</v>
      </c>
      <c r="P793" s="184">
        <v>0</v>
      </c>
      <c r="Q793" s="184">
        <v>0</v>
      </c>
      <c r="R793" s="184">
        <v>14</v>
      </c>
      <c r="S793" s="184">
        <v>0</v>
      </c>
    </row>
    <row r="794" spans="1:19" x14ac:dyDescent="0.4">
      <c r="A794" s="3" t="s">
        <v>513</v>
      </c>
      <c r="B794" s="3" t="s">
        <v>475</v>
      </c>
      <c r="C794" s="134" t="s">
        <v>33</v>
      </c>
      <c r="D794" s="136" t="s">
        <v>583</v>
      </c>
      <c r="E794" s="136">
        <v>1</v>
      </c>
      <c r="F794" s="223" t="s">
        <v>570</v>
      </c>
      <c r="G794" s="223"/>
      <c r="H794" s="223"/>
      <c r="I794" s="223"/>
      <c r="J794" s="224"/>
      <c r="K794" s="225"/>
      <c r="L794" s="163">
        <f t="shared" si="59"/>
        <v>179</v>
      </c>
      <c r="M794" s="184">
        <v>163</v>
      </c>
      <c r="N794" s="184">
        <v>0</v>
      </c>
      <c r="O794" s="184">
        <v>0</v>
      </c>
      <c r="P794" s="184">
        <v>0</v>
      </c>
      <c r="Q794" s="184">
        <v>0</v>
      </c>
      <c r="R794" s="184">
        <v>12</v>
      </c>
      <c r="S794" s="184">
        <v>4</v>
      </c>
    </row>
    <row r="795" spans="1:19" x14ac:dyDescent="0.4">
      <c r="A795" s="3" t="s">
        <v>489</v>
      </c>
      <c r="B795" s="3" t="s">
        <v>476</v>
      </c>
      <c r="C795" s="134" t="s">
        <v>34</v>
      </c>
      <c r="D795" s="136" t="s">
        <v>583</v>
      </c>
      <c r="E795" s="136">
        <v>1</v>
      </c>
      <c r="F795" s="223" t="s">
        <v>570</v>
      </c>
      <c r="G795" s="223"/>
      <c r="H795" s="223"/>
      <c r="I795" s="223"/>
      <c r="J795" s="224"/>
      <c r="K795" s="225"/>
      <c r="L795" s="163">
        <f t="shared" si="59"/>
        <v>416</v>
      </c>
      <c r="M795" s="184">
        <v>309</v>
      </c>
      <c r="N795" s="184">
        <v>1</v>
      </c>
      <c r="O795" s="184">
        <v>9</v>
      </c>
      <c r="P795" s="184">
        <v>0</v>
      </c>
      <c r="Q795" s="184">
        <v>10</v>
      </c>
      <c r="R795" s="184">
        <v>75</v>
      </c>
      <c r="S795" s="184">
        <v>12</v>
      </c>
    </row>
    <row r="796" spans="1:19" x14ac:dyDescent="0.4">
      <c r="A796" s="3" t="s">
        <v>501</v>
      </c>
      <c r="B796" s="3" t="s">
        <v>471</v>
      </c>
      <c r="C796" s="134" t="s">
        <v>35</v>
      </c>
      <c r="D796" s="136" t="s">
        <v>583</v>
      </c>
      <c r="E796" s="136">
        <v>1</v>
      </c>
      <c r="F796" s="223" t="s">
        <v>570</v>
      </c>
      <c r="G796" s="223"/>
      <c r="H796" s="223"/>
      <c r="I796" s="223"/>
      <c r="J796" s="224"/>
      <c r="K796" s="225"/>
      <c r="L796" s="163">
        <f t="shared" si="59"/>
        <v>293</v>
      </c>
      <c r="M796" s="184">
        <v>269</v>
      </c>
      <c r="N796" s="184">
        <v>1</v>
      </c>
      <c r="O796" s="184">
        <v>2</v>
      </c>
      <c r="P796" s="184">
        <v>0</v>
      </c>
      <c r="Q796" s="184">
        <v>0</v>
      </c>
      <c r="R796" s="184">
        <v>21</v>
      </c>
      <c r="S796" s="184">
        <v>0</v>
      </c>
    </row>
    <row r="797" spans="1:19" x14ac:dyDescent="0.4">
      <c r="A797" s="3" t="s">
        <v>501</v>
      </c>
      <c r="B797" s="3" t="s">
        <v>471</v>
      </c>
      <c r="C797" s="134" t="s">
        <v>36</v>
      </c>
      <c r="D797" s="136" t="s">
        <v>583</v>
      </c>
      <c r="E797" s="136">
        <v>1</v>
      </c>
      <c r="F797" s="223" t="s">
        <v>570</v>
      </c>
      <c r="G797" s="223"/>
      <c r="H797" s="223"/>
      <c r="I797" s="223"/>
      <c r="J797" s="224"/>
      <c r="K797" s="225"/>
      <c r="L797" s="163">
        <f t="shared" si="59"/>
        <v>113</v>
      </c>
      <c r="M797" s="184">
        <v>90</v>
      </c>
      <c r="N797" s="184">
        <v>0</v>
      </c>
      <c r="O797" s="184">
        <v>0</v>
      </c>
      <c r="P797" s="184">
        <v>0</v>
      </c>
      <c r="Q797" s="184">
        <v>5</v>
      </c>
      <c r="R797" s="184">
        <v>18</v>
      </c>
      <c r="S797" s="184">
        <v>0</v>
      </c>
    </row>
    <row r="798" spans="1:19" x14ac:dyDescent="0.4">
      <c r="A798" s="3" t="s">
        <v>501</v>
      </c>
      <c r="B798" s="3" t="s">
        <v>471</v>
      </c>
      <c r="C798" s="134" t="s">
        <v>37</v>
      </c>
      <c r="D798" s="136" t="s">
        <v>583</v>
      </c>
      <c r="E798" s="136">
        <v>1</v>
      </c>
      <c r="F798" s="223" t="s">
        <v>570</v>
      </c>
      <c r="G798" s="223"/>
      <c r="H798" s="223"/>
      <c r="I798" s="223"/>
      <c r="J798" s="224"/>
      <c r="K798" s="225"/>
      <c r="L798" s="163">
        <f t="shared" si="59"/>
        <v>48</v>
      </c>
      <c r="M798" s="184">
        <v>44</v>
      </c>
      <c r="N798" s="184">
        <v>0</v>
      </c>
      <c r="O798" s="184">
        <v>0</v>
      </c>
      <c r="P798" s="184">
        <v>0</v>
      </c>
      <c r="Q798" s="184">
        <v>0</v>
      </c>
      <c r="R798" s="184">
        <v>4</v>
      </c>
      <c r="S798" s="184">
        <v>0</v>
      </c>
    </row>
    <row r="799" spans="1:19" x14ac:dyDescent="0.4">
      <c r="A799" s="3" t="s">
        <v>504</v>
      </c>
      <c r="B799" s="3" t="s">
        <v>477</v>
      </c>
      <c r="C799" s="134" t="s">
        <v>38</v>
      </c>
      <c r="D799" s="136" t="s">
        <v>583</v>
      </c>
      <c r="E799" s="136">
        <v>1</v>
      </c>
      <c r="F799" s="223" t="s">
        <v>570</v>
      </c>
      <c r="G799" s="223"/>
      <c r="H799" s="223"/>
      <c r="I799" s="223"/>
      <c r="J799" s="224"/>
      <c r="K799" s="225"/>
      <c r="L799" s="163">
        <f t="shared" si="59"/>
        <v>170</v>
      </c>
      <c r="M799" s="184">
        <v>147</v>
      </c>
      <c r="N799" s="184">
        <v>1</v>
      </c>
      <c r="O799" s="184">
        <v>7</v>
      </c>
      <c r="P799" s="184">
        <v>0</v>
      </c>
      <c r="Q799" s="184">
        <v>1</v>
      </c>
      <c r="R799" s="184">
        <v>12</v>
      </c>
      <c r="S799" s="184">
        <v>2</v>
      </c>
    </row>
    <row r="800" spans="1:19" x14ac:dyDescent="0.4">
      <c r="A800" s="3" t="s">
        <v>401</v>
      </c>
      <c r="B800" s="3" t="s">
        <v>478</v>
      </c>
      <c r="C800" s="134" t="s">
        <v>39</v>
      </c>
      <c r="D800" s="136" t="s">
        <v>583</v>
      </c>
      <c r="E800" s="136">
        <v>1</v>
      </c>
      <c r="F800" s="223" t="s">
        <v>570</v>
      </c>
      <c r="G800" s="223"/>
      <c r="H800" s="223"/>
      <c r="I800" s="223"/>
      <c r="J800" s="224"/>
      <c r="K800" s="225"/>
      <c r="L800" s="163">
        <f t="shared" si="59"/>
        <v>136</v>
      </c>
      <c r="M800" s="184">
        <v>123</v>
      </c>
      <c r="N800" s="184">
        <v>0</v>
      </c>
      <c r="O800" s="184">
        <v>8</v>
      </c>
      <c r="P800" s="184">
        <v>0</v>
      </c>
      <c r="Q800" s="184">
        <v>1</v>
      </c>
      <c r="R800" s="184">
        <v>3</v>
      </c>
      <c r="S800" s="184">
        <v>1</v>
      </c>
    </row>
    <row r="801" spans="1:19" x14ac:dyDescent="0.4">
      <c r="A801" s="3" t="s">
        <v>493</v>
      </c>
      <c r="B801" s="3" t="s">
        <v>467</v>
      </c>
      <c r="C801" s="134" t="s">
        <v>40</v>
      </c>
      <c r="D801" s="136" t="s">
        <v>583</v>
      </c>
      <c r="E801" s="136">
        <v>1</v>
      </c>
      <c r="F801" s="223" t="s">
        <v>570</v>
      </c>
      <c r="G801" s="223"/>
      <c r="H801" s="223"/>
      <c r="I801" s="223"/>
      <c r="J801" s="224"/>
      <c r="K801" s="225"/>
      <c r="L801" s="163">
        <f t="shared" si="59"/>
        <v>332</v>
      </c>
      <c r="M801" s="184">
        <v>274</v>
      </c>
      <c r="N801" s="184">
        <v>0</v>
      </c>
      <c r="O801" s="184">
        <v>3</v>
      </c>
      <c r="P801" s="184">
        <v>0</v>
      </c>
      <c r="Q801" s="184">
        <v>4</v>
      </c>
      <c r="R801" s="184">
        <v>49</v>
      </c>
      <c r="S801" s="184">
        <v>2</v>
      </c>
    </row>
    <row r="802" spans="1:19" x14ac:dyDescent="0.4">
      <c r="A802" s="3" t="s">
        <v>489</v>
      </c>
      <c r="B802" s="3" t="s">
        <v>476</v>
      </c>
      <c r="C802" s="134" t="s">
        <v>41</v>
      </c>
      <c r="D802" s="136" t="s">
        <v>583</v>
      </c>
      <c r="E802" s="136">
        <v>1</v>
      </c>
      <c r="F802" s="223" t="s">
        <v>570</v>
      </c>
      <c r="G802" s="223"/>
      <c r="H802" s="223"/>
      <c r="I802" s="223"/>
      <c r="J802" s="224"/>
      <c r="K802" s="225"/>
      <c r="L802" s="163">
        <f t="shared" si="59"/>
        <v>389</v>
      </c>
      <c r="M802" s="184">
        <v>303</v>
      </c>
      <c r="N802" s="184">
        <v>7</v>
      </c>
      <c r="O802" s="184">
        <v>8</v>
      </c>
      <c r="P802" s="184">
        <v>0</v>
      </c>
      <c r="Q802" s="184">
        <v>3</v>
      </c>
      <c r="R802" s="184">
        <v>61</v>
      </c>
      <c r="S802" s="184">
        <v>7</v>
      </c>
    </row>
    <row r="803" spans="1:19" x14ac:dyDescent="0.4">
      <c r="A803" s="3" t="s">
        <v>493</v>
      </c>
      <c r="B803" s="3" t="s">
        <v>467</v>
      </c>
      <c r="C803" s="134" t="s">
        <v>42</v>
      </c>
      <c r="D803" s="136" t="s">
        <v>583</v>
      </c>
      <c r="E803" s="136">
        <v>1</v>
      </c>
      <c r="F803" s="223" t="s">
        <v>570</v>
      </c>
      <c r="G803" s="223"/>
      <c r="H803" s="223"/>
      <c r="I803" s="223"/>
      <c r="J803" s="224"/>
      <c r="K803" s="225"/>
      <c r="L803" s="163">
        <f t="shared" si="59"/>
        <v>240</v>
      </c>
      <c r="M803" s="184">
        <v>198</v>
      </c>
      <c r="N803" s="184">
        <v>4</v>
      </c>
      <c r="O803" s="184">
        <v>6</v>
      </c>
      <c r="P803" s="184">
        <v>0</v>
      </c>
      <c r="Q803" s="184">
        <v>1</v>
      </c>
      <c r="R803" s="184">
        <v>30</v>
      </c>
      <c r="S803" s="184">
        <v>1</v>
      </c>
    </row>
    <row r="804" spans="1:19" x14ac:dyDescent="0.4">
      <c r="A804" s="3" t="s">
        <v>489</v>
      </c>
      <c r="B804" s="3" t="s">
        <v>476</v>
      </c>
      <c r="C804" s="134" t="s">
        <v>43</v>
      </c>
      <c r="D804" s="136" t="s">
        <v>583</v>
      </c>
      <c r="E804" s="136">
        <v>1</v>
      </c>
      <c r="F804" s="223" t="s">
        <v>570</v>
      </c>
      <c r="G804" s="223"/>
      <c r="H804" s="223"/>
      <c r="I804" s="223"/>
      <c r="J804" s="224"/>
      <c r="K804" s="225"/>
      <c r="L804" s="163">
        <f t="shared" si="59"/>
        <v>359</v>
      </c>
      <c r="M804" s="184">
        <v>290</v>
      </c>
      <c r="N804" s="184">
        <v>2</v>
      </c>
      <c r="O804" s="184">
        <v>5</v>
      </c>
      <c r="P804" s="184">
        <v>0</v>
      </c>
      <c r="Q804" s="184">
        <v>9</v>
      </c>
      <c r="R804" s="184">
        <v>52</v>
      </c>
      <c r="S804" s="184">
        <v>1</v>
      </c>
    </row>
    <row r="805" spans="1:19" x14ac:dyDescent="0.4">
      <c r="A805" s="3" t="s">
        <v>489</v>
      </c>
      <c r="B805" s="3" t="s">
        <v>472</v>
      </c>
      <c r="C805" s="134" t="s">
        <v>44</v>
      </c>
      <c r="D805" s="136" t="s">
        <v>583</v>
      </c>
      <c r="E805" s="136">
        <v>1</v>
      </c>
      <c r="F805" s="223" t="s">
        <v>570</v>
      </c>
      <c r="G805" s="223"/>
      <c r="H805" s="223"/>
      <c r="I805" s="223"/>
      <c r="J805" s="224"/>
      <c r="K805" s="225"/>
      <c r="L805" s="163">
        <f t="shared" si="59"/>
        <v>385</v>
      </c>
      <c r="M805" s="184">
        <v>294</v>
      </c>
      <c r="N805" s="184">
        <v>15</v>
      </c>
      <c r="O805" s="184">
        <v>5</v>
      </c>
      <c r="P805" s="184">
        <v>0</v>
      </c>
      <c r="Q805" s="184">
        <v>3</v>
      </c>
      <c r="R805" s="184">
        <v>57</v>
      </c>
      <c r="S805" s="184">
        <v>11</v>
      </c>
    </row>
    <row r="806" spans="1:19" x14ac:dyDescent="0.4">
      <c r="A806" s="3" t="s">
        <v>506</v>
      </c>
      <c r="B806" s="3" t="s">
        <v>479</v>
      </c>
      <c r="C806" s="134" t="s">
        <v>45</v>
      </c>
      <c r="D806" s="136" t="s">
        <v>583</v>
      </c>
      <c r="E806" s="136">
        <v>1</v>
      </c>
      <c r="F806" s="223" t="s">
        <v>570</v>
      </c>
      <c r="G806" s="223"/>
      <c r="H806" s="223"/>
      <c r="I806" s="223"/>
      <c r="J806" s="224"/>
      <c r="K806" s="225"/>
      <c r="L806" s="163">
        <f t="shared" si="59"/>
        <v>258</v>
      </c>
      <c r="M806" s="184">
        <v>212</v>
      </c>
      <c r="N806" s="184">
        <v>2</v>
      </c>
      <c r="O806" s="184">
        <v>5</v>
      </c>
      <c r="P806" s="184">
        <v>0</v>
      </c>
      <c r="Q806" s="184">
        <v>9</v>
      </c>
      <c r="R806" s="184">
        <v>24</v>
      </c>
      <c r="S806" s="184">
        <v>6</v>
      </c>
    </row>
    <row r="807" spans="1:19" x14ac:dyDescent="0.4">
      <c r="A807" s="3" t="s">
        <v>489</v>
      </c>
      <c r="B807" s="3" t="s">
        <v>472</v>
      </c>
      <c r="C807" s="134" t="s">
        <v>46</v>
      </c>
      <c r="D807" s="136" t="s">
        <v>583</v>
      </c>
      <c r="E807" s="136">
        <v>1</v>
      </c>
      <c r="F807" s="223" t="s">
        <v>570</v>
      </c>
      <c r="G807" s="223"/>
      <c r="H807" s="223"/>
      <c r="I807" s="223"/>
      <c r="J807" s="224"/>
      <c r="K807" s="225"/>
      <c r="L807" s="163">
        <f t="shared" si="59"/>
        <v>105</v>
      </c>
      <c r="M807" s="184">
        <v>84</v>
      </c>
      <c r="N807" s="184">
        <v>0</v>
      </c>
      <c r="O807" s="184">
        <v>4</v>
      </c>
      <c r="P807" s="184">
        <v>0</v>
      </c>
      <c r="Q807" s="184">
        <v>4</v>
      </c>
      <c r="R807" s="184">
        <v>10</v>
      </c>
      <c r="S807" s="184">
        <v>3</v>
      </c>
    </row>
    <row r="808" spans="1:19" x14ac:dyDescent="0.4">
      <c r="A808" s="3" t="s">
        <v>489</v>
      </c>
      <c r="B808" s="3" t="s">
        <v>472</v>
      </c>
      <c r="C808" s="134" t="s">
        <v>47</v>
      </c>
      <c r="D808" s="136" t="s">
        <v>583</v>
      </c>
      <c r="E808" s="136">
        <v>1</v>
      </c>
      <c r="F808" s="223" t="s">
        <v>570</v>
      </c>
      <c r="G808" s="223"/>
      <c r="H808" s="223"/>
      <c r="I808" s="223"/>
      <c r="J808" s="224"/>
      <c r="K808" s="225"/>
      <c r="L808" s="163">
        <f t="shared" si="59"/>
        <v>27</v>
      </c>
      <c r="M808" s="184">
        <v>12</v>
      </c>
      <c r="N808" s="184">
        <v>3</v>
      </c>
      <c r="O808" s="184">
        <v>0</v>
      </c>
      <c r="P808" s="184">
        <v>0</v>
      </c>
      <c r="Q808" s="184">
        <v>7</v>
      </c>
      <c r="R808" s="184">
        <v>5</v>
      </c>
      <c r="S808" s="184">
        <v>0</v>
      </c>
    </row>
    <row r="809" spans="1:19" x14ac:dyDescent="0.4">
      <c r="A809" s="3" t="s">
        <v>506</v>
      </c>
      <c r="B809" s="3" t="s">
        <v>479</v>
      </c>
      <c r="C809" s="134" t="s">
        <v>48</v>
      </c>
      <c r="D809" s="136" t="s">
        <v>583</v>
      </c>
      <c r="E809" s="136">
        <v>1</v>
      </c>
      <c r="F809" s="223" t="s">
        <v>570</v>
      </c>
      <c r="G809" s="223"/>
      <c r="H809" s="223"/>
      <c r="I809" s="223"/>
      <c r="J809" s="224"/>
      <c r="K809" s="225"/>
      <c r="L809" s="163">
        <f t="shared" si="59"/>
        <v>93</v>
      </c>
      <c r="M809" s="184">
        <v>81</v>
      </c>
      <c r="N809" s="184">
        <v>0</v>
      </c>
      <c r="O809" s="184">
        <v>0</v>
      </c>
      <c r="P809" s="184">
        <v>0</v>
      </c>
      <c r="Q809" s="184">
        <v>0</v>
      </c>
      <c r="R809" s="184">
        <v>9</v>
      </c>
      <c r="S809" s="184">
        <v>3</v>
      </c>
    </row>
    <row r="810" spans="1:19" x14ac:dyDescent="0.4">
      <c r="A810" s="3" t="s">
        <v>506</v>
      </c>
      <c r="B810" s="3" t="s">
        <v>479</v>
      </c>
      <c r="C810" s="134" t="s">
        <v>49</v>
      </c>
      <c r="D810" s="136" t="s">
        <v>583</v>
      </c>
      <c r="E810" s="136">
        <v>1</v>
      </c>
      <c r="F810" s="223" t="s">
        <v>570</v>
      </c>
      <c r="G810" s="223"/>
      <c r="H810" s="223"/>
      <c r="I810" s="223"/>
      <c r="J810" s="224"/>
      <c r="K810" s="225"/>
      <c r="L810" s="163">
        <f t="shared" si="59"/>
        <v>49</v>
      </c>
      <c r="M810" s="184">
        <v>38</v>
      </c>
      <c r="N810" s="184">
        <v>0</v>
      </c>
      <c r="O810" s="184">
        <v>0</v>
      </c>
      <c r="P810" s="184">
        <v>0</v>
      </c>
      <c r="Q810" s="184">
        <v>5</v>
      </c>
      <c r="R810" s="184">
        <v>5</v>
      </c>
      <c r="S810" s="184">
        <v>1</v>
      </c>
    </row>
    <row r="811" spans="1:19" x14ac:dyDescent="0.4">
      <c r="A811" s="3" t="s">
        <v>506</v>
      </c>
      <c r="B811" s="3" t="s">
        <v>479</v>
      </c>
      <c r="C811" s="134" t="s">
        <v>50</v>
      </c>
      <c r="D811" s="136" t="s">
        <v>583</v>
      </c>
      <c r="E811" s="136">
        <v>1</v>
      </c>
      <c r="F811" s="223" t="s">
        <v>570</v>
      </c>
      <c r="G811" s="223"/>
      <c r="H811" s="223"/>
      <c r="I811" s="223"/>
      <c r="J811" s="224"/>
      <c r="K811" s="225"/>
      <c r="L811" s="163">
        <f t="shared" si="59"/>
        <v>39</v>
      </c>
      <c r="M811" s="184">
        <v>30</v>
      </c>
      <c r="N811" s="184">
        <v>0</v>
      </c>
      <c r="O811" s="184">
        <v>1</v>
      </c>
      <c r="P811" s="184">
        <v>0</v>
      </c>
      <c r="Q811" s="184">
        <v>1</v>
      </c>
      <c r="R811" s="184">
        <v>6</v>
      </c>
      <c r="S811" s="184">
        <v>1</v>
      </c>
    </row>
    <row r="812" spans="1:19" x14ac:dyDescent="0.4">
      <c r="A812" s="3" t="s">
        <v>506</v>
      </c>
      <c r="B812" s="3" t="s">
        <v>479</v>
      </c>
      <c r="C812" s="134" t="s">
        <v>51</v>
      </c>
      <c r="D812" s="136" t="s">
        <v>583</v>
      </c>
      <c r="E812" s="136">
        <v>1</v>
      </c>
      <c r="F812" s="223" t="s">
        <v>570</v>
      </c>
      <c r="G812" s="223"/>
      <c r="H812" s="223"/>
      <c r="I812" s="223"/>
      <c r="J812" s="224"/>
      <c r="K812" s="225"/>
      <c r="L812" s="163">
        <f t="shared" si="59"/>
        <v>49</v>
      </c>
      <c r="M812" s="184">
        <v>29</v>
      </c>
      <c r="N812" s="184">
        <v>0</v>
      </c>
      <c r="O812" s="184">
        <v>2</v>
      </c>
      <c r="P812" s="184">
        <v>0</v>
      </c>
      <c r="Q812" s="184">
        <v>3</v>
      </c>
      <c r="R812" s="184">
        <v>11</v>
      </c>
      <c r="S812" s="184">
        <v>4</v>
      </c>
    </row>
    <row r="813" spans="1:19" x14ac:dyDescent="0.4">
      <c r="A813" s="3" t="s">
        <v>506</v>
      </c>
      <c r="B813" s="3" t="s">
        <v>479</v>
      </c>
      <c r="C813" s="134" t="s">
        <v>52</v>
      </c>
      <c r="D813" s="136" t="s">
        <v>583</v>
      </c>
      <c r="E813" s="136">
        <v>1</v>
      </c>
      <c r="F813" s="223" t="s">
        <v>570</v>
      </c>
      <c r="G813" s="223"/>
      <c r="H813" s="223"/>
      <c r="I813" s="223"/>
      <c r="J813" s="224"/>
      <c r="K813" s="225"/>
      <c r="L813" s="163">
        <f t="shared" si="59"/>
        <v>207</v>
      </c>
      <c r="M813" s="184">
        <v>180</v>
      </c>
      <c r="N813" s="184">
        <v>2</v>
      </c>
      <c r="O813" s="184">
        <v>2</v>
      </c>
      <c r="P813" s="184">
        <v>0</v>
      </c>
      <c r="Q813" s="184">
        <v>2</v>
      </c>
      <c r="R813" s="184">
        <v>19</v>
      </c>
      <c r="S813" s="184">
        <v>2</v>
      </c>
    </row>
    <row r="814" spans="1:19" x14ac:dyDescent="0.4">
      <c r="A814" s="3" t="s">
        <v>506</v>
      </c>
      <c r="B814" s="3" t="s">
        <v>479</v>
      </c>
      <c r="C814" s="134" t="s">
        <v>53</v>
      </c>
      <c r="D814" s="136" t="s">
        <v>583</v>
      </c>
      <c r="E814" s="136">
        <v>1</v>
      </c>
      <c r="F814" s="223" t="s">
        <v>570</v>
      </c>
      <c r="G814" s="223"/>
      <c r="H814" s="223"/>
      <c r="I814" s="223"/>
      <c r="J814" s="224"/>
      <c r="K814" s="225"/>
      <c r="L814" s="163">
        <f t="shared" si="59"/>
        <v>42</v>
      </c>
      <c r="M814" s="184">
        <v>31</v>
      </c>
      <c r="N814" s="184">
        <v>1</v>
      </c>
      <c r="O814" s="184">
        <v>2</v>
      </c>
      <c r="P814" s="184">
        <v>0</v>
      </c>
      <c r="Q814" s="184">
        <v>2</v>
      </c>
      <c r="R814" s="184">
        <v>5</v>
      </c>
      <c r="S814" s="184">
        <v>1</v>
      </c>
    </row>
    <row r="815" spans="1:19" x14ac:dyDescent="0.4">
      <c r="A815" s="3" t="s">
        <v>506</v>
      </c>
      <c r="B815" s="3" t="s">
        <v>479</v>
      </c>
      <c r="C815" s="134" t="s">
        <v>54</v>
      </c>
      <c r="D815" s="136" t="s">
        <v>583</v>
      </c>
      <c r="E815" s="136">
        <v>1</v>
      </c>
      <c r="F815" s="223" t="s">
        <v>570</v>
      </c>
      <c r="G815" s="223"/>
      <c r="H815" s="223"/>
      <c r="I815" s="223"/>
      <c r="J815" s="224"/>
      <c r="K815" s="225"/>
      <c r="L815" s="163">
        <f t="shared" si="59"/>
        <v>116</v>
      </c>
      <c r="M815" s="184">
        <v>87</v>
      </c>
      <c r="N815" s="184">
        <v>1</v>
      </c>
      <c r="O815" s="184">
        <v>0</v>
      </c>
      <c r="P815" s="184">
        <v>0</v>
      </c>
      <c r="Q815" s="184">
        <v>5</v>
      </c>
      <c r="R815" s="184">
        <v>20</v>
      </c>
      <c r="S815" s="184">
        <v>3</v>
      </c>
    </row>
    <row r="816" spans="1:19" x14ac:dyDescent="0.4">
      <c r="A816" s="3" t="s">
        <v>507</v>
      </c>
      <c r="B816" s="3" t="s">
        <v>480</v>
      </c>
      <c r="C816" s="134" t="s">
        <v>55</v>
      </c>
      <c r="D816" s="136" t="s">
        <v>583</v>
      </c>
      <c r="E816" s="136">
        <v>1</v>
      </c>
      <c r="F816" s="223" t="s">
        <v>570</v>
      </c>
      <c r="G816" s="223"/>
      <c r="H816" s="223"/>
      <c r="I816" s="223"/>
      <c r="J816" s="224"/>
      <c r="K816" s="225"/>
      <c r="L816" s="163">
        <f t="shared" si="59"/>
        <v>86</v>
      </c>
      <c r="M816" s="184">
        <v>79</v>
      </c>
      <c r="N816" s="184">
        <v>1</v>
      </c>
      <c r="O816" s="184">
        <v>0</v>
      </c>
      <c r="P816" s="184">
        <v>0</v>
      </c>
      <c r="Q816" s="184">
        <v>0</v>
      </c>
      <c r="R816" s="184">
        <v>5</v>
      </c>
      <c r="S816" s="184">
        <v>1</v>
      </c>
    </row>
    <row r="817" spans="1:19" x14ac:dyDescent="0.4">
      <c r="A817" s="3" t="s">
        <v>507</v>
      </c>
      <c r="B817" s="3" t="s">
        <v>480</v>
      </c>
      <c r="C817" s="134" t="s">
        <v>56</v>
      </c>
      <c r="D817" s="136" t="s">
        <v>583</v>
      </c>
      <c r="E817" s="136">
        <v>1</v>
      </c>
      <c r="F817" s="223" t="s">
        <v>570</v>
      </c>
      <c r="G817" s="223"/>
      <c r="H817" s="223"/>
      <c r="I817" s="223"/>
      <c r="J817" s="224"/>
      <c r="K817" s="225"/>
      <c r="L817" s="163">
        <f t="shared" si="59"/>
        <v>45</v>
      </c>
      <c r="M817" s="184">
        <v>37</v>
      </c>
      <c r="N817" s="184">
        <v>5</v>
      </c>
      <c r="O817" s="184">
        <v>2</v>
      </c>
      <c r="P817" s="184">
        <v>0</v>
      </c>
      <c r="Q817" s="184">
        <v>0</v>
      </c>
      <c r="R817" s="184">
        <v>1</v>
      </c>
      <c r="S817" s="184">
        <v>0</v>
      </c>
    </row>
    <row r="818" spans="1:19" x14ac:dyDescent="0.4">
      <c r="A818" s="3" t="s">
        <v>508</v>
      </c>
      <c r="B818" s="3" t="s">
        <v>481</v>
      </c>
      <c r="C818" s="134" t="s">
        <v>57</v>
      </c>
      <c r="D818" s="136" t="s">
        <v>583</v>
      </c>
      <c r="E818" s="136">
        <v>1</v>
      </c>
      <c r="F818" s="223" t="s">
        <v>570</v>
      </c>
      <c r="G818" s="223"/>
      <c r="H818" s="223"/>
      <c r="I818" s="223"/>
      <c r="J818" s="224"/>
      <c r="K818" s="225"/>
      <c r="L818" s="163">
        <f t="shared" si="59"/>
        <v>53</v>
      </c>
      <c r="M818" s="184">
        <v>48</v>
      </c>
      <c r="N818" s="184">
        <v>0</v>
      </c>
      <c r="O818" s="184">
        <v>0</v>
      </c>
      <c r="P818" s="184">
        <v>0</v>
      </c>
      <c r="Q818" s="184">
        <v>2</v>
      </c>
      <c r="R818" s="184">
        <v>3</v>
      </c>
      <c r="S818" s="184">
        <v>0</v>
      </c>
    </row>
    <row r="819" spans="1:19" x14ac:dyDescent="0.4">
      <c r="A819" s="3" t="s">
        <v>508</v>
      </c>
      <c r="B819" s="3" t="s">
        <v>481</v>
      </c>
      <c r="C819" s="134" t="s">
        <v>58</v>
      </c>
      <c r="D819" s="136" t="s">
        <v>583</v>
      </c>
      <c r="E819" s="136">
        <v>1</v>
      </c>
      <c r="F819" s="223" t="s">
        <v>570</v>
      </c>
      <c r="G819" s="223"/>
      <c r="H819" s="223"/>
      <c r="I819" s="223"/>
      <c r="J819" s="224"/>
      <c r="K819" s="225"/>
      <c r="L819" s="163">
        <f t="shared" si="59"/>
        <v>26</v>
      </c>
      <c r="M819" s="184">
        <v>21</v>
      </c>
      <c r="N819" s="184">
        <v>0</v>
      </c>
      <c r="O819" s="184">
        <v>0</v>
      </c>
      <c r="P819" s="184">
        <v>0</v>
      </c>
      <c r="Q819" s="184">
        <v>4</v>
      </c>
      <c r="R819" s="184">
        <v>1</v>
      </c>
      <c r="S819" s="184">
        <v>0</v>
      </c>
    </row>
    <row r="820" spans="1:19" x14ac:dyDescent="0.4">
      <c r="A820" s="3" t="s">
        <v>508</v>
      </c>
      <c r="B820" s="3" t="s">
        <v>481</v>
      </c>
      <c r="C820" s="134" t="s">
        <v>59</v>
      </c>
      <c r="D820" s="136" t="s">
        <v>583</v>
      </c>
      <c r="E820" s="136">
        <v>1</v>
      </c>
      <c r="F820" s="223" t="s">
        <v>570</v>
      </c>
      <c r="G820" s="223"/>
      <c r="H820" s="223"/>
      <c r="I820" s="223"/>
      <c r="J820" s="224"/>
      <c r="K820" s="225"/>
      <c r="L820" s="163">
        <f t="shared" si="59"/>
        <v>26</v>
      </c>
      <c r="M820" s="184">
        <v>25</v>
      </c>
      <c r="N820" s="184">
        <v>0</v>
      </c>
      <c r="O820" s="184">
        <v>0</v>
      </c>
      <c r="P820" s="184">
        <v>0</v>
      </c>
      <c r="Q820" s="184">
        <v>0</v>
      </c>
      <c r="R820" s="184">
        <v>1</v>
      </c>
      <c r="S820" s="184">
        <v>0</v>
      </c>
    </row>
    <row r="821" spans="1:19" x14ac:dyDescent="0.4">
      <c r="A821" s="3" t="s">
        <v>508</v>
      </c>
      <c r="B821" s="3" t="s">
        <v>481</v>
      </c>
      <c r="C821" s="134" t="s">
        <v>60</v>
      </c>
      <c r="D821" s="136" t="s">
        <v>583</v>
      </c>
      <c r="E821" s="136">
        <v>1</v>
      </c>
      <c r="F821" s="223" t="s">
        <v>570</v>
      </c>
      <c r="G821" s="223"/>
      <c r="H821" s="223"/>
      <c r="I821" s="223"/>
      <c r="J821" s="224"/>
      <c r="K821" s="225"/>
      <c r="L821" s="163">
        <f t="shared" si="59"/>
        <v>30</v>
      </c>
      <c r="M821" s="184">
        <v>26</v>
      </c>
      <c r="N821" s="184">
        <v>0</v>
      </c>
      <c r="O821" s="184">
        <v>0</v>
      </c>
      <c r="P821" s="184">
        <v>0</v>
      </c>
      <c r="Q821" s="184">
        <v>0</v>
      </c>
      <c r="R821" s="184">
        <v>4</v>
      </c>
      <c r="S821" s="184">
        <v>0</v>
      </c>
    </row>
    <row r="822" spans="1:19" x14ac:dyDescent="0.4">
      <c r="A822" s="3" t="s">
        <v>508</v>
      </c>
      <c r="B822" s="3" t="s">
        <v>481</v>
      </c>
      <c r="C822" s="134" t="s">
        <v>61</v>
      </c>
      <c r="D822" s="136" t="s">
        <v>583</v>
      </c>
      <c r="E822" s="136">
        <v>1</v>
      </c>
      <c r="F822" s="223" t="s">
        <v>570</v>
      </c>
      <c r="G822" s="223"/>
      <c r="H822" s="223"/>
      <c r="I822" s="223"/>
      <c r="J822" s="224"/>
      <c r="K822" s="225"/>
      <c r="L822" s="163">
        <f t="shared" si="59"/>
        <v>21</v>
      </c>
      <c r="M822" s="184">
        <v>20</v>
      </c>
      <c r="N822" s="184">
        <v>0</v>
      </c>
      <c r="O822" s="184">
        <v>0</v>
      </c>
      <c r="P822" s="184">
        <v>0</v>
      </c>
      <c r="Q822" s="184">
        <v>0</v>
      </c>
      <c r="R822" s="184">
        <v>1</v>
      </c>
      <c r="S822" s="184">
        <v>0</v>
      </c>
    </row>
    <row r="823" spans="1:19" x14ac:dyDescent="0.4">
      <c r="A823" s="3" t="s">
        <v>507</v>
      </c>
      <c r="B823" s="3" t="s">
        <v>480</v>
      </c>
      <c r="C823" s="134" t="s">
        <v>62</v>
      </c>
      <c r="D823" s="136" t="s">
        <v>583</v>
      </c>
      <c r="E823" s="136">
        <v>1</v>
      </c>
      <c r="F823" s="223" t="s">
        <v>570</v>
      </c>
      <c r="G823" s="223"/>
      <c r="H823" s="223"/>
      <c r="I823" s="223"/>
      <c r="J823" s="224"/>
      <c r="K823" s="225"/>
      <c r="L823" s="163">
        <f t="shared" si="59"/>
        <v>47</v>
      </c>
      <c r="M823" s="184">
        <v>41</v>
      </c>
      <c r="N823" s="184">
        <v>0</v>
      </c>
      <c r="O823" s="184">
        <v>0</v>
      </c>
      <c r="P823" s="184">
        <v>0</v>
      </c>
      <c r="Q823" s="184">
        <v>1</v>
      </c>
      <c r="R823" s="184">
        <v>5</v>
      </c>
      <c r="S823" s="184">
        <v>0</v>
      </c>
    </row>
    <row r="824" spans="1:19" x14ac:dyDescent="0.4">
      <c r="A824" s="3" t="s">
        <v>507</v>
      </c>
      <c r="B824" s="3" t="s">
        <v>480</v>
      </c>
      <c r="C824" s="134" t="s">
        <v>63</v>
      </c>
      <c r="D824" s="136" t="s">
        <v>583</v>
      </c>
      <c r="E824" s="136">
        <v>1</v>
      </c>
      <c r="F824" s="223" t="s">
        <v>570</v>
      </c>
      <c r="G824" s="223"/>
      <c r="H824" s="223"/>
      <c r="I824" s="223"/>
      <c r="J824" s="224"/>
      <c r="K824" s="225"/>
      <c r="L824" s="163">
        <f t="shared" si="59"/>
        <v>75</v>
      </c>
      <c r="M824" s="184">
        <v>72</v>
      </c>
      <c r="N824" s="184">
        <v>0</v>
      </c>
      <c r="O824" s="184">
        <v>0</v>
      </c>
      <c r="P824" s="184">
        <v>0</v>
      </c>
      <c r="Q824" s="184">
        <v>1</v>
      </c>
      <c r="R824" s="184">
        <v>1</v>
      </c>
      <c r="S824" s="184">
        <v>1</v>
      </c>
    </row>
    <row r="825" spans="1:19" x14ac:dyDescent="0.4">
      <c r="A825" s="3" t="s">
        <v>491</v>
      </c>
      <c r="B825" s="3" t="s">
        <v>482</v>
      </c>
      <c r="C825" s="134" t="s">
        <v>64</v>
      </c>
      <c r="D825" s="136" t="s">
        <v>583</v>
      </c>
      <c r="E825" s="136">
        <v>1</v>
      </c>
      <c r="F825" s="223" t="s">
        <v>570</v>
      </c>
      <c r="G825" s="223"/>
      <c r="H825" s="223"/>
      <c r="I825" s="223"/>
      <c r="J825" s="224"/>
      <c r="K825" s="225"/>
      <c r="L825" s="163">
        <f t="shared" si="59"/>
        <v>25</v>
      </c>
      <c r="M825" s="184">
        <v>7</v>
      </c>
      <c r="N825" s="184">
        <v>16</v>
      </c>
      <c r="O825" s="184">
        <v>0</v>
      </c>
      <c r="P825" s="184">
        <v>0</v>
      </c>
      <c r="Q825" s="184">
        <v>0</v>
      </c>
      <c r="R825" s="184">
        <v>1</v>
      </c>
      <c r="S825" s="184">
        <v>1</v>
      </c>
    </row>
    <row r="826" spans="1:19" x14ac:dyDescent="0.4">
      <c r="A826" s="3" t="s">
        <v>491</v>
      </c>
      <c r="B826" s="3" t="s">
        <v>482</v>
      </c>
      <c r="C826" s="134" t="s">
        <v>65</v>
      </c>
      <c r="D826" s="136" t="s">
        <v>583</v>
      </c>
      <c r="E826" s="136">
        <v>1</v>
      </c>
      <c r="F826" s="223" t="s">
        <v>570</v>
      </c>
      <c r="G826" s="223"/>
      <c r="H826" s="223"/>
      <c r="I826" s="223"/>
      <c r="J826" s="224"/>
      <c r="K826" s="225"/>
      <c r="L826" s="163">
        <f t="shared" si="59"/>
        <v>30</v>
      </c>
      <c r="M826" s="184">
        <v>13</v>
      </c>
      <c r="N826" s="184">
        <v>15</v>
      </c>
      <c r="O826" s="184">
        <v>0</v>
      </c>
      <c r="P826" s="184">
        <v>0</v>
      </c>
      <c r="Q826" s="184">
        <v>0</v>
      </c>
      <c r="R826" s="184">
        <v>1</v>
      </c>
      <c r="S826" s="184">
        <v>1</v>
      </c>
    </row>
    <row r="827" spans="1:19" x14ac:dyDescent="0.4">
      <c r="A827" s="3" t="s">
        <v>491</v>
      </c>
      <c r="B827" s="3" t="s">
        <v>482</v>
      </c>
      <c r="C827" s="134" t="s">
        <v>66</v>
      </c>
      <c r="D827" s="136" t="s">
        <v>583</v>
      </c>
      <c r="E827" s="136">
        <v>1</v>
      </c>
      <c r="F827" s="223" t="s">
        <v>570</v>
      </c>
      <c r="G827" s="223"/>
      <c r="H827" s="223"/>
      <c r="I827" s="223"/>
      <c r="J827" s="224"/>
      <c r="K827" s="225"/>
      <c r="L827" s="163">
        <f t="shared" si="59"/>
        <v>27</v>
      </c>
      <c r="M827" s="184">
        <v>7</v>
      </c>
      <c r="N827" s="184">
        <v>11</v>
      </c>
      <c r="O827" s="184">
        <v>1</v>
      </c>
      <c r="P827" s="184">
        <v>0</v>
      </c>
      <c r="Q827" s="184">
        <v>3</v>
      </c>
      <c r="R827" s="184">
        <v>5</v>
      </c>
      <c r="S827" s="184">
        <v>0</v>
      </c>
    </row>
    <row r="828" spans="1:19" x14ac:dyDescent="0.4">
      <c r="A828" s="3" t="s">
        <v>491</v>
      </c>
      <c r="B828" s="3" t="s">
        <v>482</v>
      </c>
      <c r="C828" s="134" t="s">
        <v>67</v>
      </c>
      <c r="D828" s="136" t="s">
        <v>583</v>
      </c>
      <c r="E828" s="136">
        <v>1</v>
      </c>
      <c r="F828" s="223" t="s">
        <v>570</v>
      </c>
      <c r="G828" s="223"/>
      <c r="H828" s="223"/>
      <c r="I828" s="223"/>
      <c r="J828" s="224"/>
      <c r="K828" s="225"/>
      <c r="L828" s="163">
        <f t="shared" ref="L828:L891" si="60">SUM(M828:S828)</f>
        <v>42</v>
      </c>
      <c r="M828" s="184">
        <v>24</v>
      </c>
      <c r="N828" s="184">
        <v>1</v>
      </c>
      <c r="O828" s="184">
        <v>3</v>
      </c>
      <c r="P828" s="184">
        <v>0</v>
      </c>
      <c r="Q828" s="184">
        <v>8</v>
      </c>
      <c r="R828" s="184">
        <v>5</v>
      </c>
      <c r="S828" s="184">
        <v>1</v>
      </c>
    </row>
    <row r="829" spans="1:19" x14ac:dyDescent="0.4">
      <c r="A829" s="3" t="s">
        <v>491</v>
      </c>
      <c r="B829" s="3" t="s">
        <v>482</v>
      </c>
      <c r="C829" s="134" t="s">
        <v>68</v>
      </c>
      <c r="D829" s="136" t="s">
        <v>583</v>
      </c>
      <c r="E829" s="136">
        <v>1</v>
      </c>
      <c r="F829" s="223" t="s">
        <v>570</v>
      </c>
      <c r="G829" s="223"/>
      <c r="H829" s="223"/>
      <c r="I829" s="223"/>
      <c r="J829" s="224"/>
      <c r="K829" s="225"/>
      <c r="L829" s="163">
        <f t="shared" si="60"/>
        <v>32</v>
      </c>
      <c r="M829" s="184">
        <v>24</v>
      </c>
      <c r="N829" s="184">
        <v>0</v>
      </c>
      <c r="O829" s="184">
        <v>1</v>
      </c>
      <c r="P829" s="184">
        <v>0</v>
      </c>
      <c r="Q829" s="184">
        <v>4</v>
      </c>
      <c r="R829" s="184">
        <v>2</v>
      </c>
      <c r="S829" s="184">
        <v>1</v>
      </c>
    </row>
    <row r="830" spans="1:19" x14ac:dyDescent="0.4">
      <c r="A830" s="3" t="s">
        <v>491</v>
      </c>
      <c r="B830" s="3" t="s">
        <v>482</v>
      </c>
      <c r="C830" s="134" t="s">
        <v>69</v>
      </c>
      <c r="D830" s="136" t="s">
        <v>583</v>
      </c>
      <c r="E830" s="136">
        <v>1</v>
      </c>
      <c r="F830" s="223" t="s">
        <v>570</v>
      </c>
      <c r="G830" s="223"/>
      <c r="H830" s="223"/>
      <c r="I830" s="223"/>
      <c r="J830" s="224"/>
      <c r="K830" s="225"/>
      <c r="L830" s="163">
        <f t="shared" si="60"/>
        <v>18</v>
      </c>
      <c r="M830" s="184">
        <v>18</v>
      </c>
      <c r="N830" s="184">
        <v>0</v>
      </c>
      <c r="O830" s="184">
        <v>0</v>
      </c>
      <c r="P830" s="184">
        <v>0</v>
      </c>
      <c r="Q830" s="184">
        <v>0</v>
      </c>
      <c r="R830" s="184">
        <v>0</v>
      </c>
      <c r="S830" s="184">
        <v>0</v>
      </c>
    </row>
    <row r="831" spans="1:19" x14ac:dyDescent="0.4">
      <c r="A831" s="3" t="s">
        <v>491</v>
      </c>
      <c r="B831" s="3" t="s">
        <v>482</v>
      </c>
      <c r="C831" s="134" t="s">
        <v>70</v>
      </c>
      <c r="D831" s="136" t="s">
        <v>583</v>
      </c>
      <c r="E831" s="136">
        <v>1</v>
      </c>
      <c r="F831" s="223" t="s">
        <v>570</v>
      </c>
      <c r="G831" s="223"/>
      <c r="H831" s="223"/>
      <c r="I831" s="223"/>
      <c r="J831" s="224"/>
      <c r="K831" s="225"/>
      <c r="L831" s="163">
        <f t="shared" si="60"/>
        <v>8</v>
      </c>
      <c r="M831" s="184">
        <v>7</v>
      </c>
      <c r="N831" s="184">
        <v>1</v>
      </c>
      <c r="O831" s="184">
        <v>0</v>
      </c>
      <c r="P831" s="184">
        <v>0</v>
      </c>
      <c r="Q831" s="184">
        <v>0</v>
      </c>
      <c r="R831" s="184">
        <v>0</v>
      </c>
      <c r="S831" s="184">
        <v>0</v>
      </c>
    </row>
    <row r="832" spans="1:19" x14ac:dyDescent="0.4">
      <c r="A832" s="3" t="s">
        <v>491</v>
      </c>
      <c r="B832" s="3" t="s">
        <v>482</v>
      </c>
      <c r="C832" s="134" t="s">
        <v>71</v>
      </c>
      <c r="D832" s="136" t="s">
        <v>583</v>
      </c>
      <c r="E832" s="136">
        <v>1</v>
      </c>
      <c r="F832" s="223" t="s">
        <v>570</v>
      </c>
      <c r="G832" s="223"/>
      <c r="H832" s="223"/>
      <c r="I832" s="223"/>
      <c r="J832" s="224"/>
      <c r="K832" s="225"/>
      <c r="L832" s="163">
        <f t="shared" si="60"/>
        <v>27</v>
      </c>
      <c r="M832" s="184">
        <v>23</v>
      </c>
      <c r="N832" s="184">
        <v>0</v>
      </c>
      <c r="O832" s="184">
        <v>0</v>
      </c>
      <c r="P832" s="184">
        <v>0</v>
      </c>
      <c r="Q832" s="184">
        <v>3</v>
      </c>
      <c r="R832" s="184">
        <v>1</v>
      </c>
      <c r="S832" s="184">
        <v>0</v>
      </c>
    </row>
    <row r="833" spans="1:19" x14ac:dyDescent="0.4">
      <c r="A833" s="3" t="s">
        <v>491</v>
      </c>
      <c r="B833" s="3" t="s">
        <v>482</v>
      </c>
      <c r="C833" s="134" t="s">
        <v>72</v>
      </c>
      <c r="D833" s="136" t="s">
        <v>583</v>
      </c>
      <c r="E833" s="136">
        <v>1</v>
      </c>
      <c r="F833" s="223" t="s">
        <v>570</v>
      </c>
      <c r="G833" s="223"/>
      <c r="H833" s="223"/>
      <c r="I833" s="223"/>
      <c r="J833" s="224"/>
      <c r="K833" s="225"/>
      <c r="L833" s="163">
        <f t="shared" si="60"/>
        <v>24</v>
      </c>
      <c r="M833" s="184">
        <v>19</v>
      </c>
      <c r="N833" s="184">
        <v>0</v>
      </c>
      <c r="O833" s="184">
        <v>0</v>
      </c>
      <c r="P833" s="184">
        <v>0</v>
      </c>
      <c r="Q833" s="184">
        <v>3</v>
      </c>
      <c r="R833" s="184">
        <v>2</v>
      </c>
      <c r="S833" s="184">
        <v>0</v>
      </c>
    </row>
    <row r="834" spans="1:19" x14ac:dyDescent="0.4">
      <c r="A834" s="3" t="s">
        <v>491</v>
      </c>
      <c r="B834" s="3" t="s">
        <v>482</v>
      </c>
      <c r="C834" s="134" t="s">
        <v>73</v>
      </c>
      <c r="D834" s="136" t="s">
        <v>583</v>
      </c>
      <c r="E834" s="136">
        <v>1</v>
      </c>
      <c r="F834" s="223" t="s">
        <v>570</v>
      </c>
      <c r="G834" s="223"/>
      <c r="H834" s="223"/>
      <c r="I834" s="223"/>
      <c r="J834" s="224"/>
      <c r="K834" s="225"/>
      <c r="L834" s="163">
        <f t="shared" si="60"/>
        <v>90</v>
      </c>
      <c r="M834" s="184">
        <v>66</v>
      </c>
      <c r="N834" s="184">
        <v>0</v>
      </c>
      <c r="O834" s="184">
        <v>2</v>
      </c>
      <c r="P834" s="184">
        <v>0</v>
      </c>
      <c r="Q834" s="184">
        <v>0</v>
      </c>
      <c r="R834" s="184">
        <v>22</v>
      </c>
      <c r="S834" s="184">
        <v>0</v>
      </c>
    </row>
    <row r="835" spans="1:19" x14ac:dyDescent="0.4">
      <c r="A835" s="3" t="s">
        <v>491</v>
      </c>
      <c r="B835" s="3" t="s">
        <v>483</v>
      </c>
      <c r="C835" s="134" t="s">
        <v>74</v>
      </c>
      <c r="D835" s="136" t="s">
        <v>583</v>
      </c>
      <c r="E835" s="136">
        <v>1</v>
      </c>
      <c r="F835" s="223" t="s">
        <v>570</v>
      </c>
      <c r="G835" s="223"/>
      <c r="H835" s="223"/>
      <c r="I835" s="223"/>
      <c r="J835" s="224"/>
      <c r="K835" s="225"/>
      <c r="L835" s="163">
        <f t="shared" si="60"/>
        <v>39</v>
      </c>
      <c r="M835" s="184">
        <v>31</v>
      </c>
      <c r="N835" s="184">
        <v>0</v>
      </c>
      <c r="O835" s="184">
        <v>3</v>
      </c>
      <c r="P835" s="184">
        <v>0</v>
      </c>
      <c r="Q835" s="184">
        <v>2</v>
      </c>
      <c r="R835" s="184">
        <v>3</v>
      </c>
      <c r="S835" s="184">
        <v>0</v>
      </c>
    </row>
    <row r="836" spans="1:19" x14ac:dyDescent="0.4">
      <c r="A836" s="3" t="s">
        <v>491</v>
      </c>
      <c r="B836" s="3" t="s">
        <v>483</v>
      </c>
      <c r="C836" s="134" t="s">
        <v>75</v>
      </c>
      <c r="D836" s="136" t="s">
        <v>583</v>
      </c>
      <c r="E836" s="136">
        <v>1</v>
      </c>
      <c r="F836" s="223" t="s">
        <v>570</v>
      </c>
      <c r="G836" s="223"/>
      <c r="H836" s="223"/>
      <c r="I836" s="223"/>
      <c r="J836" s="224"/>
      <c r="K836" s="225"/>
      <c r="L836" s="163">
        <f t="shared" si="60"/>
        <v>111</v>
      </c>
      <c r="M836" s="184">
        <v>87</v>
      </c>
      <c r="N836" s="184">
        <v>6</v>
      </c>
      <c r="O836" s="184">
        <v>7</v>
      </c>
      <c r="P836" s="184">
        <v>0</v>
      </c>
      <c r="Q836" s="184">
        <v>0</v>
      </c>
      <c r="R836" s="184">
        <v>10</v>
      </c>
      <c r="S836" s="184">
        <v>1</v>
      </c>
    </row>
    <row r="837" spans="1:19" x14ac:dyDescent="0.4">
      <c r="A837" s="3" t="s">
        <v>491</v>
      </c>
      <c r="B837" s="3" t="s">
        <v>483</v>
      </c>
      <c r="C837" s="134" t="s">
        <v>76</v>
      </c>
      <c r="D837" s="136" t="s">
        <v>583</v>
      </c>
      <c r="E837" s="136">
        <v>1</v>
      </c>
      <c r="F837" s="223" t="s">
        <v>570</v>
      </c>
      <c r="G837" s="223"/>
      <c r="H837" s="223"/>
      <c r="I837" s="223"/>
      <c r="J837" s="224"/>
      <c r="K837" s="225"/>
      <c r="L837" s="163">
        <f t="shared" si="60"/>
        <v>13</v>
      </c>
      <c r="M837" s="184">
        <v>11</v>
      </c>
      <c r="N837" s="184">
        <v>0</v>
      </c>
      <c r="O837" s="184">
        <v>0</v>
      </c>
      <c r="P837" s="184">
        <v>0</v>
      </c>
      <c r="Q837" s="184">
        <v>1</v>
      </c>
      <c r="R837" s="184">
        <v>0</v>
      </c>
      <c r="S837" s="184">
        <v>1</v>
      </c>
    </row>
    <row r="838" spans="1:19" x14ac:dyDescent="0.4">
      <c r="A838" s="3" t="s">
        <v>491</v>
      </c>
      <c r="B838" s="3" t="s">
        <v>483</v>
      </c>
      <c r="C838" s="134" t="s">
        <v>77</v>
      </c>
      <c r="D838" s="136" t="s">
        <v>583</v>
      </c>
      <c r="E838" s="136">
        <v>1</v>
      </c>
      <c r="F838" s="223" t="s">
        <v>570</v>
      </c>
      <c r="G838" s="223"/>
      <c r="H838" s="223"/>
      <c r="I838" s="223"/>
      <c r="J838" s="224"/>
      <c r="K838" s="225"/>
      <c r="L838" s="163">
        <f t="shared" si="60"/>
        <v>10</v>
      </c>
      <c r="M838" s="184">
        <v>9</v>
      </c>
      <c r="N838" s="184">
        <v>0</v>
      </c>
      <c r="O838" s="184">
        <v>1</v>
      </c>
      <c r="P838" s="184">
        <v>0</v>
      </c>
      <c r="Q838" s="184">
        <v>0</v>
      </c>
      <c r="R838" s="184">
        <v>0</v>
      </c>
      <c r="S838" s="184">
        <v>0</v>
      </c>
    </row>
    <row r="839" spans="1:19" x14ac:dyDescent="0.4">
      <c r="A839" s="3" t="s">
        <v>491</v>
      </c>
      <c r="B839" s="3" t="s">
        <v>482</v>
      </c>
      <c r="C839" s="134" t="s">
        <v>78</v>
      </c>
      <c r="D839" s="136" t="s">
        <v>583</v>
      </c>
      <c r="E839" s="136">
        <v>1</v>
      </c>
      <c r="F839" s="223" t="s">
        <v>570</v>
      </c>
      <c r="G839" s="223"/>
      <c r="H839" s="223"/>
      <c r="I839" s="223"/>
      <c r="J839" s="224"/>
      <c r="K839" s="225"/>
      <c r="L839" s="163">
        <f t="shared" si="60"/>
        <v>21</v>
      </c>
      <c r="M839" s="184">
        <v>16</v>
      </c>
      <c r="N839" s="184">
        <v>0</v>
      </c>
      <c r="O839" s="184">
        <v>1</v>
      </c>
      <c r="P839" s="184">
        <v>0</v>
      </c>
      <c r="Q839" s="184">
        <v>0</v>
      </c>
      <c r="R839" s="184">
        <v>3</v>
      </c>
      <c r="S839" s="184">
        <v>1</v>
      </c>
    </row>
    <row r="840" spans="1:19" x14ac:dyDescent="0.4">
      <c r="A840" s="3" t="s">
        <v>491</v>
      </c>
      <c r="B840" s="3" t="s">
        <v>482</v>
      </c>
      <c r="C840" s="134" t="s">
        <v>79</v>
      </c>
      <c r="D840" s="136" t="s">
        <v>583</v>
      </c>
      <c r="E840" s="136">
        <v>1</v>
      </c>
      <c r="F840" s="223" t="s">
        <v>570</v>
      </c>
      <c r="G840" s="223"/>
      <c r="H840" s="223"/>
      <c r="I840" s="223"/>
      <c r="J840" s="224"/>
      <c r="K840" s="225"/>
      <c r="L840" s="163">
        <f t="shared" si="60"/>
        <v>42</v>
      </c>
      <c r="M840" s="184">
        <v>37</v>
      </c>
      <c r="N840" s="184">
        <v>1</v>
      </c>
      <c r="O840" s="184">
        <v>0</v>
      </c>
      <c r="P840" s="184">
        <v>0</v>
      </c>
      <c r="Q840" s="184">
        <v>0</v>
      </c>
      <c r="R840" s="184">
        <v>3</v>
      </c>
      <c r="S840" s="184">
        <v>1</v>
      </c>
    </row>
    <row r="841" spans="1:19" x14ac:dyDescent="0.4">
      <c r="A841" s="3" t="s">
        <v>491</v>
      </c>
      <c r="B841" s="3" t="s">
        <v>482</v>
      </c>
      <c r="C841" s="134" t="s">
        <v>80</v>
      </c>
      <c r="D841" s="136" t="s">
        <v>583</v>
      </c>
      <c r="E841" s="136">
        <v>1</v>
      </c>
      <c r="F841" s="223" t="s">
        <v>570</v>
      </c>
      <c r="G841" s="223"/>
      <c r="H841" s="223"/>
      <c r="I841" s="223"/>
      <c r="J841" s="224"/>
      <c r="K841" s="225"/>
      <c r="L841" s="163">
        <f t="shared" si="60"/>
        <v>25</v>
      </c>
      <c r="M841" s="184">
        <v>21</v>
      </c>
      <c r="N841" s="184">
        <v>1</v>
      </c>
      <c r="O841" s="184">
        <v>0</v>
      </c>
      <c r="P841" s="184">
        <v>0</v>
      </c>
      <c r="Q841" s="184">
        <v>0</v>
      </c>
      <c r="R841" s="184">
        <v>3</v>
      </c>
      <c r="S841" s="184">
        <v>0</v>
      </c>
    </row>
    <row r="842" spans="1:19" x14ac:dyDescent="0.4">
      <c r="A842" s="3" t="s">
        <v>491</v>
      </c>
      <c r="B842" s="3" t="s">
        <v>482</v>
      </c>
      <c r="C842" s="134" t="s">
        <v>81</v>
      </c>
      <c r="D842" s="136" t="s">
        <v>583</v>
      </c>
      <c r="E842" s="136">
        <v>1</v>
      </c>
      <c r="F842" s="223" t="s">
        <v>570</v>
      </c>
      <c r="G842" s="223"/>
      <c r="H842" s="223"/>
      <c r="I842" s="223"/>
      <c r="J842" s="224"/>
      <c r="K842" s="225"/>
      <c r="L842" s="163">
        <f t="shared" si="60"/>
        <v>126</v>
      </c>
      <c r="M842" s="184">
        <v>99</v>
      </c>
      <c r="N842" s="184">
        <v>3</v>
      </c>
      <c r="O842" s="184">
        <v>1</v>
      </c>
      <c r="P842" s="184">
        <v>0</v>
      </c>
      <c r="Q842" s="184">
        <v>5</v>
      </c>
      <c r="R842" s="184">
        <v>15</v>
      </c>
      <c r="S842" s="184">
        <v>3</v>
      </c>
    </row>
    <row r="843" spans="1:19" x14ac:dyDescent="0.4">
      <c r="A843" s="3" t="s">
        <v>491</v>
      </c>
      <c r="B843" s="3" t="s">
        <v>482</v>
      </c>
      <c r="C843" s="134" t="s">
        <v>82</v>
      </c>
      <c r="D843" s="136" t="s">
        <v>583</v>
      </c>
      <c r="E843" s="136">
        <v>1</v>
      </c>
      <c r="F843" s="223" t="s">
        <v>570</v>
      </c>
      <c r="G843" s="223"/>
      <c r="H843" s="223"/>
      <c r="I843" s="223"/>
      <c r="J843" s="224"/>
      <c r="K843" s="225"/>
      <c r="L843" s="163">
        <f t="shared" si="60"/>
        <v>11</v>
      </c>
      <c r="M843" s="184">
        <v>11</v>
      </c>
      <c r="N843" s="184">
        <v>0</v>
      </c>
      <c r="O843" s="184">
        <v>0</v>
      </c>
      <c r="P843" s="184">
        <v>0</v>
      </c>
      <c r="Q843" s="184">
        <v>0</v>
      </c>
      <c r="R843" s="184">
        <v>0</v>
      </c>
      <c r="S843" s="184">
        <v>0</v>
      </c>
    </row>
    <row r="844" spans="1:19" x14ac:dyDescent="0.4">
      <c r="A844" s="3" t="s">
        <v>509</v>
      </c>
      <c r="B844" s="3" t="s">
        <v>388</v>
      </c>
      <c r="C844" s="134" t="s">
        <v>83</v>
      </c>
      <c r="D844" s="136" t="s">
        <v>583</v>
      </c>
      <c r="E844" s="136">
        <v>1</v>
      </c>
      <c r="F844" s="223" t="s">
        <v>570</v>
      </c>
      <c r="G844" s="223"/>
      <c r="H844" s="223"/>
      <c r="I844" s="223"/>
      <c r="J844" s="224"/>
      <c r="K844" s="225"/>
      <c r="L844" s="163">
        <f t="shared" si="60"/>
        <v>43</v>
      </c>
      <c r="M844" s="184">
        <v>31</v>
      </c>
      <c r="N844" s="184">
        <v>5</v>
      </c>
      <c r="O844" s="184">
        <v>1</v>
      </c>
      <c r="P844" s="184">
        <v>0</v>
      </c>
      <c r="Q844" s="184">
        <v>0</v>
      </c>
      <c r="R844" s="184">
        <v>5</v>
      </c>
      <c r="S844" s="184">
        <v>1</v>
      </c>
    </row>
    <row r="845" spans="1:19" x14ac:dyDescent="0.4">
      <c r="A845" s="3" t="s">
        <v>501</v>
      </c>
      <c r="B845" s="3" t="s">
        <v>471</v>
      </c>
      <c r="C845" s="134" t="s">
        <v>84</v>
      </c>
      <c r="D845" s="136" t="s">
        <v>583</v>
      </c>
      <c r="E845" s="136">
        <v>1</v>
      </c>
      <c r="F845" s="223" t="s">
        <v>570</v>
      </c>
      <c r="G845" s="223"/>
      <c r="H845" s="223"/>
      <c r="I845" s="223"/>
      <c r="J845" s="224"/>
      <c r="K845" s="225"/>
      <c r="L845" s="163">
        <f t="shared" si="60"/>
        <v>40</v>
      </c>
      <c r="M845" s="184">
        <v>38</v>
      </c>
      <c r="N845" s="184">
        <v>0</v>
      </c>
      <c r="O845" s="184">
        <v>0</v>
      </c>
      <c r="P845" s="184">
        <v>0</v>
      </c>
      <c r="Q845" s="184">
        <v>1</v>
      </c>
      <c r="R845" s="184">
        <v>1</v>
      </c>
      <c r="S845" s="184">
        <v>0</v>
      </c>
    </row>
    <row r="846" spans="1:19" x14ac:dyDescent="0.4">
      <c r="A846" s="3" t="s">
        <v>501</v>
      </c>
      <c r="B846" s="3" t="s">
        <v>471</v>
      </c>
      <c r="C846" s="134" t="s">
        <v>85</v>
      </c>
      <c r="D846" s="136" t="s">
        <v>583</v>
      </c>
      <c r="E846" s="136">
        <v>1</v>
      </c>
      <c r="F846" s="223" t="s">
        <v>570</v>
      </c>
      <c r="G846" s="223"/>
      <c r="H846" s="223"/>
      <c r="I846" s="223"/>
      <c r="J846" s="224"/>
      <c r="K846" s="225"/>
      <c r="L846" s="163">
        <f t="shared" si="60"/>
        <v>40</v>
      </c>
      <c r="M846" s="184">
        <v>34</v>
      </c>
      <c r="N846" s="184">
        <v>0</v>
      </c>
      <c r="O846" s="184">
        <v>1</v>
      </c>
      <c r="P846" s="184">
        <v>0</v>
      </c>
      <c r="Q846" s="184">
        <v>0</v>
      </c>
      <c r="R846" s="184">
        <v>5</v>
      </c>
      <c r="S846" s="184">
        <v>0</v>
      </c>
    </row>
    <row r="847" spans="1:19" x14ac:dyDescent="0.4">
      <c r="A847" s="3" t="s">
        <v>509</v>
      </c>
      <c r="B847" s="3" t="s">
        <v>388</v>
      </c>
      <c r="C847" s="134" t="s">
        <v>86</v>
      </c>
      <c r="D847" s="136" t="s">
        <v>583</v>
      </c>
      <c r="E847" s="136">
        <v>1</v>
      </c>
      <c r="F847" s="223" t="s">
        <v>570</v>
      </c>
      <c r="G847" s="223"/>
      <c r="H847" s="223"/>
      <c r="I847" s="223"/>
      <c r="J847" s="224"/>
      <c r="K847" s="225"/>
      <c r="L847" s="163">
        <f t="shared" si="60"/>
        <v>40</v>
      </c>
      <c r="M847" s="184">
        <v>22</v>
      </c>
      <c r="N847" s="184">
        <v>7</v>
      </c>
      <c r="O847" s="184">
        <v>2</v>
      </c>
      <c r="P847" s="184">
        <v>0</v>
      </c>
      <c r="Q847" s="184">
        <v>1</v>
      </c>
      <c r="R847" s="184">
        <v>8</v>
      </c>
      <c r="S847" s="184">
        <v>0</v>
      </c>
    </row>
    <row r="848" spans="1:19" x14ac:dyDescent="0.4">
      <c r="A848" s="3" t="s">
        <v>509</v>
      </c>
      <c r="B848" s="3" t="s">
        <v>388</v>
      </c>
      <c r="C848" s="134" t="s">
        <v>87</v>
      </c>
      <c r="D848" s="136" t="s">
        <v>583</v>
      </c>
      <c r="E848" s="136">
        <v>1</v>
      </c>
      <c r="F848" s="223" t="s">
        <v>570</v>
      </c>
      <c r="G848" s="223"/>
      <c r="H848" s="223"/>
      <c r="I848" s="223"/>
      <c r="J848" s="224"/>
      <c r="K848" s="225"/>
      <c r="L848" s="163">
        <f t="shared" si="60"/>
        <v>97</v>
      </c>
      <c r="M848" s="184">
        <v>75</v>
      </c>
      <c r="N848" s="184">
        <v>3</v>
      </c>
      <c r="O848" s="184">
        <v>5</v>
      </c>
      <c r="P848" s="184">
        <v>0</v>
      </c>
      <c r="Q848" s="184">
        <v>1</v>
      </c>
      <c r="R848" s="184">
        <v>12</v>
      </c>
      <c r="S848" s="184">
        <v>1</v>
      </c>
    </row>
    <row r="849" spans="1:19" x14ac:dyDescent="0.4">
      <c r="A849" s="3" t="s">
        <v>509</v>
      </c>
      <c r="B849" s="3" t="s">
        <v>388</v>
      </c>
      <c r="C849" s="134" t="s">
        <v>88</v>
      </c>
      <c r="D849" s="136" t="s">
        <v>583</v>
      </c>
      <c r="E849" s="136">
        <v>1</v>
      </c>
      <c r="F849" s="223" t="s">
        <v>570</v>
      </c>
      <c r="G849" s="223"/>
      <c r="H849" s="223"/>
      <c r="I849" s="223"/>
      <c r="J849" s="224"/>
      <c r="K849" s="225"/>
      <c r="L849" s="163">
        <f t="shared" si="60"/>
        <v>77</v>
      </c>
      <c r="M849" s="184">
        <v>58</v>
      </c>
      <c r="N849" s="184">
        <v>4</v>
      </c>
      <c r="O849" s="184">
        <v>1</v>
      </c>
      <c r="P849" s="184">
        <v>0</v>
      </c>
      <c r="Q849" s="184">
        <v>1</v>
      </c>
      <c r="R849" s="184">
        <v>12</v>
      </c>
      <c r="S849" s="184">
        <v>1</v>
      </c>
    </row>
    <row r="850" spans="1:19" x14ac:dyDescent="0.4">
      <c r="A850" s="3" t="s">
        <v>509</v>
      </c>
      <c r="B850" s="3" t="s">
        <v>388</v>
      </c>
      <c r="C850" s="134" t="s">
        <v>89</v>
      </c>
      <c r="D850" s="136" t="s">
        <v>583</v>
      </c>
      <c r="E850" s="136">
        <v>1</v>
      </c>
      <c r="F850" s="223" t="s">
        <v>570</v>
      </c>
      <c r="G850" s="223"/>
      <c r="H850" s="223"/>
      <c r="I850" s="223"/>
      <c r="J850" s="224"/>
      <c r="K850" s="225"/>
      <c r="L850" s="163">
        <f t="shared" si="60"/>
        <v>37</v>
      </c>
      <c r="M850" s="184">
        <v>33</v>
      </c>
      <c r="N850" s="184">
        <v>0</v>
      </c>
      <c r="O850" s="184">
        <v>0</v>
      </c>
      <c r="P850" s="184">
        <v>0</v>
      </c>
      <c r="Q850" s="184">
        <v>0</v>
      </c>
      <c r="R850" s="184">
        <v>3</v>
      </c>
      <c r="S850" s="184">
        <v>1</v>
      </c>
    </row>
    <row r="851" spans="1:19" x14ac:dyDescent="0.4">
      <c r="A851" s="3" t="s">
        <v>501</v>
      </c>
      <c r="B851" s="3" t="s">
        <v>471</v>
      </c>
      <c r="C851" s="134" t="s">
        <v>90</v>
      </c>
      <c r="D851" s="136" t="s">
        <v>583</v>
      </c>
      <c r="E851" s="136">
        <v>1</v>
      </c>
      <c r="F851" s="223" t="s">
        <v>570</v>
      </c>
      <c r="G851" s="223"/>
      <c r="H851" s="223"/>
      <c r="I851" s="223"/>
      <c r="J851" s="224"/>
      <c r="K851" s="225"/>
      <c r="L851" s="163">
        <f t="shared" si="60"/>
        <v>14</v>
      </c>
      <c r="M851" s="184">
        <v>11</v>
      </c>
      <c r="N851" s="184">
        <v>0</v>
      </c>
      <c r="O851" s="184">
        <v>0</v>
      </c>
      <c r="P851" s="184">
        <v>0</v>
      </c>
      <c r="Q851" s="184">
        <v>0</v>
      </c>
      <c r="R851" s="184">
        <v>2</v>
      </c>
      <c r="S851" s="184">
        <v>1</v>
      </c>
    </row>
    <row r="852" spans="1:19" x14ac:dyDescent="0.4">
      <c r="A852" s="3" t="s">
        <v>501</v>
      </c>
      <c r="B852" s="3" t="s">
        <v>471</v>
      </c>
      <c r="C852" s="134" t="s">
        <v>91</v>
      </c>
      <c r="D852" s="136" t="s">
        <v>583</v>
      </c>
      <c r="E852" s="136">
        <v>1</v>
      </c>
      <c r="F852" s="223" t="s">
        <v>570</v>
      </c>
      <c r="G852" s="223"/>
      <c r="H852" s="223"/>
      <c r="I852" s="223"/>
      <c r="J852" s="224"/>
      <c r="K852" s="225"/>
      <c r="L852" s="163">
        <f t="shared" si="60"/>
        <v>51</v>
      </c>
      <c r="M852" s="184">
        <v>48</v>
      </c>
      <c r="N852" s="184">
        <v>1</v>
      </c>
      <c r="O852" s="184">
        <v>0</v>
      </c>
      <c r="P852" s="184">
        <v>0</v>
      </c>
      <c r="Q852" s="184">
        <v>0</v>
      </c>
      <c r="R852" s="184">
        <v>2</v>
      </c>
      <c r="S852" s="184">
        <v>0</v>
      </c>
    </row>
    <row r="853" spans="1:19" x14ac:dyDescent="0.4">
      <c r="A853" s="3" t="s">
        <v>504</v>
      </c>
      <c r="B853" s="3" t="s">
        <v>477</v>
      </c>
      <c r="C853" s="134" t="s">
        <v>92</v>
      </c>
      <c r="D853" s="136" t="s">
        <v>583</v>
      </c>
      <c r="E853" s="136">
        <v>1</v>
      </c>
      <c r="F853" s="223" t="s">
        <v>570</v>
      </c>
      <c r="G853" s="223"/>
      <c r="H853" s="223"/>
      <c r="I853" s="223"/>
      <c r="J853" s="224"/>
      <c r="K853" s="225"/>
      <c r="L853" s="163">
        <f t="shared" si="60"/>
        <v>29</v>
      </c>
      <c r="M853" s="184">
        <v>29</v>
      </c>
      <c r="N853" s="184">
        <v>0</v>
      </c>
      <c r="O853" s="184">
        <v>0</v>
      </c>
      <c r="P853" s="184">
        <v>0</v>
      </c>
      <c r="Q853" s="184">
        <v>0</v>
      </c>
      <c r="R853" s="184">
        <v>0</v>
      </c>
      <c r="S853" s="184">
        <v>0</v>
      </c>
    </row>
    <row r="854" spans="1:19" x14ac:dyDescent="0.4">
      <c r="A854" s="3" t="s">
        <v>504</v>
      </c>
      <c r="B854" s="3" t="s">
        <v>477</v>
      </c>
      <c r="C854" s="134" t="s">
        <v>93</v>
      </c>
      <c r="D854" s="136" t="s">
        <v>583</v>
      </c>
      <c r="E854" s="136">
        <v>1</v>
      </c>
      <c r="F854" s="223" t="s">
        <v>570</v>
      </c>
      <c r="G854" s="223"/>
      <c r="H854" s="223"/>
      <c r="I854" s="223"/>
      <c r="J854" s="224"/>
      <c r="K854" s="225"/>
      <c r="L854" s="163">
        <f t="shared" si="60"/>
        <v>30</v>
      </c>
      <c r="M854" s="184">
        <v>26</v>
      </c>
      <c r="N854" s="184">
        <v>0</v>
      </c>
      <c r="O854" s="184">
        <v>0</v>
      </c>
      <c r="P854" s="184">
        <v>0</v>
      </c>
      <c r="Q854" s="184">
        <v>0</v>
      </c>
      <c r="R854" s="184">
        <v>4</v>
      </c>
      <c r="S854" s="184">
        <v>0</v>
      </c>
    </row>
    <row r="855" spans="1:19" x14ac:dyDescent="0.4">
      <c r="A855" s="3" t="s">
        <v>501</v>
      </c>
      <c r="B855" s="3" t="s">
        <v>471</v>
      </c>
      <c r="C855" s="134" t="s">
        <v>94</v>
      </c>
      <c r="D855" s="136" t="s">
        <v>583</v>
      </c>
      <c r="E855" s="136">
        <v>1</v>
      </c>
      <c r="F855" s="223" t="s">
        <v>570</v>
      </c>
      <c r="G855" s="223"/>
      <c r="H855" s="223"/>
      <c r="I855" s="223"/>
      <c r="J855" s="224"/>
      <c r="K855" s="225"/>
      <c r="L855" s="163">
        <f t="shared" si="60"/>
        <v>18</v>
      </c>
      <c r="M855" s="184">
        <v>15</v>
      </c>
      <c r="N855" s="184">
        <v>0</v>
      </c>
      <c r="O855" s="184">
        <v>0</v>
      </c>
      <c r="P855" s="184">
        <v>0</v>
      </c>
      <c r="Q855" s="184">
        <v>0</v>
      </c>
      <c r="R855" s="184">
        <v>2</v>
      </c>
      <c r="S855" s="184">
        <v>1</v>
      </c>
    </row>
    <row r="856" spans="1:19" x14ac:dyDescent="0.4">
      <c r="A856" s="3" t="s">
        <v>504</v>
      </c>
      <c r="B856" s="3" t="s">
        <v>477</v>
      </c>
      <c r="C856" s="134" t="s">
        <v>95</v>
      </c>
      <c r="D856" s="136" t="s">
        <v>583</v>
      </c>
      <c r="E856" s="136">
        <v>1</v>
      </c>
      <c r="F856" s="223" t="s">
        <v>570</v>
      </c>
      <c r="G856" s="223"/>
      <c r="H856" s="223"/>
      <c r="I856" s="223"/>
      <c r="J856" s="224"/>
      <c r="K856" s="225"/>
      <c r="L856" s="163">
        <f t="shared" si="60"/>
        <v>20</v>
      </c>
      <c r="M856" s="184">
        <v>18</v>
      </c>
      <c r="N856" s="184">
        <v>0</v>
      </c>
      <c r="O856" s="184">
        <v>1</v>
      </c>
      <c r="P856" s="184">
        <v>0</v>
      </c>
      <c r="Q856" s="184">
        <v>0</v>
      </c>
      <c r="R856" s="184">
        <v>1</v>
      </c>
      <c r="S856" s="184">
        <v>0</v>
      </c>
    </row>
    <row r="857" spans="1:19" x14ac:dyDescent="0.4">
      <c r="A857" s="3" t="s">
        <v>504</v>
      </c>
      <c r="B857" s="3" t="s">
        <v>477</v>
      </c>
      <c r="C857" s="134" t="s">
        <v>96</v>
      </c>
      <c r="D857" s="136" t="s">
        <v>583</v>
      </c>
      <c r="E857" s="136">
        <v>1</v>
      </c>
      <c r="F857" s="223" t="s">
        <v>570</v>
      </c>
      <c r="G857" s="223"/>
      <c r="H857" s="223"/>
      <c r="I857" s="223"/>
      <c r="J857" s="224"/>
      <c r="K857" s="225"/>
      <c r="L857" s="163">
        <f t="shared" si="60"/>
        <v>22</v>
      </c>
      <c r="M857" s="184">
        <v>21</v>
      </c>
      <c r="N857" s="184">
        <v>0</v>
      </c>
      <c r="O857" s="184">
        <v>0</v>
      </c>
      <c r="P857" s="184">
        <v>0</v>
      </c>
      <c r="Q857" s="184">
        <v>0</v>
      </c>
      <c r="R857" s="184">
        <v>1</v>
      </c>
      <c r="S857" s="184">
        <v>0</v>
      </c>
    </row>
    <row r="858" spans="1:19" x14ac:dyDescent="0.4">
      <c r="A858" s="3" t="s">
        <v>492</v>
      </c>
      <c r="B858" s="3" t="s">
        <v>484</v>
      </c>
      <c r="C858" s="134" t="s">
        <v>97</v>
      </c>
      <c r="D858" s="136" t="s">
        <v>583</v>
      </c>
      <c r="E858" s="136">
        <v>1</v>
      </c>
      <c r="F858" s="223" t="s">
        <v>570</v>
      </c>
      <c r="G858" s="223"/>
      <c r="H858" s="223"/>
      <c r="I858" s="223"/>
      <c r="J858" s="224"/>
      <c r="K858" s="225"/>
      <c r="L858" s="163">
        <f t="shared" si="60"/>
        <v>51</v>
      </c>
      <c r="M858" s="184">
        <v>40</v>
      </c>
      <c r="N858" s="184">
        <v>3</v>
      </c>
      <c r="O858" s="184">
        <v>0</v>
      </c>
      <c r="P858" s="184">
        <v>0</v>
      </c>
      <c r="Q858" s="184">
        <v>1</v>
      </c>
      <c r="R858" s="184">
        <v>7</v>
      </c>
      <c r="S858" s="184">
        <v>0</v>
      </c>
    </row>
    <row r="859" spans="1:19" x14ac:dyDescent="0.4">
      <c r="A859" s="3" t="s">
        <v>492</v>
      </c>
      <c r="B859" s="3" t="s">
        <v>484</v>
      </c>
      <c r="C859" s="134" t="s">
        <v>98</v>
      </c>
      <c r="D859" s="136" t="s">
        <v>583</v>
      </c>
      <c r="E859" s="136">
        <v>1</v>
      </c>
      <c r="F859" s="223" t="s">
        <v>570</v>
      </c>
      <c r="G859" s="223"/>
      <c r="H859" s="223"/>
      <c r="I859" s="223"/>
      <c r="J859" s="224"/>
      <c r="K859" s="225"/>
      <c r="L859" s="163">
        <f t="shared" si="60"/>
        <v>58</v>
      </c>
      <c r="M859" s="184">
        <v>47</v>
      </c>
      <c r="N859" s="184">
        <v>1</v>
      </c>
      <c r="O859" s="184">
        <v>0</v>
      </c>
      <c r="P859" s="184">
        <v>0</v>
      </c>
      <c r="Q859" s="184">
        <v>3</v>
      </c>
      <c r="R859" s="184">
        <v>7</v>
      </c>
      <c r="S859" s="184">
        <v>0</v>
      </c>
    </row>
    <row r="860" spans="1:19" x14ac:dyDescent="0.4">
      <c r="A860" s="3" t="s">
        <v>492</v>
      </c>
      <c r="B860" s="3" t="s">
        <v>484</v>
      </c>
      <c r="C860" s="134" t="s">
        <v>99</v>
      </c>
      <c r="D860" s="136" t="s">
        <v>583</v>
      </c>
      <c r="E860" s="136">
        <v>1</v>
      </c>
      <c r="F860" s="223" t="s">
        <v>570</v>
      </c>
      <c r="G860" s="223"/>
      <c r="H860" s="223"/>
      <c r="I860" s="223"/>
      <c r="J860" s="224"/>
      <c r="K860" s="225"/>
      <c r="L860" s="163">
        <f t="shared" si="60"/>
        <v>56</v>
      </c>
      <c r="M860" s="184">
        <v>48</v>
      </c>
      <c r="N860" s="184">
        <v>1</v>
      </c>
      <c r="O860" s="184">
        <v>1</v>
      </c>
      <c r="P860" s="184">
        <v>0</v>
      </c>
      <c r="Q860" s="184">
        <v>2</v>
      </c>
      <c r="R860" s="184">
        <v>2</v>
      </c>
      <c r="S860" s="184">
        <v>2</v>
      </c>
    </row>
    <row r="861" spans="1:19" x14ac:dyDescent="0.4">
      <c r="A861" s="3" t="s">
        <v>492</v>
      </c>
      <c r="B861" s="3" t="s">
        <v>484</v>
      </c>
      <c r="C861" s="134" t="s">
        <v>100</v>
      </c>
      <c r="D861" s="136" t="s">
        <v>583</v>
      </c>
      <c r="E861" s="136">
        <v>1</v>
      </c>
      <c r="F861" s="223" t="s">
        <v>570</v>
      </c>
      <c r="G861" s="223"/>
      <c r="H861" s="223"/>
      <c r="I861" s="223"/>
      <c r="J861" s="224"/>
      <c r="K861" s="225"/>
      <c r="L861" s="163">
        <f t="shared" si="60"/>
        <v>37</v>
      </c>
      <c r="M861" s="184">
        <v>26</v>
      </c>
      <c r="N861" s="184">
        <v>4</v>
      </c>
      <c r="O861" s="184">
        <v>1</v>
      </c>
      <c r="P861" s="184">
        <v>0</v>
      </c>
      <c r="Q861" s="184">
        <v>1</v>
      </c>
      <c r="R861" s="184">
        <v>5</v>
      </c>
      <c r="S861" s="184">
        <v>0</v>
      </c>
    </row>
    <row r="862" spans="1:19" x14ac:dyDescent="0.4">
      <c r="A862" s="3" t="s">
        <v>492</v>
      </c>
      <c r="B862" s="3" t="s">
        <v>484</v>
      </c>
      <c r="C862" s="134" t="s">
        <v>101</v>
      </c>
      <c r="D862" s="136" t="s">
        <v>583</v>
      </c>
      <c r="E862" s="136">
        <v>1</v>
      </c>
      <c r="F862" s="223" t="s">
        <v>570</v>
      </c>
      <c r="G862" s="223"/>
      <c r="H862" s="223"/>
      <c r="I862" s="223"/>
      <c r="J862" s="224"/>
      <c r="K862" s="225"/>
      <c r="L862" s="163">
        <f t="shared" si="60"/>
        <v>31</v>
      </c>
      <c r="M862" s="184">
        <v>26</v>
      </c>
      <c r="N862" s="184">
        <v>0</v>
      </c>
      <c r="O862" s="184">
        <v>0</v>
      </c>
      <c r="P862" s="184">
        <v>0</v>
      </c>
      <c r="Q862" s="184">
        <v>1</v>
      </c>
      <c r="R862" s="184">
        <v>2</v>
      </c>
      <c r="S862" s="184">
        <v>2</v>
      </c>
    </row>
    <row r="863" spans="1:19" x14ac:dyDescent="0.4">
      <c r="A863" s="3" t="s">
        <v>492</v>
      </c>
      <c r="B863" s="3" t="s">
        <v>484</v>
      </c>
      <c r="C863" s="134" t="s">
        <v>102</v>
      </c>
      <c r="D863" s="136" t="s">
        <v>583</v>
      </c>
      <c r="E863" s="136">
        <v>1</v>
      </c>
      <c r="F863" s="223" t="s">
        <v>570</v>
      </c>
      <c r="G863" s="223"/>
      <c r="H863" s="223"/>
      <c r="I863" s="223"/>
      <c r="J863" s="224"/>
      <c r="K863" s="225"/>
      <c r="L863" s="163">
        <f t="shared" si="60"/>
        <v>24</v>
      </c>
      <c r="M863" s="184">
        <v>11</v>
      </c>
      <c r="N863" s="184">
        <v>6</v>
      </c>
      <c r="O863" s="184">
        <v>1</v>
      </c>
      <c r="P863" s="184">
        <v>0</v>
      </c>
      <c r="Q863" s="184">
        <v>3</v>
      </c>
      <c r="R863" s="184">
        <v>3</v>
      </c>
      <c r="S863" s="184">
        <v>0</v>
      </c>
    </row>
    <row r="864" spans="1:19" x14ac:dyDescent="0.4">
      <c r="A864" s="3" t="s">
        <v>492</v>
      </c>
      <c r="B864" s="3" t="s">
        <v>484</v>
      </c>
      <c r="C864" s="134" t="s">
        <v>103</v>
      </c>
      <c r="D864" s="136" t="s">
        <v>583</v>
      </c>
      <c r="E864" s="136">
        <v>1</v>
      </c>
      <c r="F864" s="223" t="s">
        <v>570</v>
      </c>
      <c r="G864" s="223"/>
      <c r="H864" s="223"/>
      <c r="I864" s="223"/>
      <c r="J864" s="224"/>
      <c r="K864" s="225"/>
      <c r="L864" s="163">
        <f t="shared" si="60"/>
        <v>59</v>
      </c>
      <c r="M864" s="184">
        <v>44</v>
      </c>
      <c r="N864" s="184">
        <v>2</v>
      </c>
      <c r="O864" s="184">
        <v>0</v>
      </c>
      <c r="P864" s="184">
        <v>0</v>
      </c>
      <c r="Q864" s="184">
        <v>3</v>
      </c>
      <c r="R864" s="184">
        <v>6</v>
      </c>
      <c r="S864" s="184">
        <v>4</v>
      </c>
    </row>
    <row r="865" spans="1:19" x14ac:dyDescent="0.4">
      <c r="A865" s="3" t="s">
        <v>492</v>
      </c>
      <c r="B865" s="3" t="s">
        <v>484</v>
      </c>
      <c r="C865" s="134" t="s">
        <v>104</v>
      </c>
      <c r="D865" s="136" t="s">
        <v>583</v>
      </c>
      <c r="E865" s="136">
        <v>1</v>
      </c>
      <c r="F865" s="223" t="s">
        <v>570</v>
      </c>
      <c r="G865" s="223"/>
      <c r="H865" s="223"/>
      <c r="I865" s="223"/>
      <c r="J865" s="224"/>
      <c r="K865" s="225"/>
      <c r="L865" s="163">
        <f t="shared" si="60"/>
        <v>66</v>
      </c>
      <c r="M865" s="184">
        <v>59</v>
      </c>
      <c r="N865" s="184">
        <v>0</v>
      </c>
      <c r="O865" s="184">
        <v>1</v>
      </c>
      <c r="P865" s="184">
        <v>0</v>
      </c>
      <c r="Q865" s="184">
        <v>0</v>
      </c>
      <c r="R865" s="184">
        <v>5</v>
      </c>
      <c r="S865" s="184">
        <v>1</v>
      </c>
    </row>
    <row r="866" spans="1:19" x14ac:dyDescent="0.4">
      <c r="A866" s="3" t="s">
        <v>401</v>
      </c>
      <c r="B866" s="3" t="s">
        <v>478</v>
      </c>
      <c r="C866" s="134" t="s">
        <v>105</v>
      </c>
      <c r="D866" s="136" t="s">
        <v>583</v>
      </c>
      <c r="E866" s="136">
        <v>1</v>
      </c>
      <c r="F866" s="223" t="s">
        <v>570</v>
      </c>
      <c r="G866" s="223"/>
      <c r="H866" s="223"/>
      <c r="I866" s="223"/>
      <c r="J866" s="224"/>
      <c r="K866" s="225"/>
      <c r="L866" s="163">
        <f t="shared" si="60"/>
        <v>81</v>
      </c>
      <c r="M866" s="184">
        <v>72</v>
      </c>
      <c r="N866" s="184">
        <v>0</v>
      </c>
      <c r="O866" s="184">
        <v>2</v>
      </c>
      <c r="P866" s="184">
        <v>0</v>
      </c>
      <c r="Q866" s="184">
        <v>0</v>
      </c>
      <c r="R866" s="184">
        <v>6</v>
      </c>
      <c r="S866" s="184">
        <v>1</v>
      </c>
    </row>
    <row r="867" spans="1:19" x14ac:dyDescent="0.4">
      <c r="A867" s="3" t="s">
        <v>401</v>
      </c>
      <c r="B867" s="3" t="s">
        <v>478</v>
      </c>
      <c r="C867" s="134" t="s">
        <v>106</v>
      </c>
      <c r="D867" s="136" t="s">
        <v>583</v>
      </c>
      <c r="E867" s="136">
        <v>1</v>
      </c>
      <c r="F867" s="223" t="s">
        <v>570</v>
      </c>
      <c r="G867" s="223"/>
      <c r="H867" s="223"/>
      <c r="I867" s="223"/>
      <c r="J867" s="224"/>
      <c r="K867" s="225"/>
      <c r="L867" s="163">
        <f t="shared" si="60"/>
        <v>41</v>
      </c>
      <c r="M867" s="184">
        <v>38</v>
      </c>
      <c r="N867" s="184">
        <v>0</v>
      </c>
      <c r="O867" s="184">
        <v>1</v>
      </c>
      <c r="P867" s="184">
        <v>0</v>
      </c>
      <c r="Q867" s="184">
        <v>0</v>
      </c>
      <c r="R867" s="184">
        <v>0</v>
      </c>
      <c r="S867" s="184">
        <v>2</v>
      </c>
    </row>
    <row r="868" spans="1:19" x14ac:dyDescent="0.4">
      <c r="A868" s="3" t="s">
        <v>401</v>
      </c>
      <c r="B868" s="3" t="s">
        <v>478</v>
      </c>
      <c r="C868" s="134" t="s">
        <v>107</v>
      </c>
      <c r="D868" s="136" t="s">
        <v>583</v>
      </c>
      <c r="E868" s="136">
        <v>1</v>
      </c>
      <c r="F868" s="223" t="s">
        <v>570</v>
      </c>
      <c r="G868" s="223"/>
      <c r="H868" s="223"/>
      <c r="I868" s="223"/>
      <c r="J868" s="224"/>
      <c r="K868" s="225"/>
      <c r="L868" s="163">
        <f t="shared" si="60"/>
        <v>12</v>
      </c>
      <c r="M868" s="184">
        <v>8</v>
      </c>
      <c r="N868" s="184">
        <v>0</v>
      </c>
      <c r="O868" s="184">
        <v>0</v>
      </c>
      <c r="P868" s="184">
        <v>0</v>
      </c>
      <c r="Q868" s="184">
        <v>4</v>
      </c>
      <c r="R868" s="184">
        <v>0</v>
      </c>
      <c r="S868" s="184">
        <v>0</v>
      </c>
    </row>
    <row r="869" spans="1:19" x14ac:dyDescent="0.4">
      <c r="A869" s="3" t="s">
        <v>401</v>
      </c>
      <c r="B869" s="3" t="s">
        <v>478</v>
      </c>
      <c r="C869" s="134" t="s">
        <v>108</v>
      </c>
      <c r="D869" s="136" t="s">
        <v>583</v>
      </c>
      <c r="E869" s="136">
        <v>1</v>
      </c>
      <c r="F869" s="223" t="s">
        <v>570</v>
      </c>
      <c r="G869" s="223"/>
      <c r="H869" s="223"/>
      <c r="I869" s="223"/>
      <c r="J869" s="224"/>
      <c r="K869" s="225"/>
      <c r="L869" s="163">
        <f t="shared" si="60"/>
        <v>10</v>
      </c>
      <c r="M869" s="184">
        <v>9</v>
      </c>
      <c r="N869" s="184">
        <v>0</v>
      </c>
      <c r="O869" s="184">
        <v>0</v>
      </c>
      <c r="P869" s="184">
        <v>0</v>
      </c>
      <c r="Q869" s="184">
        <v>0</v>
      </c>
      <c r="R869" s="184">
        <v>1</v>
      </c>
      <c r="S869" s="184">
        <v>0</v>
      </c>
    </row>
    <row r="870" spans="1:19" x14ac:dyDescent="0.4">
      <c r="A870" s="3" t="s">
        <v>503</v>
      </c>
      <c r="B870" s="3" t="s">
        <v>474</v>
      </c>
      <c r="C870" s="134" t="s">
        <v>109</v>
      </c>
      <c r="D870" s="136" t="s">
        <v>583</v>
      </c>
      <c r="E870" s="136">
        <v>1</v>
      </c>
      <c r="F870" s="223" t="s">
        <v>570</v>
      </c>
      <c r="G870" s="223"/>
      <c r="H870" s="223"/>
      <c r="I870" s="223"/>
      <c r="J870" s="224"/>
      <c r="K870" s="225"/>
      <c r="L870" s="163">
        <f t="shared" si="60"/>
        <v>38</v>
      </c>
      <c r="M870" s="184">
        <v>34</v>
      </c>
      <c r="N870" s="184">
        <v>0</v>
      </c>
      <c r="O870" s="184">
        <v>0</v>
      </c>
      <c r="P870" s="184">
        <v>0</v>
      </c>
      <c r="Q870" s="184">
        <v>0</v>
      </c>
      <c r="R870" s="184">
        <v>3</v>
      </c>
      <c r="S870" s="184">
        <v>1</v>
      </c>
    </row>
    <row r="871" spans="1:19" x14ac:dyDescent="0.4">
      <c r="A871" s="3" t="s">
        <v>503</v>
      </c>
      <c r="B871" s="3" t="s">
        <v>474</v>
      </c>
      <c r="C871" s="134" t="s">
        <v>110</v>
      </c>
      <c r="D871" s="136" t="s">
        <v>583</v>
      </c>
      <c r="E871" s="136">
        <v>1</v>
      </c>
      <c r="F871" s="223" t="s">
        <v>570</v>
      </c>
      <c r="G871" s="223"/>
      <c r="H871" s="223"/>
      <c r="I871" s="223"/>
      <c r="J871" s="224"/>
      <c r="K871" s="225"/>
      <c r="L871" s="163">
        <f t="shared" si="60"/>
        <v>20</v>
      </c>
      <c r="M871" s="184">
        <v>19</v>
      </c>
      <c r="N871" s="184">
        <v>0</v>
      </c>
      <c r="O871" s="184">
        <v>0</v>
      </c>
      <c r="P871" s="184">
        <v>0</v>
      </c>
      <c r="Q871" s="184">
        <v>0</v>
      </c>
      <c r="R871" s="184">
        <v>0</v>
      </c>
      <c r="S871" s="184">
        <v>1</v>
      </c>
    </row>
    <row r="872" spans="1:19" x14ac:dyDescent="0.4">
      <c r="A872" s="3" t="s">
        <v>503</v>
      </c>
      <c r="B872" s="3" t="s">
        <v>474</v>
      </c>
      <c r="C872" s="134" t="s">
        <v>111</v>
      </c>
      <c r="D872" s="136" t="s">
        <v>583</v>
      </c>
      <c r="E872" s="136">
        <v>1</v>
      </c>
      <c r="F872" s="223" t="s">
        <v>570</v>
      </c>
      <c r="G872" s="223"/>
      <c r="H872" s="223"/>
      <c r="I872" s="223"/>
      <c r="J872" s="224"/>
      <c r="K872" s="225"/>
      <c r="L872" s="163">
        <f t="shared" si="60"/>
        <v>25</v>
      </c>
      <c r="M872" s="184">
        <v>22</v>
      </c>
      <c r="N872" s="184">
        <v>0</v>
      </c>
      <c r="O872" s="184">
        <v>0</v>
      </c>
      <c r="P872" s="184">
        <v>0</v>
      </c>
      <c r="Q872" s="184">
        <v>2</v>
      </c>
      <c r="R872" s="184">
        <v>1</v>
      </c>
      <c r="S872" s="184">
        <v>0</v>
      </c>
    </row>
    <row r="873" spans="1:19" x14ac:dyDescent="0.4">
      <c r="A873" s="3" t="s">
        <v>503</v>
      </c>
      <c r="B873" s="3" t="s">
        <v>474</v>
      </c>
      <c r="C873" s="134" t="s">
        <v>112</v>
      </c>
      <c r="D873" s="136" t="s">
        <v>583</v>
      </c>
      <c r="E873" s="136">
        <v>1</v>
      </c>
      <c r="F873" s="223" t="s">
        <v>570</v>
      </c>
      <c r="G873" s="223"/>
      <c r="H873" s="223"/>
      <c r="I873" s="223"/>
      <c r="J873" s="224"/>
      <c r="K873" s="225"/>
      <c r="L873" s="163">
        <f t="shared" si="60"/>
        <v>41</v>
      </c>
      <c r="M873" s="184">
        <v>39</v>
      </c>
      <c r="N873" s="184">
        <v>0</v>
      </c>
      <c r="O873" s="184">
        <v>0</v>
      </c>
      <c r="P873" s="184">
        <v>0</v>
      </c>
      <c r="Q873" s="184">
        <v>1</v>
      </c>
      <c r="R873" s="184">
        <v>1</v>
      </c>
      <c r="S873" s="184">
        <v>0</v>
      </c>
    </row>
    <row r="874" spans="1:19" x14ac:dyDescent="0.4">
      <c r="A874" s="3" t="s">
        <v>503</v>
      </c>
      <c r="B874" s="3" t="s">
        <v>474</v>
      </c>
      <c r="C874" s="134" t="s">
        <v>113</v>
      </c>
      <c r="D874" s="136" t="s">
        <v>583</v>
      </c>
      <c r="E874" s="136">
        <v>1</v>
      </c>
      <c r="F874" s="223" t="s">
        <v>570</v>
      </c>
      <c r="G874" s="223"/>
      <c r="H874" s="223"/>
      <c r="I874" s="223"/>
      <c r="J874" s="224"/>
      <c r="K874" s="225"/>
      <c r="L874" s="163">
        <f t="shared" si="60"/>
        <v>3</v>
      </c>
      <c r="M874" s="184">
        <v>2</v>
      </c>
      <c r="N874" s="184">
        <v>0</v>
      </c>
      <c r="O874" s="184">
        <v>0</v>
      </c>
      <c r="P874" s="184">
        <v>0</v>
      </c>
      <c r="Q874" s="184">
        <v>0</v>
      </c>
      <c r="R874" s="184">
        <v>1</v>
      </c>
      <c r="S874" s="184">
        <v>0</v>
      </c>
    </row>
    <row r="875" spans="1:19" x14ac:dyDescent="0.4">
      <c r="A875" s="3" t="s">
        <v>503</v>
      </c>
      <c r="B875" s="3" t="s">
        <v>474</v>
      </c>
      <c r="C875" s="134" t="s">
        <v>114</v>
      </c>
      <c r="D875" s="136" t="s">
        <v>583</v>
      </c>
      <c r="E875" s="136">
        <v>1</v>
      </c>
      <c r="F875" s="223" t="s">
        <v>570</v>
      </c>
      <c r="G875" s="223"/>
      <c r="H875" s="223"/>
      <c r="I875" s="223"/>
      <c r="J875" s="224"/>
      <c r="K875" s="225"/>
      <c r="L875" s="163">
        <f t="shared" si="60"/>
        <v>13</v>
      </c>
      <c r="M875" s="184">
        <v>11</v>
      </c>
      <c r="N875" s="184">
        <v>0</v>
      </c>
      <c r="O875" s="184">
        <v>0</v>
      </c>
      <c r="P875" s="184">
        <v>0</v>
      </c>
      <c r="Q875" s="184">
        <v>1</v>
      </c>
      <c r="R875" s="184">
        <v>1</v>
      </c>
      <c r="S875" s="184">
        <v>0</v>
      </c>
    </row>
    <row r="876" spans="1:19" x14ac:dyDescent="0.4">
      <c r="A876" s="3" t="s">
        <v>492</v>
      </c>
      <c r="B876" s="3" t="s">
        <v>484</v>
      </c>
      <c r="C876" s="134" t="s">
        <v>115</v>
      </c>
      <c r="D876" s="136" t="s">
        <v>583</v>
      </c>
      <c r="E876" s="136">
        <v>1</v>
      </c>
      <c r="F876" s="223" t="s">
        <v>570</v>
      </c>
      <c r="G876" s="223"/>
      <c r="H876" s="223"/>
      <c r="I876" s="223"/>
      <c r="J876" s="224"/>
      <c r="K876" s="225"/>
      <c r="L876" s="163">
        <f t="shared" si="60"/>
        <v>15</v>
      </c>
      <c r="M876" s="184">
        <v>12</v>
      </c>
      <c r="N876" s="184">
        <v>0</v>
      </c>
      <c r="O876" s="184">
        <v>0</v>
      </c>
      <c r="P876" s="184">
        <v>0</v>
      </c>
      <c r="Q876" s="184">
        <v>2</v>
      </c>
      <c r="R876" s="184">
        <v>1</v>
      </c>
      <c r="S876" s="184">
        <v>0</v>
      </c>
    </row>
    <row r="877" spans="1:19" x14ac:dyDescent="0.4">
      <c r="A877" s="3" t="s">
        <v>498</v>
      </c>
      <c r="B877" s="3" t="s">
        <v>391</v>
      </c>
      <c r="C877" s="134" t="s">
        <v>116</v>
      </c>
      <c r="D877" s="136" t="s">
        <v>583</v>
      </c>
      <c r="E877" s="136">
        <v>1</v>
      </c>
      <c r="F877" s="223" t="s">
        <v>570</v>
      </c>
      <c r="G877" s="223"/>
      <c r="H877" s="223"/>
      <c r="I877" s="223"/>
      <c r="J877" s="224"/>
      <c r="K877" s="225"/>
      <c r="L877" s="163">
        <f t="shared" si="60"/>
        <v>37</v>
      </c>
      <c r="M877" s="184">
        <v>34</v>
      </c>
      <c r="N877" s="184">
        <v>1</v>
      </c>
      <c r="O877" s="184">
        <v>0</v>
      </c>
      <c r="P877" s="184">
        <v>0</v>
      </c>
      <c r="Q877" s="184">
        <v>0</v>
      </c>
      <c r="R877" s="184">
        <v>2</v>
      </c>
      <c r="S877" s="184">
        <v>0</v>
      </c>
    </row>
    <row r="878" spans="1:19" x14ac:dyDescent="0.4">
      <c r="A878" s="3" t="s">
        <v>498</v>
      </c>
      <c r="B878" s="3" t="s">
        <v>391</v>
      </c>
      <c r="C878" s="134" t="s">
        <v>117</v>
      </c>
      <c r="D878" s="136" t="s">
        <v>583</v>
      </c>
      <c r="E878" s="136">
        <v>1</v>
      </c>
      <c r="F878" s="223" t="s">
        <v>570</v>
      </c>
      <c r="G878" s="223"/>
      <c r="H878" s="223"/>
      <c r="I878" s="223"/>
      <c r="J878" s="224"/>
      <c r="K878" s="225"/>
      <c r="L878" s="163">
        <f t="shared" si="60"/>
        <v>31</v>
      </c>
      <c r="M878" s="184">
        <v>30</v>
      </c>
      <c r="N878" s="184">
        <v>0</v>
      </c>
      <c r="O878" s="184">
        <v>0</v>
      </c>
      <c r="P878" s="184">
        <v>0</v>
      </c>
      <c r="Q878" s="184">
        <v>0</v>
      </c>
      <c r="R878" s="184">
        <v>1</v>
      </c>
      <c r="S878" s="184">
        <v>0</v>
      </c>
    </row>
    <row r="879" spans="1:19" x14ac:dyDescent="0.4">
      <c r="A879" s="3" t="s">
        <v>498</v>
      </c>
      <c r="B879" s="3" t="s">
        <v>391</v>
      </c>
      <c r="C879" s="134" t="s">
        <v>118</v>
      </c>
      <c r="D879" s="136" t="s">
        <v>583</v>
      </c>
      <c r="E879" s="136">
        <v>1</v>
      </c>
      <c r="F879" s="223" t="s">
        <v>570</v>
      </c>
      <c r="G879" s="223"/>
      <c r="H879" s="223"/>
      <c r="I879" s="223"/>
      <c r="J879" s="224"/>
      <c r="K879" s="225"/>
      <c r="L879" s="163">
        <f t="shared" si="60"/>
        <v>20</v>
      </c>
      <c r="M879" s="184">
        <v>18</v>
      </c>
      <c r="N879" s="184">
        <v>0</v>
      </c>
      <c r="O879" s="184">
        <v>0</v>
      </c>
      <c r="P879" s="184">
        <v>0</v>
      </c>
      <c r="Q879" s="184">
        <v>2</v>
      </c>
      <c r="R879" s="184">
        <v>0</v>
      </c>
      <c r="S879" s="184">
        <v>0</v>
      </c>
    </row>
    <row r="880" spans="1:19" x14ac:dyDescent="0.4">
      <c r="A880" s="3" t="s">
        <v>498</v>
      </c>
      <c r="B880" s="3" t="s">
        <v>391</v>
      </c>
      <c r="C880" s="134" t="s">
        <v>119</v>
      </c>
      <c r="D880" s="136" t="s">
        <v>583</v>
      </c>
      <c r="E880" s="136">
        <v>1</v>
      </c>
      <c r="F880" s="223" t="s">
        <v>570</v>
      </c>
      <c r="G880" s="223"/>
      <c r="H880" s="223"/>
      <c r="I880" s="223"/>
      <c r="J880" s="224"/>
      <c r="K880" s="225"/>
      <c r="L880" s="163">
        <f t="shared" si="60"/>
        <v>51</v>
      </c>
      <c r="M880" s="184">
        <v>42</v>
      </c>
      <c r="N880" s="184">
        <v>1</v>
      </c>
      <c r="O880" s="184">
        <v>1</v>
      </c>
      <c r="P880" s="184">
        <v>0</v>
      </c>
      <c r="Q880" s="184">
        <v>4</v>
      </c>
      <c r="R880" s="184">
        <v>3</v>
      </c>
      <c r="S880" s="184">
        <v>0</v>
      </c>
    </row>
    <row r="881" spans="1:19" x14ac:dyDescent="0.4">
      <c r="A881" s="3" t="s">
        <v>498</v>
      </c>
      <c r="B881" s="3" t="s">
        <v>391</v>
      </c>
      <c r="C881" s="134" t="s">
        <v>120</v>
      </c>
      <c r="D881" s="136" t="s">
        <v>583</v>
      </c>
      <c r="E881" s="136">
        <v>1</v>
      </c>
      <c r="F881" s="223" t="s">
        <v>570</v>
      </c>
      <c r="G881" s="223"/>
      <c r="H881" s="223"/>
      <c r="I881" s="223"/>
      <c r="J881" s="224"/>
      <c r="K881" s="225"/>
      <c r="L881" s="163">
        <f t="shared" si="60"/>
        <v>6</v>
      </c>
      <c r="M881" s="184">
        <v>5</v>
      </c>
      <c r="N881" s="184">
        <v>0</v>
      </c>
      <c r="O881" s="184">
        <v>0</v>
      </c>
      <c r="P881" s="184">
        <v>0</v>
      </c>
      <c r="Q881" s="184">
        <v>0</v>
      </c>
      <c r="R881" s="184">
        <v>1</v>
      </c>
      <c r="S881" s="184">
        <v>0</v>
      </c>
    </row>
    <row r="882" spans="1:19" x14ac:dyDescent="0.4">
      <c r="A882" s="3" t="s">
        <v>498</v>
      </c>
      <c r="B882" s="3" t="s">
        <v>391</v>
      </c>
      <c r="C882" s="134" t="s">
        <v>121</v>
      </c>
      <c r="D882" s="136" t="s">
        <v>583</v>
      </c>
      <c r="E882" s="136">
        <v>1</v>
      </c>
      <c r="F882" s="223" t="s">
        <v>570</v>
      </c>
      <c r="G882" s="223"/>
      <c r="H882" s="223"/>
      <c r="I882" s="223"/>
      <c r="J882" s="224"/>
      <c r="K882" s="225"/>
      <c r="L882" s="163">
        <f t="shared" si="60"/>
        <v>24</v>
      </c>
      <c r="M882" s="184">
        <v>23</v>
      </c>
      <c r="N882" s="184">
        <v>0</v>
      </c>
      <c r="O882" s="184">
        <v>0</v>
      </c>
      <c r="P882" s="184">
        <v>0</v>
      </c>
      <c r="Q882" s="184">
        <v>0</v>
      </c>
      <c r="R882" s="184">
        <v>0</v>
      </c>
      <c r="S882" s="184">
        <v>1</v>
      </c>
    </row>
    <row r="883" spans="1:19" x14ac:dyDescent="0.4">
      <c r="A883" s="3" t="s">
        <v>498</v>
      </c>
      <c r="B883" s="3" t="s">
        <v>391</v>
      </c>
      <c r="C883" s="134" t="s">
        <v>122</v>
      </c>
      <c r="D883" s="136" t="s">
        <v>583</v>
      </c>
      <c r="E883" s="136">
        <v>1</v>
      </c>
      <c r="F883" s="223" t="s">
        <v>570</v>
      </c>
      <c r="G883" s="223"/>
      <c r="H883" s="223"/>
      <c r="I883" s="223"/>
      <c r="J883" s="224"/>
      <c r="K883" s="225"/>
      <c r="L883" s="163">
        <f t="shared" si="60"/>
        <v>31</v>
      </c>
      <c r="M883" s="184">
        <v>29</v>
      </c>
      <c r="N883" s="184">
        <v>0</v>
      </c>
      <c r="O883" s="184">
        <v>0</v>
      </c>
      <c r="P883" s="184">
        <v>0</v>
      </c>
      <c r="Q883" s="184">
        <v>2</v>
      </c>
      <c r="R883" s="184">
        <v>0</v>
      </c>
      <c r="S883" s="184">
        <v>0</v>
      </c>
    </row>
    <row r="884" spans="1:19" x14ac:dyDescent="0.4">
      <c r="A884" s="3" t="s">
        <v>500</v>
      </c>
      <c r="B884" s="3" t="s">
        <v>393</v>
      </c>
      <c r="C884" s="134" t="s">
        <v>123</v>
      </c>
      <c r="D884" s="136" t="s">
        <v>583</v>
      </c>
      <c r="E884" s="136">
        <v>1</v>
      </c>
      <c r="F884" s="223" t="s">
        <v>570</v>
      </c>
      <c r="G884" s="223"/>
      <c r="H884" s="223"/>
      <c r="I884" s="223"/>
      <c r="J884" s="224"/>
      <c r="K884" s="225"/>
      <c r="L884" s="163">
        <f t="shared" si="60"/>
        <v>16</v>
      </c>
      <c r="M884" s="184">
        <v>14</v>
      </c>
      <c r="N884" s="184">
        <v>0</v>
      </c>
      <c r="O884" s="184">
        <v>0</v>
      </c>
      <c r="P884" s="184">
        <v>0</v>
      </c>
      <c r="Q884" s="184">
        <v>0</v>
      </c>
      <c r="R884" s="184">
        <v>2</v>
      </c>
      <c r="S884" s="184">
        <v>0</v>
      </c>
    </row>
    <row r="885" spans="1:19" x14ac:dyDescent="0.4">
      <c r="A885" s="3" t="s">
        <v>500</v>
      </c>
      <c r="B885" s="3" t="s">
        <v>393</v>
      </c>
      <c r="C885" s="134" t="s">
        <v>124</v>
      </c>
      <c r="D885" s="136" t="s">
        <v>583</v>
      </c>
      <c r="E885" s="136">
        <v>1</v>
      </c>
      <c r="F885" s="223" t="s">
        <v>570</v>
      </c>
      <c r="G885" s="223"/>
      <c r="H885" s="223"/>
      <c r="I885" s="223"/>
      <c r="J885" s="224"/>
      <c r="K885" s="225"/>
      <c r="L885" s="163">
        <f t="shared" si="60"/>
        <v>18</v>
      </c>
      <c r="M885" s="184">
        <v>17</v>
      </c>
      <c r="N885" s="184">
        <v>0</v>
      </c>
      <c r="O885" s="184">
        <v>0</v>
      </c>
      <c r="P885" s="184">
        <v>0</v>
      </c>
      <c r="Q885" s="184">
        <v>0</v>
      </c>
      <c r="R885" s="184">
        <v>1</v>
      </c>
      <c r="S885" s="184">
        <v>0</v>
      </c>
    </row>
    <row r="886" spans="1:19" x14ac:dyDescent="0.4">
      <c r="A886" s="3" t="s">
        <v>500</v>
      </c>
      <c r="B886" s="3" t="s">
        <v>393</v>
      </c>
      <c r="C886" s="134" t="s">
        <v>125</v>
      </c>
      <c r="D886" s="136" t="s">
        <v>583</v>
      </c>
      <c r="E886" s="136">
        <v>1</v>
      </c>
      <c r="F886" s="223" t="s">
        <v>570</v>
      </c>
      <c r="G886" s="223"/>
      <c r="H886" s="223"/>
      <c r="I886" s="223"/>
      <c r="J886" s="224"/>
      <c r="K886" s="225"/>
      <c r="L886" s="163">
        <f t="shared" si="60"/>
        <v>15</v>
      </c>
      <c r="M886" s="184">
        <v>14</v>
      </c>
      <c r="N886" s="184">
        <v>0</v>
      </c>
      <c r="O886" s="184">
        <v>0</v>
      </c>
      <c r="P886" s="184">
        <v>0</v>
      </c>
      <c r="Q886" s="184">
        <v>1</v>
      </c>
      <c r="R886" s="184">
        <v>0</v>
      </c>
      <c r="S886" s="184">
        <v>0</v>
      </c>
    </row>
    <row r="887" spans="1:19" x14ac:dyDescent="0.4">
      <c r="A887" s="3" t="s">
        <v>500</v>
      </c>
      <c r="B887" s="3" t="s">
        <v>393</v>
      </c>
      <c r="C887" s="134" t="s">
        <v>126</v>
      </c>
      <c r="D887" s="136" t="s">
        <v>583</v>
      </c>
      <c r="E887" s="136">
        <v>1</v>
      </c>
      <c r="F887" s="223" t="s">
        <v>570</v>
      </c>
      <c r="G887" s="223"/>
      <c r="H887" s="223"/>
      <c r="I887" s="223"/>
      <c r="J887" s="224"/>
      <c r="K887" s="225"/>
      <c r="L887" s="163">
        <f t="shared" si="60"/>
        <v>63</v>
      </c>
      <c r="M887" s="184">
        <v>57</v>
      </c>
      <c r="N887" s="184">
        <v>3</v>
      </c>
      <c r="O887" s="184">
        <v>0</v>
      </c>
      <c r="P887" s="184">
        <v>0</v>
      </c>
      <c r="Q887" s="184">
        <v>0</v>
      </c>
      <c r="R887" s="184">
        <v>2</v>
      </c>
      <c r="S887" s="184">
        <v>1</v>
      </c>
    </row>
    <row r="888" spans="1:19" x14ac:dyDescent="0.4">
      <c r="A888" s="3" t="s">
        <v>500</v>
      </c>
      <c r="B888" s="3" t="s">
        <v>393</v>
      </c>
      <c r="C888" s="134" t="s">
        <v>127</v>
      </c>
      <c r="D888" s="136" t="s">
        <v>583</v>
      </c>
      <c r="E888" s="136">
        <v>1</v>
      </c>
      <c r="F888" s="223" t="s">
        <v>570</v>
      </c>
      <c r="G888" s="223"/>
      <c r="H888" s="223"/>
      <c r="I888" s="223"/>
      <c r="J888" s="224"/>
      <c r="K888" s="225"/>
      <c r="L888" s="163">
        <f t="shared" si="60"/>
        <v>26</v>
      </c>
      <c r="M888" s="184">
        <v>10</v>
      </c>
      <c r="N888" s="184">
        <v>10</v>
      </c>
      <c r="O888" s="184">
        <v>0</v>
      </c>
      <c r="P888" s="184">
        <v>0</v>
      </c>
      <c r="Q888" s="184">
        <v>0</v>
      </c>
      <c r="R888" s="184">
        <v>3</v>
      </c>
      <c r="S888" s="184">
        <v>3</v>
      </c>
    </row>
    <row r="889" spans="1:19" x14ac:dyDescent="0.4">
      <c r="A889" s="3" t="s">
        <v>500</v>
      </c>
      <c r="B889" s="3" t="s">
        <v>393</v>
      </c>
      <c r="C889" s="134" t="s">
        <v>128</v>
      </c>
      <c r="D889" s="136" t="s">
        <v>583</v>
      </c>
      <c r="E889" s="136">
        <v>1</v>
      </c>
      <c r="F889" s="223" t="s">
        <v>570</v>
      </c>
      <c r="G889" s="223"/>
      <c r="H889" s="223"/>
      <c r="I889" s="223"/>
      <c r="J889" s="224"/>
      <c r="K889" s="225"/>
      <c r="L889" s="163">
        <f t="shared" si="60"/>
        <v>18</v>
      </c>
      <c r="M889" s="184">
        <v>3</v>
      </c>
      <c r="N889" s="184">
        <v>12</v>
      </c>
      <c r="O889" s="184">
        <v>0</v>
      </c>
      <c r="P889" s="184">
        <v>0</v>
      </c>
      <c r="Q889" s="184">
        <v>1</v>
      </c>
      <c r="R889" s="184">
        <v>1</v>
      </c>
      <c r="S889" s="184">
        <v>1</v>
      </c>
    </row>
    <row r="890" spans="1:19" x14ac:dyDescent="0.4">
      <c r="A890" s="3" t="s">
        <v>500</v>
      </c>
      <c r="B890" s="3" t="s">
        <v>393</v>
      </c>
      <c r="C890" s="134" t="s">
        <v>129</v>
      </c>
      <c r="D890" s="136" t="s">
        <v>583</v>
      </c>
      <c r="E890" s="136">
        <v>1</v>
      </c>
      <c r="F890" s="223" t="s">
        <v>570</v>
      </c>
      <c r="G890" s="223"/>
      <c r="H890" s="223"/>
      <c r="I890" s="223"/>
      <c r="J890" s="224"/>
      <c r="K890" s="225"/>
      <c r="L890" s="163">
        <f t="shared" si="60"/>
        <v>18</v>
      </c>
      <c r="M890" s="184">
        <v>11</v>
      </c>
      <c r="N890" s="184">
        <v>0</v>
      </c>
      <c r="O890" s="184">
        <v>0</v>
      </c>
      <c r="P890" s="184">
        <v>0</v>
      </c>
      <c r="Q890" s="184">
        <v>3</v>
      </c>
      <c r="R890" s="184">
        <v>4</v>
      </c>
      <c r="S890" s="184">
        <v>0</v>
      </c>
    </row>
    <row r="891" spans="1:19" x14ac:dyDescent="0.4">
      <c r="A891" s="3" t="s">
        <v>500</v>
      </c>
      <c r="B891" s="3" t="s">
        <v>393</v>
      </c>
      <c r="C891" s="134" t="s">
        <v>130</v>
      </c>
      <c r="D891" s="136" t="s">
        <v>583</v>
      </c>
      <c r="E891" s="136">
        <v>1</v>
      </c>
      <c r="F891" s="223" t="s">
        <v>570</v>
      </c>
      <c r="G891" s="223"/>
      <c r="H891" s="223"/>
      <c r="I891" s="223"/>
      <c r="J891" s="224"/>
      <c r="K891" s="225"/>
      <c r="L891" s="163">
        <f t="shared" si="60"/>
        <v>21</v>
      </c>
      <c r="M891" s="184">
        <v>14</v>
      </c>
      <c r="N891" s="184">
        <v>0</v>
      </c>
      <c r="O891" s="184">
        <v>0</v>
      </c>
      <c r="P891" s="184">
        <v>0</v>
      </c>
      <c r="Q891" s="184">
        <v>3</v>
      </c>
      <c r="R891" s="184">
        <v>4</v>
      </c>
      <c r="S891" s="184">
        <v>0</v>
      </c>
    </row>
    <row r="892" spans="1:19" x14ac:dyDescent="0.4">
      <c r="A892" s="3" t="s">
        <v>500</v>
      </c>
      <c r="B892" s="3" t="s">
        <v>393</v>
      </c>
      <c r="C892" s="134" t="s">
        <v>131</v>
      </c>
      <c r="D892" s="136" t="s">
        <v>583</v>
      </c>
      <c r="E892" s="136">
        <v>1</v>
      </c>
      <c r="F892" s="223" t="s">
        <v>570</v>
      </c>
      <c r="G892" s="223"/>
      <c r="H892" s="223"/>
      <c r="I892" s="223"/>
      <c r="J892" s="224"/>
      <c r="K892" s="225"/>
      <c r="L892" s="163">
        <f t="shared" ref="L892:L951" si="61">SUM(M892:S892)</f>
        <v>18</v>
      </c>
      <c r="M892" s="184">
        <v>7</v>
      </c>
      <c r="N892" s="184">
        <v>9</v>
      </c>
      <c r="O892" s="184">
        <v>0</v>
      </c>
      <c r="P892" s="184">
        <v>0</v>
      </c>
      <c r="Q892" s="184">
        <v>0</v>
      </c>
      <c r="R892" s="184">
        <v>0</v>
      </c>
      <c r="S892" s="184">
        <v>2</v>
      </c>
    </row>
    <row r="893" spans="1:19" x14ac:dyDescent="0.4">
      <c r="A893" s="3" t="s">
        <v>497</v>
      </c>
      <c r="B893" s="3" t="s">
        <v>470</v>
      </c>
      <c r="C893" s="134" t="s">
        <v>132</v>
      </c>
      <c r="D893" s="136" t="s">
        <v>583</v>
      </c>
      <c r="E893" s="136">
        <v>1</v>
      </c>
      <c r="F893" s="223" t="s">
        <v>570</v>
      </c>
      <c r="G893" s="223"/>
      <c r="H893" s="223"/>
      <c r="I893" s="223"/>
      <c r="J893" s="224"/>
      <c r="K893" s="225"/>
      <c r="L893" s="163">
        <f t="shared" si="61"/>
        <v>149</v>
      </c>
      <c r="M893" s="184">
        <v>118</v>
      </c>
      <c r="N893" s="184">
        <v>0</v>
      </c>
      <c r="O893" s="184">
        <v>3</v>
      </c>
      <c r="P893" s="184">
        <v>0</v>
      </c>
      <c r="Q893" s="184">
        <v>9</v>
      </c>
      <c r="R893" s="184">
        <v>17</v>
      </c>
      <c r="S893" s="184">
        <v>2</v>
      </c>
    </row>
    <row r="894" spans="1:19" x14ac:dyDescent="0.4">
      <c r="A894" s="3" t="s">
        <v>497</v>
      </c>
      <c r="B894" s="3" t="s">
        <v>470</v>
      </c>
      <c r="C894" s="134" t="s">
        <v>133</v>
      </c>
      <c r="D894" s="136" t="s">
        <v>583</v>
      </c>
      <c r="E894" s="136">
        <v>1</v>
      </c>
      <c r="F894" s="223" t="s">
        <v>570</v>
      </c>
      <c r="G894" s="223"/>
      <c r="H894" s="223"/>
      <c r="I894" s="223"/>
      <c r="J894" s="224"/>
      <c r="K894" s="225"/>
      <c r="L894" s="163">
        <f t="shared" si="61"/>
        <v>36</v>
      </c>
      <c r="M894" s="184">
        <v>31</v>
      </c>
      <c r="N894" s="184">
        <v>0</v>
      </c>
      <c r="O894" s="184">
        <v>0</v>
      </c>
      <c r="P894" s="184">
        <v>0</v>
      </c>
      <c r="Q894" s="184">
        <v>0</v>
      </c>
      <c r="R894" s="184">
        <v>5</v>
      </c>
      <c r="S894" s="184">
        <v>0</v>
      </c>
    </row>
    <row r="895" spans="1:19" x14ac:dyDescent="0.4">
      <c r="A895" s="3" t="s">
        <v>497</v>
      </c>
      <c r="B895" s="3" t="s">
        <v>390</v>
      </c>
      <c r="C895" s="134" t="s">
        <v>134</v>
      </c>
      <c r="D895" s="136" t="s">
        <v>583</v>
      </c>
      <c r="E895" s="136">
        <v>1</v>
      </c>
      <c r="F895" s="223" t="s">
        <v>570</v>
      </c>
      <c r="G895" s="223"/>
      <c r="H895" s="223"/>
      <c r="I895" s="223"/>
      <c r="J895" s="224"/>
      <c r="K895" s="225"/>
      <c r="L895" s="163">
        <f t="shared" si="61"/>
        <v>81</v>
      </c>
      <c r="M895" s="184">
        <v>71</v>
      </c>
      <c r="N895" s="184">
        <v>0</v>
      </c>
      <c r="O895" s="184">
        <v>2</v>
      </c>
      <c r="P895" s="184">
        <v>0</v>
      </c>
      <c r="Q895" s="184">
        <v>0</v>
      </c>
      <c r="R895" s="184">
        <v>7</v>
      </c>
      <c r="S895" s="184">
        <v>1</v>
      </c>
    </row>
    <row r="896" spans="1:19" x14ac:dyDescent="0.4">
      <c r="A896" s="3" t="s">
        <v>497</v>
      </c>
      <c r="B896" s="3" t="s">
        <v>390</v>
      </c>
      <c r="C896" s="134" t="s">
        <v>135</v>
      </c>
      <c r="D896" s="136" t="s">
        <v>583</v>
      </c>
      <c r="E896" s="136">
        <v>1</v>
      </c>
      <c r="F896" s="223" t="s">
        <v>570</v>
      </c>
      <c r="G896" s="223"/>
      <c r="H896" s="223"/>
      <c r="I896" s="223"/>
      <c r="J896" s="224"/>
      <c r="K896" s="225"/>
      <c r="L896" s="163">
        <f t="shared" si="61"/>
        <v>35</v>
      </c>
      <c r="M896" s="184">
        <v>31</v>
      </c>
      <c r="N896" s="184">
        <v>0</v>
      </c>
      <c r="O896" s="184">
        <v>0</v>
      </c>
      <c r="P896" s="184">
        <v>0</v>
      </c>
      <c r="Q896" s="184">
        <v>0</v>
      </c>
      <c r="R896" s="184">
        <v>4</v>
      </c>
      <c r="S896" s="184">
        <v>0</v>
      </c>
    </row>
    <row r="897" spans="1:19" x14ac:dyDescent="0.4">
      <c r="A897" s="3" t="s">
        <v>497</v>
      </c>
      <c r="B897" s="3" t="s">
        <v>390</v>
      </c>
      <c r="C897" s="134" t="s">
        <v>136</v>
      </c>
      <c r="D897" s="136" t="s">
        <v>583</v>
      </c>
      <c r="E897" s="136">
        <v>1</v>
      </c>
      <c r="F897" s="223" t="s">
        <v>570</v>
      </c>
      <c r="G897" s="223"/>
      <c r="H897" s="223"/>
      <c r="I897" s="223"/>
      <c r="J897" s="224"/>
      <c r="K897" s="225"/>
      <c r="L897" s="163">
        <f t="shared" si="61"/>
        <v>42</v>
      </c>
      <c r="M897" s="184">
        <v>39</v>
      </c>
      <c r="N897" s="184">
        <v>0</v>
      </c>
      <c r="O897" s="184">
        <v>0</v>
      </c>
      <c r="P897" s="184">
        <v>0</v>
      </c>
      <c r="Q897" s="184">
        <v>2</v>
      </c>
      <c r="R897" s="184">
        <v>1</v>
      </c>
      <c r="S897" s="184">
        <v>0</v>
      </c>
    </row>
    <row r="898" spans="1:19" x14ac:dyDescent="0.4">
      <c r="A898" s="3" t="s">
        <v>497</v>
      </c>
      <c r="B898" s="3" t="s">
        <v>470</v>
      </c>
      <c r="C898" s="134" t="s">
        <v>137</v>
      </c>
      <c r="D898" s="136" t="s">
        <v>583</v>
      </c>
      <c r="E898" s="136">
        <v>1</v>
      </c>
      <c r="F898" s="223" t="s">
        <v>570</v>
      </c>
      <c r="G898" s="223"/>
      <c r="H898" s="223"/>
      <c r="I898" s="223"/>
      <c r="J898" s="224"/>
      <c r="K898" s="225"/>
      <c r="L898" s="163">
        <f t="shared" si="61"/>
        <v>36</v>
      </c>
      <c r="M898" s="184">
        <v>32</v>
      </c>
      <c r="N898" s="184">
        <v>0</v>
      </c>
      <c r="O898" s="184">
        <v>1</v>
      </c>
      <c r="P898" s="184">
        <v>0</v>
      </c>
      <c r="Q898" s="184">
        <v>0</v>
      </c>
      <c r="R898" s="184">
        <v>3</v>
      </c>
      <c r="S898" s="184">
        <v>0</v>
      </c>
    </row>
    <row r="899" spans="1:19" x14ac:dyDescent="0.4">
      <c r="A899" s="3" t="s">
        <v>497</v>
      </c>
      <c r="B899" s="3" t="s">
        <v>470</v>
      </c>
      <c r="C899" s="134" t="s">
        <v>138</v>
      </c>
      <c r="D899" s="136" t="s">
        <v>583</v>
      </c>
      <c r="E899" s="136">
        <v>1</v>
      </c>
      <c r="F899" s="223" t="s">
        <v>570</v>
      </c>
      <c r="G899" s="223"/>
      <c r="H899" s="223"/>
      <c r="I899" s="223"/>
      <c r="J899" s="224"/>
      <c r="K899" s="225"/>
      <c r="L899" s="163">
        <f t="shared" si="61"/>
        <v>26</v>
      </c>
      <c r="M899" s="184">
        <v>26</v>
      </c>
      <c r="N899" s="184">
        <v>0</v>
      </c>
      <c r="O899" s="184">
        <v>0</v>
      </c>
      <c r="P899" s="184">
        <v>0</v>
      </c>
      <c r="Q899" s="184">
        <v>0</v>
      </c>
      <c r="R899" s="184">
        <v>0</v>
      </c>
      <c r="S899" s="184">
        <v>0</v>
      </c>
    </row>
    <row r="900" spans="1:19" x14ac:dyDescent="0.4">
      <c r="A900" s="3" t="s">
        <v>502</v>
      </c>
      <c r="B900" s="3" t="s">
        <v>473</v>
      </c>
      <c r="C900" s="134" t="s">
        <v>139</v>
      </c>
      <c r="D900" s="136" t="s">
        <v>583</v>
      </c>
      <c r="E900" s="136">
        <v>1</v>
      </c>
      <c r="F900" s="223" t="s">
        <v>570</v>
      </c>
      <c r="G900" s="223"/>
      <c r="H900" s="223"/>
      <c r="I900" s="223"/>
      <c r="J900" s="224"/>
      <c r="K900" s="225"/>
      <c r="L900" s="163">
        <f t="shared" si="61"/>
        <v>46</v>
      </c>
      <c r="M900" s="184">
        <v>28</v>
      </c>
      <c r="N900" s="184">
        <v>12</v>
      </c>
      <c r="O900" s="184">
        <v>0</v>
      </c>
      <c r="P900" s="184">
        <v>0</v>
      </c>
      <c r="Q900" s="184">
        <v>0</v>
      </c>
      <c r="R900" s="184">
        <v>6</v>
      </c>
      <c r="S900" s="184">
        <v>0</v>
      </c>
    </row>
    <row r="901" spans="1:19" x14ac:dyDescent="0.4">
      <c r="A901" s="3" t="s">
        <v>502</v>
      </c>
      <c r="B901" s="3" t="s">
        <v>473</v>
      </c>
      <c r="C901" s="134" t="s">
        <v>140</v>
      </c>
      <c r="D901" s="136" t="s">
        <v>583</v>
      </c>
      <c r="E901" s="136">
        <v>1</v>
      </c>
      <c r="F901" s="223" t="s">
        <v>570</v>
      </c>
      <c r="G901" s="223"/>
      <c r="H901" s="223"/>
      <c r="I901" s="223"/>
      <c r="J901" s="224"/>
      <c r="K901" s="225"/>
      <c r="L901" s="163">
        <f t="shared" si="61"/>
        <v>165</v>
      </c>
      <c r="M901" s="184">
        <v>139</v>
      </c>
      <c r="N901" s="184">
        <v>0</v>
      </c>
      <c r="O901" s="184">
        <v>9</v>
      </c>
      <c r="P901" s="184">
        <v>0</v>
      </c>
      <c r="Q901" s="184">
        <v>1</v>
      </c>
      <c r="R901" s="184">
        <v>15</v>
      </c>
      <c r="S901" s="184">
        <v>1</v>
      </c>
    </row>
    <row r="902" spans="1:19" x14ac:dyDescent="0.4">
      <c r="A902" s="3" t="s">
        <v>502</v>
      </c>
      <c r="B902" s="3" t="s">
        <v>473</v>
      </c>
      <c r="C902" s="134" t="s">
        <v>141</v>
      </c>
      <c r="D902" s="136" t="s">
        <v>583</v>
      </c>
      <c r="E902" s="136">
        <v>1</v>
      </c>
      <c r="F902" s="223" t="s">
        <v>570</v>
      </c>
      <c r="G902" s="223"/>
      <c r="H902" s="223"/>
      <c r="I902" s="223"/>
      <c r="J902" s="224"/>
      <c r="K902" s="225"/>
      <c r="L902" s="163">
        <f t="shared" si="61"/>
        <v>78</v>
      </c>
      <c r="M902" s="184">
        <v>70</v>
      </c>
      <c r="N902" s="184">
        <v>0</v>
      </c>
      <c r="O902" s="184">
        <v>2</v>
      </c>
      <c r="P902" s="184">
        <v>0</v>
      </c>
      <c r="Q902" s="184">
        <v>0</v>
      </c>
      <c r="R902" s="184">
        <v>6</v>
      </c>
      <c r="S902" s="184">
        <v>0</v>
      </c>
    </row>
    <row r="903" spans="1:19" x14ac:dyDescent="0.4">
      <c r="A903" s="3" t="s">
        <v>502</v>
      </c>
      <c r="B903" s="3" t="s">
        <v>473</v>
      </c>
      <c r="C903" s="134" t="s">
        <v>142</v>
      </c>
      <c r="D903" s="136" t="s">
        <v>583</v>
      </c>
      <c r="E903" s="136">
        <v>1</v>
      </c>
      <c r="F903" s="223" t="s">
        <v>570</v>
      </c>
      <c r="G903" s="223"/>
      <c r="H903" s="223"/>
      <c r="I903" s="223"/>
      <c r="J903" s="224"/>
      <c r="K903" s="225"/>
      <c r="L903" s="163">
        <f t="shared" si="61"/>
        <v>26</v>
      </c>
      <c r="M903" s="184">
        <v>12</v>
      </c>
      <c r="N903" s="184">
        <v>5</v>
      </c>
      <c r="O903" s="184">
        <v>0</v>
      </c>
      <c r="P903" s="184">
        <v>0</v>
      </c>
      <c r="Q903" s="184">
        <v>6</v>
      </c>
      <c r="R903" s="184">
        <v>3</v>
      </c>
      <c r="S903" s="184">
        <v>0</v>
      </c>
    </row>
    <row r="904" spans="1:19" x14ac:dyDescent="0.4">
      <c r="A904" s="3" t="s">
        <v>502</v>
      </c>
      <c r="B904" s="3" t="s">
        <v>473</v>
      </c>
      <c r="C904" s="134" t="s">
        <v>143</v>
      </c>
      <c r="D904" s="136" t="s">
        <v>583</v>
      </c>
      <c r="E904" s="136">
        <v>1</v>
      </c>
      <c r="F904" s="223" t="s">
        <v>570</v>
      </c>
      <c r="G904" s="223"/>
      <c r="H904" s="223"/>
      <c r="I904" s="223"/>
      <c r="J904" s="224"/>
      <c r="K904" s="225"/>
      <c r="L904" s="163">
        <f t="shared" si="61"/>
        <v>23</v>
      </c>
      <c r="M904" s="184">
        <v>19</v>
      </c>
      <c r="N904" s="184">
        <v>0</v>
      </c>
      <c r="O904" s="184">
        <v>0</v>
      </c>
      <c r="P904" s="184">
        <v>0</v>
      </c>
      <c r="Q904" s="184">
        <v>0</v>
      </c>
      <c r="R904" s="184">
        <v>4</v>
      </c>
      <c r="S904" s="184">
        <v>0</v>
      </c>
    </row>
    <row r="905" spans="1:19" x14ac:dyDescent="0.4">
      <c r="A905" s="3" t="s">
        <v>502</v>
      </c>
      <c r="B905" s="3" t="s">
        <v>473</v>
      </c>
      <c r="C905" s="134" t="s">
        <v>144</v>
      </c>
      <c r="D905" s="136" t="s">
        <v>583</v>
      </c>
      <c r="E905" s="136">
        <v>1</v>
      </c>
      <c r="F905" s="223" t="s">
        <v>570</v>
      </c>
      <c r="G905" s="223"/>
      <c r="H905" s="223"/>
      <c r="I905" s="223"/>
      <c r="J905" s="224"/>
      <c r="K905" s="225"/>
      <c r="L905" s="163">
        <f t="shared" si="61"/>
        <v>12</v>
      </c>
      <c r="M905" s="184">
        <v>9</v>
      </c>
      <c r="N905" s="184">
        <v>0</v>
      </c>
      <c r="O905" s="184">
        <v>0</v>
      </c>
      <c r="P905" s="184">
        <v>0</v>
      </c>
      <c r="Q905" s="184">
        <v>0</v>
      </c>
      <c r="R905" s="184">
        <v>3</v>
      </c>
      <c r="S905" s="184">
        <v>0</v>
      </c>
    </row>
    <row r="906" spans="1:19" x14ac:dyDescent="0.4">
      <c r="A906" s="3" t="s">
        <v>502</v>
      </c>
      <c r="B906" s="3" t="s">
        <v>473</v>
      </c>
      <c r="C906" s="134" t="s">
        <v>145</v>
      </c>
      <c r="D906" s="136" t="s">
        <v>583</v>
      </c>
      <c r="E906" s="136">
        <v>1</v>
      </c>
      <c r="F906" s="223" t="s">
        <v>570</v>
      </c>
      <c r="G906" s="223"/>
      <c r="H906" s="223"/>
      <c r="I906" s="223"/>
      <c r="J906" s="224"/>
      <c r="K906" s="225"/>
      <c r="L906" s="163">
        <f t="shared" si="61"/>
        <v>35</v>
      </c>
      <c r="M906" s="184">
        <v>26</v>
      </c>
      <c r="N906" s="184">
        <v>0</v>
      </c>
      <c r="O906" s="184">
        <v>0</v>
      </c>
      <c r="P906" s="184">
        <v>0</v>
      </c>
      <c r="Q906" s="184">
        <v>0</v>
      </c>
      <c r="R906" s="184">
        <v>6</v>
      </c>
      <c r="S906" s="184">
        <v>3</v>
      </c>
    </row>
    <row r="907" spans="1:19" x14ac:dyDescent="0.4">
      <c r="A907" s="3" t="s">
        <v>497</v>
      </c>
      <c r="B907" s="3" t="s">
        <v>390</v>
      </c>
      <c r="C907" s="134" t="s">
        <v>146</v>
      </c>
      <c r="D907" s="136" t="s">
        <v>583</v>
      </c>
      <c r="E907" s="136">
        <v>1</v>
      </c>
      <c r="F907" s="223" t="s">
        <v>570</v>
      </c>
      <c r="G907" s="223"/>
      <c r="H907" s="223"/>
      <c r="I907" s="223"/>
      <c r="J907" s="224"/>
      <c r="K907" s="225"/>
      <c r="L907" s="163">
        <f t="shared" si="61"/>
        <v>64</v>
      </c>
      <c r="M907" s="184">
        <v>58</v>
      </c>
      <c r="N907" s="184">
        <v>1</v>
      </c>
      <c r="O907" s="184">
        <v>1</v>
      </c>
      <c r="P907" s="184">
        <v>0</v>
      </c>
      <c r="Q907" s="184">
        <v>0</v>
      </c>
      <c r="R907" s="184">
        <v>4</v>
      </c>
      <c r="S907" s="184">
        <v>0</v>
      </c>
    </row>
    <row r="908" spans="1:19" x14ac:dyDescent="0.4">
      <c r="A908" s="3" t="s">
        <v>493</v>
      </c>
      <c r="B908" s="3" t="s">
        <v>467</v>
      </c>
      <c r="C908" s="134" t="s">
        <v>147</v>
      </c>
      <c r="D908" s="136" t="s">
        <v>583</v>
      </c>
      <c r="E908" s="136">
        <v>1</v>
      </c>
      <c r="F908" s="223" t="s">
        <v>570</v>
      </c>
      <c r="G908" s="223"/>
      <c r="H908" s="223"/>
      <c r="I908" s="223"/>
      <c r="J908" s="224"/>
      <c r="K908" s="225"/>
      <c r="L908" s="163">
        <f t="shared" si="61"/>
        <v>29</v>
      </c>
      <c r="M908" s="184">
        <v>24</v>
      </c>
      <c r="N908" s="184">
        <v>0</v>
      </c>
      <c r="O908" s="184">
        <v>0</v>
      </c>
      <c r="P908" s="184">
        <v>0</v>
      </c>
      <c r="Q908" s="184">
        <v>0</v>
      </c>
      <c r="R908" s="184">
        <v>4</v>
      </c>
      <c r="S908" s="184">
        <v>1</v>
      </c>
    </row>
    <row r="909" spans="1:19" x14ac:dyDescent="0.4">
      <c r="A909" s="3" t="s">
        <v>493</v>
      </c>
      <c r="B909" s="3" t="s">
        <v>467</v>
      </c>
      <c r="C909" s="134" t="s">
        <v>148</v>
      </c>
      <c r="D909" s="136" t="s">
        <v>583</v>
      </c>
      <c r="E909" s="136">
        <v>1</v>
      </c>
      <c r="F909" s="223" t="s">
        <v>570</v>
      </c>
      <c r="G909" s="223"/>
      <c r="H909" s="223"/>
      <c r="I909" s="223"/>
      <c r="J909" s="224"/>
      <c r="K909" s="225"/>
      <c r="L909" s="163">
        <f t="shared" si="61"/>
        <v>17</v>
      </c>
      <c r="M909" s="184">
        <v>13</v>
      </c>
      <c r="N909" s="184">
        <v>0</v>
      </c>
      <c r="O909" s="184">
        <v>1</v>
      </c>
      <c r="P909" s="184">
        <v>0</v>
      </c>
      <c r="Q909" s="184">
        <v>0</v>
      </c>
      <c r="R909" s="184">
        <v>3</v>
      </c>
      <c r="S909" s="184">
        <v>0</v>
      </c>
    </row>
    <row r="910" spans="1:19" x14ac:dyDescent="0.4">
      <c r="A910" s="3" t="s">
        <v>499</v>
      </c>
      <c r="B910" s="3" t="s">
        <v>392</v>
      </c>
      <c r="C910" s="134" t="s">
        <v>149</v>
      </c>
      <c r="D910" s="136" t="s">
        <v>583</v>
      </c>
      <c r="E910" s="136">
        <v>1</v>
      </c>
      <c r="F910" s="223" t="s">
        <v>570</v>
      </c>
      <c r="G910" s="223"/>
      <c r="H910" s="223"/>
      <c r="I910" s="223"/>
      <c r="J910" s="224"/>
      <c r="K910" s="225"/>
      <c r="L910" s="163">
        <f t="shared" si="61"/>
        <v>164</v>
      </c>
      <c r="M910" s="184">
        <v>128</v>
      </c>
      <c r="N910" s="184">
        <v>9</v>
      </c>
      <c r="O910" s="184">
        <v>4</v>
      </c>
      <c r="P910" s="184">
        <v>0</v>
      </c>
      <c r="Q910" s="184">
        <v>3</v>
      </c>
      <c r="R910" s="184">
        <v>18</v>
      </c>
      <c r="S910" s="184">
        <v>2</v>
      </c>
    </row>
    <row r="911" spans="1:19" x14ac:dyDescent="0.4">
      <c r="A911" s="3" t="s">
        <v>499</v>
      </c>
      <c r="B911" s="3" t="s">
        <v>392</v>
      </c>
      <c r="C911" s="134" t="s">
        <v>150</v>
      </c>
      <c r="D911" s="136" t="s">
        <v>583</v>
      </c>
      <c r="E911" s="136">
        <v>1</v>
      </c>
      <c r="F911" s="223" t="s">
        <v>570</v>
      </c>
      <c r="G911" s="223"/>
      <c r="H911" s="223"/>
      <c r="I911" s="223"/>
      <c r="J911" s="224"/>
      <c r="K911" s="225"/>
      <c r="L911" s="163">
        <f t="shared" si="61"/>
        <v>32</v>
      </c>
      <c r="M911" s="184">
        <v>22</v>
      </c>
      <c r="N911" s="184">
        <v>1</v>
      </c>
      <c r="O911" s="184">
        <v>2</v>
      </c>
      <c r="P911" s="184">
        <v>0</v>
      </c>
      <c r="Q911" s="184">
        <v>2</v>
      </c>
      <c r="R911" s="184">
        <v>4</v>
      </c>
      <c r="S911" s="184">
        <v>1</v>
      </c>
    </row>
    <row r="912" spans="1:19" x14ac:dyDescent="0.4">
      <c r="A912" s="3" t="s">
        <v>493</v>
      </c>
      <c r="B912" s="3" t="s">
        <v>467</v>
      </c>
      <c r="C912" s="134" t="s">
        <v>151</v>
      </c>
      <c r="D912" s="136" t="s">
        <v>583</v>
      </c>
      <c r="E912" s="136">
        <v>1</v>
      </c>
      <c r="F912" s="223" t="s">
        <v>570</v>
      </c>
      <c r="G912" s="223"/>
      <c r="H912" s="223"/>
      <c r="I912" s="223"/>
      <c r="J912" s="224"/>
      <c r="K912" s="225"/>
      <c r="L912" s="163">
        <f t="shared" si="61"/>
        <v>83</v>
      </c>
      <c r="M912" s="184">
        <v>68</v>
      </c>
      <c r="N912" s="184">
        <v>0</v>
      </c>
      <c r="O912" s="184">
        <v>1</v>
      </c>
      <c r="P912" s="184">
        <v>0</v>
      </c>
      <c r="Q912" s="184">
        <v>1</v>
      </c>
      <c r="R912" s="184">
        <v>12</v>
      </c>
      <c r="S912" s="184">
        <v>1</v>
      </c>
    </row>
    <row r="913" spans="1:19" x14ac:dyDescent="0.4">
      <c r="A913" s="3" t="s">
        <v>499</v>
      </c>
      <c r="B913" s="3" t="s">
        <v>392</v>
      </c>
      <c r="C913" s="134" t="s">
        <v>152</v>
      </c>
      <c r="D913" s="136" t="s">
        <v>583</v>
      </c>
      <c r="E913" s="136">
        <v>1</v>
      </c>
      <c r="F913" s="223" t="s">
        <v>570</v>
      </c>
      <c r="G913" s="223"/>
      <c r="H913" s="223"/>
      <c r="I913" s="223"/>
      <c r="J913" s="224"/>
      <c r="K913" s="225"/>
      <c r="L913" s="163">
        <f t="shared" si="61"/>
        <v>58</v>
      </c>
      <c r="M913" s="184">
        <v>46</v>
      </c>
      <c r="N913" s="184">
        <v>0</v>
      </c>
      <c r="O913" s="184">
        <v>3</v>
      </c>
      <c r="P913" s="184">
        <v>0</v>
      </c>
      <c r="Q913" s="184">
        <v>0</v>
      </c>
      <c r="R913" s="184">
        <v>9</v>
      </c>
      <c r="S913" s="184">
        <v>0</v>
      </c>
    </row>
    <row r="914" spans="1:19" x14ac:dyDescent="0.4">
      <c r="A914" s="3" t="s">
        <v>499</v>
      </c>
      <c r="B914" s="3" t="s">
        <v>392</v>
      </c>
      <c r="C914" s="134" t="s">
        <v>153</v>
      </c>
      <c r="D914" s="136" t="s">
        <v>583</v>
      </c>
      <c r="E914" s="136">
        <v>1</v>
      </c>
      <c r="F914" s="223" t="s">
        <v>570</v>
      </c>
      <c r="G914" s="223"/>
      <c r="H914" s="223"/>
      <c r="I914" s="223"/>
      <c r="J914" s="224"/>
      <c r="K914" s="225"/>
      <c r="L914" s="163">
        <f t="shared" si="61"/>
        <v>66</v>
      </c>
      <c r="M914" s="184">
        <v>50</v>
      </c>
      <c r="N914" s="184">
        <v>8</v>
      </c>
      <c r="O914" s="184">
        <v>0</v>
      </c>
      <c r="P914" s="184">
        <v>0</v>
      </c>
      <c r="Q914" s="184">
        <v>2</v>
      </c>
      <c r="R914" s="184">
        <v>4</v>
      </c>
      <c r="S914" s="184">
        <v>2</v>
      </c>
    </row>
    <row r="915" spans="1:19" x14ac:dyDescent="0.4">
      <c r="A915" s="3" t="s">
        <v>510</v>
      </c>
      <c r="B915" s="3" t="s">
        <v>485</v>
      </c>
      <c r="C915" s="134" t="s">
        <v>154</v>
      </c>
      <c r="D915" s="136" t="s">
        <v>583</v>
      </c>
      <c r="E915" s="136">
        <v>1</v>
      </c>
      <c r="F915" s="223" t="s">
        <v>570</v>
      </c>
      <c r="G915" s="223"/>
      <c r="H915" s="223"/>
      <c r="I915" s="223"/>
      <c r="J915" s="224"/>
      <c r="K915" s="225"/>
      <c r="L915" s="163">
        <f t="shared" si="61"/>
        <v>90</v>
      </c>
      <c r="M915" s="184">
        <v>62</v>
      </c>
      <c r="N915" s="184">
        <v>1</v>
      </c>
      <c r="O915" s="184">
        <v>5</v>
      </c>
      <c r="P915" s="184">
        <v>0</v>
      </c>
      <c r="Q915" s="184">
        <v>3</v>
      </c>
      <c r="R915" s="184">
        <v>17</v>
      </c>
      <c r="S915" s="184">
        <v>2</v>
      </c>
    </row>
    <row r="916" spans="1:19" x14ac:dyDescent="0.4">
      <c r="A916" s="3" t="s">
        <v>510</v>
      </c>
      <c r="B916" s="3" t="s">
        <v>485</v>
      </c>
      <c r="C916" s="134" t="s">
        <v>155</v>
      </c>
      <c r="D916" s="136" t="s">
        <v>583</v>
      </c>
      <c r="E916" s="136">
        <v>1</v>
      </c>
      <c r="F916" s="223" t="s">
        <v>570</v>
      </c>
      <c r="G916" s="223"/>
      <c r="H916" s="223"/>
      <c r="I916" s="223"/>
      <c r="J916" s="224"/>
      <c r="K916" s="225"/>
      <c r="L916" s="163">
        <f t="shared" si="61"/>
        <v>28</v>
      </c>
      <c r="M916" s="184">
        <v>26</v>
      </c>
      <c r="N916" s="184">
        <v>0</v>
      </c>
      <c r="O916" s="184">
        <v>0</v>
      </c>
      <c r="P916" s="184">
        <v>0</v>
      </c>
      <c r="Q916" s="184">
        <v>0</v>
      </c>
      <c r="R916" s="184">
        <v>2</v>
      </c>
      <c r="S916" s="184">
        <v>0</v>
      </c>
    </row>
    <row r="917" spans="1:19" x14ac:dyDescent="0.4">
      <c r="A917" s="3" t="s">
        <v>510</v>
      </c>
      <c r="B917" s="3" t="s">
        <v>485</v>
      </c>
      <c r="C917" s="134" t="s">
        <v>156</v>
      </c>
      <c r="D917" s="136" t="s">
        <v>583</v>
      </c>
      <c r="E917" s="136">
        <v>1</v>
      </c>
      <c r="F917" s="223" t="s">
        <v>570</v>
      </c>
      <c r="G917" s="223"/>
      <c r="H917" s="223"/>
      <c r="I917" s="223"/>
      <c r="J917" s="224"/>
      <c r="K917" s="225"/>
      <c r="L917" s="163">
        <f t="shared" si="61"/>
        <v>66</v>
      </c>
      <c r="M917" s="184">
        <v>38</v>
      </c>
      <c r="N917" s="184">
        <v>12</v>
      </c>
      <c r="O917" s="184">
        <v>0</v>
      </c>
      <c r="P917" s="184">
        <v>0</v>
      </c>
      <c r="Q917" s="184">
        <v>1</v>
      </c>
      <c r="R917" s="184">
        <v>11</v>
      </c>
      <c r="S917" s="184">
        <v>4</v>
      </c>
    </row>
    <row r="918" spans="1:19" x14ac:dyDescent="0.4">
      <c r="A918" s="3" t="s">
        <v>510</v>
      </c>
      <c r="B918" s="3" t="s">
        <v>486</v>
      </c>
      <c r="C918" s="134" t="s">
        <v>157</v>
      </c>
      <c r="D918" s="136" t="s">
        <v>583</v>
      </c>
      <c r="E918" s="136">
        <v>1</v>
      </c>
      <c r="F918" s="223" t="s">
        <v>570</v>
      </c>
      <c r="G918" s="223"/>
      <c r="H918" s="223"/>
      <c r="I918" s="223"/>
      <c r="J918" s="224"/>
      <c r="K918" s="225"/>
      <c r="L918" s="163">
        <f t="shared" si="61"/>
        <v>92</v>
      </c>
      <c r="M918" s="184">
        <v>66</v>
      </c>
      <c r="N918" s="184">
        <v>0</v>
      </c>
      <c r="O918" s="184">
        <v>0</v>
      </c>
      <c r="P918" s="184">
        <v>0</v>
      </c>
      <c r="Q918" s="184">
        <v>0</v>
      </c>
      <c r="R918" s="184">
        <v>24</v>
      </c>
      <c r="S918" s="184">
        <v>2</v>
      </c>
    </row>
    <row r="919" spans="1:19" x14ac:dyDescent="0.4">
      <c r="A919" s="3" t="s">
        <v>510</v>
      </c>
      <c r="B919" s="3" t="s">
        <v>486</v>
      </c>
      <c r="C919" s="134" t="s">
        <v>158</v>
      </c>
      <c r="D919" s="136" t="s">
        <v>583</v>
      </c>
      <c r="E919" s="136">
        <v>1</v>
      </c>
      <c r="F919" s="223" t="s">
        <v>570</v>
      </c>
      <c r="G919" s="223"/>
      <c r="H919" s="223"/>
      <c r="I919" s="223"/>
      <c r="J919" s="224"/>
      <c r="K919" s="225"/>
      <c r="L919" s="163">
        <f t="shared" si="61"/>
        <v>37</v>
      </c>
      <c r="M919" s="184">
        <v>26</v>
      </c>
      <c r="N919" s="184">
        <v>0</v>
      </c>
      <c r="O919" s="184">
        <v>0</v>
      </c>
      <c r="P919" s="184">
        <v>0</v>
      </c>
      <c r="Q919" s="184">
        <v>4</v>
      </c>
      <c r="R919" s="184">
        <v>6</v>
      </c>
      <c r="S919" s="184">
        <v>1</v>
      </c>
    </row>
    <row r="920" spans="1:19" x14ac:dyDescent="0.4">
      <c r="A920" s="3" t="s">
        <v>510</v>
      </c>
      <c r="B920" s="3" t="s">
        <v>486</v>
      </c>
      <c r="C920" s="134" t="s">
        <v>159</v>
      </c>
      <c r="D920" s="136" t="s">
        <v>583</v>
      </c>
      <c r="E920" s="136">
        <v>1</v>
      </c>
      <c r="F920" s="223" t="s">
        <v>570</v>
      </c>
      <c r="G920" s="223"/>
      <c r="H920" s="223"/>
      <c r="I920" s="223"/>
      <c r="J920" s="224"/>
      <c r="K920" s="225"/>
      <c r="L920" s="163">
        <f t="shared" si="61"/>
        <v>29</v>
      </c>
      <c r="M920" s="184">
        <v>16</v>
      </c>
      <c r="N920" s="184">
        <v>6</v>
      </c>
      <c r="O920" s="184">
        <v>1</v>
      </c>
      <c r="P920" s="184">
        <v>0</v>
      </c>
      <c r="Q920" s="184">
        <v>0</v>
      </c>
      <c r="R920" s="184">
        <v>5</v>
      </c>
      <c r="S920" s="184">
        <v>1</v>
      </c>
    </row>
    <row r="921" spans="1:19" x14ac:dyDescent="0.4">
      <c r="A921" s="3" t="s">
        <v>510</v>
      </c>
      <c r="B921" s="3" t="s">
        <v>485</v>
      </c>
      <c r="C921" s="134" t="s">
        <v>160</v>
      </c>
      <c r="D921" s="136" t="s">
        <v>583</v>
      </c>
      <c r="E921" s="136">
        <v>1</v>
      </c>
      <c r="F921" s="223" t="s">
        <v>570</v>
      </c>
      <c r="G921" s="223"/>
      <c r="H921" s="223"/>
      <c r="I921" s="223"/>
      <c r="J921" s="224"/>
      <c r="K921" s="225"/>
      <c r="L921" s="163">
        <f t="shared" si="61"/>
        <v>180</v>
      </c>
      <c r="M921" s="184">
        <v>145</v>
      </c>
      <c r="N921" s="184">
        <v>0</v>
      </c>
      <c r="O921" s="184">
        <v>1</v>
      </c>
      <c r="P921" s="184">
        <v>0</v>
      </c>
      <c r="Q921" s="184">
        <v>4</v>
      </c>
      <c r="R921" s="184">
        <v>24</v>
      </c>
      <c r="S921" s="184">
        <v>6</v>
      </c>
    </row>
    <row r="922" spans="1:19" x14ac:dyDescent="0.4">
      <c r="A922" s="3" t="s">
        <v>494</v>
      </c>
      <c r="B922" s="3" t="s">
        <v>469</v>
      </c>
      <c r="C922" s="134" t="s">
        <v>161</v>
      </c>
      <c r="D922" s="136" t="s">
        <v>583</v>
      </c>
      <c r="E922" s="136">
        <v>1</v>
      </c>
      <c r="F922" s="223" t="s">
        <v>570</v>
      </c>
      <c r="G922" s="223"/>
      <c r="H922" s="223"/>
      <c r="I922" s="223"/>
      <c r="J922" s="224"/>
      <c r="K922" s="225"/>
      <c r="L922" s="163">
        <f t="shared" si="61"/>
        <v>272</v>
      </c>
      <c r="M922" s="184">
        <v>220</v>
      </c>
      <c r="N922" s="184">
        <v>0</v>
      </c>
      <c r="O922" s="184">
        <v>6</v>
      </c>
      <c r="P922" s="184">
        <v>0</v>
      </c>
      <c r="Q922" s="184">
        <v>11</v>
      </c>
      <c r="R922" s="184">
        <v>33</v>
      </c>
      <c r="S922" s="184">
        <v>2</v>
      </c>
    </row>
    <row r="923" spans="1:19" x14ac:dyDescent="0.4">
      <c r="A923" s="3" t="s">
        <v>494</v>
      </c>
      <c r="B923" s="3" t="s">
        <v>469</v>
      </c>
      <c r="C923" s="134" t="s">
        <v>162</v>
      </c>
      <c r="D923" s="136" t="s">
        <v>583</v>
      </c>
      <c r="E923" s="136">
        <v>1</v>
      </c>
      <c r="F923" s="223" t="s">
        <v>570</v>
      </c>
      <c r="G923" s="223"/>
      <c r="H923" s="223"/>
      <c r="I923" s="223"/>
      <c r="J923" s="224"/>
      <c r="K923" s="225"/>
      <c r="L923" s="163">
        <f t="shared" si="61"/>
        <v>38</v>
      </c>
      <c r="M923" s="184">
        <v>28</v>
      </c>
      <c r="N923" s="184">
        <v>0</v>
      </c>
      <c r="O923" s="184">
        <v>1</v>
      </c>
      <c r="P923" s="184">
        <v>0</v>
      </c>
      <c r="Q923" s="184">
        <v>1</v>
      </c>
      <c r="R923" s="184">
        <v>8</v>
      </c>
      <c r="S923" s="184">
        <v>0</v>
      </c>
    </row>
    <row r="924" spans="1:19" x14ac:dyDescent="0.4">
      <c r="A924" s="3" t="s">
        <v>494</v>
      </c>
      <c r="B924" s="3" t="s">
        <v>469</v>
      </c>
      <c r="C924" s="134" t="s">
        <v>163</v>
      </c>
      <c r="D924" s="136" t="s">
        <v>583</v>
      </c>
      <c r="E924" s="136">
        <v>1</v>
      </c>
      <c r="F924" s="223" t="s">
        <v>570</v>
      </c>
      <c r="G924" s="223"/>
      <c r="H924" s="223"/>
      <c r="I924" s="223"/>
      <c r="J924" s="224"/>
      <c r="K924" s="225"/>
      <c r="L924" s="163">
        <f t="shared" si="61"/>
        <v>47</v>
      </c>
      <c r="M924" s="184">
        <v>18</v>
      </c>
      <c r="N924" s="184">
        <v>6</v>
      </c>
      <c r="O924" s="184">
        <v>8</v>
      </c>
      <c r="P924" s="184">
        <v>0</v>
      </c>
      <c r="Q924" s="184">
        <v>2</v>
      </c>
      <c r="R924" s="184">
        <v>12</v>
      </c>
      <c r="S924" s="184">
        <v>1</v>
      </c>
    </row>
    <row r="925" spans="1:19" x14ac:dyDescent="0.4">
      <c r="A925" s="3" t="s">
        <v>494</v>
      </c>
      <c r="B925" s="3" t="s">
        <v>469</v>
      </c>
      <c r="C925" s="134" t="s">
        <v>164</v>
      </c>
      <c r="D925" s="136" t="s">
        <v>583</v>
      </c>
      <c r="E925" s="136">
        <v>1</v>
      </c>
      <c r="F925" s="223" t="s">
        <v>570</v>
      </c>
      <c r="G925" s="223"/>
      <c r="H925" s="223"/>
      <c r="I925" s="223"/>
      <c r="J925" s="224"/>
      <c r="K925" s="225"/>
      <c r="L925" s="163">
        <f t="shared" si="61"/>
        <v>28</v>
      </c>
      <c r="M925" s="184">
        <v>22</v>
      </c>
      <c r="N925" s="184">
        <v>0</v>
      </c>
      <c r="O925" s="184">
        <v>0</v>
      </c>
      <c r="P925" s="184">
        <v>0</v>
      </c>
      <c r="Q925" s="184">
        <v>4</v>
      </c>
      <c r="R925" s="184">
        <v>2</v>
      </c>
      <c r="S925" s="184">
        <v>0</v>
      </c>
    </row>
    <row r="926" spans="1:19" x14ac:dyDescent="0.4">
      <c r="A926" s="3" t="s">
        <v>494</v>
      </c>
      <c r="B926" s="3" t="s">
        <v>469</v>
      </c>
      <c r="C926" s="134" t="s">
        <v>165</v>
      </c>
      <c r="D926" s="136" t="s">
        <v>583</v>
      </c>
      <c r="E926" s="136">
        <v>1</v>
      </c>
      <c r="F926" s="223" t="s">
        <v>570</v>
      </c>
      <c r="G926" s="223"/>
      <c r="H926" s="223"/>
      <c r="I926" s="223"/>
      <c r="J926" s="224"/>
      <c r="K926" s="225"/>
      <c r="L926" s="163">
        <f t="shared" si="61"/>
        <v>62</v>
      </c>
      <c r="M926" s="184">
        <v>43</v>
      </c>
      <c r="N926" s="184">
        <v>8</v>
      </c>
      <c r="O926" s="184">
        <v>1</v>
      </c>
      <c r="P926" s="184">
        <v>0</v>
      </c>
      <c r="Q926" s="184">
        <v>6</v>
      </c>
      <c r="R926" s="184">
        <v>3</v>
      </c>
      <c r="S926" s="184">
        <v>1</v>
      </c>
    </row>
    <row r="927" spans="1:19" x14ac:dyDescent="0.4">
      <c r="A927" s="3" t="s">
        <v>494</v>
      </c>
      <c r="B927" s="3" t="s">
        <v>469</v>
      </c>
      <c r="C927" s="134" t="s">
        <v>166</v>
      </c>
      <c r="D927" s="136" t="s">
        <v>583</v>
      </c>
      <c r="E927" s="136">
        <v>1</v>
      </c>
      <c r="F927" s="223" t="s">
        <v>570</v>
      </c>
      <c r="G927" s="223"/>
      <c r="H927" s="223"/>
      <c r="I927" s="223"/>
      <c r="J927" s="224"/>
      <c r="K927" s="225"/>
      <c r="L927" s="163">
        <f t="shared" si="61"/>
        <v>77</v>
      </c>
      <c r="M927" s="184">
        <v>43</v>
      </c>
      <c r="N927" s="184">
        <v>17</v>
      </c>
      <c r="O927" s="184">
        <v>1</v>
      </c>
      <c r="P927" s="184">
        <v>0</v>
      </c>
      <c r="Q927" s="184">
        <v>4</v>
      </c>
      <c r="R927" s="184">
        <v>10</v>
      </c>
      <c r="S927" s="184">
        <v>2</v>
      </c>
    </row>
    <row r="928" spans="1:19" x14ac:dyDescent="0.4">
      <c r="A928" s="3" t="s">
        <v>494</v>
      </c>
      <c r="B928" s="3" t="s">
        <v>469</v>
      </c>
      <c r="C928" s="134" t="s">
        <v>167</v>
      </c>
      <c r="D928" s="136" t="s">
        <v>583</v>
      </c>
      <c r="E928" s="136">
        <v>1</v>
      </c>
      <c r="F928" s="223" t="s">
        <v>570</v>
      </c>
      <c r="G928" s="223"/>
      <c r="H928" s="223"/>
      <c r="I928" s="223"/>
      <c r="J928" s="224"/>
      <c r="K928" s="225"/>
      <c r="L928" s="163">
        <f t="shared" si="61"/>
        <v>114</v>
      </c>
      <c r="M928" s="184">
        <v>93</v>
      </c>
      <c r="N928" s="184">
        <v>1</v>
      </c>
      <c r="O928" s="184">
        <v>0</v>
      </c>
      <c r="P928" s="184">
        <v>0</v>
      </c>
      <c r="Q928" s="184">
        <v>5</v>
      </c>
      <c r="R928" s="184">
        <v>13</v>
      </c>
      <c r="S928" s="184">
        <v>2</v>
      </c>
    </row>
    <row r="929" spans="1:19" x14ac:dyDescent="0.4">
      <c r="A929" s="3" t="s">
        <v>494</v>
      </c>
      <c r="B929" s="3" t="s">
        <v>469</v>
      </c>
      <c r="C929" s="134" t="s">
        <v>168</v>
      </c>
      <c r="D929" s="136" t="s">
        <v>583</v>
      </c>
      <c r="E929" s="136">
        <v>1</v>
      </c>
      <c r="F929" s="223" t="s">
        <v>570</v>
      </c>
      <c r="G929" s="223"/>
      <c r="H929" s="223"/>
      <c r="I929" s="223"/>
      <c r="J929" s="224"/>
      <c r="K929" s="225"/>
      <c r="L929" s="163">
        <f t="shared" si="61"/>
        <v>24</v>
      </c>
      <c r="M929" s="184">
        <v>17</v>
      </c>
      <c r="N929" s="184">
        <v>1</v>
      </c>
      <c r="O929" s="184">
        <v>1</v>
      </c>
      <c r="P929" s="184">
        <v>0</v>
      </c>
      <c r="Q929" s="184">
        <v>3</v>
      </c>
      <c r="R929" s="184">
        <v>2</v>
      </c>
      <c r="S929" s="184">
        <v>0</v>
      </c>
    </row>
    <row r="930" spans="1:19" x14ac:dyDescent="0.4">
      <c r="A930" s="3" t="s">
        <v>494</v>
      </c>
      <c r="B930" s="3" t="s">
        <v>469</v>
      </c>
      <c r="C930" s="134" t="s">
        <v>169</v>
      </c>
      <c r="D930" s="136" t="s">
        <v>583</v>
      </c>
      <c r="E930" s="136">
        <v>1</v>
      </c>
      <c r="F930" s="223" t="s">
        <v>570</v>
      </c>
      <c r="G930" s="223"/>
      <c r="H930" s="223"/>
      <c r="I930" s="223"/>
      <c r="J930" s="224"/>
      <c r="K930" s="225"/>
      <c r="L930" s="163">
        <f t="shared" si="61"/>
        <v>9</v>
      </c>
      <c r="M930" s="184">
        <v>6</v>
      </c>
      <c r="N930" s="184">
        <v>1</v>
      </c>
      <c r="O930" s="184">
        <v>0</v>
      </c>
      <c r="P930" s="184">
        <v>0</v>
      </c>
      <c r="Q930" s="184">
        <v>0</v>
      </c>
      <c r="R930" s="184">
        <v>2</v>
      </c>
      <c r="S930" s="184">
        <v>0</v>
      </c>
    </row>
    <row r="931" spans="1:19" x14ac:dyDescent="0.4">
      <c r="A931" s="3" t="s">
        <v>494</v>
      </c>
      <c r="B931" s="3" t="s">
        <v>469</v>
      </c>
      <c r="C931" s="134" t="s">
        <v>170</v>
      </c>
      <c r="D931" s="136" t="s">
        <v>583</v>
      </c>
      <c r="E931" s="136">
        <v>1</v>
      </c>
      <c r="F931" s="223" t="s">
        <v>570</v>
      </c>
      <c r="G931" s="223"/>
      <c r="H931" s="223"/>
      <c r="I931" s="223"/>
      <c r="J931" s="224"/>
      <c r="K931" s="225"/>
      <c r="L931" s="163">
        <f t="shared" si="61"/>
        <v>32</v>
      </c>
      <c r="M931" s="184">
        <v>29</v>
      </c>
      <c r="N931" s="184">
        <v>0</v>
      </c>
      <c r="O931" s="184">
        <v>1</v>
      </c>
      <c r="P931" s="184">
        <v>0</v>
      </c>
      <c r="Q931" s="184">
        <v>0</v>
      </c>
      <c r="R931" s="184">
        <v>2</v>
      </c>
      <c r="S931" s="184">
        <v>0</v>
      </c>
    </row>
    <row r="932" spans="1:19" x14ac:dyDescent="0.4">
      <c r="A932" s="3" t="s">
        <v>494</v>
      </c>
      <c r="B932" s="3" t="s">
        <v>469</v>
      </c>
      <c r="C932" s="134" t="s">
        <v>171</v>
      </c>
      <c r="D932" s="136" t="s">
        <v>583</v>
      </c>
      <c r="E932" s="136">
        <v>1</v>
      </c>
      <c r="F932" s="223" t="s">
        <v>570</v>
      </c>
      <c r="G932" s="223"/>
      <c r="H932" s="223"/>
      <c r="I932" s="223"/>
      <c r="J932" s="224"/>
      <c r="K932" s="225"/>
      <c r="L932" s="163">
        <f t="shared" si="61"/>
        <v>57</v>
      </c>
      <c r="M932" s="184">
        <v>50</v>
      </c>
      <c r="N932" s="184">
        <v>0</v>
      </c>
      <c r="O932" s="184">
        <v>1</v>
      </c>
      <c r="P932" s="184">
        <v>0</v>
      </c>
      <c r="Q932" s="184">
        <v>1</v>
      </c>
      <c r="R932" s="184">
        <v>5</v>
      </c>
      <c r="S932" s="184">
        <v>0</v>
      </c>
    </row>
    <row r="933" spans="1:19" x14ac:dyDescent="0.4">
      <c r="A933" s="3" t="s">
        <v>494</v>
      </c>
      <c r="B933" s="3" t="s">
        <v>469</v>
      </c>
      <c r="C933" s="134" t="s">
        <v>172</v>
      </c>
      <c r="D933" s="136" t="s">
        <v>583</v>
      </c>
      <c r="E933" s="136">
        <v>1</v>
      </c>
      <c r="F933" s="223" t="s">
        <v>570</v>
      </c>
      <c r="G933" s="223"/>
      <c r="H933" s="223"/>
      <c r="I933" s="223"/>
      <c r="J933" s="224"/>
      <c r="K933" s="225"/>
      <c r="L933" s="163">
        <f t="shared" si="61"/>
        <v>171</v>
      </c>
      <c r="M933" s="184">
        <v>140</v>
      </c>
      <c r="N933" s="184">
        <v>0</v>
      </c>
      <c r="O933" s="184">
        <v>3</v>
      </c>
      <c r="P933" s="184">
        <v>0</v>
      </c>
      <c r="Q933" s="184">
        <v>1</v>
      </c>
      <c r="R933" s="184">
        <v>23</v>
      </c>
      <c r="S933" s="184">
        <v>4</v>
      </c>
    </row>
    <row r="934" spans="1:19" x14ac:dyDescent="0.4">
      <c r="A934" s="3" t="s">
        <v>494</v>
      </c>
      <c r="B934" s="3" t="s">
        <v>469</v>
      </c>
      <c r="C934" s="134" t="s">
        <v>173</v>
      </c>
      <c r="D934" s="136" t="s">
        <v>583</v>
      </c>
      <c r="E934" s="136">
        <v>1</v>
      </c>
      <c r="F934" s="223" t="s">
        <v>570</v>
      </c>
      <c r="G934" s="223"/>
      <c r="H934" s="223"/>
      <c r="I934" s="223"/>
      <c r="J934" s="224"/>
      <c r="K934" s="225"/>
      <c r="L934" s="163">
        <f t="shared" si="61"/>
        <v>56</v>
      </c>
      <c r="M934" s="184">
        <v>45</v>
      </c>
      <c r="N934" s="184">
        <v>0</v>
      </c>
      <c r="O934" s="184">
        <v>2</v>
      </c>
      <c r="P934" s="184">
        <v>0</v>
      </c>
      <c r="Q934" s="184">
        <v>0</v>
      </c>
      <c r="R934" s="184">
        <v>9</v>
      </c>
      <c r="S934" s="184">
        <v>0</v>
      </c>
    </row>
    <row r="935" spans="1:19" x14ac:dyDescent="0.4">
      <c r="A935" s="3" t="s">
        <v>494</v>
      </c>
      <c r="B935" s="3" t="s">
        <v>469</v>
      </c>
      <c r="C935" s="134" t="s">
        <v>174</v>
      </c>
      <c r="D935" s="136" t="s">
        <v>583</v>
      </c>
      <c r="E935" s="136">
        <v>1</v>
      </c>
      <c r="F935" s="223" t="s">
        <v>570</v>
      </c>
      <c r="G935" s="223"/>
      <c r="H935" s="223"/>
      <c r="I935" s="223"/>
      <c r="J935" s="224"/>
      <c r="K935" s="225"/>
      <c r="L935" s="163">
        <f t="shared" si="61"/>
        <v>32</v>
      </c>
      <c r="M935" s="184">
        <v>27</v>
      </c>
      <c r="N935" s="184">
        <v>0</v>
      </c>
      <c r="O935" s="184">
        <v>0</v>
      </c>
      <c r="P935" s="184">
        <v>0</v>
      </c>
      <c r="Q935" s="184">
        <v>0</v>
      </c>
      <c r="R935" s="184">
        <v>4</v>
      </c>
      <c r="S935" s="184">
        <v>1</v>
      </c>
    </row>
    <row r="936" spans="1:19" x14ac:dyDescent="0.4">
      <c r="A936" s="3" t="s">
        <v>494</v>
      </c>
      <c r="B936" s="3" t="s">
        <v>469</v>
      </c>
      <c r="C936" s="134" t="s">
        <v>175</v>
      </c>
      <c r="D936" s="136" t="s">
        <v>583</v>
      </c>
      <c r="E936" s="136">
        <v>1</v>
      </c>
      <c r="F936" s="223" t="s">
        <v>570</v>
      </c>
      <c r="G936" s="223"/>
      <c r="H936" s="223"/>
      <c r="I936" s="223"/>
      <c r="J936" s="224"/>
      <c r="K936" s="225"/>
      <c r="L936" s="163">
        <f t="shared" si="61"/>
        <v>67</v>
      </c>
      <c r="M936" s="184">
        <v>46</v>
      </c>
      <c r="N936" s="184">
        <v>0</v>
      </c>
      <c r="O936" s="184">
        <v>4</v>
      </c>
      <c r="P936" s="184">
        <v>0</v>
      </c>
      <c r="Q936" s="184">
        <v>0</v>
      </c>
      <c r="R936" s="184">
        <v>15</v>
      </c>
      <c r="S936" s="184">
        <v>2</v>
      </c>
    </row>
    <row r="937" spans="1:19" x14ac:dyDescent="0.4">
      <c r="A937" s="3" t="s">
        <v>494</v>
      </c>
      <c r="B937" s="3" t="s">
        <v>469</v>
      </c>
      <c r="C937" s="134" t="s">
        <v>176</v>
      </c>
      <c r="D937" s="136" t="s">
        <v>583</v>
      </c>
      <c r="E937" s="136">
        <v>1</v>
      </c>
      <c r="F937" s="223" t="s">
        <v>570</v>
      </c>
      <c r="G937" s="223"/>
      <c r="H937" s="223"/>
      <c r="I937" s="223"/>
      <c r="J937" s="224"/>
      <c r="K937" s="225"/>
      <c r="L937" s="163">
        <f t="shared" si="61"/>
        <v>67</v>
      </c>
      <c r="M937" s="184">
        <v>47</v>
      </c>
      <c r="N937" s="184">
        <v>0</v>
      </c>
      <c r="O937" s="184">
        <v>7</v>
      </c>
      <c r="P937" s="184">
        <v>0</v>
      </c>
      <c r="Q937" s="184">
        <v>4</v>
      </c>
      <c r="R937" s="184">
        <v>7</v>
      </c>
      <c r="S937" s="184">
        <v>2</v>
      </c>
    </row>
    <row r="938" spans="1:19" x14ac:dyDescent="0.4">
      <c r="A938" s="3" t="s">
        <v>494</v>
      </c>
      <c r="B938" s="3" t="s">
        <v>469</v>
      </c>
      <c r="C938" s="134" t="s">
        <v>177</v>
      </c>
      <c r="D938" s="136" t="s">
        <v>583</v>
      </c>
      <c r="E938" s="136">
        <v>1</v>
      </c>
      <c r="F938" s="223" t="s">
        <v>570</v>
      </c>
      <c r="G938" s="223"/>
      <c r="H938" s="223"/>
      <c r="I938" s="223"/>
      <c r="J938" s="224"/>
      <c r="K938" s="225"/>
      <c r="L938" s="163">
        <f t="shared" si="61"/>
        <v>22</v>
      </c>
      <c r="M938" s="184">
        <v>13</v>
      </c>
      <c r="N938" s="184">
        <v>6</v>
      </c>
      <c r="O938" s="184">
        <v>0</v>
      </c>
      <c r="P938" s="184">
        <v>0</v>
      </c>
      <c r="Q938" s="184">
        <v>2</v>
      </c>
      <c r="R938" s="184">
        <v>0</v>
      </c>
      <c r="S938" s="184">
        <v>1</v>
      </c>
    </row>
    <row r="939" spans="1:19" x14ac:dyDescent="0.4">
      <c r="A939" s="3" t="s">
        <v>494</v>
      </c>
      <c r="B939" s="3" t="s">
        <v>469</v>
      </c>
      <c r="C939" s="134" t="s">
        <v>178</v>
      </c>
      <c r="D939" s="136" t="s">
        <v>583</v>
      </c>
      <c r="E939" s="136">
        <v>1</v>
      </c>
      <c r="F939" s="223" t="s">
        <v>570</v>
      </c>
      <c r="G939" s="223"/>
      <c r="H939" s="223"/>
      <c r="I939" s="223"/>
      <c r="J939" s="224"/>
      <c r="K939" s="225"/>
      <c r="L939" s="163">
        <f t="shared" si="61"/>
        <v>38</v>
      </c>
      <c r="M939" s="184">
        <v>16</v>
      </c>
      <c r="N939" s="184">
        <v>18</v>
      </c>
      <c r="O939" s="184">
        <v>0</v>
      </c>
      <c r="P939" s="184">
        <v>0</v>
      </c>
      <c r="Q939" s="184">
        <v>0</v>
      </c>
      <c r="R939" s="184">
        <v>4</v>
      </c>
      <c r="S939" s="184">
        <v>0</v>
      </c>
    </row>
    <row r="940" spans="1:19" x14ac:dyDescent="0.4">
      <c r="A940" s="3" t="s">
        <v>511</v>
      </c>
      <c r="B940" s="3" t="s">
        <v>468</v>
      </c>
      <c r="C940" s="134" t="s">
        <v>179</v>
      </c>
      <c r="D940" s="136" t="s">
        <v>583</v>
      </c>
      <c r="E940" s="136">
        <v>1</v>
      </c>
      <c r="F940" s="223" t="s">
        <v>570</v>
      </c>
      <c r="G940" s="223"/>
      <c r="H940" s="223"/>
      <c r="I940" s="223"/>
      <c r="J940" s="224"/>
      <c r="K940" s="225"/>
      <c r="L940" s="163">
        <f t="shared" si="61"/>
        <v>112</v>
      </c>
      <c r="M940" s="184">
        <v>89</v>
      </c>
      <c r="N940" s="184">
        <v>0</v>
      </c>
      <c r="O940" s="184">
        <v>4</v>
      </c>
      <c r="P940" s="184">
        <v>0</v>
      </c>
      <c r="Q940" s="184">
        <v>4</v>
      </c>
      <c r="R940" s="184">
        <v>15</v>
      </c>
      <c r="S940" s="184">
        <v>0</v>
      </c>
    </row>
    <row r="941" spans="1:19" x14ac:dyDescent="0.4">
      <c r="A941" s="3" t="s">
        <v>511</v>
      </c>
      <c r="B941" s="3" t="s">
        <v>468</v>
      </c>
      <c r="C941" s="134" t="s">
        <v>180</v>
      </c>
      <c r="D941" s="136" t="s">
        <v>583</v>
      </c>
      <c r="E941" s="136">
        <v>1</v>
      </c>
      <c r="F941" s="223" t="s">
        <v>570</v>
      </c>
      <c r="G941" s="223"/>
      <c r="H941" s="223"/>
      <c r="I941" s="223"/>
      <c r="J941" s="224"/>
      <c r="K941" s="225"/>
      <c r="L941" s="163">
        <f t="shared" si="61"/>
        <v>68</v>
      </c>
      <c r="M941" s="184">
        <v>60</v>
      </c>
      <c r="N941" s="184">
        <v>0</v>
      </c>
      <c r="O941" s="184">
        <v>1</v>
      </c>
      <c r="P941" s="184">
        <v>0</v>
      </c>
      <c r="Q941" s="184">
        <v>0</v>
      </c>
      <c r="R941" s="184">
        <v>6</v>
      </c>
      <c r="S941" s="184">
        <v>1</v>
      </c>
    </row>
    <row r="942" spans="1:19" x14ac:dyDescent="0.4">
      <c r="A942" s="3" t="s">
        <v>511</v>
      </c>
      <c r="B942" s="3" t="s">
        <v>468</v>
      </c>
      <c r="C942" s="134" t="s">
        <v>181</v>
      </c>
      <c r="D942" s="136" t="s">
        <v>583</v>
      </c>
      <c r="E942" s="136">
        <v>1</v>
      </c>
      <c r="F942" s="223" t="s">
        <v>570</v>
      </c>
      <c r="G942" s="223"/>
      <c r="H942" s="223"/>
      <c r="I942" s="223"/>
      <c r="J942" s="224"/>
      <c r="K942" s="225"/>
      <c r="L942" s="163">
        <f t="shared" si="61"/>
        <v>44</v>
      </c>
      <c r="M942" s="184">
        <v>38</v>
      </c>
      <c r="N942" s="184">
        <v>3</v>
      </c>
      <c r="O942" s="184">
        <v>0</v>
      </c>
      <c r="P942" s="184">
        <v>0</v>
      </c>
      <c r="Q942" s="184">
        <v>0</v>
      </c>
      <c r="R942" s="184">
        <v>2</v>
      </c>
      <c r="S942" s="184">
        <v>1</v>
      </c>
    </row>
    <row r="943" spans="1:19" x14ac:dyDescent="0.4">
      <c r="A943" s="3" t="s">
        <v>511</v>
      </c>
      <c r="B943" s="3" t="s">
        <v>468</v>
      </c>
      <c r="C943" s="134" t="s">
        <v>182</v>
      </c>
      <c r="D943" s="136" t="s">
        <v>583</v>
      </c>
      <c r="E943" s="136">
        <v>1</v>
      </c>
      <c r="F943" s="223" t="s">
        <v>570</v>
      </c>
      <c r="G943" s="223"/>
      <c r="H943" s="223"/>
      <c r="I943" s="223"/>
      <c r="J943" s="224"/>
      <c r="K943" s="225"/>
      <c r="L943" s="163">
        <f t="shared" si="61"/>
        <v>44</v>
      </c>
      <c r="M943" s="184">
        <v>40</v>
      </c>
      <c r="N943" s="184">
        <v>0</v>
      </c>
      <c r="O943" s="184">
        <v>0</v>
      </c>
      <c r="P943" s="184">
        <v>0</v>
      </c>
      <c r="Q943" s="184">
        <v>0</v>
      </c>
      <c r="R943" s="184">
        <v>4</v>
      </c>
      <c r="S943" s="184">
        <v>0</v>
      </c>
    </row>
    <row r="944" spans="1:19" x14ac:dyDescent="0.4">
      <c r="A944" s="3" t="s">
        <v>511</v>
      </c>
      <c r="B944" s="3" t="s">
        <v>468</v>
      </c>
      <c r="C944" s="134" t="s">
        <v>183</v>
      </c>
      <c r="D944" s="136" t="s">
        <v>583</v>
      </c>
      <c r="E944" s="136">
        <v>1</v>
      </c>
      <c r="F944" s="223" t="s">
        <v>570</v>
      </c>
      <c r="G944" s="223"/>
      <c r="H944" s="223"/>
      <c r="I944" s="223"/>
      <c r="J944" s="224"/>
      <c r="K944" s="225"/>
      <c r="L944" s="163">
        <f t="shared" si="61"/>
        <v>56</v>
      </c>
      <c r="M944" s="184">
        <v>53</v>
      </c>
      <c r="N944" s="184">
        <v>0</v>
      </c>
      <c r="O944" s="184">
        <v>0</v>
      </c>
      <c r="P944" s="184">
        <v>0</v>
      </c>
      <c r="Q944" s="184">
        <v>0</v>
      </c>
      <c r="R944" s="184">
        <v>3</v>
      </c>
      <c r="S944" s="184">
        <v>0</v>
      </c>
    </row>
    <row r="945" spans="1:19" x14ac:dyDescent="0.4">
      <c r="A945" s="3" t="s">
        <v>511</v>
      </c>
      <c r="B945" s="3" t="s">
        <v>468</v>
      </c>
      <c r="C945" s="134" t="s">
        <v>184</v>
      </c>
      <c r="D945" s="136" t="s">
        <v>583</v>
      </c>
      <c r="E945" s="136">
        <v>1</v>
      </c>
      <c r="F945" s="223" t="s">
        <v>570</v>
      </c>
      <c r="G945" s="223"/>
      <c r="H945" s="223"/>
      <c r="I945" s="223"/>
      <c r="J945" s="224"/>
      <c r="K945" s="225"/>
      <c r="L945" s="163">
        <f t="shared" si="61"/>
        <v>26</v>
      </c>
      <c r="M945" s="184">
        <v>17</v>
      </c>
      <c r="N945" s="184">
        <v>0</v>
      </c>
      <c r="O945" s="184">
        <v>5</v>
      </c>
      <c r="P945" s="184">
        <v>0</v>
      </c>
      <c r="Q945" s="184">
        <v>1</v>
      </c>
      <c r="R945" s="184">
        <v>3</v>
      </c>
      <c r="S945" s="184">
        <v>0</v>
      </c>
    </row>
    <row r="946" spans="1:19" x14ac:dyDescent="0.4">
      <c r="A946" s="3" t="s">
        <v>511</v>
      </c>
      <c r="B946" s="3" t="s">
        <v>468</v>
      </c>
      <c r="C946" s="134" t="s">
        <v>185</v>
      </c>
      <c r="D946" s="136" t="s">
        <v>583</v>
      </c>
      <c r="E946" s="136">
        <v>1</v>
      </c>
      <c r="F946" s="223" t="s">
        <v>570</v>
      </c>
      <c r="G946" s="223"/>
      <c r="H946" s="223"/>
      <c r="I946" s="223"/>
      <c r="J946" s="224"/>
      <c r="K946" s="225"/>
      <c r="L946" s="163">
        <f t="shared" si="61"/>
        <v>70</v>
      </c>
      <c r="M946" s="184">
        <v>54</v>
      </c>
      <c r="N946" s="184">
        <v>1</v>
      </c>
      <c r="O946" s="184">
        <v>0</v>
      </c>
      <c r="P946" s="184">
        <v>0</v>
      </c>
      <c r="Q946" s="184">
        <v>0</v>
      </c>
      <c r="R946" s="184">
        <v>14</v>
      </c>
      <c r="S946" s="184">
        <v>1</v>
      </c>
    </row>
    <row r="947" spans="1:19" x14ac:dyDescent="0.4">
      <c r="A947" s="3" t="s">
        <v>398</v>
      </c>
      <c r="B947" s="3" t="s">
        <v>487</v>
      </c>
      <c r="C947" s="134" t="s">
        <v>186</v>
      </c>
      <c r="D947" s="136" t="s">
        <v>583</v>
      </c>
      <c r="E947" s="136">
        <v>1</v>
      </c>
      <c r="F947" s="223" t="s">
        <v>570</v>
      </c>
      <c r="G947" s="223"/>
      <c r="H947" s="223"/>
      <c r="I947" s="223"/>
      <c r="J947" s="224"/>
      <c r="K947" s="225"/>
      <c r="L947" s="163">
        <f t="shared" si="61"/>
        <v>87</v>
      </c>
      <c r="M947" s="184">
        <v>78</v>
      </c>
      <c r="N947" s="184">
        <v>0</v>
      </c>
      <c r="O947" s="184">
        <v>0</v>
      </c>
      <c r="P947" s="184">
        <v>0</v>
      </c>
      <c r="Q947" s="184">
        <v>0</v>
      </c>
      <c r="R947" s="184">
        <v>5</v>
      </c>
      <c r="S947" s="184">
        <v>4</v>
      </c>
    </row>
    <row r="948" spans="1:19" x14ac:dyDescent="0.4">
      <c r="A948" s="3" t="s">
        <v>398</v>
      </c>
      <c r="B948" s="3" t="s">
        <v>487</v>
      </c>
      <c r="C948" s="134" t="s">
        <v>187</v>
      </c>
      <c r="D948" s="136" t="s">
        <v>583</v>
      </c>
      <c r="E948" s="136">
        <v>1</v>
      </c>
      <c r="F948" s="223" t="s">
        <v>570</v>
      </c>
      <c r="G948" s="223"/>
      <c r="H948" s="223"/>
      <c r="I948" s="223"/>
      <c r="J948" s="224"/>
      <c r="K948" s="225"/>
      <c r="L948" s="163">
        <f t="shared" si="61"/>
        <v>129</v>
      </c>
      <c r="M948" s="184">
        <v>120</v>
      </c>
      <c r="N948" s="184">
        <v>1</v>
      </c>
      <c r="O948" s="184">
        <v>0</v>
      </c>
      <c r="P948" s="184">
        <v>0</v>
      </c>
      <c r="Q948" s="184">
        <v>0</v>
      </c>
      <c r="R948" s="184">
        <v>6</v>
      </c>
      <c r="S948" s="184">
        <v>2</v>
      </c>
    </row>
    <row r="949" spans="1:19" x14ac:dyDescent="0.4">
      <c r="A949" s="3" t="s">
        <v>398</v>
      </c>
      <c r="B949" s="3" t="s">
        <v>487</v>
      </c>
      <c r="C949" s="134" t="s">
        <v>188</v>
      </c>
      <c r="D949" s="136" t="s">
        <v>583</v>
      </c>
      <c r="E949" s="136">
        <v>1</v>
      </c>
      <c r="F949" s="223" t="s">
        <v>570</v>
      </c>
      <c r="G949" s="223"/>
      <c r="H949" s="223"/>
      <c r="I949" s="223"/>
      <c r="J949" s="224"/>
      <c r="K949" s="225"/>
      <c r="L949" s="163">
        <f t="shared" si="61"/>
        <v>28</v>
      </c>
      <c r="M949" s="184">
        <v>19</v>
      </c>
      <c r="N949" s="184">
        <v>0</v>
      </c>
      <c r="O949" s="184">
        <v>0</v>
      </c>
      <c r="P949" s="184">
        <v>0</v>
      </c>
      <c r="Q949" s="184">
        <v>3</v>
      </c>
      <c r="R949" s="184">
        <v>6</v>
      </c>
      <c r="S949" s="184">
        <v>0</v>
      </c>
    </row>
    <row r="950" spans="1:19" x14ac:dyDescent="0.4">
      <c r="A950" s="3" t="s">
        <v>398</v>
      </c>
      <c r="B950" s="3" t="s">
        <v>487</v>
      </c>
      <c r="C950" s="134" t="s">
        <v>189</v>
      </c>
      <c r="D950" s="136" t="s">
        <v>583</v>
      </c>
      <c r="E950" s="136">
        <v>1</v>
      </c>
      <c r="F950" s="223" t="s">
        <v>570</v>
      </c>
      <c r="G950" s="223"/>
      <c r="H950" s="223"/>
      <c r="I950" s="223"/>
      <c r="J950" s="224"/>
      <c r="K950" s="225"/>
      <c r="L950" s="163">
        <f t="shared" si="61"/>
        <v>38</v>
      </c>
      <c r="M950" s="184">
        <v>11</v>
      </c>
      <c r="N950" s="184">
        <v>19</v>
      </c>
      <c r="O950" s="184">
        <v>0</v>
      </c>
      <c r="P950" s="184">
        <v>0</v>
      </c>
      <c r="Q950" s="184">
        <v>2</v>
      </c>
      <c r="R950" s="184">
        <v>4</v>
      </c>
      <c r="S950" s="184">
        <v>2</v>
      </c>
    </row>
    <row r="951" spans="1:19" x14ac:dyDescent="0.4">
      <c r="C951" s="134" t="s">
        <v>378</v>
      </c>
      <c r="D951" s="136" t="s">
        <v>583</v>
      </c>
      <c r="E951" s="136">
        <v>1</v>
      </c>
      <c r="F951" s="223" t="s">
        <v>570</v>
      </c>
      <c r="G951" s="223"/>
      <c r="H951" s="223"/>
      <c r="I951" s="223"/>
      <c r="J951" s="224"/>
      <c r="K951" s="225"/>
      <c r="L951" s="163">
        <f t="shared" si="61"/>
        <v>10</v>
      </c>
      <c r="M951" s="184">
        <v>1</v>
      </c>
      <c r="N951" s="184">
        <v>0</v>
      </c>
      <c r="O951" s="184">
        <v>0</v>
      </c>
      <c r="P951" s="184">
        <v>0</v>
      </c>
      <c r="Q951" s="184">
        <v>0</v>
      </c>
      <c r="R951" s="184">
        <v>5</v>
      </c>
      <c r="S951" s="184">
        <v>4</v>
      </c>
    </row>
    <row r="952" spans="1:19" x14ac:dyDescent="0.4">
      <c r="A952" s="3" t="s">
        <v>489</v>
      </c>
      <c r="B952" s="3" t="s">
        <v>1</v>
      </c>
      <c r="C952" s="134" t="s">
        <v>623</v>
      </c>
      <c r="D952" s="136" t="s">
        <v>583</v>
      </c>
      <c r="E952" s="136">
        <v>1</v>
      </c>
      <c r="F952" s="199" t="s">
        <v>579</v>
      </c>
      <c r="G952" s="223"/>
      <c r="H952" s="223"/>
      <c r="I952" s="223"/>
      <c r="J952" s="224"/>
      <c r="K952" s="225"/>
      <c r="L952" s="163">
        <f t="shared" ref="L952" si="62">SUM(M952:S952)</f>
        <v>3629</v>
      </c>
      <c r="M952" s="184">
        <v>2853</v>
      </c>
      <c r="N952" s="184">
        <v>78</v>
      </c>
      <c r="O952" s="184">
        <v>5</v>
      </c>
      <c r="P952" s="184">
        <v>0</v>
      </c>
      <c r="Q952" s="184">
        <v>80</v>
      </c>
      <c r="R952" s="184">
        <v>598</v>
      </c>
      <c r="S952" s="184">
        <v>15</v>
      </c>
    </row>
    <row r="953" spans="1:19" x14ac:dyDescent="0.4">
      <c r="A953" s="3" t="s">
        <v>490</v>
      </c>
      <c r="B953" s="3" t="s">
        <v>466</v>
      </c>
      <c r="C953" s="134" t="s">
        <v>12</v>
      </c>
      <c r="D953" s="136" t="s">
        <v>583</v>
      </c>
      <c r="E953" s="136">
        <v>1</v>
      </c>
      <c r="F953" s="199" t="s">
        <v>579</v>
      </c>
      <c r="G953" s="223"/>
      <c r="H953" s="223"/>
      <c r="I953" s="223"/>
      <c r="J953" s="224"/>
      <c r="K953" s="225"/>
      <c r="L953" s="163">
        <f t="shared" ref="L953:L1009" si="63">SUM(M953:S953)</f>
        <v>720</v>
      </c>
      <c r="M953" s="184">
        <v>625</v>
      </c>
      <c r="N953" s="184">
        <v>5</v>
      </c>
      <c r="O953" s="184">
        <v>4</v>
      </c>
      <c r="P953" s="184">
        <v>0</v>
      </c>
      <c r="Q953" s="184">
        <v>12</v>
      </c>
      <c r="R953" s="184">
        <v>72</v>
      </c>
      <c r="S953" s="184">
        <v>2</v>
      </c>
    </row>
    <row r="954" spans="1:19" x14ac:dyDescent="0.4">
      <c r="A954" s="3" t="s">
        <v>491</v>
      </c>
      <c r="B954" s="3" t="s">
        <v>13</v>
      </c>
      <c r="C954" s="134" t="s">
        <v>13</v>
      </c>
      <c r="D954" s="136" t="s">
        <v>583</v>
      </c>
      <c r="E954" s="136">
        <v>1</v>
      </c>
      <c r="F954" s="199" t="s">
        <v>579</v>
      </c>
      <c r="G954" s="223"/>
      <c r="H954" s="223"/>
      <c r="I954" s="223"/>
      <c r="J954" s="224"/>
      <c r="K954" s="225"/>
      <c r="L954" s="163">
        <f t="shared" si="63"/>
        <v>307</v>
      </c>
      <c r="M954" s="184">
        <v>254</v>
      </c>
      <c r="N954" s="184">
        <v>4</v>
      </c>
      <c r="O954" s="184">
        <v>2</v>
      </c>
      <c r="P954" s="184">
        <v>0</v>
      </c>
      <c r="Q954" s="184">
        <v>2</v>
      </c>
      <c r="R954" s="184">
        <v>45</v>
      </c>
      <c r="S954" s="184">
        <v>0</v>
      </c>
    </row>
    <row r="955" spans="1:19" x14ac:dyDescent="0.4">
      <c r="A955" s="3" t="s">
        <v>492</v>
      </c>
      <c r="B955" s="3" t="s">
        <v>14</v>
      </c>
      <c r="C955" s="134" t="s">
        <v>14</v>
      </c>
      <c r="D955" s="136" t="s">
        <v>583</v>
      </c>
      <c r="E955" s="136">
        <v>1</v>
      </c>
      <c r="F955" s="199" t="s">
        <v>579</v>
      </c>
      <c r="G955" s="223"/>
      <c r="H955" s="223"/>
      <c r="I955" s="223"/>
      <c r="J955" s="224"/>
      <c r="K955" s="225"/>
      <c r="L955" s="163">
        <f t="shared" si="63"/>
        <v>769</v>
      </c>
      <c r="M955" s="184">
        <v>637</v>
      </c>
      <c r="N955" s="184">
        <v>17</v>
      </c>
      <c r="O955" s="184">
        <v>2</v>
      </c>
      <c r="P955" s="184">
        <v>0</v>
      </c>
      <c r="Q955" s="184">
        <v>14</v>
      </c>
      <c r="R955" s="184">
        <v>99</v>
      </c>
      <c r="S955" s="184">
        <v>0</v>
      </c>
    </row>
    <row r="956" spans="1:19" x14ac:dyDescent="0.4">
      <c r="A956" s="3" t="s">
        <v>493</v>
      </c>
      <c r="B956" s="3" t="s">
        <v>467</v>
      </c>
      <c r="C956" s="134" t="s">
        <v>15</v>
      </c>
      <c r="D956" s="136" t="s">
        <v>583</v>
      </c>
      <c r="E956" s="136">
        <v>1</v>
      </c>
      <c r="F956" s="199" t="s">
        <v>579</v>
      </c>
      <c r="G956" s="223"/>
      <c r="H956" s="223"/>
      <c r="I956" s="223"/>
      <c r="J956" s="224"/>
      <c r="K956" s="225"/>
      <c r="L956" s="163">
        <f t="shared" si="63"/>
        <v>224</v>
      </c>
      <c r="M956" s="184">
        <v>205</v>
      </c>
      <c r="N956" s="184">
        <v>0</v>
      </c>
      <c r="O956" s="184">
        <v>0</v>
      </c>
      <c r="P956" s="184">
        <v>0</v>
      </c>
      <c r="Q956" s="184">
        <v>0</v>
      </c>
      <c r="R956" s="184">
        <v>19</v>
      </c>
      <c r="S956" s="184">
        <v>0</v>
      </c>
    </row>
    <row r="957" spans="1:19" x14ac:dyDescent="0.4">
      <c r="A957" s="3" t="s">
        <v>511</v>
      </c>
      <c r="B957" s="3" t="s">
        <v>468</v>
      </c>
      <c r="C957" s="134" t="s">
        <v>16</v>
      </c>
      <c r="D957" s="136" t="s">
        <v>583</v>
      </c>
      <c r="E957" s="136">
        <v>1</v>
      </c>
      <c r="F957" s="199" t="s">
        <v>579</v>
      </c>
      <c r="G957" s="223"/>
      <c r="H957" s="223"/>
      <c r="I957" s="223"/>
      <c r="J957" s="224"/>
      <c r="K957" s="225"/>
      <c r="L957" s="163">
        <f t="shared" si="63"/>
        <v>404</v>
      </c>
      <c r="M957" s="184">
        <v>315</v>
      </c>
      <c r="N957" s="184">
        <v>4</v>
      </c>
      <c r="O957" s="184">
        <v>2</v>
      </c>
      <c r="P957" s="184">
        <v>0</v>
      </c>
      <c r="Q957" s="184">
        <v>1</v>
      </c>
      <c r="R957" s="184">
        <v>82</v>
      </c>
      <c r="S957" s="184">
        <v>0</v>
      </c>
    </row>
    <row r="958" spans="1:19" x14ac:dyDescent="0.4">
      <c r="A958" s="3" t="s">
        <v>494</v>
      </c>
      <c r="B958" s="3" t="s">
        <v>469</v>
      </c>
      <c r="C958" s="134" t="s">
        <v>17</v>
      </c>
      <c r="D958" s="136" t="s">
        <v>583</v>
      </c>
      <c r="E958" s="136">
        <v>1</v>
      </c>
      <c r="F958" s="199" t="s">
        <v>579</v>
      </c>
      <c r="G958" s="223"/>
      <c r="H958" s="223"/>
      <c r="I958" s="223"/>
      <c r="J958" s="224"/>
      <c r="K958" s="225"/>
      <c r="L958" s="163">
        <f t="shared" si="63"/>
        <v>298</v>
      </c>
      <c r="M958" s="184">
        <v>237</v>
      </c>
      <c r="N958" s="184">
        <v>0</v>
      </c>
      <c r="O958" s="184">
        <v>7</v>
      </c>
      <c r="P958" s="184">
        <v>0</v>
      </c>
      <c r="Q958" s="184">
        <v>4</v>
      </c>
      <c r="R958" s="184">
        <v>49</v>
      </c>
      <c r="S958" s="184">
        <v>1</v>
      </c>
    </row>
    <row r="959" spans="1:19" x14ac:dyDescent="0.4">
      <c r="A959" s="3" t="s">
        <v>495</v>
      </c>
      <c r="B959" s="3" t="s">
        <v>470</v>
      </c>
      <c r="C959" s="134" t="s">
        <v>18</v>
      </c>
      <c r="D959" s="136" t="s">
        <v>583</v>
      </c>
      <c r="E959" s="136">
        <v>1</v>
      </c>
      <c r="F959" s="199" t="s">
        <v>579</v>
      </c>
      <c r="G959" s="223"/>
      <c r="H959" s="223"/>
      <c r="I959" s="223"/>
      <c r="J959" s="224"/>
      <c r="K959" s="225"/>
      <c r="L959" s="163">
        <f t="shared" si="63"/>
        <v>255</v>
      </c>
      <c r="M959" s="184">
        <v>199</v>
      </c>
      <c r="N959" s="184">
        <v>4</v>
      </c>
      <c r="O959" s="184">
        <v>0</v>
      </c>
      <c r="P959" s="184">
        <v>0</v>
      </c>
      <c r="Q959" s="184">
        <v>6</v>
      </c>
      <c r="R959" s="184">
        <v>45</v>
      </c>
      <c r="S959" s="184">
        <v>1</v>
      </c>
    </row>
    <row r="960" spans="1:19" x14ac:dyDescent="0.4">
      <c r="A960" s="3" t="s">
        <v>496</v>
      </c>
      <c r="B960" s="3" t="s">
        <v>388</v>
      </c>
      <c r="C960" s="134" t="s">
        <v>19</v>
      </c>
      <c r="D960" s="136" t="s">
        <v>583</v>
      </c>
      <c r="E960" s="136">
        <v>1</v>
      </c>
      <c r="F960" s="199" t="s">
        <v>579</v>
      </c>
      <c r="G960" s="223"/>
      <c r="H960" s="223"/>
      <c r="I960" s="223"/>
      <c r="J960" s="224"/>
      <c r="K960" s="225"/>
      <c r="L960" s="163">
        <f t="shared" si="63"/>
        <v>23</v>
      </c>
      <c r="M960" s="184">
        <v>9</v>
      </c>
      <c r="N960" s="184">
        <v>4</v>
      </c>
      <c r="O960" s="184">
        <v>1</v>
      </c>
      <c r="P960" s="184">
        <v>0</v>
      </c>
      <c r="Q960" s="184">
        <v>0</v>
      </c>
      <c r="R960" s="184">
        <v>9</v>
      </c>
      <c r="S960" s="184">
        <v>0</v>
      </c>
    </row>
    <row r="961" spans="1:19" x14ac:dyDescent="0.4">
      <c r="A961" s="3" t="s">
        <v>496</v>
      </c>
      <c r="B961" s="3" t="s">
        <v>388</v>
      </c>
      <c r="C961" s="134" t="s">
        <v>20</v>
      </c>
      <c r="D961" s="136" t="s">
        <v>583</v>
      </c>
      <c r="E961" s="136">
        <v>1</v>
      </c>
      <c r="F961" s="199" t="s">
        <v>579</v>
      </c>
      <c r="G961" s="223"/>
      <c r="H961" s="223"/>
      <c r="I961" s="223"/>
      <c r="J961" s="224"/>
      <c r="K961" s="225"/>
      <c r="L961" s="163">
        <f t="shared" si="63"/>
        <v>190</v>
      </c>
      <c r="M961" s="184">
        <v>145</v>
      </c>
      <c r="N961" s="184">
        <v>0</v>
      </c>
      <c r="O961" s="184">
        <v>0</v>
      </c>
      <c r="P961" s="184">
        <v>0</v>
      </c>
      <c r="Q961" s="184">
        <v>3</v>
      </c>
      <c r="R961" s="184">
        <v>36</v>
      </c>
      <c r="S961" s="184">
        <v>6</v>
      </c>
    </row>
    <row r="962" spans="1:19" x14ac:dyDescent="0.4">
      <c r="A962" s="3" t="s">
        <v>497</v>
      </c>
      <c r="B962" s="3" t="s">
        <v>390</v>
      </c>
      <c r="C962" s="134" t="s">
        <v>21</v>
      </c>
      <c r="D962" s="136" t="s">
        <v>583</v>
      </c>
      <c r="E962" s="136">
        <v>1</v>
      </c>
      <c r="F962" s="199" t="s">
        <v>579</v>
      </c>
      <c r="G962" s="223"/>
      <c r="H962" s="223"/>
      <c r="I962" s="223"/>
      <c r="J962" s="224"/>
      <c r="K962" s="225"/>
      <c r="L962" s="163">
        <f t="shared" si="63"/>
        <v>74</v>
      </c>
      <c r="M962" s="184">
        <v>69</v>
      </c>
      <c r="N962" s="184">
        <v>0</v>
      </c>
      <c r="O962" s="184">
        <v>0</v>
      </c>
      <c r="P962" s="184">
        <v>0</v>
      </c>
      <c r="Q962" s="184">
        <v>1</v>
      </c>
      <c r="R962" s="184">
        <v>4</v>
      </c>
      <c r="S962" s="184">
        <v>0</v>
      </c>
    </row>
    <row r="963" spans="1:19" x14ac:dyDescent="0.4">
      <c r="A963" s="3" t="s">
        <v>498</v>
      </c>
      <c r="B963" s="3" t="s">
        <v>391</v>
      </c>
      <c r="C963" s="134" t="s">
        <v>22</v>
      </c>
      <c r="D963" s="136" t="s">
        <v>583</v>
      </c>
      <c r="E963" s="136">
        <v>1</v>
      </c>
      <c r="F963" s="199" t="s">
        <v>579</v>
      </c>
      <c r="G963" s="223"/>
      <c r="H963" s="223"/>
      <c r="I963" s="223"/>
      <c r="J963" s="224"/>
      <c r="K963" s="225"/>
      <c r="L963" s="163">
        <f t="shared" si="63"/>
        <v>45</v>
      </c>
      <c r="M963" s="184">
        <v>41</v>
      </c>
      <c r="N963" s="184">
        <v>2</v>
      </c>
      <c r="O963" s="184">
        <v>1</v>
      </c>
      <c r="P963" s="184">
        <v>0</v>
      </c>
      <c r="Q963" s="184">
        <v>0</v>
      </c>
      <c r="R963" s="184">
        <v>0</v>
      </c>
      <c r="S963" s="184">
        <v>1</v>
      </c>
    </row>
    <row r="964" spans="1:19" x14ac:dyDescent="0.4">
      <c r="A964" s="3" t="s">
        <v>499</v>
      </c>
      <c r="B964" s="3" t="s">
        <v>392</v>
      </c>
      <c r="C964" s="134" t="s">
        <v>23</v>
      </c>
      <c r="D964" s="136" t="s">
        <v>583</v>
      </c>
      <c r="E964" s="136">
        <v>1</v>
      </c>
      <c r="F964" s="199" t="s">
        <v>579</v>
      </c>
      <c r="G964" s="223"/>
      <c r="H964" s="223"/>
      <c r="I964" s="223"/>
      <c r="J964" s="224"/>
      <c r="K964" s="225"/>
      <c r="L964" s="163">
        <f t="shared" si="63"/>
        <v>326</v>
      </c>
      <c r="M964" s="184">
        <v>286</v>
      </c>
      <c r="N964" s="184">
        <v>4</v>
      </c>
      <c r="O964" s="184">
        <v>0</v>
      </c>
      <c r="P964" s="184">
        <v>0</v>
      </c>
      <c r="Q964" s="184">
        <v>0</v>
      </c>
      <c r="R964" s="184">
        <v>35</v>
      </c>
      <c r="S964" s="184">
        <v>1</v>
      </c>
    </row>
    <row r="965" spans="1:19" x14ac:dyDescent="0.4">
      <c r="A965" s="3" t="s">
        <v>500</v>
      </c>
      <c r="B965" s="3" t="s">
        <v>393</v>
      </c>
      <c r="C965" s="134" t="s">
        <v>24</v>
      </c>
      <c r="D965" s="136" t="s">
        <v>583</v>
      </c>
      <c r="E965" s="136">
        <v>1</v>
      </c>
      <c r="F965" s="199" t="s">
        <v>579</v>
      </c>
      <c r="G965" s="223"/>
      <c r="H965" s="223"/>
      <c r="I965" s="223"/>
      <c r="J965" s="224"/>
      <c r="K965" s="225"/>
      <c r="L965" s="163">
        <f t="shared" si="63"/>
        <v>81</v>
      </c>
      <c r="M965" s="184">
        <v>53</v>
      </c>
      <c r="N965" s="184">
        <v>0</v>
      </c>
      <c r="O965" s="184">
        <v>0</v>
      </c>
      <c r="P965" s="184">
        <v>0</v>
      </c>
      <c r="Q965" s="184">
        <v>0</v>
      </c>
      <c r="R965" s="184">
        <v>27</v>
      </c>
      <c r="S965" s="184">
        <v>1</v>
      </c>
    </row>
    <row r="966" spans="1:19" x14ac:dyDescent="0.4">
      <c r="A966" s="3" t="s">
        <v>496</v>
      </c>
      <c r="B966" s="3" t="s">
        <v>388</v>
      </c>
      <c r="C966" s="134" t="s">
        <v>25</v>
      </c>
      <c r="D966" s="136" t="s">
        <v>583</v>
      </c>
      <c r="E966" s="136">
        <v>1</v>
      </c>
      <c r="F966" s="199" t="s">
        <v>579</v>
      </c>
      <c r="G966" s="223"/>
      <c r="H966" s="223"/>
      <c r="I966" s="223"/>
      <c r="J966" s="224"/>
      <c r="K966" s="225"/>
      <c r="L966" s="163">
        <f t="shared" si="63"/>
        <v>60</v>
      </c>
      <c r="M966" s="184">
        <v>52</v>
      </c>
      <c r="N966" s="184">
        <v>0</v>
      </c>
      <c r="O966" s="184">
        <v>1</v>
      </c>
      <c r="P966" s="184">
        <v>0</v>
      </c>
      <c r="Q966" s="184">
        <v>0</v>
      </c>
      <c r="R966" s="184">
        <v>6</v>
      </c>
      <c r="S966" s="184">
        <v>1</v>
      </c>
    </row>
    <row r="967" spans="1:19" x14ac:dyDescent="0.4">
      <c r="A967" s="3" t="s">
        <v>501</v>
      </c>
      <c r="B967" s="3" t="s">
        <v>471</v>
      </c>
      <c r="C967" s="134" t="s">
        <v>26</v>
      </c>
      <c r="D967" s="136" t="s">
        <v>583</v>
      </c>
      <c r="E967" s="136">
        <v>1</v>
      </c>
      <c r="F967" s="199" t="s">
        <v>579</v>
      </c>
      <c r="G967" s="223"/>
      <c r="H967" s="223"/>
      <c r="I967" s="223"/>
      <c r="J967" s="224"/>
      <c r="K967" s="225"/>
      <c r="L967" s="163">
        <f t="shared" si="63"/>
        <v>41</v>
      </c>
      <c r="M967" s="184">
        <v>36</v>
      </c>
      <c r="N967" s="184">
        <v>0</v>
      </c>
      <c r="O967" s="184">
        <v>0</v>
      </c>
      <c r="P967" s="184">
        <v>0</v>
      </c>
      <c r="Q967" s="184">
        <v>0</v>
      </c>
      <c r="R967" s="184">
        <v>5</v>
      </c>
      <c r="S967" s="184">
        <v>0</v>
      </c>
    </row>
    <row r="968" spans="1:19" x14ac:dyDescent="0.4">
      <c r="A968" s="3" t="s">
        <v>489</v>
      </c>
      <c r="B968" s="3" t="s">
        <v>472</v>
      </c>
      <c r="C968" s="134" t="s">
        <v>27</v>
      </c>
      <c r="D968" s="136" t="s">
        <v>583</v>
      </c>
      <c r="E968" s="136">
        <v>1</v>
      </c>
      <c r="F968" s="199" t="s">
        <v>579</v>
      </c>
      <c r="G968" s="223"/>
      <c r="H968" s="223"/>
      <c r="I968" s="223"/>
      <c r="J968" s="224"/>
      <c r="K968" s="225"/>
      <c r="L968" s="163">
        <f t="shared" si="63"/>
        <v>262</v>
      </c>
      <c r="M968" s="184">
        <v>196</v>
      </c>
      <c r="N968" s="184">
        <v>0</v>
      </c>
      <c r="O968" s="184">
        <v>1</v>
      </c>
      <c r="P968" s="184">
        <v>0</v>
      </c>
      <c r="Q968" s="184">
        <v>2</v>
      </c>
      <c r="R968" s="184">
        <v>62</v>
      </c>
      <c r="S968" s="184">
        <v>1</v>
      </c>
    </row>
    <row r="969" spans="1:19" x14ac:dyDescent="0.4">
      <c r="A969" s="3" t="s">
        <v>501</v>
      </c>
      <c r="B969" s="3" t="s">
        <v>471</v>
      </c>
      <c r="C969" s="134" t="s">
        <v>28</v>
      </c>
      <c r="D969" s="136" t="s">
        <v>583</v>
      </c>
      <c r="E969" s="136">
        <v>1</v>
      </c>
      <c r="F969" s="199" t="s">
        <v>579</v>
      </c>
      <c r="G969" s="223"/>
      <c r="H969" s="223"/>
      <c r="I969" s="223"/>
      <c r="J969" s="224"/>
      <c r="K969" s="225"/>
      <c r="L969" s="163">
        <f t="shared" si="63"/>
        <v>39</v>
      </c>
      <c r="M969" s="184">
        <v>39</v>
      </c>
      <c r="N969" s="184">
        <v>0</v>
      </c>
      <c r="O969" s="184">
        <v>0</v>
      </c>
      <c r="P969" s="184">
        <v>0</v>
      </c>
      <c r="Q969" s="184">
        <v>0</v>
      </c>
      <c r="R969" s="184">
        <v>0</v>
      </c>
      <c r="S969" s="184">
        <v>0</v>
      </c>
    </row>
    <row r="970" spans="1:19" x14ac:dyDescent="0.4">
      <c r="A970" s="3" t="s">
        <v>502</v>
      </c>
      <c r="B970" s="3" t="s">
        <v>473</v>
      </c>
      <c r="C970" s="134" t="s">
        <v>29</v>
      </c>
      <c r="D970" s="136" t="s">
        <v>583</v>
      </c>
      <c r="E970" s="136">
        <v>1</v>
      </c>
      <c r="F970" s="199" t="s">
        <v>579</v>
      </c>
      <c r="G970" s="223"/>
      <c r="H970" s="223"/>
      <c r="I970" s="223"/>
      <c r="J970" s="224"/>
      <c r="K970" s="225"/>
      <c r="L970" s="163">
        <f t="shared" si="63"/>
        <v>55</v>
      </c>
      <c r="M970" s="184">
        <v>53</v>
      </c>
      <c r="N970" s="184">
        <v>0</v>
      </c>
      <c r="O970" s="184">
        <v>0</v>
      </c>
      <c r="P970" s="184">
        <v>0</v>
      </c>
      <c r="Q970" s="184">
        <v>0</v>
      </c>
      <c r="R970" s="184">
        <v>2</v>
      </c>
      <c r="S970" s="184">
        <v>0</v>
      </c>
    </row>
    <row r="971" spans="1:19" x14ac:dyDescent="0.4">
      <c r="A971" s="3" t="s">
        <v>503</v>
      </c>
      <c r="B971" s="3" t="s">
        <v>474</v>
      </c>
      <c r="C971" s="134" t="s">
        <v>30</v>
      </c>
      <c r="D971" s="136" t="s">
        <v>583</v>
      </c>
      <c r="E971" s="136">
        <v>1</v>
      </c>
      <c r="F971" s="199" t="s">
        <v>579</v>
      </c>
      <c r="G971" s="223"/>
      <c r="H971" s="223"/>
      <c r="I971" s="223"/>
      <c r="J971" s="224"/>
      <c r="K971" s="225"/>
      <c r="L971" s="163">
        <f t="shared" si="63"/>
        <v>40</v>
      </c>
      <c r="M971" s="184">
        <v>38</v>
      </c>
      <c r="N971" s="184">
        <v>0</v>
      </c>
      <c r="O971" s="184">
        <v>0</v>
      </c>
      <c r="P971" s="184">
        <v>0</v>
      </c>
      <c r="Q971" s="184">
        <v>0</v>
      </c>
      <c r="R971" s="184">
        <v>2</v>
      </c>
      <c r="S971" s="184">
        <v>0</v>
      </c>
    </row>
    <row r="972" spans="1:19" x14ac:dyDescent="0.4">
      <c r="A972" s="3" t="s">
        <v>503</v>
      </c>
      <c r="B972" s="3" t="s">
        <v>474</v>
      </c>
      <c r="C972" s="134" t="s">
        <v>31</v>
      </c>
      <c r="D972" s="136" t="s">
        <v>583</v>
      </c>
      <c r="E972" s="136">
        <v>1</v>
      </c>
      <c r="F972" s="199" t="s">
        <v>579</v>
      </c>
      <c r="G972" s="223"/>
      <c r="H972" s="223"/>
      <c r="I972" s="223"/>
      <c r="J972" s="224"/>
      <c r="K972" s="225"/>
      <c r="L972" s="163">
        <f t="shared" si="63"/>
        <v>55</v>
      </c>
      <c r="M972" s="184">
        <v>49</v>
      </c>
      <c r="N972" s="184">
        <v>0</v>
      </c>
      <c r="O972" s="184">
        <v>0</v>
      </c>
      <c r="P972" s="184">
        <v>0</v>
      </c>
      <c r="Q972" s="184">
        <v>1</v>
      </c>
      <c r="R972" s="184">
        <v>5</v>
      </c>
      <c r="S972" s="184">
        <v>0</v>
      </c>
    </row>
    <row r="973" spans="1:19" x14ac:dyDescent="0.4">
      <c r="A973" s="3" t="s">
        <v>496</v>
      </c>
      <c r="B973" s="3" t="s">
        <v>388</v>
      </c>
      <c r="C973" s="134" t="s">
        <v>32</v>
      </c>
      <c r="D973" s="136" t="s">
        <v>583</v>
      </c>
      <c r="E973" s="136">
        <v>1</v>
      </c>
      <c r="F973" s="199" t="s">
        <v>579</v>
      </c>
      <c r="G973" s="223"/>
      <c r="H973" s="223"/>
      <c r="I973" s="223"/>
      <c r="J973" s="224"/>
      <c r="K973" s="225"/>
      <c r="L973" s="163">
        <f t="shared" si="63"/>
        <v>22</v>
      </c>
      <c r="M973" s="184">
        <v>18</v>
      </c>
      <c r="N973" s="184">
        <v>0</v>
      </c>
      <c r="O973" s="184">
        <v>0</v>
      </c>
      <c r="P973" s="184">
        <v>0</v>
      </c>
      <c r="Q973" s="184">
        <v>0</v>
      </c>
      <c r="R973" s="184">
        <v>4</v>
      </c>
      <c r="S973" s="184">
        <v>0</v>
      </c>
    </row>
    <row r="974" spans="1:19" x14ac:dyDescent="0.4">
      <c r="A974" s="3" t="s">
        <v>513</v>
      </c>
      <c r="B974" s="3" t="s">
        <v>475</v>
      </c>
      <c r="C974" s="134" t="s">
        <v>33</v>
      </c>
      <c r="D974" s="136" t="s">
        <v>583</v>
      </c>
      <c r="E974" s="136">
        <v>1</v>
      </c>
      <c r="F974" s="199" t="s">
        <v>579</v>
      </c>
      <c r="G974" s="223"/>
      <c r="H974" s="223"/>
      <c r="I974" s="223"/>
      <c r="J974" s="224"/>
      <c r="K974" s="225"/>
      <c r="L974" s="163">
        <f t="shared" si="63"/>
        <v>49</v>
      </c>
      <c r="M974" s="184">
        <v>48</v>
      </c>
      <c r="N974" s="184">
        <v>0</v>
      </c>
      <c r="O974" s="184">
        <v>0</v>
      </c>
      <c r="P974" s="184">
        <v>0</v>
      </c>
      <c r="Q974" s="184">
        <v>0</v>
      </c>
      <c r="R974" s="184">
        <v>1</v>
      </c>
      <c r="S974" s="184">
        <v>0</v>
      </c>
    </row>
    <row r="975" spans="1:19" x14ac:dyDescent="0.4">
      <c r="A975" s="3" t="s">
        <v>489</v>
      </c>
      <c r="B975" s="3" t="s">
        <v>476</v>
      </c>
      <c r="C975" s="134" t="s">
        <v>34</v>
      </c>
      <c r="D975" s="136" t="s">
        <v>583</v>
      </c>
      <c r="E975" s="136">
        <v>1</v>
      </c>
      <c r="F975" s="199" t="s">
        <v>579</v>
      </c>
      <c r="G975" s="223"/>
      <c r="H975" s="223"/>
      <c r="I975" s="223"/>
      <c r="J975" s="224"/>
      <c r="K975" s="225"/>
      <c r="L975" s="163">
        <f t="shared" si="63"/>
        <v>145</v>
      </c>
      <c r="M975" s="184">
        <v>109</v>
      </c>
      <c r="N975" s="184">
        <v>0</v>
      </c>
      <c r="O975" s="184">
        <v>1</v>
      </c>
      <c r="P975" s="184">
        <v>0</v>
      </c>
      <c r="Q975" s="184">
        <v>5</v>
      </c>
      <c r="R975" s="184">
        <v>30</v>
      </c>
      <c r="S975" s="184">
        <v>0</v>
      </c>
    </row>
    <row r="976" spans="1:19" x14ac:dyDescent="0.4">
      <c r="A976" s="3" t="s">
        <v>501</v>
      </c>
      <c r="B976" s="3" t="s">
        <v>471</v>
      </c>
      <c r="C976" s="134" t="s">
        <v>35</v>
      </c>
      <c r="D976" s="136" t="s">
        <v>583</v>
      </c>
      <c r="E976" s="136">
        <v>1</v>
      </c>
      <c r="F976" s="199" t="s">
        <v>579</v>
      </c>
      <c r="G976" s="223"/>
      <c r="H976" s="223"/>
      <c r="I976" s="223"/>
      <c r="J976" s="224"/>
      <c r="K976" s="225"/>
      <c r="L976" s="163">
        <f t="shared" si="63"/>
        <v>99</v>
      </c>
      <c r="M976" s="184">
        <v>95</v>
      </c>
      <c r="N976" s="184">
        <v>0</v>
      </c>
      <c r="O976" s="184">
        <v>0</v>
      </c>
      <c r="P976" s="184">
        <v>0</v>
      </c>
      <c r="Q976" s="184">
        <v>0</v>
      </c>
      <c r="R976" s="184">
        <v>4</v>
      </c>
      <c r="S976" s="184">
        <v>0</v>
      </c>
    </row>
    <row r="977" spans="1:19" x14ac:dyDescent="0.4">
      <c r="A977" s="3" t="s">
        <v>501</v>
      </c>
      <c r="B977" s="3" t="s">
        <v>471</v>
      </c>
      <c r="C977" s="134" t="s">
        <v>36</v>
      </c>
      <c r="D977" s="136" t="s">
        <v>583</v>
      </c>
      <c r="E977" s="136">
        <v>1</v>
      </c>
      <c r="F977" s="199" t="s">
        <v>579</v>
      </c>
      <c r="G977" s="223"/>
      <c r="H977" s="223"/>
      <c r="I977" s="223"/>
      <c r="J977" s="224"/>
      <c r="K977" s="225"/>
      <c r="L977" s="163">
        <f t="shared" si="63"/>
        <v>35</v>
      </c>
      <c r="M977" s="184">
        <v>25</v>
      </c>
      <c r="N977" s="184">
        <v>0</v>
      </c>
      <c r="O977" s="184">
        <v>0</v>
      </c>
      <c r="P977" s="184">
        <v>0</v>
      </c>
      <c r="Q977" s="184">
        <v>2</v>
      </c>
      <c r="R977" s="184">
        <v>8</v>
      </c>
      <c r="S977" s="184">
        <v>0</v>
      </c>
    </row>
    <row r="978" spans="1:19" x14ac:dyDescent="0.4">
      <c r="A978" s="3" t="s">
        <v>501</v>
      </c>
      <c r="B978" s="3" t="s">
        <v>471</v>
      </c>
      <c r="C978" s="134" t="s">
        <v>37</v>
      </c>
      <c r="D978" s="136" t="s">
        <v>583</v>
      </c>
      <c r="E978" s="136">
        <v>1</v>
      </c>
      <c r="F978" s="199" t="s">
        <v>579</v>
      </c>
      <c r="G978" s="223"/>
      <c r="H978" s="223"/>
      <c r="I978" s="223"/>
      <c r="J978" s="224"/>
      <c r="K978" s="225"/>
      <c r="L978" s="163">
        <f t="shared" si="63"/>
        <v>20</v>
      </c>
      <c r="M978" s="184">
        <v>18</v>
      </c>
      <c r="N978" s="184">
        <v>0</v>
      </c>
      <c r="O978" s="184">
        <v>0</v>
      </c>
      <c r="P978" s="184">
        <v>0</v>
      </c>
      <c r="Q978" s="184">
        <v>0</v>
      </c>
      <c r="R978" s="184">
        <v>2</v>
      </c>
      <c r="S978" s="184">
        <v>0</v>
      </c>
    </row>
    <row r="979" spans="1:19" x14ac:dyDescent="0.4">
      <c r="A979" s="3" t="s">
        <v>504</v>
      </c>
      <c r="B979" s="3" t="s">
        <v>477</v>
      </c>
      <c r="C979" s="134" t="s">
        <v>38</v>
      </c>
      <c r="D979" s="136" t="s">
        <v>583</v>
      </c>
      <c r="E979" s="136">
        <v>1</v>
      </c>
      <c r="F979" s="199" t="s">
        <v>579</v>
      </c>
      <c r="G979" s="223"/>
      <c r="H979" s="223"/>
      <c r="I979" s="223"/>
      <c r="J979" s="224"/>
      <c r="K979" s="225"/>
      <c r="L979" s="163">
        <f t="shared" si="63"/>
        <v>55</v>
      </c>
      <c r="M979" s="184">
        <v>49</v>
      </c>
      <c r="N979" s="184">
        <v>0</v>
      </c>
      <c r="O979" s="184">
        <v>3</v>
      </c>
      <c r="P979" s="184">
        <v>0</v>
      </c>
      <c r="Q979" s="184">
        <v>1</v>
      </c>
      <c r="R979" s="184">
        <v>2</v>
      </c>
      <c r="S979" s="184">
        <v>0</v>
      </c>
    </row>
    <row r="980" spans="1:19" x14ac:dyDescent="0.4">
      <c r="A980" s="3" t="s">
        <v>401</v>
      </c>
      <c r="B980" s="3" t="s">
        <v>478</v>
      </c>
      <c r="C980" s="134" t="s">
        <v>39</v>
      </c>
      <c r="D980" s="136" t="s">
        <v>583</v>
      </c>
      <c r="E980" s="136">
        <v>1</v>
      </c>
      <c r="F980" s="199" t="s">
        <v>579</v>
      </c>
      <c r="G980" s="223"/>
      <c r="H980" s="223"/>
      <c r="I980" s="223"/>
      <c r="J980" s="224"/>
      <c r="K980" s="225"/>
      <c r="L980" s="163">
        <f t="shared" si="63"/>
        <v>47</v>
      </c>
      <c r="M980" s="184">
        <v>45</v>
      </c>
      <c r="N980" s="184">
        <v>0</v>
      </c>
      <c r="O980" s="184">
        <v>1</v>
      </c>
      <c r="P980" s="184">
        <v>0</v>
      </c>
      <c r="Q980" s="184">
        <v>0</v>
      </c>
      <c r="R980" s="184">
        <v>1</v>
      </c>
      <c r="S980" s="184">
        <v>0</v>
      </c>
    </row>
    <row r="981" spans="1:19" x14ac:dyDescent="0.4">
      <c r="A981" s="3" t="s">
        <v>493</v>
      </c>
      <c r="B981" s="3" t="s">
        <v>467</v>
      </c>
      <c r="C981" s="134" t="s">
        <v>40</v>
      </c>
      <c r="D981" s="136" t="s">
        <v>583</v>
      </c>
      <c r="E981" s="136">
        <v>1</v>
      </c>
      <c r="F981" s="199" t="s">
        <v>579</v>
      </c>
      <c r="G981" s="223"/>
      <c r="H981" s="223"/>
      <c r="I981" s="223"/>
      <c r="J981" s="224"/>
      <c r="K981" s="225"/>
      <c r="L981" s="163">
        <f t="shared" si="63"/>
        <v>94</v>
      </c>
      <c r="M981" s="184">
        <v>84</v>
      </c>
      <c r="N981" s="184">
        <v>0</v>
      </c>
      <c r="O981" s="184">
        <v>0</v>
      </c>
      <c r="P981" s="184">
        <v>0</v>
      </c>
      <c r="Q981" s="184">
        <v>0</v>
      </c>
      <c r="R981" s="184">
        <v>10</v>
      </c>
      <c r="S981" s="184">
        <v>0</v>
      </c>
    </row>
    <row r="982" spans="1:19" x14ac:dyDescent="0.4">
      <c r="A982" s="3" t="s">
        <v>489</v>
      </c>
      <c r="B982" s="3" t="s">
        <v>476</v>
      </c>
      <c r="C982" s="134" t="s">
        <v>41</v>
      </c>
      <c r="D982" s="136" t="s">
        <v>583</v>
      </c>
      <c r="E982" s="136">
        <v>1</v>
      </c>
      <c r="F982" s="199" t="s">
        <v>579</v>
      </c>
      <c r="G982" s="223"/>
      <c r="H982" s="223"/>
      <c r="I982" s="223"/>
      <c r="J982" s="224"/>
      <c r="K982" s="225"/>
      <c r="L982" s="163">
        <f t="shared" si="63"/>
        <v>128</v>
      </c>
      <c r="M982" s="184">
        <v>90</v>
      </c>
      <c r="N982" s="184">
        <v>1</v>
      </c>
      <c r="O982" s="184">
        <v>1</v>
      </c>
      <c r="P982" s="184">
        <v>0</v>
      </c>
      <c r="Q982" s="184">
        <v>0</v>
      </c>
      <c r="R982" s="184">
        <v>34</v>
      </c>
      <c r="S982" s="184">
        <v>2</v>
      </c>
    </row>
    <row r="983" spans="1:19" x14ac:dyDescent="0.4">
      <c r="A983" s="3" t="s">
        <v>493</v>
      </c>
      <c r="B983" s="3" t="s">
        <v>467</v>
      </c>
      <c r="C983" s="134" t="s">
        <v>42</v>
      </c>
      <c r="D983" s="136" t="s">
        <v>583</v>
      </c>
      <c r="E983" s="136">
        <v>1</v>
      </c>
      <c r="F983" s="199" t="s">
        <v>579</v>
      </c>
      <c r="G983" s="223"/>
      <c r="H983" s="223"/>
      <c r="I983" s="223"/>
      <c r="J983" s="224"/>
      <c r="K983" s="225"/>
      <c r="L983" s="163">
        <f t="shared" si="63"/>
        <v>71</v>
      </c>
      <c r="M983" s="184">
        <v>59</v>
      </c>
      <c r="N983" s="184">
        <v>2</v>
      </c>
      <c r="O983" s="184">
        <v>0</v>
      </c>
      <c r="P983" s="184">
        <v>0</v>
      </c>
      <c r="Q983" s="184">
        <v>0</v>
      </c>
      <c r="R983" s="184">
        <v>10</v>
      </c>
      <c r="S983" s="184">
        <v>0</v>
      </c>
    </row>
    <row r="984" spans="1:19" x14ac:dyDescent="0.4">
      <c r="A984" s="3" t="s">
        <v>489</v>
      </c>
      <c r="B984" s="3" t="s">
        <v>476</v>
      </c>
      <c r="C984" s="134" t="s">
        <v>43</v>
      </c>
      <c r="D984" s="136" t="s">
        <v>583</v>
      </c>
      <c r="E984" s="136">
        <v>1</v>
      </c>
      <c r="F984" s="199" t="s">
        <v>579</v>
      </c>
      <c r="G984" s="223"/>
      <c r="H984" s="223"/>
      <c r="I984" s="223"/>
      <c r="J984" s="224"/>
      <c r="K984" s="225"/>
      <c r="L984" s="163">
        <f t="shared" si="63"/>
        <v>146</v>
      </c>
      <c r="M984" s="184">
        <v>120</v>
      </c>
      <c r="N984" s="184">
        <v>0</v>
      </c>
      <c r="O984" s="184">
        <v>1</v>
      </c>
      <c r="P984" s="184">
        <v>0</v>
      </c>
      <c r="Q984" s="184">
        <v>0</v>
      </c>
      <c r="R984" s="184">
        <v>25</v>
      </c>
      <c r="S984" s="184">
        <v>0</v>
      </c>
    </row>
    <row r="985" spans="1:19" x14ac:dyDescent="0.4">
      <c r="A985" s="3" t="s">
        <v>489</v>
      </c>
      <c r="B985" s="3" t="s">
        <v>472</v>
      </c>
      <c r="C985" s="134" t="s">
        <v>44</v>
      </c>
      <c r="D985" s="136" t="s">
        <v>583</v>
      </c>
      <c r="E985" s="136">
        <v>1</v>
      </c>
      <c r="F985" s="199" t="s">
        <v>579</v>
      </c>
      <c r="G985" s="223"/>
      <c r="H985" s="223"/>
      <c r="I985" s="223"/>
      <c r="J985" s="224"/>
      <c r="K985" s="225"/>
      <c r="L985" s="163">
        <f t="shared" si="63"/>
        <v>141</v>
      </c>
      <c r="M985" s="184">
        <v>105</v>
      </c>
      <c r="N985" s="184">
        <v>9</v>
      </c>
      <c r="O985" s="184">
        <v>1</v>
      </c>
      <c r="P985" s="184">
        <v>0</v>
      </c>
      <c r="Q985" s="184">
        <v>0</v>
      </c>
      <c r="R985" s="184">
        <v>26</v>
      </c>
      <c r="S985" s="184">
        <v>0</v>
      </c>
    </row>
    <row r="986" spans="1:19" x14ac:dyDescent="0.4">
      <c r="A986" s="3" t="s">
        <v>506</v>
      </c>
      <c r="B986" s="3" t="s">
        <v>479</v>
      </c>
      <c r="C986" s="134" t="s">
        <v>45</v>
      </c>
      <c r="D986" s="136" t="s">
        <v>583</v>
      </c>
      <c r="E986" s="136">
        <v>1</v>
      </c>
      <c r="F986" s="199" t="s">
        <v>579</v>
      </c>
      <c r="G986" s="223"/>
      <c r="H986" s="223"/>
      <c r="I986" s="223"/>
      <c r="J986" s="224"/>
      <c r="K986" s="225"/>
      <c r="L986" s="163">
        <f t="shared" si="63"/>
        <v>81</v>
      </c>
      <c r="M986" s="184">
        <v>71</v>
      </c>
      <c r="N986" s="184">
        <v>0</v>
      </c>
      <c r="O986" s="184">
        <v>1</v>
      </c>
      <c r="P986" s="184">
        <v>0</v>
      </c>
      <c r="Q986" s="184">
        <v>1</v>
      </c>
      <c r="R986" s="184">
        <v>8</v>
      </c>
      <c r="S986" s="184">
        <v>0</v>
      </c>
    </row>
    <row r="987" spans="1:19" x14ac:dyDescent="0.4">
      <c r="A987" s="3" t="s">
        <v>489</v>
      </c>
      <c r="B987" s="3" t="s">
        <v>472</v>
      </c>
      <c r="C987" s="134" t="s">
        <v>46</v>
      </c>
      <c r="D987" s="136" t="s">
        <v>583</v>
      </c>
      <c r="E987" s="136">
        <v>1</v>
      </c>
      <c r="F987" s="199" t="s">
        <v>579</v>
      </c>
      <c r="G987" s="223"/>
      <c r="H987" s="223"/>
      <c r="I987" s="223"/>
      <c r="J987" s="224"/>
      <c r="K987" s="225"/>
      <c r="L987" s="163">
        <f t="shared" si="63"/>
        <v>24</v>
      </c>
      <c r="M987" s="184">
        <v>22</v>
      </c>
      <c r="N987" s="184">
        <v>0</v>
      </c>
      <c r="O987" s="184">
        <v>0</v>
      </c>
      <c r="P987" s="184">
        <v>0</v>
      </c>
      <c r="Q987" s="184">
        <v>0</v>
      </c>
      <c r="R987" s="184">
        <v>2</v>
      </c>
      <c r="S987" s="184">
        <v>0</v>
      </c>
    </row>
    <row r="988" spans="1:19" x14ac:dyDescent="0.4">
      <c r="A988" s="3" t="s">
        <v>489</v>
      </c>
      <c r="B988" s="3" t="s">
        <v>472</v>
      </c>
      <c r="C988" s="134" t="s">
        <v>47</v>
      </c>
      <c r="D988" s="136" t="s">
        <v>583</v>
      </c>
      <c r="E988" s="136">
        <v>1</v>
      </c>
      <c r="F988" s="199" t="s">
        <v>579</v>
      </c>
      <c r="G988" s="223"/>
      <c r="H988" s="223"/>
      <c r="I988" s="223"/>
      <c r="J988" s="224"/>
      <c r="K988" s="225"/>
      <c r="L988" s="163">
        <f t="shared" si="63"/>
        <v>5</v>
      </c>
      <c r="M988" s="184">
        <v>1</v>
      </c>
      <c r="N988" s="184">
        <v>2</v>
      </c>
      <c r="O988" s="184">
        <v>0</v>
      </c>
      <c r="P988" s="184">
        <v>0</v>
      </c>
      <c r="Q988" s="184">
        <v>0</v>
      </c>
      <c r="R988" s="184">
        <v>2</v>
      </c>
      <c r="S988" s="184">
        <v>0</v>
      </c>
    </row>
    <row r="989" spans="1:19" x14ac:dyDescent="0.4">
      <c r="A989" s="3" t="s">
        <v>506</v>
      </c>
      <c r="B989" s="3" t="s">
        <v>479</v>
      </c>
      <c r="C989" s="134" t="s">
        <v>48</v>
      </c>
      <c r="D989" s="136" t="s">
        <v>583</v>
      </c>
      <c r="E989" s="136">
        <v>1</v>
      </c>
      <c r="F989" s="199" t="s">
        <v>579</v>
      </c>
      <c r="G989" s="223"/>
      <c r="H989" s="223"/>
      <c r="I989" s="223"/>
      <c r="J989" s="224"/>
      <c r="K989" s="225"/>
      <c r="L989" s="163">
        <f t="shared" si="63"/>
        <v>22</v>
      </c>
      <c r="M989" s="184">
        <v>21</v>
      </c>
      <c r="N989" s="184">
        <v>0</v>
      </c>
      <c r="O989" s="184">
        <v>0</v>
      </c>
      <c r="P989" s="184">
        <v>0</v>
      </c>
      <c r="Q989" s="184">
        <v>0</v>
      </c>
      <c r="R989" s="184">
        <v>1</v>
      </c>
      <c r="S989" s="184">
        <v>0</v>
      </c>
    </row>
    <row r="990" spans="1:19" x14ac:dyDescent="0.4">
      <c r="A990" s="3" t="s">
        <v>506</v>
      </c>
      <c r="B990" s="3" t="s">
        <v>479</v>
      </c>
      <c r="C990" s="134" t="s">
        <v>49</v>
      </c>
      <c r="D990" s="136" t="s">
        <v>583</v>
      </c>
      <c r="E990" s="136">
        <v>1</v>
      </c>
      <c r="F990" s="199" t="s">
        <v>579</v>
      </c>
      <c r="G990" s="223"/>
      <c r="H990" s="223"/>
      <c r="I990" s="223"/>
      <c r="J990" s="224"/>
      <c r="K990" s="225"/>
      <c r="L990" s="163">
        <f t="shared" si="63"/>
        <v>17</v>
      </c>
      <c r="M990" s="184">
        <v>17</v>
      </c>
      <c r="N990" s="184">
        <v>0</v>
      </c>
      <c r="O990" s="184">
        <v>0</v>
      </c>
      <c r="P990" s="184">
        <v>0</v>
      </c>
      <c r="Q990" s="184">
        <v>0</v>
      </c>
      <c r="R990" s="184">
        <v>0</v>
      </c>
      <c r="S990" s="184">
        <v>0</v>
      </c>
    </row>
    <row r="991" spans="1:19" x14ac:dyDescent="0.4">
      <c r="A991" s="3" t="s">
        <v>506</v>
      </c>
      <c r="B991" s="3" t="s">
        <v>479</v>
      </c>
      <c r="C991" s="134" t="s">
        <v>50</v>
      </c>
      <c r="D991" s="136" t="s">
        <v>583</v>
      </c>
      <c r="E991" s="136">
        <v>1</v>
      </c>
      <c r="F991" s="199" t="s">
        <v>579</v>
      </c>
      <c r="G991" s="223"/>
      <c r="H991" s="223"/>
      <c r="I991" s="223"/>
      <c r="J991" s="224"/>
      <c r="K991" s="225"/>
      <c r="L991" s="163">
        <f t="shared" si="63"/>
        <v>15</v>
      </c>
      <c r="M991" s="184">
        <v>12</v>
      </c>
      <c r="N991" s="184">
        <v>0</v>
      </c>
      <c r="O991" s="184">
        <v>0</v>
      </c>
      <c r="P991" s="184">
        <v>0</v>
      </c>
      <c r="Q991" s="184">
        <v>0</v>
      </c>
      <c r="R991" s="184">
        <v>3</v>
      </c>
      <c r="S991" s="184">
        <v>0</v>
      </c>
    </row>
    <row r="992" spans="1:19" x14ac:dyDescent="0.4">
      <c r="A992" s="3" t="s">
        <v>506</v>
      </c>
      <c r="B992" s="3" t="s">
        <v>479</v>
      </c>
      <c r="C992" s="134" t="s">
        <v>51</v>
      </c>
      <c r="D992" s="136" t="s">
        <v>583</v>
      </c>
      <c r="E992" s="136">
        <v>1</v>
      </c>
      <c r="F992" s="199" t="s">
        <v>579</v>
      </c>
      <c r="G992" s="223"/>
      <c r="H992" s="223"/>
      <c r="I992" s="223"/>
      <c r="J992" s="224"/>
      <c r="K992" s="225"/>
      <c r="L992" s="163">
        <f t="shared" si="63"/>
        <v>19</v>
      </c>
      <c r="M992" s="184">
        <v>14</v>
      </c>
      <c r="N992" s="184">
        <v>0</v>
      </c>
      <c r="O992" s="184">
        <v>0</v>
      </c>
      <c r="P992" s="184">
        <v>0</v>
      </c>
      <c r="Q992" s="184">
        <v>0</v>
      </c>
      <c r="R992" s="184">
        <v>5</v>
      </c>
      <c r="S992" s="184">
        <v>0</v>
      </c>
    </row>
    <row r="993" spans="1:19" x14ac:dyDescent="0.4">
      <c r="A993" s="3" t="s">
        <v>506</v>
      </c>
      <c r="B993" s="3" t="s">
        <v>479</v>
      </c>
      <c r="C993" s="134" t="s">
        <v>52</v>
      </c>
      <c r="D993" s="136" t="s">
        <v>583</v>
      </c>
      <c r="E993" s="136">
        <v>1</v>
      </c>
      <c r="F993" s="199" t="s">
        <v>579</v>
      </c>
      <c r="G993" s="223"/>
      <c r="H993" s="223"/>
      <c r="I993" s="223"/>
      <c r="J993" s="224"/>
      <c r="K993" s="225"/>
      <c r="L993" s="163">
        <f t="shared" si="63"/>
        <v>67</v>
      </c>
      <c r="M993" s="184">
        <v>60</v>
      </c>
      <c r="N993" s="184">
        <v>0</v>
      </c>
      <c r="O993" s="184">
        <v>0</v>
      </c>
      <c r="P993" s="184">
        <v>0</v>
      </c>
      <c r="Q993" s="184">
        <v>1</v>
      </c>
      <c r="R993" s="184">
        <v>6</v>
      </c>
      <c r="S993" s="184">
        <v>0</v>
      </c>
    </row>
    <row r="994" spans="1:19" x14ac:dyDescent="0.4">
      <c r="A994" s="3" t="s">
        <v>506</v>
      </c>
      <c r="B994" s="3" t="s">
        <v>479</v>
      </c>
      <c r="C994" s="134" t="s">
        <v>53</v>
      </c>
      <c r="D994" s="136" t="s">
        <v>583</v>
      </c>
      <c r="E994" s="136">
        <v>1</v>
      </c>
      <c r="F994" s="199" t="s">
        <v>579</v>
      </c>
      <c r="G994" s="223"/>
      <c r="H994" s="223"/>
      <c r="I994" s="223"/>
      <c r="J994" s="224"/>
      <c r="K994" s="225"/>
      <c r="L994" s="163">
        <f t="shared" si="63"/>
        <v>14</v>
      </c>
      <c r="M994" s="184">
        <v>12</v>
      </c>
      <c r="N994" s="184">
        <v>0</v>
      </c>
      <c r="O994" s="184">
        <v>0</v>
      </c>
      <c r="P994" s="184">
        <v>0</v>
      </c>
      <c r="Q994" s="184">
        <v>0</v>
      </c>
      <c r="R994" s="184">
        <v>2</v>
      </c>
      <c r="S994" s="184">
        <v>0</v>
      </c>
    </row>
    <row r="995" spans="1:19" x14ac:dyDescent="0.4">
      <c r="A995" s="3" t="s">
        <v>506</v>
      </c>
      <c r="B995" s="3" t="s">
        <v>479</v>
      </c>
      <c r="C995" s="134" t="s">
        <v>54</v>
      </c>
      <c r="D995" s="136" t="s">
        <v>583</v>
      </c>
      <c r="E995" s="136">
        <v>1</v>
      </c>
      <c r="F995" s="199" t="s">
        <v>579</v>
      </c>
      <c r="G995" s="223"/>
      <c r="H995" s="223"/>
      <c r="I995" s="223"/>
      <c r="J995" s="224"/>
      <c r="K995" s="225"/>
      <c r="L995" s="163">
        <f t="shared" si="63"/>
        <v>44</v>
      </c>
      <c r="M995" s="184">
        <v>33</v>
      </c>
      <c r="N995" s="184">
        <v>1</v>
      </c>
      <c r="O995" s="184">
        <v>0</v>
      </c>
      <c r="P995" s="184">
        <v>0</v>
      </c>
      <c r="Q995" s="184">
        <v>1</v>
      </c>
      <c r="R995" s="184">
        <v>9</v>
      </c>
      <c r="S995" s="184">
        <v>0</v>
      </c>
    </row>
    <row r="996" spans="1:19" x14ac:dyDescent="0.4">
      <c r="A996" s="3" t="s">
        <v>507</v>
      </c>
      <c r="B996" s="3" t="s">
        <v>480</v>
      </c>
      <c r="C996" s="134" t="s">
        <v>55</v>
      </c>
      <c r="D996" s="136" t="s">
        <v>583</v>
      </c>
      <c r="E996" s="136">
        <v>1</v>
      </c>
      <c r="F996" s="199" t="s">
        <v>579</v>
      </c>
      <c r="G996" s="223"/>
      <c r="H996" s="223"/>
      <c r="I996" s="223"/>
      <c r="J996" s="224"/>
      <c r="K996" s="225"/>
      <c r="L996" s="163">
        <f t="shared" si="63"/>
        <v>41</v>
      </c>
      <c r="M996" s="184">
        <v>39</v>
      </c>
      <c r="N996" s="184">
        <v>1</v>
      </c>
      <c r="O996" s="184">
        <v>0</v>
      </c>
      <c r="P996" s="184">
        <v>0</v>
      </c>
      <c r="Q996" s="184">
        <v>0</v>
      </c>
      <c r="R996" s="184">
        <v>1</v>
      </c>
      <c r="S996" s="184">
        <v>0</v>
      </c>
    </row>
    <row r="997" spans="1:19" x14ac:dyDescent="0.4">
      <c r="A997" s="3" t="s">
        <v>507</v>
      </c>
      <c r="B997" s="3" t="s">
        <v>480</v>
      </c>
      <c r="C997" s="134" t="s">
        <v>56</v>
      </c>
      <c r="D997" s="136" t="s">
        <v>583</v>
      </c>
      <c r="E997" s="136">
        <v>1</v>
      </c>
      <c r="F997" s="199" t="s">
        <v>579</v>
      </c>
      <c r="G997" s="223"/>
      <c r="H997" s="223"/>
      <c r="I997" s="223"/>
      <c r="J997" s="224"/>
      <c r="K997" s="225"/>
      <c r="L997" s="163">
        <f t="shared" si="63"/>
        <v>13</v>
      </c>
      <c r="M997" s="184">
        <v>12</v>
      </c>
      <c r="N997" s="184">
        <v>1</v>
      </c>
      <c r="O997" s="184">
        <v>0</v>
      </c>
      <c r="P997" s="184">
        <v>0</v>
      </c>
      <c r="Q997" s="184">
        <v>0</v>
      </c>
      <c r="R997" s="184">
        <v>0</v>
      </c>
      <c r="S997" s="184">
        <v>0</v>
      </c>
    </row>
    <row r="998" spans="1:19" x14ac:dyDescent="0.4">
      <c r="A998" s="3" t="s">
        <v>508</v>
      </c>
      <c r="B998" s="3" t="s">
        <v>481</v>
      </c>
      <c r="C998" s="134" t="s">
        <v>57</v>
      </c>
      <c r="D998" s="136" t="s">
        <v>583</v>
      </c>
      <c r="E998" s="136">
        <v>1</v>
      </c>
      <c r="F998" s="199" t="s">
        <v>579</v>
      </c>
      <c r="G998" s="223"/>
      <c r="H998" s="223"/>
      <c r="I998" s="223"/>
      <c r="J998" s="224"/>
      <c r="K998" s="225"/>
      <c r="L998" s="163">
        <f t="shared" si="63"/>
        <v>19</v>
      </c>
      <c r="M998" s="184">
        <v>18</v>
      </c>
      <c r="N998" s="184">
        <v>0</v>
      </c>
      <c r="O998" s="184">
        <v>0</v>
      </c>
      <c r="P998" s="184">
        <v>0</v>
      </c>
      <c r="Q998" s="184">
        <v>0</v>
      </c>
      <c r="R998" s="184">
        <v>1</v>
      </c>
      <c r="S998" s="184">
        <v>0</v>
      </c>
    </row>
    <row r="999" spans="1:19" x14ac:dyDescent="0.4">
      <c r="A999" s="3" t="s">
        <v>508</v>
      </c>
      <c r="B999" s="3" t="s">
        <v>481</v>
      </c>
      <c r="C999" s="134" t="s">
        <v>58</v>
      </c>
      <c r="D999" s="136" t="s">
        <v>583</v>
      </c>
      <c r="E999" s="136">
        <v>1</v>
      </c>
      <c r="F999" s="199" t="s">
        <v>579</v>
      </c>
      <c r="G999" s="223"/>
      <c r="H999" s="223"/>
      <c r="I999" s="223"/>
      <c r="J999" s="224"/>
      <c r="K999" s="225"/>
      <c r="L999" s="163">
        <f t="shared" si="63"/>
        <v>10</v>
      </c>
      <c r="M999" s="184">
        <v>6</v>
      </c>
      <c r="N999" s="184">
        <v>0</v>
      </c>
      <c r="O999" s="184">
        <v>0</v>
      </c>
      <c r="P999" s="184">
        <v>0</v>
      </c>
      <c r="Q999" s="184">
        <v>3</v>
      </c>
      <c r="R999" s="184">
        <v>1</v>
      </c>
      <c r="S999" s="184">
        <v>0</v>
      </c>
    </row>
    <row r="1000" spans="1:19" x14ac:dyDescent="0.4">
      <c r="A1000" s="3" t="s">
        <v>508</v>
      </c>
      <c r="B1000" s="3" t="s">
        <v>481</v>
      </c>
      <c r="C1000" s="134" t="s">
        <v>59</v>
      </c>
      <c r="D1000" s="136" t="s">
        <v>583</v>
      </c>
      <c r="E1000" s="136">
        <v>1</v>
      </c>
      <c r="F1000" s="199" t="s">
        <v>579</v>
      </c>
      <c r="G1000" s="223"/>
      <c r="H1000" s="223"/>
      <c r="I1000" s="223"/>
      <c r="J1000" s="224"/>
      <c r="K1000" s="225"/>
      <c r="L1000" s="163">
        <f t="shared" si="63"/>
        <v>8</v>
      </c>
      <c r="M1000" s="184">
        <v>7</v>
      </c>
      <c r="N1000" s="184">
        <v>0</v>
      </c>
      <c r="O1000" s="184">
        <v>0</v>
      </c>
      <c r="P1000" s="184">
        <v>0</v>
      </c>
      <c r="Q1000" s="184">
        <v>0</v>
      </c>
      <c r="R1000" s="184">
        <v>1</v>
      </c>
      <c r="S1000" s="184">
        <v>0</v>
      </c>
    </row>
    <row r="1001" spans="1:19" x14ac:dyDescent="0.4">
      <c r="A1001" s="3" t="s">
        <v>508</v>
      </c>
      <c r="B1001" s="3" t="s">
        <v>481</v>
      </c>
      <c r="C1001" s="134" t="s">
        <v>60</v>
      </c>
      <c r="D1001" s="136" t="s">
        <v>583</v>
      </c>
      <c r="E1001" s="136">
        <v>1</v>
      </c>
      <c r="F1001" s="199" t="s">
        <v>579</v>
      </c>
      <c r="G1001" s="223"/>
      <c r="H1001" s="223"/>
      <c r="I1001" s="223"/>
      <c r="J1001" s="224"/>
      <c r="K1001" s="225"/>
      <c r="L1001" s="163">
        <f t="shared" si="63"/>
        <v>10</v>
      </c>
      <c r="M1001" s="184">
        <v>10</v>
      </c>
      <c r="N1001" s="184">
        <v>0</v>
      </c>
      <c r="O1001" s="184">
        <v>0</v>
      </c>
      <c r="P1001" s="184">
        <v>0</v>
      </c>
      <c r="Q1001" s="184">
        <v>0</v>
      </c>
      <c r="R1001" s="184">
        <v>0</v>
      </c>
      <c r="S1001" s="184">
        <v>0</v>
      </c>
    </row>
    <row r="1002" spans="1:19" x14ac:dyDescent="0.4">
      <c r="A1002" s="3" t="s">
        <v>508</v>
      </c>
      <c r="B1002" s="3" t="s">
        <v>481</v>
      </c>
      <c r="C1002" s="134" t="s">
        <v>61</v>
      </c>
      <c r="D1002" s="136" t="s">
        <v>583</v>
      </c>
      <c r="E1002" s="136">
        <v>1</v>
      </c>
      <c r="F1002" s="199" t="s">
        <v>579</v>
      </c>
      <c r="G1002" s="223"/>
      <c r="H1002" s="223"/>
      <c r="I1002" s="223"/>
      <c r="J1002" s="224"/>
      <c r="K1002" s="225"/>
      <c r="L1002" s="163">
        <f t="shared" si="63"/>
        <v>5</v>
      </c>
      <c r="M1002" s="184">
        <v>4</v>
      </c>
      <c r="N1002" s="184">
        <v>0</v>
      </c>
      <c r="O1002" s="184">
        <v>0</v>
      </c>
      <c r="P1002" s="184">
        <v>0</v>
      </c>
      <c r="Q1002" s="184">
        <v>0</v>
      </c>
      <c r="R1002" s="184">
        <v>1</v>
      </c>
      <c r="S1002" s="184">
        <v>0</v>
      </c>
    </row>
    <row r="1003" spans="1:19" x14ac:dyDescent="0.4">
      <c r="A1003" s="3" t="s">
        <v>507</v>
      </c>
      <c r="B1003" s="3" t="s">
        <v>480</v>
      </c>
      <c r="C1003" s="134" t="s">
        <v>62</v>
      </c>
      <c r="D1003" s="136" t="s">
        <v>583</v>
      </c>
      <c r="E1003" s="136">
        <v>1</v>
      </c>
      <c r="F1003" s="199" t="s">
        <v>579</v>
      </c>
      <c r="G1003" s="223"/>
      <c r="H1003" s="223"/>
      <c r="I1003" s="223"/>
      <c r="J1003" s="224"/>
      <c r="K1003" s="225"/>
      <c r="L1003" s="163">
        <f t="shared" si="63"/>
        <v>9</v>
      </c>
      <c r="M1003" s="184">
        <v>9</v>
      </c>
      <c r="N1003" s="184">
        <v>0</v>
      </c>
      <c r="O1003" s="184">
        <v>0</v>
      </c>
      <c r="P1003" s="184">
        <v>0</v>
      </c>
      <c r="Q1003" s="184">
        <v>0</v>
      </c>
      <c r="R1003" s="184">
        <v>0</v>
      </c>
      <c r="S1003" s="184">
        <v>0</v>
      </c>
    </row>
    <row r="1004" spans="1:19" x14ac:dyDescent="0.4">
      <c r="A1004" s="3" t="s">
        <v>507</v>
      </c>
      <c r="B1004" s="3" t="s">
        <v>480</v>
      </c>
      <c r="C1004" s="134" t="s">
        <v>63</v>
      </c>
      <c r="D1004" s="136" t="s">
        <v>583</v>
      </c>
      <c r="E1004" s="136">
        <v>1</v>
      </c>
      <c r="F1004" s="199" t="s">
        <v>579</v>
      </c>
      <c r="G1004" s="223"/>
      <c r="H1004" s="223"/>
      <c r="I1004" s="223"/>
      <c r="J1004" s="224"/>
      <c r="K1004" s="225"/>
      <c r="L1004" s="163">
        <f t="shared" si="63"/>
        <v>20</v>
      </c>
      <c r="M1004" s="184">
        <v>20</v>
      </c>
      <c r="N1004" s="184">
        <v>0</v>
      </c>
      <c r="O1004" s="184">
        <v>0</v>
      </c>
      <c r="P1004" s="184">
        <v>0</v>
      </c>
      <c r="Q1004" s="184">
        <v>0</v>
      </c>
      <c r="R1004" s="184">
        <v>0</v>
      </c>
      <c r="S1004" s="184">
        <v>0</v>
      </c>
    </row>
    <row r="1005" spans="1:19" x14ac:dyDescent="0.4">
      <c r="A1005" s="3" t="s">
        <v>491</v>
      </c>
      <c r="B1005" s="3" t="s">
        <v>482</v>
      </c>
      <c r="C1005" s="134" t="s">
        <v>64</v>
      </c>
      <c r="D1005" s="136" t="s">
        <v>583</v>
      </c>
      <c r="E1005" s="136">
        <v>1</v>
      </c>
      <c r="F1005" s="199" t="s">
        <v>579</v>
      </c>
      <c r="G1005" s="223"/>
      <c r="H1005" s="223"/>
      <c r="I1005" s="223"/>
      <c r="J1005" s="224"/>
      <c r="K1005" s="225"/>
      <c r="L1005" s="163">
        <f t="shared" si="63"/>
        <v>9</v>
      </c>
      <c r="M1005" s="184">
        <v>3</v>
      </c>
      <c r="N1005" s="184">
        <v>6</v>
      </c>
      <c r="O1005" s="184">
        <v>0</v>
      </c>
      <c r="P1005" s="184">
        <v>0</v>
      </c>
      <c r="Q1005" s="184">
        <v>0</v>
      </c>
      <c r="R1005" s="184">
        <v>0</v>
      </c>
      <c r="S1005" s="184">
        <v>0</v>
      </c>
    </row>
    <row r="1006" spans="1:19" x14ac:dyDescent="0.4">
      <c r="A1006" s="3" t="s">
        <v>491</v>
      </c>
      <c r="B1006" s="3" t="s">
        <v>482</v>
      </c>
      <c r="C1006" s="134" t="s">
        <v>65</v>
      </c>
      <c r="D1006" s="136" t="s">
        <v>583</v>
      </c>
      <c r="E1006" s="136">
        <v>1</v>
      </c>
      <c r="F1006" s="199" t="s">
        <v>579</v>
      </c>
      <c r="G1006" s="223"/>
      <c r="H1006" s="223"/>
      <c r="I1006" s="223"/>
      <c r="J1006" s="224"/>
      <c r="K1006" s="225"/>
      <c r="L1006" s="163">
        <f t="shared" si="63"/>
        <v>14</v>
      </c>
      <c r="M1006" s="184">
        <v>6</v>
      </c>
      <c r="N1006" s="184">
        <v>8</v>
      </c>
      <c r="O1006" s="184">
        <v>0</v>
      </c>
      <c r="P1006" s="184">
        <v>0</v>
      </c>
      <c r="Q1006" s="184">
        <v>0</v>
      </c>
      <c r="R1006" s="184">
        <v>0</v>
      </c>
      <c r="S1006" s="184">
        <v>0</v>
      </c>
    </row>
    <row r="1007" spans="1:19" x14ac:dyDescent="0.4">
      <c r="A1007" s="3" t="s">
        <v>491</v>
      </c>
      <c r="B1007" s="3" t="s">
        <v>482</v>
      </c>
      <c r="C1007" s="134" t="s">
        <v>66</v>
      </c>
      <c r="D1007" s="136" t="s">
        <v>583</v>
      </c>
      <c r="E1007" s="136">
        <v>1</v>
      </c>
      <c r="F1007" s="199" t="s">
        <v>579</v>
      </c>
      <c r="G1007" s="223"/>
      <c r="H1007" s="223"/>
      <c r="I1007" s="223"/>
      <c r="J1007" s="224"/>
      <c r="K1007" s="225"/>
      <c r="L1007" s="163">
        <f t="shared" si="63"/>
        <v>8</v>
      </c>
      <c r="M1007" s="184">
        <v>2</v>
      </c>
      <c r="N1007" s="184">
        <v>3</v>
      </c>
      <c r="O1007" s="184">
        <v>0</v>
      </c>
      <c r="P1007" s="184">
        <v>0</v>
      </c>
      <c r="Q1007" s="184">
        <v>1</v>
      </c>
      <c r="R1007" s="184">
        <v>2</v>
      </c>
      <c r="S1007" s="184">
        <v>0</v>
      </c>
    </row>
    <row r="1008" spans="1:19" x14ac:dyDescent="0.4">
      <c r="A1008" s="3" t="s">
        <v>491</v>
      </c>
      <c r="B1008" s="3" t="s">
        <v>482</v>
      </c>
      <c r="C1008" s="134" t="s">
        <v>67</v>
      </c>
      <c r="D1008" s="136" t="s">
        <v>583</v>
      </c>
      <c r="E1008" s="136">
        <v>1</v>
      </c>
      <c r="F1008" s="199" t="s">
        <v>579</v>
      </c>
      <c r="G1008" s="223"/>
      <c r="H1008" s="223"/>
      <c r="I1008" s="223"/>
      <c r="J1008" s="224"/>
      <c r="K1008" s="225"/>
      <c r="L1008" s="163">
        <f t="shared" si="63"/>
        <v>8</v>
      </c>
      <c r="M1008" s="184">
        <v>7</v>
      </c>
      <c r="N1008" s="184">
        <v>0</v>
      </c>
      <c r="O1008" s="184">
        <v>0</v>
      </c>
      <c r="P1008" s="184">
        <v>0</v>
      </c>
      <c r="Q1008" s="184">
        <v>0</v>
      </c>
      <c r="R1008" s="184">
        <v>1</v>
      </c>
      <c r="S1008" s="184">
        <v>0</v>
      </c>
    </row>
    <row r="1009" spans="1:19" x14ac:dyDescent="0.4">
      <c r="A1009" s="3" t="s">
        <v>491</v>
      </c>
      <c r="B1009" s="3" t="s">
        <v>482</v>
      </c>
      <c r="C1009" s="134" t="s">
        <v>68</v>
      </c>
      <c r="D1009" s="136" t="s">
        <v>583</v>
      </c>
      <c r="E1009" s="136">
        <v>1</v>
      </c>
      <c r="F1009" s="199" t="s">
        <v>579</v>
      </c>
      <c r="G1009" s="223"/>
      <c r="H1009" s="223"/>
      <c r="I1009" s="223"/>
      <c r="J1009" s="224"/>
      <c r="K1009" s="225"/>
      <c r="L1009" s="163">
        <f t="shared" si="63"/>
        <v>8</v>
      </c>
      <c r="M1009" s="184">
        <v>7</v>
      </c>
      <c r="N1009" s="184">
        <v>0</v>
      </c>
      <c r="O1009" s="184">
        <v>1</v>
      </c>
      <c r="P1009" s="184">
        <v>0</v>
      </c>
      <c r="Q1009" s="184">
        <v>0</v>
      </c>
      <c r="R1009" s="184">
        <v>0</v>
      </c>
      <c r="S1009" s="184">
        <v>0</v>
      </c>
    </row>
    <row r="1010" spans="1:19" x14ac:dyDescent="0.4">
      <c r="A1010" s="3" t="s">
        <v>491</v>
      </c>
      <c r="B1010" s="3" t="s">
        <v>482</v>
      </c>
      <c r="C1010" s="134" t="s">
        <v>69</v>
      </c>
      <c r="D1010" s="136" t="s">
        <v>583</v>
      </c>
      <c r="E1010" s="136">
        <v>1</v>
      </c>
      <c r="F1010" s="199" t="s">
        <v>579</v>
      </c>
      <c r="G1010" s="223"/>
      <c r="H1010" s="223"/>
      <c r="I1010" s="223"/>
      <c r="J1010" s="224"/>
      <c r="K1010" s="225"/>
      <c r="L1010" s="163">
        <f t="shared" ref="L1010:L1073" si="64">SUM(M1010:S1010)</f>
        <v>6</v>
      </c>
      <c r="M1010" s="184">
        <v>6</v>
      </c>
      <c r="N1010" s="184">
        <v>0</v>
      </c>
      <c r="O1010" s="184">
        <v>0</v>
      </c>
      <c r="P1010" s="184">
        <v>0</v>
      </c>
      <c r="Q1010" s="184">
        <v>0</v>
      </c>
      <c r="R1010" s="184">
        <v>0</v>
      </c>
      <c r="S1010" s="184">
        <v>0</v>
      </c>
    </row>
    <row r="1011" spans="1:19" x14ac:dyDescent="0.4">
      <c r="A1011" s="3" t="s">
        <v>491</v>
      </c>
      <c r="B1011" s="3" t="s">
        <v>482</v>
      </c>
      <c r="C1011" s="134" t="s">
        <v>70</v>
      </c>
      <c r="D1011" s="136" t="s">
        <v>583</v>
      </c>
      <c r="E1011" s="136">
        <v>1</v>
      </c>
      <c r="F1011" s="199" t="s">
        <v>579</v>
      </c>
      <c r="G1011" s="223"/>
      <c r="H1011" s="223"/>
      <c r="I1011" s="223"/>
      <c r="J1011" s="224"/>
      <c r="K1011" s="225"/>
      <c r="L1011" s="163">
        <f t="shared" si="64"/>
        <v>2</v>
      </c>
      <c r="M1011" s="184">
        <v>2</v>
      </c>
      <c r="N1011" s="184">
        <v>0</v>
      </c>
      <c r="O1011" s="184">
        <v>0</v>
      </c>
      <c r="P1011" s="184">
        <v>0</v>
      </c>
      <c r="Q1011" s="184">
        <v>0</v>
      </c>
      <c r="R1011" s="184">
        <v>0</v>
      </c>
      <c r="S1011" s="184">
        <v>0</v>
      </c>
    </row>
    <row r="1012" spans="1:19" x14ac:dyDescent="0.4">
      <c r="A1012" s="3" t="s">
        <v>491</v>
      </c>
      <c r="B1012" s="3" t="s">
        <v>482</v>
      </c>
      <c r="C1012" s="134" t="s">
        <v>71</v>
      </c>
      <c r="D1012" s="136" t="s">
        <v>583</v>
      </c>
      <c r="E1012" s="136">
        <v>1</v>
      </c>
      <c r="F1012" s="199" t="s">
        <v>579</v>
      </c>
      <c r="G1012" s="223"/>
      <c r="H1012" s="223"/>
      <c r="I1012" s="223"/>
      <c r="J1012" s="224"/>
      <c r="K1012" s="225"/>
      <c r="L1012" s="163">
        <f t="shared" si="64"/>
        <v>8</v>
      </c>
      <c r="M1012" s="184">
        <v>7</v>
      </c>
      <c r="N1012" s="184">
        <v>0</v>
      </c>
      <c r="O1012" s="184">
        <v>0</v>
      </c>
      <c r="P1012" s="184">
        <v>0</v>
      </c>
      <c r="Q1012" s="184">
        <v>0</v>
      </c>
      <c r="R1012" s="184">
        <v>1</v>
      </c>
      <c r="S1012" s="184">
        <v>0</v>
      </c>
    </row>
    <row r="1013" spans="1:19" x14ac:dyDescent="0.4">
      <c r="A1013" s="3" t="s">
        <v>491</v>
      </c>
      <c r="B1013" s="3" t="s">
        <v>482</v>
      </c>
      <c r="C1013" s="134" t="s">
        <v>72</v>
      </c>
      <c r="D1013" s="136" t="s">
        <v>583</v>
      </c>
      <c r="E1013" s="136">
        <v>1</v>
      </c>
      <c r="F1013" s="199" t="s">
        <v>579</v>
      </c>
      <c r="G1013" s="223"/>
      <c r="H1013" s="223"/>
      <c r="I1013" s="223"/>
      <c r="J1013" s="224"/>
      <c r="K1013" s="225"/>
      <c r="L1013" s="163">
        <f t="shared" si="64"/>
        <v>5</v>
      </c>
      <c r="M1013" s="184">
        <v>2</v>
      </c>
      <c r="N1013" s="184">
        <v>0</v>
      </c>
      <c r="O1013" s="184">
        <v>0</v>
      </c>
      <c r="P1013" s="184">
        <v>0</v>
      </c>
      <c r="Q1013" s="184">
        <v>1</v>
      </c>
      <c r="R1013" s="184">
        <v>2</v>
      </c>
      <c r="S1013" s="184">
        <v>0</v>
      </c>
    </row>
    <row r="1014" spans="1:19" x14ac:dyDescent="0.4">
      <c r="A1014" s="3" t="s">
        <v>491</v>
      </c>
      <c r="B1014" s="3" t="s">
        <v>482</v>
      </c>
      <c r="C1014" s="134" t="s">
        <v>73</v>
      </c>
      <c r="D1014" s="136" t="s">
        <v>583</v>
      </c>
      <c r="E1014" s="136">
        <v>1</v>
      </c>
      <c r="F1014" s="199" t="s">
        <v>579</v>
      </c>
      <c r="G1014" s="223"/>
      <c r="H1014" s="223"/>
      <c r="I1014" s="223"/>
      <c r="J1014" s="224"/>
      <c r="K1014" s="225"/>
      <c r="L1014" s="163">
        <f t="shared" si="64"/>
        <v>36</v>
      </c>
      <c r="M1014" s="184">
        <v>25</v>
      </c>
      <c r="N1014" s="184">
        <v>0</v>
      </c>
      <c r="O1014" s="184">
        <v>1</v>
      </c>
      <c r="P1014" s="184">
        <v>0</v>
      </c>
      <c r="Q1014" s="184">
        <v>0</v>
      </c>
      <c r="R1014" s="184">
        <v>10</v>
      </c>
      <c r="S1014" s="184">
        <v>0</v>
      </c>
    </row>
    <row r="1015" spans="1:19" x14ac:dyDescent="0.4">
      <c r="A1015" s="3" t="s">
        <v>491</v>
      </c>
      <c r="B1015" s="3" t="s">
        <v>483</v>
      </c>
      <c r="C1015" s="134" t="s">
        <v>74</v>
      </c>
      <c r="D1015" s="136" t="s">
        <v>583</v>
      </c>
      <c r="E1015" s="136">
        <v>1</v>
      </c>
      <c r="F1015" s="199" t="s">
        <v>579</v>
      </c>
      <c r="G1015" s="223"/>
      <c r="H1015" s="223"/>
      <c r="I1015" s="223"/>
      <c r="J1015" s="224"/>
      <c r="K1015" s="225"/>
      <c r="L1015" s="163">
        <f t="shared" si="64"/>
        <v>10</v>
      </c>
      <c r="M1015" s="184">
        <v>9</v>
      </c>
      <c r="N1015" s="184">
        <v>0</v>
      </c>
      <c r="O1015" s="184">
        <v>0</v>
      </c>
      <c r="P1015" s="184">
        <v>0</v>
      </c>
      <c r="Q1015" s="184">
        <v>0</v>
      </c>
      <c r="R1015" s="184">
        <v>1</v>
      </c>
      <c r="S1015" s="184">
        <v>0</v>
      </c>
    </row>
    <row r="1016" spans="1:19" x14ac:dyDescent="0.4">
      <c r="A1016" s="3" t="s">
        <v>491</v>
      </c>
      <c r="B1016" s="3" t="s">
        <v>483</v>
      </c>
      <c r="C1016" s="134" t="s">
        <v>75</v>
      </c>
      <c r="D1016" s="136" t="s">
        <v>583</v>
      </c>
      <c r="E1016" s="136">
        <v>1</v>
      </c>
      <c r="F1016" s="199" t="s">
        <v>579</v>
      </c>
      <c r="G1016" s="223"/>
      <c r="H1016" s="223"/>
      <c r="I1016" s="223"/>
      <c r="J1016" s="224"/>
      <c r="K1016" s="225"/>
      <c r="L1016" s="163">
        <f t="shared" si="64"/>
        <v>36</v>
      </c>
      <c r="M1016" s="184">
        <v>29</v>
      </c>
      <c r="N1016" s="184">
        <v>6</v>
      </c>
      <c r="O1016" s="184">
        <v>0</v>
      </c>
      <c r="P1016" s="184">
        <v>0</v>
      </c>
      <c r="Q1016" s="184">
        <v>0</v>
      </c>
      <c r="R1016" s="184">
        <v>1</v>
      </c>
      <c r="S1016" s="184">
        <v>0</v>
      </c>
    </row>
    <row r="1017" spans="1:19" x14ac:dyDescent="0.4">
      <c r="A1017" s="3" t="s">
        <v>491</v>
      </c>
      <c r="B1017" s="3" t="s">
        <v>483</v>
      </c>
      <c r="C1017" s="134" t="s">
        <v>76</v>
      </c>
      <c r="D1017" s="136" t="s">
        <v>583</v>
      </c>
      <c r="E1017" s="136">
        <v>1</v>
      </c>
      <c r="F1017" s="199" t="s">
        <v>579</v>
      </c>
      <c r="G1017" s="223"/>
      <c r="H1017" s="223"/>
      <c r="I1017" s="223"/>
      <c r="J1017" s="224"/>
      <c r="K1017" s="225"/>
      <c r="L1017" s="163">
        <f t="shared" si="64"/>
        <v>5</v>
      </c>
      <c r="M1017" s="184">
        <v>5</v>
      </c>
      <c r="N1017" s="184">
        <v>0</v>
      </c>
      <c r="O1017" s="184">
        <v>0</v>
      </c>
      <c r="P1017" s="184">
        <v>0</v>
      </c>
      <c r="Q1017" s="184">
        <v>0</v>
      </c>
      <c r="R1017" s="184">
        <v>0</v>
      </c>
      <c r="S1017" s="184">
        <v>0</v>
      </c>
    </row>
    <row r="1018" spans="1:19" x14ac:dyDescent="0.4">
      <c r="A1018" s="3" t="s">
        <v>491</v>
      </c>
      <c r="B1018" s="3" t="s">
        <v>483</v>
      </c>
      <c r="C1018" s="134" t="s">
        <v>77</v>
      </c>
      <c r="D1018" s="136" t="s">
        <v>583</v>
      </c>
      <c r="E1018" s="136">
        <v>1</v>
      </c>
      <c r="F1018" s="199" t="s">
        <v>579</v>
      </c>
      <c r="G1018" s="223"/>
      <c r="H1018" s="223"/>
      <c r="I1018" s="223"/>
      <c r="J1018" s="224"/>
      <c r="K1018" s="225"/>
      <c r="L1018" s="163">
        <f t="shared" si="64"/>
        <v>2</v>
      </c>
      <c r="M1018" s="184">
        <v>2</v>
      </c>
      <c r="N1018" s="184">
        <v>0</v>
      </c>
      <c r="O1018" s="184">
        <v>0</v>
      </c>
      <c r="P1018" s="184">
        <v>0</v>
      </c>
      <c r="Q1018" s="184">
        <v>0</v>
      </c>
      <c r="R1018" s="184">
        <v>0</v>
      </c>
      <c r="S1018" s="184">
        <v>0</v>
      </c>
    </row>
    <row r="1019" spans="1:19" x14ac:dyDescent="0.4">
      <c r="A1019" s="3" t="s">
        <v>491</v>
      </c>
      <c r="B1019" s="3" t="s">
        <v>482</v>
      </c>
      <c r="C1019" s="134" t="s">
        <v>78</v>
      </c>
      <c r="D1019" s="136" t="s">
        <v>583</v>
      </c>
      <c r="E1019" s="136">
        <v>1</v>
      </c>
      <c r="F1019" s="199" t="s">
        <v>579</v>
      </c>
      <c r="G1019" s="223"/>
      <c r="H1019" s="223"/>
      <c r="I1019" s="223"/>
      <c r="J1019" s="224"/>
      <c r="K1019" s="225"/>
      <c r="L1019" s="163">
        <f t="shared" si="64"/>
        <v>2</v>
      </c>
      <c r="M1019" s="184">
        <v>2</v>
      </c>
      <c r="N1019" s="184">
        <v>0</v>
      </c>
      <c r="O1019" s="184">
        <v>0</v>
      </c>
      <c r="P1019" s="184">
        <v>0</v>
      </c>
      <c r="Q1019" s="184">
        <v>0</v>
      </c>
      <c r="R1019" s="184">
        <v>0</v>
      </c>
      <c r="S1019" s="184">
        <v>0</v>
      </c>
    </row>
    <row r="1020" spans="1:19" x14ac:dyDescent="0.4">
      <c r="A1020" s="3" t="s">
        <v>491</v>
      </c>
      <c r="B1020" s="3" t="s">
        <v>482</v>
      </c>
      <c r="C1020" s="134" t="s">
        <v>79</v>
      </c>
      <c r="D1020" s="136" t="s">
        <v>583</v>
      </c>
      <c r="E1020" s="136">
        <v>1</v>
      </c>
      <c r="F1020" s="199" t="s">
        <v>579</v>
      </c>
      <c r="G1020" s="223"/>
      <c r="H1020" s="223"/>
      <c r="I1020" s="223"/>
      <c r="J1020" s="224"/>
      <c r="K1020" s="225"/>
      <c r="L1020" s="163">
        <f t="shared" si="64"/>
        <v>13</v>
      </c>
      <c r="M1020" s="184">
        <v>12</v>
      </c>
      <c r="N1020" s="184">
        <v>1</v>
      </c>
      <c r="O1020" s="184">
        <v>0</v>
      </c>
      <c r="P1020" s="184">
        <v>0</v>
      </c>
      <c r="Q1020" s="184">
        <v>0</v>
      </c>
      <c r="R1020" s="184">
        <v>0</v>
      </c>
      <c r="S1020" s="184">
        <v>0</v>
      </c>
    </row>
    <row r="1021" spans="1:19" x14ac:dyDescent="0.4">
      <c r="A1021" s="3" t="s">
        <v>491</v>
      </c>
      <c r="B1021" s="3" t="s">
        <v>482</v>
      </c>
      <c r="C1021" s="134" t="s">
        <v>80</v>
      </c>
      <c r="D1021" s="136" t="s">
        <v>583</v>
      </c>
      <c r="E1021" s="136">
        <v>1</v>
      </c>
      <c r="F1021" s="199" t="s">
        <v>579</v>
      </c>
      <c r="G1021" s="223"/>
      <c r="H1021" s="223"/>
      <c r="I1021" s="223"/>
      <c r="J1021" s="224"/>
      <c r="K1021" s="225"/>
      <c r="L1021" s="163">
        <f t="shared" si="64"/>
        <v>11</v>
      </c>
      <c r="M1021" s="184">
        <v>8</v>
      </c>
      <c r="N1021" s="184">
        <v>0</v>
      </c>
      <c r="O1021" s="184">
        <v>0</v>
      </c>
      <c r="P1021" s="184">
        <v>0</v>
      </c>
      <c r="Q1021" s="184">
        <v>0</v>
      </c>
      <c r="R1021" s="184">
        <v>3</v>
      </c>
      <c r="S1021" s="184">
        <v>0</v>
      </c>
    </row>
    <row r="1022" spans="1:19" x14ac:dyDescent="0.4">
      <c r="A1022" s="3" t="s">
        <v>491</v>
      </c>
      <c r="B1022" s="3" t="s">
        <v>482</v>
      </c>
      <c r="C1022" s="134" t="s">
        <v>81</v>
      </c>
      <c r="D1022" s="136" t="s">
        <v>583</v>
      </c>
      <c r="E1022" s="136">
        <v>1</v>
      </c>
      <c r="F1022" s="199" t="s">
        <v>579</v>
      </c>
      <c r="G1022" s="223"/>
      <c r="H1022" s="223"/>
      <c r="I1022" s="223"/>
      <c r="J1022" s="224"/>
      <c r="K1022" s="225"/>
      <c r="L1022" s="163">
        <f t="shared" si="64"/>
        <v>42</v>
      </c>
      <c r="M1022" s="184">
        <v>38</v>
      </c>
      <c r="N1022" s="184">
        <v>1</v>
      </c>
      <c r="O1022" s="184">
        <v>0</v>
      </c>
      <c r="P1022" s="184">
        <v>0</v>
      </c>
      <c r="Q1022" s="184">
        <v>0</v>
      </c>
      <c r="R1022" s="184">
        <v>3</v>
      </c>
      <c r="S1022" s="184">
        <v>0</v>
      </c>
    </row>
    <row r="1023" spans="1:19" x14ac:dyDescent="0.4">
      <c r="A1023" s="3" t="s">
        <v>491</v>
      </c>
      <c r="B1023" s="3" t="s">
        <v>482</v>
      </c>
      <c r="C1023" s="134" t="s">
        <v>82</v>
      </c>
      <c r="D1023" s="136" t="s">
        <v>583</v>
      </c>
      <c r="E1023" s="136">
        <v>1</v>
      </c>
      <c r="F1023" s="199" t="s">
        <v>579</v>
      </c>
      <c r="G1023" s="223"/>
      <c r="H1023" s="223"/>
      <c r="I1023" s="223"/>
      <c r="J1023" s="224"/>
      <c r="K1023" s="225"/>
      <c r="L1023" s="163">
        <f t="shared" si="64"/>
        <v>1</v>
      </c>
      <c r="M1023" s="184">
        <v>1</v>
      </c>
      <c r="N1023" s="184">
        <v>0</v>
      </c>
      <c r="O1023" s="184">
        <v>0</v>
      </c>
      <c r="P1023" s="184">
        <v>0</v>
      </c>
      <c r="Q1023" s="184">
        <v>0</v>
      </c>
      <c r="R1023" s="184">
        <v>0</v>
      </c>
      <c r="S1023" s="184">
        <v>0</v>
      </c>
    </row>
    <row r="1024" spans="1:19" x14ac:dyDescent="0.4">
      <c r="A1024" s="3" t="s">
        <v>509</v>
      </c>
      <c r="B1024" s="3" t="s">
        <v>388</v>
      </c>
      <c r="C1024" s="134" t="s">
        <v>83</v>
      </c>
      <c r="D1024" s="136" t="s">
        <v>583</v>
      </c>
      <c r="E1024" s="136">
        <v>1</v>
      </c>
      <c r="F1024" s="199" t="s">
        <v>579</v>
      </c>
      <c r="G1024" s="223"/>
      <c r="H1024" s="223"/>
      <c r="I1024" s="223"/>
      <c r="J1024" s="224"/>
      <c r="K1024" s="225"/>
      <c r="L1024" s="163">
        <f t="shared" si="64"/>
        <v>11</v>
      </c>
      <c r="M1024" s="184">
        <v>10</v>
      </c>
      <c r="N1024" s="184">
        <v>0</v>
      </c>
      <c r="O1024" s="184">
        <v>0</v>
      </c>
      <c r="P1024" s="184">
        <v>0</v>
      </c>
      <c r="Q1024" s="184">
        <v>0</v>
      </c>
      <c r="R1024" s="184">
        <v>1</v>
      </c>
      <c r="S1024" s="184">
        <v>0</v>
      </c>
    </row>
    <row r="1025" spans="1:19" x14ac:dyDescent="0.4">
      <c r="A1025" s="3" t="s">
        <v>501</v>
      </c>
      <c r="B1025" s="3" t="s">
        <v>471</v>
      </c>
      <c r="C1025" s="134" t="s">
        <v>84</v>
      </c>
      <c r="D1025" s="136" t="s">
        <v>583</v>
      </c>
      <c r="E1025" s="136">
        <v>1</v>
      </c>
      <c r="F1025" s="199" t="s">
        <v>579</v>
      </c>
      <c r="G1025" s="223"/>
      <c r="H1025" s="223"/>
      <c r="I1025" s="223"/>
      <c r="J1025" s="224"/>
      <c r="K1025" s="225"/>
      <c r="L1025" s="163">
        <f t="shared" si="64"/>
        <v>14</v>
      </c>
      <c r="M1025" s="184">
        <v>13</v>
      </c>
      <c r="N1025" s="184">
        <v>0</v>
      </c>
      <c r="O1025" s="184">
        <v>0</v>
      </c>
      <c r="P1025" s="184">
        <v>0</v>
      </c>
      <c r="Q1025" s="184">
        <v>0</v>
      </c>
      <c r="R1025" s="184">
        <v>1</v>
      </c>
      <c r="S1025" s="184">
        <v>0</v>
      </c>
    </row>
    <row r="1026" spans="1:19" x14ac:dyDescent="0.4">
      <c r="A1026" s="3" t="s">
        <v>501</v>
      </c>
      <c r="B1026" s="3" t="s">
        <v>471</v>
      </c>
      <c r="C1026" s="134" t="s">
        <v>85</v>
      </c>
      <c r="D1026" s="136" t="s">
        <v>583</v>
      </c>
      <c r="E1026" s="136">
        <v>1</v>
      </c>
      <c r="F1026" s="199" t="s">
        <v>579</v>
      </c>
      <c r="G1026" s="223"/>
      <c r="H1026" s="223"/>
      <c r="I1026" s="223"/>
      <c r="J1026" s="224"/>
      <c r="K1026" s="225"/>
      <c r="L1026" s="163">
        <f t="shared" si="64"/>
        <v>10</v>
      </c>
      <c r="M1026" s="184">
        <v>9</v>
      </c>
      <c r="N1026" s="184">
        <v>0</v>
      </c>
      <c r="O1026" s="184">
        <v>0</v>
      </c>
      <c r="P1026" s="184">
        <v>0</v>
      </c>
      <c r="Q1026" s="184">
        <v>0</v>
      </c>
      <c r="R1026" s="184">
        <v>1</v>
      </c>
      <c r="S1026" s="184">
        <v>0</v>
      </c>
    </row>
    <row r="1027" spans="1:19" x14ac:dyDescent="0.4">
      <c r="A1027" s="3" t="s">
        <v>509</v>
      </c>
      <c r="B1027" s="3" t="s">
        <v>388</v>
      </c>
      <c r="C1027" s="134" t="s">
        <v>86</v>
      </c>
      <c r="D1027" s="136" t="s">
        <v>583</v>
      </c>
      <c r="E1027" s="136">
        <v>1</v>
      </c>
      <c r="F1027" s="199" t="s">
        <v>579</v>
      </c>
      <c r="G1027" s="223"/>
      <c r="H1027" s="223"/>
      <c r="I1027" s="223"/>
      <c r="J1027" s="224"/>
      <c r="K1027" s="225"/>
      <c r="L1027" s="163">
        <f t="shared" si="64"/>
        <v>16</v>
      </c>
      <c r="M1027" s="184">
        <v>11</v>
      </c>
      <c r="N1027" s="184">
        <v>0</v>
      </c>
      <c r="O1027" s="184">
        <v>1</v>
      </c>
      <c r="P1027" s="184">
        <v>0</v>
      </c>
      <c r="Q1027" s="184">
        <v>0</v>
      </c>
      <c r="R1027" s="184">
        <v>4</v>
      </c>
      <c r="S1027" s="184">
        <v>0</v>
      </c>
    </row>
    <row r="1028" spans="1:19" x14ac:dyDescent="0.4">
      <c r="A1028" s="3" t="s">
        <v>509</v>
      </c>
      <c r="B1028" s="3" t="s">
        <v>388</v>
      </c>
      <c r="C1028" s="134" t="s">
        <v>87</v>
      </c>
      <c r="D1028" s="136" t="s">
        <v>583</v>
      </c>
      <c r="E1028" s="136">
        <v>1</v>
      </c>
      <c r="F1028" s="199" t="s">
        <v>579</v>
      </c>
      <c r="G1028" s="223"/>
      <c r="H1028" s="223"/>
      <c r="I1028" s="223"/>
      <c r="J1028" s="224"/>
      <c r="K1028" s="225"/>
      <c r="L1028" s="163">
        <f t="shared" si="64"/>
        <v>28</v>
      </c>
      <c r="M1028" s="184">
        <v>22</v>
      </c>
      <c r="N1028" s="184">
        <v>2</v>
      </c>
      <c r="O1028" s="184">
        <v>1</v>
      </c>
      <c r="P1028" s="184">
        <v>0</v>
      </c>
      <c r="Q1028" s="184">
        <v>0</v>
      </c>
      <c r="R1028" s="184">
        <v>3</v>
      </c>
      <c r="S1028" s="184">
        <v>0</v>
      </c>
    </row>
    <row r="1029" spans="1:19" x14ac:dyDescent="0.4">
      <c r="A1029" s="3" t="s">
        <v>509</v>
      </c>
      <c r="B1029" s="3" t="s">
        <v>388</v>
      </c>
      <c r="C1029" s="134" t="s">
        <v>88</v>
      </c>
      <c r="D1029" s="136" t="s">
        <v>583</v>
      </c>
      <c r="E1029" s="136">
        <v>1</v>
      </c>
      <c r="F1029" s="199" t="s">
        <v>579</v>
      </c>
      <c r="G1029" s="223"/>
      <c r="H1029" s="223"/>
      <c r="I1029" s="223"/>
      <c r="J1029" s="224"/>
      <c r="K1029" s="225"/>
      <c r="L1029" s="163">
        <f t="shared" si="64"/>
        <v>27</v>
      </c>
      <c r="M1029" s="184">
        <v>21</v>
      </c>
      <c r="N1029" s="184">
        <v>2</v>
      </c>
      <c r="O1029" s="184">
        <v>1</v>
      </c>
      <c r="P1029" s="184">
        <v>0</v>
      </c>
      <c r="Q1029" s="184">
        <v>1</v>
      </c>
      <c r="R1029" s="184">
        <v>2</v>
      </c>
      <c r="S1029" s="184">
        <v>0</v>
      </c>
    </row>
    <row r="1030" spans="1:19" x14ac:dyDescent="0.4">
      <c r="A1030" s="3" t="s">
        <v>509</v>
      </c>
      <c r="B1030" s="3" t="s">
        <v>388</v>
      </c>
      <c r="C1030" s="134" t="s">
        <v>89</v>
      </c>
      <c r="D1030" s="136" t="s">
        <v>583</v>
      </c>
      <c r="E1030" s="136">
        <v>1</v>
      </c>
      <c r="F1030" s="199" t="s">
        <v>579</v>
      </c>
      <c r="G1030" s="223"/>
      <c r="H1030" s="223"/>
      <c r="I1030" s="223"/>
      <c r="J1030" s="224"/>
      <c r="K1030" s="225"/>
      <c r="L1030" s="163">
        <f t="shared" si="64"/>
        <v>14</v>
      </c>
      <c r="M1030" s="184">
        <v>13</v>
      </c>
      <c r="N1030" s="184">
        <v>0</v>
      </c>
      <c r="O1030" s="184">
        <v>0</v>
      </c>
      <c r="P1030" s="184">
        <v>0</v>
      </c>
      <c r="Q1030" s="184">
        <v>0</v>
      </c>
      <c r="R1030" s="184">
        <v>1</v>
      </c>
      <c r="S1030" s="184">
        <v>0</v>
      </c>
    </row>
    <row r="1031" spans="1:19" x14ac:dyDescent="0.4">
      <c r="A1031" s="3" t="s">
        <v>501</v>
      </c>
      <c r="B1031" s="3" t="s">
        <v>471</v>
      </c>
      <c r="C1031" s="134" t="s">
        <v>90</v>
      </c>
      <c r="D1031" s="136" t="s">
        <v>583</v>
      </c>
      <c r="E1031" s="136">
        <v>1</v>
      </c>
      <c r="F1031" s="199" t="s">
        <v>579</v>
      </c>
      <c r="G1031" s="223"/>
      <c r="H1031" s="223"/>
      <c r="I1031" s="223"/>
      <c r="J1031" s="224"/>
      <c r="K1031" s="225"/>
      <c r="L1031" s="163">
        <f t="shared" si="64"/>
        <v>7</v>
      </c>
      <c r="M1031" s="184">
        <v>6</v>
      </c>
      <c r="N1031" s="184">
        <v>0</v>
      </c>
      <c r="O1031" s="184">
        <v>0</v>
      </c>
      <c r="P1031" s="184">
        <v>0</v>
      </c>
      <c r="Q1031" s="184">
        <v>0</v>
      </c>
      <c r="R1031" s="184">
        <v>1</v>
      </c>
      <c r="S1031" s="184">
        <v>0</v>
      </c>
    </row>
    <row r="1032" spans="1:19" x14ac:dyDescent="0.4">
      <c r="A1032" s="3" t="s">
        <v>501</v>
      </c>
      <c r="B1032" s="3" t="s">
        <v>471</v>
      </c>
      <c r="C1032" s="134" t="s">
        <v>91</v>
      </c>
      <c r="D1032" s="136" t="s">
        <v>583</v>
      </c>
      <c r="E1032" s="136">
        <v>1</v>
      </c>
      <c r="F1032" s="199" t="s">
        <v>579</v>
      </c>
      <c r="G1032" s="223"/>
      <c r="H1032" s="223"/>
      <c r="I1032" s="223"/>
      <c r="J1032" s="224"/>
      <c r="K1032" s="225"/>
      <c r="L1032" s="163">
        <f t="shared" si="64"/>
        <v>14</v>
      </c>
      <c r="M1032" s="184">
        <v>14</v>
      </c>
      <c r="N1032" s="184">
        <v>0</v>
      </c>
      <c r="O1032" s="184">
        <v>0</v>
      </c>
      <c r="P1032" s="184">
        <v>0</v>
      </c>
      <c r="Q1032" s="184">
        <v>0</v>
      </c>
      <c r="R1032" s="184">
        <v>0</v>
      </c>
      <c r="S1032" s="184">
        <v>0</v>
      </c>
    </row>
    <row r="1033" spans="1:19" x14ac:dyDescent="0.4">
      <c r="A1033" s="3" t="s">
        <v>504</v>
      </c>
      <c r="B1033" s="3" t="s">
        <v>477</v>
      </c>
      <c r="C1033" s="134" t="s">
        <v>92</v>
      </c>
      <c r="D1033" s="136" t="s">
        <v>583</v>
      </c>
      <c r="E1033" s="136">
        <v>1</v>
      </c>
      <c r="F1033" s="199" t="s">
        <v>579</v>
      </c>
      <c r="G1033" s="223"/>
      <c r="H1033" s="223"/>
      <c r="I1033" s="223"/>
      <c r="J1033" s="224"/>
      <c r="K1033" s="225"/>
      <c r="L1033" s="163">
        <f t="shared" si="64"/>
        <v>15</v>
      </c>
      <c r="M1033" s="184">
        <v>15</v>
      </c>
      <c r="N1033" s="184">
        <v>0</v>
      </c>
      <c r="O1033" s="184">
        <v>0</v>
      </c>
      <c r="P1033" s="184">
        <v>0</v>
      </c>
      <c r="Q1033" s="184">
        <v>0</v>
      </c>
      <c r="R1033" s="184">
        <v>0</v>
      </c>
      <c r="S1033" s="184">
        <v>0</v>
      </c>
    </row>
    <row r="1034" spans="1:19" x14ac:dyDescent="0.4">
      <c r="A1034" s="3" t="s">
        <v>504</v>
      </c>
      <c r="B1034" s="3" t="s">
        <v>477</v>
      </c>
      <c r="C1034" s="134" t="s">
        <v>93</v>
      </c>
      <c r="D1034" s="136" t="s">
        <v>583</v>
      </c>
      <c r="E1034" s="136">
        <v>1</v>
      </c>
      <c r="F1034" s="199" t="s">
        <v>579</v>
      </c>
      <c r="G1034" s="223"/>
      <c r="H1034" s="223"/>
      <c r="I1034" s="223"/>
      <c r="J1034" s="224"/>
      <c r="K1034" s="225"/>
      <c r="L1034" s="163">
        <f t="shared" si="64"/>
        <v>12</v>
      </c>
      <c r="M1034" s="184">
        <v>12</v>
      </c>
      <c r="N1034" s="184">
        <v>0</v>
      </c>
      <c r="O1034" s="184">
        <v>0</v>
      </c>
      <c r="P1034" s="184">
        <v>0</v>
      </c>
      <c r="Q1034" s="184">
        <v>0</v>
      </c>
      <c r="R1034" s="184">
        <v>0</v>
      </c>
      <c r="S1034" s="184">
        <v>0</v>
      </c>
    </row>
    <row r="1035" spans="1:19" x14ac:dyDescent="0.4">
      <c r="A1035" s="3" t="s">
        <v>501</v>
      </c>
      <c r="B1035" s="3" t="s">
        <v>471</v>
      </c>
      <c r="C1035" s="134" t="s">
        <v>94</v>
      </c>
      <c r="D1035" s="136" t="s">
        <v>583</v>
      </c>
      <c r="E1035" s="136">
        <v>1</v>
      </c>
      <c r="F1035" s="199" t="s">
        <v>579</v>
      </c>
      <c r="G1035" s="223"/>
      <c r="H1035" s="223"/>
      <c r="I1035" s="223"/>
      <c r="J1035" s="224"/>
      <c r="K1035" s="225"/>
      <c r="L1035" s="163">
        <f t="shared" si="64"/>
        <v>7</v>
      </c>
      <c r="M1035" s="184">
        <v>7</v>
      </c>
      <c r="N1035" s="184">
        <v>0</v>
      </c>
      <c r="O1035" s="184">
        <v>0</v>
      </c>
      <c r="P1035" s="184">
        <v>0</v>
      </c>
      <c r="Q1035" s="184">
        <v>0</v>
      </c>
      <c r="R1035" s="184">
        <v>0</v>
      </c>
      <c r="S1035" s="184">
        <v>0</v>
      </c>
    </row>
    <row r="1036" spans="1:19" x14ac:dyDescent="0.4">
      <c r="A1036" s="3" t="s">
        <v>504</v>
      </c>
      <c r="B1036" s="3" t="s">
        <v>477</v>
      </c>
      <c r="C1036" s="134" t="s">
        <v>95</v>
      </c>
      <c r="D1036" s="136" t="s">
        <v>583</v>
      </c>
      <c r="E1036" s="136">
        <v>1</v>
      </c>
      <c r="F1036" s="199" t="s">
        <v>579</v>
      </c>
      <c r="G1036" s="223"/>
      <c r="H1036" s="223"/>
      <c r="I1036" s="223"/>
      <c r="J1036" s="224"/>
      <c r="K1036" s="225"/>
      <c r="L1036" s="163">
        <f t="shared" si="64"/>
        <v>7</v>
      </c>
      <c r="M1036" s="184">
        <v>7</v>
      </c>
      <c r="N1036" s="184">
        <v>0</v>
      </c>
      <c r="O1036" s="184">
        <v>0</v>
      </c>
      <c r="P1036" s="184">
        <v>0</v>
      </c>
      <c r="Q1036" s="184">
        <v>0</v>
      </c>
      <c r="R1036" s="184">
        <v>0</v>
      </c>
      <c r="S1036" s="184">
        <v>0</v>
      </c>
    </row>
    <row r="1037" spans="1:19" x14ac:dyDescent="0.4">
      <c r="A1037" s="3" t="s">
        <v>504</v>
      </c>
      <c r="B1037" s="3" t="s">
        <v>477</v>
      </c>
      <c r="C1037" s="134" t="s">
        <v>96</v>
      </c>
      <c r="D1037" s="136" t="s">
        <v>583</v>
      </c>
      <c r="E1037" s="136">
        <v>1</v>
      </c>
      <c r="F1037" s="199" t="s">
        <v>579</v>
      </c>
      <c r="G1037" s="223"/>
      <c r="H1037" s="223"/>
      <c r="I1037" s="223"/>
      <c r="J1037" s="224"/>
      <c r="K1037" s="225"/>
      <c r="L1037" s="163">
        <f t="shared" si="64"/>
        <v>5</v>
      </c>
      <c r="M1037" s="184">
        <v>5</v>
      </c>
      <c r="N1037" s="184">
        <v>0</v>
      </c>
      <c r="O1037" s="184">
        <v>0</v>
      </c>
      <c r="P1037" s="184">
        <v>0</v>
      </c>
      <c r="Q1037" s="184">
        <v>0</v>
      </c>
      <c r="R1037" s="184">
        <v>0</v>
      </c>
      <c r="S1037" s="184">
        <v>0</v>
      </c>
    </row>
    <row r="1038" spans="1:19" x14ac:dyDescent="0.4">
      <c r="A1038" s="3" t="s">
        <v>492</v>
      </c>
      <c r="B1038" s="3" t="s">
        <v>484</v>
      </c>
      <c r="C1038" s="134" t="s">
        <v>97</v>
      </c>
      <c r="D1038" s="136" t="s">
        <v>583</v>
      </c>
      <c r="E1038" s="136">
        <v>1</v>
      </c>
      <c r="F1038" s="199" t="s">
        <v>579</v>
      </c>
      <c r="G1038" s="223"/>
      <c r="H1038" s="223"/>
      <c r="I1038" s="223"/>
      <c r="J1038" s="224"/>
      <c r="K1038" s="225"/>
      <c r="L1038" s="163">
        <f t="shared" si="64"/>
        <v>16</v>
      </c>
      <c r="M1038" s="184">
        <v>12</v>
      </c>
      <c r="N1038" s="184">
        <v>2</v>
      </c>
      <c r="O1038" s="184">
        <v>0</v>
      </c>
      <c r="P1038" s="184">
        <v>0</v>
      </c>
      <c r="Q1038" s="184">
        <v>1</v>
      </c>
      <c r="R1038" s="184">
        <v>1</v>
      </c>
      <c r="S1038" s="184">
        <v>0</v>
      </c>
    </row>
    <row r="1039" spans="1:19" x14ac:dyDescent="0.4">
      <c r="A1039" s="3" t="s">
        <v>492</v>
      </c>
      <c r="B1039" s="3" t="s">
        <v>484</v>
      </c>
      <c r="C1039" s="134" t="s">
        <v>98</v>
      </c>
      <c r="D1039" s="136" t="s">
        <v>583</v>
      </c>
      <c r="E1039" s="136">
        <v>1</v>
      </c>
      <c r="F1039" s="199" t="s">
        <v>579</v>
      </c>
      <c r="G1039" s="223"/>
      <c r="H1039" s="223"/>
      <c r="I1039" s="223"/>
      <c r="J1039" s="224"/>
      <c r="K1039" s="225"/>
      <c r="L1039" s="163">
        <f t="shared" si="64"/>
        <v>21</v>
      </c>
      <c r="M1039" s="184">
        <v>18</v>
      </c>
      <c r="N1039" s="184">
        <v>0</v>
      </c>
      <c r="O1039" s="184">
        <v>0</v>
      </c>
      <c r="P1039" s="184">
        <v>0</v>
      </c>
      <c r="Q1039" s="184">
        <v>0</v>
      </c>
      <c r="R1039" s="184">
        <v>3</v>
      </c>
      <c r="S1039" s="184">
        <v>0</v>
      </c>
    </row>
    <row r="1040" spans="1:19" x14ac:dyDescent="0.4">
      <c r="A1040" s="3" t="s">
        <v>492</v>
      </c>
      <c r="B1040" s="3" t="s">
        <v>484</v>
      </c>
      <c r="C1040" s="134" t="s">
        <v>99</v>
      </c>
      <c r="D1040" s="136" t="s">
        <v>583</v>
      </c>
      <c r="E1040" s="136">
        <v>1</v>
      </c>
      <c r="F1040" s="199" t="s">
        <v>579</v>
      </c>
      <c r="G1040" s="223"/>
      <c r="H1040" s="223"/>
      <c r="I1040" s="223"/>
      <c r="J1040" s="224"/>
      <c r="K1040" s="225"/>
      <c r="L1040" s="163">
        <f t="shared" si="64"/>
        <v>16</v>
      </c>
      <c r="M1040" s="184">
        <v>15</v>
      </c>
      <c r="N1040" s="184">
        <v>1</v>
      </c>
      <c r="O1040" s="184">
        <v>0</v>
      </c>
      <c r="P1040" s="184">
        <v>0</v>
      </c>
      <c r="Q1040" s="184">
        <v>0</v>
      </c>
      <c r="R1040" s="184">
        <v>0</v>
      </c>
      <c r="S1040" s="184">
        <v>0</v>
      </c>
    </row>
    <row r="1041" spans="1:19" x14ac:dyDescent="0.4">
      <c r="A1041" s="3" t="s">
        <v>492</v>
      </c>
      <c r="B1041" s="3" t="s">
        <v>484</v>
      </c>
      <c r="C1041" s="134" t="s">
        <v>100</v>
      </c>
      <c r="D1041" s="136" t="s">
        <v>583</v>
      </c>
      <c r="E1041" s="136">
        <v>1</v>
      </c>
      <c r="F1041" s="199" t="s">
        <v>579</v>
      </c>
      <c r="G1041" s="223"/>
      <c r="H1041" s="223"/>
      <c r="I1041" s="223"/>
      <c r="J1041" s="224"/>
      <c r="K1041" s="225"/>
      <c r="L1041" s="163">
        <f t="shared" si="64"/>
        <v>11</v>
      </c>
      <c r="M1041" s="184">
        <v>9</v>
      </c>
      <c r="N1041" s="184">
        <v>1</v>
      </c>
      <c r="O1041" s="184">
        <v>0</v>
      </c>
      <c r="P1041" s="184">
        <v>0</v>
      </c>
      <c r="Q1041" s="184">
        <v>0</v>
      </c>
      <c r="R1041" s="184">
        <v>1</v>
      </c>
      <c r="S1041" s="184">
        <v>0</v>
      </c>
    </row>
    <row r="1042" spans="1:19" x14ac:dyDescent="0.4">
      <c r="A1042" s="3" t="s">
        <v>492</v>
      </c>
      <c r="B1042" s="3" t="s">
        <v>484</v>
      </c>
      <c r="C1042" s="134" t="s">
        <v>101</v>
      </c>
      <c r="D1042" s="136" t="s">
        <v>583</v>
      </c>
      <c r="E1042" s="136">
        <v>1</v>
      </c>
      <c r="F1042" s="199" t="s">
        <v>579</v>
      </c>
      <c r="G1042" s="223"/>
      <c r="H1042" s="223"/>
      <c r="I1042" s="223"/>
      <c r="J1042" s="224"/>
      <c r="K1042" s="225"/>
      <c r="L1042" s="163">
        <f t="shared" si="64"/>
        <v>10</v>
      </c>
      <c r="M1042" s="184">
        <v>10</v>
      </c>
      <c r="N1042" s="184">
        <v>0</v>
      </c>
      <c r="O1042" s="184">
        <v>0</v>
      </c>
      <c r="P1042" s="184">
        <v>0</v>
      </c>
      <c r="Q1042" s="184">
        <v>0</v>
      </c>
      <c r="R1042" s="184">
        <v>0</v>
      </c>
      <c r="S1042" s="184">
        <v>0</v>
      </c>
    </row>
    <row r="1043" spans="1:19" x14ac:dyDescent="0.4">
      <c r="A1043" s="3" t="s">
        <v>492</v>
      </c>
      <c r="B1043" s="3" t="s">
        <v>484</v>
      </c>
      <c r="C1043" s="134" t="s">
        <v>102</v>
      </c>
      <c r="D1043" s="136" t="s">
        <v>583</v>
      </c>
      <c r="E1043" s="136">
        <v>1</v>
      </c>
      <c r="F1043" s="199" t="s">
        <v>579</v>
      </c>
      <c r="G1043" s="223"/>
      <c r="H1043" s="223"/>
      <c r="I1043" s="223"/>
      <c r="J1043" s="224"/>
      <c r="K1043" s="225"/>
      <c r="L1043" s="163">
        <f t="shared" si="64"/>
        <v>7</v>
      </c>
      <c r="M1043" s="184">
        <v>3</v>
      </c>
      <c r="N1043" s="184">
        <v>3</v>
      </c>
      <c r="O1043" s="184">
        <v>0</v>
      </c>
      <c r="P1043" s="184">
        <v>0</v>
      </c>
      <c r="Q1043" s="184">
        <v>0</v>
      </c>
      <c r="R1043" s="184">
        <v>1</v>
      </c>
      <c r="S1043" s="184">
        <v>0</v>
      </c>
    </row>
    <row r="1044" spans="1:19" x14ac:dyDescent="0.4">
      <c r="A1044" s="3" t="s">
        <v>492</v>
      </c>
      <c r="B1044" s="3" t="s">
        <v>484</v>
      </c>
      <c r="C1044" s="134" t="s">
        <v>103</v>
      </c>
      <c r="D1044" s="136" t="s">
        <v>583</v>
      </c>
      <c r="E1044" s="136">
        <v>1</v>
      </c>
      <c r="F1044" s="199" t="s">
        <v>579</v>
      </c>
      <c r="G1044" s="223"/>
      <c r="H1044" s="223"/>
      <c r="I1044" s="223"/>
      <c r="J1044" s="224"/>
      <c r="K1044" s="225"/>
      <c r="L1044" s="163">
        <f t="shared" si="64"/>
        <v>23</v>
      </c>
      <c r="M1044" s="184">
        <v>20</v>
      </c>
      <c r="N1044" s="184">
        <v>1</v>
      </c>
      <c r="O1044" s="184">
        <v>0</v>
      </c>
      <c r="P1044" s="184">
        <v>0</v>
      </c>
      <c r="Q1044" s="184">
        <v>0</v>
      </c>
      <c r="R1044" s="184">
        <v>2</v>
      </c>
      <c r="S1044" s="184">
        <v>0</v>
      </c>
    </row>
    <row r="1045" spans="1:19" x14ac:dyDescent="0.4">
      <c r="A1045" s="3" t="s">
        <v>492</v>
      </c>
      <c r="B1045" s="3" t="s">
        <v>484</v>
      </c>
      <c r="C1045" s="134" t="s">
        <v>104</v>
      </c>
      <c r="D1045" s="136" t="s">
        <v>583</v>
      </c>
      <c r="E1045" s="136">
        <v>1</v>
      </c>
      <c r="F1045" s="199" t="s">
        <v>579</v>
      </c>
      <c r="G1045" s="223"/>
      <c r="H1045" s="223"/>
      <c r="I1045" s="223"/>
      <c r="J1045" s="224"/>
      <c r="K1045" s="225"/>
      <c r="L1045" s="163">
        <f t="shared" si="64"/>
        <v>19</v>
      </c>
      <c r="M1045" s="184">
        <v>19</v>
      </c>
      <c r="N1045" s="184">
        <v>0</v>
      </c>
      <c r="O1045" s="184">
        <v>0</v>
      </c>
      <c r="P1045" s="184">
        <v>0</v>
      </c>
      <c r="Q1045" s="184">
        <v>0</v>
      </c>
      <c r="R1045" s="184">
        <v>0</v>
      </c>
      <c r="S1045" s="184">
        <v>0</v>
      </c>
    </row>
    <row r="1046" spans="1:19" x14ac:dyDescent="0.4">
      <c r="A1046" s="3" t="s">
        <v>401</v>
      </c>
      <c r="B1046" s="3" t="s">
        <v>478</v>
      </c>
      <c r="C1046" s="134" t="s">
        <v>105</v>
      </c>
      <c r="D1046" s="136" t="s">
        <v>583</v>
      </c>
      <c r="E1046" s="136">
        <v>1</v>
      </c>
      <c r="F1046" s="199" t="s">
        <v>579</v>
      </c>
      <c r="G1046" s="223"/>
      <c r="H1046" s="223"/>
      <c r="I1046" s="223"/>
      <c r="J1046" s="224"/>
      <c r="K1046" s="225"/>
      <c r="L1046" s="163">
        <f t="shared" si="64"/>
        <v>30</v>
      </c>
      <c r="M1046" s="184">
        <v>30</v>
      </c>
      <c r="N1046" s="184">
        <v>0</v>
      </c>
      <c r="O1046" s="184">
        <v>0</v>
      </c>
      <c r="P1046" s="184">
        <v>0</v>
      </c>
      <c r="Q1046" s="184">
        <v>0</v>
      </c>
      <c r="R1046" s="184">
        <v>0</v>
      </c>
      <c r="S1046" s="184">
        <v>0</v>
      </c>
    </row>
    <row r="1047" spans="1:19" x14ac:dyDescent="0.4">
      <c r="A1047" s="3" t="s">
        <v>401</v>
      </c>
      <c r="B1047" s="3" t="s">
        <v>478</v>
      </c>
      <c r="C1047" s="134" t="s">
        <v>106</v>
      </c>
      <c r="D1047" s="136" t="s">
        <v>583</v>
      </c>
      <c r="E1047" s="136">
        <v>1</v>
      </c>
      <c r="F1047" s="199" t="s">
        <v>579</v>
      </c>
      <c r="G1047" s="223"/>
      <c r="H1047" s="223"/>
      <c r="I1047" s="223"/>
      <c r="J1047" s="224"/>
      <c r="K1047" s="225"/>
      <c r="L1047" s="163">
        <f t="shared" si="64"/>
        <v>12</v>
      </c>
      <c r="M1047" s="184">
        <v>12</v>
      </c>
      <c r="N1047" s="184">
        <v>0</v>
      </c>
      <c r="O1047" s="184">
        <v>0</v>
      </c>
      <c r="P1047" s="184">
        <v>0</v>
      </c>
      <c r="Q1047" s="184">
        <v>0</v>
      </c>
      <c r="R1047" s="184">
        <v>0</v>
      </c>
      <c r="S1047" s="184">
        <v>0</v>
      </c>
    </row>
    <row r="1048" spans="1:19" x14ac:dyDescent="0.4">
      <c r="A1048" s="3" t="s">
        <v>401</v>
      </c>
      <c r="B1048" s="3" t="s">
        <v>478</v>
      </c>
      <c r="C1048" s="134" t="s">
        <v>107</v>
      </c>
      <c r="D1048" s="136" t="s">
        <v>583</v>
      </c>
      <c r="E1048" s="136">
        <v>1</v>
      </c>
      <c r="F1048" s="199" t="s">
        <v>579</v>
      </c>
      <c r="G1048" s="223"/>
      <c r="H1048" s="223"/>
      <c r="I1048" s="223"/>
      <c r="J1048" s="224"/>
      <c r="K1048" s="225"/>
      <c r="L1048" s="163">
        <f t="shared" si="64"/>
        <v>2</v>
      </c>
      <c r="M1048" s="184">
        <v>1</v>
      </c>
      <c r="N1048" s="184">
        <v>0</v>
      </c>
      <c r="O1048" s="184">
        <v>0</v>
      </c>
      <c r="P1048" s="184">
        <v>0</v>
      </c>
      <c r="Q1048" s="184">
        <v>1</v>
      </c>
      <c r="R1048" s="184">
        <v>0</v>
      </c>
      <c r="S1048" s="184">
        <v>0</v>
      </c>
    </row>
    <row r="1049" spans="1:19" x14ac:dyDescent="0.4">
      <c r="A1049" s="3" t="s">
        <v>401</v>
      </c>
      <c r="B1049" s="3" t="s">
        <v>478</v>
      </c>
      <c r="C1049" s="134" t="s">
        <v>108</v>
      </c>
      <c r="D1049" s="136" t="s">
        <v>583</v>
      </c>
      <c r="E1049" s="136">
        <v>1</v>
      </c>
      <c r="F1049" s="199" t="s">
        <v>579</v>
      </c>
      <c r="G1049" s="223"/>
      <c r="H1049" s="223"/>
      <c r="I1049" s="223"/>
      <c r="J1049" s="224"/>
      <c r="K1049" s="225"/>
      <c r="L1049" s="163">
        <f t="shared" si="64"/>
        <v>3</v>
      </c>
      <c r="M1049" s="184">
        <v>2</v>
      </c>
      <c r="N1049" s="184">
        <v>0</v>
      </c>
      <c r="O1049" s="184">
        <v>0</v>
      </c>
      <c r="P1049" s="184">
        <v>0</v>
      </c>
      <c r="Q1049" s="184">
        <v>0</v>
      </c>
      <c r="R1049" s="184">
        <v>1</v>
      </c>
      <c r="S1049" s="184">
        <v>0</v>
      </c>
    </row>
    <row r="1050" spans="1:19" x14ac:dyDescent="0.4">
      <c r="A1050" s="3" t="s">
        <v>503</v>
      </c>
      <c r="B1050" s="3" t="s">
        <v>474</v>
      </c>
      <c r="C1050" s="134" t="s">
        <v>109</v>
      </c>
      <c r="D1050" s="136" t="s">
        <v>583</v>
      </c>
      <c r="E1050" s="136">
        <v>1</v>
      </c>
      <c r="F1050" s="199" t="s">
        <v>579</v>
      </c>
      <c r="G1050" s="223"/>
      <c r="H1050" s="223"/>
      <c r="I1050" s="223"/>
      <c r="J1050" s="224"/>
      <c r="K1050" s="225"/>
      <c r="L1050" s="163">
        <f t="shared" si="64"/>
        <v>9</v>
      </c>
      <c r="M1050" s="184">
        <v>8</v>
      </c>
      <c r="N1050" s="184">
        <v>0</v>
      </c>
      <c r="O1050" s="184">
        <v>0</v>
      </c>
      <c r="P1050" s="184">
        <v>0</v>
      </c>
      <c r="Q1050" s="184">
        <v>0</v>
      </c>
      <c r="R1050" s="184">
        <v>0</v>
      </c>
      <c r="S1050" s="184">
        <v>1</v>
      </c>
    </row>
    <row r="1051" spans="1:19" x14ac:dyDescent="0.4">
      <c r="A1051" s="3" t="s">
        <v>503</v>
      </c>
      <c r="B1051" s="3" t="s">
        <v>474</v>
      </c>
      <c r="C1051" s="134" t="s">
        <v>110</v>
      </c>
      <c r="D1051" s="136" t="s">
        <v>583</v>
      </c>
      <c r="E1051" s="136">
        <v>1</v>
      </c>
      <c r="F1051" s="199" t="s">
        <v>579</v>
      </c>
      <c r="G1051" s="223"/>
      <c r="H1051" s="223"/>
      <c r="I1051" s="223"/>
      <c r="J1051" s="224"/>
      <c r="K1051" s="225"/>
      <c r="L1051" s="163">
        <f t="shared" si="64"/>
        <v>5</v>
      </c>
      <c r="M1051" s="184">
        <v>5</v>
      </c>
      <c r="N1051" s="184">
        <v>0</v>
      </c>
      <c r="O1051" s="184">
        <v>0</v>
      </c>
      <c r="P1051" s="184">
        <v>0</v>
      </c>
      <c r="Q1051" s="184">
        <v>0</v>
      </c>
      <c r="R1051" s="184">
        <v>0</v>
      </c>
      <c r="S1051" s="184">
        <v>0</v>
      </c>
    </row>
    <row r="1052" spans="1:19" x14ac:dyDescent="0.4">
      <c r="A1052" s="3" t="s">
        <v>503</v>
      </c>
      <c r="B1052" s="3" t="s">
        <v>474</v>
      </c>
      <c r="C1052" s="134" t="s">
        <v>111</v>
      </c>
      <c r="D1052" s="136" t="s">
        <v>583</v>
      </c>
      <c r="E1052" s="136">
        <v>1</v>
      </c>
      <c r="F1052" s="199" t="s">
        <v>579</v>
      </c>
      <c r="G1052" s="223"/>
      <c r="H1052" s="223"/>
      <c r="I1052" s="223"/>
      <c r="J1052" s="224"/>
      <c r="K1052" s="225"/>
      <c r="L1052" s="163">
        <f t="shared" si="64"/>
        <v>5</v>
      </c>
      <c r="M1052" s="184">
        <v>5</v>
      </c>
      <c r="N1052" s="184">
        <v>0</v>
      </c>
      <c r="O1052" s="184">
        <v>0</v>
      </c>
      <c r="P1052" s="184">
        <v>0</v>
      </c>
      <c r="Q1052" s="184">
        <v>0</v>
      </c>
      <c r="R1052" s="184">
        <v>0</v>
      </c>
      <c r="S1052" s="184">
        <v>0</v>
      </c>
    </row>
    <row r="1053" spans="1:19" x14ac:dyDescent="0.4">
      <c r="A1053" s="3" t="s">
        <v>503</v>
      </c>
      <c r="B1053" s="3" t="s">
        <v>474</v>
      </c>
      <c r="C1053" s="134" t="s">
        <v>112</v>
      </c>
      <c r="D1053" s="136" t="s">
        <v>583</v>
      </c>
      <c r="E1053" s="136">
        <v>1</v>
      </c>
      <c r="F1053" s="199" t="s">
        <v>579</v>
      </c>
      <c r="G1053" s="223"/>
      <c r="H1053" s="223"/>
      <c r="I1053" s="223"/>
      <c r="J1053" s="224"/>
      <c r="K1053" s="225"/>
      <c r="L1053" s="163">
        <f t="shared" si="64"/>
        <v>15</v>
      </c>
      <c r="M1053" s="184">
        <v>15</v>
      </c>
      <c r="N1053" s="184">
        <v>0</v>
      </c>
      <c r="O1053" s="184">
        <v>0</v>
      </c>
      <c r="P1053" s="184">
        <v>0</v>
      </c>
      <c r="Q1053" s="184">
        <v>0</v>
      </c>
      <c r="R1053" s="184">
        <v>0</v>
      </c>
      <c r="S1053" s="184">
        <v>0</v>
      </c>
    </row>
    <row r="1054" spans="1:19" x14ac:dyDescent="0.4">
      <c r="A1054" s="3" t="s">
        <v>503</v>
      </c>
      <c r="B1054" s="3" t="s">
        <v>474</v>
      </c>
      <c r="C1054" s="134" t="s">
        <v>113</v>
      </c>
      <c r="D1054" s="136" t="s">
        <v>583</v>
      </c>
      <c r="E1054" s="136">
        <v>1</v>
      </c>
      <c r="F1054" s="199" t="s">
        <v>579</v>
      </c>
      <c r="G1054" s="223"/>
      <c r="H1054" s="223"/>
      <c r="I1054" s="223"/>
      <c r="J1054" s="224"/>
      <c r="K1054" s="225"/>
      <c r="L1054" s="163">
        <f t="shared" si="64"/>
        <v>1</v>
      </c>
      <c r="M1054" s="184">
        <v>1</v>
      </c>
      <c r="N1054" s="184">
        <v>0</v>
      </c>
      <c r="O1054" s="184">
        <v>0</v>
      </c>
      <c r="P1054" s="184">
        <v>0</v>
      </c>
      <c r="Q1054" s="184">
        <v>0</v>
      </c>
      <c r="R1054" s="184">
        <v>0</v>
      </c>
      <c r="S1054" s="184">
        <v>0</v>
      </c>
    </row>
    <row r="1055" spans="1:19" x14ac:dyDescent="0.4">
      <c r="A1055" s="3" t="s">
        <v>503</v>
      </c>
      <c r="B1055" s="3" t="s">
        <v>474</v>
      </c>
      <c r="C1055" s="134" t="s">
        <v>114</v>
      </c>
      <c r="D1055" s="136" t="s">
        <v>583</v>
      </c>
      <c r="E1055" s="136">
        <v>1</v>
      </c>
      <c r="F1055" s="199" t="s">
        <v>579</v>
      </c>
      <c r="G1055" s="223"/>
      <c r="H1055" s="223"/>
      <c r="I1055" s="223"/>
      <c r="J1055" s="224"/>
      <c r="K1055" s="225"/>
      <c r="L1055" s="163">
        <f t="shared" si="64"/>
        <v>2</v>
      </c>
      <c r="M1055" s="184">
        <v>2</v>
      </c>
      <c r="N1055" s="184">
        <v>0</v>
      </c>
      <c r="O1055" s="184">
        <v>0</v>
      </c>
      <c r="P1055" s="184">
        <v>0</v>
      </c>
      <c r="Q1055" s="184">
        <v>0</v>
      </c>
      <c r="R1055" s="184">
        <v>0</v>
      </c>
      <c r="S1055" s="184">
        <v>0</v>
      </c>
    </row>
    <row r="1056" spans="1:19" x14ac:dyDescent="0.4">
      <c r="A1056" s="3" t="s">
        <v>492</v>
      </c>
      <c r="B1056" s="3" t="s">
        <v>484</v>
      </c>
      <c r="C1056" s="134" t="s">
        <v>115</v>
      </c>
      <c r="D1056" s="136" t="s">
        <v>583</v>
      </c>
      <c r="E1056" s="136">
        <v>1</v>
      </c>
      <c r="F1056" s="199" t="s">
        <v>579</v>
      </c>
      <c r="G1056" s="223"/>
      <c r="H1056" s="223"/>
      <c r="I1056" s="223"/>
      <c r="J1056" s="224"/>
      <c r="K1056" s="225"/>
      <c r="L1056" s="163">
        <f t="shared" si="64"/>
        <v>1</v>
      </c>
      <c r="M1056" s="184">
        <v>1</v>
      </c>
      <c r="N1056" s="184">
        <v>0</v>
      </c>
      <c r="O1056" s="184">
        <v>0</v>
      </c>
      <c r="P1056" s="184">
        <v>0</v>
      </c>
      <c r="Q1056" s="184">
        <v>0</v>
      </c>
      <c r="R1056" s="184">
        <v>0</v>
      </c>
      <c r="S1056" s="184">
        <v>0</v>
      </c>
    </row>
    <row r="1057" spans="1:19" x14ac:dyDescent="0.4">
      <c r="A1057" s="3" t="s">
        <v>498</v>
      </c>
      <c r="B1057" s="3" t="s">
        <v>391</v>
      </c>
      <c r="C1057" s="134" t="s">
        <v>116</v>
      </c>
      <c r="D1057" s="136" t="s">
        <v>583</v>
      </c>
      <c r="E1057" s="136">
        <v>1</v>
      </c>
      <c r="F1057" s="199" t="s">
        <v>579</v>
      </c>
      <c r="G1057" s="223"/>
      <c r="H1057" s="223"/>
      <c r="I1057" s="223"/>
      <c r="J1057" s="224"/>
      <c r="K1057" s="225"/>
      <c r="L1057" s="163">
        <f t="shared" si="64"/>
        <v>14</v>
      </c>
      <c r="M1057" s="184">
        <v>13</v>
      </c>
      <c r="N1057" s="184">
        <v>1</v>
      </c>
      <c r="O1057" s="184">
        <v>0</v>
      </c>
      <c r="P1057" s="184">
        <v>0</v>
      </c>
      <c r="Q1057" s="184">
        <v>0</v>
      </c>
      <c r="R1057" s="184">
        <v>0</v>
      </c>
      <c r="S1057" s="184">
        <v>0</v>
      </c>
    </row>
    <row r="1058" spans="1:19" x14ac:dyDescent="0.4">
      <c r="A1058" s="3" t="s">
        <v>498</v>
      </c>
      <c r="B1058" s="3" t="s">
        <v>391</v>
      </c>
      <c r="C1058" s="134" t="s">
        <v>117</v>
      </c>
      <c r="D1058" s="136" t="s">
        <v>583</v>
      </c>
      <c r="E1058" s="136">
        <v>1</v>
      </c>
      <c r="F1058" s="199" t="s">
        <v>579</v>
      </c>
      <c r="G1058" s="223"/>
      <c r="H1058" s="223"/>
      <c r="I1058" s="223"/>
      <c r="J1058" s="224"/>
      <c r="K1058" s="225"/>
      <c r="L1058" s="163">
        <f t="shared" si="64"/>
        <v>12</v>
      </c>
      <c r="M1058" s="184">
        <v>12</v>
      </c>
      <c r="N1058" s="184">
        <v>0</v>
      </c>
      <c r="O1058" s="184">
        <v>0</v>
      </c>
      <c r="P1058" s="184">
        <v>0</v>
      </c>
      <c r="Q1058" s="184">
        <v>0</v>
      </c>
      <c r="R1058" s="184">
        <v>0</v>
      </c>
      <c r="S1058" s="184">
        <v>0</v>
      </c>
    </row>
    <row r="1059" spans="1:19" x14ac:dyDescent="0.4">
      <c r="A1059" s="3" t="s">
        <v>498</v>
      </c>
      <c r="B1059" s="3" t="s">
        <v>391</v>
      </c>
      <c r="C1059" s="134" t="s">
        <v>118</v>
      </c>
      <c r="D1059" s="136" t="s">
        <v>583</v>
      </c>
      <c r="E1059" s="136">
        <v>1</v>
      </c>
      <c r="F1059" s="199" t="s">
        <v>579</v>
      </c>
      <c r="G1059" s="223"/>
      <c r="H1059" s="223"/>
      <c r="I1059" s="223"/>
      <c r="J1059" s="224"/>
      <c r="K1059" s="225"/>
      <c r="L1059" s="163">
        <f t="shared" si="64"/>
        <v>7</v>
      </c>
      <c r="M1059" s="184">
        <v>6</v>
      </c>
      <c r="N1059" s="184">
        <v>0</v>
      </c>
      <c r="O1059" s="184">
        <v>0</v>
      </c>
      <c r="P1059" s="184">
        <v>0</v>
      </c>
      <c r="Q1059" s="184">
        <v>1</v>
      </c>
      <c r="R1059" s="184">
        <v>0</v>
      </c>
      <c r="S1059" s="184">
        <v>0</v>
      </c>
    </row>
    <row r="1060" spans="1:19" x14ac:dyDescent="0.4">
      <c r="A1060" s="3" t="s">
        <v>498</v>
      </c>
      <c r="B1060" s="3" t="s">
        <v>391</v>
      </c>
      <c r="C1060" s="134" t="s">
        <v>119</v>
      </c>
      <c r="D1060" s="136" t="s">
        <v>583</v>
      </c>
      <c r="E1060" s="136">
        <v>1</v>
      </c>
      <c r="F1060" s="199" t="s">
        <v>579</v>
      </c>
      <c r="G1060" s="223"/>
      <c r="H1060" s="223"/>
      <c r="I1060" s="223"/>
      <c r="J1060" s="224"/>
      <c r="K1060" s="225"/>
      <c r="L1060" s="163">
        <f t="shared" si="64"/>
        <v>11</v>
      </c>
      <c r="M1060" s="184">
        <v>11</v>
      </c>
      <c r="N1060" s="184">
        <v>0</v>
      </c>
      <c r="O1060" s="184">
        <v>0</v>
      </c>
      <c r="P1060" s="184">
        <v>0</v>
      </c>
      <c r="Q1060" s="184">
        <v>0</v>
      </c>
      <c r="R1060" s="184">
        <v>0</v>
      </c>
      <c r="S1060" s="184">
        <v>0</v>
      </c>
    </row>
    <row r="1061" spans="1:19" x14ac:dyDescent="0.4">
      <c r="A1061" s="3" t="s">
        <v>498</v>
      </c>
      <c r="B1061" s="3" t="s">
        <v>391</v>
      </c>
      <c r="C1061" s="134" t="s">
        <v>120</v>
      </c>
      <c r="D1061" s="136" t="s">
        <v>583</v>
      </c>
      <c r="E1061" s="136">
        <v>1</v>
      </c>
      <c r="F1061" s="199" t="s">
        <v>579</v>
      </c>
      <c r="G1061" s="223"/>
      <c r="H1061" s="223"/>
      <c r="I1061" s="223"/>
      <c r="J1061" s="224"/>
      <c r="K1061" s="225"/>
      <c r="L1061" s="163">
        <f t="shared" si="64"/>
        <v>1</v>
      </c>
      <c r="M1061" s="184">
        <v>1</v>
      </c>
      <c r="N1061" s="184">
        <v>0</v>
      </c>
      <c r="O1061" s="184">
        <v>0</v>
      </c>
      <c r="P1061" s="184">
        <v>0</v>
      </c>
      <c r="Q1061" s="184">
        <v>0</v>
      </c>
      <c r="R1061" s="184">
        <v>0</v>
      </c>
      <c r="S1061" s="184">
        <v>0</v>
      </c>
    </row>
    <row r="1062" spans="1:19" x14ac:dyDescent="0.4">
      <c r="A1062" s="3" t="s">
        <v>498</v>
      </c>
      <c r="B1062" s="3" t="s">
        <v>391</v>
      </c>
      <c r="C1062" s="134" t="s">
        <v>121</v>
      </c>
      <c r="D1062" s="136" t="s">
        <v>583</v>
      </c>
      <c r="E1062" s="136">
        <v>1</v>
      </c>
      <c r="F1062" s="199" t="s">
        <v>579</v>
      </c>
      <c r="G1062" s="223"/>
      <c r="H1062" s="223"/>
      <c r="I1062" s="223"/>
      <c r="J1062" s="224"/>
      <c r="K1062" s="225"/>
      <c r="L1062" s="163">
        <f t="shared" si="64"/>
        <v>11</v>
      </c>
      <c r="M1062" s="184">
        <v>11</v>
      </c>
      <c r="N1062" s="184">
        <v>0</v>
      </c>
      <c r="O1062" s="184">
        <v>0</v>
      </c>
      <c r="P1062" s="184">
        <v>0</v>
      </c>
      <c r="Q1062" s="184">
        <v>0</v>
      </c>
      <c r="R1062" s="184">
        <v>0</v>
      </c>
      <c r="S1062" s="184">
        <v>0</v>
      </c>
    </row>
    <row r="1063" spans="1:19" x14ac:dyDescent="0.4">
      <c r="A1063" s="3" t="s">
        <v>498</v>
      </c>
      <c r="B1063" s="3" t="s">
        <v>391</v>
      </c>
      <c r="C1063" s="134" t="s">
        <v>122</v>
      </c>
      <c r="D1063" s="136" t="s">
        <v>583</v>
      </c>
      <c r="E1063" s="136">
        <v>1</v>
      </c>
      <c r="F1063" s="199" t="s">
        <v>579</v>
      </c>
      <c r="G1063" s="223"/>
      <c r="H1063" s="223"/>
      <c r="I1063" s="223"/>
      <c r="J1063" s="224"/>
      <c r="K1063" s="225"/>
      <c r="L1063" s="163">
        <f t="shared" si="64"/>
        <v>12</v>
      </c>
      <c r="M1063" s="184">
        <v>12</v>
      </c>
      <c r="N1063" s="184">
        <v>0</v>
      </c>
      <c r="O1063" s="184">
        <v>0</v>
      </c>
      <c r="P1063" s="184">
        <v>0</v>
      </c>
      <c r="Q1063" s="184">
        <v>0</v>
      </c>
      <c r="R1063" s="184">
        <v>0</v>
      </c>
      <c r="S1063" s="184">
        <v>0</v>
      </c>
    </row>
    <row r="1064" spans="1:19" x14ac:dyDescent="0.4">
      <c r="A1064" s="3" t="s">
        <v>500</v>
      </c>
      <c r="B1064" s="3" t="s">
        <v>393</v>
      </c>
      <c r="C1064" s="134" t="s">
        <v>123</v>
      </c>
      <c r="D1064" s="136" t="s">
        <v>583</v>
      </c>
      <c r="E1064" s="136">
        <v>1</v>
      </c>
      <c r="F1064" s="199" t="s">
        <v>579</v>
      </c>
      <c r="G1064" s="223"/>
      <c r="H1064" s="223"/>
      <c r="I1064" s="223"/>
      <c r="J1064" s="224"/>
      <c r="K1064" s="225"/>
      <c r="L1064" s="163">
        <f t="shared" si="64"/>
        <v>4</v>
      </c>
      <c r="M1064" s="184">
        <v>4</v>
      </c>
      <c r="N1064" s="184">
        <v>0</v>
      </c>
      <c r="O1064" s="184">
        <v>0</v>
      </c>
      <c r="P1064" s="184">
        <v>0</v>
      </c>
      <c r="Q1064" s="184">
        <v>0</v>
      </c>
      <c r="R1064" s="184">
        <v>0</v>
      </c>
      <c r="S1064" s="184">
        <v>0</v>
      </c>
    </row>
    <row r="1065" spans="1:19" x14ac:dyDescent="0.4">
      <c r="A1065" s="3" t="s">
        <v>500</v>
      </c>
      <c r="B1065" s="3" t="s">
        <v>393</v>
      </c>
      <c r="C1065" s="134" t="s">
        <v>124</v>
      </c>
      <c r="D1065" s="136" t="s">
        <v>583</v>
      </c>
      <c r="E1065" s="136">
        <v>1</v>
      </c>
      <c r="F1065" s="199" t="s">
        <v>579</v>
      </c>
      <c r="G1065" s="223"/>
      <c r="H1065" s="223"/>
      <c r="I1065" s="223"/>
      <c r="J1065" s="224"/>
      <c r="K1065" s="225"/>
      <c r="L1065" s="163">
        <f t="shared" si="64"/>
        <v>6</v>
      </c>
      <c r="M1065" s="184">
        <v>5</v>
      </c>
      <c r="N1065" s="184">
        <v>0</v>
      </c>
      <c r="O1065" s="184">
        <v>0</v>
      </c>
      <c r="P1065" s="184">
        <v>0</v>
      </c>
      <c r="Q1065" s="184">
        <v>0</v>
      </c>
      <c r="R1065" s="184">
        <v>1</v>
      </c>
      <c r="S1065" s="184">
        <v>0</v>
      </c>
    </row>
    <row r="1066" spans="1:19" x14ac:dyDescent="0.4">
      <c r="A1066" s="3" t="s">
        <v>500</v>
      </c>
      <c r="B1066" s="3" t="s">
        <v>393</v>
      </c>
      <c r="C1066" s="134" t="s">
        <v>125</v>
      </c>
      <c r="D1066" s="136" t="s">
        <v>583</v>
      </c>
      <c r="E1066" s="136">
        <v>1</v>
      </c>
      <c r="F1066" s="199" t="s">
        <v>579</v>
      </c>
      <c r="G1066" s="223"/>
      <c r="H1066" s="223"/>
      <c r="I1066" s="223"/>
      <c r="J1066" s="224"/>
      <c r="K1066" s="225"/>
      <c r="L1066" s="163">
        <f t="shared" si="64"/>
        <v>5</v>
      </c>
      <c r="M1066" s="184">
        <v>5</v>
      </c>
      <c r="N1066" s="184">
        <v>0</v>
      </c>
      <c r="O1066" s="184">
        <v>0</v>
      </c>
      <c r="P1066" s="184">
        <v>0</v>
      </c>
      <c r="Q1066" s="184">
        <v>0</v>
      </c>
      <c r="R1066" s="184">
        <v>0</v>
      </c>
      <c r="S1066" s="184">
        <v>0</v>
      </c>
    </row>
    <row r="1067" spans="1:19" x14ac:dyDescent="0.4">
      <c r="A1067" s="3" t="s">
        <v>500</v>
      </c>
      <c r="B1067" s="3" t="s">
        <v>393</v>
      </c>
      <c r="C1067" s="134" t="s">
        <v>126</v>
      </c>
      <c r="D1067" s="136" t="s">
        <v>583</v>
      </c>
      <c r="E1067" s="136">
        <v>1</v>
      </c>
      <c r="F1067" s="199" t="s">
        <v>579</v>
      </c>
      <c r="G1067" s="223"/>
      <c r="H1067" s="223"/>
      <c r="I1067" s="223"/>
      <c r="J1067" s="224"/>
      <c r="K1067" s="225"/>
      <c r="L1067" s="163">
        <f t="shared" si="64"/>
        <v>23</v>
      </c>
      <c r="M1067" s="184">
        <v>22</v>
      </c>
      <c r="N1067" s="184">
        <v>1</v>
      </c>
      <c r="O1067" s="184">
        <v>0</v>
      </c>
      <c r="P1067" s="184">
        <v>0</v>
      </c>
      <c r="Q1067" s="184">
        <v>0</v>
      </c>
      <c r="R1067" s="184">
        <v>0</v>
      </c>
      <c r="S1067" s="184">
        <v>0</v>
      </c>
    </row>
    <row r="1068" spans="1:19" x14ac:dyDescent="0.4">
      <c r="A1068" s="3" t="s">
        <v>500</v>
      </c>
      <c r="B1068" s="3" t="s">
        <v>393</v>
      </c>
      <c r="C1068" s="134" t="s">
        <v>127</v>
      </c>
      <c r="D1068" s="136" t="s">
        <v>583</v>
      </c>
      <c r="E1068" s="136">
        <v>1</v>
      </c>
      <c r="F1068" s="199" t="s">
        <v>579</v>
      </c>
      <c r="G1068" s="223"/>
      <c r="H1068" s="223"/>
      <c r="I1068" s="223"/>
      <c r="J1068" s="224"/>
      <c r="K1068" s="225"/>
      <c r="L1068" s="163">
        <f t="shared" si="64"/>
        <v>9</v>
      </c>
      <c r="M1068" s="184">
        <v>4</v>
      </c>
      <c r="N1068" s="184">
        <v>5</v>
      </c>
      <c r="O1068" s="184">
        <v>0</v>
      </c>
      <c r="P1068" s="184">
        <v>0</v>
      </c>
      <c r="Q1068" s="184">
        <v>0</v>
      </c>
      <c r="R1068" s="184">
        <v>0</v>
      </c>
      <c r="S1068" s="184">
        <v>0</v>
      </c>
    </row>
    <row r="1069" spans="1:19" x14ac:dyDescent="0.4">
      <c r="A1069" s="3" t="s">
        <v>500</v>
      </c>
      <c r="B1069" s="3" t="s">
        <v>393</v>
      </c>
      <c r="C1069" s="134" t="s">
        <v>128</v>
      </c>
      <c r="D1069" s="136" t="s">
        <v>583</v>
      </c>
      <c r="E1069" s="136">
        <v>1</v>
      </c>
      <c r="F1069" s="199" t="s">
        <v>579</v>
      </c>
      <c r="G1069" s="223"/>
      <c r="H1069" s="223"/>
      <c r="I1069" s="223"/>
      <c r="J1069" s="224"/>
      <c r="K1069" s="225"/>
      <c r="L1069" s="163">
        <f t="shared" si="64"/>
        <v>4</v>
      </c>
      <c r="M1069" s="184">
        <v>0</v>
      </c>
      <c r="N1069" s="184">
        <v>4</v>
      </c>
      <c r="O1069" s="184">
        <v>0</v>
      </c>
      <c r="P1069" s="184">
        <v>0</v>
      </c>
      <c r="Q1069" s="184">
        <v>0</v>
      </c>
      <c r="R1069" s="184">
        <v>0</v>
      </c>
      <c r="S1069" s="184">
        <v>0</v>
      </c>
    </row>
    <row r="1070" spans="1:19" x14ac:dyDescent="0.4">
      <c r="A1070" s="3" t="s">
        <v>500</v>
      </c>
      <c r="B1070" s="3" t="s">
        <v>393</v>
      </c>
      <c r="C1070" s="134" t="s">
        <v>129</v>
      </c>
      <c r="D1070" s="136" t="s">
        <v>583</v>
      </c>
      <c r="E1070" s="136">
        <v>1</v>
      </c>
      <c r="F1070" s="199" t="s">
        <v>579</v>
      </c>
      <c r="G1070" s="223"/>
      <c r="H1070" s="223"/>
      <c r="I1070" s="223"/>
      <c r="J1070" s="224"/>
      <c r="K1070" s="225"/>
      <c r="L1070" s="163">
        <f t="shared" si="64"/>
        <v>10</v>
      </c>
      <c r="M1070" s="184">
        <v>6</v>
      </c>
      <c r="N1070" s="184">
        <v>0</v>
      </c>
      <c r="O1070" s="184">
        <v>0</v>
      </c>
      <c r="P1070" s="184">
        <v>0</v>
      </c>
      <c r="Q1070" s="184">
        <v>1</v>
      </c>
      <c r="R1070" s="184">
        <v>3</v>
      </c>
      <c r="S1070" s="184">
        <v>0</v>
      </c>
    </row>
    <row r="1071" spans="1:19" x14ac:dyDescent="0.4">
      <c r="A1071" s="3" t="s">
        <v>500</v>
      </c>
      <c r="B1071" s="3" t="s">
        <v>393</v>
      </c>
      <c r="C1071" s="134" t="s">
        <v>130</v>
      </c>
      <c r="D1071" s="136" t="s">
        <v>583</v>
      </c>
      <c r="E1071" s="136">
        <v>1</v>
      </c>
      <c r="F1071" s="199" t="s">
        <v>579</v>
      </c>
      <c r="G1071" s="223"/>
      <c r="H1071" s="223"/>
      <c r="I1071" s="223"/>
      <c r="J1071" s="224"/>
      <c r="K1071" s="225"/>
      <c r="L1071" s="163">
        <f t="shared" si="64"/>
        <v>8</v>
      </c>
      <c r="M1071" s="184">
        <v>6</v>
      </c>
      <c r="N1071" s="184">
        <v>0</v>
      </c>
      <c r="O1071" s="184">
        <v>0</v>
      </c>
      <c r="P1071" s="184">
        <v>0</v>
      </c>
      <c r="Q1071" s="184">
        <v>0</v>
      </c>
      <c r="R1071" s="184">
        <v>2</v>
      </c>
      <c r="S1071" s="184">
        <v>0</v>
      </c>
    </row>
    <row r="1072" spans="1:19" x14ac:dyDescent="0.4">
      <c r="A1072" s="3" t="s">
        <v>500</v>
      </c>
      <c r="B1072" s="3" t="s">
        <v>393</v>
      </c>
      <c r="C1072" s="134" t="s">
        <v>131</v>
      </c>
      <c r="D1072" s="136" t="s">
        <v>583</v>
      </c>
      <c r="E1072" s="136">
        <v>1</v>
      </c>
      <c r="F1072" s="199" t="s">
        <v>579</v>
      </c>
      <c r="G1072" s="223"/>
      <c r="H1072" s="223"/>
      <c r="I1072" s="223"/>
      <c r="J1072" s="224"/>
      <c r="K1072" s="225"/>
      <c r="L1072" s="163">
        <f t="shared" si="64"/>
        <v>6</v>
      </c>
      <c r="M1072" s="184">
        <v>3</v>
      </c>
      <c r="N1072" s="184">
        <v>3</v>
      </c>
      <c r="O1072" s="184">
        <v>0</v>
      </c>
      <c r="P1072" s="184">
        <v>0</v>
      </c>
      <c r="Q1072" s="184">
        <v>0</v>
      </c>
      <c r="R1072" s="184">
        <v>0</v>
      </c>
      <c r="S1072" s="184">
        <v>0</v>
      </c>
    </row>
    <row r="1073" spans="1:19" x14ac:dyDescent="0.4">
      <c r="A1073" s="3" t="s">
        <v>497</v>
      </c>
      <c r="B1073" s="3" t="s">
        <v>470</v>
      </c>
      <c r="C1073" s="134" t="s">
        <v>132</v>
      </c>
      <c r="D1073" s="136" t="s">
        <v>583</v>
      </c>
      <c r="E1073" s="136">
        <v>1</v>
      </c>
      <c r="F1073" s="199" t="s">
        <v>579</v>
      </c>
      <c r="G1073" s="223"/>
      <c r="H1073" s="223"/>
      <c r="I1073" s="223"/>
      <c r="J1073" s="224"/>
      <c r="K1073" s="225"/>
      <c r="L1073" s="163">
        <f t="shared" si="64"/>
        <v>40</v>
      </c>
      <c r="M1073" s="184">
        <v>32</v>
      </c>
      <c r="N1073" s="184">
        <v>0</v>
      </c>
      <c r="O1073" s="184">
        <v>1</v>
      </c>
      <c r="P1073" s="184">
        <v>0</v>
      </c>
      <c r="Q1073" s="184">
        <v>2</v>
      </c>
      <c r="R1073" s="184">
        <v>5</v>
      </c>
      <c r="S1073" s="184">
        <v>0</v>
      </c>
    </row>
    <row r="1074" spans="1:19" x14ac:dyDescent="0.4">
      <c r="A1074" s="3" t="s">
        <v>497</v>
      </c>
      <c r="B1074" s="3" t="s">
        <v>470</v>
      </c>
      <c r="C1074" s="134" t="s">
        <v>133</v>
      </c>
      <c r="D1074" s="136" t="s">
        <v>583</v>
      </c>
      <c r="E1074" s="136">
        <v>1</v>
      </c>
      <c r="F1074" s="199" t="s">
        <v>579</v>
      </c>
      <c r="G1074" s="223"/>
      <c r="H1074" s="223"/>
      <c r="I1074" s="223"/>
      <c r="J1074" s="224"/>
      <c r="K1074" s="225"/>
      <c r="L1074" s="163">
        <f t="shared" ref="L1074:L1131" si="65">SUM(M1074:S1074)</f>
        <v>17</v>
      </c>
      <c r="M1074" s="184">
        <v>15</v>
      </c>
      <c r="N1074" s="184">
        <v>0</v>
      </c>
      <c r="O1074" s="184">
        <v>0</v>
      </c>
      <c r="P1074" s="184">
        <v>0</v>
      </c>
      <c r="Q1074" s="184">
        <v>0</v>
      </c>
      <c r="R1074" s="184">
        <v>2</v>
      </c>
      <c r="S1074" s="184">
        <v>0</v>
      </c>
    </row>
    <row r="1075" spans="1:19" x14ac:dyDescent="0.4">
      <c r="A1075" s="3" t="s">
        <v>497</v>
      </c>
      <c r="B1075" s="3" t="s">
        <v>390</v>
      </c>
      <c r="C1075" s="134" t="s">
        <v>134</v>
      </c>
      <c r="D1075" s="136" t="s">
        <v>583</v>
      </c>
      <c r="E1075" s="136">
        <v>1</v>
      </c>
      <c r="F1075" s="199" t="s">
        <v>579</v>
      </c>
      <c r="G1075" s="223"/>
      <c r="H1075" s="223"/>
      <c r="I1075" s="223"/>
      <c r="J1075" s="224"/>
      <c r="K1075" s="225"/>
      <c r="L1075" s="163">
        <f t="shared" si="65"/>
        <v>31</v>
      </c>
      <c r="M1075" s="184">
        <v>30</v>
      </c>
      <c r="N1075" s="184">
        <v>0</v>
      </c>
      <c r="O1075" s="184">
        <v>0</v>
      </c>
      <c r="P1075" s="184">
        <v>0</v>
      </c>
      <c r="Q1075" s="184">
        <v>0</v>
      </c>
      <c r="R1075" s="184">
        <v>1</v>
      </c>
      <c r="S1075" s="184">
        <v>0</v>
      </c>
    </row>
    <row r="1076" spans="1:19" x14ac:dyDescent="0.4">
      <c r="A1076" s="3" t="s">
        <v>497</v>
      </c>
      <c r="B1076" s="3" t="s">
        <v>390</v>
      </c>
      <c r="C1076" s="134" t="s">
        <v>135</v>
      </c>
      <c r="D1076" s="136" t="s">
        <v>583</v>
      </c>
      <c r="E1076" s="136">
        <v>1</v>
      </c>
      <c r="F1076" s="199" t="s">
        <v>579</v>
      </c>
      <c r="G1076" s="223"/>
      <c r="H1076" s="223"/>
      <c r="I1076" s="223"/>
      <c r="J1076" s="224"/>
      <c r="K1076" s="225"/>
      <c r="L1076" s="163">
        <f t="shared" si="65"/>
        <v>17</v>
      </c>
      <c r="M1076" s="184">
        <v>16</v>
      </c>
      <c r="N1076" s="184">
        <v>0</v>
      </c>
      <c r="O1076" s="184">
        <v>0</v>
      </c>
      <c r="P1076" s="184">
        <v>0</v>
      </c>
      <c r="Q1076" s="184">
        <v>0</v>
      </c>
      <c r="R1076" s="184">
        <v>1</v>
      </c>
      <c r="S1076" s="184">
        <v>0</v>
      </c>
    </row>
    <row r="1077" spans="1:19" x14ac:dyDescent="0.4">
      <c r="A1077" s="3" t="s">
        <v>497</v>
      </c>
      <c r="B1077" s="3" t="s">
        <v>390</v>
      </c>
      <c r="C1077" s="134" t="s">
        <v>136</v>
      </c>
      <c r="D1077" s="136" t="s">
        <v>583</v>
      </c>
      <c r="E1077" s="136">
        <v>1</v>
      </c>
      <c r="F1077" s="199" t="s">
        <v>579</v>
      </c>
      <c r="G1077" s="223"/>
      <c r="H1077" s="223"/>
      <c r="I1077" s="223"/>
      <c r="J1077" s="224"/>
      <c r="K1077" s="225"/>
      <c r="L1077" s="163">
        <f t="shared" si="65"/>
        <v>15</v>
      </c>
      <c r="M1077" s="184">
        <v>14</v>
      </c>
      <c r="N1077" s="184">
        <v>0</v>
      </c>
      <c r="O1077" s="184">
        <v>0</v>
      </c>
      <c r="P1077" s="184">
        <v>0</v>
      </c>
      <c r="Q1077" s="184">
        <v>1</v>
      </c>
      <c r="R1077" s="184">
        <v>0</v>
      </c>
      <c r="S1077" s="184">
        <v>0</v>
      </c>
    </row>
    <row r="1078" spans="1:19" x14ac:dyDescent="0.4">
      <c r="A1078" s="3" t="s">
        <v>497</v>
      </c>
      <c r="B1078" s="3" t="s">
        <v>470</v>
      </c>
      <c r="C1078" s="134" t="s">
        <v>137</v>
      </c>
      <c r="D1078" s="136" t="s">
        <v>583</v>
      </c>
      <c r="E1078" s="136">
        <v>1</v>
      </c>
      <c r="F1078" s="199" t="s">
        <v>579</v>
      </c>
      <c r="G1078" s="223"/>
      <c r="H1078" s="223"/>
      <c r="I1078" s="223"/>
      <c r="J1078" s="224"/>
      <c r="K1078" s="225"/>
      <c r="L1078" s="163">
        <f t="shared" si="65"/>
        <v>12</v>
      </c>
      <c r="M1078" s="184">
        <v>11</v>
      </c>
      <c r="N1078" s="184">
        <v>0</v>
      </c>
      <c r="O1078" s="184">
        <v>0</v>
      </c>
      <c r="P1078" s="184">
        <v>0</v>
      </c>
      <c r="Q1078" s="184">
        <v>0</v>
      </c>
      <c r="R1078" s="184">
        <v>1</v>
      </c>
      <c r="S1078" s="184">
        <v>0</v>
      </c>
    </row>
    <row r="1079" spans="1:19" x14ac:dyDescent="0.4">
      <c r="A1079" s="3" t="s">
        <v>497</v>
      </c>
      <c r="B1079" s="3" t="s">
        <v>470</v>
      </c>
      <c r="C1079" s="134" t="s">
        <v>138</v>
      </c>
      <c r="D1079" s="136" t="s">
        <v>583</v>
      </c>
      <c r="E1079" s="136">
        <v>1</v>
      </c>
      <c r="F1079" s="199" t="s">
        <v>579</v>
      </c>
      <c r="G1079" s="223"/>
      <c r="H1079" s="223"/>
      <c r="I1079" s="223"/>
      <c r="J1079" s="224"/>
      <c r="K1079" s="225"/>
      <c r="L1079" s="163">
        <f t="shared" si="65"/>
        <v>11</v>
      </c>
      <c r="M1079" s="184">
        <v>11</v>
      </c>
      <c r="N1079" s="184">
        <v>0</v>
      </c>
      <c r="O1079" s="184">
        <v>0</v>
      </c>
      <c r="P1079" s="184">
        <v>0</v>
      </c>
      <c r="Q1079" s="184">
        <v>0</v>
      </c>
      <c r="R1079" s="184">
        <v>0</v>
      </c>
      <c r="S1079" s="184">
        <v>0</v>
      </c>
    </row>
    <row r="1080" spans="1:19" x14ac:dyDescent="0.4">
      <c r="A1080" s="3" t="s">
        <v>502</v>
      </c>
      <c r="B1080" s="3" t="s">
        <v>473</v>
      </c>
      <c r="C1080" s="134" t="s">
        <v>139</v>
      </c>
      <c r="D1080" s="136" t="s">
        <v>583</v>
      </c>
      <c r="E1080" s="136">
        <v>1</v>
      </c>
      <c r="F1080" s="199" t="s">
        <v>579</v>
      </c>
      <c r="G1080" s="223"/>
      <c r="H1080" s="223"/>
      <c r="I1080" s="223"/>
      <c r="J1080" s="224"/>
      <c r="K1080" s="225"/>
      <c r="L1080" s="163">
        <f t="shared" si="65"/>
        <v>15</v>
      </c>
      <c r="M1080" s="184">
        <v>10</v>
      </c>
      <c r="N1080" s="184">
        <v>4</v>
      </c>
      <c r="O1080" s="184">
        <v>0</v>
      </c>
      <c r="P1080" s="184">
        <v>0</v>
      </c>
      <c r="Q1080" s="184">
        <v>0</v>
      </c>
      <c r="R1080" s="184">
        <v>1</v>
      </c>
      <c r="S1080" s="184">
        <v>0</v>
      </c>
    </row>
    <row r="1081" spans="1:19" x14ac:dyDescent="0.4">
      <c r="A1081" s="3" t="s">
        <v>502</v>
      </c>
      <c r="B1081" s="3" t="s">
        <v>473</v>
      </c>
      <c r="C1081" s="134" t="s">
        <v>140</v>
      </c>
      <c r="D1081" s="136" t="s">
        <v>583</v>
      </c>
      <c r="E1081" s="136">
        <v>1</v>
      </c>
      <c r="F1081" s="199" t="s">
        <v>579</v>
      </c>
      <c r="G1081" s="223"/>
      <c r="H1081" s="223"/>
      <c r="I1081" s="223"/>
      <c r="J1081" s="224"/>
      <c r="K1081" s="225"/>
      <c r="L1081" s="163">
        <f t="shared" si="65"/>
        <v>50</v>
      </c>
      <c r="M1081" s="184">
        <v>48</v>
      </c>
      <c r="N1081" s="184">
        <v>0</v>
      </c>
      <c r="O1081" s="184">
        <v>0</v>
      </c>
      <c r="P1081" s="184">
        <v>0</v>
      </c>
      <c r="Q1081" s="184">
        <v>0</v>
      </c>
      <c r="R1081" s="184">
        <v>2</v>
      </c>
      <c r="S1081" s="184">
        <v>0</v>
      </c>
    </row>
    <row r="1082" spans="1:19" x14ac:dyDescent="0.4">
      <c r="A1082" s="3" t="s">
        <v>502</v>
      </c>
      <c r="B1082" s="3" t="s">
        <v>473</v>
      </c>
      <c r="C1082" s="134" t="s">
        <v>141</v>
      </c>
      <c r="D1082" s="136" t="s">
        <v>583</v>
      </c>
      <c r="E1082" s="136">
        <v>1</v>
      </c>
      <c r="F1082" s="199" t="s">
        <v>579</v>
      </c>
      <c r="G1082" s="223"/>
      <c r="H1082" s="223"/>
      <c r="I1082" s="223"/>
      <c r="J1082" s="224"/>
      <c r="K1082" s="225"/>
      <c r="L1082" s="163">
        <f t="shared" si="65"/>
        <v>26</v>
      </c>
      <c r="M1082" s="184">
        <v>25</v>
      </c>
      <c r="N1082" s="184">
        <v>0</v>
      </c>
      <c r="O1082" s="184">
        <v>1</v>
      </c>
      <c r="P1082" s="184">
        <v>0</v>
      </c>
      <c r="Q1082" s="184">
        <v>0</v>
      </c>
      <c r="R1082" s="184">
        <v>0</v>
      </c>
      <c r="S1082" s="184">
        <v>0</v>
      </c>
    </row>
    <row r="1083" spans="1:19" x14ac:dyDescent="0.4">
      <c r="A1083" s="3" t="s">
        <v>502</v>
      </c>
      <c r="B1083" s="3" t="s">
        <v>473</v>
      </c>
      <c r="C1083" s="134" t="s">
        <v>142</v>
      </c>
      <c r="D1083" s="136" t="s">
        <v>583</v>
      </c>
      <c r="E1083" s="136">
        <v>1</v>
      </c>
      <c r="F1083" s="199" t="s">
        <v>579</v>
      </c>
      <c r="G1083" s="223"/>
      <c r="H1083" s="223"/>
      <c r="I1083" s="223"/>
      <c r="J1083" s="224"/>
      <c r="K1083" s="225"/>
      <c r="L1083" s="163">
        <f t="shared" si="65"/>
        <v>9</v>
      </c>
      <c r="M1083" s="184">
        <v>5</v>
      </c>
      <c r="N1083" s="184">
        <v>2</v>
      </c>
      <c r="O1083" s="184">
        <v>0</v>
      </c>
      <c r="P1083" s="184">
        <v>0</v>
      </c>
      <c r="Q1083" s="184">
        <v>1</v>
      </c>
      <c r="R1083" s="184">
        <v>1</v>
      </c>
      <c r="S1083" s="184">
        <v>0</v>
      </c>
    </row>
    <row r="1084" spans="1:19" x14ac:dyDescent="0.4">
      <c r="A1084" s="3" t="s">
        <v>502</v>
      </c>
      <c r="B1084" s="3" t="s">
        <v>473</v>
      </c>
      <c r="C1084" s="134" t="s">
        <v>143</v>
      </c>
      <c r="D1084" s="136" t="s">
        <v>583</v>
      </c>
      <c r="E1084" s="136">
        <v>1</v>
      </c>
      <c r="F1084" s="199" t="s">
        <v>579</v>
      </c>
      <c r="G1084" s="223"/>
      <c r="H1084" s="223"/>
      <c r="I1084" s="223"/>
      <c r="J1084" s="224"/>
      <c r="K1084" s="225"/>
      <c r="L1084" s="163">
        <f t="shared" si="65"/>
        <v>6</v>
      </c>
      <c r="M1084" s="184">
        <v>6</v>
      </c>
      <c r="N1084" s="184">
        <v>0</v>
      </c>
      <c r="O1084" s="184">
        <v>0</v>
      </c>
      <c r="P1084" s="184">
        <v>0</v>
      </c>
      <c r="Q1084" s="184">
        <v>0</v>
      </c>
      <c r="R1084" s="184">
        <v>0</v>
      </c>
      <c r="S1084" s="184">
        <v>0</v>
      </c>
    </row>
    <row r="1085" spans="1:19" x14ac:dyDescent="0.4">
      <c r="A1085" s="3" t="s">
        <v>502</v>
      </c>
      <c r="B1085" s="3" t="s">
        <v>473</v>
      </c>
      <c r="C1085" s="134" t="s">
        <v>144</v>
      </c>
      <c r="D1085" s="136" t="s">
        <v>583</v>
      </c>
      <c r="E1085" s="136">
        <v>1</v>
      </c>
      <c r="F1085" s="199" t="s">
        <v>579</v>
      </c>
      <c r="G1085" s="223"/>
      <c r="H1085" s="223"/>
      <c r="I1085" s="223"/>
      <c r="J1085" s="224"/>
      <c r="K1085" s="225"/>
      <c r="L1085" s="163">
        <f t="shared" si="65"/>
        <v>1</v>
      </c>
      <c r="M1085" s="184">
        <v>1</v>
      </c>
      <c r="N1085" s="184">
        <v>0</v>
      </c>
      <c r="O1085" s="184">
        <v>0</v>
      </c>
      <c r="P1085" s="184">
        <v>0</v>
      </c>
      <c r="Q1085" s="184">
        <v>0</v>
      </c>
      <c r="R1085" s="184">
        <v>0</v>
      </c>
      <c r="S1085" s="184">
        <v>0</v>
      </c>
    </row>
    <row r="1086" spans="1:19" x14ac:dyDescent="0.4">
      <c r="A1086" s="3" t="s">
        <v>502</v>
      </c>
      <c r="B1086" s="3" t="s">
        <v>473</v>
      </c>
      <c r="C1086" s="134" t="s">
        <v>145</v>
      </c>
      <c r="D1086" s="136" t="s">
        <v>583</v>
      </c>
      <c r="E1086" s="136">
        <v>1</v>
      </c>
      <c r="F1086" s="199" t="s">
        <v>579</v>
      </c>
      <c r="G1086" s="223"/>
      <c r="H1086" s="223"/>
      <c r="I1086" s="223"/>
      <c r="J1086" s="224"/>
      <c r="K1086" s="225"/>
      <c r="L1086" s="163">
        <f t="shared" si="65"/>
        <v>11</v>
      </c>
      <c r="M1086" s="184">
        <v>11</v>
      </c>
      <c r="N1086" s="184">
        <v>0</v>
      </c>
      <c r="O1086" s="184">
        <v>0</v>
      </c>
      <c r="P1086" s="184">
        <v>0</v>
      </c>
      <c r="Q1086" s="184">
        <v>0</v>
      </c>
      <c r="R1086" s="184">
        <v>0</v>
      </c>
      <c r="S1086" s="184">
        <v>0</v>
      </c>
    </row>
    <row r="1087" spans="1:19" x14ac:dyDescent="0.4">
      <c r="A1087" s="3" t="s">
        <v>497</v>
      </c>
      <c r="B1087" s="3" t="s">
        <v>390</v>
      </c>
      <c r="C1087" s="134" t="s">
        <v>146</v>
      </c>
      <c r="D1087" s="136" t="s">
        <v>583</v>
      </c>
      <c r="E1087" s="136">
        <v>1</v>
      </c>
      <c r="F1087" s="199" t="s">
        <v>579</v>
      </c>
      <c r="G1087" s="223"/>
      <c r="H1087" s="223"/>
      <c r="I1087" s="223"/>
      <c r="J1087" s="224"/>
      <c r="K1087" s="225"/>
      <c r="L1087" s="163">
        <f t="shared" si="65"/>
        <v>19</v>
      </c>
      <c r="M1087" s="184">
        <v>19</v>
      </c>
      <c r="N1087" s="184">
        <v>0</v>
      </c>
      <c r="O1087" s="184">
        <v>0</v>
      </c>
      <c r="P1087" s="184">
        <v>0</v>
      </c>
      <c r="Q1087" s="184">
        <v>0</v>
      </c>
      <c r="R1087" s="184">
        <v>0</v>
      </c>
      <c r="S1087" s="184">
        <v>0</v>
      </c>
    </row>
    <row r="1088" spans="1:19" x14ac:dyDescent="0.4">
      <c r="A1088" s="3" t="s">
        <v>493</v>
      </c>
      <c r="B1088" s="3" t="s">
        <v>467</v>
      </c>
      <c r="C1088" s="134" t="s">
        <v>147</v>
      </c>
      <c r="D1088" s="136" t="s">
        <v>583</v>
      </c>
      <c r="E1088" s="136">
        <v>1</v>
      </c>
      <c r="F1088" s="199" t="s">
        <v>579</v>
      </c>
      <c r="G1088" s="223"/>
      <c r="H1088" s="223"/>
      <c r="I1088" s="223"/>
      <c r="J1088" s="224"/>
      <c r="K1088" s="225"/>
      <c r="L1088" s="163">
        <f t="shared" si="65"/>
        <v>9</v>
      </c>
      <c r="M1088" s="184">
        <v>7</v>
      </c>
      <c r="N1088" s="184">
        <v>0</v>
      </c>
      <c r="O1088" s="184">
        <v>0</v>
      </c>
      <c r="P1088" s="184">
        <v>0</v>
      </c>
      <c r="Q1088" s="184">
        <v>0</v>
      </c>
      <c r="R1088" s="184">
        <v>2</v>
      </c>
      <c r="S1088" s="184">
        <v>0</v>
      </c>
    </row>
    <row r="1089" spans="1:19" x14ac:dyDescent="0.4">
      <c r="A1089" s="3" t="s">
        <v>493</v>
      </c>
      <c r="B1089" s="3" t="s">
        <v>467</v>
      </c>
      <c r="C1089" s="134" t="s">
        <v>148</v>
      </c>
      <c r="D1089" s="136" t="s">
        <v>583</v>
      </c>
      <c r="E1089" s="136">
        <v>1</v>
      </c>
      <c r="F1089" s="199" t="s">
        <v>579</v>
      </c>
      <c r="G1089" s="223"/>
      <c r="H1089" s="223"/>
      <c r="I1089" s="223"/>
      <c r="J1089" s="224"/>
      <c r="K1089" s="225"/>
      <c r="L1089" s="163">
        <f t="shared" si="65"/>
        <v>8</v>
      </c>
      <c r="M1089" s="184">
        <v>5</v>
      </c>
      <c r="N1089" s="184">
        <v>0</v>
      </c>
      <c r="O1089" s="184">
        <v>1</v>
      </c>
      <c r="P1089" s="184">
        <v>0</v>
      </c>
      <c r="Q1089" s="184">
        <v>0</v>
      </c>
      <c r="R1089" s="184">
        <v>2</v>
      </c>
      <c r="S1089" s="184">
        <v>0</v>
      </c>
    </row>
    <row r="1090" spans="1:19" x14ac:dyDescent="0.4">
      <c r="A1090" s="3" t="s">
        <v>499</v>
      </c>
      <c r="B1090" s="3" t="s">
        <v>392</v>
      </c>
      <c r="C1090" s="134" t="s">
        <v>149</v>
      </c>
      <c r="D1090" s="136" t="s">
        <v>583</v>
      </c>
      <c r="E1090" s="136">
        <v>1</v>
      </c>
      <c r="F1090" s="199" t="s">
        <v>579</v>
      </c>
      <c r="G1090" s="223"/>
      <c r="H1090" s="223"/>
      <c r="I1090" s="223"/>
      <c r="J1090" s="224"/>
      <c r="K1090" s="225"/>
      <c r="L1090" s="163">
        <f t="shared" si="65"/>
        <v>58</v>
      </c>
      <c r="M1090" s="184">
        <v>49</v>
      </c>
      <c r="N1090" s="184">
        <v>5</v>
      </c>
      <c r="O1090" s="184">
        <v>1</v>
      </c>
      <c r="P1090" s="184">
        <v>0</v>
      </c>
      <c r="Q1090" s="184">
        <v>1</v>
      </c>
      <c r="R1090" s="184">
        <v>1</v>
      </c>
      <c r="S1090" s="184">
        <v>1</v>
      </c>
    </row>
    <row r="1091" spans="1:19" x14ac:dyDescent="0.4">
      <c r="A1091" s="3" t="s">
        <v>499</v>
      </c>
      <c r="B1091" s="3" t="s">
        <v>392</v>
      </c>
      <c r="C1091" s="134" t="s">
        <v>150</v>
      </c>
      <c r="D1091" s="136" t="s">
        <v>583</v>
      </c>
      <c r="E1091" s="136">
        <v>1</v>
      </c>
      <c r="F1091" s="199" t="s">
        <v>579</v>
      </c>
      <c r="G1091" s="223"/>
      <c r="H1091" s="223"/>
      <c r="I1091" s="223"/>
      <c r="J1091" s="224"/>
      <c r="K1091" s="225"/>
      <c r="L1091" s="163">
        <f t="shared" si="65"/>
        <v>6</v>
      </c>
      <c r="M1091" s="184">
        <v>3</v>
      </c>
      <c r="N1091" s="184">
        <v>1</v>
      </c>
      <c r="O1091" s="184">
        <v>0</v>
      </c>
      <c r="P1091" s="184">
        <v>0</v>
      </c>
      <c r="Q1091" s="184">
        <v>1</v>
      </c>
      <c r="R1091" s="184">
        <v>1</v>
      </c>
      <c r="S1091" s="184">
        <v>0</v>
      </c>
    </row>
    <row r="1092" spans="1:19" x14ac:dyDescent="0.4">
      <c r="A1092" s="3" t="s">
        <v>493</v>
      </c>
      <c r="B1092" s="3" t="s">
        <v>467</v>
      </c>
      <c r="C1092" s="134" t="s">
        <v>151</v>
      </c>
      <c r="D1092" s="136" t="s">
        <v>583</v>
      </c>
      <c r="E1092" s="136">
        <v>1</v>
      </c>
      <c r="F1092" s="199" t="s">
        <v>579</v>
      </c>
      <c r="G1092" s="223"/>
      <c r="H1092" s="223"/>
      <c r="I1092" s="223"/>
      <c r="J1092" s="224"/>
      <c r="K1092" s="225"/>
      <c r="L1092" s="163">
        <f t="shared" si="65"/>
        <v>26</v>
      </c>
      <c r="M1092" s="184">
        <v>24</v>
      </c>
      <c r="N1092" s="184">
        <v>0</v>
      </c>
      <c r="O1092" s="184">
        <v>0</v>
      </c>
      <c r="P1092" s="184">
        <v>0</v>
      </c>
      <c r="Q1092" s="184">
        <v>0</v>
      </c>
      <c r="R1092" s="184">
        <v>2</v>
      </c>
      <c r="S1092" s="184">
        <v>0</v>
      </c>
    </row>
    <row r="1093" spans="1:19" x14ac:dyDescent="0.4">
      <c r="A1093" s="3" t="s">
        <v>499</v>
      </c>
      <c r="B1093" s="3" t="s">
        <v>392</v>
      </c>
      <c r="C1093" s="134" t="s">
        <v>152</v>
      </c>
      <c r="D1093" s="136" t="s">
        <v>583</v>
      </c>
      <c r="E1093" s="136">
        <v>1</v>
      </c>
      <c r="F1093" s="199" t="s">
        <v>579</v>
      </c>
      <c r="G1093" s="223"/>
      <c r="H1093" s="223"/>
      <c r="I1093" s="223"/>
      <c r="J1093" s="224"/>
      <c r="K1093" s="225"/>
      <c r="L1093" s="163">
        <f t="shared" si="65"/>
        <v>21</v>
      </c>
      <c r="M1093" s="184">
        <v>15</v>
      </c>
      <c r="N1093" s="184">
        <v>0</v>
      </c>
      <c r="O1093" s="184">
        <v>0</v>
      </c>
      <c r="P1093" s="184">
        <v>0</v>
      </c>
      <c r="Q1093" s="184">
        <v>0</v>
      </c>
      <c r="R1093" s="184">
        <v>6</v>
      </c>
      <c r="S1093" s="184">
        <v>0</v>
      </c>
    </row>
    <row r="1094" spans="1:19" x14ac:dyDescent="0.4">
      <c r="A1094" s="3" t="s">
        <v>499</v>
      </c>
      <c r="B1094" s="3" t="s">
        <v>392</v>
      </c>
      <c r="C1094" s="134" t="s">
        <v>153</v>
      </c>
      <c r="D1094" s="136" t="s">
        <v>583</v>
      </c>
      <c r="E1094" s="136">
        <v>1</v>
      </c>
      <c r="F1094" s="199" t="s">
        <v>579</v>
      </c>
      <c r="G1094" s="223"/>
      <c r="H1094" s="223"/>
      <c r="I1094" s="223"/>
      <c r="J1094" s="224"/>
      <c r="K1094" s="225"/>
      <c r="L1094" s="163">
        <f t="shared" si="65"/>
        <v>20</v>
      </c>
      <c r="M1094" s="184">
        <v>18</v>
      </c>
      <c r="N1094" s="184">
        <v>1</v>
      </c>
      <c r="O1094" s="184">
        <v>0</v>
      </c>
      <c r="P1094" s="184">
        <v>0</v>
      </c>
      <c r="Q1094" s="184">
        <v>0</v>
      </c>
      <c r="R1094" s="184">
        <v>0</v>
      </c>
      <c r="S1094" s="184">
        <v>1</v>
      </c>
    </row>
    <row r="1095" spans="1:19" x14ac:dyDescent="0.4">
      <c r="A1095" s="3" t="s">
        <v>510</v>
      </c>
      <c r="B1095" s="3" t="s">
        <v>485</v>
      </c>
      <c r="C1095" s="134" t="s">
        <v>154</v>
      </c>
      <c r="D1095" s="136" t="s">
        <v>583</v>
      </c>
      <c r="E1095" s="136">
        <v>1</v>
      </c>
      <c r="F1095" s="199" t="s">
        <v>579</v>
      </c>
      <c r="G1095" s="223"/>
      <c r="H1095" s="223"/>
      <c r="I1095" s="223"/>
      <c r="J1095" s="224"/>
      <c r="K1095" s="225"/>
      <c r="L1095" s="163">
        <f t="shared" si="65"/>
        <v>28</v>
      </c>
      <c r="M1095" s="184">
        <v>18</v>
      </c>
      <c r="N1095" s="184">
        <v>0</v>
      </c>
      <c r="O1095" s="184">
        <v>1</v>
      </c>
      <c r="P1095" s="184">
        <v>0</v>
      </c>
      <c r="Q1095" s="184">
        <v>0</v>
      </c>
      <c r="R1095" s="184">
        <v>8</v>
      </c>
      <c r="S1095" s="184">
        <v>1</v>
      </c>
    </row>
    <row r="1096" spans="1:19" x14ac:dyDescent="0.4">
      <c r="A1096" s="3" t="s">
        <v>510</v>
      </c>
      <c r="B1096" s="3" t="s">
        <v>485</v>
      </c>
      <c r="C1096" s="134" t="s">
        <v>155</v>
      </c>
      <c r="D1096" s="136" t="s">
        <v>583</v>
      </c>
      <c r="E1096" s="136">
        <v>1</v>
      </c>
      <c r="F1096" s="199" t="s">
        <v>579</v>
      </c>
      <c r="G1096" s="223"/>
      <c r="H1096" s="223"/>
      <c r="I1096" s="223"/>
      <c r="J1096" s="224"/>
      <c r="K1096" s="225"/>
      <c r="L1096" s="163">
        <f t="shared" si="65"/>
        <v>14</v>
      </c>
      <c r="M1096" s="184">
        <v>13</v>
      </c>
      <c r="N1096" s="184">
        <v>0</v>
      </c>
      <c r="O1096" s="184">
        <v>0</v>
      </c>
      <c r="P1096" s="184">
        <v>0</v>
      </c>
      <c r="Q1096" s="184">
        <v>0</v>
      </c>
      <c r="R1096" s="184">
        <v>1</v>
      </c>
      <c r="S1096" s="184">
        <v>0</v>
      </c>
    </row>
    <row r="1097" spans="1:19" x14ac:dyDescent="0.4">
      <c r="A1097" s="3" t="s">
        <v>510</v>
      </c>
      <c r="B1097" s="3" t="s">
        <v>485</v>
      </c>
      <c r="C1097" s="134" t="s">
        <v>156</v>
      </c>
      <c r="D1097" s="136" t="s">
        <v>583</v>
      </c>
      <c r="E1097" s="136">
        <v>1</v>
      </c>
      <c r="F1097" s="199" t="s">
        <v>579</v>
      </c>
      <c r="G1097" s="223"/>
      <c r="H1097" s="223"/>
      <c r="I1097" s="223"/>
      <c r="J1097" s="224"/>
      <c r="K1097" s="225"/>
      <c r="L1097" s="163">
        <f t="shared" si="65"/>
        <v>21</v>
      </c>
      <c r="M1097" s="184">
        <v>12</v>
      </c>
      <c r="N1097" s="184">
        <v>4</v>
      </c>
      <c r="O1097" s="184">
        <v>0</v>
      </c>
      <c r="P1097" s="184">
        <v>0</v>
      </c>
      <c r="Q1097" s="184">
        <v>1</v>
      </c>
      <c r="R1097" s="184">
        <v>4</v>
      </c>
      <c r="S1097" s="184">
        <v>0</v>
      </c>
    </row>
    <row r="1098" spans="1:19" x14ac:dyDescent="0.4">
      <c r="A1098" s="3" t="s">
        <v>510</v>
      </c>
      <c r="B1098" s="3" t="s">
        <v>486</v>
      </c>
      <c r="C1098" s="134" t="s">
        <v>157</v>
      </c>
      <c r="D1098" s="136" t="s">
        <v>583</v>
      </c>
      <c r="E1098" s="136">
        <v>1</v>
      </c>
      <c r="F1098" s="199" t="s">
        <v>579</v>
      </c>
      <c r="G1098" s="223"/>
      <c r="H1098" s="223"/>
      <c r="I1098" s="223"/>
      <c r="J1098" s="224"/>
      <c r="K1098" s="225"/>
      <c r="L1098" s="163">
        <f t="shared" si="65"/>
        <v>31</v>
      </c>
      <c r="M1098" s="184">
        <v>22</v>
      </c>
      <c r="N1098" s="184">
        <v>0</v>
      </c>
      <c r="O1098" s="184">
        <v>0</v>
      </c>
      <c r="P1098" s="184">
        <v>0</v>
      </c>
      <c r="Q1098" s="184">
        <v>0</v>
      </c>
      <c r="R1098" s="184">
        <v>9</v>
      </c>
      <c r="S1098" s="184">
        <v>0</v>
      </c>
    </row>
    <row r="1099" spans="1:19" x14ac:dyDescent="0.4">
      <c r="A1099" s="3" t="s">
        <v>510</v>
      </c>
      <c r="B1099" s="3" t="s">
        <v>486</v>
      </c>
      <c r="C1099" s="134" t="s">
        <v>158</v>
      </c>
      <c r="D1099" s="136" t="s">
        <v>583</v>
      </c>
      <c r="E1099" s="136">
        <v>1</v>
      </c>
      <c r="F1099" s="199" t="s">
        <v>579</v>
      </c>
      <c r="G1099" s="223"/>
      <c r="H1099" s="223"/>
      <c r="I1099" s="223"/>
      <c r="J1099" s="224"/>
      <c r="K1099" s="225"/>
      <c r="L1099" s="163">
        <f t="shared" si="65"/>
        <v>11</v>
      </c>
      <c r="M1099" s="184">
        <v>10</v>
      </c>
      <c r="N1099" s="184">
        <v>0</v>
      </c>
      <c r="O1099" s="184">
        <v>0</v>
      </c>
      <c r="P1099" s="184">
        <v>0</v>
      </c>
      <c r="Q1099" s="184">
        <v>0</v>
      </c>
      <c r="R1099" s="184">
        <v>1</v>
      </c>
      <c r="S1099" s="184">
        <v>0</v>
      </c>
    </row>
    <row r="1100" spans="1:19" x14ac:dyDescent="0.4">
      <c r="A1100" s="3" t="s">
        <v>510</v>
      </c>
      <c r="B1100" s="3" t="s">
        <v>486</v>
      </c>
      <c r="C1100" s="134" t="s">
        <v>159</v>
      </c>
      <c r="D1100" s="136" t="s">
        <v>583</v>
      </c>
      <c r="E1100" s="136">
        <v>1</v>
      </c>
      <c r="F1100" s="199" t="s">
        <v>579</v>
      </c>
      <c r="G1100" s="223"/>
      <c r="H1100" s="223"/>
      <c r="I1100" s="223"/>
      <c r="J1100" s="224"/>
      <c r="K1100" s="225"/>
      <c r="L1100" s="163">
        <f t="shared" si="65"/>
        <v>13</v>
      </c>
      <c r="M1100" s="184">
        <v>9</v>
      </c>
      <c r="N1100" s="184">
        <v>2</v>
      </c>
      <c r="O1100" s="184">
        <v>0</v>
      </c>
      <c r="P1100" s="184">
        <v>0</v>
      </c>
      <c r="Q1100" s="184">
        <v>0</v>
      </c>
      <c r="R1100" s="184">
        <v>1</v>
      </c>
      <c r="S1100" s="184">
        <v>1</v>
      </c>
    </row>
    <row r="1101" spans="1:19" x14ac:dyDescent="0.4">
      <c r="A1101" s="3" t="s">
        <v>510</v>
      </c>
      <c r="B1101" s="3" t="s">
        <v>485</v>
      </c>
      <c r="C1101" s="134" t="s">
        <v>160</v>
      </c>
      <c r="D1101" s="136" t="s">
        <v>583</v>
      </c>
      <c r="E1101" s="136">
        <v>1</v>
      </c>
      <c r="F1101" s="199" t="s">
        <v>579</v>
      </c>
      <c r="G1101" s="223"/>
      <c r="H1101" s="223"/>
      <c r="I1101" s="223"/>
      <c r="J1101" s="224"/>
      <c r="K1101" s="225"/>
      <c r="L1101" s="163">
        <f t="shared" si="65"/>
        <v>60</v>
      </c>
      <c r="M1101" s="184">
        <v>52</v>
      </c>
      <c r="N1101" s="184">
        <v>0</v>
      </c>
      <c r="O1101" s="184">
        <v>0</v>
      </c>
      <c r="P1101" s="184">
        <v>0</v>
      </c>
      <c r="Q1101" s="184">
        <v>0</v>
      </c>
      <c r="R1101" s="184">
        <v>8</v>
      </c>
      <c r="S1101" s="184">
        <v>0</v>
      </c>
    </row>
    <row r="1102" spans="1:19" x14ac:dyDescent="0.4">
      <c r="A1102" s="3" t="s">
        <v>494</v>
      </c>
      <c r="B1102" s="3" t="s">
        <v>469</v>
      </c>
      <c r="C1102" s="134" t="s">
        <v>161</v>
      </c>
      <c r="D1102" s="136" t="s">
        <v>583</v>
      </c>
      <c r="E1102" s="136">
        <v>1</v>
      </c>
      <c r="F1102" s="199" t="s">
        <v>579</v>
      </c>
      <c r="G1102" s="223"/>
      <c r="H1102" s="223"/>
      <c r="I1102" s="223"/>
      <c r="J1102" s="224"/>
      <c r="K1102" s="225"/>
      <c r="L1102" s="163">
        <f t="shared" si="65"/>
        <v>84</v>
      </c>
      <c r="M1102" s="184">
        <v>70</v>
      </c>
      <c r="N1102" s="184">
        <v>0</v>
      </c>
      <c r="O1102" s="184">
        <v>2</v>
      </c>
      <c r="P1102" s="184">
        <v>0</v>
      </c>
      <c r="Q1102" s="184">
        <v>2</v>
      </c>
      <c r="R1102" s="184">
        <v>10</v>
      </c>
      <c r="S1102" s="184">
        <v>0</v>
      </c>
    </row>
    <row r="1103" spans="1:19" x14ac:dyDescent="0.4">
      <c r="A1103" s="3" t="s">
        <v>494</v>
      </c>
      <c r="B1103" s="3" t="s">
        <v>469</v>
      </c>
      <c r="C1103" s="134" t="s">
        <v>162</v>
      </c>
      <c r="D1103" s="136" t="s">
        <v>583</v>
      </c>
      <c r="E1103" s="136">
        <v>1</v>
      </c>
      <c r="F1103" s="199" t="s">
        <v>579</v>
      </c>
      <c r="G1103" s="223"/>
      <c r="H1103" s="223"/>
      <c r="I1103" s="223"/>
      <c r="J1103" s="224"/>
      <c r="K1103" s="225"/>
      <c r="L1103" s="163">
        <f t="shared" si="65"/>
        <v>14</v>
      </c>
      <c r="M1103" s="184">
        <v>10</v>
      </c>
      <c r="N1103" s="184">
        <v>0</v>
      </c>
      <c r="O1103" s="184">
        <v>1</v>
      </c>
      <c r="P1103" s="184">
        <v>0</v>
      </c>
      <c r="Q1103" s="184">
        <v>0</v>
      </c>
      <c r="R1103" s="184">
        <v>3</v>
      </c>
      <c r="S1103" s="184">
        <v>0</v>
      </c>
    </row>
    <row r="1104" spans="1:19" x14ac:dyDescent="0.4">
      <c r="A1104" s="3" t="s">
        <v>494</v>
      </c>
      <c r="B1104" s="3" t="s">
        <v>469</v>
      </c>
      <c r="C1104" s="134" t="s">
        <v>163</v>
      </c>
      <c r="D1104" s="136" t="s">
        <v>583</v>
      </c>
      <c r="E1104" s="136">
        <v>1</v>
      </c>
      <c r="F1104" s="199" t="s">
        <v>579</v>
      </c>
      <c r="G1104" s="223"/>
      <c r="H1104" s="223"/>
      <c r="I1104" s="223"/>
      <c r="J1104" s="224"/>
      <c r="K1104" s="225"/>
      <c r="L1104" s="163">
        <f t="shared" si="65"/>
        <v>14</v>
      </c>
      <c r="M1104" s="184">
        <v>7</v>
      </c>
      <c r="N1104" s="184">
        <v>1</v>
      </c>
      <c r="O1104" s="184">
        <v>2</v>
      </c>
      <c r="P1104" s="184">
        <v>0</v>
      </c>
      <c r="Q1104" s="184">
        <v>0</v>
      </c>
      <c r="R1104" s="184">
        <v>4</v>
      </c>
      <c r="S1104" s="184">
        <v>0</v>
      </c>
    </row>
    <row r="1105" spans="1:19" x14ac:dyDescent="0.4">
      <c r="A1105" s="3" t="s">
        <v>494</v>
      </c>
      <c r="B1105" s="3" t="s">
        <v>469</v>
      </c>
      <c r="C1105" s="134" t="s">
        <v>164</v>
      </c>
      <c r="D1105" s="136" t="s">
        <v>583</v>
      </c>
      <c r="E1105" s="136">
        <v>1</v>
      </c>
      <c r="F1105" s="199" t="s">
        <v>579</v>
      </c>
      <c r="G1105" s="223"/>
      <c r="H1105" s="223"/>
      <c r="I1105" s="223"/>
      <c r="J1105" s="224"/>
      <c r="K1105" s="225"/>
      <c r="L1105" s="163">
        <f t="shared" si="65"/>
        <v>10</v>
      </c>
      <c r="M1105" s="184">
        <v>9</v>
      </c>
      <c r="N1105" s="184">
        <v>0</v>
      </c>
      <c r="O1105" s="184">
        <v>0</v>
      </c>
      <c r="P1105" s="184">
        <v>0</v>
      </c>
      <c r="Q1105" s="184">
        <v>1</v>
      </c>
      <c r="R1105" s="184">
        <v>0</v>
      </c>
      <c r="S1105" s="184">
        <v>0</v>
      </c>
    </row>
    <row r="1106" spans="1:19" x14ac:dyDescent="0.4">
      <c r="A1106" s="3" t="s">
        <v>494</v>
      </c>
      <c r="B1106" s="3" t="s">
        <v>469</v>
      </c>
      <c r="C1106" s="134" t="s">
        <v>165</v>
      </c>
      <c r="D1106" s="136" t="s">
        <v>583</v>
      </c>
      <c r="E1106" s="136">
        <v>1</v>
      </c>
      <c r="F1106" s="199" t="s">
        <v>579</v>
      </c>
      <c r="G1106" s="223"/>
      <c r="H1106" s="223"/>
      <c r="I1106" s="223"/>
      <c r="J1106" s="224"/>
      <c r="K1106" s="225"/>
      <c r="L1106" s="163">
        <f t="shared" si="65"/>
        <v>9</v>
      </c>
      <c r="M1106" s="184">
        <v>7</v>
      </c>
      <c r="N1106" s="184">
        <v>1</v>
      </c>
      <c r="O1106" s="184">
        <v>0</v>
      </c>
      <c r="P1106" s="184">
        <v>0</v>
      </c>
      <c r="Q1106" s="184">
        <v>1</v>
      </c>
      <c r="R1106" s="184">
        <v>0</v>
      </c>
      <c r="S1106" s="184">
        <v>0</v>
      </c>
    </row>
    <row r="1107" spans="1:19" x14ac:dyDescent="0.4">
      <c r="A1107" s="3" t="s">
        <v>494</v>
      </c>
      <c r="B1107" s="3" t="s">
        <v>469</v>
      </c>
      <c r="C1107" s="134" t="s">
        <v>166</v>
      </c>
      <c r="D1107" s="136" t="s">
        <v>583</v>
      </c>
      <c r="E1107" s="136">
        <v>1</v>
      </c>
      <c r="F1107" s="199" t="s">
        <v>579</v>
      </c>
      <c r="G1107" s="223"/>
      <c r="H1107" s="223"/>
      <c r="I1107" s="223"/>
      <c r="J1107" s="224"/>
      <c r="K1107" s="225"/>
      <c r="L1107" s="163">
        <f t="shared" si="65"/>
        <v>25</v>
      </c>
      <c r="M1107" s="184">
        <v>19</v>
      </c>
      <c r="N1107" s="184">
        <v>4</v>
      </c>
      <c r="O1107" s="184">
        <v>0</v>
      </c>
      <c r="P1107" s="184">
        <v>0</v>
      </c>
      <c r="Q1107" s="184">
        <v>0</v>
      </c>
      <c r="R1107" s="184">
        <v>2</v>
      </c>
      <c r="S1107" s="184">
        <v>0</v>
      </c>
    </row>
    <row r="1108" spans="1:19" x14ac:dyDescent="0.4">
      <c r="A1108" s="3" t="s">
        <v>494</v>
      </c>
      <c r="B1108" s="3" t="s">
        <v>469</v>
      </c>
      <c r="C1108" s="134" t="s">
        <v>167</v>
      </c>
      <c r="D1108" s="136" t="s">
        <v>583</v>
      </c>
      <c r="E1108" s="136">
        <v>1</v>
      </c>
      <c r="F1108" s="199" t="s">
        <v>579</v>
      </c>
      <c r="G1108" s="223"/>
      <c r="H1108" s="223"/>
      <c r="I1108" s="223"/>
      <c r="J1108" s="224"/>
      <c r="K1108" s="225"/>
      <c r="L1108" s="163">
        <f t="shared" si="65"/>
        <v>32</v>
      </c>
      <c r="M1108" s="184">
        <v>24</v>
      </c>
      <c r="N1108" s="184">
        <v>1</v>
      </c>
      <c r="O1108" s="184">
        <v>0</v>
      </c>
      <c r="P1108" s="184">
        <v>0</v>
      </c>
      <c r="Q1108" s="184">
        <v>1</v>
      </c>
      <c r="R1108" s="184">
        <v>6</v>
      </c>
      <c r="S1108" s="184">
        <v>0</v>
      </c>
    </row>
    <row r="1109" spans="1:19" x14ac:dyDescent="0.4">
      <c r="A1109" s="3" t="s">
        <v>494</v>
      </c>
      <c r="B1109" s="3" t="s">
        <v>469</v>
      </c>
      <c r="C1109" s="134" t="s">
        <v>168</v>
      </c>
      <c r="D1109" s="136" t="s">
        <v>583</v>
      </c>
      <c r="E1109" s="136">
        <v>1</v>
      </c>
      <c r="F1109" s="199" t="s">
        <v>579</v>
      </c>
      <c r="G1109" s="223"/>
      <c r="H1109" s="223"/>
      <c r="I1109" s="223"/>
      <c r="J1109" s="224"/>
      <c r="K1109" s="225"/>
      <c r="L1109" s="163">
        <f t="shared" si="65"/>
        <v>12</v>
      </c>
      <c r="M1109" s="184">
        <v>9</v>
      </c>
      <c r="N1109" s="184">
        <v>0</v>
      </c>
      <c r="O1109" s="184">
        <v>1</v>
      </c>
      <c r="P1109" s="184">
        <v>0</v>
      </c>
      <c r="Q1109" s="184">
        <v>1</v>
      </c>
      <c r="R1109" s="184">
        <v>1</v>
      </c>
      <c r="S1109" s="184">
        <v>0</v>
      </c>
    </row>
    <row r="1110" spans="1:19" x14ac:dyDescent="0.4">
      <c r="A1110" s="3" t="s">
        <v>494</v>
      </c>
      <c r="B1110" s="3" t="s">
        <v>469</v>
      </c>
      <c r="C1110" s="134" t="s">
        <v>169</v>
      </c>
      <c r="D1110" s="136" t="s">
        <v>583</v>
      </c>
      <c r="E1110" s="136">
        <v>1</v>
      </c>
      <c r="F1110" s="199" t="s">
        <v>579</v>
      </c>
      <c r="G1110" s="223"/>
      <c r="H1110" s="223"/>
      <c r="I1110" s="223"/>
      <c r="J1110" s="224"/>
      <c r="K1110" s="225"/>
      <c r="L1110" s="163">
        <f t="shared" si="65"/>
        <v>3</v>
      </c>
      <c r="M1110" s="184">
        <v>2</v>
      </c>
      <c r="N1110" s="184">
        <v>0</v>
      </c>
      <c r="O1110" s="184">
        <v>0</v>
      </c>
      <c r="P1110" s="184">
        <v>0</v>
      </c>
      <c r="Q1110" s="184">
        <v>0</v>
      </c>
      <c r="R1110" s="184">
        <v>1</v>
      </c>
      <c r="S1110" s="184">
        <v>0</v>
      </c>
    </row>
    <row r="1111" spans="1:19" x14ac:dyDescent="0.4">
      <c r="A1111" s="3" t="s">
        <v>494</v>
      </c>
      <c r="B1111" s="3" t="s">
        <v>469</v>
      </c>
      <c r="C1111" s="134" t="s">
        <v>170</v>
      </c>
      <c r="D1111" s="136" t="s">
        <v>583</v>
      </c>
      <c r="E1111" s="136">
        <v>1</v>
      </c>
      <c r="F1111" s="199" t="s">
        <v>579</v>
      </c>
      <c r="G1111" s="223"/>
      <c r="H1111" s="223"/>
      <c r="I1111" s="223"/>
      <c r="J1111" s="224"/>
      <c r="K1111" s="225"/>
      <c r="L1111" s="163">
        <f t="shared" si="65"/>
        <v>8</v>
      </c>
      <c r="M1111" s="184">
        <v>7</v>
      </c>
      <c r="N1111" s="184">
        <v>0</v>
      </c>
      <c r="O1111" s="184">
        <v>0</v>
      </c>
      <c r="P1111" s="184">
        <v>0</v>
      </c>
      <c r="Q1111" s="184">
        <v>0</v>
      </c>
      <c r="R1111" s="184">
        <v>1</v>
      </c>
      <c r="S1111" s="184">
        <v>0</v>
      </c>
    </row>
    <row r="1112" spans="1:19" x14ac:dyDescent="0.4">
      <c r="A1112" s="3" t="s">
        <v>494</v>
      </c>
      <c r="B1112" s="3" t="s">
        <v>469</v>
      </c>
      <c r="C1112" s="134" t="s">
        <v>171</v>
      </c>
      <c r="D1112" s="136" t="s">
        <v>583</v>
      </c>
      <c r="E1112" s="136">
        <v>1</v>
      </c>
      <c r="F1112" s="199" t="s">
        <v>579</v>
      </c>
      <c r="G1112" s="223"/>
      <c r="H1112" s="223"/>
      <c r="I1112" s="223"/>
      <c r="J1112" s="224"/>
      <c r="K1112" s="225"/>
      <c r="L1112" s="163">
        <f t="shared" si="65"/>
        <v>22</v>
      </c>
      <c r="M1112" s="184">
        <v>21</v>
      </c>
      <c r="N1112" s="184">
        <v>0</v>
      </c>
      <c r="O1112" s="184">
        <v>0</v>
      </c>
      <c r="P1112" s="184">
        <v>0</v>
      </c>
      <c r="Q1112" s="184">
        <v>0</v>
      </c>
      <c r="R1112" s="184">
        <v>1</v>
      </c>
      <c r="S1112" s="184">
        <v>0</v>
      </c>
    </row>
    <row r="1113" spans="1:19" x14ac:dyDescent="0.4">
      <c r="A1113" s="3" t="s">
        <v>494</v>
      </c>
      <c r="B1113" s="3" t="s">
        <v>469</v>
      </c>
      <c r="C1113" s="134" t="s">
        <v>172</v>
      </c>
      <c r="D1113" s="136" t="s">
        <v>583</v>
      </c>
      <c r="E1113" s="136">
        <v>1</v>
      </c>
      <c r="F1113" s="199" t="s">
        <v>579</v>
      </c>
      <c r="G1113" s="223"/>
      <c r="H1113" s="223"/>
      <c r="I1113" s="223"/>
      <c r="J1113" s="224"/>
      <c r="K1113" s="225"/>
      <c r="L1113" s="163">
        <f t="shared" si="65"/>
        <v>53</v>
      </c>
      <c r="M1113" s="184">
        <v>45</v>
      </c>
      <c r="N1113" s="184">
        <v>0</v>
      </c>
      <c r="O1113" s="184">
        <v>1</v>
      </c>
      <c r="P1113" s="184">
        <v>0</v>
      </c>
      <c r="Q1113" s="184">
        <v>0</v>
      </c>
      <c r="R1113" s="184">
        <v>7</v>
      </c>
      <c r="S1113" s="184">
        <v>0</v>
      </c>
    </row>
    <row r="1114" spans="1:19" x14ac:dyDescent="0.4">
      <c r="A1114" s="3" t="s">
        <v>494</v>
      </c>
      <c r="B1114" s="3" t="s">
        <v>469</v>
      </c>
      <c r="C1114" s="134" t="s">
        <v>173</v>
      </c>
      <c r="D1114" s="136" t="s">
        <v>583</v>
      </c>
      <c r="E1114" s="136">
        <v>1</v>
      </c>
      <c r="F1114" s="199" t="s">
        <v>579</v>
      </c>
      <c r="G1114" s="223"/>
      <c r="H1114" s="223"/>
      <c r="I1114" s="223"/>
      <c r="J1114" s="224"/>
      <c r="K1114" s="225"/>
      <c r="L1114" s="163">
        <f t="shared" si="65"/>
        <v>21</v>
      </c>
      <c r="M1114" s="184">
        <v>15</v>
      </c>
      <c r="N1114" s="184">
        <v>0</v>
      </c>
      <c r="O1114" s="184">
        <v>1</v>
      </c>
      <c r="P1114" s="184">
        <v>0</v>
      </c>
      <c r="Q1114" s="184">
        <v>0</v>
      </c>
      <c r="R1114" s="184">
        <v>5</v>
      </c>
      <c r="S1114" s="184">
        <v>0</v>
      </c>
    </row>
    <row r="1115" spans="1:19" x14ac:dyDescent="0.4">
      <c r="A1115" s="3" t="s">
        <v>494</v>
      </c>
      <c r="B1115" s="3" t="s">
        <v>469</v>
      </c>
      <c r="C1115" s="134" t="s">
        <v>174</v>
      </c>
      <c r="D1115" s="136" t="s">
        <v>583</v>
      </c>
      <c r="E1115" s="136">
        <v>1</v>
      </c>
      <c r="F1115" s="199" t="s">
        <v>579</v>
      </c>
      <c r="G1115" s="223"/>
      <c r="H1115" s="223"/>
      <c r="I1115" s="223"/>
      <c r="J1115" s="224"/>
      <c r="K1115" s="225"/>
      <c r="L1115" s="163">
        <f t="shared" si="65"/>
        <v>9</v>
      </c>
      <c r="M1115" s="184">
        <v>8</v>
      </c>
      <c r="N1115" s="184">
        <v>0</v>
      </c>
      <c r="O1115" s="184">
        <v>0</v>
      </c>
      <c r="P1115" s="184">
        <v>0</v>
      </c>
      <c r="Q1115" s="184">
        <v>0</v>
      </c>
      <c r="R1115" s="184">
        <v>1</v>
      </c>
      <c r="S1115" s="184">
        <v>0</v>
      </c>
    </row>
    <row r="1116" spans="1:19" x14ac:dyDescent="0.4">
      <c r="A1116" s="3" t="s">
        <v>494</v>
      </c>
      <c r="B1116" s="3" t="s">
        <v>469</v>
      </c>
      <c r="C1116" s="134" t="s">
        <v>175</v>
      </c>
      <c r="D1116" s="136" t="s">
        <v>583</v>
      </c>
      <c r="E1116" s="136">
        <v>1</v>
      </c>
      <c r="F1116" s="199" t="s">
        <v>579</v>
      </c>
      <c r="G1116" s="223"/>
      <c r="H1116" s="223"/>
      <c r="I1116" s="223"/>
      <c r="J1116" s="224"/>
      <c r="K1116" s="225"/>
      <c r="L1116" s="163">
        <f t="shared" si="65"/>
        <v>32</v>
      </c>
      <c r="M1116" s="184">
        <v>21</v>
      </c>
      <c r="N1116" s="184">
        <v>0</v>
      </c>
      <c r="O1116" s="184">
        <v>2</v>
      </c>
      <c r="P1116" s="184">
        <v>0</v>
      </c>
      <c r="Q1116" s="184">
        <v>0</v>
      </c>
      <c r="R1116" s="184">
        <v>8</v>
      </c>
      <c r="S1116" s="184">
        <v>1</v>
      </c>
    </row>
    <row r="1117" spans="1:19" x14ac:dyDescent="0.4">
      <c r="A1117" s="3" t="s">
        <v>494</v>
      </c>
      <c r="B1117" s="3" t="s">
        <v>469</v>
      </c>
      <c r="C1117" s="134" t="s">
        <v>176</v>
      </c>
      <c r="D1117" s="136" t="s">
        <v>583</v>
      </c>
      <c r="E1117" s="136">
        <v>1</v>
      </c>
      <c r="F1117" s="199" t="s">
        <v>579</v>
      </c>
      <c r="G1117" s="223"/>
      <c r="H1117" s="223"/>
      <c r="I1117" s="223"/>
      <c r="J1117" s="224"/>
      <c r="K1117" s="225"/>
      <c r="L1117" s="163">
        <f t="shared" si="65"/>
        <v>21</v>
      </c>
      <c r="M1117" s="184">
        <v>17</v>
      </c>
      <c r="N1117" s="184">
        <v>0</v>
      </c>
      <c r="O1117" s="184">
        <v>0</v>
      </c>
      <c r="P1117" s="184">
        <v>0</v>
      </c>
      <c r="Q1117" s="184">
        <v>1</v>
      </c>
      <c r="R1117" s="184">
        <v>3</v>
      </c>
      <c r="S1117" s="184">
        <v>0</v>
      </c>
    </row>
    <row r="1118" spans="1:19" x14ac:dyDescent="0.4">
      <c r="A1118" s="3" t="s">
        <v>494</v>
      </c>
      <c r="B1118" s="3" t="s">
        <v>469</v>
      </c>
      <c r="C1118" s="134" t="s">
        <v>177</v>
      </c>
      <c r="D1118" s="136" t="s">
        <v>583</v>
      </c>
      <c r="E1118" s="136">
        <v>1</v>
      </c>
      <c r="F1118" s="199" t="s">
        <v>579</v>
      </c>
      <c r="G1118" s="223"/>
      <c r="H1118" s="223"/>
      <c r="I1118" s="223"/>
      <c r="J1118" s="224"/>
      <c r="K1118" s="225"/>
      <c r="L1118" s="163">
        <f t="shared" si="65"/>
        <v>6</v>
      </c>
      <c r="M1118" s="184">
        <v>5</v>
      </c>
      <c r="N1118" s="184">
        <v>0</v>
      </c>
      <c r="O1118" s="184">
        <v>0</v>
      </c>
      <c r="P1118" s="184">
        <v>0</v>
      </c>
      <c r="Q1118" s="184">
        <v>1</v>
      </c>
      <c r="R1118" s="184">
        <v>0</v>
      </c>
      <c r="S1118" s="184">
        <v>0</v>
      </c>
    </row>
    <row r="1119" spans="1:19" x14ac:dyDescent="0.4">
      <c r="A1119" s="3" t="s">
        <v>494</v>
      </c>
      <c r="B1119" s="3" t="s">
        <v>469</v>
      </c>
      <c r="C1119" s="134" t="s">
        <v>178</v>
      </c>
      <c r="D1119" s="136" t="s">
        <v>583</v>
      </c>
      <c r="E1119" s="136">
        <v>1</v>
      </c>
      <c r="F1119" s="199" t="s">
        <v>579</v>
      </c>
      <c r="G1119" s="223"/>
      <c r="H1119" s="223"/>
      <c r="I1119" s="223"/>
      <c r="J1119" s="224"/>
      <c r="K1119" s="225"/>
      <c r="L1119" s="163">
        <f t="shared" si="65"/>
        <v>18</v>
      </c>
      <c r="M1119" s="184">
        <v>8</v>
      </c>
      <c r="N1119" s="184">
        <v>8</v>
      </c>
      <c r="O1119" s="184">
        <v>0</v>
      </c>
      <c r="P1119" s="184">
        <v>0</v>
      </c>
      <c r="Q1119" s="184">
        <v>0</v>
      </c>
      <c r="R1119" s="184">
        <v>2</v>
      </c>
      <c r="S1119" s="184">
        <v>0</v>
      </c>
    </row>
    <row r="1120" spans="1:19" x14ac:dyDescent="0.4">
      <c r="A1120" s="3" t="s">
        <v>511</v>
      </c>
      <c r="B1120" s="3" t="s">
        <v>468</v>
      </c>
      <c r="C1120" s="134" t="s">
        <v>179</v>
      </c>
      <c r="D1120" s="136" t="s">
        <v>583</v>
      </c>
      <c r="E1120" s="136">
        <v>1</v>
      </c>
      <c r="F1120" s="199" t="s">
        <v>579</v>
      </c>
      <c r="G1120" s="223"/>
      <c r="H1120" s="223"/>
      <c r="I1120" s="223"/>
      <c r="J1120" s="224"/>
      <c r="K1120" s="225"/>
      <c r="L1120" s="163">
        <f t="shared" si="65"/>
        <v>37</v>
      </c>
      <c r="M1120" s="184">
        <v>33</v>
      </c>
      <c r="N1120" s="184">
        <v>0</v>
      </c>
      <c r="O1120" s="184">
        <v>0</v>
      </c>
      <c r="P1120" s="184">
        <v>0</v>
      </c>
      <c r="Q1120" s="184">
        <v>0</v>
      </c>
      <c r="R1120" s="184">
        <v>4</v>
      </c>
      <c r="S1120" s="184">
        <v>0</v>
      </c>
    </row>
    <row r="1121" spans="1:19" x14ac:dyDescent="0.4">
      <c r="A1121" s="3" t="s">
        <v>511</v>
      </c>
      <c r="B1121" s="3" t="s">
        <v>468</v>
      </c>
      <c r="C1121" s="134" t="s">
        <v>180</v>
      </c>
      <c r="D1121" s="136" t="s">
        <v>583</v>
      </c>
      <c r="E1121" s="136">
        <v>1</v>
      </c>
      <c r="F1121" s="199" t="s">
        <v>579</v>
      </c>
      <c r="G1121" s="223"/>
      <c r="H1121" s="223"/>
      <c r="I1121" s="223"/>
      <c r="J1121" s="224"/>
      <c r="K1121" s="225"/>
      <c r="L1121" s="163">
        <f t="shared" si="65"/>
        <v>25</v>
      </c>
      <c r="M1121" s="184">
        <v>25</v>
      </c>
      <c r="N1121" s="184">
        <v>0</v>
      </c>
      <c r="O1121" s="184">
        <v>0</v>
      </c>
      <c r="P1121" s="184">
        <v>0</v>
      </c>
      <c r="Q1121" s="184">
        <v>0</v>
      </c>
      <c r="R1121" s="184">
        <v>0</v>
      </c>
      <c r="S1121" s="184">
        <v>0</v>
      </c>
    </row>
    <row r="1122" spans="1:19" x14ac:dyDescent="0.4">
      <c r="A1122" s="3" t="s">
        <v>511</v>
      </c>
      <c r="B1122" s="3" t="s">
        <v>468</v>
      </c>
      <c r="C1122" s="134" t="s">
        <v>181</v>
      </c>
      <c r="D1122" s="136" t="s">
        <v>583</v>
      </c>
      <c r="E1122" s="136">
        <v>1</v>
      </c>
      <c r="F1122" s="199" t="s">
        <v>579</v>
      </c>
      <c r="G1122" s="223"/>
      <c r="H1122" s="223"/>
      <c r="I1122" s="223"/>
      <c r="J1122" s="224"/>
      <c r="K1122" s="225"/>
      <c r="L1122" s="163">
        <f t="shared" si="65"/>
        <v>16</v>
      </c>
      <c r="M1122" s="184">
        <v>16</v>
      </c>
      <c r="N1122" s="184">
        <v>0</v>
      </c>
      <c r="O1122" s="184">
        <v>0</v>
      </c>
      <c r="P1122" s="184">
        <v>0</v>
      </c>
      <c r="Q1122" s="184">
        <v>0</v>
      </c>
      <c r="R1122" s="184">
        <v>0</v>
      </c>
      <c r="S1122" s="184">
        <v>0</v>
      </c>
    </row>
    <row r="1123" spans="1:19" x14ac:dyDescent="0.4">
      <c r="A1123" s="3" t="s">
        <v>511</v>
      </c>
      <c r="B1123" s="3" t="s">
        <v>468</v>
      </c>
      <c r="C1123" s="134" t="s">
        <v>182</v>
      </c>
      <c r="D1123" s="136" t="s">
        <v>583</v>
      </c>
      <c r="E1123" s="136">
        <v>1</v>
      </c>
      <c r="F1123" s="199" t="s">
        <v>579</v>
      </c>
      <c r="G1123" s="223"/>
      <c r="H1123" s="223"/>
      <c r="I1123" s="223"/>
      <c r="J1123" s="224"/>
      <c r="K1123" s="225"/>
      <c r="L1123" s="163">
        <f t="shared" si="65"/>
        <v>17</v>
      </c>
      <c r="M1123" s="184">
        <v>15</v>
      </c>
      <c r="N1123" s="184">
        <v>0</v>
      </c>
      <c r="O1123" s="184">
        <v>0</v>
      </c>
      <c r="P1123" s="184">
        <v>0</v>
      </c>
      <c r="Q1123" s="184">
        <v>0</v>
      </c>
      <c r="R1123" s="184">
        <v>2</v>
      </c>
      <c r="S1123" s="184">
        <v>0</v>
      </c>
    </row>
    <row r="1124" spans="1:19" x14ac:dyDescent="0.4">
      <c r="A1124" s="3" t="s">
        <v>511</v>
      </c>
      <c r="B1124" s="3" t="s">
        <v>468</v>
      </c>
      <c r="C1124" s="134" t="s">
        <v>183</v>
      </c>
      <c r="D1124" s="136" t="s">
        <v>583</v>
      </c>
      <c r="E1124" s="136">
        <v>1</v>
      </c>
      <c r="F1124" s="199" t="s">
        <v>579</v>
      </c>
      <c r="G1124" s="223"/>
      <c r="H1124" s="223"/>
      <c r="I1124" s="223"/>
      <c r="J1124" s="224"/>
      <c r="K1124" s="225"/>
      <c r="L1124" s="163">
        <f t="shared" si="65"/>
        <v>19</v>
      </c>
      <c r="M1124" s="184">
        <v>18</v>
      </c>
      <c r="N1124" s="184">
        <v>0</v>
      </c>
      <c r="O1124" s="184">
        <v>0</v>
      </c>
      <c r="P1124" s="184">
        <v>0</v>
      </c>
      <c r="Q1124" s="184">
        <v>0</v>
      </c>
      <c r="R1124" s="184">
        <v>1</v>
      </c>
      <c r="S1124" s="184">
        <v>0</v>
      </c>
    </row>
    <row r="1125" spans="1:19" x14ac:dyDescent="0.4">
      <c r="A1125" s="3" t="s">
        <v>511</v>
      </c>
      <c r="B1125" s="3" t="s">
        <v>468</v>
      </c>
      <c r="C1125" s="134" t="s">
        <v>184</v>
      </c>
      <c r="D1125" s="136" t="s">
        <v>583</v>
      </c>
      <c r="E1125" s="136">
        <v>1</v>
      </c>
      <c r="F1125" s="199" t="s">
        <v>579</v>
      </c>
      <c r="G1125" s="223"/>
      <c r="H1125" s="223"/>
      <c r="I1125" s="223"/>
      <c r="J1125" s="224"/>
      <c r="K1125" s="225"/>
      <c r="L1125" s="163">
        <f t="shared" si="65"/>
        <v>6</v>
      </c>
      <c r="M1125" s="184">
        <v>6</v>
      </c>
      <c r="N1125" s="184">
        <v>0</v>
      </c>
      <c r="O1125" s="184">
        <v>0</v>
      </c>
      <c r="P1125" s="184">
        <v>0</v>
      </c>
      <c r="Q1125" s="184">
        <v>0</v>
      </c>
      <c r="R1125" s="184">
        <v>0</v>
      </c>
      <c r="S1125" s="184">
        <v>0</v>
      </c>
    </row>
    <row r="1126" spans="1:19" x14ac:dyDescent="0.4">
      <c r="A1126" s="3" t="s">
        <v>511</v>
      </c>
      <c r="B1126" s="3" t="s">
        <v>468</v>
      </c>
      <c r="C1126" s="134" t="s">
        <v>185</v>
      </c>
      <c r="D1126" s="136" t="s">
        <v>583</v>
      </c>
      <c r="E1126" s="136">
        <v>1</v>
      </c>
      <c r="F1126" s="199" t="s">
        <v>579</v>
      </c>
      <c r="G1126" s="223"/>
      <c r="H1126" s="223"/>
      <c r="I1126" s="223"/>
      <c r="J1126" s="224"/>
      <c r="K1126" s="225"/>
      <c r="L1126" s="163">
        <f t="shared" si="65"/>
        <v>32</v>
      </c>
      <c r="M1126" s="184">
        <v>28</v>
      </c>
      <c r="N1126" s="184">
        <v>1</v>
      </c>
      <c r="O1126" s="184">
        <v>0</v>
      </c>
      <c r="P1126" s="184">
        <v>0</v>
      </c>
      <c r="Q1126" s="184">
        <v>0</v>
      </c>
      <c r="R1126" s="184">
        <v>3</v>
      </c>
      <c r="S1126" s="184">
        <v>0</v>
      </c>
    </row>
    <row r="1127" spans="1:19" x14ac:dyDescent="0.4">
      <c r="A1127" s="3" t="s">
        <v>398</v>
      </c>
      <c r="B1127" s="3" t="s">
        <v>487</v>
      </c>
      <c r="C1127" s="134" t="s">
        <v>186</v>
      </c>
      <c r="D1127" s="136" t="s">
        <v>583</v>
      </c>
      <c r="E1127" s="136">
        <v>1</v>
      </c>
      <c r="F1127" s="199" t="s">
        <v>579</v>
      </c>
      <c r="G1127" s="223"/>
      <c r="H1127" s="223"/>
      <c r="I1127" s="223"/>
      <c r="J1127" s="224"/>
      <c r="K1127" s="225"/>
      <c r="L1127" s="163">
        <f t="shared" si="65"/>
        <v>23</v>
      </c>
      <c r="M1127" s="184">
        <v>23</v>
      </c>
      <c r="N1127" s="184">
        <v>0</v>
      </c>
      <c r="O1127" s="184">
        <v>0</v>
      </c>
      <c r="P1127" s="184">
        <v>0</v>
      </c>
      <c r="Q1127" s="184">
        <v>0</v>
      </c>
      <c r="R1127" s="184">
        <v>0</v>
      </c>
      <c r="S1127" s="184">
        <v>0</v>
      </c>
    </row>
    <row r="1128" spans="1:19" x14ac:dyDescent="0.4">
      <c r="A1128" s="3" t="s">
        <v>398</v>
      </c>
      <c r="B1128" s="3" t="s">
        <v>487</v>
      </c>
      <c r="C1128" s="134" t="s">
        <v>187</v>
      </c>
      <c r="D1128" s="136" t="s">
        <v>583</v>
      </c>
      <c r="E1128" s="136">
        <v>1</v>
      </c>
      <c r="F1128" s="199" t="s">
        <v>579</v>
      </c>
      <c r="G1128" s="223"/>
      <c r="H1128" s="223"/>
      <c r="I1128" s="223"/>
      <c r="J1128" s="224"/>
      <c r="K1128" s="225"/>
      <c r="L1128" s="163">
        <f t="shared" si="65"/>
        <v>45</v>
      </c>
      <c r="M1128" s="184">
        <v>43</v>
      </c>
      <c r="N1128" s="184">
        <v>0</v>
      </c>
      <c r="O1128" s="184">
        <v>0</v>
      </c>
      <c r="P1128" s="184">
        <v>0</v>
      </c>
      <c r="Q1128" s="184">
        <v>0</v>
      </c>
      <c r="R1128" s="184">
        <v>2</v>
      </c>
      <c r="S1128" s="184">
        <v>0</v>
      </c>
    </row>
    <row r="1129" spans="1:19" x14ac:dyDescent="0.4">
      <c r="A1129" s="3" t="s">
        <v>398</v>
      </c>
      <c r="B1129" s="3" t="s">
        <v>487</v>
      </c>
      <c r="C1129" s="134" t="s">
        <v>188</v>
      </c>
      <c r="D1129" s="136" t="s">
        <v>583</v>
      </c>
      <c r="E1129" s="136">
        <v>1</v>
      </c>
      <c r="F1129" s="199" t="s">
        <v>579</v>
      </c>
      <c r="G1129" s="223"/>
      <c r="H1129" s="223"/>
      <c r="I1129" s="223"/>
      <c r="J1129" s="224"/>
      <c r="K1129" s="225"/>
      <c r="L1129" s="163">
        <f t="shared" si="65"/>
        <v>9</v>
      </c>
      <c r="M1129" s="184">
        <v>8</v>
      </c>
      <c r="N1129" s="184">
        <v>0</v>
      </c>
      <c r="O1129" s="184">
        <v>0</v>
      </c>
      <c r="P1129" s="184">
        <v>0</v>
      </c>
      <c r="Q1129" s="184">
        <v>0</v>
      </c>
      <c r="R1129" s="184">
        <v>1</v>
      </c>
      <c r="S1129" s="184">
        <v>0</v>
      </c>
    </row>
    <row r="1130" spans="1:19" x14ac:dyDescent="0.4">
      <c r="A1130" s="3" t="s">
        <v>398</v>
      </c>
      <c r="B1130" s="3" t="s">
        <v>487</v>
      </c>
      <c r="C1130" s="134" t="s">
        <v>189</v>
      </c>
      <c r="D1130" s="136" t="s">
        <v>583</v>
      </c>
      <c r="E1130" s="136">
        <v>1</v>
      </c>
      <c r="F1130" s="199" t="s">
        <v>579</v>
      </c>
      <c r="G1130" s="223"/>
      <c r="H1130" s="223"/>
      <c r="I1130" s="223"/>
      <c r="J1130" s="224"/>
      <c r="K1130" s="225"/>
      <c r="L1130" s="163">
        <f t="shared" si="65"/>
        <v>12</v>
      </c>
      <c r="M1130" s="184">
        <v>4</v>
      </c>
      <c r="N1130" s="184">
        <v>8</v>
      </c>
      <c r="O1130" s="184">
        <v>0</v>
      </c>
      <c r="P1130" s="184">
        <v>0</v>
      </c>
      <c r="Q1130" s="184">
        <v>0</v>
      </c>
      <c r="R1130" s="184">
        <v>0</v>
      </c>
      <c r="S1130" s="184">
        <v>0</v>
      </c>
    </row>
    <row r="1131" spans="1:19" x14ac:dyDescent="0.4">
      <c r="C1131" s="134" t="s">
        <v>378</v>
      </c>
      <c r="D1131" s="136" t="s">
        <v>583</v>
      </c>
      <c r="E1131" s="136">
        <v>1</v>
      </c>
      <c r="F1131" s="199" t="s">
        <v>579</v>
      </c>
      <c r="G1131" s="223"/>
      <c r="H1131" s="223"/>
      <c r="I1131" s="223"/>
      <c r="J1131" s="224"/>
      <c r="K1131" s="225"/>
      <c r="L1131" s="163">
        <f t="shared" si="65"/>
        <v>0</v>
      </c>
      <c r="M1131" s="184">
        <v>0</v>
      </c>
      <c r="N1131" s="184">
        <v>0</v>
      </c>
      <c r="O1131" s="184">
        <v>0</v>
      </c>
      <c r="P1131" s="184">
        <v>0</v>
      </c>
      <c r="Q1131" s="184">
        <v>0</v>
      </c>
      <c r="R1131" s="184">
        <v>0</v>
      </c>
      <c r="S1131" s="184">
        <v>0</v>
      </c>
    </row>
    <row r="1132" spans="1:19" x14ac:dyDescent="0.4">
      <c r="A1132" s="3" t="s">
        <v>489</v>
      </c>
      <c r="B1132" s="3" t="s">
        <v>1</v>
      </c>
      <c r="C1132" s="134" t="s">
        <v>623</v>
      </c>
      <c r="D1132" s="136" t="s">
        <v>583</v>
      </c>
      <c r="E1132" s="136">
        <v>1</v>
      </c>
      <c r="F1132" s="199" t="s">
        <v>581</v>
      </c>
      <c r="G1132" s="223"/>
      <c r="H1132" s="223" t="str">
        <f t="shared" ref="H1132:H1311" si="66">RIGHT(I1132, 1)</f>
        <v>市</v>
      </c>
      <c r="I1132" s="223" t="str">
        <f t="shared" ref="I1132:I1163" si="67">C772</f>
        <v>札幌市</v>
      </c>
      <c r="J1132" s="224" t="str">
        <f t="shared" ref="J1132:J1163" si="68">D772</f>
        <v>男</v>
      </c>
      <c r="K1132" s="225" t="str">
        <f>CONCATENATE(I1132, J1132, G1132)</f>
        <v>札幌市男</v>
      </c>
      <c r="L1132" s="163">
        <f t="shared" ref="L1132" si="69">SUM(M1132:S1132)</f>
        <v>1255</v>
      </c>
      <c r="M1132" s="184">
        <v>874</v>
      </c>
      <c r="N1132" s="184">
        <v>9</v>
      </c>
      <c r="O1132" s="184">
        <v>5</v>
      </c>
      <c r="P1132" s="184">
        <v>0</v>
      </c>
      <c r="Q1132" s="184">
        <v>25</v>
      </c>
      <c r="R1132" s="184">
        <v>330</v>
      </c>
      <c r="S1132" s="184">
        <v>12</v>
      </c>
    </row>
    <row r="1133" spans="1:19" x14ac:dyDescent="0.4">
      <c r="A1133" s="3" t="s">
        <v>490</v>
      </c>
      <c r="B1133" s="3" t="s">
        <v>466</v>
      </c>
      <c r="C1133" s="134" t="s">
        <v>12</v>
      </c>
      <c r="D1133" s="136" t="s">
        <v>583</v>
      </c>
      <c r="E1133" s="136">
        <v>1</v>
      </c>
      <c r="F1133" s="199" t="s">
        <v>581</v>
      </c>
      <c r="G1133" s="223"/>
      <c r="H1133" s="223" t="str">
        <f t="shared" si="66"/>
        <v>市</v>
      </c>
      <c r="I1133" s="223" t="str">
        <f t="shared" si="67"/>
        <v>函館市</v>
      </c>
      <c r="J1133" s="224" t="str">
        <f t="shared" si="68"/>
        <v>男</v>
      </c>
      <c r="K1133" s="225" t="str">
        <f t="shared" ref="K1133:K1188" si="70">CONCATENATE(I1133, J1133, G1133)</f>
        <v>函館市男</v>
      </c>
      <c r="L1133" s="163">
        <f t="shared" ref="L1133:L1189" si="71">SUM(M1133:S1133)</f>
        <v>190</v>
      </c>
      <c r="M1133" s="184">
        <v>147</v>
      </c>
      <c r="N1133" s="184">
        <v>4</v>
      </c>
      <c r="O1133" s="184">
        <v>5</v>
      </c>
      <c r="P1133" s="184">
        <v>0</v>
      </c>
      <c r="Q1133" s="184">
        <v>3</v>
      </c>
      <c r="R1133" s="184">
        <v>26</v>
      </c>
      <c r="S1133" s="184">
        <v>5</v>
      </c>
    </row>
    <row r="1134" spans="1:19" x14ac:dyDescent="0.4">
      <c r="A1134" s="3" t="s">
        <v>491</v>
      </c>
      <c r="B1134" s="3" t="s">
        <v>13</v>
      </c>
      <c r="C1134" s="134" t="s">
        <v>13</v>
      </c>
      <c r="D1134" s="136" t="s">
        <v>583</v>
      </c>
      <c r="E1134" s="136">
        <v>1</v>
      </c>
      <c r="F1134" s="199" t="s">
        <v>581</v>
      </c>
      <c r="G1134" s="223"/>
      <c r="H1134" s="223" t="str">
        <f t="shared" si="66"/>
        <v>市</v>
      </c>
      <c r="I1134" s="223" t="str">
        <f t="shared" si="67"/>
        <v>小樽市</v>
      </c>
      <c r="J1134" s="224" t="str">
        <f t="shared" si="68"/>
        <v>男</v>
      </c>
      <c r="K1134" s="225" t="str">
        <f t="shared" si="70"/>
        <v>小樽市男</v>
      </c>
      <c r="L1134" s="163">
        <f t="shared" si="71"/>
        <v>136</v>
      </c>
      <c r="M1134" s="184">
        <v>104</v>
      </c>
      <c r="N1134" s="184">
        <v>3</v>
      </c>
      <c r="O1134" s="184">
        <v>2</v>
      </c>
      <c r="P1134" s="184">
        <v>0</v>
      </c>
      <c r="Q1134" s="184">
        <v>4</v>
      </c>
      <c r="R1134" s="184">
        <v>21</v>
      </c>
      <c r="S1134" s="184">
        <v>2</v>
      </c>
    </row>
    <row r="1135" spans="1:19" x14ac:dyDescent="0.4">
      <c r="A1135" s="3" t="s">
        <v>492</v>
      </c>
      <c r="B1135" s="3" t="s">
        <v>14</v>
      </c>
      <c r="C1135" s="134" t="s">
        <v>14</v>
      </c>
      <c r="D1135" s="136" t="s">
        <v>583</v>
      </c>
      <c r="E1135" s="136">
        <v>1</v>
      </c>
      <c r="F1135" s="199" t="s">
        <v>581</v>
      </c>
      <c r="G1135" s="223"/>
      <c r="H1135" s="223" t="str">
        <f t="shared" si="66"/>
        <v>市</v>
      </c>
      <c r="I1135" s="223" t="str">
        <f t="shared" si="67"/>
        <v>旭川市</v>
      </c>
      <c r="J1135" s="224" t="str">
        <f t="shared" si="68"/>
        <v>男</v>
      </c>
      <c r="K1135" s="225" t="str">
        <f t="shared" si="70"/>
        <v>旭川市男</v>
      </c>
      <c r="L1135" s="163">
        <f t="shared" si="71"/>
        <v>394</v>
      </c>
      <c r="M1135" s="184">
        <v>256</v>
      </c>
      <c r="N1135" s="184">
        <v>13</v>
      </c>
      <c r="O1135" s="184">
        <v>4</v>
      </c>
      <c r="P1135" s="184">
        <v>0</v>
      </c>
      <c r="Q1135" s="184">
        <v>15</v>
      </c>
      <c r="R1135" s="184">
        <v>102</v>
      </c>
      <c r="S1135" s="184">
        <v>4</v>
      </c>
    </row>
    <row r="1136" spans="1:19" x14ac:dyDescent="0.4">
      <c r="A1136" s="3" t="s">
        <v>493</v>
      </c>
      <c r="B1136" s="3" t="s">
        <v>467</v>
      </c>
      <c r="C1136" s="134" t="s">
        <v>15</v>
      </c>
      <c r="D1136" s="136" t="s">
        <v>583</v>
      </c>
      <c r="E1136" s="136">
        <v>1</v>
      </c>
      <c r="F1136" s="199" t="s">
        <v>581</v>
      </c>
      <c r="G1136" s="223"/>
      <c r="H1136" s="223" t="str">
        <f t="shared" si="66"/>
        <v>市</v>
      </c>
      <c r="I1136" s="223" t="str">
        <f t="shared" si="67"/>
        <v>室蘭市</v>
      </c>
      <c r="J1136" s="224" t="str">
        <f t="shared" si="68"/>
        <v>男</v>
      </c>
      <c r="K1136" s="225" t="str">
        <f t="shared" si="70"/>
        <v>室蘭市男</v>
      </c>
      <c r="L1136" s="163">
        <f t="shared" si="71"/>
        <v>109</v>
      </c>
      <c r="M1136" s="184">
        <v>79</v>
      </c>
      <c r="N1136" s="184">
        <v>0</v>
      </c>
      <c r="O1136" s="184">
        <v>2</v>
      </c>
      <c r="P1136" s="184">
        <v>0</v>
      </c>
      <c r="Q1136" s="184">
        <v>3</v>
      </c>
      <c r="R1136" s="184">
        <v>24</v>
      </c>
      <c r="S1136" s="184">
        <v>1</v>
      </c>
    </row>
    <row r="1137" spans="1:19" x14ac:dyDescent="0.4">
      <c r="A1137" s="3" t="s">
        <v>511</v>
      </c>
      <c r="B1137" s="3" t="s">
        <v>468</v>
      </c>
      <c r="C1137" s="134" t="s">
        <v>16</v>
      </c>
      <c r="D1137" s="136" t="s">
        <v>583</v>
      </c>
      <c r="E1137" s="136">
        <v>1</v>
      </c>
      <c r="F1137" s="199" t="s">
        <v>581</v>
      </c>
      <c r="G1137" s="223"/>
      <c r="H1137" s="223" t="str">
        <f t="shared" si="66"/>
        <v>市</v>
      </c>
      <c r="I1137" s="223" t="str">
        <f t="shared" si="67"/>
        <v>釧路市</v>
      </c>
      <c r="J1137" s="224" t="str">
        <f t="shared" si="68"/>
        <v>男</v>
      </c>
      <c r="K1137" s="225" t="str">
        <f t="shared" si="70"/>
        <v>釧路市男</v>
      </c>
      <c r="L1137" s="163">
        <f t="shared" si="71"/>
        <v>197</v>
      </c>
      <c r="M1137" s="184">
        <v>128</v>
      </c>
      <c r="N1137" s="184">
        <v>2</v>
      </c>
      <c r="O1137" s="184">
        <v>1</v>
      </c>
      <c r="P1137" s="184">
        <v>0</v>
      </c>
      <c r="Q1137" s="184">
        <v>1</v>
      </c>
      <c r="R1137" s="184">
        <v>64</v>
      </c>
      <c r="S1137" s="184">
        <v>1</v>
      </c>
    </row>
    <row r="1138" spans="1:19" x14ac:dyDescent="0.4">
      <c r="A1138" s="3" t="s">
        <v>494</v>
      </c>
      <c r="B1138" s="3" t="s">
        <v>469</v>
      </c>
      <c r="C1138" s="134" t="s">
        <v>17</v>
      </c>
      <c r="D1138" s="136" t="s">
        <v>583</v>
      </c>
      <c r="E1138" s="136">
        <v>1</v>
      </c>
      <c r="F1138" s="199" t="s">
        <v>581</v>
      </c>
      <c r="G1138" s="223"/>
      <c r="H1138" s="223" t="str">
        <f t="shared" si="66"/>
        <v>市</v>
      </c>
      <c r="I1138" s="223" t="str">
        <f t="shared" si="67"/>
        <v>帯広市</v>
      </c>
      <c r="J1138" s="224" t="str">
        <f t="shared" si="68"/>
        <v>男</v>
      </c>
      <c r="K1138" s="225" t="str">
        <f t="shared" si="70"/>
        <v>帯広市男</v>
      </c>
      <c r="L1138" s="163">
        <f t="shared" si="71"/>
        <v>94</v>
      </c>
      <c r="M1138" s="184">
        <v>73</v>
      </c>
      <c r="N1138" s="184">
        <v>0</v>
      </c>
      <c r="O1138" s="184">
        <v>3</v>
      </c>
      <c r="P1138" s="184">
        <v>0</v>
      </c>
      <c r="Q1138" s="184">
        <v>0</v>
      </c>
      <c r="R1138" s="184">
        <v>17</v>
      </c>
      <c r="S1138" s="184">
        <v>1</v>
      </c>
    </row>
    <row r="1139" spans="1:19" x14ac:dyDescent="0.4">
      <c r="A1139" s="3" t="s">
        <v>495</v>
      </c>
      <c r="B1139" s="3" t="s">
        <v>470</v>
      </c>
      <c r="C1139" s="134" t="s">
        <v>18</v>
      </c>
      <c r="D1139" s="136" t="s">
        <v>583</v>
      </c>
      <c r="E1139" s="136">
        <v>1</v>
      </c>
      <c r="F1139" s="199" t="s">
        <v>581</v>
      </c>
      <c r="G1139" s="223"/>
      <c r="H1139" s="223" t="str">
        <f t="shared" si="66"/>
        <v>市</v>
      </c>
      <c r="I1139" s="223" t="str">
        <f t="shared" si="67"/>
        <v>北見市</v>
      </c>
      <c r="J1139" s="224" t="str">
        <f t="shared" si="68"/>
        <v>男</v>
      </c>
      <c r="K1139" s="225" t="str">
        <f t="shared" si="70"/>
        <v>北見市男</v>
      </c>
      <c r="L1139" s="163">
        <f t="shared" si="71"/>
        <v>116</v>
      </c>
      <c r="M1139" s="184">
        <v>90</v>
      </c>
      <c r="N1139" s="184">
        <v>3</v>
      </c>
      <c r="O1139" s="184">
        <v>1</v>
      </c>
      <c r="P1139" s="184">
        <v>0</v>
      </c>
      <c r="Q1139" s="184">
        <v>5</v>
      </c>
      <c r="R1139" s="184">
        <v>16</v>
      </c>
      <c r="S1139" s="184">
        <v>1</v>
      </c>
    </row>
    <row r="1140" spans="1:19" x14ac:dyDescent="0.4">
      <c r="A1140" s="3" t="s">
        <v>496</v>
      </c>
      <c r="B1140" s="3" t="s">
        <v>388</v>
      </c>
      <c r="C1140" s="134" t="s">
        <v>19</v>
      </c>
      <c r="D1140" s="136" t="s">
        <v>583</v>
      </c>
      <c r="E1140" s="136">
        <v>1</v>
      </c>
      <c r="F1140" s="199" t="s">
        <v>581</v>
      </c>
      <c r="G1140" s="223"/>
      <c r="H1140" s="223" t="str">
        <f t="shared" si="66"/>
        <v>市</v>
      </c>
      <c r="I1140" s="223" t="str">
        <f t="shared" si="67"/>
        <v>夕張市</v>
      </c>
      <c r="J1140" s="224" t="str">
        <f t="shared" si="68"/>
        <v>男</v>
      </c>
      <c r="K1140" s="225" t="str">
        <f t="shared" si="70"/>
        <v>夕張市男</v>
      </c>
      <c r="L1140" s="163">
        <f t="shared" si="71"/>
        <v>12</v>
      </c>
      <c r="M1140" s="184">
        <v>5</v>
      </c>
      <c r="N1140" s="184">
        <v>3</v>
      </c>
      <c r="O1140" s="184">
        <v>1</v>
      </c>
      <c r="P1140" s="184">
        <v>0</v>
      </c>
      <c r="Q1140" s="184">
        <v>1</v>
      </c>
      <c r="R1140" s="184">
        <v>2</v>
      </c>
      <c r="S1140" s="184">
        <v>0</v>
      </c>
    </row>
    <row r="1141" spans="1:19" x14ac:dyDescent="0.4">
      <c r="A1141" s="3" t="s">
        <v>496</v>
      </c>
      <c r="B1141" s="3" t="s">
        <v>388</v>
      </c>
      <c r="C1141" s="134" t="s">
        <v>20</v>
      </c>
      <c r="D1141" s="136" t="s">
        <v>583</v>
      </c>
      <c r="E1141" s="136">
        <v>1</v>
      </c>
      <c r="F1141" s="199" t="s">
        <v>581</v>
      </c>
      <c r="G1141" s="223"/>
      <c r="H1141" s="223" t="str">
        <f t="shared" si="66"/>
        <v>市</v>
      </c>
      <c r="I1141" s="223" t="str">
        <f t="shared" si="67"/>
        <v>岩見沢市</v>
      </c>
      <c r="J1141" s="224" t="str">
        <f t="shared" si="68"/>
        <v>男</v>
      </c>
      <c r="K1141" s="225" t="str">
        <f t="shared" si="70"/>
        <v>岩見沢市男</v>
      </c>
      <c r="L1141" s="163">
        <f t="shared" si="71"/>
        <v>99</v>
      </c>
      <c r="M1141" s="184">
        <v>70</v>
      </c>
      <c r="N1141" s="184">
        <v>0</v>
      </c>
      <c r="O1141" s="184">
        <v>1</v>
      </c>
      <c r="P1141" s="184">
        <v>0</v>
      </c>
      <c r="Q1141" s="184">
        <v>2</v>
      </c>
      <c r="R1141" s="184">
        <v>25</v>
      </c>
      <c r="S1141" s="184">
        <v>1</v>
      </c>
    </row>
    <row r="1142" spans="1:19" x14ac:dyDescent="0.4">
      <c r="A1142" s="3" t="s">
        <v>497</v>
      </c>
      <c r="B1142" s="3" t="s">
        <v>390</v>
      </c>
      <c r="C1142" s="134" t="s">
        <v>21</v>
      </c>
      <c r="D1142" s="136" t="s">
        <v>583</v>
      </c>
      <c r="E1142" s="136">
        <v>1</v>
      </c>
      <c r="F1142" s="199" t="s">
        <v>581</v>
      </c>
      <c r="G1142" s="223"/>
      <c r="H1142" s="223" t="str">
        <f t="shared" si="66"/>
        <v>市</v>
      </c>
      <c r="I1142" s="223" t="str">
        <f t="shared" si="67"/>
        <v>網走市</v>
      </c>
      <c r="J1142" s="224" t="str">
        <f t="shared" si="68"/>
        <v>男</v>
      </c>
      <c r="K1142" s="225" t="str">
        <f t="shared" si="70"/>
        <v>網走市男</v>
      </c>
      <c r="L1142" s="163">
        <f t="shared" si="71"/>
        <v>37</v>
      </c>
      <c r="M1142" s="184">
        <v>30</v>
      </c>
      <c r="N1142" s="184">
        <v>0</v>
      </c>
      <c r="O1142" s="184">
        <v>1</v>
      </c>
      <c r="P1142" s="184">
        <v>0</v>
      </c>
      <c r="Q1142" s="184">
        <v>0</v>
      </c>
      <c r="R1142" s="184">
        <v>6</v>
      </c>
      <c r="S1142" s="184">
        <v>0</v>
      </c>
    </row>
    <row r="1143" spans="1:19" x14ac:dyDescent="0.4">
      <c r="A1143" s="3" t="s">
        <v>498</v>
      </c>
      <c r="B1143" s="3" t="s">
        <v>391</v>
      </c>
      <c r="C1143" s="134" t="s">
        <v>22</v>
      </c>
      <c r="D1143" s="136" t="s">
        <v>583</v>
      </c>
      <c r="E1143" s="136">
        <v>1</v>
      </c>
      <c r="F1143" s="199" t="s">
        <v>581</v>
      </c>
      <c r="G1143" s="223"/>
      <c r="H1143" s="223" t="str">
        <f t="shared" si="66"/>
        <v>市</v>
      </c>
      <c r="I1143" s="223" t="str">
        <f t="shared" si="67"/>
        <v>留萌市</v>
      </c>
      <c r="J1143" s="224" t="str">
        <f t="shared" si="68"/>
        <v>男</v>
      </c>
      <c r="K1143" s="225" t="str">
        <f t="shared" si="70"/>
        <v>留萌市男</v>
      </c>
      <c r="L1143" s="163">
        <f t="shared" si="71"/>
        <v>29</v>
      </c>
      <c r="M1143" s="184">
        <v>16</v>
      </c>
      <c r="N1143" s="184">
        <v>3</v>
      </c>
      <c r="O1143" s="184">
        <v>0</v>
      </c>
      <c r="P1143" s="184">
        <v>0</v>
      </c>
      <c r="Q1143" s="184">
        <v>0</v>
      </c>
      <c r="R1143" s="184">
        <v>9</v>
      </c>
      <c r="S1143" s="184">
        <v>1</v>
      </c>
    </row>
    <row r="1144" spans="1:19" x14ac:dyDescent="0.4">
      <c r="A1144" s="3" t="s">
        <v>499</v>
      </c>
      <c r="B1144" s="3" t="s">
        <v>392</v>
      </c>
      <c r="C1144" s="134" t="s">
        <v>23</v>
      </c>
      <c r="D1144" s="136" t="s">
        <v>583</v>
      </c>
      <c r="E1144" s="136">
        <v>1</v>
      </c>
      <c r="F1144" s="199" t="s">
        <v>581</v>
      </c>
      <c r="G1144" s="223"/>
      <c r="H1144" s="223" t="str">
        <f t="shared" si="66"/>
        <v>市</v>
      </c>
      <c r="I1144" s="223" t="str">
        <f t="shared" si="67"/>
        <v>苫小牧市</v>
      </c>
      <c r="J1144" s="224" t="str">
        <f t="shared" si="68"/>
        <v>男</v>
      </c>
      <c r="K1144" s="225" t="str">
        <f t="shared" si="70"/>
        <v>苫小牧市男</v>
      </c>
      <c r="L1144" s="163">
        <f t="shared" si="71"/>
        <v>148</v>
      </c>
      <c r="M1144" s="184">
        <v>96</v>
      </c>
      <c r="N1144" s="184">
        <v>1</v>
      </c>
      <c r="O1144" s="184">
        <v>16</v>
      </c>
      <c r="P1144" s="184">
        <v>0</v>
      </c>
      <c r="Q1144" s="184">
        <v>2</v>
      </c>
      <c r="R1144" s="184">
        <v>31</v>
      </c>
      <c r="S1144" s="184">
        <v>2</v>
      </c>
    </row>
    <row r="1145" spans="1:19" x14ac:dyDescent="0.4">
      <c r="A1145" s="3" t="s">
        <v>500</v>
      </c>
      <c r="B1145" s="3" t="s">
        <v>393</v>
      </c>
      <c r="C1145" s="134" t="s">
        <v>24</v>
      </c>
      <c r="D1145" s="136" t="s">
        <v>583</v>
      </c>
      <c r="E1145" s="136">
        <v>1</v>
      </c>
      <c r="F1145" s="199" t="s">
        <v>581</v>
      </c>
      <c r="G1145" s="223"/>
      <c r="H1145" s="223" t="str">
        <f t="shared" si="66"/>
        <v>市</v>
      </c>
      <c r="I1145" s="223" t="str">
        <f t="shared" si="67"/>
        <v>稚内市</v>
      </c>
      <c r="J1145" s="224" t="str">
        <f t="shared" si="68"/>
        <v>男</v>
      </c>
      <c r="K1145" s="225" t="str">
        <f t="shared" si="70"/>
        <v>稚内市男</v>
      </c>
      <c r="L1145" s="163">
        <f t="shared" si="71"/>
        <v>23</v>
      </c>
      <c r="M1145" s="184">
        <v>12</v>
      </c>
      <c r="N1145" s="184">
        <v>1</v>
      </c>
      <c r="O1145" s="184">
        <v>0</v>
      </c>
      <c r="P1145" s="184">
        <v>0</v>
      </c>
      <c r="Q1145" s="184">
        <v>0</v>
      </c>
      <c r="R1145" s="184">
        <v>10</v>
      </c>
      <c r="S1145" s="184">
        <v>0</v>
      </c>
    </row>
    <row r="1146" spans="1:19" x14ac:dyDescent="0.4">
      <c r="A1146" s="3" t="s">
        <v>496</v>
      </c>
      <c r="B1146" s="3" t="s">
        <v>388</v>
      </c>
      <c r="C1146" s="134" t="s">
        <v>25</v>
      </c>
      <c r="D1146" s="136" t="s">
        <v>583</v>
      </c>
      <c r="E1146" s="136">
        <v>1</v>
      </c>
      <c r="F1146" s="199" t="s">
        <v>581</v>
      </c>
      <c r="G1146" s="223"/>
      <c r="H1146" s="223" t="str">
        <f t="shared" si="66"/>
        <v>市</v>
      </c>
      <c r="I1146" s="223" t="str">
        <f t="shared" si="67"/>
        <v>美唄市</v>
      </c>
      <c r="J1146" s="224" t="str">
        <f t="shared" si="68"/>
        <v>男</v>
      </c>
      <c r="K1146" s="225" t="str">
        <f t="shared" si="70"/>
        <v>美唄市男</v>
      </c>
      <c r="L1146" s="163">
        <f t="shared" si="71"/>
        <v>27</v>
      </c>
      <c r="M1146" s="184">
        <v>16</v>
      </c>
      <c r="N1146" s="184">
        <v>0</v>
      </c>
      <c r="O1146" s="184">
        <v>1</v>
      </c>
      <c r="P1146" s="184">
        <v>0</v>
      </c>
      <c r="Q1146" s="184">
        <v>0</v>
      </c>
      <c r="R1146" s="184">
        <v>9</v>
      </c>
      <c r="S1146" s="184">
        <v>1</v>
      </c>
    </row>
    <row r="1147" spans="1:19" x14ac:dyDescent="0.4">
      <c r="A1147" s="3" t="s">
        <v>501</v>
      </c>
      <c r="B1147" s="3" t="s">
        <v>471</v>
      </c>
      <c r="C1147" s="134" t="s">
        <v>26</v>
      </c>
      <c r="D1147" s="136" t="s">
        <v>583</v>
      </c>
      <c r="E1147" s="136">
        <v>1</v>
      </c>
      <c r="F1147" s="199" t="s">
        <v>581</v>
      </c>
      <c r="G1147" s="223"/>
      <c r="H1147" s="223" t="str">
        <f t="shared" si="66"/>
        <v>市</v>
      </c>
      <c r="I1147" s="223" t="str">
        <f t="shared" si="67"/>
        <v>芦別市</v>
      </c>
      <c r="J1147" s="224" t="str">
        <f t="shared" si="68"/>
        <v>男</v>
      </c>
      <c r="K1147" s="225" t="str">
        <f t="shared" si="70"/>
        <v>芦別市男</v>
      </c>
      <c r="L1147" s="163">
        <f t="shared" si="71"/>
        <v>21</v>
      </c>
      <c r="M1147" s="184">
        <v>18</v>
      </c>
      <c r="N1147" s="184">
        <v>0</v>
      </c>
      <c r="O1147" s="184">
        <v>0</v>
      </c>
      <c r="P1147" s="184">
        <v>0</v>
      </c>
      <c r="Q1147" s="184">
        <v>0</v>
      </c>
      <c r="R1147" s="184">
        <v>3</v>
      </c>
      <c r="S1147" s="184">
        <v>0</v>
      </c>
    </row>
    <row r="1148" spans="1:19" x14ac:dyDescent="0.4">
      <c r="A1148" s="3" t="s">
        <v>489</v>
      </c>
      <c r="B1148" s="3" t="s">
        <v>472</v>
      </c>
      <c r="C1148" s="134" t="s">
        <v>27</v>
      </c>
      <c r="D1148" s="136" t="s">
        <v>583</v>
      </c>
      <c r="E1148" s="136">
        <v>1</v>
      </c>
      <c r="F1148" s="199" t="s">
        <v>581</v>
      </c>
      <c r="G1148" s="223"/>
      <c r="H1148" s="223" t="str">
        <f t="shared" si="66"/>
        <v>市</v>
      </c>
      <c r="I1148" s="223" t="str">
        <f t="shared" si="67"/>
        <v>江別市</v>
      </c>
      <c r="J1148" s="224" t="str">
        <f t="shared" si="68"/>
        <v>男</v>
      </c>
      <c r="K1148" s="225" t="str">
        <f t="shared" si="70"/>
        <v>江別市男</v>
      </c>
      <c r="L1148" s="163">
        <f t="shared" si="71"/>
        <v>117</v>
      </c>
      <c r="M1148" s="184">
        <v>81</v>
      </c>
      <c r="N1148" s="184">
        <v>0</v>
      </c>
      <c r="O1148" s="184">
        <v>3</v>
      </c>
      <c r="P1148" s="184">
        <v>0</v>
      </c>
      <c r="Q1148" s="184">
        <v>0</v>
      </c>
      <c r="R1148" s="184">
        <v>32</v>
      </c>
      <c r="S1148" s="184">
        <v>1</v>
      </c>
    </row>
    <row r="1149" spans="1:19" x14ac:dyDescent="0.4">
      <c r="A1149" s="3" t="s">
        <v>501</v>
      </c>
      <c r="B1149" s="3" t="s">
        <v>471</v>
      </c>
      <c r="C1149" s="134" t="s">
        <v>28</v>
      </c>
      <c r="D1149" s="136" t="s">
        <v>583</v>
      </c>
      <c r="E1149" s="136">
        <v>1</v>
      </c>
      <c r="F1149" s="199" t="s">
        <v>581</v>
      </c>
      <c r="G1149" s="223"/>
      <c r="H1149" s="223" t="str">
        <f t="shared" si="66"/>
        <v>市</v>
      </c>
      <c r="I1149" s="223" t="str">
        <f t="shared" si="67"/>
        <v>赤平市</v>
      </c>
      <c r="J1149" s="224" t="str">
        <f t="shared" si="68"/>
        <v>男</v>
      </c>
      <c r="K1149" s="225" t="str">
        <f t="shared" si="70"/>
        <v>赤平市男</v>
      </c>
      <c r="L1149" s="163">
        <f t="shared" si="71"/>
        <v>17</v>
      </c>
      <c r="M1149" s="184">
        <v>14</v>
      </c>
      <c r="N1149" s="184">
        <v>0</v>
      </c>
      <c r="O1149" s="184">
        <v>0</v>
      </c>
      <c r="P1149" s="184">
        <v>0</v>
      </c>
      <c r="Q1149" s="184">
        <v>0</v>
      </c>
      <c r="R1149" s="184">
        <v>3</v>
      </c>
      <c r="S1149" s="184">
        <v>0</v>
      </c>
    </row>
    <row r="1150" spans="1:19" x14ac:dyDescent="0.4">
      <c r="A1150" s="3" t="s">
        <v>502</v>
      </c>
      <c r="B1150" s="3" t="s">
        <v>473</v>
      </c>
      <c r="C1150" s="134" t="s">
        <v>29</v>
      </c>
      <c r="D1150" s="136" t="s">
        <v>583</v>
      </c>
      <c r="E1150" s="136">
        <v>1</v>
      </c>
      <c r="F1150" s="199" t="s">
        <v>581</v>
      </c>
      <c r="G1150" s="223"/>
      <c r="H1150" s="223" t="str">
        <f t="shared" si="66"/>
        <v>市</v>
      </c>
      <c r="I1150" s="223" t="str">
        <f t="shared" si="67"/>
        <v>紋別市</v>
      </c>
      <c r="J1150" s="224" t="str">
        <f t="shared" si="68"/>
        <v>男</v>
      </c>
      <c r="K1150" s="225" t="str">
        <f t="shared" si="70"/>
        <v>紋別市男</v>
      </c>
      <c r="L1150" s="163">
        <f t="shared" si="71"/>
        <v>19</v>
      </c>
      <c r="M1150" s="184">
        <v>10</v>
      </c>
      <c r="N1150" s="184">
        <v>0</v>
      </c>
      <c r="O1150" s="184">
        <v>0</v>
      </c>
      <c r="P1150" s="184">
        <v>0</v>
      </c>
      <c r="Q1150" s="184">
        <v>0</v>
      </c>
      <c r="R1150" s="184">
        <v>9</v>
      </c>
      <c r="S1150" s="184">
        <v>0</v>
      </c>
    </row>
    <row r="1151" spans="1:19" x14ac:dyDescent="0.4">
      <c r="A1151" s="3" t="s">
        <v>503</v>
      </c>
      <c r="B1151" s="3" t="s">
        <v>474</v>
      </c>
      <c r="C1151" s="134" t="s">
        <v>30</v>
      </c>
      <c r="D1151" s="136" t="s">
        <v>583</v>
      </c>
      <c r="E1151" s="136">
        <v>1</v>
      </c>
      <c r="F1151" s="199" t="s">
        <v>581</v>
      </c>
      <c r="G1151" s="223"/>
      <c r="H1151" s="223" t="str">
        <f t="shared" si="66"/>
        <v>市</v>
      </c>
      <c r="I1151" s="223" t="str">
        <f t="shared" si="67"/>
        <v>士別市</v>
      </c>
      <c r="J1151" s="224" t="str">
        <f t="shared" si="68"/>
        <v>男</v>
      </c>
      <c r="K1151" s="225" t="str">
        <f t="shared" si="70"/>
        <v>士別市男</v>
      </c>
      <c r="L1151" s="163">
        <f t="shared" si="71"/>
        <v>19</v>
      </c>
      <c r="M1151" s="184">
        <v>14</v>
      </c>
      <c r="N1151" s="184">
        <v>0</v>
      </c>
      <c r="O1151" s="184">
        <v>0</v>
      </c>
      <c r="P1151" s="184">
        <v>0</v>
      </c>
      <c r="Q1151" s="184">
        <v>1</v>
      </c>
      <c r="R1151" s="184">
        <v>3</v>
      </c>
      <c r="S1151" s="184">
        <v>1</v>
      </c>
    </row>
    <row r="1152" spans="1:19" x14ac:dyDescent="0.4">
      <c r="A1152" s="3" t="s">
        <v>503</v>
      </c>
      <c r="B1152" s="3" t="s">
        <v>474</v>
      </c>
      <c r="C1152" s="134" t="s">
        <v>31</v>
      </c>
      <c r="D1152" s="136" t="s">
        <v>583</v>
      </c>
      <c r="E1152" s="136">
        <v>1</v>
      </c>
      <c r="F1152" s="199" t="s">
        <v>581</v>
      </c>
      <c r="G1152" s="223"/>
      <c r="H1152" s="223" t="str">
        <f t="shared" si="66"/>
        <v>市</v>
      </c>
      <c r="I1152" s="223" t="str">
        <f t="shared" si="67"/>
        <v>名寄市</v>
      </c>
      <c r="J1152" s="224" t="str">
        <f t="shared" si="68"/>
        <v>男</v>
      </c>
      <c r="K1152" s="225" t="str">
        <f t="shared" si="70"/>
        <v>名寄市男</v>
      </c>
      <c r="L1152" s="163">
        <f t="shared" si="71"/>
        <v>23</v>
      </c>
      <c r="M1152" s="184">
        <v>17</v>
      </c>
      <c r="N1152" s="184">
        <v>0</v>
      </c>
      <c r="O1152" s="184">
        <v>0</v>
      </c>
      <c r="P1152" s="184">
        <v>0</v>
      </c>
      <c r="Q1152" s="184">
        <v>2</v>
      </c>
      <c r="R1152" s="184">
        <v>4</v>
      </c>
      <c r="S1152" s="184">
        <v>0</v>
      </c>
    </row>
    <row r="1153" spans="1:19" x14ac:dyDescent="0.4">
      <c r="A1153" s="3" t="s">
        <v>496</v>
      </c>
      <c r="B1153" s="3" t="s">
        <v>388</v>
      </c>
      <c r="C1153" s="134" t="s">
        <v>32</v>
      </c>
      <c r="D1153" s="136" t="s">
        <v>583</v>
      </c>
      <c r="E1153" s="136">
        <v>1</v>
      </c>
      <c r="F1153" s="199" t="s">
        <v>581</v>
      </c>
      <c r="G1153" s="223"/>
      <c r="H1153" s="223" t="str">
        <f t="shared" si="66"/>
        <v>市</v>
      </c>
      <c r="I1153" s="223" t="str">
        <f t="shared" si="67"/>
        <v>三笠市</v>
      </c>
      <c r="J1153" s="224" t="str">
        <f t="shared" si="68"/>
        <v>男</v>
      </c>
      <c r="K1153" s="225" t="str">
        <f t="shared" si="70"/>
        <v>三笠市男</v>
      </c>
      <c r="L1153" s="163">
        <f t="shared" si="71"/>
        <v>15</v>
      </c>
      <c r="M1153" s="184">
        <v>10</v>
      </c>
      <c r="N1153" s="184">
        <v>0</v>
      </c>
      <c r="O1153" s="184">
        <v>0</v>
      </c>
      <c r="P1153" s="184">
        <v>0</v>
      </c>
      <c r="Q1153" s="184">
        <v>0</v>
      </c>
      <c r="R1153" s="184">
        <v>5</v>
      </c>
      <c r="S1153" s="184">
        <v>0</v>
      </c>
    </row>
    <row r="1154" spans="1:19" x14ac:dyDescent="0.4">
      <c r="A1154" s="3" t="s">
        <v>513</v>
      </c>
      <c r="B1154" s="3" t="s">
        <v>475</v>
      </c>
      <c r="C1154" s="134" t="s">
        <v>33</v>
      </c>
      <c r="D1154" s="136" t="s">
        <v>583</v>
      </c>
      <c r="E1154" s="136">
        <v>1</v>
      </c>
      <c r="F1154" s="199" t="s">
        <v>581</v>
      </c>
      <c r="G1154" s="223"/>
      <c r="H1154" s="223" t="str">
        <f t="shared" si="66"/>
        <v>市</v>
      </c>
      <c r="I1154" s="223" t="str">
        <f t="shared" si="67"/>
        <v>根室市</v>
      </c>
      <c r="J1154" s="224" t="str">
        <f t="shared" si="68"/>
        <v>男</v>
      </c>
      <c r="K1154" s="225" t="str">
        <f t="shared" si="70"/>
        <v>根室市男</v>
      </c>
      <c r="L1154" s="163">
        <f t="shared" si="71"/>
        <v>25</v>
      </c>
      <c r="M1154" s="184">
        <v>21</v>
      </c>
      <c r="N1154" s="184">
        <v>0</v>
      </c>
      <c r="O1154" s="184">
        <v>0</v>
      </c>
      <c r="P1154" s="184">
        <v>0</v>
      </c>
      <c r="Q1154" s="184">
        <v>0</v>
      </c>
      <c r="R1154" s="184">
        <v>3</v>
      </c>
      <c r="S1154" s="184">
        <v>1</v>
      </c>
    </row>
    <row r="1155" spans="1:19" x14ac:dyDescent="0.4">
      <c r="A1155" s="3" t="s">
        <v>489</v>
      </c>
      <c r="B1155" s="3" t="s">
        <v>476</v>
      </c>
      <c r="C1155" s="134" t="s">
        <v>34</v>
      </c>
      <c r="D1155" s="136" t="s">
        <v>583</v>
      </c>
      <c r="E1155" s="136">
        <v>1</v>
      </c>
      <c r="F1155" s="199" t="s">
        <v>581</v>
      </c>
      <c r="G1155" s="223"/>
      <c r="H1155" s="223" t="str">
        <f t="shared" si="66"/>
        <v>市</v>
      </c>
      <c r="I1155" s="223" t="str">
        <f t="shared" si="67"/>
        <v>千歳市</v>
      </c>
      <c r="J1155" s="224" t="str">
        <f t="shared" si="68"/>
        <v>男</v>
      </c>
      <c r="K1155" s="225" t="str">
        <f t="shared" si="70"/>
        <v>千歳市男</v>
      </c>
      <c r="L1155" s="163">
        <f t="shared" si="71"/>
        <v>49</v>
      </c>
      <c r="M1155" s="184">
        <v>40</v>
      </c>
      <c r="N1155" s="184">
        <v>0</v>
      </c>
      <c r="O1155" s="184">
        <v>3</v>
      </c>
      <c r="P1155" s="184">
        <v>0</v>
      </c>
      <c r="Q1155" s="184">
        <v>1</v>
      </c>
      <c r="R1155" s="184">
        <v>5</v>
      </c>
      <c r="S1155" s="184">
        <v>0</v>
      </c>
    </row>
    <row r="1156" spans="1:19" x14ac:dyDescent="0.4">
      <c r="A1156" s="3" t="s">
        <v>501</v>
      </c>
      <c r="B1156" s="3" t="s">
        <v>471</v>
      </c>
      <c r="C1156" s="134" t="s">
        <v>35</v>
      </c>
      <c r="D1156" s="136" t="s">
        <v>583</v>
      </c>
      <c r="E1156" s="136">
        <v>1</v>
      </c>
      <c r="F1156" s="199" t="s">
        <v>581</v>
      </c>
      <c r="G1156" s="223"/>
      <c r="H1156" s="223" t="str">
        <f t="shared" si="66"/>
        <v>市</v>
      </c>
      <c r="I1156" s="223" t="str">
        <f t="shared" si="67"/>
        <v>滝川市</v>
      </c>
      <c r="J1156" s="224" t="str">
        <f t="shared" si="68"/>
        <v>男</v>
      </c>
      <c r="K1156" s="225" t="str">
        <f t="shared" si="70"/>
        <v>滝川市男</v>
      </c>
      <c r="L1156" s="163">
        <f t="shared" si="71"/>
        <v>49</v>
      </c>
      <c r="M1156" s="184">
        <v>40</v>
      </c>
      <c r="N1156" s="184">
        <v>1</v>
      </c>
      <c r="O1156" s="184">
        <v>0</v>
      </c>
      <c r="P1156" s="184">
        <v>0</v>
      </c>
      <c r="Q1156" s="184">
        <v>0</v>
      </c>
      <c r="R1156" s="184">
        <v>8</v>
      </c>
      <c r="S1156" s="184">
        <v>0</v>
      </c>
    </row>
    <row r="1157" spans="1:19" x14ac:dyDescent="0.4">
      <c r="A1157" s="3" t="s">
        <v>501</v>
      </c>
      <c r="B1157" s="3" t="s">
        <v>471</v>
      </c>
      <c r="C1157" s="134" t="s">
        <v>36</v>
      </c>
      <c r="D1157" s="136" t="s">
        <v>583</v>
      </c>
      <c r="E1157" s="136">
        <v>1</v>
      </c>
      <c r="F1157" s="199" t="s">
        <v>581</v>
      </c>
      <c r="G1157" s="223"/>
      <c r="H1157" s="223" t="str">
        <f t="shared" si="66"/>
        <v>市</v>
      </c>
      <c r="I1157" s="223" t="str">
        <f t="shared" si="67"/>
        <v>砂川市</v>
      </c>
      <c r="J1157" s="224" t="str">
        <f t="shared" si="68"/>
        <v>男</v>
      </c>
      <c r="K1157" s="225" t="str">
        <f t="shared" si="70"/>
        <v>砂川市男</v>
      </c>
      <c r="L1157" s="163">
        <f t="shared" si="71"/>
        <v>22</v>
      </c>
      <c r="M1157" s="184">
        <v>18</v>
      </c>
      <c r="N1157" s="184">
        <v>0</v>
      </c>
      <c r="O1157" s="184">
        <v>0</v>
      </c>
      <c r="P1157" s="184">
        <v>0</v>
      </c>
      <c r="Q1157" s="184">
        <v>1</v>
      </c>
      <c r="R1157" s="184">
        <v>3</v>
      </c>
      <c r="S1157" s="184">
        <v>0</v>
      </c>
    </row>
    <row r="1158" spans="1:19" x14ac:dyDescent="0.4">
      <c r="A1158" s="3" t="s">
        <v>501</v>
      </c>
      <c r="B1158" s="3" t="s">
        <v>471</v>
      </c>
      <c r="C1158" s="134" t="s">
        <v>37</v>
      </c>
      <c r="D1158" s="136" t="s">
        <v>583</v>
      </c>
      <c r="E1158" s="136">
        <v>1</v>
      </c>
      <c r="F1158" s="199" t="s">
        <v>581</v>
      </c>
      <c r="G1158" s="223"/>
      <c r="H1158" s="223" t="str">
        <f t="shared" si="66"/>
        <v>市</v>
      </c>
      <c r="I1158" s="223" t="str">
        <f t="shared" si="67"/>
        <v>歌志内市</v>
      </c>
      <c r="J1158" s="224" t="str">
        <f t="shared" si="68"/>
        <v>男</v>
      </c>
      <c r="K1158" s="225" t="str">
        <f t="shared" si="70"/>
        <v>歌志内市男</v>
      </c>
      <c r="L1158" s="163">
        <f t="shared" si="71"/>
        <v>3</v>
      </c>
      <c r="M1158" s="184">
        <v>3</v>
      </c>
      <c r="N1158" s="184">
        <v>0</v>
      </c>
      <c r="O1158" s="184">
        <v>0</v>
      </c>
      <c r="P1158" s="184">
        <v>0</v>
      </c>
      <c r="Q1158" s="184">
        <v>0</v>
      </c>
      <c r="R1158" s="184">
        <v>0</v>
      </c>
      <c r="S1158" s="184">
        <v>0</v>
      </c>
    </row>
    <row r="1159" spans="1:19" x14ac:dyDescent="0.4">
      <c r="A1159" s="3" t="s">
        <v>504</v>
      </c>
      <c r="B1159" s="3" t="s">
        <v>477</v>
      </c>
      <c r="C1159" s="134" t="s">
        <v>38</v>
      </c>
      <c r="D1159" s="136" t="s">
        <v>583</v>
      </c>
      <c r="E1159" s="136">
        <v>1</v>
      </c>
      <c r="F1159" s="199" t="s">
        <v>581</v>
      </c>
      <c r="G1159" s="223"/>
      <c r="H1159" s="223" t="str">
        <f t="shared" si="66"/>
        <v>市</v>
      </c>
      <c r="I1159" s="223" t="str">
        <f t="shared" si="67"/>
        <v>深川市</v>
      </c>
      <c r="J1159" s="224" t="str">
        <f t="shared" si="68"/>
        <v>男</v>
      </c>
      <c r="K1159" s="225" t="str">
        <f t="shared" si="70"/>
        <v>深川市男</v>
      </c>
      <c r="L1159" s="163">
        <f t="shared" si="71"/>
        <v>18</v>
      </c>
      <c r="M1159" s="184">
        <v>15</v>
      </c>
      <c r="N1159" s="184">
        <v>0</v>
      </c>
      <c r="O1159" s="184">
        <v>0</v>
      </c>
      <c r="P1159" s="184">
        <v>0</v>
      </c>
      <c r="Q1159" s="184">
        <v>0</v>
      </c>
      <c r="R1159" s="184">
        <v>3</v>
      </c>
      <c r="S1159" s="184">
        <v>0</v>
      </c>
    </row>
    <row r="1160" spans="1:19" x14ac:dyDescent="0.4">
      <c r="A1160" s="3" t="s">
        <v>401</v>
      </c>
      <c r="B1160" s="3" t="s">
        <v>478</v>
      </c>
      <c r="C1160" s="134" t="s">
        <v>39</v>
      </c>
      <c r="D1160" s="136" t="s">
        <v>583</v>
      </c>
      <c r="E1160" s="136">
        <v>1</v>
      </c>
      <c r="F1160" s="199" t="s">
        <v>581</v>
      </c>
      <c r="G1160" s="223"/>
      <c r="H1160" s="223" t="str">
        <f t="shared" si="66"/>
        <v>市</v>
      </c>
      <c r="I1160" s="223" t="str">
        <f t="shared" si="67"/>
        <v>富良野市</v>
      </c>
      <c r="J1160" s="224" t="str">
        <f t="shared" si="68"/>
        <v>男</v>
      </c>
      <c r="K1160" s="225" t="str">
        <f t="shared" si="70"/>
        <v>富良野市男</v>
      </c>
      <c r="L1160" s="163">
        <f t="shared" si="71"/>
        <v>19</v>
      </c>
      <c r="M1160" s="184">
        <v>15</v>
      </c>
      <c r="N1160" s="184">
        <v>0</v>
      </c>
      <c r="O1160" s="184">
        <v>3</v>
      </c>
      <c r="P1160" s="184">
        <v>0</v>
      </c>
      <c r="Q1160" s="184">
        <v>1</v>
      </c>
      <c r="R1160" s="184">
        <v>0</v>
      </c>
      <c r="S1160" s="184">
        <v>0</v>
      </c>
    </row>
    <row r="1161" spans="1:19" x14ac:dyDescent="0.4">
      <c r="A1161" s="3" t="s">
        <v>493</v>
      </c>
      <c r="B1161" s="3" t="s">
        <v>467</v>
      </c>
      <c r="C1161" s="134" t="s">
        <v>40</v>
      </c>
      <c r="D1161" s="136" t="s">
        <v>583</v>
      </c>
      <c r="E1161" s="136">
        <v>1</v>
      </c>
      <c r="F1161" s="199" t="s">
        <v>581</v>
      </c>
      <c r="G1161" s="223"/>
      <c r="H1161" s="223" t="str">
        <f t="shared" si="66"/>
        <v>市</v>
      </c>
      <c r="I1161" s="223" t="str">
        <f t="shared" si="67"/>
        <v>登別市</v>
      </c>
      <c r="J1161" s="224" t="str">
        <f t="shared" si="68"/>
        <v>男</v>
      </c>
      <c r="K1161" s="225" t="str">
        <f t="shared" si="70"/>
        <v>登別市男</v>
      </c>
      <c r="L1161" s="163">
        <f t="shared" si="71"/>
        <v>47</v>
      </c>
      <c r="M1161" s="184">
        <v>31</v>
      </c>
      <c r="N1161" s="184">
        <v>0</v>
      </c>
      <c r="O1161" s="184">
        <v>0</v>
      </c>
      <c r="P1161" s="184">
        <v>0</v>
      </c>
      <c r="Q1161" s="184">
        <v>0</v>
      </c>
      <c r="R1161" s="184">
        <v>16</v>
      </c>
      <c r="S1161" s="184">
        <v>0</v>
      </c>
    </row>
    <row r="1162" spans="1:19" x14ac:dyDescent="0.4">
      <c r="A1162" s="3" t="s">
        <v>489</v>
      </c>
      <c r="B1162" s="3" t="s">
        <v>476</v>
      </c>
      <c r="C1162" s="134" t="s">
        <v>41</v>
      </c>
      <c r="D1162" s="136" t="s">
        <v>583</v>
      </c>
      <c r="E1162" s="136">
        <v>1</v>
      </c>
      <c r="F1162" s="199" t="s">
        <v>581</v>
      </c>
      <c r="G1162" s="223"/>
      <c r="H1162" s="223" t="str">
        <f t="shared" si="66"/>
        <v>市</v>
      </c>
      <c r="I1162" s="223" t="str">
        <f t="shared" si="67"/>
        <v>恵庭市</v>
      </c>
      <c r="J1162" s="224" t="str">
        <f t="shared" si="68"/>
        <v>男</v>
      </c>
      <c r="K1162" s="225" t="str">
        <f t="shared" si="70"/>
        <v>恵庭市男</v>
      </c>
      <c r="L1162" s="163">
        <f t="shared" si="71"/>
        <v>47</v>
      </c>
      <c r="M1162" s="184">
        <v>41</v>
      </c>
      <c r="N1162" s="184">
        <v>2</v>
      </c>
      <c r="O1162" s="184">
        <v>1</v>
      </c>
      <c r="P1162" s="184">
        <v>0</v>
      </c>
      <c r="Q1162" s="184">
        <v>0</v>
      </c>
      <c r="R1162" s="184">
        <v>3</v>
      </c>
      <c r="S1162" s="184">
        <v>0</v>
      </c>
    </row>
    <row r="1163" spans="1:19" x14ac:dyDescent="0.4">
      <c r="A1163" s="3" t="s">
        <v>493</v>
      </c>
      <c r="B1163" s="3" t="s">
        <v>467</v>
      </c>
      <c r="C1163" s="134" t="s">
        <v>42</v>
      </c>
      <c r="D1163" s="136" t="s">
        <v>583</v>
      </c>
      <c r="E1163" s="136">
        <v>1</v>
      </c>
      <c r="F1163" s="199" t="s">
        <v>581</v>
      </c>
      <c r="G1163" s="223"/>
      <c r="H1163" s="223" t="str">
        <f t="shared" si="66"/>
        <v>市</v>
      </c>
      <c r="I1163" s="223" t="str">
        <f t="shared" si="67"/>
        <v>伊達市</v>
      </c>
      <c r="J1163" s="224" t="str">
        <f t="shared" si="68"/>
        <v>男</v>
      </c>
      <c r="K1163" s="225" t="str">
        <f t="shared" si="70"/>
        <v>伊達市男</v>
      </c>
      <c r="L1163" s="163">
        <f t="shared" si="71"/>
        <v>32</v>
      </c>
      <c r="M1163" s="184">
        <v>29</v>
      </c>
      <c r="N1163" s="184">
        <v>0</v>
      </c>
      <c r="O1163" s="184">
        <v>0</v>
      </c>
      <c r="P1163" s="184">
        <v>0</v>
      </c>
      <c r="Q1163" s="184">
        <v>0</v>
      </c>
      <c r="R1163" s="184">
        <v>3</v>
      </c>
      <c r="S1163" s="184">
        <v>0</v>
      </c>
    </row>
    <row r="1164" spans="1:19" x14ac:dyDescent="0.4">
      <c r="A1164" s="3" t="s">
        <v>489</v>
      </c>
      <c r="B1164" s="3" t="s">
        <v>476</v>
      </c>
      <c r="C1164" s="134" t="s">
        <v>43</v>
      </c>
      <c r="D1164" s="136" t="s">
        <v>583</v>
      </c>
      <c r="E1164" s="136">
        <v>1</v>
      </c>
      <c r="F1164" s="199" t="s">
        <v>581</v>
      </c>
      <c r="G1164" s="223"/>
      <c r="H1164" s="223" t="str">
        <f t="shared" si="66"/>
        <v>市</v>
      </c>
      <c r="I1164" s="223" t="str">
        <f t="shared" ref="I1164:I1195" si="72">C804</f>
        <v>北広島市</v>
      </c>
      <c r="J1164" s="224" t="str">
        <f t="shared" ref="J1164:J1195" si="73">D804</f>
        <v>男</v>
      </c>
      <c r="K1164" s="225" t="str">
        <f t="shared" si="70"/>
        <v>北広島市男</v>
      </c>
      <c r="L1164" s="163">
        <f t="shared" si="71"/>
        <v>38</v>
      </c>
      <c r="M1164" s="184">
        <v>27</v>
      </c>
      <c r="N1164" s="184">
        <v>1</v>
      </c>
      <c r="O1164" s="184">
        <v>0</v>
      </c>
      <c r="P1164" s="184">
        <v>0</v>
      </c>
      <c r="Q1164" s="184">
        <v>1</v>
      </c>
      <c r="R1164" s="184">
        <v>9</v>
      </c>
      <c r="S1164" s="184">
        <v>0</v>
      </c>
    </row>
    <row r="1165" spans="1:19" x14ac:dyDescent="0.4">
      <c r="A1165" s="3" t="s">
        <v>489</v>
      </c>
      <c r="B1165" s="3" t="s">
        <v>472</v>
      </c>
      <c r="C1165" s="134" t="s">
        <v>44</v>
      </c>
      <c r="D1165" s="136" t="s">
        <v>583</v>
      </c>
      <c r="E1165" s="136">
        <v>1</v>
      </c>
      <c r="F1165" s="199" t="s">
        <v>581</v>
      </c>
      <c r="G1165" s="223"/>
      <c r="H1165" s="223" t="str">
        <f t="shared" si="66"/>
        <v>市</v>
      </c>
      <c r="I1165" s="223" t="str">
        <f t="shared" si="72"/>
        <v>石狩市</v>
      </c>
      <c r="J1165" s="224" t="str">
        <f t="shared" si="73"/>
        <v>男</v>
      </c>
      <c r="K1165" s="225" t="str">
        <f t="shared" si="70"/>
        <v>石狩市男</v>
      </c>
      <c r="L1165" s="163">
        <f t="shared" si="71"/>
        <v>36</v>
      </c>
      <c r="M1165" s="184">
        <v>28</v>
      </c>
      <c r="N1165" s="184">
        <v>1</v>
      </c>
      <c r="O1165" s="184">
        <v>0</v>
      </c>
      <c r="P1165" s="184">
        <v>0</v>
      </c>
      <c r="Q1165" s="184">
        <v>0</v>
      </c>
      <c r="R1165" s="184">
        <v>6</v>
      </c>
      <c r="S1165" s="184">
        <v>1</v>
      </c>
    </row>
    <row r="1166" spans="1:19" x14ac:dyDescent="0.4">
      <c r="A1166" s="3" t="s">
        <v>506</v>
      </c>
      <c r="B1166" s="3" t="s">
        <v>479</v>
      </c>
      <c r="C1166" s="134" t="s">
        <v>45</v>
      </c>
      <c r="D1166" s="136" t="s">
        <v>583</v>
      </c>
      <c r="E1166" s="136">
        <v>1</v>
      </c>
      <c r="F1166" s="199" t="s">
        <v>581</v>
      </c>
      <c r="G1166" s="223"/>
      <c r="H1166" s="223" t="str">
        <f t="shared" si="66"/>
        <v>市</v>
      </c>
      <c r="I1166" s="223" t="str">
        <f t="shared" si="72"/>
        <v>北斗市</v>
      </c>
      <c r="J1166" s="224" t="str">
        <f t="shared" si="73"/>
        <v>男</v>
      </c>
      <c r="K1166" s="225" t="str">
        <f t="shared" si="70"/>
        <v>北斗市男</v>
      </c>
      <c r="L1166" s="163">
        <f t="shared" si="71"/>
        <v>23</v>
      </c>
      <c r="M1166" s="184">
        <v>21</v>
      </c>
      <c r="N1166" s="184">
        <v>0</v>
      </c>
      <c r="O1166" s="184">
        <v>1</v>
      </c>
      <c r="P1166" s="184">
        <v>0</v>
      </c>
      <c r="Q1166" s="184">
        <v>0</v>
      </c>
      <c r="R1166" s="184">
        <v>1</v>
      </c>
      <c r="S1166" s="184">
        <v>0</v>
      </c>
    </row>
    <row r="1167" spans="1:19" x14ac:dyDescent="0.4">
      <c r="A1167" s="3" t="s">
        <v>489</v>
      </c>
      <c r="B1167" s="3" t="s">
        <v>472</v>
      </c>
      <c r="C1167" s="134" t="s">
        <v>46</v>
      </c>
      <c r="D1167" s="136" t="s">
        <v>583</v>
      </c>
      <c r="E1167" s="136">
        <v>1</v>
      </c>
      <c r="F1167" s="199" t="s">
        <v>581</v>
      </c>
      <c r="G1167" s="223"/>
      <c r="H1167" s="223" t="str">
        <f t="shared" si="66"/>
        <v>町</v>
      </c>
      <c r="I1167" s="223" t="str">
        <f t="shared" si="72"/>
        <v>石狩郡当別町</v>
      </c>
      <c r="J1167" s="224" t="str">
        <f t="shared" si="73"/>
        <v>男</v>
      </c>
      <c r="K1167" s="225" t="str">
        <f t="shared" si="70"/>
        <v>石狩郡当別町男</v>
      </c>
      <c r="L1167" s="163">
        <f t="shared" si="71"/>
        <v>15</v>
      </c>
      <c r="M1167" s="184">
        <v>13</v>
      </c>
      <c r="N1167" s="184">
        <v>0</v>
      </c>
      <c r="O1167" s="184">
        <v>0</v>
      </c>
      <c r="P1167" s="184">
        <v>0</v>
      </c>
      <c r="Q1167" s="184">
        <v>0</v>
      </c>
      <c r="R1167" s="184">
        <v>1</v>
      </c>
      <c r="S1167" s="184">
        <v>1</v>
      </c>
    </row>
    <row r="1168" spans="1:19" x14ac:dyDescent="0.4">
      <c r="A1168" s="3" t="s">
        <v>489</v>
      </c>
      <c r="B1168" s="3" t="s">
        <v>472</v>
      </c>
      <c r="C1168" s="134" t="s">
        <v>47</v>
      </c>
      <c r="D1168" s="136" t="s">
        <v>583</v>
      </c>
      <c r="E1168" s="136">
        <v>1</v>
      </c>
      <c r="F1168" s="199" t="s">
        <v>581</v>
      </c>
      <c r="G1168" s="223"/>
      <c r="H1168" s="223" t="str">
        <f t="shared" si="66"/>
        <v>村</v>
      </c>
      <c r="I1168" s="223" t="str">
        <f t="shared" si="72"/>
        <v>石狩郡新篠津村</v>
      </c>
      <c r="J1168" s="224" t="str">
        <f t="shared" si="73"/>
        <v>男</v>
      </c>
      <c r="K1168" s="225" t="str">
        <f t="shared" si="70"/>
        <v>石狩郡新篠津村男</v>
      </c>
      <c r="L1168" s="163">
        <f t="shared" si="71"/>
        <v>2</v>
      </c>
      <c r="M1168" s="184">
        <v>0</v>
      </c>
      <c r="N1168" s="184">
        <v>0</v>
      </c>
      <c r="O1168" s="184">
        <v>0</v>
      </c>
      <c r="P1168" s="184">
        <v>0</v>
      </c>
      <c r="Q1168" s="184">
        <v>1</v>
      </c>
      <c r="R1168" s="184">
        <v>1</v>
      </c>
      <c r="S1168" s="184">
        <v>0</v>
      </c>
    </row>
    <row r="1169" spans="1:19" x14ac:dyDescent="0.4">
      <c r="A1169" s="3" t="s">
        <v>506</v>
      </c>
      <c r="B1169" s="3" t="s">
        <v>479</v>
      </c>
      <c r="C1169" s="134" t="s">
        <v>48</v>
      </c>
      <c r="D1169" s="136" t="s">
        <v>583</v>
      </c>
      <c r="E1169" s="136">
        <v>1</v>
      </c>
      <c r="F1169" s="199" t="s">
        <v>581</v>
      </c>
      <c r="G1169" s="223"/>
      <c r="H1169" s="223" t="str">
        <f t="shared" si="66"/>
        <v>町</v>
      </c>
      <c r="I1169" s="223" t="str">
        <f t="shared" si="72"/>
        <v>松前郡松前町</v>
      </c>
      <c r="J1169" s="224" t="str">
        <f t="shared" si="73"/>
        <v>男</v>
      </c>
      <c r="K1169" s="225" t="str">
        <f t="shared" si="70"/>
        <v>松前郡松前町男</v>
      </c>
      <c r="L1169" s="163">
        <f t="shared" si="71"/>
        <v>11</v>
      </c>
      <c r="M1169" s="184">
        <v>9</v>
      </c>
      <c r="N1169" s="184">
        <v>0</v>
      </c>
      <c r="O1169" s="184">
        <v>0</v>
      </c>
      <c r="P1169" s="184">
        <v>0</v>
      </c>
      <c r="Q1169" s="184">
        <v>0</v>
      </c>
      <c r="R1169" s="184">
        <v>1</v>
      </c>
      <c r="S1169" s="184">
        <v>1</v>
      </c>
    </row>
    <row r="1170" spans="1:19" x14ac:dyDescent="0.4">
      <c r="A1170" s="3" t="s">
        <v>506</v>
      </c>
      <c r="B1170" s="3" t="s">
        <v>479</v>
      </c>
      <c r="C1170" s="134" t="s">
        <v>49</v>
      </c>
      <c r="D1170" s="136" t="s">
        <v>583</v>
      </c>
      <c r="E1170" s="136">
        <v>1</v>
      </c>
      <c r="F1170" s="199" t="s">
        <v>581</v>
      </c>
      <c r="G1170" s="223"/>
      <c r="H1170" s="223" t="str">
        <f t="shared" si="66"/>
        <v>町</v>
      </c>
      <c r="I1170" s="223" t="str">
        <f t="shared" si="72"/>
        <v>松前郡福島町</v>
      </c>
      <c r="J1170" s="224" t="str">
        <f t="shared" si="73"/>
        <v>男</v>
      </c>
      <c r="K1170" s="225" t="str">
        <f t="shared" si="70"/>
        <v>松前郡福島町男</v>
      </c>
      <c r="L1170" s="163">
        <f t="shared" si="71"/>
        <v>6</v>
      </c>
      <c r="M1170" s="184">
        <v>2</v>
      </c>
      <c r="N1170" s="184">
        <v>0</v>
      </c>
      <c r="O1170" s="184">
        <v>0</v>
      </c>
      <c r="P1170" s="184">
        <v>0</v>
      </c>
      <c r="Q1170" s="184">
        <v>1</v>
      </c>
      <c r="R1170" s="184">
        <v>2</v>
      </c>
      <c r="S1170" s="184">
        <v>1</v>
      </c>
    </row>
    <row r="1171" spans="1:19" x14ac:dyDescent="0.4">
      <c r="A1171" s="3" t="s">
        <v>506</v>
      </c>
      <c r="B1171" s="3" t="s">
        <v>479</v>
      </c>
      <c r="C1171" s="134" t="s">
        <v>50</v>
      </c>
      <c r="D1171" s="136" t="s">
        <v>583</v>
      </c>
      <c r="E1171" s="136">
        <v>1</v>
      </c>
      <c r="F1171" s="199" t="s">
        <v>581</v>
      </c>
      <c r="G1171" s="223"/>
      <c r="H1171" s="223" t="str">
        <f t="shared" si="66"/>
        <v>町</v>
      </c>
      <c r="I1171" s="223" t="str">
        <f t="shared" si="72"/>
        <v>上磯郡知内町</v>
      </c>
      <c r="J1171" s="224" t="str">
        <f t="shared" si="73"/>
        <v>男</v>
      </c>
      <c r="K1171" s="225" t="str">
        <f t="shared" si="70"/>
        <v>上磯郡知内町男</v>
      </c>
      <c r="L1171" s="163">
        <f t="shared" si="71"/>
        <v>6</v>
      </c>
      <c r="M1171" s="184">
        <v>4</v>
      </c>
      <c r="N1171" s="184">
        <v>0</v>
      </c>
      <c r="O1171" s="184">
        <v>1</v>
      </c>
      <c r="P1171" s="184">
        <v>0</v>
      </c>
      <c r="Q1171" s="184">
        <v>0</v>
      </c>
      <c r="R1171" s="184">
        <v>1</v>
      </c>
      <c r="S1171" s="184">
        <v>0</v>
      </c>
    </row>
    <row r="1172" spans="1:19" x14ac:dyDescent="0.4">
      <c r="A1172" s="3" t="s">
        <v>506</v>
      </c>
      <c r="B1172" s="3" t="s">
        <v>479</v>
      </c>
      <c r="C1172" s="134" t="s">
        <v>51</v>
      </c>
      <c r="D1172" s="136" t="s">
        <v>583</v>
      </c>
      <c r="E1172" s="136">
        <v>1</v>
      </c>
      <c r="F1172" s="199" t="s">
        <v>581</v>
      </c>
      <c r="G1172" s="223"/>
      <c r="H1172" s="223" t="str">
        <f t="shared" si="66"/>
        <v>町</v>
      </c>
      <c r="I1172" s="223" t="str">
        <f t="shared" si="72"/>
        <v>上磯郡木古内町</v>
      </c>
      <c r="J1172" s="224" t="str">
        <f t="shared" si="73"/>
        <v>男</v>
      </c>
      <c r="K1172" s="225" t="str">
        <f t="shared" si="70"/>
        <v>上磯郡木古内町男</v>
      </c>
      <c r="L1172" s="163">
        <f t="shared" si="71"/>
        <v>3</v>
      </c>
      <c r="M1172" s="184">
        <v>1</v>
      </c>
      <c r="N1172" s="184">
        <v>0</v>
      </c>
      <c r="O1172" s="184">
        <v>0</v>
      </c>
      <c r="P1172" s="184">
        <v>0</v>
      </c>
      <c r="Q1172" s="184">
        <v>0</v>
      </c>
      <c r="R1172" s="184">
        <v>1</v>
      </c>
      <c r="S1172" s="184">
        <v>1</v>
      </c>
    </row>
    <row r="1173" spans="1:19" x14ac:dyDescent="0.4">
      <c r="A1173" s="3" t="s">
        <v>506</v>
      </c>
      <c r="B1173" s="3" t="s">
        <v>479</v>
      </c>
      <c r="C1173" s="134" t="s">
        <v>52</v>
      </c>
      <c r="D1173" s="136" t="s">
        <v>583</v>
      </c>
      <c r="E1173" s="136">
        <v>1</v>
      </c>
      <c r="F1173" s="199" t="s">
        <v>581</v>
      </c>
      <c r="G1173" s="223"/>
      <c r="H1173" s="223" t="str">
        <f t="shared" si="66"/>
        <v>町</v>
      </c>
      <c r="I1173" s="223" t="str">
        <f t="shared" si="72"/>
        <v>亀田郡七飯町</v>
      </c>
      <c r="J1173" s="224" t="str">
        <f t="shared" si="73"/>
        <v>男</v>
      </c>
      <c r="K1173" s="225" t="str">
        <f t="shared" si="70"/>
        <v>亀田郡七飯町男</v>
      </c>
      <c r="L1173" s="163">
        <f t="shared" si="71"/>
        <v>19</v>
      </c>
      <c r="M1173" s="184">
        <v>17</v>
      </c>
      <c r="N1173" s="184">
        <v>0</v>
      </c>
      <c r="O1173" s="184">
        <v>1</v>
      </c>
      <c r="P1173" s="184">
        <v>0</v>
      </c>
      <c r="Q1173" s="184">
        <v>0</v>
      </c>
      <c r="R1173" s="184">
        <v>1</v>
      </c>
      <c r="S1173" s="184">
        <v>0</v>
      </c>
    </row>
    <row r="1174" spans="1:19" x14ac:dyDescent="0.4">
      <c r="A1174" s="3" t="s">
        <v>506</v>
      </c>
      <c r="B1174" s="3" t="s">
        <v>479</v>
      </c>
      <c r="C1174" s="134" t="s">
        <v>53</v>
      </c>
      <c r="D1174" s="136" t="s">
        <v>583</v>
      </c>
      <c r="E1174" s="136">
        <v>1</v>
      </c>
      <c r="F1174" s="199" t="s">
        <v>581</v>
      </c>
      <c r="G1174" s="223"/>
      <c r="H1174" s="223" t="str">
        <f t="shared" si="66"/>
        <v>町</v>
      </c>
      <c r="I1174" s="223" t="str">
        <f t="shared" si="72"/>
        <v>茅部郡鹿部町</v>
      </c>
      <c r="J1174" s="224" t="str">
        <f t="shared" si="73"/>
        <v>男</v>
      </c>
      <c r="K1174" s="225" t="str">
        <f t="shared" si="70"/>
        <v>茅部郡鹿部町男</v>
      </c>
      <c r="L1174" s="163">
        <f t="shared" si="71"/>
        <v>4</v>
      </c>
      <c r="M1174" s="184">
        <v>4</v>
      </c>
      <c r="N1174" s="184">
        <v>0</v>
      </c>
      <c r="O1174" s="184">
        <v>0</v>
      </c>
      <c r="P1174" s="184">
        <v>0</v>
      </c>
      <c r="Q1174" s="184">
        <v>0</v>
      </c>
      <c r="R1174" s="184">
        <v>0</v>
      </c>
      <c r="S1174" s="184">
        <v>0</v>
      </c>
    </row>
    <row r="1175" spans="1:19" x14ac:dyDescent="0.4">
      <c r="A1175" s="3" t="s">
        <v>506</v>
      </c>
      <c r="B1175" s="3" t="s">
        <v>479</v>
      </c>
      <c r="C1175" s="134" t="s">
        <v>54</v>
      </c>
      <c r="D1175" s="136" t="s">
        <v>583</v>
      </c>
      <c r="E1175" s="136">
        <v>1</v>
      </c>
      <c r="F1175" s="199" t="s">
        <v>581</v>
      </c>
      <c r="G1175" s="223"/>
      <c r="H1175" s="223" t="str">
        <f t="shared" si="66"/>
        <v>町</v>
      </c>
      <c r="I1175" s="223" t="str">
        <f t="shared" si="72"/>
        <v>茅部郡森町</v>
      </c>
      <c r="J1175" s="224" t="str">
        <f t="shared" si="73"/>
        <v>男</v>
      </c>
      <c r="K1175" s="225" t="str">
        <f t="shared" si="70"/>
        <v>茅部郡森町男</v>
      </c>
      <c r="L1175" s="163">
        <f t="shared" si="71"/>
        <v>10</v>
      </c>
      <c r="M1175" s="184">
        <v>9</v>
      </c>
      <c r="N1175" s="184">
        <v>0</v>
      </c>
      <c r="O1175" s="184">
        <v>0</v>
      </c>
      <c r="P1175" s="184">
        <v>0</v>
      </c>
      <c r="Q1175" s="184">
        <v>0</v>
      </c>
      <c r="R1175" s="184">
        <v>1</v>
      </c>
      <c r="S1175" s="184">
        <v>0</v>
      </c>
    </row>
    <row r="1176" spans="1:19" x14ac:dyDescent="0.4">
      <c r="A1176" s="3" t="s">
        <v>507</v>
      </c>
      <c r="B1176" s="3" t="s">
        <v>480</v>
      </c>
      <c r="C1176" s="134" t="s">
        <v>55</v>
      </c>
      <c r="D1176" s="136" t="s">
        <v>583</v>
      </c>
      <c r="E1176" s="136">
        <v>1</v>
      </c>
      <c r="F1176" s="199" t="s">
        <v>581</v>
      </c>
      <c r="G1176" s="223"/>
      <c r="H1176" s="223" t="str">
        <f t="shared" si="66"/>
        <v>町</v>
      </c>
      <c r="I1176" s="223" t="str">
        <f t="shared" si="72"/>
        <v>二海郡八雲町</v>
      </c>
      <c r="J1176" s="224" t="str">
        <f t="shared" si="73"/>
        <v>男</v>
      </c>
      <c r="K1176" s="225" t="str">
        <f t="shared" si="70"/>
        <v>二海郡八雲町男</v>
      </c>
      <c r="L1176" s="163">
        <f t="shared" si="71"/>
        <v>5</v>
      </c>
      <c r="M1176" s="184">
        <v>4</v>
      </c>
      <c r="N1176" s="184">
        <v>0</v>
      </c>
      <c r="O1176" s="184">
        <v>0</v>
      </c>
      <c r="P1176" s="184">
        <v>0</v>
      </c>
      <c r="Q1176" s="184">
        <v>0</v>
      </c>
      <c r="R1176" s="184">
        <v>1</v>
      </c>
      <c r="S1176" s="184">
        <v>0</v>
      </c>
    </row>
    <row r="1177" spans="1:19" x14ac:dyDescent="0.4">
      <c r="A1177" s="3" t="s">
        <v>507</v>
      </c>
      <c r="B1177" s="3" t="s">
        <v>480</v>
      </c>
      <c r="C1177" s="134" t="s">
        <v>56</v>
      </c>
      <c r="D1177" s="136" t="s">
        <v>583</v>
      </c>
      <c r="E1177" s="136">
        <v>1</v>
      </c>
      <c r="F1177" s="199" t="s">
        <v>581</v>
      </c>
      <c r="G1177" s="223"/>
      <c r="H1177" s="223" t="str">
        <f t="shared" si="66"/>
        <v>町</v>
      </c>
      <c r="I1177" s="223" t="str">
        <f t="shared" si="72"/>
        <v>山越郡長万部町</v>
      </c>
      <c r="J1177" s="224" t="str">
        <f t="shared" si="73"/>
        <v>男</v>
      </c>
      <c r="K1177" s="225" t="str">
        <f t="shared" si="70"/>
        <v>山越郡長万部町男</v>
      </c>
      <c r="L1177" s="163">
        <f t="shared" si="71"/>
        <v>5</v>
      </c>
      <c r="M1177" s="184">
        <v>5</v>
      </c>
      <c r="N1177" s="184">
        <v>0</v>
      </c>
      <c r="O1177" s="184">
        <v>0</v>
      </c>
      <c r="P1177" s="184">
        <v>0</v>
      </c>
      <c r="Q1177" s="184">
        <v>0</v>
      </c>
      <c r="R1177" s="184">
        <v>0</v>
      </c>
      <c r="S1177" s="184">
        <v>0</v>
      </c>
    </row>
    <row r="1178" spans="1:19" x14ac:dyDescent="0.4">
      <c r="A1178" s="3" t="s">
        <v>508</v>
      </c>
      <c r="B1178" s="3" t="s">
        <v>481</v>
      </c>
      <c r="C1178" s="134" t="s">
        <v>57</v>
      </c>
      <c r="D1178" s="136" t="s">
        <v>583</v>
      </c>
      <c r="E1178" s="136">
        <v>1</v>
      </c>
      <c r="F1178" s="199" t="s">
        <v>581</v>
      </c>
      <c r="G1178" s="223"/>
      <c r="H1178" s="223" t="str">
        <f t="shared" si="66"/>
        <v>町</v>
      </c>
      <c r="I1178" s="223" t="str">
        <f t="shared" si="72"/>
        <v>檜山郡江差町</v>
      </c>
      <c r="J1178" s="224" t="str">
        <f t="shared" si="73"/>
        <v>男</v>
      </c>
      <c r="K1178" s="225" t="str">
        <f t="shared" si="70"/>
        <v>檜山郡江差町男</v>
      </c>
      <c r="L1178" s="163">
        <f t="shared" si="71"/>
        <v>4</v>
      </c>
      <c r="M1178" s="184">
        <v>4</v>
      </c>
      <c r="N1178" s="184">
        <v>0</v>
      </c>
      <c r="O1178" s="184">
        <v>0</v>
      </c>
      <c r="P1178" s="184">
        <v>0</v>
      </c>
      <c r="Q1178" s="184">
        <v>0</v>
      </c>
      <c r="R1178" s="184">
        <v>0</v>
      </c>
      <c r="S1178" s="184">
        <v>0</v>
      </c>
    </row>
    <row r="1179" spans="1:19" x14ac:dyDescent="0.4">
      <c r="A1179" s="3" t="s">
        <v>508</v>
      </c>
      <c r="B1179" s="3" t="s">
        <v>481</v>
      </c>
      <c r="C1179" s="134" t="s">
        <v>58</v>
      </c>
      <c r="D1179" s="136" t="s">
        <v>583</v>
      </c>
      <c r="E1179" s="136">
        <v>1</v>
      </c>
      <c r="F1179" s="199" t="s">
        <v>581</v>
      </c>
      <c r="G1179" s="223"/>
      <c r="H1179" s="223" t="str">
        <f t="shared" si="66"/>
        <v>町</v>
      </c>
      <c r="I1179" s="223" t="str">
        <f t="shared" si="72"/>
        <v>檜山郡上ノ国町</v>
      </c>
      <c r="J1179" s="224" t="str">
        <f t="shared" si="73"/>
        <v>男</v>
      </c>
      <c r="K1179" s="225" t="str">
        <f t="shared" si="70"/>
        <v>檜山郡上ノ国町男</v>
      </c>
      <c r="L1179" s="163">
        <f t="shared" si="71"/>
        <v>2</v>
      </c>
      <c r="M1179" s="184">
        <v>2</v>
      </c>
      <c r="N1179" s="184">
        <v>0</v>
      </c>
      <c r="O1179" s="184">
        <v>0</v>
      </c>
      <c r="P1179" s="184">
        <v>0</v>
      </c>
      <c r="Q1179" s="184">
        <v>0</v>
      </c>
      <c r="R1179" s="184">
        <v>0</v>
      </c>
      <c r="S1179" s="184">
        <v>0</v>
      </c>
    </row>
    <row r="1180" spans="1:19" x14ac:dyDescent="0.4">
      <c r="A1180" s="3" t="s">
        <v>508</v>
      </c>
      <c r="B1180" s="3" t="s">
        <v>481</v>
      </c>
      <c r="C1180" s="134" t="s">
        <v>59</v>
      </c>
      <c r="D1180" s="136" t="s">
        <v>583</v>
      </c>
      <c r="E1180" s="136">
        <v>1</v>
      </c>
      <c r="F1180" s="199" t="s">
        <v>581</v>
      </c>
      <c r="G1180" s="223"/>
      <c r="H1180" s="223" t="str">
        <f t="shared" si="66"/>
        <v>町</v>
      </c>
      <c r="I1180" s="223" t="str">
        <f t="shared" si="72"/>
        <v>檜山郡厚沢部町</v>
      </c>
      <c r="J1180" s="224" t="str">
        <f t="shared" si="73"/>
        <v>男</v>
      </c>
      <c r="K1180" s="225" t="str">
        <f t="shared" si="70"/>
        <v>檜山郡厚沢部町男</v>
      </c>
      <c r="L1180" s="163">
        <f t="shared" si="71"/>
        <v>2</v>
      </c>
      <c r="M1180" s="184">
        <v>2</v>
      </c>
      <c r="N1180" s="184">
        <v>0</v>
      </c>
      <c r="O1180" s="184">
        <v>0</v>
      </c>
      <c r="P1180" s="184">
        <v>0</v>
      </c>
      <c r="Q1180" s="184">
        <v>0</v>
      </c>
      <c r="R1180" s="184">
        <v>0</v>
      </c>
      <c r="S1180" s="184">
        <v>0</v>
      </c>
    </row>
    <row r="1181" spans="1:19" x14ac:dyDescent="0.4">
      <c r="A1181" s="3" t="s">
        <v>508</v>
      </c>
      <c r="B1181" s="3" t="s">
        <v>481</v>
      </c>
      <c r="C1181" s="134" t="s">
        <v>60</v>
      </c>
      <c r="D1181" s="136" t="s">
        <v>583</v>
      </c>
      <c r="E1181" s="136">
        <v>1</v>
      </c>
      <c r="F1181" s="199" t="s">
        <v>581</v>
      </c>
      <c r="G1181" s="223"/>
      <c r="H1181" s="223" t="str">
        <f t="shared" si="66"/>
        <v>町</v>
      </c>
      <c r="I1181" s="223" t="str">
        <f t="shared" si="72"/>
        <v>爾志郡乙部町</v>
      </c>
      <c r="J1181" s="224" t="str">
        <f t="shared" si="73"/>
        <v>男</v>
      </c>
      <c r="K1181" s="225" t="str">
        <f t="shared" si="70"/>
        <v>爾志郡乙部町男</v>
      </c>
      <c r="L1181" s="163">
        <f t="shared" si="71"/>
        <v>6</v>
      </c>
      <c r="M1181" s="184">
        <v>3</v>
      </c>
      <c r="N1181" s="184">
        <v>0</v>
      </c>
      <c r="O1181" s="184">
        <v>0</v>
      </c>
      <c r="P1181" s="184">
        <v>0</v>
      </c>
      <c r="Q1181" s="184">
        <v>0</v>
      </c>
      <c r="R1181" s="184">
        <v>3</v>
      </c>
      <c r="S1181" s="184">
        <v>0</v>
      </c>
    </row>
    <row r="1182" spans="1:19" x14ac:dyDescent="0.4">
      <c r="A1182" s="3" t="s">
        <v>508</v>
      </c>
      <c r="B1182" s="3" t="s">
        <v>481</v>
      </c>
      <c r="C1182" s="134" t="s">
        <v>61</v>
      </c>
      <c r="D1182" s="136" t="s">
        <v>583</v>
      </c>
      <c r="E1182" s="136">
        <v>1</v>
      </c>
      <c r="F1182" s="199" t="s">
        <v>581</v>
      </c>
      <c r="G1182" s="223"/>
      <c r="H1182" s="223" t="str">
        <f t="shared" si="66"/>
        <v>町</v>
      </c>
      <c r="I1182" s="223" t="str">
        <f t="shared" si="72"/>
        <v>奥尻郡奥尻町</v>
      </c>
      <c r="J1182" s="224" t="str">
        <f t="shared" si="73"/>
        <v>男</v>
      </c>
      <c r="K1182" s="225" t="str">
        <f t="shared" si="70"/>
        <v>奥尻郡奥尻町男</v>
      </c>
      <c r="L1182" s="163">
        <f t="shared" si="71"/>
        <v>3</v>
      </c>
      <c r="M1182" s="184">
        <v>3</v>
      </c>
      <c r="N1182" s="184">
        <v>0</v>
      </c>
      <c r="O1182" s="184">
        <v>0</v>
      </c>
      <c r="P1182" s="184">
        <v>0</v>
      </c>
      <c r="Q1182" s="184">
        <v>0</v>
      </c>
      <c r="R1182" s="184">
        <v>0</v>
      </c>
      <c r="S1182" s="184">
        <v>0</v>
      </c>
    </row>
    <row r="1183" spans="1:19" x14ac:dyDescent="0.4">
      <c r="A1183" s="3" t="s">
        <v>507</v>
      </c>
      <c r="B1183" s="3" t="s">
        <v>480</v>
      </c>
      <c r="C1183" s="134" t="s">
        <v>62</v>
      </c>
      <c r="D1183" s="136" t="s">
        <v>583</v>
      </c>
      <c r="E1183" s="136">
        <v>1</v>
      </c>
      <c r="F1183" s="199" t="s">
        <v>581</v>
      </c>
      <c r="G1183" s="223"/>
      <c r="H1183" s="223" t="str">
        <f t="shared" si="66"/>
        <v>町</v>
      </c>
      <c r="I1183" s="223" t="str">
        <f t="shared" si="72"/>
        <v>瀬棚郡今金町</v>
      </c>
      <c r="J1183" s="224" t="str">
        <f t="shared" si="73"/>
        <v>男</v>
      </c>
      <c r="K1183" s="225" t="str">
        <f t="shared" si="70"/>
        <v>瀬棚郡今金町男</v>
      </c>
      <c r="L1183" s="163">
        <f t="shared" si="71"/>
        <v>9</v>
      </c>
      <c r="M1183" s="184">
        <v>6</v>
      </c>
      <c r="N1183" s="184">
        <v>0</v>
      </c>
      <c r="O1183" s="184">
        <v>0</v>
      </c>
      <c r="P1183" s="184">
        <v>0</v>
      </c>
      <c r="Q1183" s="184">
        <v>0</v>
      </c>
      <c r="R1183" s="184">
        <v>3</v>
      </c>
      <c r="S1183" s="184">
        <v>0</v>
      </c>
    </row>
    <row r="1184" spans="1:19" x14ac:dyDescent="0.4">
      <c r="A1184" s="3" t="s">
        <v>507</v>
      </c>
      <c r="B1184" s="3" t="s">
        <v>480</v>
      </c>
      <c r="C1184" s="134" t="s">
        <v>63</v>
      </c>
      <c r="D1184" s="136" t="s">
        <v>583</v>
      </c>
      <c r="E1184" s="136">
        <v>1</v>
      </c>
      <c r="F1184" s="199" t="s">
        <v>581</v>
      </c>
      <c r="G1184" s="223"/>
      <c r="H1184" s="223" t="str">
        <f t="shared" si="66"/>
        <v>町</v>
      </c>
      <c r="I1184" s="223" t="str">
        <f t="shared" si="72"/>
        <v>久遠郡せたな町</v>
      </c>
      <c r="J1184" s="224" t="str">
        <f t="shared" si="73"/>
        <v>男</v>
      </c>
      <c r="K1184" s="225" t="str">
        <f t="shared" si="70"/>
        <v>久遠郡せたな町男</v>
      </c>
      <c r="L1184" s="163">
        <f t="shared" si="71"/>
        <v>10</v>
      </c>
      <c r="M1184" s="184">
        <v>10</v>
      </c>
      <c r="N1184" s="184">
        <v>0</v>
      </c>
      <c r="O1184" s="184">
        <v>0</v>
      </c>
      <c r="P1184" s="184">
        <v>0</v>
      </c>
      <c r="Q1184" s="184">
        <v>0</v>
      </c>
      <c r="R1184" s="184">
        <v>0</v>
      </c>
      <c r="S1184" s="184">
        <v>0</v>
      </c>
    </row>
    <row r="1185" spans="1:19" x14ac:dyDescent="0.4">
      <c r="A1185" s="3" t="s">
        <v>491</v>
      </c>
      <c r="B1185" s="3" t="s">
        <v>482</v>
      </c>
      <c r="C1185" s="134" t="s">
        <v>64</v>
      </c>
      <c r="D1185" s="136" t="s">
        <v>583</v>
      </c>
      <c r="E1185" s="136">
        <v>1</v>
      </c>
      <c r="F1185" s="199" t="s">
        <v>581</v>
      </c>
      <c r="G1185" s="223"/>
      <c r="H1185" s="223" t="str">
        <f t="shared" si="66"/>
        <v>村</v>
      </c>
      <c r="I1185" s="223" t="str">
        <f t="shared" si="72"/>
        <v>島牧郡島牧村</v>
      </c>
      <c r="J1185" s="224" t="str">
        <f t="shared" si="73"/>
        <v>男</v>
      </c>
      <c r="K1185" s="225" t="str">
        <f t="shared" si="70"/>
        <v>島牧郡島牧村男</v>
      </c>
      <c r="L1185" s="163">
        <f t="shared" si="71"/>
        <v>5</v>
      </c>
      <c r="M1185" s="184">
        <v>0</v>
      </c>
      <c r="N1185" s="184">
        <v>4</v>
      </c>
      <c r="O1185" s="184">
        <v>0</v>
      </c>
      <c r="P1185" s="184">
        <v>0</v>
      </c>
      <c r="Q1185" s="184">
        <v>0</v>
      </c>
      <c r="R1185" s="184">
        <v>1</v>
      </c>
      <c r="S1185" s="184">
        <v>0</v>
      </c>
    </row>
    <row r="1186" spans="1:19" x14ac:dyDescent="0.4">
      <c r="A1186" s="3" t="s">
        <v>491</v>
      </c>
      <c r="B1186" s="3" t="s">
        <v>482</v>
      </c>
      <c r="C1186" s="134" t="s">
        <v>65</v>
      </c>
      <c r="D1186" s="136" t="s">
        <v>583</v>
      </c>
      <c r="E1186" s="136">
        <v>1</v>
      </c>
      <c r="F1186" s="199" t="s">
        <v>581</v>
      </c>
      <c r="G1186" s="223"/>
      <c r="H1186" s="223" t="str">
        <f t="shared" si="66"/>
        <v>町</v>
      </c>
      <c r="I1186" s="223" t="str">
        <f t="shared" si="72"/>
        <v>寿都郡寿都町</v>
      </c>
      <c r="J1186" s="224" t="str">
        <f t="shared" si="73"/>
        <v>男</v>
      </c>
      <c r="K1186" s="225" t="str">
        <f t="shared" si="70"/>
        <v>寿都郡寿都町男</v>
      </c>
      <c r="L1186" s="163">
        <f t="shared" si="71"/>
        <v>3</v>
      </c>
      <c r="M1186" s="184">
        <v>1</v>
      </c>
      <c r="N1186" s="184">
        <v>1</v>
      </c>
      <c r="O1186" s="184">
        <v>0</v>
      </c>
      <c r="P1186" s="184">
        <v>0</v>
      </c>
      <c r="Q1186" s="184">
        <v>0</v>
      </c>
      <c r="R1186" s="184">
        <v>1</v>
      </c>
      <c r="S1186" s="184">
        <v>0</v>
      </c>
    </row>
    <row r="1187" spans="1:19" x14ac:dyDescent="0.4">
      <c r="A1187" s="3" t="s">
        <v>491</v>
      </c>
      <c r="B1187" s="3" t="s">
        <v>482</v>
      </c>
      <c r="C1187" s="134" t="s">
        <v>66</v>
      </c>
      <c r="D1187" s="136" t="s">
        <v>583</v>
      </c>
      <c r="E1187" s="136">
        <v>1</v>
      </c>
      <c r="F1187" s="199" t="s">
        <v>581</v>
      </c>
      <c r="G1187" s="223"/>
      <c r="H1187" s="223" t="str">
        <f t="shared" si="66"/>
        <v>町</v>
      </c>
      <c r="I1187" s="223" t="str">
        <f t="shared" si="72"/>
        <v>寿都郡黒松内町</v>
      </c>
      <c r="J1187" s="224" t="str">
        <f t="shared" si="73"/>
        <v>男</v>
      </c>
      <c r="K1187" s="225" t="str">
        <f t="shared" si="70"/>
        <v>寿都郡黒松内町男</v>
      </c>
      <c r="L1187" s="163">
        <f t="shared" si="71"/>
        <v>4</v>
      </c>
      <c r="M1187" s="184">
        <v>2</v>
      </c>
      <c r="N1187" s="184">
        <v>1</v>
      </c>
      <c r="O1187" s="184">
        <v>1</v>
      </c>
      <c r="P1187" s="184">
        <v>0</v>
      </c>
      <c r="Q1187" s="184">
        <v>0</v>
      </c>
      <c r="R1187" s="184">
        <v>0</v>
      </c>
      <c r="S1187" s="184">
        <v>0</v>
      </c>
    </row>
    <row r="1188" spans="1:19" x14ac:dyDescent="0.4">
      <c r="A1188" s="3" t="s">
        <v>491</v>
      </c>
      <c r="B1188" s="3" t="s">
        <v>482</v>
      </c>
      <c r="C1188" s="134" t="s">
        <v>67</v>
      </c>
      <c r="D1188" s="136" t="s">
        <v>583</v>
      </c>
      <c r="E1188" s="136">
        <v>1</v>
      </c>
      <c r="F1188" s="199" t="s">
        <v>581</v>
      </c>
      <c r="G1188" s="223"/>
      <c r="H1188" s="223" t="str">
        <f t="shared" si="66"/>
        <v>町</v>
      </c>
      <c r="I1188" s="223" t="str">
        <f t="shared" si="72"/>
        <v>磯谷郡蘭越町</v>
      </c>
      <c r="J1188" s="224" t="str">
        <f t="shared" si="73"/>
        <v>男</v>
      </c>
      <c r="K1188" s="225" t="str">
        <f t="shared" si="70"/>
        <v>磯谷郡蘭越町男</v>
      </c>
      <c r="L1188" s="163">
        <f t="shared" si="71"/>
        <v>4</v>
      </c>
      <c r="M1188" s="184">
        <v>3</v>
      </c>
      <c r="N1188" s="184">
        <v>0</v>
      </c>
      <c r="O1188" s="184">
        <v>0</v>
      </c>
      <c r="P1188" s="184">
        <v>0</v>
      </c>
      <c r="Q1188" s="184">
        <v>1</v>
      </c>
      <c r="R1188" s="184">
        <v>0</v>
      </c>
      <c r="S1188" s="184">
        <v>0</v>
      </c>
    </row>
    <row r="1189" spans="1:19" x14ac:dyDescent="0.4">
      <c r="A1189" s="3" t="s">
        <v>491</v>
      </c>
      <c r="B1189" s="3" t="s">
        <v>482</v>
      </c>
      <c r="C1189" s="134" t="s">
        <v>68</v>
      </c>
      <c r="D1189" s="136" t="s">
        <v>583</v>
      </c>
      <c r="E1189" s="136">
        <v>1</v>
      </c>
      <c r="F1189" s="199" t="s">
        <v>581</v>
      </c>
      <c r="G1189" s="223"/>
      <c r="H1189" s="223" t="str">
        <f t="shared" si="66"/>
        <v>町</v>
      </c>
      <c r="I1189" s="223" t="str">
        <f t="shared" si="72"/>
        <v>虻田郡ニセコ町</v>
      </c>
      <c r="J1189" s="224" t="str">
        <f t="shared" si="73"/>
        <v>男</v>
      </c>
      <c r="K1189" s="225" t="str">
        <f t="shared" ref="K1189:K1252" si="74">CONCATENATE(I1189, J1189, G1189)</f>
        <v>虻田郡ニセコ町男</v>
      </c>
      <c r="L1189" s="163">
        <f t="shared" si="71"/>
        <v>2</v>
      </c>
      <c r="M1189" s="184">
        <v>2</v>
      </c>
      <c r="N1189" s="184">
        <v>0</v>
      </c>
      <c r="O1189" s="184">
        <v>0</v>
      </c>
      <c r="P1189" s="184">
        <v>0</v>
      </c>
      <c r="Q1189" s="184">
        <v>0</v>
      </c>
      <c r="R1189" s="184">
        <v>0</v>
      </c>
      <c r="S1189" s="184">
        <v>0</v>
      </c>
    </row>
    <row r="1190" spans="1:19" x14ac:dyDescent="0.4">
      <c r="A1190" s="3" t="s">
        <v>491</v>
      </c>
      <c r="B1190" s="3" t="s">
        <v>482</v>
      </c>
      <c r="C1190" s="134" t="s">
        <v>69</v>
      </c>
      <c r="D1190" s="136" t="s">
        <v>583</v>
      </c>
      <c r="E1190" s="136">
        <v>1</v>
      </c>
      <c r="F1190" s="199" t="s">
        <v>581</v>
      </c>
      <c r="G1190" s="223"/>
      <c r="H1190" s="223" t="str">
        <f t="shared" si="66"/>
        <v>村</v>
      </c>
      <c r="I1190" s="223" t="str">
        <f t="shared" si="72"/>
        <v>虻田郡真狩村</v>
      </c>
      <c r="J1190" s="224" t="str">
        <f t="shared" si="73"/>
        <v>男</v>
      </c>
      <c r="K1190" s="225" t="str">
        <f t="shared" si="74"/>
        <v>虻田郡真狩村男</v>
      </c>
      <c r="L1190" s="163">
        <f t="shared" ref="L1190:L1253" si="75">SUM(M1190:S1190)</f>
        <v>1</v>
      </c>
      <c r="M1190" s="184">
        <v>1</v>
      </c>
      <c r="N1190" s="184">
        <v>0</v>
      </c>
      <c r="O1190" s="184">
        <v>0</v>
      </c>
      <c r="P1190" s="184">
        <v>0</v>
      </c>
      <c r="Q1190" s="184">
        <v>0</v>
      </c>
      <c r="R1190" s="184">
        <v>0</v>
      </c>
      <c r="S1190" s="184">
        <v>0</v>
      </c>
    </row>
    <row r="1191" spans="1:19" x14ac:dyDescent="0.4">
      <c r="A1191" s="3" t="s">
        <v>491</v>
      </c>
      <c r="B1191" s="3" t="s">
        <v>482</v>
      </c>
      <c r="C1191" s="134" t="s">
        <v>70</v>
      </c>
      <c r="D1191" s="136" t="s">
        <v>583</v>
      </c>
      <c r="E1191" s="136">
        <v>1</v>
      </c>
      <c r="F1191" s="199" t="s">
        <v>581</v>
      </c>
      <c r="G1191" s="223"/>
      <c r="H1191" s="223" t="str">
        <f t="shared" si="66"/>
        <v>村</v>
      </c>
      <c r="I1191" s="223" t="str">
        <f t="shared" si="72"/>
        <v>虻田郡留寿都村</v>
      </c>
      <c r="J1191" s="224" t="str">
        <f t="shared" si="73"/>
        <v>男</v>
      </c>
      <c r="K1191" s="225" t="str">
        <f t="shared" si="74"/>
        <v>虻田郡留寿都村男</v>
      </c>
      <c r="L1191" s="163">
        <f t="shared" si="75"/>
        <v>0</v>
      </c>
      <c r="M1191" s="184">
        <v>0</v>
      </c>
      <c r="N1191" s="184">
        <v>0</v>
      </c>
      <c r="O1191" s="184">
        <v>0</v>
      </c>
      <c r="P1191" s="184">
        <v>0</v>
      </c>
      <c r="Q1191" s="184">
        <v>0</v>
      </c>
      <c r="R1191" s="184">
        <v>0</v>
      </c>
      <c r="S1191" s="184">
        <v>0</v>
      </c>
    </row>
    <row r="1192" spans="1:19" x14ac:dyDescent="0.4">
      <c r="A1192" s="3" t="s">
        <v>491</v>
      </c>
      <c r="B1192" s="3" t="s">
        <v>482</v>
      </c>
      <c r="C1192" s="134" t="s">
        <v>71</v>
      </c>
      <c r="D1192" s="136" t="s">
        <v>583</v>
      </c>
      <c r="E1192" s="136">
        <v>1</v>
      </c>
      <c r="F1192" s="199" t="s">
        <v>581</v>
      </c>
      <c r="G1192" s="223"/>
      <c r="H1192" s="223" t="str">
        <f t="shared" si="66"/>
        <v>町</v>
      </c>
      <c r="I1192" s="223" t="str">
        <f t="shared" si="72"/>
        <v>虻田郡喜茂別町</v>
      </c>
      <c r="J1192" s="224" t="str">
        <f t="shared" si="73"/>
        <v>男</v>
      </c>
      <c r="K1192" s="225" t="str">
        <f t="shared" si="74"/>
        <v>虻田郡喜茂別町男</v>
      </c>
      <c r="L1192" s="163">
        <f t="shared" si="75"/>
        <v>3</v>
      </c>
      <c r="M1192" s="184">
        <v>1</v>
      </c>
      <c r="N1192" s="184">
        <v>0</v>
      </c>
      <c r="O1192" s="184">
        <v>0</v>
      </c>
      <c r="P1192" s="184">
        <v>0</v>
      </c>
      <c r="Q1192" s="184">
        <v>2</v>
      </c>
      <c r="R1192" s="184">
        <v>0</v>
      </c>
      <c r="S1192" s="184">
        <v>0</v>
      </c>
    </row>
    <row r="1193" spans="1:19" x14ac:dyDescent="0.4">
      <c r="A1193" s="3" t="s">
        <v>491</v>
      </c>
      <c r="B1193" s="3" t="s">
        <v>482</v>
      </c>
      <c r="C1193" s="134" t="s">
        <v>72</v>
      </c>
      <c r="D1193" s="136" t="s">
        <v>583</v>
      </c>
      <c r="E1193" s="136">
        <v>1</v>
      </c>
      <c r="F1193" s="199" t="s">
        <v>581</v>
      </c>
      <c r="G1193" s="223"/>
      <c r="H1193" s="223" t="str">
        <f t="shared" si="66"/>
        <v>町</v>
      </c>
      <c r="I1193" s="223" t="str">
        <f t="shared" si="72"/>
        <v>虻田郡京極町</v>
      </c>
      <c r="J1193" s="224" t="str">
        <f t="shared" si="73"/>
        <v>男</v>
      </c>
      <c r="K1193" s="225" t="str">
        <f t="shared" si="74"/>
        <v>虻田郡京極町男</v>
      </c>
      <c r="L1193" s="163">
        <f t="shared" si="75"/>
        <v>3</v>
      </c>
      <c r="M1193" s="184">
        <v>2</v>
      </c>
      <c r="N1193" s="184">
        <v>0</v>
      </c>
      <c r="O1193" s="184">
        <v>0</v>
      </c>
      <c r="P1193" s="184">
        <v>0</v>
      </c>
      <c r="Q1193" s="184">
        <v>1</v>
      </c>
      <c r="R1193" s="184">
        <v>0</v>
      </c>
      <c r="S1193" s="184">
        <v>0</v>
      </c>
    </row>
    <row r="1194" spans="1:19" x14ac:dyDescent="0.4">
      <c r="A1194" s="3" t="s">
        <v>491</v>
      </c>
      <c r="B1194" s="3" t="s">
        <v>482</v>
      </c>
      <c r="C1194" s="134" t="s">
        <v>73</v>
      </c>
      <c r="D1194" s="136" t="s">
        <v>583</v>
      </c>
      <c r="E1194" s="136">
        <v>1</v>
      </c>
      <c r="F1194" s="199" t="s">
        <v>581</v>
      </c>
      <c r="G1194" s="223"/>
      <c r="H1194" s="223" t="str">
        <f t="shared" si="66"/>
        <v>町</v>
      </c>
      <c r="I1194" s="223" t="str">
        <f t="shared" si="72"/>
        <v>虻田郡倶知安町</v>
      </c>
      <c r="J1194" s="224" t="str">
        <f t="shared" si="73"/>
        <v>男</v>
      </c>
      <c r="K1194" s="225" t="str">
        <f t="shared" si="74"/>
        <v>虻田郡倶知安町男</v>
      </c>
      <c r="L1194" s="163">
        <f t="shared" si="75"/>
        <v>10</v>
      </c>
      <c r="M1194" s="184">
        <v>5</v>
      </c>
      <c r="N1194" s="184">
        <v>0</v>
      </c>
      <c r="O1194" s="184">
        <v>0</v>
      </c>
      <c r="P1194" s="184">
        <v>0</v>
      </c>
      <c r="Q1194" s="184">
        <v>0</v>
      </c>
      <c r="R1194" s="184">
        <v>5</v>
      </c>
      <c r="S1194" s="184">
        <v>0</v>
      </c>
    </row>
    <row r="1195" spans="1:19" x14ac:dyDescent="0.4">
      <c r="A1195" s="3" t="s">
        <v>491</v>
      </c>
      <c r="B1195" s="3" t="s">
        <v>483</v>
      </c>
      <c r="C1195" s="134" t="s">
        <v>74</v>
      </c>
      <c r="D1195" s="136" t="s">
        <v>583</v>
      </c>
      <c r="E1195" s="136">
        <v>1</v>
      </c>
      <c r="F1195" s="199" t="s">
        <v>581</v>
      </c>
      <c r="G1195" s="223"/>
      <c r="H1195" s="223" t="str">
        <f t="shared" si="66"/>
        <v>町</v>
      </c>
      <c r="I1195" s="223" t="str">
        <f t="shared" si="72"/>
        <v>岩内郡共和町</v>
      </c>
      <c r="J1195" s="224" t="str">
        <f t="shared" si="73"/>
        <v>男</v>
      </c>
      <c r="K1195" s="225" t="str">
        <f t="shared" si="74"/>
        <v>岩内郡共和町男</v>
      </c>
      <c r="L1195" s="163">
        <f t="shared" si="75"/>
        <v>6</v>
      </c>
      <c r="M1195" s="184">
        <v>4</v>
      </c>
      <c r="N1195" s="184">
        <v>0</v>
      </c>
      <c r="O1195" s="184">
        <v>1</v>
      </c>
      <c r="P1195" s="184">
        <v>0</v>
      </c>
      <c r="Q1195" s="184">
        <v>0</v>
      </c>
      <c r="R1195" s="184">
        <v>1</v>
      </c>
      <c r="S1195" s="184">
        <v>0</v>
      </c>
    </row>
    <row r="1196" spans="1:19" x14ac:dyDescent="0.4">
      <c r="A1196" s="3" t="s">
        <v>491</v>
      </c>
      <c r="B1196" s="3" t="s">
        <v>483</v>
      </c>
      <c r="C1196" s="134" t="s">
        <v>75</v>
      </c>
      <c r="D1196" s="136" t="s">
        <v>583</v>
      </c>
      <c r="E1196" s="136">
        <v>1</v>
      </c>
      <c r="F1196" s="199" t="s">
        <v>581</v>
      </c>
      <c r="G1196" s="223"/>
      <c r="H1196" s="223" t="str">
        <f t="shared" si="66"/>
        <v>町</v>
      </c>
      <c r="I1196" s="223" t="str">
        <f t="shared" ref="I1196:I1227" si="76">C836</f>
        <v>岩内郡岩内町</v>
      </c>
      <c r="J1196" s="224" t="str">
        <f t="shared" ref="J1196:J1227" si="77">D836</f>
        <v>男</v>
      </c>
      <c r="K1196" s="225" t="str">
        <f t="shared" si="74"/>
        <v>岩内郡岩内町男</v>
      </c>
      <c r="L1196" s="163">
        <f t="shared" si="75"/>
        <v>19</v>
      </c>
      <c r="M1196" s="184">
        <v>15</v>
      </c>
      <c r="N1196" s="184">
        <v>0</v>
      </c>
      <c r="O1196" s="184">
        <v>0</v>
      </c>
      <c r="P1196" s="184">
        <v>0</v>
      </c>
      <c r="Q1196" s="184">
        <v>0</v>
      </c>
      <c r="R1196" s="184">
        <v>3</v>
      </c>
      <c r="S1196" s="184">
        <v>1</v>
      </c>
    </row>
    <row r="1197" spans="1:19" x14ac:dyDescent="0.4">
      <c r="A1197" s="3" t="s">
        <v>491</v>
      </c>
      <c r="B1197" s="3" t="s">
        <v>483</v>
      </c>
      <c r="C1197" s="134" t="s">
        <v>76</v>
      </c>
      <c r="D1197" s="136" t="s">
        <v>583</v>
      </c>
      <c r="E1197" s="136">
        <v>1</v>
      </c>
      <c r="F1197" s="199" t="s">
        <v>581</v>
      </c>
      <c r="G1197" s="223"/>
      <c r="H1197" s="223" t="str">
        <f t="shared" si="66"/>
        <v>村</v>
      </c>
      <c r="I1197" s="223" t="str">
        <f t="shared" si="76"/>
        <v>古宇郡泊村</v>
      </c>
      <c r="J1197" s="224" t="str">
        <f t="shared" si="77"/>
        <v>男</v>
      </c>
      <c r="K1197" s="225" t="str">
        <f t="shared" si="74"/>
        <v>古宇郡泊村男</v>
      </c>
      <c r="L1197" s="163">
        <f t="shared" si="75"/>
        <v>3</v>
      </c>
      <c r="M1197" s="184">
        <v>2</v>
      </c>
      <c r="N1197" s="184">
        <v>0</v>
      </c>
      <c r="O1197" s="184">
        <v>0</v>
      </c>
      <c r="P1197" s="184">
        <v>0</v>
      </c>
      <c r="Q1197" s="184">
        <v>0</v>
      </c>
      <c r="R1197" s="184">
        <v>0</v>
      </c>
      <c r="S1197" s="184">
        <v>1</v>
      </c>
    </row>
    <row r="1198" spans="1:19" x14ac:dyDescent="0.4">
      <c r="A1198" s="3" t="s">
        <v>491</v>
      </c>
      <c r="B1198" s="3" t="s">
        <v>483</v>
      </c>
      <c r="C1198" s="134" t="s">
        <v>77</v>
      </c>
      <c r="D1198" s="136" t="s">
        <v>583</v>
      </c>
      <c r="E1198" s="136">
        <v>1</v>
      </c>
      <c r="F1198" s="199" t="s">
        <v>581</v>
      </c>
      <c r="G1198" s="223"/>
      <c r="H1198" s="223" t="str">
        <f t="shared" si="66"/>
        <v>村</v>
      </c>
      <c r="I1198" s="223" t="str">
        <f t="shared" si="76"/>
        <v>古宇郡神恵内村</v>
      </c>
      <c r="J1198" s="224" t="str">
        <f t="shared" si="77"/>
        <v>男</v>
      </c>
      <c r="K1198" s="225" t="str">
        <f t="shared" si="74"/>
        <v>古宇郡神恵内村男</v>
      </c>
      <c r="L1198" s="163">
        <f t="shared" si="75"/>
        <v>0</v>
      </c>
      <c r="M1198" s="184">
        <v>0</v>
      </c>
      <c r="N1198" s="184">
        <v>0</v>
      </c>
      <c r="O1198" s="184">
        <v>0</v>
      </c>
      <c r="P1198" s="184">
        <v>0</v>
      </c>
      <c r="Q1198" s="184">
        <v>0</v>
      </c>
      <c r="R1198" s="184">
        <v>0</v>
      </c>
      <c r="S1198" s="184">
        <v>0</v>
      </c>
    </row>
    <row r="1199" spans="1:19" x14ac:dyDescent="0.4">
      <c r="A1199" s="3" t="s">
        <v>491</v>
      </c>
      <c r="B1199" s="3" t="s">
        <v>482</v>
      </c>
      <c r="C1199" s="134" t="s">
        <v>78</v>
      </c>
      <c r="D1199" s="136" t="s">
        <v>583</v>
      </c>
      <c r="E1199" s="136">
        <v>1</v>
      </c>
      <c r="F1199" s="199" t="s">
        <v>581</v>
      </c>
      <c r="G1199" s="223"/>
      <c r="H1199" s="223" t="str">
        <f t="shared" si="66"/>
        <v>町</v>
      </c>
      <c r="I1199" s="223" t="str">
        <f t="shared" si="76"/>
        <v>積丹郡積丹町</v>
      </c>
      <c r="J1199" s="224" t="str">
        <f t="shared" si="77"/>
        <v>男</v>
      </c>
      <c r="K1199" s="225" t="str">
        <f t="shared" si="74"/>
        <v>積丹郡積丹町男</v>
      </c>
      <c r="L1199" s="163">
        <f t="shared" si="75"/>
        <v>3</v>
      </c>
      <c r="M1199" s="184">
        <v>2</v>
      </c>
      <c r="N1199" s="184">
        <v>0</v>
      </c>
      <c r="O1199" s="184">
        <v>0</v>
      </c>
      <c r="P1199" s="184">
        <v>0</v>
      </c>
      <c r="Q1199" s="184">
        <v>0</v>
      </c>
      <c r="R1199" s="184">
        <v>1</v>
      </c>
      <c r="S1199" s="184">
        <v>0</v>
      </c>
    </row>
    <row r="1200" spans="1:19" x14ac:dyDescent="0.4">
      <c r="A1200" s="3" t="s">
        <v>491</v>
      </c>
      <c r="B1200" s="3" t="s">
        <v>482</v>
      </c>
      <c r="C1200" s="134" t="s">
        <v>79</v>
      </c>
      <c r="D1200" s="136" t="s">
        <v>583</v>
      </c>
      <c r="E1200" s="136">
        <v>1</v>
      </c>
      <c r="F1200" s="199" t="s">
        <v>581</v>
      </c>
      <c r="G1200" s="223"/>
      <c r="H1200" s="223" t="str">
        <f t="shared" si="66"/>
        <v>町</v>
      </c>
      <c r="I1200" s="223" t="str">
        <f t="shared" si="76"/>
        <v>古平郡古平町</v>
      </c>
      <c r="J1200" s="224" t="str">
        <f t="shared" si="77"/>
        <v>男</v>
      </c>
      <c r="K1200" s="225" t="str">
        <f t="shared" si="74"/>
        <v>古平郡古平町男</v>
      </c>
      <c r="L1200" s="163">
        <f t="shared" si="75"/>
        <v>7</v>
      </c>
      <c r="M1200" s="184">
        <v>6</v>
      </c>
      <c r="N1200" s="184">
        <v>0</v>
      </c>
      <c r="O1200" s="184">
        <v>0</v>
      </c>
      <c r="P1200" s="184">
        <v>0</v>
      </c>
      <c r="Q1200" s="184">
        <v>0</v>
      </c>
      <c r="R1200" s="184">
        <v>1</v>
      </c>
      <c r="S1200" s="184">
        <v>0</v>
      </c>
    </row>
    <row r="1201" spans="1:19" x14ac:dyDescent="0.4">
      <c r="A1201" s="3" t="s">
        <v>491</v>
      </c>
      <c r="B1201" s="3" t="s">
        <v>482</v>
      </c>
      <c r="C1201" s="134" t="s">
        <v>80</v>
      </c>
      <c r="D1201" s="136" t="s">
        <v>583</v>
      </c>
      <c r="E1201" s="136">
        <v>1</v>
      </c>
      <c r="F1201" s="199" t="s">
        <v>581</v>
      </c>
      <c r="G1201" s="223"/>
      <c r="H1201" s="223" t="str">
        <f t="shared" si="66"/>
        <v>町</v>
      </c>
      <c r="I1201" s="223" t="str">
        <f t="shared" si="76"/>
        <v>余市郡仁木町</v>
      </c>
      <c r="J1201" s="224" t="str">
        <f t="shared" si="77"/>
        <v>男</v>
      </c>
      <c r="K1201" s="225" t="str">
        <f t="shared" si="74"/>
        <v>余市郡仁木町男</v>
      </c>
      <c r="L1201" s="163">
        <f t="shared" si="75"/>
        <v>0</v>
      </c>
      <c r="M1201" s="184">
        <v>0</v>
      </c>
      <c r="N1201" s="184">
        <v>0</v>
      </c>
      <c r="O1201" s="184">
        <v>0</v>
      </c>
      <c r="P1201" s="184">
        <v>0</v>
      </c>
      <c r="Q1201" s="184">
        <v>0</v>
      </c>
      <c r="R1201" s="184">
        <v>0</v>
      </c>
      <c r="S1201" s="184">
        <v>0</v>
      </c>
    </row>
    <row r="1202" spans="1:19" x14ac:dyDescent="0.4">
      <c r="A1202" s="3" t="s">
        <v>491</v>
      </c>
      <c r="B1202" s="3" t="s">
        <v>482</v>
      </c>
      <c r="C1202" s="134" t="s">
        <v>81</v>
      </c>
      <c r="D1202" s="136" t="s">
        <v>583</v>
      </c>
      <c r="E1202" s="136">
        <v>1</v>
      </c>
      <c r="F1202" s="199" t="s">
        <v>581</v>
      </c>
      <c r="G1202" s="223"/>
      <c r="H1202" s="223" t="str">
        <f t="shared" si="66"/>
        <v>町</v>
      </c>
      <c r="I1202" s="223" t="str">
        <f t="shared" si="76"/>
        <v>余市郡余市町</v>
      </c>
      <c r="J1202" s="224" t="str">
        <f t="shared" si="77"/>
        <v>男</v>
      </c>
      <c r="K1202" s="225" t="str">
        <f t="shared" si="74"/>
        <v>余市郡余市町男</v>
      </c>
      <c r="L1202" s="163">
        <f t="shared" si="75"/>
        <v>24</v>
      </c>
      <c r="M1202" s="184">
        <v>18</v>
      </c>
      <c r="N1202" s="184">
        <v>0</v>
      </c>
      <c r="O1202" s="184">
        <v>0</v>
      </c>
      <c r="P1202" s="184">
        <v>0</v>
      </c>
      <c r="Q1202" s="184">
        <v>3</v>
      </c>
      <c r="R1202" s="184">
        <v>3</v>
      </c>
      <c r="S1202" s="184">
        <v>0</v>
      </c>
    </row>
    <row r="1203" spans="1:19" x14ac:dyDescent="0.4">
      <c r="A1203" s="3" t="s">
        <v>491</v>
      </c>
      <c r="B1203" s="3" t="s">
        <v>482</v>
      </c>
      <c r="C1203" s="134" t="s">
        <v>82</v>
      </c>
      <c r="D1203" s="136" t="s">
        <v>583</v>
      </c>
      <c r="E1203" s="136">
        <v>1</v>
      </c>
      <c r="F1203" s="199" t="s">
        <v>581</v>
      </c>
      <c r="G1203" s="223"/>
      <c r="H1203" s="223" t="str">
        <f t="shared" si="66"/>
        <v>村</v>
      </c>
      <c r="I1203" s="223" t="str">
        <f t="shared" si="76"/>
        <v>余市郡赤井川村</v>
      </c>
      <c r="J1203" s="224" t="str">
        <f t="shared" si="77"/>
        <v>男</v>
      </c>
      <c r="K1203" s="225" t="str">
        <f t="shared" si="74"/>
        <v>余市郡赤井川村男</v>
      </c>
      <c r="L1203" s="163">
        <f t="shared" si="75"/>
        <v>2</v>
      </c>
      <c r="M1203" s="184">
        <v>2</v>
      </c>
      <c r="N1203" s="184">
        <v>0</v>
      </c>
      <c r="O1203" s="184">
        <v>0</v>
      </c>
      <c r="P1203" s="184">
        <v>0</v>
      </c>
      <c r="Q1203" s="184">
        <v>0</v>
      </c>
      <c r="R1203" s="184">
        <v>0</v>
      </c>
      <c r="S1203" s="184">
        <v>0</v>
      </c>
    </row>
    <row r="1204" spans="1:19" x14ac:dyDescent="0.4">
      <c r="A1204" s="3" t="s">
        <v>509</v>
      </c>
      <c r="B1204" s="3" t="s">
        <v>388</v>
      </c>
      <c r="C1204" s="134" t="s">
        <v>83</v>
      </c>
      <c r="D1204" s="136" t="s">
        <v>583</v>
      </c>
      <c r="E1204" s="136">
        <v>1</v>
      </c>
      <c r="F1204" s="199" t="s">
        <v>581</v>
      </c>
      <c r="G1204" s="223"/>
      <c r="H1204" s="223" t="str">
        <f t="shared" si="66"/>
        <v>町</v>
      </c>
      <c r="I1204" s="223" t="str">
        <f t="shared" si="76"/>
        <v>空知郡南幌町</v>
      </c>
      <c r="J1204" s="224" t="str">
        <f t="shared" si="77"/>
        <v>男</v>
      </c>
      <c r="K1204" s="225" t="str">
        <f t="shared" si="74"/>
        <v>空知郡南幌町男</v>
      </c>
      <c r="L1204" s="163">
        <f t="shared" si="75"/>
        <v>7</v>
      </c>
      <c r="M1204" s="184">
        <v>3</v>
      </c>
      <c r="N1204" s="184">
        <v>1</v>
      </c>
      <c r="O1204" s="184">
        <v>1</v>
      </c>
      <c r="P1204" s="184">
        <v>0</v>
      </c>
      <c r="Q1204" s="184">
        <v>0</v>
      </c>
      <c r="R1204" s="184">
        <v>1</v>
      </c>
      <c r="S1204" s="184">
        <v>1</v>
      </c>
    </row>
    <row r="1205" spans="1:19" x14ac:dyDescent="0.4">
      <c r="A1205" s="3" t="s">
        <v>501</v>
      </c>
      <c r="B1205" s="3" t="s">
        <v>471</v>
      </c>
      <c r="C1205" s="134" t="s">
        <v>84</v>
      </c>
      <c r="D1205" s="136" t="s">
        <v>583</v>
      </c>
      <c r="E1205" s="136">
        <v>1</v>
      </c>
      <c r="F1205" s="199" t="s">
        <v>581</v>
      </c>
      <c r="G1205" s="223"/>
      <c r="H1205" s="223" t="str">
        <f t="shared" si="66"/>
        <v>町</v>
      </c>
      <c r="I1205" s="223" t="str">
        <f t="shared" si="76"/>
        <v>空知郡奈井江町</v>
      </c>
      <c r="J1205" s="224" t="str">
        <f t="shared" si="77"/>
        <v>男</v>
      </c>
      <c r="K1205" s="225" t="str">
        <f t="shared" si="74"/>
        <v>空知郡奈井江町男</v>
      </c>
      <c r="L1205" s="163">
        <f t="shared" si="75"/>
        <v>3</v>
      </c>
      <c r="M1205" s="184">
        <v>3</v>
      </c>
      <c r="N1205" s="184">
        <v>0</v>
      </c>
      <c r="O1205" s="184">
        <v>0</v>
      </c>
      <c r="P1205" s="184">
        <v>0</v>
      </c>
      <c r="Q1205" s="184">
        <v>0</v>
      </c>
      <c r="R1205" s="184">
        <v>0</v>
      </c>
      <c r="S1205" s="184">
        <v>0</v>
      </c>
    </row>
    <row r="1206" spans="1:19" x14ac:dyDescent="0.4">
      <c r="A1206" s="3" t="s">
        <v>501</v>
      </c>
      <c r="B1206" s="3" t="s">
        <v>471</v>
      </c>
      <c r="C1206" s="134" t="s">
        <v>85</v>
      </c>
      <c r="D1206" s="136" t="s">
        <v>583</v>
      </c>
      <c r="E1206" s="136">
        <v>1</v>
      </c>
      <c r="F1206" s="199" t="s">
        <v>581</v>
      </c>
      <c r="G1206" s="223"/>
      <c r="H1206" s="223" t="str">
        <f t="shared" si="66"/>
        <v>町</v>
      </c>
      <c r="I1206" s="223" t="str">
        <f t="shared" si="76"/>
        <v>空知郡上砂川町</v>
      </c>
      <c r="J1206" s="224" t="str">
        <f t="shared" si="77"/>
        <v>男</v>
      </c>
      <c r="K1206" s="225" t="str">
        <f t="shared" si="74"/>
        <v>空知郡上砂川町男</v>
      </c>
      <c r="L1206" s="163">
        <f t="shared" si="75"/>
        <v>9</v>
      </c>
      <c r="M1206" s="184">
        <v>8</v>
      </c>
      <c r="N1206" s="184">
        <v>0</v>
      </c>
      <c r="O1206" s="184">
        <v>0</v>
      </c>
      <c r="P1206" s="184">
        <v>0</v>
      </c>
      <c r="Q1206" s="184">
        <v>0</v>
      </c>
      <c r="R1206" s="184">
        <v>1</v>
      </c>
      <c r="S1206" s="184">
        <v>0</v>
      </c>
    </row>
    <row r="1207" spans="1:19" x14ac:dyDescent="0.4">
      <c r="A1207" s="3" t="s">
        <v>509</v>
      </c>
      <c r="B1207" s="3" t="s">
        <v>388</v>
      </c>
      <c r="C1207" s="134" t="s">
        <v>86</v>
      </c>
      <c r="D1207" s="136" t="s">
        <v>583</v>
      </c>
      <c r="E1207" s="136">
        <v>1</v>
      </c>
      <c r="F1207" s="199" t="s">
        <v>581</v>
      </c>
      <c r="G1207" s="223"/>
      <c r="H1207" s="223" t="str">
        <f t="shared" si="66"/>
        <v>町</v>
      </c>
      <c r="I1207" s="223" t="str">
        <f t="shared" si="76"/>
        <v>夕張郡由仁町</v>
      </c>
      <c r="J1207" s="224" t="str">
        <f t="shared" si="77"/>
        <v>男</v>
      </c>
      <c r="K1207" s="225" t="str">
        <f t="shared" si="74"/>
        <v>夕張郡由仁町男</v>
      </c>
      <c r="L1207" s="163">
        <f t="shared" si="75"/>
        <v>3</v>
      </c>
      <c r="M1207" s="184">
        <v>0</v>
      </c>
      <c r="N1207" s="184">
        <v>3</v>
      </c>
      <c r="O1207" s="184">
        <v>0</v>
      </c>
      <c r="P1207" s="184">
        <v>0</v>
      </c>
      <c r="Q1207" s="184">
        <v>0</v>
      </c>
      <c r="R1207" s="184">
        <v>0</v>
      </c>
      <c r="S1207" s="184">
        <v>0</v>
      </c>
    </row>
    <row r="1208" spans="1:19" x14ac:dyDescent="0.4">
      <c r="A1208" s="3" t="s">
        <v>509</v>
      </c>
      <c r="B1208" s="3" t="s">
        <v>388</v>
      </c>
      <c r="C1208" s="134" t="s">
        <v>87</v>
      </c>
      <c r="D1208" s="136" t="s">
        <v>583</v>
      </c>
      <c r="E1208" s="136">
        <v>1</v>
      </c>
      <c r="F1208" s="199" t="s">
        <v>581</v>
      </c>
      <c r="G1208" s="223"/>
      <c r="H1208" s="223" t="str">
        <f t="shared" si="66"/>
        <v>町</v>
      </c>
      <c r="I1208" s="223" t="str">
        <f t="shared" si="76"/>
        <v>夕張郡長沼町</v>
      </c>
      <c r="J1208" s="224" t="str">
        <f t="shared" si="77"/>
        <v>男</v>
      </c>
      <c r="K1208" s="225" t="str">
        <f t="shared" si="74"/>
        <v>夕張郡長沼町男</v>
      </c>
      <c r="L1208" s="163">
        <f t="shared" si="75"/>
        <v>12</v>
      </c>
      <c r="M1208" s="184">
        <v>10</v>
      </c>
      <c r="N1208" s="184">
        <v>0</v>
      </c>
      <c r="O1208" s="184">
        <v>0</v>
      </c>
      <c r="P1208" s="184">
        <v>0</v>
      </c>
      <c r="Q1208" s="184">
        <v>0</v>
      </c>
      <c r="R1208" s="184">
        <v>2</v>
      </c>
      <c r="S1208" s="184">
        <v>0</v>
      </c>
    </row>
    <row r="1209" spans="1:19" x14ac:dyDescent="0.4">
      <c r="A1209" s="3" t="s">
        <v>509</v>
      </c>
      <c r="B1209" s="3" t="s">
        <v>388</v>
      </c>
      <c r="C1209" s="134" t="s">
        <v>88</v>
      </c>
      <c r="D1209" s="136" t="s">
        <v>583</v>
      </c>
      <c r="E1209" s="136">
        <v>1</v>
      </c>
      <c r="F1209" s="199" t="s">
        <v>581</v>
      </c>
      <c r="G1209" s="223"/>
      <c r="H1209" s="223" t="str">
        <f t="shared" si="66"/>
        <v>町</v>
      </c>
      <c r="I1209" s="223" t="str">
        <f t="shared" si="76"/>
        <v>夕張郡栗山町</v>
      </c>
      <c r="J1209" s="224" t="str">
        <f t="shared" si="77"/>
        <v>男</v>
      </c>
      <c r="K1209" s="225" t="str">
        <f t="shared" si="74"/>
        <v>夕張郡栗山町男</v>
      </c>
      <c r="L1209" s="163">
        <f t="shared" si="75"/>
        <v>9</v>
      </c>
      <c r="M1209" s="184">
        <v>5</v>
      </c>
      <c r="N1209" s="184">
        <v>0</v>
      </c>
      <c r="O1209" s="184">
        <v>0</v>
      </c>
      <c r="P1209" s="184">
        <v>0</v>
      </c>
      <c r="Q1209" s="184">
        <v>0</v>
      </c>
      <c r="R1209" s="184">
        <v>4</v>
      </c>
      <c r="S1209" s="184">
        <v>0</v>
      </c>
    </row>
    <row r="1210" spans="1:19" x14ac:dyDescent="0.4">
      <c r="A1210" s="3" t="s">
        <v>509</v>
      </c>
      <c r="B1210" s="3" t="s">
        <v>388</v>
      </c>
      <c r="C1210" s="134" t="s">
        <v>89</v>
      </c>
      <c r="D1210" s="136" t="s">
        <v>583</v>
      </c>
      <c r="E1210" s="136">
        <v>1</v>
      </c>
      <c r="F1210" s="199" t="s">
        <v>581</v>
      </c>
      <c r="G1210" s="223"/>
      <c r="H1210" s="223" t="str">
        <f t="shared" si="66"/>
        <v>町</v>
      </c>
      <c r="I1210" s="223" t="str">
        <f t="shared" si="76"/>
        <v>樺戸郡月形町</v>
      </c>
      <c r="J1210" s="224" t="str">
        <f t="shared" si="77"/>
        <v>男</v>
      </c>
      <c r="K1210" s="225" t="str">
        <f t="shared" si="74"/>
        <v>樺戸郡月形町男</v>
      </c>
      <c r="L1210" s="163">
        <f t="shared" si="75"/>
        <v>4</v>
      </c>
      <c r="M1210" s="184">
        <v>4</v>
      </c>
      <c r="N1210" s="184">
        <v>0</v>
      </c>
      <c r="O1210" s="184">
        <v>0</v>
      </c>
      <c r="P1210" s="184">
        <v>0</v>
      </c>
      <c r="Q1210" s="184">
        <v>0</v>
      </c>
      <c r="R1210" s="184">
        <v>0</v>
      </c>
      <c r="S1210" s="184">
        <v>0</v>
      </c>
    </row>
    <row r="1211" spans="1:19" x14ac:dyDescent="0.4">
      <c r="A1211" s="3" t="s">
        <v>501</v>
      </c>
      <c r="B1211" s="3" t="s">
        <v>471</v>
      </c>
      <c r="C1211" s="134" t="s">
        <v>90</v>
      </c>
      <c r="D1211" s="136" t="s">
        <v>583</v>
      </c>
      <c r="E1211" s="136">
        <v>1</v>
      </c>
      <c r="F1211" s="199" t="s">
        <v>581</v>
      </c>
      <c r="G1211" s="223"/>
      <c r="H1211" s="223" t="str">
        <f t="shared" si="66"/>
        <v>町</v>
      </c>
      <c r="I1211" s="223" t="str">
        <f t="shared" si="76"/>
        <v>樺戸郡浦臼町</v>
      </c>
      <c r="J1211" s="224" t="str">
        <f t="shared" si="77"/>
        <v>男</v>
      </c>
      <c r="K1211" s="225" t="str">
        <f t="shared" si="74"/>
        <v>樺戸郡浦臼町男</v>
      </c>
      <c r="L1211" s="163">
        <f t="shared" si="75"/>
        <v>1</v>
      </c>
      <c r="M1211" s="184">
        <v>0</v>
      </c>
      <c r="N1211" s="184">
        <v>0</v>
      </c>
      <c r="O1211" s="184">
        <v>0</v>
      </c>
      <c r="P1211" s="184">
        <v>0</v>
      </c>
      <c r="Q1211" s="184">
        <v>0</v>
      </c>
      <c r="R1211" s="184">
        <v>1</v>
      </c>
      <c r="S1211" s="184">
        <v>0</v>
      </c>
    </row>
    <row r="1212" spans="1:19" x14ac:dyDescent="0.4">
      <c r="A1212" s="3" t="s">
        <v>501</v>
      </c>
      <c r="B1212" s="3" t="s">
        <v>471</v>
      </c>
      <c r="C1212" s="134" t="s">
        <v>91</v>
      </c>
      <c r="D1212" s="136" t="s">
        <v>583</v>
      </c>
      <c r="E1212" s="136">
        <v>1</v>
      </c>
      <c r="F1212" s="199" t="s">
        <v>581</v>
      </c>
      <c r="G1212" s="223"/>
      <c r="H1212" s="223" t="str">
        <f t="shared" si="66"/>
        <v>町</v>
      </c>
      <c r="I1212" s="223" t="str">
        <f t="shared" si="76"/>
        <v>樺戸郡新十津川町</v>
      </c>
      <c r="J1212" s="224" t="str">
        <f t="shared" si="77"/>
        <v>男</v>
      </c>
      <c r="K1212" s="225" t="str">
        <f t="shared" si="74"/>
        <v>樺戸郡新十津川町男</v>
      </c>
      <c r="L1212" s="163">
        <f t="shared" si="75"/>
        <v>11</v>
      </c>
      <c r="M1212" s="184">
        <v>10</v>
      </c>
      <c r="N1212" s="184">
        <v>0</v>
      </c>
      <c r="O1212" s="184">
        <v>0</v>
      </c>
      <c r="P1212" s="184">
        <v>0</v>
      </c>
      <c r="Q1212" s="184">
        <v>0</v>
      </c>
      <c r="R1212" s="184">
        <v>1</v>
      </c>
      <c r="S1212" s="184">
        <v>0</v>
      </c>
    </row>
    <row r="1213" spans="1:19" x14ac:dyDescent="0.4">
      <c r="A1213" s="3" t="s">
        <v>504</v>
      </c>
      <c r="B1213" s="3" t="s">
        <v>477</v>
      </c>
      <c r="C1213" s="134" t="s">
        <v>92</v>
      </c>
      <c r="D1213" s="136" t="s">
        <v>583</v>
      </c>
      <c r="E1213" s="136">
        <v>1</v>
      </c>
      <c r="F1213" s="199" t="s">
        <v>581</v>
      </c>
      <c r="G1213" s="223"/>
      <c r="H1213" s="223" t="str">
        <f t="shared" si="66"/>
        <v>町</v>
      </c>
      <c r="I1213" s="223" t="str">
        <f t="shared" si="76"/>
        <v>雨竜郡妹背牛町</v>
      </c>
      <c r="J1213" s="224" t="str">
        <f t="shared" si="77"/>
        <v>男</v>
      </c>
      <c r="K1213" s="225" t="str">
        <f t="shared" si="74"/>
        <v>雨竜郡妹背牛町男</v>
      </c>
      <c r="L1213" s="163">
        <f t="shared" si="75"/>
        <v>1</v>
      </c>
      <c r="M1213" s="184">
        <v>1</v>
      </c>
      <c r="N1213" s="184">
        <v>0</v>
      </c>
      <c r="O1213" s="184">
        <v>0</v>
      </c>
      <c r="P1213" s="184">
        <v>0</v>
      </c>
      <c r="Q1213" s="184">
        <v>0</v>
      </c>
      <c r="R1213" s="184">
        <v>0</v>
      </c>
      <c r="S1213" s="184">
        <v>0</v>
      </c>
    </row>
    <row r="1214" spans="1:19" x14ac:dyDescent="0.4">
      <c r="A1214" s="3" t="s">
        <v>504</v>
      </c>
      <c r="B1214" s="3" t="s">
        <v>477</v>
      </c>
      <c r="C1214" s="134" t="s">
        <v>93</v>
      </c>
      <c r="D1214" s="136" t="s">
        <v>583</v>
      </c>
      <c r="E1214" s="136">
        <v>1</v>
      </c>
      <c r="F1214" s="199" t="s">
        <v>581</v>
      </c>
      <c r="G1214" s="223"/>
      <c r="H1214" s="223" t="str">
        <f t="shared" si="66"/>
        <v>町</v>
      </c>
      <c r="I1214" s="223" t="str">
        <f t="shared" si="76"/>
        <v>雨竜郡秩父別町</v>
      </c>
      <c r="J1214" s="224" t="str">
        <f t="shared" si="77"/>
        <v>男</v>
      </c>
      <c r="K1214" s="225" t="str">
        <f t="shared" si="74"/>
        <v>雨竜郡秩父別町男</v>
      </c>
      <c r="L1214" s="163">
        <f t="shared" si="75"/>
        <v>1</v>
      </c>
      <c r="M1214" s="184">
        <v>1</v>
      </c>
      <c r="N1214" s="184">
        <v>0</v>
      </c>
      <c r="O1214" s="184">
        <v>0</v>
      </c>
      <c r="P1214" s="184">
        <v>0</v>
      </c>
      <c r="Q1214" s="184">
        <v>0</v>
      </c>
      <c r="R1214" s="184">
        <v>0</v>
      </c>
      <c r="S1214" s="184">
        <v>0</v>
      </c>
    </row>
    <row r="1215" spans="1:19" x14ac:dyDescent="0.4">
      <c r="A1215" s="3" t="s">
        <v>501</v>
      </c>
      <c r="B1215" s="3" t="s">
        <v>471</v>
      </c>
      <c r="C1215" s="134" t="s">
        <v>94</v>
      </c>
      <c r="D1215" s="136" t="s">
        <v>583</v>
      </c>
      <c r="E1215" s="136">
        <v>1</v>
      </c>
      <c r="F1215" s="199" t="s">
        <v>581</v>
      </c>
      <c r="G1215" s="223"/>
      <c r="H1215" s="223" t="str">
        <f t="shared" si="66"/>
        <v>町</v>
      </c>
      <c r="I1215" s="223" t="str">
        <f t="shared" si="76"/>
        <v>雨竜郡雨竜町</v>
      </c>
      <c r="J1215" s="224" t="str">
        <f t="shared" si="77"/>
        <v>男</v>
      </c>
      <c r="K1215" s="225" t="str">
        <f t="shared" si="74"/>
        <v>雨竜郡雨竜町男</v>
      </c>
      <c r="L1215" s="163">
        <f t="shared" si="75"/>
        <v>5</v>
      </c>
      <c r="M1215" s="184">
        <v>3</v>
      </c>
      <c r="N1215" s="184">
        <v>0</v>
      </c>
      <c r="O1215" s="184">
        <v>0</v>
      </c>
      <c r="P1215" s="184">
        <v>0</v>
      </c>
      <c r="Q1215" s="184">
        <v>0</v>
      </c>
      <c r="R1215" s="184">
        <v>2</v>
      </c>
      <c r="S1215" s="184">
        <v>0</v>
      </c>
    </row>
    <row r="1216" spans="1:19" x14ac:dyDescent="0.4">
      <c r="A1216" s="3" t="s">
        <v>504</v>
      </c>
      <c r="B1216" s="3" t="s">
        <v>477</v>
      </c>
      <c r="C1216" s="134" t="s">
        <v>95</v>
      </c>
      <c r="D1216" s="136" t="s">
        <v>583</v>
      </c>
      <c r="E1216" s="136">
        <v>1</v>
      </c>
      <c r="F1216" s="199" t="s">
        <v>581</v>
      </c>
      <c r="G1216" s="223"/>
      <c r="H1216" s="223" t="str">
        <f t="shared" si="66"/>
        <v>町</v>
      </c>
      <c r="I1216" s="223" t="str">
        <f t="shared" si="76"/>
        <v>雨竜郡北竜町</v>
      </c>
      <c r="J1216" s="224" t="str">
        <f t="shared" si="77"/>
        <v>男</v>
      </c>
      <c r="K1216" s="225" t="str">
        <f t="shared" si="74"/>
        <v>雨竜郡北竜町男</v>
      </c>
      <c r="L1216" s="163">
        <f t="shared" si="75"/>
        <v>3</v>
      </c>
      <c r="M1216" s="184">
        <v>2</v>
      </c>
      <c r="N1216" s="184">
        <v>0</v>
      </c>
      <c r="O1216" s="184">
        <v>0</v>
      </c>
      <c r="P1216" s="184">
        <v>0</v>
      </c>
      <c r="Q1216" s="184">
        <v>0</v>
      </c>
      <c r="R1216" s="184">
        <v>1</v>
      </c>
      <c r="S1216" s="184">
        <v>0</v>
      </c>
    </row>
    <row r="1217" spans="1:19" x14ac:dyDescent="0.4">
      <c r="A1217" s="3" t="s">
        <v>504</v>
      </c>
      <c r="B1217" s="3" t="s">
        <v>477</v>
      </c>
      <c r="C1217" s="134" t="s">
        <v>96</v>
      </c>
      <c r="D1217" s="136" t="s">
        <v>583</v>
      </c>
      <c r="E1217" s="136">
        <v>1</v>
      </c>
      <c r="F1217" s="199" t="s">
        <v>581</v>
      </c>
      <c r="G1217" s="223"/>
      <c r="H1217" s="223" t="str">
        <f t="shared" si="66"/>
        <v>町</v>
      </c>
      <c r="I1217" s="223" t="str">
        <f t="shared" si="76"/>
        <v>雨竜郡沼田町</v>
      </c>
      <c r="J1217" s="224" t="str">
        <f t="shared" si="77"/>
        <v>男</v>
      </c>
      <c r="K1217" s="225" t="str">
        <f t="shared" si="74"/>
        <v>雨竜郡沼田町男</v>
      </c>
      <c r="L1217" s="163">
        <f t="shared" si="75"/>
        <v>2</v>
      </c>
      <c r="M1217" s="184">
        <v>1</v>
      </c>
      <c r="N1217" s="184">
        <v>0</v>
      </c>
      <c r="O1217" s="184">
        <v>0</v>
      </c>
      <c r="P1217" s="184">
        <v>0</v>
      </c>
      <c r="Q1217" s="184">
        <v>0</v>
      </c>
      <c r="R1217" s="184">
        <v>1</v>
      </c>
      <c r="S1217" s="184">
        <v>0</v>
      </c>
    </row>
    <row r="1218" spans="1:19" x14ac:dyDescent="0.4">
      <c r="A1218" s="3" t="s">
        <v>492</v>
      </c>
      <c r="B1218" s="3" t="s">
        <v>484</v>
      </c>
      <c r="C1218" s="134" t="s">
        <v>97</v>
      </c>
      <c r="D1218" s="136" t="s">
        <v>583</v>
      </c>
      <c r="E1218" s="136">
        <v>1</v>
      </c>
      <c r="F1218" s="199" t="s">
        <v>581</v>
      </c>
      <c r="G1218" s="223"/>
      <c r="H1218" s="223" t="str">
        <f t="shared" si="66"/>
        <v>町</v>
      </c>
      <c r="I1218" s="223" t="str">
        <f t="shared" si="76"/>
        <v>上川郡鷹栖町</v>
      </c>
      <c r="J1218" s="224" t="str">
        <f t="shared" si="77"/>
        <v>男</v>
      </c>
      <c r="K1218" s="225" t="str">
        <f t="shared" si="74"/>
        <v>上川郡鷹栖町男</v>
      </c>
      <c r="L1218" s="163">
        <f t="shared" si="75"/>
        <v>13</v>
      </c>
      <c r="M1218" s="184">
        <v>9</v>
      </c>
      <c r="N1218" s="184">
        <v>0</v>
      </c>
      <c r="O1218" s="184">
        <v>0</v>
      </c>
      <c r="P1218" s="184">
        <v>0</v>
      </c>
      <c r="Q1218" s="184">
        <v>0</v>
      </c>
      <c r="R1218" s="184">
        <v>4</v>
      </c>
      <c r="S1218" s="184">
        <v>0</v>
      </c>
    </row>
    <row r="1219" spans="1:19" x14ac:dyDescent="0.4">
      <c r="A1219" s="3" t="s">
        <v>492</v>
      </c>
      <c r="B1219" s="3" t="s">
        <v>484</v>
      </c>
      <c r="C1219" s="134" t="s">
        <v>98</v>
      </c>
      <c r="D1219" s="136" t="s">
        <v>583</v>
      </c>
      <c r="E1219" s="136">
        <v>1</v>
      </c>
      <c r="F1219" s="199" t="s">
        <v>581</v>
      </c>
      <c r="G1219" s="223"/>
      <c r="H1219" s="223" t="str">
        <f t="shared" si="66"/>
        <v>町</v>
      </c>
      <c r="I1219" s="223" t="str">
        <f t="shared" si="76"/>
        <v>上川郡東神楽町</v>
      </c>
      <c r="J1219" s="224" t="str">
        <f t="shared" si="77"/>
        <v>男</v>
      </c>
      <c r="K1219" s="225" t="str">
        <f t="shared" si="74"/>
        <v>上川郡東神楽町男</v>
      </c>
      <c r="L1219" s="163">
        <f t="shared" si="75"/>
        <v>12</v>
      </c>
      <c r="M1219" s="184">
        <v>9</v>
      </c>
      <c r="N1219" s="184">
        <v>1</v>
      </c>
      <c r="O1219" s="184">
        <v>0</v>
      </c>
      <c r="P1219" s="184">
        <v>0</v>
      </c>
      <c r="Q1219" s="184">
        <v>0</v>
      </c>
      <c r="R1219" s="184">
        <v>2</v>
      </c>
      <c r="S1219" s="184">
        <v>0</v>
      </c>
    </row>
    <row r="1220" spans="1:19" x14ac:dyDescent="0.4">
      <c r="A1220" s="3" t="s">
        <v>492</v>
      </c>
      <c r="B1220" s="3" t="s">
        <v>484</v>
      </c>
      <c r="C1220" s="134" t="s">
        <v>99</v>
      </c>
      <c r="D1220" s="136" t="s">
        <v>583</v>
      </c>
      <c r="E1220" s="136">
        <v>1</v>
      </c>
      <c r="F1220" s="199" t="s">
        <v>581</v>
      </c>
      <c r="G1220" s="223"/>
      <c r="H1220" s="223" t="str">
        <f t="shared" si="66"/>
        <v>町</v>
      </c>
      <c r="I1220" s="223" t="str">
        <f t="shared" si="76"/>
        <v>上川郡当麻町</v>
      </c>
      <c r="J1220" s="224" t="str">
        <f t="shared" si="77"/>
        <v>男</v>
      </c>
      <c r="K1220" s="225" t="str">
        <f t="shared" si="74"/>
        <v>上川郡当麻町男</v>
      </c>
      <c r="L1220" s="163">
        <f t="shared" si="75"/>
        <v>12</v>
      </c>
      <c r="M1220" s="184">
        <v>10</v>
      </c>
      <c r="N1220" s="184">
        <v>0</v>
      </c>
      <c r="O1220" s="184">
        <v>0</v>
      </c>
      <c r="P1220" s="184">
        <v>0</v>
      </c>
      <c r="Q1220" s="184">
        <v>1</v>
      </c>
      <c r="R1220" s="184">
        <v>1</v>
      </c>
      <c r="S1220" s="184">
        <v>0</v>
      </c>
    </row>
    <row r="1221" spans="1:19" x14ac:dyDescent="0.4">
      <c r="A1221" s="3" t="s">
        <v>492</v>
      </c>
      <c r="B1221" s="3" t="s">
        <v>484</v>
      </c>
      <c r="C1221" s="134" t="s">
        <v>100</v>
      </c>
      <c r="D1221" s="136" t="s">
        <v>583</v>
      </c>
      <c r="E1221" s="136">
        <v>1</v>
      </c>
      <c r="F1221" s="199" t="s">
        <v>581</v>
      </c>
      <c r="G1221" s="223"/>
      <c r="H1221" s="223" t="str">
        <f t="shared" si="66"/>
        <v>町</v>
      </c>
      <c r="I1221" s="223" t="str">
        <f t="shared" si="76"/>
        <v>上川郡比布町</v>
      </c>
      <c r="J1221" s="224" t="str">
        <f t="shared" si="77"/>
        <v>男</v>
      </c>
      <c r="K1221" s="225" t="str">
        <f t="shared" si="74"/>
        <v>上川郡比布町男</v>
      </c>
      <c r="L1221" s="163">
        <f t="shared" si="75"/>
        <v>10</v>
      </c>
      <c r="M1221" s="184">
        <v>5</v>
      </c>
      <c r="N1221" s="184">
        <v>2</v>
      </c>
      <c r="O1221" s="184">
        <v>0</v>
      </c>
      <c r="P1221" s="184">
        <v>0</v>
      </c>
      <c r="Q1221" s="184">
        <v>0</v>
      </c>
      <c r="R1221" s="184">
        <v>3</v>
      </c>
      <c r="S1221" s="184">
        <v>0</v>
      </c>
    </row>
    <row r="1222" spans="1:19" x14ac:dyDescent="0.4">
      <c r="A1222" s="3" t="s">
        <v>492</v>
      </c>
      <c r="B1222" s="3" t="s">
        <v>484</v>
      </c>
      <c r="C1222" s="134" t="s">
        <v>101</v>
      </c>
      <c r="D1222" s="136" t="s">
        <v>583</v>
      </c>
      <c r="E1222" s="136">
        <v>1</v>
      </c>
      <c r="F1222" s="199" t="s">
        <v>581</v>
      </c>
      <c r="G1222" s="223"/>
      <c r="H1222" s="223" t="str">
        <f t="shared" si="66"/>
        <v>町</v>
      </c>
      <c r="I1222" s="223" t="str">
        <f t="shared" si="76"/>
        <v>上川郡愛別町</v>
      </c>
      <c r="J1222" s="224" t="str">
        <f t="shared" si="77"/>
        <v>男</v>
      </c>
      <c r="K1222" s="225" t="str">
        <f t="shared" si="74"/>
        <v>上川郡愛別町男</v>
      </c>
      <c r="L1222" s="163">
        <f t="shared" si="75"/>
        <v>3</v>
      </c>
      <c r="M1222" s="184">
        <v>2</v>
      </c>
      <c r="N1222" s="184">
        <v>0</v>
      </c>
      <c r="O1222" s="184">
        <v>0</v>
      </c>
      <c r="P1222" s="184">
        <v>0</v>
      </c>
      <c r="Q1222" s="184">
        <v>0</v>
      </c>
      <c r="R1222" s="184">
        <v>1</v>
      </c>
      <c r="S1222" s="184">
        <v>0</v>
      </c>
    </row>
    <row r="1223" spans="1:19" x14ac:dyDescent="0.4">
      <c r="A1223" s="3" t="s">
        <v>492</v>
      </c>
      <c r="B1223" s="3" t="s">
        <v>484</v>
      </c>
      <c r="C1223" s="134" t="s">
        <v>102</v>
      </c>
      <c r="D1223" s="136" t="s">
        <v>583</v>
      </c>
      <c r="E1223" s="136">
        <v>1</v>
      </c>
      <c r="F1223" s="199" t="s">
        <v>581</v>
      </c>
      <c r="G1223" s="223"/>
      <c r="H1223" s="223" t="str">
        <f t="shared" si="66"/>
        <v>町</v>
      </c>
      <c r="I1223" s="223" t="str">
        <f t="shared" si="76"/>
        <v>上川郡上川町</v>
      </c>
      <c r="J1223" s="224" t="str">
        <f t="shared" si="77"/>
        <v>男</v>
      </c>
      <c r="K1223" s="225" t="str">
        <f t="shared" si="74"/>
        <v>上川郡上川町男</v>
      </c>
      <c r="L1223" s="163">
        <f t="shared" si="75"/>
        <v>2</v>
      </c>
      <c r="M1223" s="184">
        <v>0</v>
      </c>
      <c r="N1223" s="184">
        <v>1</v>
      </c>
      <c r="O1223" s="184">
        <v>0</v>
      </c>
      <c r="P1223" s="184">
        <v>0</v>
      </c>
      <c r="Q1223" s="184">
        <v>0</v>
      </c>
      <c r="R1223" s="184">
        <v>1</v>
      </c>
      <c r="S1223" s="184">
        <v>0</v>
      </c>
    </row>
    <row r="1224" spans="1:19" x14ac:dyDescent="0.4">
      <c r="A1224" s="3" t="s">
        <v>492</v>
      </c>
      <c r="B1224" s="3" t="s">
        <v>484</v>
      </c>
      <c r="C1224" s="134" t="s">
        <v>103</v>
      </c>
      <c r="D1224" s="136" t="s">
        <v>583</v>
      </c>
      <c r="E1224" s="136">
        <v>1</v>
      </c>
      <c r="F1224" s="199" t="s">
        <v>581</v>
      </c>
      <c r="G1224" s="223"/>
      <c r="H1224" s="223" t="str">
        <f t="shared" si="66"/>
        <v>町</v>
      </c>
      <c r="I1224" s="223" t="str">
        <f t="shared" si="76"/>
        <v>上川郡東川町</v>
      </c>
      <c r="J1224" s="224" t="str">
        <f t="shared" si="77"/>
        <v>男</v>
      </c>
      <c r="K1224" s="225" t="str">
        <f t="shared" si="74"/>
        <v>上川郡東川町男</v>
      </c>
      <c r="L1224" s="163">
        <f t="shared" si="75"/>
        <v>10</v>
      </c>
      <c r="M1224" s="184">
        <v>6</v>
      </c>
      <c r="N1224" s="184">
        <v>1</v>
      </c>
      <c r="O1224" s="184">
        <v>0</v>
      </c>
      <c r="P1224" s="184">
        <v>0</v>
      </c>
      <c r="Q1224" s="184">
        <v>0</v>
      </c>
      <c r="R1224" s="184">
        <v>1</v>
      </c>
      <c r="S1224" s="184">
        <v>2</v>
      </c>
    </row>
    <row r="1225" spans="1:19" x14ac:dyDescent="0.4">
      <c r="A1225" s="3" t="s">
        <v>492</v>
      </c>
      <c r="B1225" s="3" t="s">
        <v>484</v>
      </c>
      <c r="C1225" s="134" t="s">
        <v>104</v>
      </c>
      <c r="D1225" s="136" t="s">
        <v>583</v>
      </c>
      <c r="E1225" s="136">
        <v>1</v>
      </c>
      <c r="F1225" s="199" t="s">
        <v>581</v>
      </c>
      <c r="G1225" s="223"/>
      <c r="H1225" s="223" t="str">
        <f t="shared" si="66"/>
        <v>町</v>
      </c>
      <c r="I1225" s="223" t="str">
        <f t="shared" si="76"/>
        <v>上川郡美瑛町</v>
      </c>
      <c r="J1225" s="224" t="str">
        <f t="shared" si="77"/>
        <v>男</v>
      </c>
      <c r="K1225" s="225" t="str">
        <f t="shared" si="74"/>
        <v>上川郡美瑛町男</v>
      </c>
      <c r="L1225" s="163">
        <f t="shared" si="75"/>
        <v>16</v>
      </c>
      <c r="M1225" s="184">
        <v>14</v>
      </c>
      <c r="N1225" s="184">
        <v>0</v>
      </c>
      <c r="O1225" s="184">
        <v>0</v>
      </c>
      <c r="P1225" s="184">
        <v>0</v>
      </c>
      <c r="Q1225" s="184">
        <v>0</v>
      </c>
      <c r="R1225" s="184">
        <v>2</v>
      </c>
      <c r="S1225" s="184">
        <v>0</v>
      </c>
    </row>
    <row r="1226" spans="1:19" x14ac:dyDescent="0.4">
      <c r="A1226" s="3" t="s">
        <v>401</v>
      </c>
      <c r="B1226" s="3" t="s">
        <v>478</v>
      </c>
      <c r="C1226" s="134" t="s">
        <v>105</v>
      </c>
      <c r="D1226" s="136" t="s">
        <v>583</v>
      </c>
      <c r="E1226" s="136">
        <v>1</v>
      </c>
      <c r="F1226" s="199" t="s">
        <v>581</v>
      </c>
      <c r="G1226" s="223"/>
      <c r="H1226" s="223" t="str">
        <f t="shared" si="66"/>
        <v>町</v>
      </c>
      <c r="I1226" s="223" t="str">
        <f t="shared" si="76"/>
        <v>空知郡上富良野町</v>
      </c>
      <c r="J1226" s="224" t="str">
        <f t="shared" si="77"/>
        <v>男</v>
      </c>
      <c r="K1226" s="225" t="str">
        <f t="shared" si="74"/>
        <v>空知郡上富良野町男</v>
      </c>
      <c r="L1226" s="163">
        <f t="shared" si="75"/>
        <v>7</v>
      </c>
      <c r="M1226" s="184">
        <v>6</v>
      </c>
      <c r="N1226" s="184">
        <v>0</v>
      </c>
      <c r="O1226" s="184">
        <v>0</v>
      </c>
      <c r="P1226" s="184">
        <v>0</v>
      </c>
      <c r="Q1226" s="184">
        <v>0</v>
      </c>
      <c r="R1226" s="184">
        <v>1</v>
      </c>
      <c r="S1226" s="184">
        <v>0</v>
      </c>
    </row>
    <row r="1227" spans="1:19" x14ac:dyDescent="0.4">
      <c r="A1227" s="3" t="s">
        <v>401</v>
      </c>
      <c r="B1227" s="3" t="s">
        <v>478</v>
      </c>
      <c r="C1227" s="134" t="s">
        <v>106</v>
      </c>
      <c r="D1227" s="136" t="s">
        <v>583</v>
      </c>
      <c r="E1227" s="136">
        <v>1</v>
      </c>
      <c r="F1227" s="199" t="s">
        <v>581</v>
      </c>
      <c r="G1227" s="223"/>
      <c r="H1227" s="223" t="str">
        <f t="shared" si="66"/>
        <v>町</v>
      </c>
      <c r="I1227" s="223" t="str">
        <f t="shared" si="76"/>
        <v>空知郡中富良野町</v>
      </c>
      <c r="J1227" s="224" t="str">
        <f t="shared" si="77"/>
        <v>男</v>
      </c>
      <c r="K1227" s="225" t="str">
        <f t="shared" si="74"/>
        <v>空知郡中富良野町男</v>
      </c>
      <c r="L1227" s="163">
        <f t="shared" si="75"/>
        <v>6</v>
      </c>
      <c r="M1227" s="184">
        <v>6</v>
      </c>
      <c r="N1227" s="184">
        <v>0</v>
      </c>
      <c r="O1227" s="184">
        <v>0</v>
      </c>
      <c r="P1227" s="184">
        <v>0</v>
      </c>
      <c r="Q1227" s="184">
        <v>0</v>
      </c>
      <c r="R1227" s="184">
        <v>0</v>
      </c>
      <c r="S1227" s="184">
        <v>0</v>
      </c>
    </row>
    <row r="1228" spans="1:19" x14ac:dyDescent="0.4">
      <c r="A1228" s="3" t="s">
        <v>401</v>
      </c>
      <c r="B1228" s="3" t="s">
        <v>478</v>
      </c>
      <c r="C1228" s="134" t="s">
        <v>107</v>
      </c>
      <c r="D1228" s="136" t="s">
        <v>583</v>
      </c>
      <c r="E1228" s="136">
        <v>1</v>
      </c>
      <c r="F1228" s="199" t="s">
        <v>581</v>
      </c>
      <c r="G1228" s="223"/>
      <c r="H1228" s="223" t="str">
        <f t="shared" si="66"/>
        <v>町</v>
      </c>
      <c r="I1228" s="223" t="str">
        <f t="shared" ref="I1228:I1259" si="78">C868</f>
        <v>空知郡南富良野町</v>
      </c>
      <c r="J1228" s="224" t="str">
        <f t="shared" ref="J1228:J1259" si="79">D868</f>
        <v>男</v>
      </c>
      <c r="K1228" s="225" t="str">
        <f t="shared" si="74"/>
        <v>空知郡南富良野町男</v>
      </c>
      <c r="L1228" s="163">
        <f t="shared" si="75"/>
        <v>2</v>
      </c>
      <c r="M1228" s="184">
        <v>1</v>
      </c>
      <c r="N1228" s="184">
        <v>0</v>
      </c>
      <c r="O1228" s="184">
        <v>0</v>
      </c>
      <c r="P1228" s="184">
        <v>0</v>
      </c>
      <c r="Q1228" s="184">
        <v>1</v>
      </c>
      <c r="R1228" s="184">
        <v>0</v>
      </c>
      <c r="S1228" s="184">
        <v>0</v>
      </c>
    </row>
    <row r="1229" spans="1:19" x14ac:dyDescent="0.4">
      <c r="A1229" s="3" t="s">
        <v>401</v>
      </c>
      <c r="B1229" s="3" t="s">
        <v>478</v>
      </c>
      <c r="C1229" s="134" t="s">
        <v>108</v>
      </c>
      <c r="D1229" s="136" t="s">
        <v>583</v>
      </c>
      <c r="E1229" s="136">
        <v>1</v>
      </c>
      <c r="F1229" s="199" t="s">
        <v>581</v>
      </c>
      <c r="G1229" s="223"/>
      <c r="H1229" s="223" t="str">
        <f t="shared" si="66"/>
        <v>村</v>
      </c>
      <c r="I1229" s="223" t="str">
        <f t="shared" si="78"/>
        <v>勇払郡占冠村</v>
      </c>
      <c r="J1229" s="224" t="str">
        <f t="shared" si="79"/>
        <v>男</v>
      </c>
      <c r="K1229" s="225" t="str">
        <f t="shared" si="74"/>
        <v>勇払郡占冠村男</v>
      </c>
      <c r="L1229" s="163">
        <f t="shared" si="75"/>
        <v>2</v>
      </c>
      <c r="M1229" s="184">
        <v>2</v>
      </c>
      <c r="N1229" s="184">
        <v>0</v>
      </c>
      <c r="O1229" s="184">
        <v>0</v>
      </c>
      <c r="P1229" s="184">
        <v>0</v>
      </c>
      <c r="Q1229" s="184">
        <v>0</v>
      </c>
      <c r="R1229" s="184">
        <v>0</v>
      </c>
      <c r="S1229" s="184">
        <v>0</v>
      </c>
    </row>
    <row r="1230" spans="1:19" x14ac:dyDescent="0.4">
      <c r="A1230" s="3" t="s">
        <v>503</v>
      </c>
      <c r="B1230" s="3" t="s">
        <v>474</v>
      </c>
      <c r="C1230" s="134" t="s">
        <v>109</v>
      </c>
      <c r="D1230" s="136" t="s">
        <v>583</v>
      </c>
      <c r="E1230" s="136">
        <v>1</v>
      </c>
      <c r="F1230" s="199" t="s">
        <v>581</v>
      </c>
      <c r="G1230" s="223"/>
      <c r="H1230" s="223" t="str">
        <f t="shared" si="66"/>
        <v>町</v>
      </c>
      <c r="I1230" s="223" t="str">
        <f t="shared" si="78"/>
        <v>上川郡和寒町</v>
      </c>
      <c r="J1230" s="224" t="str">
        <f t="shared" si="79"/>
        <v>男</v>
      </c>
      <c r="K1230" s="225" t="str">
        <f t="shared" si="74"/>
        <v>上川郡和寒町男</v>
      </c>
      <c r="L1230" s="163">
        <f t="shared" si="75"/>
        <v>7</v>
      </c>
      <c r="M1230" s="184">
        <v>7</v>
      </c>
      <c r="N1230" s="184">
        <v>0</v>
      </c>
      <c r="O1230" s="184">
        <v>0</v>
      </c>
      <c r="P1230" s="184">
        <v>0</v>
      </c>
      <c r="Q1230" s="184">
        <v>0</v>
      </c>
      <c r="R1230" s="184">
        <v>0</v>
      </c>
      <c r="S1230" s="184">
        <v>0</v>
      </c>
    </row>
    <row r="1231" spans="1:19" x14ac:dyDescent="0.4">
      <c r="A1231" s="3" t="s">
        <v>503</v>
      </c>
      <c r="B1231" s="3" t="s">
        <v>474</v>
      </c>
      <c r="C1231" s="134" t="s">
        <v>110</v>
      </c>
      <c r="D1231" s="136" t="s">
        <v>583</v>
      </c>
      <c r="E1231" s="136">
        <v>1</v>
      </c>
      <c r="F1231" s="199" t="s">
        <v>581</v>
      </c>
      <c r="G1231" s="223"/>
      <c r="H1231" s="223" t="str">
        <f t="shared" si="66"/>
        <v>町</v>
      </c>
      <c r="I1231" s="223" t="str">
        <f t="shared" si="78"/>
        <v>上川郡剣淵町</v>
      </c>
      <c r="J1231" s="224" t="str">
        <f t="shared" si="79"/>
        <v>男</v>
      </c>
      <c r="K1231" s="225" t="str">
        <f t="shared" si="74"/>
        <v>上川郡剣淵町男</v>
      </c>
      <c r="L1231" s="163">
        <f t="shared" si="75"/>
        <v>1</v>
      </c>
      <c r="M1231" s="184">
        <v>1</v>
      </c>
      <c r="N1231" s="184">
        <v>0</v>
      </c>
      <c r="O1231" s="184">
        <v>0</v>
      </c>
      <c r="P1231" s="184">
        <v>0</v>
      </c>
      <c r="Q1231" s="184">
        <v>0</v>
      </c>
      <c r="R1231" s="184">
        <v>0</v>
      </c>
      <c r="S1231" s="184">
        <v>0</v>
      </c>
    </row>
    <row r="1232" spans="1:19" x14ac:dyDescent="0.4">
      <c r="A1232" s="3" t="s">
        <v>503</v>
      </c>
      <c r="B1232" s="3" t="s">
        <v>474</v>
      </c>
      <c r="C1232" s="134" t="s">
        <v>111</v>
      </c>
      <c r="D1232" s="136" t="s">
        <v>583</v>
      </c>
      <c r="E1232" s="136">
        <v>1</v>
      </c>
      <c r="F1232" s="199" t="s">
        <v>581</v>
      </c>
      <c r="G1232" s="223"/>
      <c r="H1232" s="223" t="str">
        <f t="shared" si="66"/>
        <v>町</v>
      </c>
      <c r="I1232" s="223" t="str">
        <f t="shared" si="78"/>
        <v>上川郡下川町</v>
      </c>
      <c r="J1232" s="224" t="str">
        <f t="shared" si="79"/>
        <v>男</v>
      </c>
      <c r="K1232" s="225" t="str">
        <f t="shared" si="74"/>
        <v>上川郡下川町男</v>
      </c>
      <c r="L1232" s="163">
        <f t="shared" si="75"/>
        <v>2</v>
      </c>
      <c r="M1232" s="184">
        <v>1</v>
      </c>
      <c r="N1232" s="184">
        <v>0</v>
      </c>
      <c r="O1232" s="184">
        <v>0</v>
      </c>
      <c r="P1232" s="184">
        <v>0</v>
      </c>
      <c r="Q1232" s="184">
        <v>1</v>
      </c>
      <c r="R1232" s="184">
        <v>0</v>
      </c>
      <c r="S1232" s="184">
        <v>0</v>
      </c>
    </row>
    <row r="1233" spans="1:19" x14ac:dyDescent="0.4">
      <c r="A1233" s="3" t="s">
        <v>503</v>
      </c>
      <c r="B1233" s="3" t="s">
        <v>474</v>
      </c>
      <c r="C1233" s="134" t="s">
        <v>112</v>
      </c>
      <c r="D1233" s="136" t="s">
        <v>583</v>
      </c>
      <c r="E1233" s="136">
        <v>1</v>
      </c>
      <c r="F1233" s="199" t="s">
        <v>581</v>
      </c>
      <c r="G1233" s="223"/>
      <c r="H1233" s="223" t="str">
        <f t="shared" si="66"/>
        <v>町</v>
      </c>
      <c r="I1233" s="223" t="str">
        <f t="shared" si="78"/>
        <v>中川郡美深町</v>
      </c>
      <c r="J1233" s="224" t="str">
        <f t="shared" si="79"/>
        <v>男</v>
      </c>
      <c r="K1233" s="225" t="str">
        <f t="shared" si="74"/>
        <v>中川郡美深町男</v>
      </c>
      <c r="L1233" s="163">
        <f t="shared" si="75"/>
        <v>4</v>
      </c>
      <c r="M1233" s="184">
        <v>4</v>
      </c>
      <c r="N1233" s="184">
        <v>0</v>
      </c>
      <c r="O1233" s="184">
        <v>0</v>
      </c>
      <c r="P1233" s="184">
        <v>0</v>
      </c>
      <c r="Q1233" s="184">
        <v>0</v>
      </c>
      <c r="R1233" s="184">
        <v>0</v>
      </c>
      <c r="S1233" s="184">
        <v>0</v>
      </c>
    </row>
    <row r="1234" spans="1:19" x14ac:dyDescent="0.4">
      <c r="A1234" s="3" t="s">
        <v>503</v>
      </c>
      <c r="B1234" s="3" t="s">
        <v>474</v>
      </c>
      <c r="C1234" s="134" t="s">
        <v>113</v>
      </c>
      <c r="D1234" s="136" t="s">
        <v>583</v>
      </c>
      <c r="E1234" s="136">
        <v>1</v>
      </c>
      <c r="F1234" s="199" t="s">
        <v>581</v>
      </c>
      <c r="G1234" s="223"/>
      <c r="H1234" s="223" t="str">
        <f t="shared" si="66"/>
        <v>村</v>
      </c>
      <c r="I1234" s="223" t="str">
        <f t="shared" si="78"/>
        <v>中川郡音威子府村</v>
      </c>
      <c r="J1234" s="224" t="str">
        <f t="shared" si="79"/>
        <v>男</v>
      </c>
      <c r="K1234" s="225" t="str">
        <f t="shared" si="74"/>
        <v>中川郡音威子府村男</v>
      </c>
      <c r="L1234" s="163">
        <f t="shared" si="75"/>
        <v>0</v>
      </c>
      <c r="M1234" s="184">
        <v>0</v>
      </c>
      <c r="N1234" s="184">
        <v>0</v>
      </c>
      <c r="O1234" s="184">
        <v>0</v>
      </c>
      <c r="P1234" s="184">
        <v>0</v>
      </c>
      <c r="Q1234" s="184">
        <v>0</v>
      </c>
      <c r="R1234" s="184">
        <v>0</v>
      </c>
      <c r="S1234" s="184">
        <v>0</v>
      </c>
    </row>
    <row r="1235" spans="1:19" x14ac:dyDescent="0.4">
      <c r="A1235" s="3" t="s">
        <v>503</v>
      </c>
      <c r="B1235" s="3" t="s">
        <v>474</v>
      </c>
      <c r="C1235" s="134" t="s">
        <v>114</v>
      </c>
      <c r="D1235" s="136" t="s">
        <v>583</v>
      </c>
      <c r="E1235" s="136">
        <v>1</v>
      </c>
      <c r="F1235" s="199" t="s">
        <v>581</v>
      </c>
      <c r="G1235" s="223"/>
      <c r="H1235" s="223" t="str">
        <f t="shared" si="66"/>
        <v>町</v>
      </c>
      <c r="I1235" s="223" t="str">
        <f t="shared" si="78"/>
        <v>中川郡中川町</v>
      </c>
      <c r="J1235" s="224" t="str">
        <f t="shared" si="79"/>
        <v>男</v>
      </c>
      <c r="K1235" s="225" t="str">
        <f t="shared" si="74"/>
        <v>中川郡中川町男</v>
      </c>
      <c r="L1235" s="163">
        <f t="shared" si="75"/>
        <v>1</v>
      </c>
      <c r="M1235" s="184">
        <v>0</v>
      </c>
      <c r="N1235" s="184">
        <v>0</v>
      </c>
      <c r="O1235" s="184">
        <v>0</v>
      </c>
      <c r="P1235" s="184">
        <v>0</v>
      </c>
      <c r="Q1235" s="184">
        <v>0</v>
      </c>
      <c r="R1235" s="184">
        <v>1</v>
      </c>
      <c r="S1235" s="184">
        <v>0</v>
      </c>
    </row>
    <row r="1236" spans="1:19" x14ac:dyDescent="0.4">
      <c r="A1236" s="3" t="s">
        <v>492</v>
      </c>
      <c r="B1236" s="3" t="s">
        <v>484</v>
      </c>
      <c r="C1236" s="134" t="s">
        <v>115</v>
      </c>
      <c r="D1236" s="136" t="s">
        <v>583</v>
      </c>
      <c r="E1236" s="136">
        <v>1</v>
      </c>
      <c r="F1236" s="199" t="s">
        <v>581</v>
      </c>
      <c r="G1236" s="223"/>
      <c r="H1236" s="223" t="str">
        <f t="shared" si="66"/>
        <v>町</v>
      </c>
      <c r="I1236" s="223" t="str">
        <f t="shared" si="78"/>
        <v>雨竜郡幌加内町</v>
      </c>
      <c r="J1236" s="224" t="str">
        <f t="shared" si="79"/>
        <v>男</v>
      </c>
      <c r="K1236" s="225" t="str">
        <f t="shared" si="74"/>
        <v>雨竜郡幌加内町男</v>
      </c>
      <c r="L1236" s="163">
        <f t="shared" si="75"/>
        <v>4</v>
      </c>
      <c r="M1236" s="184">
        <v>4</v>
      </c>
      <c r="N1236" s="184">
        <v>0</v>
      </c>
      <c r="O1236" s="184">
        <v>0</v>
      </c>
      <c r="P1236" s="184">
        <v>0</v>
      </c>
      <c r="Q1236" s="184">
        <v>0</v>
      </c>
      <c r="R1236" s="184">
        <v>0</v>
      </c>
      <c r="S1236" s="184">
        <v>0</v>
      </c>
    </row>
    <row r="1237" spans="1:19" x14ac:dyDescent="0.4">
      <c r="A1237" s="3" t="s">
        <v>498</v>
      </c>
      <c r="B1237" s="3" t="s">
        <v>391</v>
      </c>
      <c r="C1237" s="134" t="s">
        <v>116</v>
      </c>
      <c r="D1237" s="136" t="s">
        <v>583</v>
      </c>
      <c r="E1237" s="136">
        <v>1</v>
      </c>
      <c r="F1237" s="199" t="s">
        <v>581</v>
      </c>
      <c r="G1237" s="223"/>
      <c r="H1237" s="223" t="str">
        <f t="shared" si="66"/>
        <v>町</v>
      </c>
      <c r="I1237" s="223" t="str">
        <f t="shared" si="78"/>
        <v>増毛郡増毛町</v>
      </c>
      <c r="J1237" s="224" t="str">
        <f t="shared" si="79"/>
        <v>男</v>
      </c>
      <c r="K1237" s="225" t="str">
        <f t="shared" si="74"/>
        <v>増毛郡増毛町男</v>
      </c>
      <c r="L1237" s="163">
        <f t="shared" si="75"/>
        <v>7</v>
      </c>
      <c r="M1237" s="184">
        <v>7</v>
      </c>
      <c r="N1237" s="184">
        <v>0</v>
      </c>
      <c r="O1237" s="184">
        <v>0</v>
      </c>
      <c r="P1237" s="184">
        <v>0</v>
      </c>
      <c r="Q1237" s="184">
        <v>0</v>
      </c>
      <c r="R1237" s="184">
        <v>0</v>
      </c>
      <c r="S1237" s="184">
        <v>0</v>
      </c>
    </row>
    <row r="1238" spans="1:19" x14ac:dyDescent="0.4">
      <c r="A1238" s="3" t="s">
        <v>498</v>
      </c>
      <c r="B1238" s="3" t="s">
        <v>391</v>
      </c>
      <c r="C1238" s="134" t="s">
        <v>117</v>
      </c>
      <c r="D1238" s="136" t="s">
        <v>583</v>
      </c>
      <c r="E1238" s="136">
        <v>1</v>
      </c>
      <c r="F1238" s="199" t="s">
        <v>581</v>
      </c>
      <c r="G1238" s="223"/>
      <c r="H1238" s="223" t="str">
        <f t="shared" si="66"/>
        <v>町</v>
      </c>
      <c r="I1238" s="223" t="str">
        <f t="shared" si="78"/>
        <v>留萌郡小平町</v>
      </c>
      <c r="J1238" s="224" t="str">
        <f t="shared" si="79"/>
        <v>男</v>
      </c>
      <c r="K1238" s="225" t="str">
        <f t="shared" si="74"/>
        <v>留萌郡小平町男</v>
      </c>
      <c r="L1238" s="163">
        <f t="shared" si="75"/>
        <v>5</v>
      </c>
      <c r="M1238" s="184">
        <v>4</v>
      </c>
      <c r="N1238" s="184">
        <v>0</v>
      </c>
      <c r="O1238" s="184">
        <v>0</v>
      </c>
      <c r="P1238" s="184">
        <v>0</v>
      </c>
      <c r="Q1238" s="184">
        <v>0</v>
      </c>
      <c r="R1238" s="184">
        <v>1</v>
      </c>
      <c r="S1238" s="184">
        <v>0</v>
      </c>
    </row>
    <row r="1239" spans="1:19" x14ac:dyDescent="0.4">
      <c r="A1239" s="3" t="s">
        <v>498</v>
      </c>
      <c r="B1239" s="3" t="s">
        <v>391</v>
      </c>
      <c r="C1239" s="134" t="s">
        <v>118</v>
      </c>
      <c r="D1239" s="136" t="s">
        <v>583</v>
      </c>
      <c r="E1239" s="136">
        <v>1</v>
      </c>
      <c r="F1239" s="199" t="s">
        <v>581</v>
      </c>
      <c r="G1239" s="223"/>
      <c r="H1239" s="223" t="str">
        <f t="shared" si="66"/>
        <v>町</v>
      </c>
      <c r="I1239" s="223" t="str">
        <f t="shared" si="78"/>
        <v>苫前郡苫前町</v>
      </c>
      <c r="J1239" s="224" t="str">
        <f t="shared" si="79"/>
        <v>男</v>
      </c>
      <c r="K1239" s="225" t="str">
        <f t="shared" si="74"/>
        <v>苫前郡苫前町男</v>
      </c>
      <c r="L1239" s="163">
        <f t="shared" si="75"/>
        <v>2</v>
      </c>
      <c r="M1239" s="184">
        <v>2</v>
      </c>
      <c r="N1239" s="184">
        <v>0</v>
      </c>
      <c r="O1239" s="184">
        <v>0</v>
      </c>
      <c r="P1239" s="184">
        <v>0</v>
      </c>
      <c r="Q1239" s="184">
        <v>0</v>
      </c>
      <c r="R1239" s="184">
        <v>0</v>
      </c>
      <c r="S1239" s="184">
        <v>0</v>
      </c>
    </row>
    <row r="1240" spans="1:19" x14ac:dyDescent="0.4">
      <c r="A1240" s="3" t="s">
        <v>498</v>
      </c>
      <c r="B1240" s="3" t="s">
        <v>391</v>
      </c>
      <c r="C1240" s="134" t="s">
        <v>119</v>
      </c>
      <c r="D1240" s="136" t="s">
        <v>583</v>
      </c>
      <c r="E1240" s="136">
        <v>1</v>
      </c>
      <c r="F1240" s="199" t="s">
        <v>581</v>
      </c>
      <c r="G1240" s="223"/>
      <c r="H1240" s="223" t="str">
        <f t="shared" si="66"/>
        <v>町</v>
      </c>
      <c r="I1240" s="223" t="str">
        <f t="shared" si="78"/>
        <v>苫前郡羽幌町</v>
      </c>
      <c r="J1240" s="224" t="str">
        <f t="shared" si="79"/>
        <v>男</v>
      </c>
      <c r="K1240" s="225" t="str">
        <f t="shared" si="74"/>
        <v>苫前郡羽幌町男</v>
      </c>
      <c r="L1240" s="163">
        <f t="shared" si="75"/>
        <v>5</v>
      </c>
      <c r="M1240" s="184">
        <v>3</v>
      </c>
      <c r="N1240" s="184">
        <v>0</v>
      </c>
      <c r="O1240" s="184">
        <v>0</v>
      </c>
      <c r="P1240" s="184">
        <v>0</v>
      </c>
      <c r="Q1240" s="184">
        <v>1</v>
      </c>
      <c r="R1240" s="184">
        <v>1</v>
      </c>
      <c r="S1240" s="184">
        <v>0</v>
      </c>
    </row>
    <row r="1241" spans="1:19" x14ac:dyDescent="0.4">
      <c r="A1241" s="3" t="s">
        <v>498</v>
      </c>
      <c r="B1241" s="3" t="s">
        <v>391</v>
      </c>
      <c r="C1241" s="134" t="s">
        <v>120</v>
      </c>
      <c r="D1241" s="136" t="s">
        <v>583</v>
      </c>
      <c r="E1241" s="136">
        <v>1</v>
      </c>
      <c r="F1241" s="199" t="s">
        <v>581</v>
      </c>
      <c r="G1241" s="223"/>
      <c r="H1241" s="223" t="str">
        <f t="shared" si="66"/>
        <v>村</v>
      </c>
      <c r="I1241" s="223" t="str">
        <f t="shared" si="78"/>
        <v>苫前郡初山別村</v>
      </c>
      <c r="J1241" s="224" t="str">
        <f t="shared" si="79"/>
        <v>男</v>
      </c>
      <c r="K1241" s="225" t="str">
        <f t="shared" si="74"/>
        <v>苫前郡初山別村男</v>
      </c>
      <c r="L1241" s="163">
        <f t="shared" si="75"/>
        <v>1</v>
      </c>
      <c r="M1241" s="184">
        <v>1</v>
      </c>
      <c r="N1241" s="184">
        <v>0</v>
      </c>
      <c r="O1241" s="184">
        <v>0</v>
      </c>
      <c r="P1241" s="184">
        <v>0</v>
      </c>
      <c r="Q1241" s="184">
        <v>0</v>
      </c>
      <c r="R1241" s="184">
        <v>0</v>
      </c>
      <c r="S1241" s="184">
        <v>0</v>
      </c>
    </row>
    <row r="1242" spans="1:19" x14ac:dyDescent="0.4">
      <c r="A1242" s="3" t="s">
        <v>498</v>
      </c>
      <c r="B1242" s="3" t="s">
        <v>391</v>
      </c>
      <c r="C1242" s="134" t="s">
        <v>121</v>
      </c>
      <c r="D1242" s="136" t="s">
        <v>583</v>
      </c>
      <c r="E1242" s="136">
        <v>1</v>
      </c>
      <c r="F1242" s="199" t="s">
        <v>581</v>
      </c>
      <c r="G1242" s="223"/>
      <c r="H1242" s="223" t="str">
        <f t="shared" si="66"/>
        <v>町</v>
      </c>
      <c r="I1242" s="223" t="str">
        <f t="shared" si="78"/>
        <v>天塩郡遠別町</v>
      </c>
      <c r="J1242" s="224" t="str">
        <f t="shared" si="79"/>
        <v>男</v>
      </c>
      <c r="K1242" s="225" t="str">
        <f t="shared" si="74"/>
        <v>天塩郡遠別町男</v>
      </c>
      <c r="L1242" s="163">
        <f t="shared" si="75"/>
        <v>3</v>
      </c>
      <c r="M1242" s="184">
        <v>3</v>
      </c>
      <c r="N1242" s="184">
        <v>0</v>
      </c>
      <c r="O1242" s="184">
        <v>0</v>
      </c>
      <c r="P1242" s="184">
        <v>0</v>
      </c>
      <c r="Q1242" s="184">
        <v>0</v>
      </c>
      <c r="R1242" s="184">
        <v>0</v>
      </c>
      <c r="S1242" s="184">
        <v>0</v>
      </c>
    </row>
    <row r="1243" spans="1:19" x14ac:dyDescent="0.4">
      <c r="A1243" s="3" t="s">
        <v>498</v>
      </c>
      <c r="B1243" s="3" t="s">
        <v>391</v>
      </c>
      <c r="C1243" s="134" t="s">
        <v>122</v>
      </c>
      <c r="D1243" s="136" t="s">
        <v>583</v>
      </c>
      <c r="E1243" s="136">
        <v>1</v>
      </c>
      <c r="F1243" s="199" t="s">
        <v>581</v>
      </c>
      <c r="G1243" s="223"/>
      <c r="H1243" s="223" t="str">
        <f t="shared" si="66"/>
        <v>町</v>
      </c>
      <c r="I1243" s="223" t="str">
        <f t="shared" si="78"/>
        <v>天塩郡天塩町</v>
      </c>
      <c r="J1243" s="224" t="str">
        <f t="shared" si="79"/>
        <v>男</v>
      </c>
      <c r="K1243" s="225" t="str">
        <f t="shared" si="74"/>
        <v>天塩郡天塩町男</v>
      </c>
      <c r="L1243" s="163">
        <f t="shared" si="75"/>
        <v>4</v>
      </c>
      <c r="M1243" s="184">
        <v>4</v>
      </c>
      <c r="N1243" s="184">
        <v>0</v>
      </c>
      <c r="O1243" s="184">
        <v>0</v>
      </c>
      <c r="P1243" s="184">
        <v>0</v>
      </c>
      <c r="Q1243" s="184">
        <v>0</v>
      </c>
      <c r="R1243" s="184">
        <v>0</v>
      </c>
      <c r="S1243" s="184">
        <v>0</v>
      </c>
    </row>
    <row r="1244" spans="1:19" x14ac:dyDescent="0.4">
      <c r="A1244" s="3" t="s">
        <v>500</v>
      </c>
      <c r="B1244" s="3" t="s">
        <v>393</v>
      </c>
      <c r="C1244" s="134" t="s">
        <v>123</v>
      </c>
      <c r="D1244" s="136" t="s">
        <v>583</v>
      </c>
      <c r="E1244" s="136">
        <v>1</v>
      </c>
      <c r="F1244" s="199" t="s">
        <v>581</v>
      </c>
      <c r="G1244" s="223"/>
      <c r="H1244" s="223" t="str">
        <f t="shared" si="66"/>
        <v>村</v>
      </c>
      <c r="I1244" s="223" t="str">
        <f t="shared" si="78"/>
        <v>宗谷郡猿払村</v>
      </c>
      <c r="J1244" s="224" t="str">
        <f t="shared" si="79"/>
        <v>男</v>
      </c>
      <c r="K1244" s="225" t="str">
        <f t="shared" si="74"/>
        <v>宗谷郡猿払村男</v>
      </c>
      <c r="L1244" s="163">
        <f t="shared" si="75"/>
        <v>3</v>
      </c>
      <c r="M1244" s="184">
        <v>1</v>
      </c>
      <c r="N1244" s="184">
        <v>0</v>
      </c>
      <c r="O1244" s="184">
        <v>0</v>
      </c>
      <c r="P1244" s="184">
        <v>0</v>
      </c>
      <c r="Q1244" s="184">
        <v>0</v>
      </c>
      <c r="R1244" s="184">
        <v>2</v>
      </c>
      <c r="S1244" s="184">
        <v>0</v>
      </c>
    </row>
    <row r="1245" spans="1:19" x14ac:dyDescent="0.4">
      <c r="A1245" s="3" t="s">
        <v>500</v>
      </c>
      <c r="B1245" s="3" t="s">
        <v>393</v>
      </c>
      <c r="C1245" s="134" t="s">
        <v>124</v>
      </c>
      <c r="D1245" s="136" t="s">
        <v>583</v>
      </c>
      <c r="E1245" s="136">
        <v>1</v>
      </c>
      <c r="F1245" s="199" t="s">
        <v>581</v>
      </c>
      <c r="G1245" s="223"/>
      <c r="H1245" s="223" t="str">
        <f t="shared" si="66"/>
        <v>町</v>
      </c>
      <c r="I1245" s="223" t="str">
        <f t="shared" si="78"/>
        <v>枝幸郡浜頓別町</v>
      </c>
      <c r="J1245" s="224" t="str">
        <f t="shared" si="79"/>
        <v>男</v>
      </c>
      <c r="K1245" s="225" t="str">
        <f t="shared" si="74"/>
        <v>枝幸郡浜頓別町男</v>
      </c>
      <c r="L1245" s="163">
        <f t="shared" si="75"/>
        <v>2</v>
      </c>
      <c r="M1245" s="184">
        <v>2</v>
      </c>
      <c r="N1245" s="184">
        <v>0</v>
      </c>
      <c r="O1245" s="184">
        <v>0</v>
      </c>
      <c r="P1245" s="184">
        <v>0</v>
      </c>
      <c r="Q1245" s="184">
        <v>0</v>
      </c>
      <c r="R1245" s="184">
        <v>0</v>
      </c>
      <c r="S1245" s="184">
        <v>0</v>
      </c>
    </row>
    <row r="1246" spans="1:19" x14ac:dyDescent="0.4">
      <c r="A1246" s="3" t="s">
        <v>500</v>
      </c>
      <c r="B1246" s="3" t="s">
        <v>393</v>
      </c>
      <c r="C1246" s="134" t="s">
        <v>125</v>
      </c>
      <c r="D1246" s="136" t="s">
        <v>583</v>
      </c>
      <c r="E1246" s="136">
        <v>1</v>
      </c>
      <c r="F1246" s="199" t="s">
        <v>581</v>
      </c>
      <c r="G1246" s="223"/>
      <c r="H1246" s="223" t="str">
        <f t="shared" si="66"/>
        <v>町</v>
      </c>
      <c r="I1246" s="223" t="str">
        <f t="shared" si="78"/>
        <v>枝幸郡中頓別町</v>
      </c>
      <c r="J1246" s="224" t="str">
        <f t="shared" si="79"/>
        <v>男</v>
      </c>
      <c r="K1246" s="225" t="str">
        <f t="shared" si="74"/>
        <v>枝幸郡中頓別町男</v>
      </c>
      <c r="L1246" s="163">
        <f t="shared" si="75"/>
        <v>4</v>
      </c>
      <c r="M1246" s="184">
        <v>4</v>
      </c>
      <c r="N1246" s="184">
        <v>0</v>
      </c>
      <c r="O1246" s="184">
        <v>0</v>
      </c>
      <c r="P1246" s="184">
        <v>0</v>
      </c>
      <c r="Q1246" s="184">
        <v>0</v>
      </c>
      <c r="R1246" s="184">
        <v>0</v>
      </c>
      <c r="S1246" s="184">
        <v>0</v>
      </c>
    </row>
    <row r="1247" spans="1:19" x14ac:dyDescent="0.4">
      <c r="A1247" s="3" t="s">
        <v>500</v>
      </c>
      <c r="B1247" s="3" t="s">
        <v>393</v>
      </c>
      <c r="C1247" s="134" t="s">
        <v>126</v>
      </c>
      <c r="D1247" s="136" t="s">
        <v>583</v>
      </c>
      <c r="E1247" s="136">
        <v>1</v>
      </c>
      <c r="F1247" s="199" t="s">
        <v>581</v>
      </c>
      <c r="G1247" s="223"/>
      <c r="H1247" s="223" t="str">
        <f t="shared" si="66"/>
        <v>町</v>
      </c>
      <c r="I1247" s="223" t="str">
        <f t="shared" si="78"/>
        <v>枝幸郡枝幸町</v>
      </c>
      <c r="J1247" s="224" t="str">
        <f t="shared" si="79"/>
        <v>男</v>
      </c>
      <c r="K1247" s="225" t="str">
        <f t="shared" si="74"/>
        <v>枝幸郡枝幸町男</v>
      </c>
      <c r="L1247" s="163">
        <f t="shared" si="75"/>
        <v>10</v>
      </c>
      <c r="M1247" s="184">
        <v>9</v>
      </c>
      <c r="N1247" s="184">
        <v>0</v>
      </c>
      <c r="O1247" s="184">
        <v>0</v>
      </c>
      <c r="P1247" s="184">
        <v>0</v>
      </c>
      <c r="Q1247" s="184">
        <v>0</v>
      </c>
      <c r="R1247" s="184">
        <v>1</v>
      </c>
      <c r="S1247" s="184">
        <v>0</v>
      </c>
    </row>
    <row r="1248" spans="1:19" x14ac:dyDescent="0.4">
      <c r="A1248" s="3" t="s">
        <v>500</v>
      </c>
      <c r="B1248" s="3" t="s">
        <v>393</v>
      </c>
      <c r="C1248" s="134" t="s">
        <v>127</v>
      </c>
      <c r="D1248" s="136" t="s">
        <v>583</v>
      </c>
      <c r="E1248" s="136">
        <v>1</v>
      </c>
      <c r="F1248" s="199" t="s">
        <v>581</v>
      </c>
      <c r="G1248" s="223"/>
      <c r="H1248" s="223" t="str">
        <f t="shared" si="66"/>
        <v>町</v>
      </c>
      <c r="I1248" s="223" t="str">
        <f t="shared" si="78"/>
        <v>天塩郡豊富町</v>
      </c>
      <c r="J1248" s="224" t="str">
        <f t="shared" si="79"/>
        <v>男</v>
      </c>
      <c r="K1248" s="225" t="str">
        <f t="shared" si="74"/>
        <v>天塩郡豊富町男</v>
      </c>
      <c r="L1248" s="163">
        <f t="shared" si="75"/>
        <v>5</v>
      </c>
      <c r="M1248" s="184">
        <v>3</v>
      </c>
      <c r="N1248" s="184">
        <v>2</v>
      </c>
      <c r="O1248" s="184">
        <v>0</v>
      </c>
      <c r="P1248" s="184">
        <v>0</v>
      </c>
      <c r="Q1248" s="184">
        <v>0</v>
      </c>
      <c r="R1248" s="184">
        <v>0</v>
      </c>
      <c r="S1248" s="184">
        <v>0</v>
      </c>
    </row>
    <row r="1249" spans="1:19" x14ac:dyDescent="0.4">
      <c r="A1249" s="3" t="s">
        <v>500</v>
      </c>
      <c r="B1249" s="3" t="s">
        <v>393</v>
      </c>
      <c r="C1249" s="134" t="s">
        <v>128</v>
      </c>
      <c r="D1249" s="136" t="s">
        <v>583</v>
      </c>
      <c r="E1249" s="136">
        <v>1</v>
      </c>
      <c r="F1249" s="199" t="s">
        <v>581</v>
      </c>
      <c r="G1249" s="223"/>
      <c r="H1249" s="223" t="str">
        <f t="shared" si="66"/>
        <v>町</v>
      </c>
      <c r="I1249" s="223" t="str">
        <f t="shared" si="78"/>
        <v>礼文郡礼文町</v>
      </c>
      <c r="J1249" s="224" t="str">
        <f t="shared" si="79"/>
        <v>男</v>
      </c>
      <c r="K1249" s="225" t="str">
        <f t="shared" si="74"/>
        <v>礼文郡礼文町男</v>
      </c>
      <c r="L1249" s="163">
        <f t="shared" si="75"/>
        <v>2</v>
      </c>
      <c r="M1249" s="184">
        <v>1</v>
      </c>
      <c r="N1249" s="184">
        <v>1</v>
      </c>
      <c r="O1249" s="184">
        <v>0</v>
      </c>
      <c r="P1249" s="184">
        <v>0</v>
      </c>
      <c r="Q1249" s="184">
        <v>0</v>
      </c>
      <c r="R1249" s="184">
        <v>0</v>
      </c>
      <c r="S1249" s="184">
        <v>0</v>
      </c>
    </row>
    <row r="1250" spans="1:19" x14ac:dyDescent="0.4">
      <c r="A1250" s="3" t="s">
        <v>500</v>
      </c>
      <c r="B1250" s="3" t="s">
        <v>393</v>
      </c>
      <c r="C1250" s="134" t="s">
        <v>129</v>
      </c>
      <c r="D1250" s="136" t="s">
        <v>583</v>
      </c>
      <c r="E1250" s="136">
        <v>1</v>
      </c>
      <c r="F1250" s="199" t="s">
        <v>581</v>
      </c>
      <c r="G1250" s="223"/>
      <c r="H1250" s="223" t="str">
        <f t="shared" si="66"/>
        <v>町</v>
      </c>
      <c r="I1250" s="223" t="str">
        <f t="shared" si="78"/>
        <v>利尻郡利尻町</v>
      </c>
      <c r="J1250" s="224" t="str">
        <f t="shared" si="79"/>
        <v>男</v>
      </c>
      <c r="K1250" s="225" t="str">
        <f t="shared" si="74"/>
        <v>利尻郡利尻町男</v>
      </c>
      <c r="L1250" s="163">
        <f t="shared" si="75"/>
        <v>3</v>
      </c>
      <c r="M1250" s="184">
        <v>2</v>
      </c>
      <c r="N1250" s="184">
        <v>0</v>
      </c>
      <c r="O1250" s="184">
        <v>0</v>
      </c>
      <c r="P1250" s="184">
        <v>0</v>
      </c>
      <c r="Q1250" s="184">
        <v>1</v>
      </c>
      <c r="R1250" s="184">
        <v>0</v>
      </c>
      <c r="S1250" s="184">
        <v>0</v>
      </c>
    </row>
    <row r="1251" spans="1:19" x14ac:dyDescent="0.4">
      <c r="A1251" s="3" t="s">
        <v>500</v>
      </c>
      <c r="B1251" s="3" t="s">
        <v>393</v>
      </c>
      <c r="C1251" s="134" t="s">
        <v>130</v>
      </c>
      <c r="D1251" s="136" t="s">
        <v>583</v>
      </c>
      <c r="E1251" s="136">
        <v>1</v>
      </c>
      <c r="F1251" s="199" t="s">
        <v>581</v>
      </c>
      <c r="G1251" s="223"/>
      <c r="H1251" s="223" t="str">
        <f t="shared" si="66"/>
        <v>町</v>
      </c>
      <c r="I1251" s="223" t="str">
        <f t="shared" si="78"/>
        <v>利尻郡利尻富士町</v>
      </c>
      <c r="J1251" s="224" t="str">
        <f t="shared" si="79"/>
        <v>男</v>
      </c>
      <c r="K1251" s="225" t="str">
        <f t="shared" si="74"/>
        <v>利尻郡利尻富士町男</v>
      </c>
      <c r="L1251" s="163">
        <f t="shared" si="75"/>
        <v>5</v>
      </c>
      <c r="M1251" s="184">
        <v>3</v>
      </c>
      <c r="N1251" s="184">
        <v>0</v>
      </c>
      <c r="O1251" s="184">
        <v>0</v>
      </c>
      <c r="P1251" s="184">
        <v>0</v>
      </c>
      <c r="Q1251" s="184">
        <v>0</v>
      </c>
      <c r="R1251" s="184">
        <v>2</v>
      </c>
      <c r="S1251" s="184">
        <v>0</v>
      </c>
    </row>
    <row r="1252" spans="1:19" x14ac:dyDescent="0.4">
      <c r="A1252" s="3" t="s">
        <v>500</v>
      </c>
      <c r="B1252" s="3" t="s">
        <v>393</v>
      </c>
      <c r="C1252" s="134" t="s">
        <v>131</v>
      </c>
      <c r="D1252" s="136" t="s">
        <v>583</v>
      </c>
      <c r="E1252" s="136">
        <v>1</v>
      </c>
      <c r="F1252" s="199" t="s">
        <v>581</v>
      </c>
      <c r="G1252" s="223"/>
      <c r="H1252" s="223" t="str">
        <f t="shared" si="66"/>
        <v>町</v>
      </c>
      <c r="I1252" s="223" t="str">
        <f t="shared" si="78"/>
        <v>天塩郡幌延町</v>
      </c>
      <c r="J1252" s="224" t="str">
        <f t="shared" si="79"/>
        <v>男</v>
      </c>
      <c r="K1252" s="225" t="str">
        <f t="shared" si="74"/>
        <v>天塩郡幌延町男</v>
      </c>
      <c r="L1252" s="163">
        <f t="shared" si="75"/>
        <v>2</v>
      </c>
      <c r="M1252" s="184">
        <v>1</v>
      </c>
      <c r="N1252" s="184">
        <v>1</v>
      </c>
      <c r="O1252" s="184">
        <v>0</v>
      </c>
      <c r="P1252" s="184">
        <v>0</v>
      </c>
      <c r="Q1252" s="184">
        <v>0</v>
      </c>
      <c r="R1252" s="184">
        <v>0</v>
      </c>
      <c r="S1252" s="184">
        <v>0</v>
      </c>
    </row>
    <row r="1253" spans="1:19" x14ac:dyDescent="0.4">
      <c r="A1253" s="3" t="s">
        <v>497</v>
      </c>
      <c r="B1253" s="3" t="s">
        <v>470</v>
      </c>
      <c r="C1253" s="134" t="s">
        <v>132</v>
      </c>
      <c r="D1253" s="136" t="s">
        <v>583</v>
      </c>
      <c r="E1253" s="136">
        <v>1</v>
      </c>
      <c r="F1253" s="199" t="s">
        <v>581</v>
      </c>
      <c r="G1253" s="223"/>
      <c r="H1253" s="223" t="str">
        <f t="shared" si="66"/>
        <v>町</v>
      </c>
      <c r="I1253" s="223" t="str">
        <f t="shared" si="78"/>
        <v>網走郡美幌町</v>
      </c>
      <c r="J1253" s="224" t="str">
        <f t="shared" si="79"/>
        <v>男</v>
      </c>
      <c r="K1253" s="225" t="str">
        <f t="shared" ref="K1253:K1311" si="80">CONCATENATE(I1253, J1253, G1253)</f>
        <v>網走郡美幌町男</v>
      </c>
      <c r="L1253" s="163">
        <f t="shared" si="75"/>
        <v>32</v>
      </c>
      <c r="M1253" s="184">
        <v>22</v>
      </c>
      <c r="N1253" s="184">
        <v>0</v>
      </c>
      <c r="O1253" s="184">
        <v>1</v>
      </c>
      <c r="P1253" s="184">
        <v>0</v>
      </c>
      <c r="Q1253" s="184">
        <v>0</v>
      </c>
      <c r="R1253" s="184">
        <v>9</v>
      </c>
      <c r="S1253" s="184">
        <v>0</v>
      </c>
    </row>
    <row r="1254" spans="1:19" x14ac:dyDescent="0.4">
      <c r="A1254" s="3" t="s">
        <v>497</v>
      </c>
      <c r="B1254" s="3" t="s">
        <v>470</v>
      </c>
      <c r="C1254" s="134" t="s">
        <v>133</v>
      </c>
      <c r="D1254" s="136" t="s">
        <v>583</v>
      </c>
      <c r="E1254" s="136">
        <v>1</v>
      </c>
      <c r="F1254" s="199" t="s">
        <v>581</v>
      </c>
      <c r="G1254" s="223"/>
      <c r="H1254" s="223" t="str">
        <f t="shared" si="66"/>
        <v>町</v>
      </c>
      <c r="I1254" s="223" t="str">
        <f t="shared" si="78"/>
        <v>網走郡津別町</v>
      </c>
      <c r="J1254" s="224" t="str">
        <f t="shared" si="79"/>
        <v>男</v>
      </c>
      <c r="K1254" s="225" t="str">
        <f t="shared" si="80"/>
        <v>網走郡津別町男</v>
      </c>
      <c r="L1254" s="163">
        <f t="shared" ref="L1254:L1311" si="81">SUM(M1254:S1254)</f>
        <v>4</v>
      </c>
      <c r="M1254" s="184">
        <v>3</v>
      </c>
      <c r="N1254" s="184">
        <v>0</v>
      </c>
      <c r="O1254" s="184">
        <v>0</v>
      </c>
      <c r="P1254" s="184">
        <v>0</v>
      </c>
      <c r="Q1254" s="184">
        <v>0</v>
      </c>
      <c r="R1254" s="184">
        <v>1</v>
      </c>
      <c r="S1254" s="184">
        <v>0</v>
      </c>
    </row>
    <row r="1255" spans="1:19" x14ac:dyDescent="0.4">
      <c r="A1255" s="3" t="s">
        <v>497</v>
      </c>
      <c r="B1255" s="3" t="s">
        <v>390</v>
      </c>
      <c r="C1255" s="134" t="s">
        <v>134</v>
      </c>
      <c r="D1255" s="136" t="s">
        <v>583</v>
      </c>
      <c r="E1255" s="136">
        <v>1</v>
      </c>
      <c r="F1255" s="199" t="s">
        <v>581</v>
      </c>
      <c r="G1255" s="223"/>
      <c r="H1255" s="223" t="str">
        <f t="shared" si="66"/>
        <v>町</v>
      </c>
      <c r="I1255" s="223" t="str">
        <f t="shared" si="78"/>
        <v>斜里郡斜里町</v>
      </c>
      <c r="J1255" s="224" t="str">
        <f t="shared" si="79"/>
        <v>男</v>
      </c>
      <c r="K1255" s="225" t="str">
        <f t="shared" si="80"/>
        <v>斜里郡斜里町男</v>
      </c>
      <c r="L1255" s="163">
        <f t="shared" si="81"/>
        <v>6</v>
      </c>
      <c r="M1255" s="184">
        <v>5</v>
      </c>
      <c r="N1255" s="184">
        <v>0</v>
      </c>
      <c r="O1255" s="184">
        <v>0</v>
      </c>
      <c r="P1255" s="184">
        <v>0</v>
      </c>
      <c r="Q1255" s="184">
        <v>0</v>
      </c>
      <c r="R1255" s="184">
        <v>1</v>
      </c>
      <c r="S1255" s="184">
        <v>0</v>
      </c>
    </row>
    <row r="1256" spans="1:19" x14ac:dyDescent="0.4">
      <c r="A1256" s="3" t="s">
        <v>497</v>
      </c>
      <c r="B1256" s="3" t="s">
        <v>390</v>
      </c>
      <c r="C1256" s="134" t="s">
        <v>135</v>
      </c>
      <c r="D1256" s="136" t="s">
        <v>583</v>
      </c>
      <c r="E1256" s="136">
        <v>1</v>
      </c>
      <c r="F1256" s="199" t="s">
        <v>581</v>
      </c>
      <c r="G1256" s="223"/>
      <c r="H1256" s="223" t="str">
        <f t="shared" si="66"/>
        <v>町</v>
      </c>
      <c r="I1256" s="223" t="str">
        <f t="shared" si="78"/>
        <v>斜里郡清里町</v>
      </c>
      <c r="J1256" s="224" t="str">
        <f t="shared" si="79"/>
        <v>男</v>
      </c>
      <c r="K1256" s="225" t="str">
        <f t="shared" si="80"/>
        <v>斜里郡清里町男</v>
      </c>
      <c r="L1256" s="163">
        <f t="shared" si="81"/>
        <v>5</v>
      </c>
      <c r="M1256" s="184">
        <v>4</v>
      </c>
      <c r="N1256" s="184">
        <v>0</v>
      </c>
      <c r="O1256" s="184">
        <v>0</v>
      </c>
      <c r="P1256" s="184">
        <v>0</v>
      </c>
      <c r="Q1256" s="184">
        <v>0</v>
      </c>
      <c r="R1256" s="184">
        <v>1</v>
      </c>
      <c r="S1256" s="184">
        <v>0</v>
      </c>
    </row>
    <row r="1257" spans="1:19" x14ac:dyDescent="0.4">
      <c r="A1257" s="3" t="s">
        <v>497</v>
      </c>
      <c r="B1257" s="3" t="s">
        <v>390</v>
      </c>
      <c r="C1257" s="134" t="s">
        <v>136</v>
      </c>
      <c r="D1257" s="136" t="s">
        <v>583</v>
      </c>
      <c r="E1257" s="136">
        <v>1</v>
      </c>
      <c r="F1257" s="199" t="s">
        <v>581</v>
      </c>
      <c r="G1257" s="223"/>
      <c r="H1257" s="223" t="str">
        <f t="shared" si="66"/>
        <v>町</v>
      </c>
      <c r="I1257" s="223" t="str">
        <f t="shared" si="78"/>
        <v>斜里郡小清水町</v>
      </c>
      <c r="J1257" s="224" t="str">
        <f t="shared" si="79"/>
        <v>男</v>
      </c>
      <c r="K1257" s="225" t="str">
        <f t="shared" si="80"/>
        <v>斜里郡小清水町男</v>
      </c>
      <c r="L1257" s="163">
        <f t="shared" si="81"/>
        <v>6</v>
      </c>
      <c r="M1257" s="184">
        <v>5</v>
      </c>
      <c r="N1257" s="184">
        <v>0</v>
      </c>
      <c r="O1257" s="184">
        <v>0</v>
      </c>
      <c r="P1257" s="184">
        <v>0</v>
      </c>
      <c r="Q1257" s="184">
        <v>0</v>
      </c>
      <c r="R1257" s="184">
        <v>1</v>
      </c>
      <c r="S1257" s="184">
        <v>0</v>
      </c>
    </row>
    <row r="1258" spans="1:19" x14ac:dyDescent="0.4">
      <c r="A1258" s="3" t="s">
        <v>497</v>
      </c>
      <c r="B1258" s="3" t="s">
        <v>470</v>
      </c>
      <c r="C1258" s="134" t="s">
        <v>137</v>
      </c>
      <c r="D1258" s="136" t="s">
        <v>583</v>
      </c>
      <c r="E1258" s="136">
        <v>1</v>
      </c>
      <c r="F1258" s="199" t="s">
        <v>581</v>
      </c>
      <c r="G1258" s="223"/>
      <c r="H1258" s="223" t="str">
        <f t="shared" si="66"/>
        <v>町</v>
      </c>
      <c r="I1258" s="223" t="str">
        <f t="shared" si="78"/>
        <v>常呂郡訓子府町</v>
      </c>
      <c r="J1258" s="224" t="str">
        <f t="shared" si="79"/>
        <v>男</v>
      </c>
      <c r="K1258" s="225" t="str">
        <f t="shared" si="80"/>
        <v>常呂郡訓子府町男</v>
      </c>
      <c r="L1258" s="163">
        <f t="shared" si="81"/>
        <v>7</v>
      </c>
      <c r="M1258" s="184">
        <v>6</v>
      </c>
      <c r="N1258" s="184">
        <v>0</v>
      </c>
      <c r="O1258" s="184">
        <v>0</v>
      </c>
      <c r="P1258" s="184">
        <v>0</v>
      </c>
      <c r="Q1258" s="184">
        <v>0</v>
      </c>
      <c r="R1258" s="184">
        <v>1</v>
      </c>
      <c r="S1258" s="184">
        <v>0</v>
      </c>
    </row>
    <row r="1259" spans="1:19" x14ac:dyDescent="0.4">
      <c r="A1259" s="3" t="s">
        <v>497</v>
      </c>
      <c r="B1259" s="3" t="s">
        <v>470</v>
      </c>
      <c r="C1259" s="134" t="s">
        <v>138</v>
      </c>
      <c r="D1259" s="136" t="s">
        <v>583</v>
      </c>
      <c r="E1259" s="136">
        <v>1</v>
      </c>
      <c r="F1259" s="199" t="s">
        <v>581</v>
      </c>
      <c r="G1259" s="223"/>
      <c r="H1259" s="223" t="str">
        <f t="shared" si="66"/>
        <v>町</v>
      </c>
      <c r="I1259" s="223" t="str">
        <f t="shared" si="78"/>
        <v>常呂郡置戸町</v>
      </c>
      <c r="J1259" s="224" t="str">
        <f t="shared" si="79"/>
        <v>男</v>
      </c>
      <c r="K1259" s="225" t="str">
        <f t="shared" si="80"/>
        <v>常呂郡置戸町男</v>
      </c>
      <c r="L1259" s="163">
        <f t="shared" si="81"/>
        <v>4</v>
      </c>
      <c r="M1259" s="184">
        <v>4</v>
      </c>
      <c r="N1259" s="184">
        <v>0</v>
      </c>
      <c r="O1259" s="184">
        <v>0</v>
      </c>
      <c r="P1259" s="184">
        <v>0</v>
      </c>
      <c r="Q1259" s="184">
        <v>0</v>
      </c>
      <c r="R1259" s="184">
        <v>0</v>
      </c>
      <c r="S1259" s="184">
        <v>0</v>
      </c>
    </row>
    <row r="1260" spans="1:19" x14ac:dyDescent="0.4">
      <c r="A1260" s="3" t="s">
        <v>502</v>
      </c>
      <c r="B1260" s="3" t="s">
        <v>473</v>
      </c>
      <c r="C1260" s="134" t="s">
        <v>139</v>
      </c>
      <c r="D1260" s="136" t="s">
        <v>583</v>
      </c>
      <c r="E1260" s="136">
        <v>1</v>
      </c>
      <c r="F1260" s="199" t="s">
        <v>581</v>
      </c>
      <c r="G1260" s="223"/>
      <c r="H1260" s="223" t="str">
        <f t="shared" si="66"/>
        <v>町</v>
      </c>
      <c r="I1260" s="223" t="str">
        <f t="shared" ref="I1260:I1291" si="82">C900</f>
        <v>常呂郡佐呂間町</v>
      </c>
      <c r="J1260" s="224" t="str">
        <f t="shared" ref="J1260:J1291" si="83">D900</f>
        <v>男</v>
      </c>
      <c r="K1260" s="225" t="str">
        <f t="shared" si="80"/>
        <v>常呂郡佐呂間町男</v>
      </c>
      <c r="L1260" s="163">
        <f t="shared" si="81"/>
        <v>9</v>
      </c>
      <c r="M1260" s="184">
        <v>6</v>
      </c>
      <c r="N1260" s="184">
        <v>2</v>
      </c>
      <c r="O1260" s="184">
        <v>0</v>
      </c>
      <c r="P1260" s="184">
        <v>0</v>
      </c>
      <c r="Q1260" s="184">
        <v>0</v>
      </c>
      <c r="R1260" s="184">
        <v>1</v>
      </c>
      <c r="S1260" s="184">
        <v>0</v>
      </c>
    </row>
    <row r="1261" spans="1:19" x14ac:dyDescent="0.4">
      <c r="A1261" s="3" t="s">
        <v>502</v>
      </c>
      <c r="B1261" s="3" t="s">
        <v>473</v>
      </c>
      <c r="C1261" s="134" t="s">
        <v>140</v>
      </c>
      <c r="D1261" s="136" t="s">
        <v>583</v>
      </c>
      <c r="E1261" s="136">
        <v>1</v>
      </c>
      <c r="F1261" s="199" t="s">
        <v>581</v>
      </c>
      <c r="G1261" s="223"/>
      <c r="H1261" s="223" t="str">
        <f t="shared" si="66"/>
        <v>町</v>
      </c>
      <c r="I1261" s="223" t="str">
        <f t="shared" si="82"/>
        <v>紋別郡遠軽町</v>
      </c>
      <c r="J1261" s="224" t="str">
        <f t="shared" si="83"/>
        <v>男</v>
      </c>
      <c r="K1261" s="225" t="str">
        <f t="shared" si="80"/>
        <v>紋別郡遠軽町男</v>
      </c>
      <c r="L1261" s="163">
        <f t="shared" si="81"/>
        <v>24</v>
      </c>
      <c r="M1261" s="184">
        <v>14</v>
      </c>
      <c r="N1261" s="184">
        <v>0</v>
      </c>
      <c r="O1261" s="184">
        <v>1</v>
      </c>
      <c r="P1261" s="184">
        <v>0</v>
      </c>
      <c r="Q1261" s="184">
        <v>0</v>
      </c>
      <c r="R1261" s="184">
        <v>9</v>
      </c>
      <c r="S1261" s="184">
        <v>0</v>
      </c>
    </row>
    <row r="1262" spans="1:19" x14ac:dyDescent="0.4">
      <c r="A1262" s="3" t="s">
        <v>502</v>
      </c>
      <c r="B1262" s="3" t="s">
        <v>473</v>
      </c>
      <c r="C1262" s="134" t="s">
        <v>141</v>
      </c>
      <c r="D1262" s="136" t="s">
        <v>583</v>
      </c>
      <c r="E1262" s="136">
        <v>1</v>
      </c>
      <c r="F1262" s="199" t="s">
        <v>581</v>
      </c>
      <c r="G1262" s="223"/>
      <c r="H1262" s="223" t="str">
        <f t="shared" si="66"/>
        <v>町</v>
      </c>
      <c r="I1262" s="223" t="str">
        <f t="shared" si="82"/>
        <v>紋別郡湧別町</v>
      </c>
      <c r="J1262" s="224" t="str">
        <f t="shared" si="83"/>
        <v>男</v>
      </c>
      <c r="K1262" s="225" t="str">
        <f t="shared" si="80"/>
        <v>紋別郡湧別町男</v>
      </c>
      <c r="L1262" s="163">
        <f t="shared" si="81"/>
        <v>7</v>
      </c>
      <c r="M1262" s="184">
        <v>5</v>
      </c>
      <c r="N1262" s="184">
        <v>0</v>
      </c>
      <c r="O1262" s="184">
        <v>0</v>
      </c>
      <c r="P1262" s="184">
        <v>0</v>
      </c>
      <c r="Q1262" s="184">
        <v>0</v>
      </c>
      <c r="R1262" s="184">
        <v>2</v>
      </c>
      <c r="S1262" s="184">
        <v>0</v>
      </c>
    </row>
    <row r="1263" spans="1:19" x14ac:dyDescent="0.4">
      <c r="A1263" s="3" t="s">
        <v>502</v>
      </c>
      <c r="B1263" s="3" t="s">
        <v>473</v>
      </c>
      <c r="C1263" s="134" t="s">
        <v>142</v>
      </c>
      <c r="D1263" s="136" t="s">
        <v>583</v>
      </c>
      <c r="E1263" s="136">
        <v>1</v>
      </c>
      <c r="F1263" s="199" t="s">
        <v>581</v>
      </c>
      <c r="G1263" s="223"/>
      <c r="H1263" s="223" t="str">
        <f t="shared" si="66"/>
        <v>町</v>
      </c>
      <c r="I1263" s="223" t="str">
        <f t="shared" si="82"/>
        <v>紋別郡滝上町</v>
      </c>
      <c r="J1263" s="224" t="str">
        <f t="shared" si="83"/>
        <v>男</v>
      </c>
      <c r="K1263" s="225" t="str">
        <f t="shared" si="80"/>
        <v>紋別郡滝上町男</v>
      </c>
      <c r="L1263" s="163">
        <f t="shared" si="81"/>
        <v>1</v>
      </c>
      <c r="M1263" s="184">
        <v>0</v>
      </c>
      <c r="N1263" s="184">
        <v>0</v>
      </c>
      <c r="O1263" s="184">
        <v>0</v>
      </c>
      <c r="P1263" s="184">
        <v>0</v>
      </c>
      <c r="Q1263" s="184">
        <v>0</v>
      </c>
      <c r="R1263" s="184">
        <v>1</v>
      </c>
      <c r="S1263" s="184">
        <v>0</v>
      </c>
    </row>
    <row r="1264" spans="1:19" x14ac:dyDescent="0.4">
      <c r="A1264" s="3" t="s">
        <v>502</v>
      </c>
      <c r="B1264" s="3" t="s">
        <v>473</v>
      </c>
      <c r="C1264" s="134" t="s">
        <v>143</v>
      </c>
      <c r="D1264" s="136" t="s">
        <v>583</v>
      </c>
      <c r="E1264" s="136">
        <v>1</v>
      </c>
      <c r="F1264" s="199" t="s">
        <v>581</v>
      </c>
      <c r="G1264" s="223"/>
      <c r="H1264" s="223" t="str">
        <f t="shared" si="66"/>
        <v>町</v>
      </c>
      <c r="I1264" s="223" t="str">
        <f t="shared" si="82"/>
        <v>紋別郡興部町</v>
      </c>
      <c r="J1264" s="224" t="str">
        <f t="shared" si="83"/>
        <v>男</v>
      </c>
      <c r="K1264" s="225" t="str">
        <f t="shared" si="80"/>
        <v>紋別郡興部町男</v>
      </c>
      <c r="L1264" s="163">
        <f t="shared" si="81"/>
        <v>4</v>
      </c>
      <c r="M1264" s="184">
        <v>4</v>
      </c>
      <c r="N1264" s="184">
        <v>0</v>
      </c>
      <c r="O1264" s="184">
        <v>0</v>
      </c>
      <c r="P1264" s="184">
        <v>0</v>
      </c>
      <c r="Q1264" s="184">
        <v>0</v>
      </c>
      <c r="R1264" s="184">
        <v>0</v>
      </c>
      <c r="S1264" s="184">
        <v>0</v>
      </c>
    </row>
    <row r="1265" spans="1:19" x14ac:dyDescent="0.4">
      <c r="A1265" s="3" t="s">
        <v>502</v>
      </c>
      <c r="B1265" s="3" t="s">
        <v>473</v>
      </c>
      <c r="C1265" s="134" t="s">
        <v>144</v>
      </c>
      <c r="D1265" s="136" t="s">
        <v>583</v>
      </c>
      <c r="E1265" s="136">
        <v>1</v>
      </c>
      <c r="F1265" s="199" t="s">
        <v>581</v>
      </c>
      <c r="G1265" s="223"/>
      <c r="H1265" s="223" t="str">
        <f t="shared" si="66"/>
        <v>村</v>
      </c>
      <c r="I1265" s="223" t="str">
        <f t="shared" si="82"/>
        <v>紋別郡西興部村</v>
      </c>
      <c r="J1265" s="224" t="str">
        <f t="shared" si="83"/>
        <v>男</v>
      </c>
      <c r="K1265" s="225" t="str">
        <f t="shared" si="80"/>
        <v>紋別郡西興部村男</v>
      </c>
      <c r="L1265" s="163">
        <f t="shared" si="81"/>
        <v>2</v>
      </c>
      <c r="M1265" s="184">
        <v>0</v>
      </c>
      <c r="N1265" s="184">
        <v>0</v>
      </c>
      <c r="O1265" s="184">
        <v>0</v>
      </c>
      <c r="P1265" s="184">
        <v>0</v>
      </c>
      <c r="Q1265" s="184">
        <v>0</v>
      </c>
      <c r="R1265" s="184">
        <v>2</v>
      </c>
      <c r="S1265" s="184">
        <v>0</v>
      </c>
    </row>
    <row r="1266" spans="1:19" x14ac:dyDescent="0.4">
      <c r="A1266" s="3" t="s">
        <v>502</v>
      </c>
      <c r="B1266" s="3" t="s">
        <v>473</v>
      </c>
      <c r="C1266" s="134" t="s">
        <v>145</v>
      </c>
      <c r="D1266" s="136" t="s">
        <v>583</v>
      </c>
      <c r="E1266" s="136">
        <v>1</v>
      </c>
      <c r="F1266" s="199" t="s">
        <v>581</v>
      </c>
      <c r="G1266" s="223"/>
      <c r="H1266" s="223" t="str">
        <f t="shared" si="66"/>
        <v>町</v>
      </c>
      <c r="I1266" s="223" t="str">
        <f t="shared" si="82"/>
        <v>紋別郡雄武町</v>
      </c>
      <c r="J1266" s="224" t="str">
        <f t="shared" si="83"/>
        <v>男</v>
      </c>
      <c r="K1266" s="225" t="str">
        <f t="shared" si="80"/>
        <v>紋別郡雄武町男</v>
      </c>
      <c r="L1266" s="163">
        <f t="shared" si="81"/>
        <v>6</v>
      </c>
      <c r="M1266" s="184">
        <v>3</v>
      </c>
      <c r="N1266" s="184">
        <v>0</v>
      </c>
      <c r="O1266" s="184">
        <v>0</v>
      </c>
      <c r="P1266" s="184">
        <v>0</v>
      </c>
      <c r="Q1266" s="184">
        <v>0</v>
      </c>
      <c r="R1266" s="184">
        <v>3</v>
      </c>
      <c r="S1266" s="184">
        <v>0</v>
      </c>
    </row>
    <row r="1267" spans="1:19" x14ac:dyDescent="0.4">
      <c r="A1267" s="3" t="s">
        <v>497</v>
      </c>
      <c r="B1267" s="3" t="s">
        <v>390</v>
      </c>
      <c r="C1267" s="134" t="s">
        <v>146</v>
      </c>
      <c r="D1267" s="136" t="s">
        <v>583</v>
      </c>
      <c r="E1267" s="136">
        <v>1</v>
      </c>
      <c r="F1267" s="199" t="s">
        <v>581</v>
      </c>
      <c r="G1267" s="223"/>
      <c r="H1267" s="223" t="str">
        <f t="shared" si="66"/>
        <v>町</v>
      </c>
      <c r="I1267" s="223" t="str">
        <f t="shared" si="82"/>
        <v>網走郡大空町</v>
      </c>
      <c r="J1267" s="224" t="str">
        <f t="shared" si="83"/>
        <v>男</v>
      </c>
      <c r="K1267" s="225" t="str">
        <f t="shared" si="80"/>
        <v>網走郡大空町男</v>
      </c>
      <c r="L1267" s="163">
        <f t="shared" si="81"/>
        <v>21</v>
      </c>
      <c r="M1267" s="184">
        <v>20</v>
      </c>
      <c r="N1267" s="184">
        <v>0</v>
      </c>
      <c r="O1267" s="184">
        <v>0</v>
      </c>
      <c r="P1267" s="184">
        <v>0</v>
      </c>
      <c r="Q1267" s="184">
        <v>0</v>
      </c>
      <c r="R1267" s="184">
        <v>1</v>
      </c>
      <c r="S1267" s="184">
        <v>0</v>
      </c>
    </row>
    <row r="1268" spans="1:19" x14ac:dyDescent="0.4">
      <c r="A1268" s="3" t="s">
        <v>493</v>
      </c>
      <c r="B1268" s="3" t="s">
        <v>467</v>
      </c>
      <c r="C1268" s="134" t="s">
        <v>147</v>
      </c>
      <c r="D1268" s="136" t="s">
        <v>583</v>
      </c>
      <c r="E1268" s="136">
        <v>1</v>
      </c>
      <c r="F1268" s="199" t="s">
        <v>581</v>
      </c>
      <c r="G1268" s="223"/>
      <c r="H1268" s="223" t="str">
        <f t="shared" si="66"/>
        <v>町</v>
      </c>
      <c r="I1268" s="223" t="str">
        <f t="shared" si="82"/>
        <v>虻田郡豊浦町</v>
      </c>
      <c r="J1268" s="224" t="str">
        <f t="shared" si="83"/>
        <v>男</v>
      </c>
      <c r="K1268" s="225" t="str">
        <f t="shared" si="80"/>
        <v>虻田郡豊浦町男</v>
      </c>
      <c r="L1268" s="163">
        <f t="shared" si="81"/>
        <v>4</v>
      </c>
      <c r="M1268" s="184">
        <v>4</v>
      </c>
      <c r="N1268" s="184">
        <v>0</v>
      </c>
      <c r="O1268" s="184">
        <v>0</v>
      </c>
      <c r="P1268" s="184">
        <v>0</v>
      </c>
      <c r="Q1268" s="184">
        <v>0</v>
      </c>
      <c r="R1268" s="184">
        <v>0</v>
      </c>
      <c r="S1268" s="184">
        <v>0</v>
      </c>
    </row>
    <row r="1269" spans="1:19" x14ac:dyDescent="0.4">
      <c r="A1269" s="3" t="s">
        <v>493</v>
      </c>
      <c r="B1269" s="3" t="s">
        <v>467</v>
      </c>
      <c r="C1269" s="134" t="s">
        <v>148</v>
      </c>
      <c r="D1269" s="136" t="s">
        <v>583</v>
      </c>
      <c r="E1269" s="136">
        <v>1</v>
      </c>
      <c r="F1269" s="199" t="s">
        <v>581</v>
      </c>
      <c r="G1269" s="223"/>
      <c r="H1269" s="223" t="str">
        <f t="shared" si="66"/>
        <v>町</v>
      </c>
      <c r="I1269" s="223" t="str">
        <f t="shared" si="82"/>
        <v>有珠郡壮瞥町</v>
      </c>
      <c r="J1269" s="224" t="str">
        <f t="shared" si="83"/>
        <v>男</v>
      </c>
      <c r="K1269" s="225" t="str">
        <f t="shared" si="80"/>
        <v>有珠郡壮瞥町男</v>
      </c>
      <c r="L1269" s="163">
        <f t="shared" si="81"/>
        <v>3</v>
      </c>
      <c r="M1269" s="184">
        <v>2</v>
      </c>
      <c r="N1269" s="184">
        <v>0</v>
      </c>
      <c r="O1269" s="184">
        <v>0</v>
      </c>
      <c r="P1269" s="184">
        <v>0</v>
      </c>
      <c r="Q1269" s="184">
        <v>0</v>
      </c>
      <c r="R1269" s="184">
        <v>1</v>
      </c>
      <c r="S1269" s="184">
        <v>0</v>
      </c>
    </row>
    <row r="1270" spans="1:19" x14ac:dyDescent="0.4">
      <c r="A1270" s="3" t="s">
        <v>499</v>
      </c>
      <c r="B1270" s="3" t="s">
        <v>392</v>
      </c>
      <c r="C1270" s="134" t="s">
        <v>149</v>
      </c>
      <c r="D1270" s="136" t="s">
        <v>583</v>
      </c>
      <c r="E1270" s="136">
        <v>1</v>
      </c>
      <c r="F1270" s="199" t="s">
        <v>581</v>
      </c>
      <c r="G1270" s="223"/>
      <c r="H1270" s="223" t="str">
        <f t="shared" si="66"/>
        <v>町</v>
      </c>
      <c r="I1270" s="223" t="str">
        <f t="shared" si="82"/>
        <v>白老郡白老町</v>
      </c>
      <c r="J1270" s="224" t="str">
        <f t="shared" si="83"/>
        <v>男</v>
      </c>
      <c r="K1270" s="225" t="str">
        <f t="shared" si="80"/>
        <v>白老郡白老町男</v>
      </c>
      <c r="L1270" s="163">
        <f t="shared" si="81"/>
        <v>29</v>
      </c>
      <c r="M1270" s="184">
        <v>15</v>
      </c>
      <c r="N1270" s="184">
        <v>1</v>
      </c>
      <c r="O1270" s="184">
        <v>1</v>
      </c>
      <c r="P1270" s="184">
        <v>0</v>
      </c>
      <c r="Q1270" s="184">
        <v>2</v>
      </c>
      <c r="R1270" s="184">
        <v>9</v>
      </c>
      <c r="S1270" s="184">
        <v>1</v>
      </c>
    </row>
    <row r="1271" spans="1:19" x14ac:dyDescent="0.4">
      <c r="A1271" s="3" t="s">
        <v>499</v>
      </c>
      <c r="B1271" s="3" t="s">
        <v>392</v>
      </c>
      <c r="C1271" s="134" t="s">
        <v>150</v>
      </c>
      <c r="D1271" s="136" t="s">
        <v>583</v>
      </c>
      <c r="E1271" s="136">
        <v>1</v>
      </c>
      <c r="F1271" s="199" t="s">
        <v>581</v>
      </c>
      <c r="G1271" s="223"/>
      <c r="H1271" s="223" t="str">
        <f t="shared" si="66"/>
        <v>町</v>
      </c>
      <c r="I1271" s="223" t="str">
        <f t="shared" si="82"/>
        <v>勇払郡厚真町</v>
      </c>
      <c r="J1271" s="224" t="str">
        <f t="shared" si="83"/>
        <v>男</v>
      </c>
      <c r="K1271" s="225" t="str">
        <f t="shared" si="80"/>
        <v>勇払郡厚真町男</v>
      </c>
      <c r="L1271" s="163">
        <f t="shared" si="81"/>
        <v>4</v>
      </c>
      <c r="M1271" s="184">
        <v>4</v>
      </c>
      <c r="N1271" s="184">
        <v>0</v>
      </c>
      <c r="O1271" s="184">
        <v>0</v>
      </c>
      <c r="P1271" s="184">
        <v>0</v>
      </c>
      <c r="Q1271" s="184">
        <v>0</v>
      </c>
      <c r="R1271" s="184">
        <v>0</v>
      </c>
      <c r="S1271" s="184">
        <v>0</v>
      </c>
    </row>
    <row r="1272" spans="1:19" x14ac:dyDescent="0.4">
      <c r="A1272" s="3" t="s">
        <v>493</v>
      </c>
      <c r="B1272" s="3" t="s">
        <v>467</v>
      </c>
      <c r="C1272" s="134" t="s">
        <v>151</v>
      </c>
      <c r="D1272" s="136" t="s">
        <v>583</v>
      </c>
      <c r="E1272" s="136">
        <v>1</v>
      </c>
      <c r="F1272" s="199" t="s">
        <v>581</v>
      </c>
      <c r="G1272" s="223"/>
      <c r="H1272" s="223" t="str">
        <f t="shared" si="66"/>
        <v>町</v>
      </c>
      <c r="I1272" s="223" t="str">
        <f t="shared" si="82"/>
        <v>虻田郡洞爺湖町</v>
      </c>
      <c r="J1272" s="224" t="str">
        <f t="shared" si="83"/>
        <v>男</v>
      </c>
      <c r="K1272" s="225" t="str">
        <f t="shared" si="80"/>
        <v>虻田郡洞爺湖町男</v>
      </c>
      <c r="L1272" s="163">
        <f t="shared" si="81"/>
        <v>12</v>
      </c>
      <c r="M1272" s="184">
        <v>9</v>
      </c>
      <c r="N1272" s="184">
        <v>0</v>
      </c>
      <c r="O1272" s="184">
        <v>0</v>
      </c>
      <c r="P1272" s="184">
        <v>0</v>
      </c>
      <c r="Q1272" s="184">
        <v>0</v>
      </c>
      <c r="R1272" s="184">
        <v>3</v>
      </c>
      <c r="S1272" s="184">
        <v>0</v>
      </c>
    </row>
    <row r="1273" spans="1:19" x14ac:dyDescent="0.4">
      <c r="A1273" s="3" t="s">
        <v>499</v>
      </c>
      <c r="B1273" s="3" t="s">
        <v>392</v>
      </c>
      <c r="C1273" s="134" t="s">
        <v>152</v>
      </c>
      <c r="D1273" s="136" t="s">
        <v>583</v>
      </c>
      <c r="E1273" s="136">
        <v>1</v>
      </c>
      <c r="F1273" s="199" t="s">
        <v>581</v>
      </c>
      <c r="G1273" s="223"/>
      <c r="H1273" s="223" t="str">
        <f t="shared" si="66"/>
        <v>町</v>
      </c>
      <c r="I1273" s="223" t="str">
        <f t="shared" si="82"/>
        <v>勇払郡安平町</v>
      </c>
      <c r="J1273" s="224" t="str">
        <f t="shared" si="83"/>
        <v>男</v>
      </c>
      <c r="K1273" s="225" t="str">
        <f t="shared" si="80"/>
        <v>勇払郡安平町男</v>
      </c>
      <c r="L1273" s="163">
        <f t="shared" si="81"/>
        <v>4</v>
      </c>
      <c r="M1273" s="184">
        <v>3</v>
      </c>
      <c r="N1273" s="184">
        <v>0</v>
      </c>
      <c r="O1273" s="184">
        <v>1</v>
      </c>
      <c r="P1273" s="184">
        <v>0</v>
      </c>
      <c r="Q1273" s="184">
        <v>0</v>
      </c>
      <c r="R1273" s="184">
        <v>0</v>
      </c>
      <c r="S1273" s="184">
        <v>0</v>
      </c>
    </row>
    <row r="1274" spans="1:19" x14ac:dyDescent="0.4">
      <c r="A1274" s="3" t="s">
        <v>499</v>
      </c>
      <c r="B1274" s="3" t="s">
        <v>392</v>
      </c>
      <c r="C1274" s="134" t="s">
        <v>153</v>
      </c>
      <c r="D1274" s="136" t="s">
        <v>583</v>
      </c>
      <c r="E1274" s="136">
        <v>1</v>
      </c>
      <c r="F1274" s="199" t="s">
        <v>581</v>
      </c>
      <c r="G1274" s="223"/>
      <c r="H1274" s="223" t="str">
        <f t="shared" si="66"/>
        <v>町</v>
      </c>
      <c r="I1274" s="223" t="str">
        <f t="shared" si="82"/>
        <v>勇払郡むかわ町</v>
      </c>
      <c r="J1274" s="224" t="str">
        <f t="shared" si="83"/>
        <v>男</v>
      </c>
      <c r="K1274" s="225" t="str">
        <f t="shared" si="80"/>
        <v>勇払郡むかわ町男</v>
      </c>
      <c r="L1274" s="163">
        <f t="shared" si="81"/>
        <v>7</v>
      </c>
      <c r="M1274" s="184">
        <v>4</v>
      </c>
      <c r="N1274" s="184">
        <v>1</v>
      </c>
      <c r="O1274" s="184">
        <v>0</v>
      </c>
      <c r="P1274" s="184">
        <v>0</v>
      </c>
      <c r="Q1274" s="184">
        <v>0</v>
      </c>
      <c r="R1274" s="184">
        <v>2</v>
      </c>
      <c r="S1274" s="184">
        <v>0</v>
      </c>
    </row>
    <row r="1275" spans="1:19" x14ac:dyDescent="0.4">
      <c r="A1275" s="3" t="s">
        <v>510</v>
      </c>
      <c r="B1275" s="3" t="s">
        <v>485</v>
      </c>
      <c r="C1275" s="134" t="s">
        <v>154</v>
      </c>
      <c r="D1275" s="136" t="s">
        <v>583</v>
      </c>
      <c r="E1275" s="136">
        <v>1</v>
      </c>
      <c r="F1275" s="199" t="s">
        <v>581</v>
      </c>
      <c r="G1275" s="223"/>
      <c r="H1275" s="223" t="str">
        <f t="shared" si="66"/>
        <v>町</v>
      </c>
      <c r="I1275" s="223" t="str">
        <f t="shared" si="82"/>
        <v>沙流郡日高町</v>
      </c>
      <c r="J1275" s="224" t="str">
        <f t="shared" si="83"/>
        <v>男</v>
      </c>
      <c r="K1275" s="225" t="str">
        <f t="shared" si="80"/>
        <v>沙流郡日高町男</v>
      </c>
      <c r="L1275" s="163">
        <f t="shared" si="81"/>
        <v>15</v>
      </c>
      <c r="M1275" s="184">
        <v>8</v>
      </c>
      <c r="N1275" s="184">
        <v>1</v>
      </c>
      <c r="O1275" s="184">
        <v>2</v>
      </c>
      <c r="P1275" s="184">
        <v>0</v>
      </c>
      <c r="Q1275" s="184">
        <v>0</v>
      </c>
      <c r="R1275" s="184">
        <v>4</v>
      </c>
      <c r="S1275" s="184">
        <v>0</v>
      </c>
    </row>
    <row r="1276" spans="1:19" x14ac:dyDescent="0.4">
      <c r="A1276" s="3" t="s">
        <v>510</v>
      </c>
      <c r="B1276" s="3" t="s">
        <v>485</v>
      </c>
      <c r="C1276" s="134" t="s">
        <v>155</v>
      </c>
      <c r="D1276" s="136" t="s">
        <v>583</v>
      </c>
      <c r="E1276" s="136">
        <v>1</v>
      </c>
      <c r="F1276" s="199" t="s">
        <v>581</v>
      </c>
      <c r="G1276" s="223"/>
      <c r="H1276" s="223" t="str">
        <f t="shared" si="66"/>
        <v>町</v>
      </c>
      <c r="I1276" s="223" t="str">
        <f t="shared" si="82"/>
        <v>沙流郡平取町</v>
      </c>
      <c r="J1276" s="224" t="str">
        <f t="shared" si="83"/>
        <v>男</v>
      </c>
      <c r="K1276" s="225" t="str">
        <f t="shared" si="80"/>
        <v>沙流郡平取町男</v>
      </c>
      <c r="L1276" s="163">
        <f t="shared" si="81"/>
        <v>1</v>
      </c>
      <c r="M1276" s="184">
        <v>0</v>
      </c>
      <c r="N1276" s="184">
        <v>0</v>
      </c>
      <c r="O1276" s="184">
        <v>0</v>
      </c>
      <c r="P1276" s="184">
        <v>0</v>
      </c>
      <c r="Q1276" s="184">
        <v>0</v>
      </c>
      <c r="R1276" s="184">
        <v>1</v>
      </c>
      <c r="S1276" s="184">
        <v>0</v>
      </c>
    </row>
    <row r="1277" spans="1:19" x14ac:dyDescent="0.4">
      <c r="A1277" s="3" t="s">
        <v>510</v>
      </c>
      <c r="B1277" s="3" t="s">
        <v>485</v>
      </c>
      <c r="C1277" s="134" t="s">
        <v>156</v>
      </c>
      <c r="D1277" s="136" t="s">
        <v>583</v>
      </c>
      <c r="E1277" s="136">
        <v>1</v>
      </c>
      <c r="F1277" s="199" t="s">
        <v>581</v>
      </c>
      <c r="G1277" s="223"/>
      <c r="H1277" s="223" t="str">
        <f t="shared" si="66"/>
        <v>町</v>
      </c>
      <c r="I1277" s="223" t="str">
        <f t="shared" si="82"/>
        <v>新冠郡新冠町</v>
      </c>
      <c r="J1277" s="224" t="str">
        <f t="shared" si="83"/>
        <v>男</v>
      </c>
      <c r="K1277" s="225" t="str">
        <f t="shared" si="80"/>
        <v>新冠郡新冠町男</v>
      </c>
      <c r="L1277" s="163">
        <f t="shared" si="81"/>
        <v>12</v>
      </c>
      <c r="M1277" s="184">
        <v>6</v>
      </c>
      <c r="N1277" s="184">
        <v>3</v>
      </c>
      <c r="O1277" s="184">
        <v>0</v>
      </c>
      <c r="P1277" s="184">
        <v>0</v>
      </c>
      <c r="Q1277" s="184">
        <v>0</v>
      </c>
      <c r="R1277" s="184">
        <v>3</v>
      </c>
      <c r="S1277" s="184">
        <v>0</v>
      </c>
    </row>
    <row r="1278" spans="1:19" x14ac:dyDescent="0.4">
      <c r="A1278" s="3" t="s">
        <v>510</v>
      </c>
      <c r="B1278" s="3" t="s">
        <v>486</v>
      </c>
      <c r="C1278" s="134" t="s">
        <v>157</v>
      </c>
      <c r="D1278" s="136" t="s">
        <v>583</v>
      </c>
      <c r="E1278" s="136">
        <v>1</v>
      </c>
      <c r="F1278" s="199" t="s">
        <v>581</v>
      </c>
      <c r="G1278" s="223"/>
      <c r="H1278" s="223" t="str">
        <f t="shared" si="66"/>
        <v>町</v>
      </c>
      <c r="I1278" s="223" t="str">
        <f t="shared" si="82"/>
        <v>浦河郡浦河町</v>
      </c>
      <c r="J1278" s="224" t="str">
        <f t="shared" si="83"/>
        <v>男</v>
      </c>
      <c r="K1278" s="225" t="str">
        <f t="shared" si="80"/>
        <v>浦河郡浦河町男</v>
      </c>
      <c r="L1278" s="163">
        <f t="shared" si="81"/>
        <v>12</v>
      </c>
      <c r="M1278" s="184">
        <v>9</v>
      </c>
      <c r="N1278" s="184">
        <v>0</v>
      </c>
      <c r="O1278" s="184">
        <v>0</v>
      </c>
      <c r="P1278" s="184">
        <v>0</v>
      </c>
      <c r="Q1278" s="184">
        <v>0</v>
      </c>
      <c r="R1278" s="184">
        <v>3</v>
      </c>
      <c r="S1278" s="184">
        <v>0</v>
      </c>
    </row>
    <row r="1279" spans="1:19" x14ac:dyDescent="0.4">
      <c r="A1279" s="3" t="s">
        <v>510</v>
      </c>
      <c r="B1279" s="3" t="s">
        <v>486</v>
      </c>
      <c r="C1279" s="134" t="s">
        <v>158</v>
      </c>
      <c r="D1279" s="136" t="s">
        <v>583</v>
      </c>
      <c r="E1279" s="136">
        <v>1</v>
      </c>
      <c r="F1279" s="199" t="s">
        <v>581</v>
      </c>
      <c r="G1279" s="223"/>
      <c r="H1279" s="223" t="str">
        <f t="shared" si="66"/>
        <v>町</v>
      </c>
      <c r="I1279" s="223" t="str">
        <f t="shared" si="82"/>
        <v>様似郡様似町</v>
      </c>
      <c r="J1279" s="224" t="str">
        <f t="shared" si="83"/>
        <v>男</v>
      </c>
      <c r="K1279" s="225" t="str">
        <f t="shared" si="80"/>
        <v>様似郡様似町男</v>
      </c>
      <c r="L1279" s="163">
        <f t="shared" si="81"/>
        <v>8</v>
      </c>
      <c r="M1279" s="184">
        <v>5</v>
      </c>
      <c r="N1279" s="184">
        <v>0</v>
      </c>
      <c r="O1279" s="184">
        <v>0</v>
      </c>
      <c r="P1279" s="184">
        <v>0</v>
      </c>
      <c r="Q1279" s="184">
        <v>0</v>
      </c>
      <c r="R1279" s="184">
        <v>3</v>
      </c>
      <c r="S1279" s="184">
        <v>0</v>
      </c>
    </row>
    <row r="1280" spans="1:19" x14ac:dyDescent="0.4">
      <c r="A1280" s="3" t="s">
        <v>510</v>
      </c>
      <c r="B1280" s="3" t="s">
        <v>486</v>
      </c>
      <c r="C1280" s="134" t="s">
        <v>159</v>
      </c>
      <c r="D1280" s="136" t="s">
        <v>583</v>
      </c>
      <c r="E1280" s="136">
        <v>1</v>
      </c>
      <c r="F1280" s="199" t="s">
        <v>581</v>
      </c>
      <c r="G1280" s="223"/>
      <c r="H1280" s="223" t="str">
        <f t="shared" si="66"/>
        <v>町</v>
      </c>
      <c r="I1280" s="223" t="str">
        <f t="shared" si="82"/>
        <v>幌泉郡えりも町</v>
      </c>
      <c r="J1280" s="224" t="str">
        <f t="shared" si="83"/>
        <v>男</v>
      </c>
      <c r="K1280" s="225" t="str">
        <f t="shared" si="80"/>
        <v>幌泉郡えりも町男</v>
      </c>
      <c r="L1280" s="163">
        <f t="shared" si="81"/>
        <v>3</v>
      </c>
      <c r="M1280" s="184">
        <v>2</v>
      </c>
      <c r="N1280" s="184">
        <v>1</v>
      </c>
      <c r="O1280" s="184">
        <v>0</v>
      </c>
      <c r="P1280" s="184">
        <v>0</v>
      </c>
      <c r="Q1280" s="184">
        <v>0</v>
      </c>
      <c r="R1280" s="184">
        <v>0</v>
      </c>
      <c r="S1280" s="184">
        <v>0</v>
      </c>
    </row>
    <row r="1281" spans="1:19" x14ac:dyDescent="0.4">
      <c r="A1281" s="3" t="s">
        <v>510</v>
      </c>
      <c r="B1281" s="3" t="s">
        <v>485</v>
      </c>
      <c r="C1281" s="134" t="s">
        <v>160</v>
      </c>
      <c r="D1281" s="136" t="s">
        <v>583</v>
      </c>
      <c r="E1281" s="136">
        <v>1</v>
      </c>
      <c r="F1281" s="199" t="s">
        <v>581</v>
      </c>
      <c r="G1281" s="223"/>
      <c r="H1281" s="223" t="str">
        <f t="shared" si="66"/>
        <v>町</v>
      </c>
      <c r="I1281" s="223" t="str">
        <f t="shared" si="82"/>
        <v>日高郡新ひだか町</v>
      </c>
      <c r="J1281" s="224" t="str">
        <f t="shared" si="83"/>
        <v>男</v>
      </c>
      <c r="K1281" s="225" t="str">
        <f t="shared" si="80"/>
        <v>日高郡新ひだか町男</v>
      </c>
      <c r="L1281" s="163">
        <f t="shared" si="81"/>
        <v>30</v>
      </c>
      <c r="M1281" s="184">
        <v>20</v>
      </c>
      <c r="N1281" s="184">
        <v>0</v>
      </c>
      <c r="O1281" s="184">
        <v>1</v>
      </c>
      <c r="P1281" s="184">
        <v>0</v>
      </c>
      <c r="Q1281" s="184">
        <v>0</v>
      </c>
      <c r="R1281" s="184">
        <v>8</v>
      </c>
      <c r="S1281" s="184">
        <v>1</v>
      </c>
    </row>
    <row r="1282" spans="1:19" x14ac:dyDescent="0.4">
      <c r="A1282" s="3" t="s">
        <v>494</v>
      </c>
      <c r="B1282" s="3" t="s">
        <v>469</v>
      </c>
      <c r="C1282" s="134" t="s">
        <v>161</v>
      </c>
      <c r="D1282" s="136" t="s">
        <v>583</v>
      </c>
      <c r="E1282" s="136">
        <v>1</v>
      </c>
      <c r="F1282" s="199" t="s">
        <v>581</v>
      </c>
      <c r="G1282" s="223"/>
      <c r="H1282" s="223" t="str">
        <f t="shared" si="66"/>
        <v>町</v>
      </c>
      <c r="I1282" s="223" t="str">
        <f t="shared" si="82"/>
        <v>河東郡音更町</v>
      </c>
      <c r="J1282" s="224" t="str">
        <f t="shared" si="83"/>
        <v>男</v>
      </c>
      <c r="K1282" s="225" t="str">
        <f t="shared" si="80"/>
        <v>河東郡音更町男</v>
      </c>
      <c r="L1282" s="163">
        <f t="shared" si="81"/>
        <v>46</v>
      </c>
      <c r="M1282" s="184">
        <v>39</v>
      </c>
      <c r="N1282" s="184">
        <v>0</v>
      </c>
      <c r="O1282" s="184">
        <v>1</v>
      </c>
      <c r="P1282" s="184">
        <v>0</v>
      </c>
      <c r="Q1282" s="184">
        <v>0</v>
      </c>
      <c r="R1282" s="184">
        <v>6</v>
      </c>
      <c r="S1282" s="184">
        <v>0</v>
      </c>
    </row>
    <row r="1283" spans="1:19" x14ac:dyDescent="0.4">
      <c r="A1283" s="3" t="s">
        <v>494</v>
      </c>
      <c r="B1283" s="3" t="s">
        <v>469</v>
      </c>
      <c r="C1283" s="134" t="s">
        <v>162</v>
      </c>
      <c r="D1283" s="136" t="s">
        <v>583</v>
      </c>
      <c r="E1283" s="136">
        <v>1</v>
      </c>
      <c r="F1283" s="199" t="s">
        <v>581</v>
      </c>
      <c r="G1283" s="223"/>
      <c r="H1283" s="223" t="str">
        <f t="shared" si="66"/>
        <v>町</v>
      </c>
      <c r="I1283" s="223" t="str">
        <f t="shared" si="82"/>
        <v>河東郡士幌町</v>
      </c>
      <c r="J1283" s="224" t="str">
        <f t="shared" si="83"/>
        <v>男</v>
      </c>
      <c r="K1283" s="225" t="str">
        <f t="shared" si="80"/>
        <v>河東郡士幌町男</v>
      </c>
      <c r="L1283" s="163">
        <f t="shared" si="81"/>
        <v>4</v>
      </c>
      <c r="M1283" s="184">
        <v>2</v>
      </c>
      <c r="N1283" s="184">
        <v>0</v>
      </c>
      <c r="O1283" s="184">
        <v>0</v>
      </c>
      <c r="P1283" s="184">
        <v>0</v>
      </c>
      <c r="Q1283" s="184">
        <v>0</v>
      </c>
      <c r="R1283" s="184">
        <v>2</v>
      </c>
      <c r="S1283" s="184">
        <v>0</v>
      </c>
    </row>
    <row r="1284" spans="1:19" x14ac:dyDescent="0.4">
      <c r="A1284" s="3" t="s">
        <v>494</v>
      </c>
      <c r="B1284" s="3" t="s">
        <v>469</v>
      </c>
      <c r="C1284" s="134" t="s">
        <v>163</v>
      </c>
      <c r="D1284" s="136" t="s">
        <v>583</v>
      </c>
      <c r="E1284" s="136">
        <v>1</v>
      </c>
      <c r="F1284" s="199" t="s">
        <v>581</v>
      </c>
      <c r="G1284" s="223"/>
      <c r="H1284" s="223" t="str">
        <f t="shared" si="66"/>
        <v>町</v>
      </c>
      <c r="I1284" s="223" t="str">
        <f t="shared" si="82"/>
        <v>河東郡上士幌町</v>
      </c>
      <c r="J1284" s="224" t="str">
        <f t="shared" si="83"/>
        <v>男</v>
      </c>
      <c r="K1284" s="225" t="str">
        <f t="shared" si="80"/>
        <v>河東郡上士幌町男</v>
      </c>
      <c r="L1284" s="163">
        <f t="shared" si="81"/>
        <v>8</v>
      </c>
      <c r="M1284" s="184">
        <v>2</v>
      </c>
      <c r="N1284" s="184">
        <v>1</v>
      </c>
      <c r="O1284" s="184">
        <v>4</v>
      </c>
      <c r="P1284" s="184">
        <v>0</v>
      </c>
      <c r="Q1284" s="184">
        <v>0</v>
      </c>
      <c r="R1284" s="184">
        <v>1</v>
      </c>
      <c r="S1284" s="184">
        <v>0</v>
      </c>
    </row>
    <row r="1285" spans="1:19" x14ac:dyDescent="0.4">
      <c r="A1285" s="3" t="s">
        <v>494</v>
      </c>
      <c r="B1285" s="3" t="s">
        <v>469</v>
      </c>
      <c r="C1285" s="134" t="s">
        <v>164</v>
      </c>
      <c r="D1285" s="136" t="s">
        <v>583</v>
      </c>
      <c r="E1285" s="136">
        <v>1</v>
      </c>
      <c r="F1285" s="199" t="s">
        <v>581</v>
      </c>
      <c r="G1285" s="223"/>
      <c r="H1285" s="223" t="str">
        <f t="shared" si="66"/>
        <v>町</v>
      </c>
      <c r="I1285" s="223" t="str">
        <f t="shared" si="82"/>
        <v>河東郡鹿追町</v>
      </c>
      <c r="J1285" s="224" t="str">
        <f t="shared" si="83"/>
        <v>男</v>
      </c>
      <c r="K1285" s="225" t="str">
        <f t="shared" si="80"/>
        <v>河東郡鹿追町男</v>
      </c>
      <c r="L1285" s="163">
        <f t="shared" si="81"/>
        <v>0</v>
      </c>
      <c r="M1285" s="184">
        <v>0</v>
      </c>
      <c r="N1285" s="184">
        <v>0</v>
      </c>
      <c r="O1285" s="184">
        <v>0</v>
      </c>
      <c r="P1285" s="184">
        <v>0</v>
      </c>
      <c r="Q1285" s="184">
        <v>0</v>
      </c>
      <c r="R1285" s="184">
        <v>0</v>
      </c>
      <c r="S1285" s="184">
        <v>0</v>
      </c>
    </row>
    <row r="1286" spans="1:19" x14ac:dyDescent="0.4">
      <c r="A1286" s="3" t="s">
        <v>494</v>
      </c>
      <c r="B1286" s="3" t="s">
        <v>469</v>
      </c>
      <c r="C1286" s="134" t="s">
        <v>165</v>
      </c>
      <c r="D1286" s="136" t="s">
        <v>583</v>
      </c>
      <c r="E1286" s="136">
        <v>1</v>
      </c>
      <c r="F1286" s="199" t="s">
        <v>581</v>
      </c>
      <c r="G1286" s="223"/>
      <c r="H1286" s="223" t="str">
        <f t="shared" si="66"/>
        <v>町</v>
      </c>
      <c r="I1286" s="223" t="str">
        <f t="shared" si="82"/>
        <v>上川郡新得町</v>
      </c>
      <c r="J1286" s="224" t="str">
        <f t="shared" si="83"/>
        <v>男</v>
      </c>
      <c r="K1286" s="225" t="str">
        <f t="shared" si="80"/>
        <v>上川郡新得町男</v>
      </c>
      <c r="L1286" s="163">
        <f t="shared" si="81"/>
        <v>10</v>
      </c>
      <c r="M1286" s="184">
        <v>5</v>
      </c>
      <c r="N1286" s="184">
        <v>2</v>
      </c>
      <c r="O1286" s="184">
        <v>1</v>
      </c>
      <c r="P1286" s="184">
        <v>0</v>
      </c>
      <c r="Q1286" s="184">
        <v>0</v>
      </c>
      <c r="R1286" s="184">
        <v>2</v>
      </c>
      <c r="S1286" s="184">
        <v>0</v>
      </c>
    </row>
    <row r="1287" spans="1:19" x14ac:dyDescent="0.4">
      <c r="A1287" s="3" t="s">
        <v>494</v>
      </c>
      <c r="B1287" s="3" t="s">
        <v>469</v>
      </c>
      <c r="C1287" s="134" t="s">
        <v>166</v>
      </c>
      <c r="D1287" s="136" t="s">
        <v>583</v>
      </c>
      <c r="E1287" s="136">
        <v>1</v>
      </c>
      <c r="F1287" s="199" t="s">
        <v>581</v>
      </c>
      <c r="G1287" s="223"/>
      <c r="H1287" s="223" t="str">
        <f t="shared" si="66"/>
        <v>町</v>
      </c>
      <c r="I1287" s="223" t="str">
        <f t="shared" si="82"/>
        <v>上川郡清水町</v>
      </c>
      <c r="J1287" s="224" t="str">
        <f t="shared" si="83"/>
        <v>男</v>
      </c>
      <c r="K1287" s="225" t="str">
        <f t="shared" si="80"/>
        <v>上川郡清水町男</v>
      </c>
      <c r="L1287" s="163">
        <f t="shared" si="81"/>
        <v>14</v>
      </c>
      <c r="M1287" s="184">
        <v>4</v>
      </c>
      <c r="N1287" s="184">
        <v>3</v>
      </c>
      <c r="O1287" s="184">
        <v>0</v>
      </c>
      <c r="P1287" s="184">
        <v>0</v>
      </c>
      <c r="Q1287" s="184">
        <v>1</v>
      </c>
      <c r="R1287" s="184">
        <v>5</v>
      </c>
      <c r="S1287" s="184">
        <v>1</v>
      </c>
    </row>
    <row r="1288" spans="1:19" x14ac:dyDescent="0.4">
      <c r="A1288" s="3" t="s">
        <v>494</v>
      </c>
      <c r="B1288" s="3" t="s">
        <v>469</v>
      </c>
      <c r="C1288" s="134" t="s">
        <v>167</v>
      </c>
      <c r="D1288" s="136" t="s">
        <v>583</v>
      </c>
      <c r="E1288" s="136">
        <v>1</v>
      </c>
      <c r="F1288" s="199" t="s">
        <v>581</v>
      </c>
      <c r="G1288" s="223"/>
      <c r="H1288" s="223" t="str">
        <f t="shared" si="66"/>
        <v>町</v>
      </c>
      <c r="I1288" s="223" t="str">
        <f t="shared" si="82"/>
        <v>河西郡芽室町</v>
      </c>
      <c r="J1288" s="224" t="str">
        <f t="shared" si="83"/>
        <v>男</v>
      </c>
      <c r="K1288" s="225" t="str">
        <f t="shared" si="80"/>
        <v>河西郡芽室町男</v>
      </c>
      <c r="L1288" s="163">
        <f t="shared" si="81"/>
        <v>18</v>
      </c>
      <c r="M1288" s="184">
        <v>16</v>
      </c>
      <c r="N1288" s="184">
        <v>0</v>
      </c>
      <c r="O1288" s="184">
        <v>0</v>
      </c>
      <c r="P1288" s="184">
        <v>0</v>
      </c>
      <c r="Q1288" s="184">
        <v>0</v>
      </c>
      <c r="R1288" s="184">
        <v>2</v>
      </c>
      <c r="S1288" s="184">
        <v>0</v>
      </c>
    </row>
    <row r="1289" spans="1:19" x14ac:dyDescent="0.4">
      <c r="A1289" s="3" t="s">
        <v>494</v>
      </c>
      <c r="B1289" s="3" t="s">
        <v>469</v>
      </c>
      <c r="C1289" s="134" t="s">
        <v>168</v>
      </c>
      <c r="D1289" s="136" t="s">
        <v>583</v>
      </c>
      <c r="E1289" s="136">
        <v>1</v>
      </c>
      <c r="F1289" s="199" t="s">
        <v>581</v>
      </c>
      <c r="G1289" s="223"/>
      <c r="H1289" s="223" t="str">
        <f t="shared" si="66"/>
        <v>村</v>
      </c>
      <c r="I1289" s="223" t="str">
        <f t="shared" si="82"/>
        <v>河西郡中札内村</v>
      </c>
      <c r="J1289" s="224" t="str">
        <f t="shared" si="83"/>
        <v>男</v>
      </c>
      <c r="K1289" s="225" t="str">
        <f t="shared" si="80"/>
        <v>河西郡中札内村男</v>
      </c>
      <c r="L1289" s="163">
        <f t="shared" si="81"/>
        <v>3</v>
      </c>
      <c r="M1289" s="184">
        <v>2</v>
      </c>
      <c r="N1289" s="184">
        <v>0</v>
      </c>
      <c r="O1289" s="184">
        <v>0</v>
      </c>
      <c r="P1289" s="184">
        <v>0</v>
      </c>
      <c r="Q1289" s="184">
        <v>0</v>
      </c>
      <c r="R1289" s="184">
        <v>1</v>
      </c>
      <c r="S1289" s="184">
        <v>0</v>
      </c>
    </row>
    <row r="1290" spans="1:19" x14ac:dyDescent="0.4">
      <c r="A1290" s="3" t="s">
        <v>494</v>
      </c>
      <c r="B1290" s="3" t="s">
        <v>469</v>
      </c>
      <c r="C1290" s="134" t="s">
        <v>169</v>
      </c>
      <c r="D1290" s="136" t="s">
        <v>583</v>
      </c>
      <c r="E1290" s="136">
        <v>1</v>
      </c>
      <c r="F1290" s="199" t="s">
        <v>581</v>
      </c>
      <c r="G1290" s="223"/>
      <c r="H1290" s="223" t="str">
        <f t="shared" si="66"/>
        <v>村</v>
      </c>
      <c r="I1290" s="223" t="str">
        <f t="shared" si="82"/>
        <v>河西郡更別村</v>
      </c>
      <c r="J1290" s="224" t="str">
        <f t="shared" si="83"/>
        <v>男</v>
      </c>
      <c r="K1290" s="225" t="str">
        <f t="shared" si="80"/>
        <v>河西郡更別村男</v>
      </c>
      <c r="L1290" s="163">
        <f t="shared" si="81"/>
        <v>1</v>
      </c>
      <c r="M1290" s="184">
        <v>1</v>
      </c>
      <c r="N1290" s="184">
        <v>0</v>
      </c>
      <c r="O1290" s="184">
        <v>0</v>
      </c>
      <c r="P1290" s="184">
        <v>0</v>
      </c>
      <c r="Q1290" s="184">
        <v>0</v>
      </c>
      <c r="R1290" s="184">
        <v>0</v>
      </c>
      <c r="S1290" s="184">
        <v>0</v>
      </c>
    </row>
    <row r="1291" spans="1:19" x14ac:dyDescent="0.4">
      <c r="A1291" s="3" t="s">
        <v>494</v>
      </c>
      <c r="B1291" s="3" t="s">
        <v>469</v>
      </c>
      <c r="C1291" s="134" t="s">
        <v>170</v>
      </c>
      <c r="D1291" s="136" t="s">
        <v>583</v>
      </c>
      <c r="E1291" s="136">
        <v>1</v>
      </c>
      <c r="F1291" s="199" t="s">
        <v>581</v>
      </c>
      <c r="G1291" s="223"/>
      <c r="H1291" s="223" t="str">
        <f t="shared" si="66"/>
        <v>町</v>
      </c>
      <c r="I1291" s="223" t="str">
        <f t="shared" si="82"/>
        <v>広尾郡大樹町</v>
      </c>
      <c r="J1291" s="224" t="str">
        <f t="shared" si="83"/>
        <v>男</v>
      </c>
      <c r="K1291" s="225" t="str">
        <f t="shared" si="80"/>
        <v>広尾郡大樹町男</v>
      </c>
      <c r="L1291" s="163">
        <f t="shared" si="81"/>
        <v>3</v>
      </c>
      <c r="M1291" s="184">
        <v>2</v>
      </c>
      <c r="N1291" s="184">
        <v>0</v>
      </c>
      <c r="O1291" s="184">
        <v>0</v>
      </c>
      <c r="P1291" s="184">
        <v>0</v>
      </c>
      <c r="Q1291" s="184">
        <v>0</v>
      </c>
      <c r="R1291" s="184">
        <v>1</v>
      </c>
      <c r="S1291" s="184">
        <v>0</v>
      </c>
    </row>
    <row r="1292" spans="1:19" x14ac:dyDescent="0.4">
      <c r="A1292" s="3" t="s">
        <v>494</v>
      </c>
      <c r="B1292" s="3" t="s">
        <v>469</v>
      </c>
      <c r="C1292" s="134" t="s">
        <v>171</v>
      </c>
      <c r="D1292" s="136" t="s">
        <v>583</v>
      </c>
      <c r="E1292" s="136">
        <v>1</v>
      </c>
      <c r="F1292" s="199" t="s">
        <v>581</v>
      </c>
      <c r="G1292" s="223"/>
      <c r="H1292" s="223" t="str">
        <f t="shared" si="66"/>
        <v>町</v>
      </c>
      <c r="I1292" s="223" t="str">
        <f t="shared" ref="I1292:I1311" si="84">C932</f>
        <v>広尾郡広尾町</v>
      </c>
      <c r="J1292" s="224" t="str">
        <f t="shared" ref="J1292:J1311" si="85">D932</f>
        <v>男</v>
      </c>
      <c r="K1292" s="225" t="str">
        <f t="shared" si="80"/>
        <v>広尾郡広尾町男</v>
      </c>
      <c r="L1292" s="163">
        <f t="shared" si="81"/>
        <v>10</v>
      </c>
      <c r="M1292" s="184">
        <v>5</v>
      </c>
      <c r="N1292" s="184">
        <v>0</v>
      </c>
      <c r="O1292" s="184">
        <v>1</v>
      </c>
      <c r="P1292" s="184">
        <v>0</v>
      </c>
      <c r="Q1292" s="184">
        <v>0</v>
      </c>
      <c r="R1292" s="184">
        <v>4</v>
      </c>
      <c r="S1292" s="184">
        <v>0</v>
      </c>
    </row>
    <row r="1293" spans="1:19" x14ac:dyDescent="0.4">
      <c r="A1293" s="3" t="s">
        <v>494</v>
      </c>
      <c r="B1293" s="3" t="s">
        <v>469</v>
      </c>
      <c r="C1293" s="134" t="s">
        <v>172</v>
      </c>
      <c r="D1293" s="136" t="s">
        <v>583</v>
      </c>
      <c r="E1293" s="136">
        <v>1</v>
      </c>
      <c r="F1293" s="199" t="s">
        <v>581</v>
      </c>
      <c r="G1293" s="223"/>
      <c r="H1293" s="223" t="str">
        <f t="shared" si="66"/>
        <v>町</v>
      </c>
      <c r="I1293" s="223" t="str">
        <f t="shared" si="84"/>
        <v>中川郡幕別町</v>
      </c>
      <c r="J1293" s="224" t="str">
        <f t="shared" si="85"/>
        <v>男</v>
      </c>
      <c r="K1293" s="225" t="str">
        <f t="shared" si="80"/>
        <v>中川郡幕別町男</v>
      </c>
      <c r="L1293" s="163">
        <f t="shared" si="81"/>
        <v>35</v>
      </c>
      <c r="M1293" s="184">
        <v>28</v>
      </c>
      <c r="N1293" s="184">
        <v>0</v>
      </c>
      <c r="O1293" s="184">
        <v>1</v>
      </c>
      <c r="P1293" s="184">
        <v>0</v>
      </c>
      <c r="Q1293" s="184">
        <v>0</v>
      </c>
      <c r="R1293" s="184">
        <v>5</v>
      </c>
      <c r="S1293" s="184">
        <v>1</v>
      </c>
    </row>
    <row r="1294" spans="1:19" x14ac:dyDescent="0.4">
      <c r="A1294" s="3" t="s">
        <v>494</v>
      </c>
      <c r="B1294" s="3" t="s">
        <v>469</v>
      </c>
      <c r="C1294" s="134" t="s">
        <v>173</v>
      </c>
      <c r="D1294" s="136" t="s">
        <v>583</v>
      </c>
      <c r="E1294" s="136">
        <v>1</v>
      </c>
      <c r="F1294" s="199" t="s">
        <v>581</v>
      </c>
      <c r="G1294" s="223"/>
      <c r="H1294" s="223" t="str">
        <f t="shared" si="66"/>
        <v>町</v>
      </c>
      <c r="I1294" s="223" t="str">
        <f t="shared" si="84"/>
        <v>中川郡池田町</v>
      </c>
      <c r="J1294" s="224" t="str">
        <f t="shared" si="85"/>
        <v>男</v>
      </c>
      <c r="K1294" s="225" t="str">
        <f t="shared" si="80"/>
        <v>中川郡池田町男</v>
      </c>
      <c r="L1294" s="163">
        <f t="shared" si="81"/>
        <v>7</v>
      </c>
      <c r="M1294" s="184">
        <v>4</v>
      </c>
      <c r="N1294" s="184">
        <v>0</v>
      </c>
      <c r="O1294" s="184">
        <v>0</v>
      </c>
      <c r="P1294" s="184">
        <v>0</v>
      </c>
      <c r="Q1294" s="184">
        <v>0</v>
      </c>
      <c r="R1294" s="184">
        <v>3</v>
      </c>
      <c r="S1294" s="184">
        <v>0</v>
      </c>
    </row>
    <row r="1295" spans="1:19" x14ac:dyDescent="0.4">
      <c r="A1295" s="3" t="s">
        <v>494</v>
      </c>
      <c r="B1295" s="3" t="s">
        <v>469</v>
      </c>
      <c r="C1295" s="134" t="s">
        <v>174</v>
      </c>
      <c r="D1295" s="136" t="s">
        <v>583</v>
      </c>
      <c r="E1295" s="136">
        <v>1</v>
      </c>
      <c r="F1295" s="199" t="s">
        <v>581</v>
      </c>
      <c r="G1295" s="223"/>
      <c r="H1295" s="223" t="str">
        <f t="shared" si="66"/>
        <v>町</v>
      </c>
      <c r="I1295" s="223" t="str">
        <f t="shared" si="84"/>
        <v>中川郡豊頃町</v>
      </c>
      <c r="J1295" s="224" t="str">
        <f t="shared" si="85"/>
        <v>男</v>
      </c>
      <c r="K1295" s="225" t="str">
        <f t="shared" si="80"/>
        <v>中川郡豊頃町男</v>
      </c>
      <c r="L1295" s="163">
        <f t="shared" si="81"/>
        <v>8</v>
      </c>
      <c r="M1295" s="184">
        <v>6</v>
      </c>
      <c r="N1295" s="184">
        <v>0</v>
      </c>
      <c r="O1295" s="184">
        <v>0</v>
      </c>
      <c r="P1295" s="184">
        <v>0</v>
      </c>
      <c r="Q1295" s="184">
        <v>0</v>
      </c>
      <c r="R1295" s="184">
        <v>2</v>
      </c>
      <c r="S1295" s="184">
        <v>0</v>
      </c>
    </row>
    <row r="1296" spans="1:19" x14ac:dyDescent="0.4">
      <c r="A1296" s="3" t="s">
        <v>494</v>
      </c>
      <c r="B1296" s="3" t="s">
        <v>469</v>
      </c>
      <c r="C1296" s="134" t="s">
        <v>175</v>
      </c>
      <c r="D1296" s="136" t="s">
        <v>583</v>
      </c>
      <c r="E1296" s="136">
        <v>1</v>
      </c>
      <c r="F1296" s="199" t="s">
        <v>581</v>
      </c>
      <c r="G1296" s="223"/>
      <c r="H1296" s="223" t="str">
        <f t="shared" si="66"/>
        <v>町</v>
      </c>
      <c r="I1296" s="223" t="str">
        <f t="shared" si="84"/>
        <v>中川郡本別町</v>
      </c>
      <c r="J1296" s="224" t="str">
        <f t="shared" si="85"/>
        <v>男</v>
      </c>
      <c r="K1296" s="225" t="str">
        <f t="shared" si="80"/>
        <v>中川郡本別町男</v>
      </c>
      <c r="L1296" s="163">
        <f t="shared" si="81"/>
        <v>6</v>
      </c>
      <c r="M1296" s="184">
        <v>3</v>
      </c>
      <c r="N1296" s="184">
        <v>0</v>
      </c>
      <c r="O1296" s="184">
        <v>1</v>
      </c>
      <c r="P1296" s="184">
        <v>0</v>
      </c>
      <c r="Q1296" s="184">
        <v>0</v>
      </c>
      <c r="R1296" s="184">
        <v>2</v>
      </c>
      <c r="S1296" s="184">
        <v>0</v>
      </c>
    </row>
    <row r="1297" spans="1:19" x14ac:dyDescent="0.4">
      <c r="A1297" s="3" t="s">
        <v>494</v>
      </c>
      <c r="B1297" s="3" t="s">
        <v>469</v>
      </c>
      <c r="C1297" s="134" t="s">
        <v>176</v>
      </c>
      <c r="D1297" s="136" t="s">
        <v>583</v>
      </c>
      <c r="E1297" s="136">
        <v>1</v>
      </c>
      <c r="F1297" s="199" t="s">
        <v>581</v>
      </c>
      <c r="G1297" s="223"/>
      <c r="H1297" s="223" t="str">
        <f t="shared" si="66"/>
        <v>町</v>
      </c>
      <c r="I1297" s="223" t="str">
        <f t="shared" si="84"/>
        <v>足寄郡足寄町</v>
      </c>
      <c r="J1297" s="224" t="str">
        <f t="shared" si="85"/>
        <v>男</v>
      </c>
      <c r="K1297" s="225" t="str">
        <f t="shared" si="80"/>
        <v>足寄郡足寄町男</v>
      </c>
      <c r="L1297" s="163">
        <f t="shared" si="81"/>
        <v>12</v>
      </c>
      <c r="M1297" s="184">
        <v>9</v>
      </c>
      <c r="N1297" s="184">
        <v>0</v>
      </c>
      <c r="O1297" s="184">
        <v>0</v>
      </c>
      <c r="P1297" s="184">
        <v>0</v>
      </c>
      <c r="Q1297" s="184">
        <v>1</v>
      </c>
      <c r="R1297" s="184">
        <v>1</v>
      </c>
      <c r="S1297" s="184">
        <v>1</v>
      </c>
    </row>
    <row r="1298" spans="1:19" x14ac:dyDescent="0.4">
      <c r="A1298" s="3" t="s">
        <v>494</v>
      </c>
      <c r="B1298" s="3" t="s">
        <v>469</v>
      </c>
      <c r="C1298" s="134" t="s">
        <v>177</v>
      </c>
      <c r="D1298" s="136" t="s">
        <v>583</v>
      </c>
      <c r="E1298" s="136">
        <v>1</v>
      </c>
      <c r="F1298" s="199" t="s">
        <v>581</v>
      </c>
      <c r="G1298" s="223"/>
      <c r="H1298" s="223" t="str">
        <f t="shared" si="66"/>
        <v>町</v>
      </c>
      <c r="I1298" s="223" t="str">
        <f t="shared" si="84"/>
        <v>足寄郡陸別町</v>
      </c>
      <c r="J1298" s="224" t="str">
        <f t="shared" si="85"/>
        <v>男</v>
      </c>
      <c r="K1298" s="225" t="str">
        <f t="shared" si="80"/>
        <v>足寄郡陸別町男</v>
      </c>
      <c r="L1298" s="163">
        <f t="shared" si="81"/>
        <v>2</v>
      </c>
      <c r="M1298" s="184">
        <v>1</v>
      </c>
      <c r="N1298" s="184">
        <v>1</v>
      </c>
      <c r="O1298" s="184">
        <v>0</v>
      </c>
      <c r="P1298" s="184">
        <v>0</v>
      </c>
      <c r="Q1298" s="184">
        <v>0</v>
      </c>
      <c r="R1298" s="184">
        <v>0</v>
      </c>
      <c r="S1298" s="184">
        <v>0</v>
      </c>
    </row>
    <row r="1299" spans="1:19" x14ac:dyDescent="0.4">
      <c r="A1299" s="3" t="s">
        <v>494</v>
      </c>
      <c r="B1299" s="3" t="s">
        <v>469</v>
      </c>
      <c r="C1299" s="134" t="s">
        <v>178</v>
      </c>
      <c r="D1299" s="136" t="s">
        <v>583</v>
      </c>
      <c r="E1299" s="136">
        <v>1</v>
      </c>
      <c r="F1299" s="199" t="s">
        <v>581</v>
      </c>
      <c r="G1299" s="223"/>
      <c r="H1299" s="223" t="str">
        <f t="shared" si="66"/>
        <v>町</v>
      </c>
      <c r="I1299" s="223" t="str">
        <f t="shared" si="84"/>
        <v>十勝郡浦幌町</v>
      </c>
      <c r="J1299" s="224" t="str">
        <f t="shared" si="85"/>
        <v>男</v>
      </c>
      <c r="K1299" s="225" t="str">
        <f t="shared" si="80"/>
        <v>十勝郡浦幌町男</v>
      </c>
      <c r="L1299" s="163">
        <f t="shared" si="81"/>
        <v>4</v>
      </c>
      <c r="M1299" s="184">
        <v>1</v>
      </c>
      <c r="N1299" s="184">
        <v>2</v>
      </c>
      <c r="O1299" s="184">
        <v>0</v>
      </c>
      <c r="P1299" s="184">
        <v>0</v>
      </c>
      <c r="Q1299" s="184">
        <v>0</v>
      </c>
      <c r="R1299" s="184">
        <v>1</v>
      </c>
      <c r="S1299" s="184">
        <v>0</v>
      </c>
    </row>
    <row r="1300" spans="1:19" x14ac:dyDescent="0.4">
      <c r="A1300" s="3" t="s">
        <v>511</v>
      </c>
      <c r="B1300" s="3" t="s">
        <v>468</v>
      </c>
      <c r="C1300" s="134" t="s">
        <v>179</v>
      </c>
      <c r="D1300" s="136" t="s">
        <v>583</v>
      </c>
      <c r="E1300" s="136">
        <v>1</v>
      </c>
      <c r="F1300" s="199" t="s">
        <v>581</v>
      </c>
      <c r="G1300" s="223"/>
      <c r="H1300" s="223" t="str">
        <f t="shared" si="66"/>
        <v>町</v>
      </c>
      <c r="I1300" s="223" t="str">
        <f t="shared" si="84"/>
        <v>釧路郡釧路町</v>
      </c>
      <c r="J1300" s="224" t="str">
        <f t="shared" si="85"/>
        <v>男</v>
      </c>
      <c r="K1300" s="225" t="str">
        <f t="shared" si="80"/>
        <v>釧路郡釧路町男</v>
      </c>
      <c r="L1300" s="163">
        <f t="shared" si="81"/>
        <v>17</v>
      </c>
      <c r="M1300" s="184">
        <v>11</v>
      </c>
      <c r="N1300" s="184">
        <v>0</v>
      </c>
      <c r="O1300" s="184">
        <v>0</v>
      </c>
      <c r="P1300" s="184">
        <v>0</v>
      </c>
      <c r="Q1300" s="184">
        <v>1</v>
      </c>
      <c r="R1300" s="184">
        <v>5</v>
      </c>
      <c r="S1300" s="184">
        <v>0</v>
      </c>
    </row>
    <row r="1301" spans="1:19" x14ac:dyDescent="0.4">
      <c r="A1301" s="3" t="s">
        <v>511</v>
      </c>
      <c r="B1301" s="3" t="s">
        <v>468</v>
      </c>
      <c r="C1301" s="134" t="s">
        <v>180</v>
      </c>
      <c r="D1301" s="136" t="s">
        <v>583</v>
      </c>
      <c r="E1301" s="136">
        <v>1</v>
      </c>
      <c r="F1301" s="199" t="s">
        <v>581</v>
      </c>
      <c r="G1301" s="223"/>
      <c r="H1301" s="223" t="str">
        <f t="shared" si="66"/>
        <v>町</v>
      </c>
      <c r="I1301" s="223" t="str">
        <f t="shared" si="84"/>
        <v>厚岸郡厚岸町</v>
      </c>
      <c r="J1301" s="224" t="str">
        <f t="shared" si="85"/>
        <v>男</v>
      </c>
      <c r="K1301" s="225" t="str">
        <f t="shared" si="80"/>
        <v>厚岸郡厚岸町男</v>
      </c>
      <c r="L1301" s="163">
        <f t="shared" si="81"/>
        <v>8</v>
      </c>
      <c r="M1301" s="184">
        <v>6</v>
      </c>
      <c r="N1301" s="184">
        <v>0</v>
      </c>
      <c r="O1301" s="184">
        <v>1</v>
      </c>
      <c r="P1301" s="184">
        <v>0</v>
      </c>
      <c r="Q1301" s="184">
        <v>0</v>
      </c>
      <c r="R1301" s="184">
        <v>1</v>
      </c>
      <c r="S1301" s="184">
        <v>0</v>
      </c>
    </row>
    <row r="1302" spans="1:19" x14ac:dyDescent="0.4">
      <c r="A1302" s="3" t="s">
        <v>511</v>
      </c>
      <c r="B1302" s="3" t="s">
        <v>468</v>
      </c>
      <c r="C1302" s="134" t="s">
        <v>181</v>
      </c>
      <c r="D1302" s="136" t="s">
        <v>583</v>
      </c>
      <c r="E1302" s="136">
        <v>1</v>
      </c>
      <c r="F1302" s="199" t="s">
        <v>581</v>
      </c>
      <c r="G1302" s="223"/>
      <c r="H1302" s="223" t="str">
        <f t="shared" si="66"/>
        <v>町</v>
      </c>
      <c r="I1302" s="223" t="str">
        <f t="shared" si="84"/>
        <v>厚岸郡浜中町</v>
      </c>
      <c r="J1302" s="224" t="str">
        <f t="shared" si="85"/>
        <v>男</v>
      </c>
      <c r="K1302" s="225" t="str">
        <f t="shared" si="80"/>
        <v>厚岸郡浜中町男</v>
      </c>
      <c r="L1302" s="163">
        <f t="shared" si="81"/>
        <v>12</v>
      </c>
      <c r="M1302" s="184">
        <v>10</v>
      </c>
      <c r="N1302" s="184">
        <v>1</v>
      </c>
      <c r="O1302" s="184">
        <v>0</v>
      </c>
      <c r="P1302" s="184">
        <v>0</v>
      </c>
      <c r="Q1302" s="184">
        <v>0</v>
      </c>
      <c r="R1302" s="184">
        <v>1</v>
      </c>
      <c r="S1302" s="184">
        <v>0</v>
      </c>
    </row>
    <row r="1303" spans="1:19" x14ac:dyDescent="0.4">
      <c r="A1303" s="3" t="s">
        <v>511</v>
      </c>
      <c r="B1303" s="3" t="s">
        <v>468</v>
      </c>
      <c r="C1303" s="134" t="s">
        <v>182</v>
      </c>
      <c r="D1303" s="136" t="s">
        <v>583</v>
      </c>
      <c r="E1303" s="136">
        <v>1</v>
      </c>
      <c r="F1303" s="199" t="s">
        <v>581</v>
      </c>
      <c r="G1303" s="223"/>
      <c r="H1303" s="223" t="str">
        <f t="shared" si="66"/>
        <v>町</v>
      </c>
      <c r="I1303" s="223" t="str">
        <f t="shared" si="84"/>
        <v>川上郡標茶町</v>
      </c>
      <c r="J1303" s="224" t="str">
        <f t="shared" si="85"/>
        <v>男</v>
      </c>
      <c r="K1303" s="225" t="str">
        <f t="shared" si="80"/>
        <v>川上郡標茶町男</v>
      </c>
      <c r="L1303" s="163">
        <f t="shared" si="81"/>
        <v>5</v>
      </c>
      <c r="M1303" s="184">
        <v>5</v>
      </c>
      <c r="N1303" s="184">
        <v>0</v>
      </c>
      <c r="O1303" s="184">
        <v>0</v>
      </c>
      <c r="P1303" s="184">
        <v>0</v>
      </c>
      <c r="Q1303" s="184">
        <v>0</v>
      </c>
      <c r="R1303" s="184">
        <v>0</v>
      </c>
      <c r="S1303" s="184">
        <v>0</v>
      </c>
    </row>
    <row r="1304" spans="1:19" x14ac:dyDescent="0.4">
      <c r="A1304" s="3" t="s">
        <v>511</v>
      </c>
      <c r="B1304" s="3" t="s">
        <v>468</v>
      </c>
      <c r="C1304" s="134" t="s">
        <v>183</v>
      </c>
      <c r="D1304" s="136" t="s">
        <v>583</v>
      </c>
      <c r="E1304" s="136">
        <v>1</v>
      </c>
      <c r="F1304" s="199" t="s">
        <v>581</v>
      </c>
      <c r="G1304" s="223"/>
      <c r="H1304" s="223" t="str">
        <f t="shared" si="66"/>
        <v>町</v>
      </c>
      <c r="I1304" s="223" t="str">
        <f t="shared" si="84"/>
        <v>川上郡弟子屈町</v>
      </c>
      <c r="J1304" s="224" t="str">
        <f t="shared" si="85"/>
        <v>男</v>
      </c>
      <c r="K1304" s="225" t="str">
        <f t="shared" si="80"/>
        <v>川上郡弟子屈町男</v>
      </c>
      <c r="L1304" s="163">
        <f t="shared" si="81"/>
        <v>9</v>
      </c>
      <c r="M1304" s="184">
        <v>9</v>
      </c>
      <c r="N1304" s="184">
        <v>0</v>
      </c>
      <c r="O1304" s="184">
        <v>0</v>
      </c>
      <c r="P1304" s="184">
        <v>0</v>
      </c>
      <c r="Q1304" s="184">
        <v>0</v>
      </c>
      <c r="R1304" s="184">
        <v>0</v>
      </c>
      <c r="S1304" s="184">
        <v>0</v>
      </c>
    </row>
    <row r="1305" spans="1:19" x14ac:dyDescent="0.4">
      <c r="A1305" s="3" t="s">
        <v>511</v>
      </c>
      <c r="B1305" s="3" t="s">
        <v>468</v>
      </c>
      <c r="C1305" s="134" t="s">
        <v>184</v>
      </c>
      <c r="D1305" s="136" t="s">
        <v>583</v>
      </c>
      <c r="E1305" s="136">
        <v>1</v>
      </c>
      <c r="F1305" s="199" t="s">
        <v>581</v>
      </c>
      <c r="G1305" s="223"/>
      <c r="H1305" s="223" t="str">
        <f t="shared" si="66"/>
        <v>村</v>
      </c>
      <c r="I1305" s="223" t="str">
        <f t="shared" si="84"/>
        <v>阿寒郡鶴居村</v>
      </c>
      <c r="J1305" s="224" t="str">
        <f t="shared" si="85"/>
        <v>男</v>
      </c>
      <c r="K1305" s="225" t="str">
        <f t="shared" si="80"/>
        <v>阿寒郡鶴居村男</v>
      </c>
      <c r="L1305" s="163">
        <f t="shared" si="81"/>
        <v>6</v>
      </c>
      <c r="M1305" s="184">
        <v>2</v>
      </c>
      <c r="N1305" s="184">
        <v>0</v>
      </c>
      <c r="O1305" s="184">
        <v>3</v>
      </c>
      <c r="P1305" s="184">
        <v>0</v>
      </c>
      <c r="Q1305" s="184">
        <v>0</v>
      </c>
      <c r="R1305" s="184">
        <v>1</v>
      </c>
      <c r="S1305" s="184">
        <v>0</v>
      </c>
    </row>
    <row r="1306" spans="1:19" x14ac:dyDescent="0.4">
      <c r="A1306" s="3" t="s">
        <v>511</v>
      </c>
      <c r="B1306" s="3" t="s">
        <v>468</v>
      </c>
      <c r="C1306" s="134" t="s">
        <v>185</v>
      </c>
      <c r="D1306" s="136" t="s">
        <v>583</v>
      </c>
      <c r="E1306" s="136">
        <v>1</v>
      </c>
      <c r="F1306" s="199" t="s">
        <v>581</v>
      </c>
      <c r="G1306" s="223"/>
      <c r="H1306" s="223" t="str">
        <f t="shared" si="66"/>
        <v>町</v>
      </c>
      <c r="I1306" s="223" t="str">
        <f t="shared" si="84"/>
        <v>白糠郡白糠町</v>
      </c>
      <c r="J1306" s="224" t="str">
        <f t="shared" si="85"/>
        <v>男</v>
      </c>
      <c r="K1306" s="225" t="str">
        <f t="shared" si="80"/>
        <v>白糠郡白糠町男</v>
      </c>
      <c r="L1306" s="163">
        <f t="shared" si="81"/>
        <v>9</v>
      </c>
      <c r="M1306" s="184">
        <v>6</v>
      </c>
      <c r="N1306" s="184">
        <v>0</v>
      </c>
      <c r="O1306" s="184">
        <v>0</v>
      </c>
      <c r="P1306" s="184">
        <v>0</v>
      </c>
      <c r="Q1306" s="184">
        <v>0</v>
      </c>
      <c r="R1306" s="184">
        <v>2</v>
      </c>
      <c r="S1306" s="184">
        <v>1</v>
      </c>
    </row>
    <row r="1307" spans="1:19" x14ac:dyDescent="0.4">
      <c r="A1307" s="3" t="s">
        <v>398</v>
      </c>
      <c r="B1307" s="3" t="s">
        <v>487</v>
      </c>
      <c r="C1307" s="134" t="s">
        <v>186</v>
      </c>
      <c r="D1307" s="136" t="s">
        <v>583</v>
      </c>
      <c r="E1307" s="136">
        <v>1</v>
      </c>
      <c r="F1307" s="199" t="s">
        <v>581</v>
      </c>
      <c r="G1307" s="223"/>
      <c r="H1307" s="223" t="str">
        <f t="shared" si="66"/>
        <v>町</v>
      </c>
      <c r="I1307" s="223" t="str">
        <f t="shared" si="84"/>
        <v>野付郡別海町</v>
      </c>
      <c r="J1307" s="224" t="str">
        <f t="shared" si="85"/>
        <v>男</v>
      </c>
      <c r="K1307" s="225" t="str">
        <f t="shared" si="80"/>
        <v>野付郡別海町男</v>
      </c>
      <c r="L1307" s="163">
        <f t="shared" si="81"/>
        <v>11</v>
      </c>
      <c r="M1307" s="184">
        <v>8</v>
      </c>
      <c r="N1307" s="184">
        <v>0</v>
      </c>
      <c r="O1307" s="184">
        <v>0</v>
      </c>
      <c r="P1307" s="184">
        <v>0</v>
      </c>
      <c r="Q1307" s="184">
        <v>0</v>
      </c>
      <c r="R1307" s="184">
        <v>3</v>
      </c>
      <c r="S1307" s="184">
        <v>0</v>
      </c>
    </row>
    <row r="1308" spans="1:19" x14ac:dyDescent="0.4">
      <c r="A1308" s="3" t="s">
        <v>398</v>
      </c>
      <c r="B1308" s="3" t="s">
        <v>487</v>
      </c>
      <c r="C1308" s="134" t="s">
        <v>187</v>
      </c>
      <c r="D1308" s="136" t="s">
        <v>583</v>
      </c>
      <c r="E1308" s="136">
        <v>1</v>
      </c>
      <c r="F1308" s="199" t="s">
        <v>581</v>
      </c>
      <c r="G1308" s="223"/>
      <c r="H1308" s="223" t="str">
        <f t="shared" si="66"/>
        <v>町</v>
      </c>
      <c r="I1308" s="223" t="str">
        <f t="shared" si="84"/>
        <v>標津郡中標津町</v>
      </c>
      <c r="J1308" s="224" t="str">
        <f t="shared" si="85"/>
        <v>男</v>
      </c>
      <c r="K1308" s="225" t="str">
        <f t="shared" si="80"/>
        <v>標津郡中標津町男</v>
      </c>
      <c r="L1308" s="163">
        <f t="shared" si="81"/>
        <v>22</v>
      </c>
      <c r="M1308" s="184">
        <v>20</v>
      </c>
      <c r="N1308" s="184">
        <v>0</v>
      </c>
      <c r="O1308" s="184">
        <v>0</v>
      </c>
      <c r="P1308" s="184">
        <v>0</v>
      </c>
      <c r="Q1308" s="184">
        <v>0</v>
      </c>
      <c r="R1308" s="184">
        <v>2</v>
      </c>
      <c r="S1308" s="184">
        <v>0</v>
      </c>
    </row>
    <row r="1309" spans="1:19" x14ac:dyDescent="0.4">
      <c r="A1309" s="3" t="s">
        <v>398</v>
      </c>
      <c r="B1309" s="3" t="s">
        <v>487</v>
      </c>
      <c r="C1309" s="134" t="s">
        <v>188</v>
      </c>
      <c r="D1309" s="136" t="s">
        <v>583</v>
      </c>
      <c r="E1309" s="136">
        <v>1</v>
      </c>
      <c r="F1309" s="199" t="s">
        <v>581</v>
      </c>
      <c r="G1309" s="223"/>
      <c r="H1309" s="223" t="str">
        <f t="shared" si="66"/>
        <v>町</v>
      </c>
      <c r="I1309" s="223" t="str">
        <f t="shared" si="84"/>
        <v>標津郡標津町</v>
      </c>
      <c r="J1309" s="224" t="str">
        <f t="shared" si="85"/>
        <v>男</v>
      </c>
      <c r="K1309" s="225" t="str">
        <f t="shared" si="80"/>
        <v>標津郡標津町男</v>
      </c>
      <c r="L1309" s="163">
        <f t="shared" si="81"/>
        <v>7</v>
      </c>
      <c r="M1309" s="184">
        <v>3</v>
      </c>
      <c r="N1309" s="184">
        <v>0</v>
      </c>
      <c r="O1309" s="184">
        <v>0</v>
      </c>
      <c r="P1309" s="184">
        <v>0</v>
      </c>
      <c r="Q1309" s="184">
        <v>1</v>
      </c>
      <c r="R1309" s="184">
        <v>3</v>
      </c>
      <c r="S1309" s="184">
        <v>0</v>
      </c>
    </row>
    <row r="1310" spans="1:19" x14ac:dyDescent="0.4">
      <c r="A1310" s="3" t="s">
        <v>398</v>
      </c>
      <c r="B1310" s="3" t="s">
        <v>487</v>
      </c>
      <c r="C1310" s="134" t="s">
        <v>189</v>
      </c>
      <c r="D1310" s="136" t="s">
        <v>583</v>
      </c>
      <c r="E1310" s="136">
        <v>1</v>
      </c>
      <c r="F1310" s="199" t="s">
        <v>581</v>
      </c>
      <c r="G1310" s="223"/>
      <c r="H1310" s="223" t="str">
        <f t="shared" si="66"/>
        <v>町</v>
      </c>
      <c r="I1310" s="223" t="str">
        <f t="shared" si="84"/>
        <v>目梨郡羅臼町</v>
      </c>
      <c r="J1310" s="224" t="str">
        <f t="shared" si="85"/>
        <v>男</v>
      </c>
      <c r="K1310" s="225" t="str">
        <f t="shared" si="80"/>
        <v>目梨郡羅臼町男</v>
      </c>
      <c r="L1310" s="163">
        <f t="shared" si="81"/>
        <v>4</v>
      </c>
      <c r="M1310" s="184">
        <v>2</v>
      </c>
      <c r="N1310" s="184">
        <v>0</v>
      </c>
      <c r="O1310" s="184">
        <v>0</v>
      </c>
      <c r="P1310" s="184">
        <v>0</v>
      </c>
      <c r="Q1310" s="184">
        <v>0</v>
      </c>
      <c r="R1310" s="184">
        <v>2</v>
      </c>
      <c r="S1310" s="184">
        <v>0</v>
      </c>
    </row>
    <row r="1311" spans="1:19" x14ac:dyDescent="0.4">
      <c r="C1311" s="134" t="s">
        <v>378</v>
      </c>
      <c r="D1311" s="136" t="s">
        <v>583</v>
      </c>
      <c r="E1311" s="136">
        <v>1</v>
      </c>
      <c r="F1311" s="199" t="s">
        <v>581</v>
      </c>
      <c r="G1311" s="223"/>
      <c r="H1311" s="223" t="str">
        <f t="shared" si="66"/>
        <v>詳</v>
      </c>
      <c r="I1311" s="223" t="str">
        <f t="shared" si="84"/>
        <v>不詳</v>
      </c>
      <c r="J1311" s="224" t="str">
        <f t="shared" si="85"/>
        <v>男</v>
      </c>
      <c r="K1311" s="225" t="str">
        <f t="shared" si="80"/>
        <v>不詳男</v>
      </c>
      <c r="L1311" s="163">
        <f t="shared" si="81"/>
        <v>0</v>
      </c>
      <c r="M1311" s="184">
        <v>0</v>
      </c>
      <c r="N1311" s="184">
        <v>0</v>
      </c>
      <c r="O1311" s="184">
        <v>0</v>
      </c>
      <c r="P1311" s="184">
        <v>0</v>
      </c>
      <c r="Q1311" s="184">
        <v>0</v>
      </c>
      <c r="R1311" s="184">
        <v>0</v>
      </c>
      <c r="S1311" s="184">
        <v>0</v>
      </c>
    </row>
    <row r="1312" spans="1:19" x14ac:dyDescent="0.4">
      <c r="A1312" s="3" t="s">
        <v>489</v>
      </c>
      <c r="B1312" s="3" t="s">
        <v>1</v>
      </c>
      <c r="C1312" s="134" t="s">
        <v>623</v>
      </c>
      <c r="D1312" s="136" t="s">
        <v>583</v>
      </c>
      <c r="E1312" s="136">
        <v>1</v>
      </c>
      <c r="F1312" s="199" t="s">
        <v>582</v>
      </c>
      <c r="G1312" s="223"/>
      <c r="H1312" s="223"/>
      <c r="I1312" s="223"/>
      <c r="J1312" s="224"/>
      <c r="K1312" s="225"/>
      <c r="L1312" s="163">
        <f t="shared" ref="L1312:L1366" si="86">SUM(M1312:S1312)</f>
        <v>698</v>
      </c>
      <c r="M1312" s="184">
        <v>572</v>
      </c>
      <c r="N1312" s="184">
        <v>5</v>
      </c>
      <c r="O1312" s="184">
        <v>17</v>
      </c>
      <c r="P1312" s="184" t="s">
        <v>617</v>
      </c>
      <c r="Q1312" s="184">
        <v>14</v>
      </c>
      <c r="R1312" s="184">
        <v>86</v>
      </c>
      <c r="S1312" s="184">
        <v>4</v>
      </c>
    </row>
    <row r="1313" spans="1:19" x14ac:dyDescent="0.4">
      <c r="A1313" s="3" t="s">
        <v>490</v>
      </c>
      <c r="B1313" s="3" t="s">
        <v>466</v>
      </c>
      <c r="C1313" s="134" t="s">
        <v>12</v>
      </c>
      <c r="D1313" s="136" t="s">
        <v>583</v>
      </c>
      <c r="E1313" s="136">
        <v>1</v>
      </c>
      <c r="F1313" s="199" t="s">
        <v>582</v>
      </c>
      <c r="G1313" s="223"/>
      <c r="H1313" s="223"/>
      <c r="I1313" s="223"/>
      <c r="J1313" s="224"/>
      <c r="K1313" s="225"/>
      <c r="L1313" s="163">
        <f t="shared" si="86"/>
        <v>114</v>
      </c>
      <c r="M1313" s="184">
        <v>85</v>
      </c>
      <c r="N1313" s="184">
        <v>1</v>
      </c>
      <c r="O1313" s="184">
        <v>8</v>
      </c>
      <c r="P1313" s="184">
        <v>0</v>
      </c>
      <c r="Q1313" s="184">
        <v>3</v>
      </c>
      <c r="R1313" s="184">
        <v>17</v>
      </c>
      <c r="S1313" s="184">
        <v>0</v>
      </c>
    </row>
    <row r="1314" spans="1:19" x14ac:dyDescent="0.4">
      <c r="A1314" s="3" t="s">
        <v>491</v>
      </c>
      <c r="B1314" s="3" t="s">
        <v>13</v>
      </c>
      <c r="C1314" s="134" t="s">
        <v>13</v>
      </c>
      <c r="D1314" s="136" t="s">
        <v>583</v>
      </c>
      <c r="E1314" s="136">
        <v>1</v>
      </c>
      <c r="F1314" s="199" t="s">
        <v>582</v>
      </c>
      <c r="G1314" s="223"/>
      <c r="H1314" s="223"/>
      <c r="I1314" s="223"/>
      <c r="J1314" s="224"/>
      <c r="K1314" s="225"/>
      <c r="L1314" s="163">
        <f t="shared" si="86"/>
        <v>67</v>
      </c>
      <c r="M1314" s="184">
        <v>57</v>
      </c>
      <c r="N1314" s="184">
        <v>1</v>
      </c>
      <c r="O1314" s="184">
        <v>0</v>
      </c>
      <c r="P1314" s="184">
        <v>0</v>
      </c>
      <c r="Q1314" s="184">
        <v>1</v>
      </c>
      <c r="R1314" s="184">
        <v>8</v>
      </c>
      <c r="S1314" s="184">
        <v>0</v>
      </c>
    </row>
    <row r="1315" spans="1:19" x14ac:dyDescent="0.4">
      <c r="A1315" s="3" t="s">
        <v>492</v>
      </c>
      <c r="B1315" s="3" t="s">
        <v>14</v>
      </c>
      <c r="C1315" s="134" t="s">
        <v>14</v>
      </c>
      <c r="D1315" s="136" t="s">
        <v>583</v>
      </c>
      <c r="E1315" s="136">
        <v>1</v>
      </c>
      <c r="F1315" s="199" t="s">
        <v>582</v>
      </c>
      <c r="G1315" s="223"/>
      <c r="H1315" s="223"/>
      <c r="I1315" s="223"/>
      <c r="J1315" s="224"/>
      <c r="K1315" s="225"/>
      <c r="L1315" s="163">
        <f t="shared" si="86"/>
        <v>190</v>
      </c>
      <c r="M1315" s="184">
        <v>149</v>
      </c>
      <c r="N1315" s="184">
        <v>4</v>
      </c>
      <c r="O1315" s="184">
        <v>9</v>
      </c>
      <c r="P1315" s="184">
        <v>0</v>
      </c>
      <c r="Q1315" s="184">
        <v>7</v>
      </c>
      <c r="R1315" s="184">
        <v>20</v>
      </c>
      <c r="S1315" s="184">
        <v>1</v>
      </c>
    </row>
    <row r="1316" spans="1:19" x14ac:dyDescent="0.4">
      <c r="A1316" s="3" t="s">
        <v>493</v>
      </c>
      <c r="B1316" s="3" t="s">
        <v>467</v>
      </c>
      <c r="C1316" s="134" t="s">
        <v>15</v>
      </c>
      <c r="D1316" s="136" t="s">
        <v>583</v>
      </c>
      <c r="E1316" s="136">
        <v>1</v>
      </c>
      <c r="F1316" s="199" t="s">
        <v>582</v>
      </c>
      <c r="G1316" s="223"/>
      <c r="H1316" s="223"/>
      <c r="I1316" s="223"/>
      <c r="J1316" s="224"/>
      <c r="K1316" s="225"/>
      <c r="L1316" s="163">
        <f t="shared" si="86"/>
        <v>48</v>
      </c>
      <c r="M1316" s="184">
        <v>37</v>
      </c>
      <c r="N1316" s="184">
        <v>0</v>
      </c>
      <c r="O1316" s="184">
        <v>1</v>
      </c>
      <c r="P1316" s="184">
        <v>0</v>
      </c>
      <c r="Q1316" s="184">
        <v>0</v>
      </c>
      <c r="R1316" s="184">
        <v>10</v>
      </c>
      <c r="S1316" s="184">
        <v>0</v>
      </c>
    </row>
    <row r="1317" spans="1:19" x14ac:dyDescent="0.4">
      <c r="A1317" s="3" t="s">
        <v>511</v>
      </c>
      <c r="B1317" s="3" t="s">
        <v>468</v>
      </c>
      <c r="C1317" s="134" t="s">
        <v>16</v>
      </c>
      <c r="D1317" s="136" t="s">
        <v>583</v>
      </c>
      <c r="E1317" s="136">
        <v>1</v>
      </c>
      <c r="F1317" s="199" t="s">
        <v>582</v>
      </c>
      <c r="G1317" s="223"/>
      <c r="H1317" s="223"/>
      <c r="I1317" s="223"/>
      <c r="J1317" s="224"/>
      <c r="K1317" s="225"/>
      <c r="L1317" s="163">
        <f t="shared" si="86"/>
        <v>79</v>
      </c>
      <c r="M1317" s="184">
        <v>66</v>
      </c>
      <c r="N1317" s="184">
        <v>0</v>
      </c>
      <c r="O1317" s="184">
        <v>0</v>
      </c>
      <c r="P1317" s="184">
        <v>0</v>
      </c>
      <c r="Q1317" s="184">
        <v>0</v>
      </c>
      <c r="R1317" s="184">
        <v>13</v>
      </c>
      <c r="S1317" s="184">
        <v>0</v>
      </c>
    </row>
    <row r="1318" spans="1:19" x14ac:dyDescent="0.4">
      <c r="A1318" s="3" t="s">
        <v>494</v>
      </c>
      <c r="B1318" s="3" t="s">
        <v>469</v>
      </c>
      <c r="C1318" s="134" t="s">
        <v>17</v>
      </c>
      <c r="D1318" s="136" t="s">
        <v>583</v>
      </c>
      <c r="E1318" s="136">
        <v>1</v>
      </c>
      <c r="F1318" s="199" t="s">
        <v>582</v>
      </c>
      <c r="G1318" s="223"/>
      <c r="H1318" s="223"/>
      <c r="I1318" s="223"/>
      <c r="J1318" s="224"/>
      <c r="K1318" s="225"/>
      <c r="L1318" s="163">
        <f t="shared" si="86"/>
        <v>63</v>
      </c>
      <c r="M1318" s="184">
        <v>54</v>
      </c>
      <c r="N1318" s="184">
        <v>0</v>
      </c>
      <c r="O1318" s="184">
        <v>1</v>
      </c>
      <c r="P1318" s="184">
        <v>0</v>
      </c>
      <c r="Q1318" s="184">
        <v>2</v>
      </c>
      <c r="R1318" s="184">
        <v>6</v>
      </c>
      <c r="S1318" s="184">
        <v>0</v>
      </c>
    </row>
    <row r="1319" spans="1:19" x14ac:dyDescent="0.4">
      <c r="A1319" s="3" t="s">
        <v>495</v>
      </c>
      <c r="B1319" s="3" t="s">
        <v>470</v>
      </c>
      <c r="C1319" s="134" t="s">
        <v>18</v>
      </c>
      <c r="D1319" s="136" t="s">
        <v>583</v>
      </c>
      <c r="E1319" s="136">
        <v>1</v>
      </c>
      <c r="F1319" s="199" t="s">
        <v>582</v>
      </c>
      <c r="G1319" s="223"/>
      <c r="H1319" s="223"/>
      <c r="I1319" s="223"/>
      <c r="J1319" s="224"/>
      <c r="K1319" s="225"/>
      <c r="L1319" s="163">
        <f t="shared" si="86"/>
        <v>45</v>
      </c>
      <c r="M1319" s="184">
        <v>32</v>
      </c>
      <c r="N1319" s="184">
        <v>2</v>
      </c>
      <c r="O1319" s="184">
        <v>2</v>
      </c>
      <c r="P1319" s="184">
        <v>0</v>
      </c>
      <c r="Q1319" s="184">
        <v>6</v>
      </c>
      <c r="R1319" s="184">
        <v>3</v>
      </c>
      <c r="S1319" s="184">
        <v>0</v>
      </c>
    </row>
    <row r="1320" spans="1:19" x14ac:dyDescent="0.4">
      <c r="A1320" s="3" t="s">
        <v>496</v>
      </c>
      <c r="B1320" s="3" t="s">
        <v>388</v>
      </c>
      <c r="C1320" s="134" t="s">
        <v>19</v>
      </c>
      <c r="D1320" s="136" t="s">
        <v>583</v>
      </c>
      <c r="E1320" s="136">
        <v>1</v>
      </c>
      <c r="F1320" s="199" t="s">
        <v>582</v>
      </c>
      <c r="G1320" s="223"/>
      <c r="H1320" s="223"/>
      <c r="I1320" s="223"/>
      <c r="J1320" s="224"/>
      <c r="K1320" s="225"/>
      <c r="L1320" s="163">
        <f t="shared" si="86"/>
        <v>6</v>
      </c>
      <c r="M1320" s="184">
        <v>2</v>
      </c>
      <c r="N1320" s="184">
        <v>3</v>
      </c>
      <c r="O1320" s="184">
        <v>0</v>
      </c>
      <c r="P1320" s="184">
        <v>0</v>
      </c>
      <c r="Q1320" s="184">
        <v>1</v>
      </c>
      <c r="R1320" s="184">
        <v>0</v>
      </c>
      <c r="S1320" s="184">
        <v>0</v>
      </c>
    </row>
    <row r="1321" spans="1:19" x14ac:dyDescent="0.4">
      <c r="A1321" s="3" t="s">
        <v>496</v>
      </c>
      <c r="B1321" s="3" t="s">
        <v>388</v>
      </c>
      <c r="C1321" s="134" t="s">
        <v>20</v>
      </c>
      <c r="D1321" s="136" t="s">
        <v>583</v>
      </c>
      <c r="E1321" s="136">
        <v>1</v>
      </c>
      <c r="F1321" s="199" t="s">
        <v>582</v>
      </c>
      <c r="G1321" s="223"/>
      <c r="H1321" s="223"/>
      <c r="I1321" s="223"/>
      <c r="J1321" s="224"/>
      <c r="K1321" s="225"/>
      <c r="L1321" s="163">
        <f t="shared" si="86"/>
        <v>48</v>
      </c>
      <c r="M1321" s="184">
        <v>40</v>
      </c>
      <c r="N1321" s="184">
        <v>1</v>
      </c>
      <c r="O1321" s="184">
        <v>0</v>
      </c>
      <c r="P1321" s="184">
        <v>0</v>
      </c>
      <c r="Q1321" s="184">
        <v>0</v>
      </c>
      <c r="R1321" s="184">
        <v>5</v>
      </c>
      <c r="S1321" s="184">
        <v>2</v>
      </c>
    </row>
    <row r="1322" spans="1:19" x14ac:dyDescent="0.4">
      <c r="A1322" s="3" t="s">
        <v>497</v>
      </c>
      <c r="B1322" s="3" t="s">
        <v>390</v>
      </c>
      <c r="C1322" s="134" t="s">
        <v>21</v>
      </c>
      <c r="D1322" s="136" t="s">
        <v>583</v>
      </c>
      <c r="E1322" s="136">
        <v>1</v>
      </c>
      <c r="F1322" s="199" t="s">
        <v>582</v>
      </c>
      <c r="G1322" s="223"/>
      <c r="H1322" s="223"/>
      <c r="I1322" s="223"/>
      <c r="J1322" s="224"/>
      <c r="K1322" s="225"/>
      <c r="L1322" s="163">
        <f t="shared" si="86"/>
        <v>16</v>
      </c>
      <c r="M1322" s="184">
        <v>13</v>
      </c>
      <c r="N1322" s="184">
        <v>0</v>
      </c>
      <c r="O1322" s="184">
        <v>0</v>
      </c>
      <c r="P1322" s="184">
        <v>0</v>
      </c>
      <c r="Q1322" s="184">
        <v>1</v>
      </c>
      <c r="R1322" s="184">
        <v>1</v>
      </c>
      <c r="S1322" s="184">
        <v>1</v>
      </c>
    </row>
    <row r="1323" spans="1:19" x14ac:dyDescent="0.4">
      <c r="A1323" s="3" t="s">
        <v>498</v>
      </c>
      <c r="B1323" s="3" t="s">
        <v>391</v>
      </c>
      <c r="C1323" s="134" t="s">
        <v>22</v>
      </c>
      <c r="D1323" s="136" t="s">
        <v>583</v>
      </c>
      <c r="E1323" s="136">
        <v>1</v>
      </c>
      <c r="F1323" s="199" t="s">
        <v>582</v>
      </c>
      <c r="G1323" s="223"/>
      <c r="H1323" s="223"/>
      <c r="I1323" s="223"/>
      <c r="J1323" s="224"/>
      <c r="K1323" s="225"/>
      <c r="L1323" s="163">
        <f t="shared" si="86"/>
        <v>20</v>
      </c>
      <c r="M1323" s="184">
        <v>18</v>
      </c>
      <c r="N1323" s="184">
        <v>0</v>
      </c>
      <c r="O1323" s="184">
        <v>0</v>
      </c>
      <c r="P1323" s="184">
        <v>0</v>
      </c>
      <c r="Q1323" s="184">
        <v>0</v>
      </c>
      <c r="R1323" s="184">
        <v>2</v>
      </c>
      <c r="S1323" s="184">
        <v>0</v>
      </c>
    </row>
    <row r="1324" spans="1:19" x14ac:dyDescent="0.4">
      <c r="A1324" s="3" t="s">
        <v>499</v>
      </c>
      <c r="B1324" s="3" t="s">
        <v>392</v>
      </c>
      <c r="C1324" s="134" t="s">
        <v>23</v>
      </c>
      <c r="D1324" s="136" t="s">
        <v>583</v>
      </c>
      <c r="E1324" s="136">
        <v>1</v>
      </c>
      <c r="F1324" s="199" t="s">
        <v>582</v>
      </c>
      <c r="G1324" s="223"/>
      <c r="H1324" s="223"/>
      <c r="I1324" s="223"/>
      <c r="J1324" s="224"/>
      <c r="K1324" s="225"/>
      <c r="L1324" s="163">
        <f t="shared" si="86"/>
        <v>68</v>
      </c>
      <c r="M1324" s="184">
        <v>51</v>
      </c>
      <c r="N1324" s="184">
        <v>2</v>
      </c>
      <c r="O1324" s="184">
        <v>5</v>
      </c>
      <c r="P1324" s="184">
        <v>0</v>
      </c>
      <c r="Q1324" s="184">
        <v>0</v>
      </c>
      <c r="R1324" s="184">
        <v>9</v>
      </c>
      <c r="S1324" s="184">
        <v>1</v>
      </c>
    </row>
    <row r="1325" spans="1:19" x14ac:dyDescent="0.4">
      <c r="A1325" s="3" t="s">
        <v>500</v>
      </c>
      <c r="B1325" s="3" t="s">
        <v>393</v>
      </c>
      <c r="C1325" s="134" t="s">
        <v>24</v>
      </c>
      <c r="D1325" s="136" t="s">
        <v>583</v>
      </c>
      <c r="E1325" s="136">
        <v>1</v>
      </c>
      <c r="F1325" s="199" t="s">
        <v>582</v>
      </c>
      <c r="G1325" s="223"/>
      <c r="H1325" s="223"/>
      <c r="I1325" s="223"/>
      <c r="J1325" s="224"/>
      <c r="K1325" s="225"/>
      <c r="L1325" s="163">
        <f t="shared" si="86"/>
        <v>18</v>
      </c>
      <c r="M1325" s="184">
        <v>12</v>
      </c>
      <c r="N1325" s="184">
        <v>0</v>
      </c>
      <c r="O1325" s="184">
        <v>0</v>
      </c>
      <c r="P1325" s="184">
        <v>0</v>
      </c>
      <c r="Q1325" s="184">
        <v>0</v>
      </c>
      <c r="R1325" s="184">
        <v>6</v>
      </c>
      <c r="S1325" s="184">
        <v>0</v>
      </c>
    </row>
    <row r="1326" spans="1:19" x14ac:dyDescent="0.4">
      <c r="A1326" s="3" t="s">
        <v>496</v>
      </c>
      <c r="B1326" s="3" t="s">
        <v>388</v>
      </c>
      <c r="C1326" s="134" t="s">
        <v>25</v>
      </c>
      <c r="D1326" s="136" t="s">
        <v>583</v>
      </c>
      <c r="E1326" s="136">
        <v>1</v>
      </c>
      <c r="F1326" s="199" t="s">
        <v>582</v>
      </c>
      <c r="G1326" s="223"/>
      <c r="H1326" s="223"/>
      <c r="I1326" s="223"/>
      <c r="J1326" s="224"/>
      <c r="K1326" s="225"/>
      <c r="L1326" s="163">
        <f t="shared" si="86"/>
        <v>13</v>
      </c>
      <c r="M1326" s="184">
        <v>7</v>
      </c>
      <c r="N1326" s="184">
        <v>1</v>
      </c>
      <c r="O1326" s="184">
        <v>2</v>
      </c>
      <c r="P1326" s="184">
        <v>0</v>
      </c>
      <c r="Q1326" s="184">
        <v>0</v>
      </c>
      <c r="R1326" s="184">
        <v>3</v>
      </c>
      <c r="S1326" s="184">
        <v>0</v>
      </c>
    </row>
    <row r="1327" spans="1:19" x14ac:dyDescent="0.4">
      <c r="A1327" s="3" t="s">
        <v>501</v>
      </c>
      <c r="B1327" s="3" t="s">
        <v>471</v>
      </c>
      <c r="C1327" s="134" t="s">
        <v>26</v>
      </c>
      <c r="D1327" s="136" t="s">
        <v>583</v>
      </c>
      <c r="E1327" s="136">
        <v>1</v>
      </c>
      <c r="F1327" s="199" t="s">
        <v>582</v>
      </c>
      <c r="G1327" s="223"/>
      <c r="H1327" s="223"/>
      <c r="I1327" s="223"/>
      <c r="J1327" s="224"/>
      <c r="K1327" s="225"/>
      <c r="L1327" s="163">
        <f t="shared" si="86"/>
        <v>7</v>
      </c>
      <c r="M1327" s="184">
        <v>5</v>
      </c>
      <c r="N1327" s="184">
        <v>0</v>
      </c>
      <c r="O1327" s="184">
        <v>0</v>
      </c>
      <c r="P1327" s="184">
        <v>0</v>
      </c>
      <c r="Q1327" s="184">
        <v>1</v>
      </c>
      <c r="R1327" s="184">
        <v>1</v>
      </c>
      <c r="S1327" s="184">
        <v>0</v>
      </c>
    </row>
    <row r="1328" spans="1:19" x14ac:dyDescent="0.4">
      <c r="A1328" s="3" t="s">
        <v>489</v>
      </c>
      <c r="B1328" s="3" t="s">
        <v>472</v>
      </c>
      <c r="C1328" s="134" t="s">
        <v>27</v>
      </c>
      <c r="D1328" s="136" t="s">
        <v>583</v>
      </c>
      <c r="E1328" s="136">
        <v>1</v>
      </c>
      <c r="F1328" s="199" t="s">
        <v>582</v>
      </c>
      <c r="G1328" s="223"/>
      <c r="H1328" s="223"/>
      <c r="I1328" s="223"/>
      <c r="J1328" s="224"/>
      <c r="K1328" s="225"/>
      <c r="L1328" s="163">
        <f t="shared" si="86"/>
        <v>39</v>
      </c>
      <c r="M1328" s="184">
        <v>27</v>
      </c>
      <c r="N1328" s="184">
        <v>1</v>
      </c>
      <c r="O1328" s="184">
        <v>1</v>
      </c>
      <c r="P1328" s="184">
        <v>0</v>
      </c>
      <c r="Q1328" s="184">
        <v>2</v>
      </c>
      <c r="R1328" s="184">
        <v>6</v>
      </c>
      <c r="S1328" s="184">
        <v>2</v>
      </c>
    </row>
    <row r="1329" spans="1:19" x14ac:dyDescent="0.4">
      <c r="A1329" s="3" t="s">
        <v>501</v>
      </c>
      <c r="B1329" s="3" t="s">
        <v>471</v>
      </c>
      <c r="C1329" s="134" t="s">
        <v>28</v>
      </c>
      <c r="D1329" s="136" t="s">
        <v>583</v>
      </c>
      <c r="E1329" s="136">
        <v>1</v>
      </c>
      <c r="F1329" s="199" t="s">
        <v>582</v>
      </c>
      <c r="G1329" s="223"/>
      <c r="H1329" s="223"/>
      <c r="I1329" s="223"/>
      <c r="J1329" s="224"/>
      <c r="K1329" s="225"/>
      <c r="L1329" s="163">
        <f t="shared" si="86"/>
        <v>7</v>
      </c>
      <c r="M1329" s="184">
        <v>5</v>
      </c>
      <c r="N1329" s="184">
        <v>0</v>
      </c>
      <c r="O1329" s="184">
        <v>0</v>
      </c>
      <c r="P1329" s="184">
        <v>0</v>
      </c>
      <c r="Q1329" s="184">
        <v>0</v>
      </c>
      <c r="R1329" s="184">
        <v>2</v>
      </c>
      <c r="S1329" s="184">
        <v>0</v>
      </c>
    </row>
    <row r="1330" spans="1:19" x14ac:dyDescent="0.4">
      <c r="A1330" s="3" t="s">
        <v>502</v>
      </c>
      <c r="B1330" s="3" t="s">
        <v>473</v>
      </c>
      <c r="C1330" s="134" t="s">
        <v>29</v>
      </c>
      <c r="D1330" s="136" t="s">
        <v>583</v>
      </c>
      <c r="E1330" s="136">
        <v>1</v>
      </c>
      <c r="F1330" s="199" t="s">
        <v>582</v>
      </c>
      <c r="G1330" s="223"/>
      <c r="H1330" s="223"/>
      <c r="I1330" s="223"/>
      <c r="J1330" s="224"/>
      <c r="K1330" s="225"/>
      <c r="L1330" s="163">
        <f t="shared" si="86"/>
        <v>16</v>
      </c>
      <c r="M1330" s="184">
        <v>15</v>
      </c>
      <c r="N1330" s="184">
        <v>0</v>
      </c>
      <c r="O1330" s="184">
        <v>1</v>
      </c>
      <c r="P1330" s="184">
        <v>0</v>
      </c>
      <c r="Q1330" s="184">
        <v>0</v>
      </c>
      <c r="R1330" s="184">
        <v>0</v>
      </c>
      <c r="S1330" s="184">
        <v>0</v>
      </c>
    </row>
    <row r="1331" spans="1:19" x14ac:dyDescent="0.4">
      <c r="A1331" s="3" t="s">
        <v>503</v>
      </c>
      <c r="B1331" s="3" t="s">
        <v>474</v>
      </c>
      <c r="C1331" s="134" t="s">
        <v>30</v>
      </c>
      <c r="D1331" s="136" t="s">
        <v>583</v>
      </c>
      <c r="E1331" s="136">
        <v>1</v>
      </c>
      <c r="F1331" s="199" t="s">
        <v>582</v>
      </c>
      <c r="G1331" s="223"/>
      <c r="H1331" s="223"/>
      <c r="I1331" s="223"/>
      <c r="J1331" s="224"/>
      <c r="K1331" s="225"/>
      <c r="L1331" s="163">
        <f t="shared" si="86"/>
        <v>12</v>
      </c>
      <c r="M1331" s="184">
        <v>11</v>
      </c>
      <c r="N1331" s="184">
        <v>0</v>
      </c>
      <c r="O1331" s="184">
        <v>0</v>
      </c>
      <c r="P1331" s="184">
        <v>0</v>
      </c>
      <c r="Q1331" s="184">
        <v>0</v>
      </c>
      <c r="R1331" s="184">
        <v>1</v>
      </c>
      <c r="S1331" s="184">
        <v>0</v>
      </c>
    </row>
    <row r="1332" spans="1:19" x14ac:dyDescent="0.4">
      <c r="A1332" s="3" t="s">
        <v>503</v>
      </c>
      <c r="B1332" s="3" t="s">
        <v>474</v>
      </c>
      <c r="C1332" s="134" t="s">
        <v>31</v>
      </c>
      <c r="D1332" s="136" t="s">
        <v>583</v>
      </c>
      <c r="E1332" s="136">
        <v>1</v>
      </c>
      <c r="F1332" s="199" t="s">
        <v>582</v>
      </c>
      <c r="G1332" s="223"/>
      <c r="H1332" s="223"/>
      <c r="I1332" s="223"/>
      <c r="J1332" s="224"/>
      <c r="K1332" s="225"/>
      <c r="L1332" s="163">
        <f t="shared" si="86"/>
        <v>8</v>
      </c>
      <c r="M1332" s="184">
        <v>6</v>
      </c>
      <c r="N1332" s="184">
        <v>1</v>
      </c>
      <c r="O1332" s="184">
        <v>0</v>
      </c>
      <c r="P1332" s="184">
        <v>0</v>
      </c>
      <c r="Q1332" s="184">
        <v>0</v>
      </c>
      <c r="R1332" s="184">
        <v>1</v>
      </c>
      <c r="S1332" s="184">
        <v>0</v>
      </c>
    </row>
    <row r="1333" spans="1:19" x14ac:dyDescent="0.4">
      <c r="A1333" s="3" t="s">
        <v>496</v>
      </c>
      <c r="B1333" s="3" t="s">
        <v>388</v>
      </c>
      <c r="C1333" s="134" t="s">
        <v>32</v>
      </c>
      <c r="D1333" s="136" t="s">
        <v>583</v>
      </c>
      <c r="E1333" s="136">
        <v>1</v>
      </c>
      <c r="F1333" s="199" t="s">
        <v>582</v>
      </c>
      <c r="G1333" s="223"/>
      <c r="H1333" s="223"/>
      <c r="I1333" s="223"/>
      <c r="J1333" s="224"/>
      <c r="K1333" s="225"/>
      <c r="L1333" s="163">
        <f t="shared" si="86"/>
        <v>9</v>
      </c>
      <c r="M1333" s="184">
        <v>8</v>
      </c>
      <c r="N1333" s="184">
        <v>0</v>
      </c>
      <c r="O1333" s="184">
        <v>0</v>
      </c>
      <c r="P1333" s="184">
        <v>0</v>
      </c>
      <c r="Q1333" s="184">
        <v>0</v>
      </c>
      <c r="R1333" s="184">
        <v>1</v>
      </c>
      <c r="S1333" s="184">
        <v>0</v>
      </c>
    </row>
    <row r="1334" spans="1:19" x14ac:dyDescent="0.4">
      <c r="A1334" s="3" t="s">
        <v>513</v>
      </c>
      <c r="B1334" s="3" t="s">
        <v>475</v>
      </c>
      <c r="C1334" s="134" t="s">
        <v>33</v>
      </c>
      <c r="D1334" s="136" t="s">
        <v>583</v>
      </c>
      <c r="E1334" s="136">
        <v>1</v>
      </c>
      <c r="F1334" s="199" t="s">
        <v>582</v>
      </c>
      <c r="G1334" s="223"/>
      <c r="H1334" s="223"/>
      <c r="I1334" s="223"/>
      <c r="J1334" s="224"/>
      <c r="K1334" s="225"/>
      <c r="L1334" s="163">
        <f t="shared" si="86"/>
        <v>13</v>
      </c>
      <c r="M1334" s="184">
        <v>11</v>
      </c>
      <c r="N1334" s="184">
        <v>0</v>
      </c>
      <c r="O1334" s="184">
        <v>0</v>
      </c>
      <c r="P1334" s="184">
        <v>0</v>
      </c>
      <c r="Q1334" s="184">
        <v>0</v>
      </c>
      <c r="R1334" s="184">
        <v>2</v>
      </c>
      <c r="S1334" s="184">
        <v>0</v>
      </c>
    </row>
    <row r="1335" spans="1:19" x14ac:dyDescent="0.4">
      <c r="A1335" s="3" t="s">
        <v>489</v>
      </c>
      <c r="B1335" s="3" t="s">
        <v>476</v>
      </c>
      <c r="C1335" s="134" t="s">
        <v>34</v>
      </c>
      <c r="D1335" s="136" t="s">
        <v>583</v>
      </c>
      <c r="E1335" s="136">
        <v>1</v>
      </c>
      <c r="F1335" s="199" t="s">
        <v>582</v>
      </c>
      <c r="G1335" s="223"/>
      <c r="H1335" s="223"/>
      <c r="I1335" s="223"/>
      <c r="J1335" s="224"/>
      <c r="K1335" s="225"/>
      <c r="L1335" s="163">
        <f t="shared" si="86"/>
        <v>23</v>
      </c>
      <c r="M1335" s="184">
        <v>18</v>
      </c>
      <c r="N1335" s="184">
        <v>0</v>
      </c>
      <c r="O1335" s="184">
        <v>0</v>
      </c>
      <c r="P1335" s="184">
        <v>0</v>
      </c>
      <c r="Q1335" s="184">
        <v>1</v>
      </c>
      <c r="R1335" s="184">
        <v>4</v>
      </c>
      <c r="S1335" s="184">
        <v>0</v>
      </c>
    </row>
    <row r="1336" spans="1:19" x14ac:dyDescent="0.4">
      <c r="A1336" s="3" t="s">
        <v>501</v>
      </c>
      <c r="B1336" s="3" t="s">
        <v>471</v>
      </c>
      <c r="C1336" s="134" t="s">
        <v>35</v>
      </c>
      <c r="D1336" s="136" t="s">
        <v>583</v>
      </c>
      <c r="E1336" s="136">
        <v>1</v>
      </c>
      <c r="F1336" s="199" t="s">
        <v>582</v>
      </c>
      <c r="G1336" s="223"/>
      <c r="H1336" s="223"/>
      <c r="I1336" s="223"/>
      <c r="J1336" s="224"/>
      <c r="K1336" s="225"/>
      <c r="L1336" s="163">
        <f t="shared" si="86"/>
        <v>26</v>
      </c>
      <c r="M1336" s="184">
        <v>22</v>
      </c>
      <c r="N1336" s="184">
        <v>0</v>
      </c>
      <c r="O1336" s="184">
        <v>1</v>
      </c>
      <c r="P1336" s="184">
        <v>0</v>
      </c>
      <c r="Q1336" s="184">
        <v>0</v>
      </c>
      <c r="R1336" s="184">
        <v>3</v>
      </c>
      <c r="S1336" s="184">
        <v>0</v>
      </c>
    </row>
    <row r="1337" spans="1:19" x14ac:dyDescent="0.4">
      <c r="A1337" s="3" t="s">
        <v>501</v>
      </c>
      <c r="B1337" s="3" t="s">
        <v>471</v>
      </c>
      <c r="C1337" s="134" t="s">
        <v>36</v>
      </c>
      <c r="D1337" s="136" t="s">
        <v>583</v>
      </c>
      <c r="E1337" s="136">
        <v>1</v>
      </c>
      <c r="F1337" s="199" t="s">
        <v>582</v>
      </c>
      <c r="G1337" s="223"/>
      <c r="H1337" s="223"/>
      <c r="I1337" s="223"/>
      <c r="J1337" s="224"/>
      <c r="K1337" s="225"/>
      <c r="L1337" s="163">
        <f t="shared" si="86"/>
        <v>8</v>
      </c>
      <c r="M1337" s="184">
        <v>7</v>
      </c>
      <c r="N1337" s="184">
        <v>0</v>
      </c>
      <c r="O1337" s="184">
        <v>0</v>
      </c>
      <c r="P1337" s="184">
        <v>0</v>
      </c>
      <c r="Q1337" s="184">
        <v>0</v>
      </c>
      <c r="R1337" s="184">
        <v>1</v>
      </c>
      <c r="S1337" s="184">
        <v>0</v>
      </c>
    </row>
    <row r="1338" spans="1:19" x14ac:dyDescent="0.4">
      <c r="A1338" s="3" t="s">
        <v>501</v>
      </c>
      <c r="B1338" s="3" t="s">
        <v>471</v>
      </c>
      <c r="C1338" s="134" t="s">
        <v>37</v>
      </c>
      <c r="D1338" s="136" t="s">
        <v>583</v>
      </c>
      <c r="E1338" s="136">
        <v>1</v>
      </c>
      <c r="F1338" s="199" t="s">
        <v>582</v>
      </c>
      <c r="G1338" s="223"/>
      <c r="H1338" s="223"/>
      <c r="I1338" s="223"/>
      <c r="J1338" s="224"/>
      <c r="K1338" s="225"/>
      <c r="L1338" s="163">
        <f t="shared" si="86"/>
        <v>6</v>
      </c>
      <c r="M1338" s="184">
        <v>4</v>
      </c>
      <c r="N1338" s="184">
        <v>0</v>
      </c>
      <c r="O1338" s="184">
        <v>0</v>
      </c>
      <c r="P1338" s="184">
        <v>0</v>
      </c>
      <c r="Q1338" s="184">
        <v>0</v>
      </c>
      <c r="R1338" s="184">
        <v>2</v>
      </c>
      <c r="S1338" s="184">
        <v>0</v>
      </c>
    </row>
    <row r="1339" spans="1:19" x14ac:dyDescent="0.4">
      <c r="A1339" s="3" t="s">
        <v>504</v>
      </c>
      <c r="B1339" s="3" t="s">
        <v>477</v>
      </c>
      <c r="C1339" s="134" t="s">
        <v>38</v>
      </c>
      <c r="D1339" s="136" t="s">
        <v>583</v>
      </c>
      <c r="E1339" s="136">
        <v>1</v>
      </c>
      <c r="F1339" s="199" t="s">
        <v>582</v>
      </c>
      <c r="G1339" s="223"/>
      <c r="H1339" s="223"/>
      <c r="I1339" s="223"/>
      <c r="J1339" s="224"/>
      <c r="K1339" s="225"/>
      <c r="L1339" s="163">
        <f t="shared" si="86"/>
        <v>8</v>
      </c>
      <c r="M1339" s="184">
        <v>8</v>
      </c>
      <c r="N1339" s="184">
        <v>0</v>
      </c>
      <c r="O1339" s="184">
        <v>0</v>
      </c>
      <c r="P1339" s="184">
        <v>0</v>
      </c>
      <c r="Q1339" s="184">
        <v>0</v>
      </c>
      <c r="R1339" s="184">
        <v>0</v>
      </c>
      <c r="S1339" s="184">
        <v>0</v>
      </c>
    </row>
    <row r="1340" spans="1:19" x14ac:dyDescent="0.4">
      <c r="A1340" s="3" t="s">
        <v>401</v>
      </c>
      <c r="B1340" s="3" t="s">
        <v>478</v>
      </c>
      <c r="C1340" s="134" t="s">
        <v>39</v>
      </c>
      <c r="D1340" s="136" t="s">
        <v>583</v>
      </c>
      <c r="E1340" s="136">
        <v>1</v>
      </c>
      <c r="F1340" s="199" t="s">
        <v>582</v>
      </c>
      <c r="G1340" s="223"/>
      <c r="H1340" s="223"/>
      <c r="I1340" s="223"/>
      <c r="J1340" s="224"/>
      <c r="K1340" s="225"/>
      <c r="L1340" s="163">
        <f t="shared" si="86"/>
        <v>12</v>
      </c>
      <c r="M1340" s="184">
        <v>10</v>
      </c>
      <c r="N1340" s="184">
        <v>0</v>
      </c>
      <c r="O1340" s="184">
        <v>1</v>
      </c>
      <c r="P1340" s="184">
        <v>0</v>
      </c>
      <c r="Q1340" s="184">
        <v>0</v>
      </c>
      <c r="R1340" s="184">
        <v>1</v>
      </c>
      <c r="S1340" s="184">
        <v>0</v>
      </c>
    </row>
    <row r="1341" spans="1:19" x14ac:dyDescent="0.4">
      <c r="A1341" s="3" t="s">
        <v>493</v>
      </c>
      <c r="B1341" s="3" t="s">
        <v>467</v>
      </c>
      <c r="C1341" s="134" t="s">
        <v>40</v>
      </c>
      <c r="D1341" s="136" t="s">
        <v>583</v>
      </c>
      <c r="E1341" s="136">
        <v>1</v>
      </c>
      <c r="F1341" s="199" t="s">
        <v>582</v>
      </c>
      <c r="G1341" s="223"/>
      <c r="H1341" s="223"/>
      <c r="I1341" s="223"/>
      <c r="J1341" s="224"/>
      <c r="K1341" s="225"/>
      <c r="L1341" s="163">
        <f t="shared" si="86"/>
        <v>29</v>
      </c>
      <c r="M1341" s="184">
        <v>21</v>
      </c>
      <c r="N1341" s="184">
        <v>0</v>
      </c>
      <c r="O1341" s="184">
        <v>3</v>
      </c>
      <c r="P1341" s="184">
        <v>0</v>
      </c>
      <c r="Q1341" s="184">
        <v>1</v>
      </c>
      <c r="R1341" s="184">
        <v>4</v>
      </c>
      <c r="S1341" s="184">
        <v>0</v>
      </c>
    </row>
    <row r="1342" spans="1:19" x14ac:dyDescent="0.4">
      <c r="A1342" s="3" t="s">
        <v>489</v>
      </c>
      <c r="B1342" s="3" t="s">
        <v>476</v>
      </c>
      <c r="C1342" s="134" t="s">
        <v>41</v>
      </c>
      <c r="D1342" s="136" t="s">
        <v>583</v>
      </c>
      <c r="E1342" s="136">
        <v>1</v>
      </c>
      <c r="F1342" s="199" t="s">
        <v>582</v>
      </c>
      <c r="G1342" s="223"/>
      <c r="H1342" s="223"/>
      <c r="I1342" s="223"/>
      <c r="J1342" s="224"/>
      <c r="K1342" s="225"/>
      <c r="L1342" s="163">
        <f t="shared" si="86"/>
        <v>28</v>
      </c>
      <c r="M1342" s="184">
        <v>22</v>
      </c>
      <c r="N1342" s="184">
        <v>0</v>
      </c>
      <c r="O1342" s="184">
        <v>1</v>
      </c>
      <c r="P1342" s="184">
        <v>0</v>
      </c>
      <c r="Q1342" s="184">
        <v>0</v>
      </c>
      <c r="R1342" s="184">
        <v>5</v>
      </c>
      <c r="S1342" s="184">
        <v>0</v>
      </c>
    </row>
    <row r="1343" spans="1:19" x14ac:dyDescent="0.4">
      <c r="A1343" s="3" t="s">
        <v>493</v>
      </c>
      <c r="B1343" s="3" t="s">
        <v>467</v>
      </c>
      <c r="C1343" s="134" t="s">
        <v>42</v>
      </c>
      <c r="D1343" s="136" t="s">
        <v>583</v>
      </c>
      <c r="E1343" s="136">
        <v>1</v>
      </c>
      <c r="F1343" s="199" t="s">
        <v>582</v>
      </c>
      <c r="G1343" s="223"/>
      <c r="H1343" s="223"/>
      <c r="I1343" s="223"/>
      <c r="J1343" s="224"/>
      <c r="K1343" s="225"/>
      <c r="L1343" s="163">
        <f t="shared" si="86"/>
        <v>20</v>
      </c>
      <c r="M1343" s="184">
        <v>13</v>
      </c>
      <c r="N1343" s="184">
        <v>0</v>
      </c>
      <c r="O1343" s="184">
        <v>1</v>
      </c>
      <c r="P1343" s="184">
        <v>0</v>
      </c>
      <c r="Q1343" s="184">
        <v>0</v>
      </c>
      <c r="R1343" s="184">
        <v>6</v>
      </c>
      <c r="S1343" s="184">
        <v>0</v>
      </c>
    </row>
    <row r="1344" spans="1:19" x14ac:dyDescent="0.4">
      <c r="A1344" s="3" t="s">
        <v>489</v>
      </c>
      <c r="B1344" s="3" t="s">
        <v>476</v>
      </c>
      <c r="C1344" s="134" t="s">
        <v>43</v>
      </c>
      <c r="D1344" s="136" t="s">
        <v>583</v>
      </c>
      <c r="E1344" s="136">
        <v>1</v>
      </c>
      <c r="F1344" s="199" t="s">
        <v>582</v>
      </c>
      <c r="G1344" s="223"/>
      <c r="H1344" s="223"/>
      <c r="I1344" s="223"/>
      <c r="J1344" s="224"/>
      <c r="K1344" s="225"/>
      <c r="L1344" s="163">
        <f t="shared" si="86"/>
        <v>21</v>
      </c>
      <c r="M1344" s="184">
        <v>16</v>
      </c>
      <c r="N1344" s="184">
        <v>0</v>
      </c>
      <c r="O1344" s="184">
        <v>2</v>
      </c>
      <c r="P1344" s="184">
        <v>0</v>
      </c>
      <c r="Q1344" s="184">
        <v>0</v>
      </c>
      <c r="R1344" s="184">
        <v>3</v>
      </c>
      <c r="S1344" s="184">
        <v>0</v>
      </c>
    </row>
    <row r="1345" spans="1:19" x14ac:dyDescent="0.4">
      <c r="A1345" s="3" t="s">
        <v>489</v>
      </c>
      <c r="B1345" s="3" t="s">
        <v>472</v>
      </c>
      <c r="C1345" s="134" t="s">
        <v>44</v>
      </c>
      <c r="D1345" s="136" t="s">
        <v>583</v>
      </c>
      <c r="E1345" s="136">
        <v>1</v>
      </c>
      <c r="F1345" s="199" t="s">
        <v>582</v>
      </c>
      <c r="G1345" s="223"/>
      <c r="H1345" s="223"/>
      <c r="I1345" s="223"/>
      <c r="J1345" s="224"/>
      <c r="K1345" s="225"/>
      <c r="L1345" s="163">
        <f t="shared" si="86"/>
        <v>30</v>
      </c>
      <c r="M1345" s="184">
        <v>23</v>
      </c>
      <c r="N1345" s="184">
        <v>1</v>
      </c>
      <c r="O1345" s="184">
        <v>0</v>
      </c>
      <c r="P1345" s="184">
        <v>0</v>
      </c>
      <c r="Q1345" s="184">
        <v>0</v>
      </c>
      <c r="R1345" s="184">
        <v>5</v>
      </c>
      <c r="S1345" s="184">
        <v>1</v>
      </c>
    </row>
    <row r="1346" spans="1:19" x14ac:dyDescent="0.4">
      <c r="A1346" s="3" t="s">
        <v>506</v>
      </c>
      <c r="B1346" s="3" t="s">
        <v>479</v>
      </c>
      <c r="C1346" s="134" t="s">
        <v>45</v>
      </c>
      <c r="D1346" s="136" t="s">
        <v>583</v>
      </c>
      <c r="E1346" s="136">
        <v>1</v>
      </c>
      <c r="F1346" s="199" t="s">
        <v>582</v>
      </c>
      <c r="G1346" s="223"/>
      <c r="H1346" s="223"/>
      <c r="I1346" s="223"/>
      <c r="J1346" s="224"/>
      <c r="K1346" s="225"/>
      <c r="L1346" s="163">
        <f t="shared" si="86"/>
        <v>15</v>
      </c>
      <c r="M1346" s="184">
        <v>13</v>
      </c>
      <c r="N1346" s="184">
        <v>0</v>
      </c>
      <c r="O1346" s="184">
        <v>0</v>
      </c>
      <c r="P1346" s="184">
        <v>0</v>
      </c>
      <c r="Q1346" s="184">
        <v>0</v>
      </c>
      <c r="R1346" s="184">
        <v>2</v>
      </c>
      <c r="S1346" s="184">
        <v>0</v>
      </c>
    </row>
    <row r="1347" spans="1:19" x14ac:dyDescent="0.4">
      <c r="A1347" s="3" t="s">
        <v>489</v>
      </c>
      <c r="B1347" s="3" t="s">
        <v>472</v>
      </c>
      <c r="C1347" s="134" t="s">
        <v>46</v>
      </c>
      <c r="D1347" s="136" t="s">
        <v>583</v>
      </c>
      <c r="E1347" s="136">
        <v>1</v>
      </c>
      <c r="F1347" s="199" t="s">
        <v>582</v>
      </c>
      <c r="G1347" s="223"/>
      <c r="H1347" s="223"/>
      <c r="I1347" s="223"/>
      <c r="J1347" s="224"/>
      <c r="K1347" s="225"/>
      <c r="L1347" s="163">
        <f t="shared" si="86"/>
        <v>5</v>
      </c>
      <c r="M1347" s="184">
        <v>4</v>
      </c>
      <c r="N1347" s="184">
        <v>0</v>
      </c>
      <c r="O1347" s="184">
        <v>0</v>
      </c>
      <c r="P1347" s="184">
        <v>0</v>
      </c>
      <c r="Q1347" s="184">
        <v>1</v>
      </c>
      <c r="R1347" s="184">
        <v>0</v>
      </c>
      <c r="S1347" s="184">
        <v>0</v>
      </c>
    </row>
    <row r="1348" spans="1:19" x14ac:dyDescent="0.4">
      <c r="A1348" s="3" t="s">
        <v>489</v>
      </c>
      <c r="B1348" s="3" t="s">
        <v>472</v>
      </c>
      <c r="C1348" s="134" t="s">
        <v>47</v>
      </c>
      <c r="D1348" s="136" t="s">
        <v>583</v>
      </c>
      <c r="E1348" s="136">
        <v>1</v>
      </c>
      <c r="F1348" s="199" t="s">
        <v>582</v>
      </c>
      <c r="G1348" s="223"/>
      <c r="H1348" s="223"/>
      <c r="I1348" s="223"/>
      <c r="J1348" s="224"/>
      <c r="K1348" s="225"/>
      <c r="L1348" s="163">
        <f t="shared" si="86"/>
        <v>3</v>
      </c>
      <c r="M1348" s="184">
        <v>3</v>
      </c>
      <c r="N1348" s="184">
        <v>0</v>
      </c>
      <c r="O1348" s="184">
        <v>0</v>
      </c>
      <c r="P1348" s="184">
        <v>0</v>
      </c>
      <c r="Q1348" s="184">
        <v>0</v>
      </c>
      <c r="R1348" s="184">
        <v>0</v>
      </c>
      <c r="S1348" s="184">
        <v>0</v>
      </c>
    </row>
    <row r="1349" spans="1:19" x14ac:dyDescent="0.4">
      <c r="A1349" s="3" t="s">
        <v>506</v>
      </c>
      <c r="B1349" s="3" t="s">
        <v>479</v>
      </c>
      <c r="C1349" s="134" t="s">
        <v>48</v>
      </c>
      <c r="D1349" s="136" t="s">
        <v>583</v>
      </c>
      <c r="E1349" s="136">
        <v>1</v>
      </c>
      <c r="F1349" s="199" t="s">
        <v>582</v>
      </c>
      <c r="G1349" s="223"/>
      <c r="H1349" s="223"/>
      <c r="I1349" s="223"/>
      <c r="J1349" s="224"/>
      <c r="K1349" s="225"/>
      <c r="L1349" s="163">
        <f t="shared" si="86"/>
        <v>11</v>
      </c>
      <c r="M1349" s="184">
        <v>10</v>
      </c>
      <c r="N1349" s="184">
        <v>0</v>
      </c>
      <c r="O1349" s="184">
        <v>0</v>
      </c>
      <c r="P1349" s="184">
        <v>0</v>
      </c>
      <c r="Q1349" s="184">
        <v>0</v>
      </c>
      <c r="R1349" s="184">
        <v>1</v>
      </c>
      <c r="S1349" s="184">
        <v>0</v>
      </c>
    </row>
    <row r="1350" spans="1:19" x14ac:dyDescent="0.4">
      <c r="A1350" s="3" t="s">
        <v>506</v>
      </c>
      <c r="B1350" s="3" t="s">
        <v>479</v>
      </c>
      <c r="C1350" s="134" t="s">
        <v>49</v>
      </c>
      <c r="D1350" s="136" t="s">
        <v>583</v>
      </c>
      <c r="E1350" s="136">
        <v>1</v>
      </c>
      <c r="F1350" s="199" t="s">
        <v>582</v>
      </c>
      <c r="G1350" s="223"/>
      <c r="H1350" s="223"/>
      <c r="I1350" s="223"/>
      <c r="J1350" s="224"/>
      <c r="K1350" s="225"/>
      <c r="L1350" s="163">
        <f t="shared" si="86"/>
        <v>2</v>
      </c>
      <c r="M1350" s="184">
        <v>0</v>
      </c>
      <c r="N1350" s="184">
        <v>0</v>
      </c>
      <c r="O1350" s="184">
        <v>0</v>
      </c>
      <c r="P1350" s="184">
        <v>0</v>
      </c>
      <c r="Q1350" s="184">
        <v>2</v>
      </c>
      <c r="R1350" s="184">
        <v>0</v>
      </c>
      <c r="S1350" s="184">
        <v>0</v>
      </c>
    </row>
    <row r="1351" spans="1:19" x14ac:dyDescent="0.4">
      <c r="A1351" s="3" t="s">
        <v>506</v>
      </c>
      <c r="B1351" s="3" t="s">
        <v>479</v>
      </c>
      <c r="C1351" s="134" t="s">
        <v>50</v>
      </c>
      <c r="D1351" s="136" t="s">
        <v>583</v>
      </c>
      <c r="E1351" s="136">
        <v>1</v>
      </c>
      <c r="F1351" s="199" t="s">
        <v>582</v>
      </c>
      <c r="G1351" s="223"/>
      <c r="H1351" s="223"/>
      <c r="I1351" s="223"/>
      <c r="J1351" s="224"/>
      <c r="K1351" s="225"/>
      <c r="L1351" s="163">
        <f t="shared" si="86"/>
        <v>1</v>
      </c>
      <c r="M1351" s="184">
        <v>1</v>
      </c>
      <c r="N1351" s="184">
        <v>0</v>
      </c>
      <c r="O1351" s="184">
        <v>0</v>
      </c>
      <c r="P1351" s="184">
        <v>0</v>
      </c>
      <c r="Q1351" s="184">
        <v>0</v>
      </c>
      <c r="R1351" s="184">
        <v>0</v>
      </c>
      <c r="S1351" s="184">
        <v>0</v>
      </c>
    </row>
    <row r="1352" spans="1:19" x14ac:dyDescent="0.4">
      <c r="A1352" s="3" t="s">
        <v>506</v>
      </c>
      <c r="B1352" s="3" t="s">
        <v>479</v>
      </c>
      <c r="C1352" s="134" t="s">
        <v>51</v>
      </c>
      <c r="D1352" s="136" t="s">
        <v>583</v>
      </c>
      <c r="E1352" s="136">
        <v>1</v>
      </c>
      <c r="F1352" s="199" t="s">
        <v>582</v>
      </c>
      <c r="G1352" s="223"/>
      <c r="H1352" s="223"/>
      <c r="I1352" s="223"/>
      <c r="J1352" s="224"/>
      <c r="K1352" s="225"/>
      <c r="L1352" s="163">
        <f t="shared" si="86"/>
        <v>1</v>
      </c>
      <c r="M1352" s="184">
        <v>1</v>
      </c>
      <c r="N1352" s="184">
        <v>0</v>
      </c>
      <c r="O1352" s="184">
        <v>0</v>
      </c>
      <c r="P1352" s="184">
        <v>0</v>
      </c>
      <c r="Q1352" s="184">
        <v>0</v>
      </c>
      <c r="R1352" s="184">
        <v>0</v>
      </c>
      <c r="S1352" s="184">
        <v>0</v>
      </c>
    </row>
    <row r="1353" spans="1:19" x14ac:dyDescent="0.4">
      <c r="A1353" s="3" t="s">
        <v>506</v>
      </c>
      <c r="B1353" s="3" t="s">
        <v>479</v>
      </c>
      <c r="C1353" s="134" t="s">
        <v>52</v>
      </c>
      <c r="D1353" s="136" t="s">
        <v>583</v>
      </c>
      <c r="E1353" s="136">
        <v>1</v>
      </c>
      <c r="F1353" s="199" t="s">
        <v>582</v>
      </c>
      <c r="G1353" s="223"/>
      <c r="H1353" s="223"/>
      <c r="I1353" s="223"/>
      <c r="J1353" s="224"/>
      <c r="K1353" s="225"/>
      <c r="L1353" s="163">
        <f t="shared" si="86"/>
        <v>16</v>
      </c>
      <c r="M1353" s="184">
        <v>16</v>
      </c>
      <c r="N1353" s="184">
        <v>0</v>
      </c>
      <c r="O1353" s="184">
        <v>0</v>
      </c>
      <c r="P1353" s="184">
        <v>0</v>
      </c>
      <c r="Q1353" s="184">
        <v>0</v>
      </c>
      <c r="R1353" s="184">
        <v>0</v>
      </c>
      <c r="S1353" s="184">
        <v>0</v>
      </c>
    </row>
    <row r="1354" spans="1:19" x14ac:dyDescent="0.4">
      <c r="A1354" s="3" t="s">
        <v>506</v>
      </c>
      <c r="B1354" s="3" t="s">
        <v>479</v>
      </c>
      <c r="C1354" s="134" t="s">
        <v>53</v>
      </c>
      <c r="D1354" s="136" t="s">
        <v>583</v>
      </c>
      <c r="E1354" s="136">
        <v>1</v>
      </c>
      <c r="F1354" s="199" t="s">
        <v>582</v>
      </c>
      <c r="G1354" s="223"/>
      <c r="H1354" s="223"/>
      <c r="I1354" s="223"/>
      <c r="J1354" s="224"/>
      <c r="K1354" s="225"/>
      <c r="L1354" s="163">
        <f t="shared" si="86"/>
        <v>3</v>
      </c>
      <c r="M1354" s="184">
        <v>2</v>
      </c>
      <c r="N1354" s="184">
        <v>0</v>
      </c>
      <c r="O1354" s="184">
        <v>0</v>
      </c>
      <c r="P1354" s="184">
        <v>0</v>
      </c>
      <c r="Q1354" s="184">
        <v>1</v>
      </c>
      <c r="R1354" s="184">
        <v>0</v>
      </c>
      <c r="S1354" s="184">
        <v>0</v>
      </c>
    </row>
    <row r="1355" spans="1:19" x14ac:dyDescent="0.4">
      <c r="A1355" s="3" t="s">
        <v>506</v>
      </c>
      <c r="B1355" s="3" t="s">
        <v>479</v>
      </c>
      <c r="C1355" s="134" t="s">
        <v>54</v>
      </c>
      <c r="D1355" s="136" t="s">
        <v>583</v>
      </c>
      <c r="E1355" s="136">
        <v>1</v>
      </c>
      <c r="F1355" s="199" t="s">
        <v>582</v>
      </c>
      <c r="G1355" s="223"/>
      <c r="H1355" s="223"/>
      <c r="I1355" s="223"/>
      <c r="J1355" s="224"/>
      <c r="K1355" s="225"/>
      <c r="L1355" s="163">
        <f t="shared" si="86"/>
        <v>5</v>
      </c>
      <c r="M1355" s="184">
        <v>4</v>
      </c>
      <c r="N1355" s="184">
        <v>0</v>
      </c>
      <c r="O1355" s="184">
        <v>0</v>
      </c>
      <c r="P1355" s="184">
        <v>0</v>
      </c>
      <c r="Q1355" s="184">
        <v>0</v>
      </c>
      <c r="R1355" s="184">
        <v>1</v>
      </c>
      <c r="S1355" s="184">
        <v>0</v>
      </c>
    </row>
    <row r="1356" spans="1:19" x14ac:dyDescent="0.4">
      <c r="A1356" s="3" t="s">
        <v>507</v>
      </c>
      <c r="B1356" s="3" t="s">
        <v>480</v>
      </c>
      <c r="C1356" s="134" t="s">
        <v>55</v>
      </c>
      <c r="D1356" s="136" t="s">
        <v>583</v>
      </c>
      <c r="E1356" s="136">
        <v>1</v>
      </c>
      <c r="F1356" s="199" t="s">
        <v>582</v>
      </c>
      <c r="G1356" s="223"/>
      <c r="H1356" s="223"/>
      <c r="I1356" s="223"/>
      <c r="J1356" s="224"/>
      <c r="K1356" s="225"/>
      <c r="L1356" s="163">
        <f t="shared" si="86"/>
        <v>6</v>
      </c>
      <c r="M1356" s="184">
        <v>6</v>
      </c>
      <c r="N1356" s="184">
        <v>0</v>
      </c>
      <c r="O1356" s="184">
        <v>0</v>
      </c>
      <c r="P1356" s="184">
        <v>0</v>
      </c>
      <c r="Q1356" s="184">
        <v>0</v>
      </c>
      <c r="R1356" s="184">
        <v>0</v>
      </c>
      <c r="S1356" s="184">
        <v>0</v>
      </c>
    </row>
    <row r="1357" spans="1:19" x14ac:dyDescent="0.4">
      <c r="A1357" s="3" t="s">
        <v>507</v>
      </c>
      <c r="B1357" s="3" t="s">
        <v>480</v>
      </c>
      <c r="C1357" s="134" t="s">
        <v>56</v>
      </c>
      <c r="D1357" s="136" t="s">
        <v>583</v>
      </c>
      <c r="E1357" s="136">
        <v>1</v>
      </c>
      <c r="F1357" s="199" t="s">
        <v>582</v>
      </c>
      <c r="G1357" s="223"/>
      <c r="H1357" s="223"/>
      <c r="I1357" s="223"/>
      <c r="J1357" s="224"/>
      <c r="K1357" s="225"/>
      <c r="L1357" s="163">
        <f t="shared" si="86"/>
        <v>1</v>
      </c>
      <c r="M1357" s="184">
        <v>1</v>
      </c>
      <c r="N1357" s="184">
        <v>0</v>
      </c>
      <c r="O1357" s="184">
        <v>0</v>
      </c>
      <c r="P1357" s="184">
        <v>0</v>
      </c>
      <c r="Q1357" s="184">
        <v>0</v>
      </c>
      <c r="R1357" s="184">
        <v>0</v>
      </c>
      <c r="S1357" s="184">
        <v>0</v>
      </c>
    </row>
    <row r="1358" spans="1:19" x14ac:dyDescent="0.4">
      <c r="A1358" s="3" t="s">
        <v>508</v>
      </c>
      <c r="B1358" s="3" t="s">
        <v>481</v>
      </c>
      <c r="C1358" s="134" t="s">
        <v>57</v>
      </c>
      <c r="D1358" s="136" t="s">
        <v>583</v>
      </c>
      <c r="E1358" s="136">
        <v>1</v>
      </c>
      <c r="F1358" s="199" t="s">
        <v>582</v>
      </c>
      <c r="G1358" s="223"/>
      <c r="H1358" s="223"/>
      <c r="I1358" s="223"/>
      <c r="J1358" s="224"/>
      <c r="K1358" s="225"/>
      <c r="L1358" s="163">
        <f t="shared" si="86"/>
        <v>2</v>
      </c>
      <c r="M1358" s="184">
        <v>2</v>
      </c>
      <c r="N1358" s="184">
        <v>0</v>
      </c>
      <c r="O1358" s="184">
        <v>0</v>
      </c>
      <c r="P1358" s="184">
        <v>0</v>
      </c>
      <c r="Q1358" s="184">
        <v>0</v>
      </c>
      <c r="R1358" s="184">
        <v>0</v>
      </c>
      <c r="S1358" s="184">
        <v>0</v>
      </c>
    </row>
    <row r="1359" spans="1:19" x14ac:dyDescent="0.4">
      <c r="A1359" s="3" t="s">
        <v>508</v>
      </c>
      <c r="B1359" s="3" t="s">
        <v>481</v>
      </c>
      <c r="C1359" s="134" t="s">
        <v>58</v>
      </c>
      <c r="D1359" s="136" t="s">
        <v>583</v>
      </c>
      <c r="E1359" s="136">
        <v>1</v>
      </c>
      <c r="F1359" s="199" t="s">
        <v>582</v>
      </c>
      <c r="G1359" s="223"/>
      <c r="H1359" s="223"/>
      <c r="I1359" s="223"/>
      <c r="J1359" s="224"/>
      <c r="K1359" s="225"/>
      <c r="L1359" s="163">
        <f t="shared" si="86"/>
        <v>0</v>
      </c>
      <c r="M1359" s="184">
        <v>0</v>
      </c>
      <c r="N1359" s="184">
        <v>0</v>
      </c>
      <c r="O1359" s="184">
        <v>0</v>
      </c>
      <c r="P1359" s="184">
        <v>0</v>
      </c>
      <c r="Q1359" s="184">
        <v>0</v>
      </c>
      <c r="R1359" s="184">
        <v>0</v>
      </c>
      <c r="S1359" s="184">
        <v>0</v>
      </c>
    </row>
    <row r="1360" spans="1:19" x14ac:dyDescent="0.4">
      <c r="A1360" s="3" t="s">
        <v>508</v>
      </c>
      <c r="B1360" s="3" t="s">
        <v>481</v>
      </c>
      <c r="C1360" s="134" t="s">
        <v>59</v>
      </c>
      <c r="D1360" s="136" t="s">
        <v>583</v>
      </c>
      <c r="E1360" s="136">
        <v>1</v>
      </c>
      <c r="F1360" s="199" t="s">
        <v>582</v>
      </c>
      <c r="G1360" s="223"/>
      <c r="H1360" s="223"/>
      <c r="I1360" s="223"/>
      <c r="J1360" s="224"/>
      <c r="K1360" s="225"/>
      <c r="L1360" s="163">
        <f t="shared" si="86"/>
        <v>7</v>
      </c>
      <c r="M1360" s="184">
        <v>7</v>
      </c>
      <c r="N1360" s="184">
        <v>0</v>
      </c>
      <c r="O1360" s="184">
        <v>0</v>
      </c>
      <c r="P1360" s="184">
        <v>0</v>
      </c>
      <c r="Q1360" s="184">
        <v>0</v>
      </c>
      <c r="R1360" s="184">
        <v>0</v>
      </c>
      <c r="S1360" s="184">
        <v>0</v>
      </c>
    </row>
    <row r="1361" spans="1:19" x14ac:dyDescent="0.4">
      <c r="A1361" s="3" t="s">
        <v>508</v>
      </c>
      <c r="B1361" s="3" t="s">
        <v>481</v>
      </c>
      <c r="C1361" s="134" t="s">
        <v>60</v>
      </c>
      <c r="D1361" s="136" t="s">
        <v>583</v>
      </c>
      <c r="E1361" s="136">
        <v>1</v>
      </c>
      <c r="F1361" s="199" t="s">
        <v>582</v>
      </c>
      <c r="G1361" s="223"/>
      <c r="H1361" s="223"/>
      <c r="I1361" s="223"/>
      <c r="J1361" s="224"/>
      <c r="K1361" s="225"/>
      <c r="L1361" s="163">
        <f t="shared" si="86"/>
        <v>2</v>
      </c>
      <c r="M1361" s="184">
        <v>2</v>
      </c>
      <c r="N1361" s="184">
        <v>0</v>
      </c>
      <c r="O1361" s="184">
        <v>0</v>
      </c>
      <c r="P1361" s="184">
        <v>0</v>
      </c>
      <c r="Q1361" s="184">
        <v>0</v>
      </c>
      <c r="R1361" s="184">
        <v>0</v>
      </c>
      <c r="S1361" s="184">
        <v>0</v>
      </c>
    </row>
    <row r="1362" spans="1:19" x14ac:dyDescent="0.4">
      <c r="A1362" s="3" t="s">
        <v>508</v>
      </c>
      <c r="B1362" s="3" t="s">
        <v>481</v>
      </c>
      <c r="C1362" s="134" t="s">
        <v>61</v>
      </c>
      <c r="D1362" s="136" t="s">
        <v>583</v>
      </c>
      <c r="E1362" s="136">
        <v>1</v>
      </c>
      <c r="F1362" s="199" t="s">
        <v>582</v>
      </c>
      <c r="G1362" s="223"/>
      <c r="H1362" s="223"/>
      <c r="I1362" s="223"/>
      <c r="J1362" s="224"/>
      <c r="K1362" s="225"/>
      <c r="L1362" s="163">
        <f t="shared" si="86"/>
        <v>0</v>
      </c>
      <c r="M1362" s="184">
        <v>0</v>
      </c>
      <c r="N1362" s="184">
        <v>0</v>
      </c>
      <c r="O1362" s="184">
        <v>0</v>
      </c>
      <c r="P1362" s="184">
        <v>0</v>
      </c>
      <c r="Q1362" s="184">
        <v>0</v>
      </c>
      <c r="R1362" s="184">
        <v>0</v>
      </c>
      <c r="S1362" s="184">
        <v>0</v>
      </c>
    </row>
    <row r="1363" spans="1:19" x14ac:dyDescent="0.4">
      <c r="A1363" s="3" t="s">
        <v>507</v>
      </c>
      <c r="B1363" s="3" t="s">
        <v>480</v>
      </c>
      <c r="C1363" s="134" t="s">
        <v>62</v>
      </c>
      <c r="D1363" s="136" t="s">
        <v>583</v>
      </c>
      <c r="E1363" s="136">
        <v>1</v>
      </c>
      <c r="F1363" s="199" t="s">
        <v>582</v>
      </c>
      <c r="G1363" s="223"/>
      <c r="H1363" s="223"/>
      <c r="I1363" s="223"/>
      <c r="J1363" s="224"/>
      <c r="K1363" s="225"/>
      <c r="L1363" s="163">
        <f t="shared" si="86"/>
        <v>2</v>
      </c>
      <c r="M1363" s="184">
        <v>2</v>
      </c>
      <c r="N1363" s="184">
        <v>0</v>
      </c>
      <c r="O1363" s="184">
        <v>0</v>
      </c>
      <c r="P1363" s="184">
        <v>0</v>
      </c>
      <c r="Q1363" s="184">
        <v>0</v>
      </c>
      <c r="R1363" s="184">
        <v>0</v>
      </c>
      <c r="S1363" s="184">
        <v>0</v>
      </c>
    </row>
    <row r="1364" spans="1:19" x14ac:dyDescent="0.4">
      <c r="A1364" s="3" t="s">
        <v>507</v>
      </c>
      <c r="B1364" s="3" t="s">
        <v>480</v>
      </c>
      <c r="C1364" s="134" t="s">
        <v>63</v>
      </c>
      <c r="D1364" s="136" t="s">
        <v>583</v>
      </c>
      <c r="E1364" s="136">
        <v>1</v>
      </c>
      <c r="F1364" s="199" t="s">
        <v>582</v>
      </c>
      <c r="G1364" s="223"/>
      <c r="H1364" s="223"/>
      <c r="I1364" s="223"/>
      <c r="J1364" s="224"/>
      <c r="K1364" s="225"/>
      <c r="L1364" s="163">
        <f t="shared" si="86"/>
        <v>6</v>
      </c>
      <c r="M1364" s="184">
        <v>6</v>
      </c>
      <c r="N1364" s="184">
        <v>0</v>
      </c>
      <c r="O1364" s="184">
        <v>0</v>
      </c>
      <c r="P1364" s="184">
        <v>0</v>
      </c>
      <c r="Q1364" s="184">
        <v>0</v>
      </c>
      <c r="R1364" s="184">
        <v>0</v>
      </c>
      <c r="S1364" s="184">
        <v>0</v>
      </c>
    </row>
    <row r="1365" spans="1:19" x14ac:dyDescent="0.4">
      <c r="A1365" s="3" t="s">
        <v>491</v>
      </c>
      <c r="B1365" s="3" t="s">
        <v>482</v>
      </c>
      <c r="C1365" s="134" t="s">
        <v>64</v>
      </c>
      <c r="D1365" s="136" t="s">
        <v>583</v>
      </c>
      <c r="E1365" s="136">
        <v>1</v>
      </c>
      <c r="F1365" s="199" t="s">
        <v>582</v>
      </c>
      <c r="G1365" s="223"/>
      <c r="H1365" s="223"/>
      <c r="I1365" s="223"/>
      <c r="J1365" s="224"/>
      <c r="K1365" s="225"/>
      <c r="L1365" s="163">
        <f t="shared" si="86"/>
        <v>1</v>
      </c>
      <c r="M1365" s="184">
        <v>0</v>
      </c>
      <c r="N1365" s="184">
        <v>1</v>
      </c>
      <c r="O1365" s="184">
        <v>0</v>
      </c>
      <c r="P1365" s="184">
        <v>0</v>
      </c>
      <c r="Q1365" s="184">
        <v>0</v>
      </c>
      <c r="R1365" s="184">
        <v>0</v>
      </c>
      <c r="S1365" s="184">
        <v>0</v>
      </c>
    </row>
    <row r="1366" spans="1:19" x14ac:dyDescent="0.4">
      <c r="A1366" s="3" t="s">
        <v>491</v>
      </c>
      <c r="B1366" s="3" t="s">
        <v>482</v>
      </c>
      <c r="C1366" s="134" t="s">
        <v>65</v>
      </c>
      <c r="D1366" s="136" t="s">
        <v>583</v>
      </c>
      <c r="E1366" s="136">
        <v>1</v>
      </c>
      <c r="F1366" s="199" t="s">
        <v>582</v>
      </c>
      <c r="G1366" s="223"/>
      <c r="H1366" s="223"/>
      <c r="I1366" s="223"/>
      <c r="J1366" s="224"/>
      <c r="K1366" s="225"/>
      <c r="L1366" s="163">
        <f t="shared" si="86"/>
        <v>1</v>
      </c>
      <c r="M1366" s="184">
        <v>1</v>
      </c>
      <c r="N1366" s="184">
        <v>0</v>
      </c>
      <c r="O1366" s="184">
        <v>0</v>
      </c>
      <c r="P1366" s="184">
        <v>0</v>
      </c>
      <c r="Q1366" s="184">
        <v>0</v>
      </c>
      <c r="R1366" s="184">
        <v>0</v>
      </c>
      <c r="S1366" s="184">
        <v>0</v>
      </c>
    </row>
    <row r="1367" spans="1:19" x14ac:dyDescent="0.4">
      <c r="A1367" s="3" t="s">
        <v>491</v>
      </c>
      <c r="B1367" s="3" t="s">
        <v>482</v>
      </c>
      <c r="C1367" s="134" t="s">
        <v>66</v>
      </c>
      <c r="D1367" s="136" t="s">
        <v>583</v>
      </c>
      <c r="E1367" s="136">
        <v>1</v>
      </c>
      <c r="F1367" s="199" t="s">
        <v>582</v>
      </c>
      <c r="G1367" s="223"/>
      <c r="H1367" s="223"/>
      <c r="I1367" s="223"/>
      <c r="J1367" s="224"/>
      <c r="K1367" s="225"/>
      <c r="L1367" s="163">
        <f t="shared" ref="L1367:L1430" si="87">SUM(M1367:S1367)</f>
        <v>1</v>
      </c>
      <c r="M1367" s="184">
        <v>0</v>
      </c>
      <c r="N1367" s="184">
        <v>1</v>
      </c>
      <c r="O1367" s="184">
        <v>0</v>
      </c>
      <c r="P1367" s="184">
        <v>0</v>
      </c>
      <c r="Q1367" s="184">
        <v>0</v>
      </c>
      <c r="R1367" s="184">
        <v>0</v>
      </c>
      <c r="S1367" s="184">
        <v>0</v>
      </c>
    </row>
    <row r="1368" spans="1:19" x14ac:dyDescent="0.4">
      <c r="A1368" s="3" t="s">
        <v>491</v>
      </c>
      <c r="B1368" s="3" t="s">
        <v>482</v>
      </c>
      <c r="C1368" s="134" t="s">
        <v>67</v>
      </c>
      <c r="D1368" s="136" t="s">
        <v>583</v>
      </c>
      <c r="E1368" s="136">
        <v>1</v>
      </c>
      <c r="F1368" s="199" t="s">
        <v>582</v>
      </c>
      <c r="G1368" s="223"/>
      <c r="H1368" s="223"/>
      <c r="I1368" s="223"/>
      <c r="J1368" s="224"/>
      <c r="K1368" s="225"/>
      <c r="L1368" s="163">
        <f t="shared" si="87"/>
        <v>6</v>
      </c>
      <c r="M1368" s="184">
        <v>4</v>
      </c>
      <c r="N1368" s="184">
        <v>0</v>
      </c>
      <c r="O1368" s="184">
        <v>0</v>
      </c>
      <c r="P1368" s="184">
        <v>0</v>
      </c>
      <c r="Q1368" s="184">
        <v>2</v>
      </c>
      <c r="R1368" s="184">
        <v>0</v>
      </c>
      <c r="S1368" s="184">
        <v>0</v>
      </c>
    </row>
    <row r="1369" spans="1:19" x14ac:dyDescent="0.4">
      <c r="A1369" s="3" t="s">
        <v>491</v>
      </c>
      <c r="B1369" s="3" t="s">
        <v>482</v>
      </c>
      <c r="C1369" s="134" t="s">
        <v>68</v>
      </c>
      <c r="D1369" s="136" t="s">
        <v>583</v>
      </c>
      <c r="E1369" s="136">
        <v>1</v>
      </c>
      <c r="F1369" s="199" t="s">
        <v>582</v>
      </c>
      <c r="G1369" s="223"/>
      <c r="H1369" s="223"/>
      <c r="I1369" s="223"/>
      <c r="J1369" s="224"/>
      <c r="K1369" s="225"/>
      <c r="L1369" s="163">
        <f t="shared" si="87"/>
        <v>1</v>
      </c>
      <c r="M1369" s="184">
        <v>0</v>
      </c>
      <c r="N1369" s="184">
        <v>0</v>
      </c>
      <c r="O1369" s="184">
        <v>0</v>
      </c>
      <c r="P1369" s="184">
        <v>0</v>
      </c>
      <c r="Q1369" s="184">
        <v>1</v>
      </c>
      <c r="R1369" s="184">
        <v>0</v>
      </c>
      <c r="S1369" s="184">
        <v>0</v>
      </c>
    </row>
    <row r="1370" spans="1:19" x14ac:dyDescent="0.4">
      <c r="A1370" s="3" t="s">
        <v>491</v>
      </c>
      <c r="B1370" s="3" t="s">
        <v>482</v>
      </c>
      <c r="C1370" s="134" t="s">
        <v>69</v>
      </c>
      <c r="D1370" s="136" t="s">
        <v>583</v>
      </c>
      <c r="E1370" s="136">
        <v>1</v>
      </c>
      <c r="F1370" s="199" t="s">
        <v>582</v>
      </c>
      <c r="G1370" s="223"/>
      <c r="H1370" s="223"/>
      <c r="I1370" s="223"/>
      <c r="J1370" s="224"/>
      <c r="K1370" s="225"/>
      <c r="L1370" s="163">
        <f t="shared" si="87"/>
        <v>0</v>
      </c>
      <c r="M1370" s="184">
        <v>0</v>
      </c>
      <c r="N1370" s="184">
        <v>0</v>
      </c>
      <c r="O1370" s="184">
        <v>0</v>
      </c>
      <c r="P1370" s="184">
        <v>0</v>
      </c>
      <c r="Q1370" s="184">
        <v>0</v>
      </c>
      <c r="R1370" s="184">
        <v>0</v>
      </c>
      <c r="S1370" s="184">
        <v>0</v>
      </c>
    </row>
    <row r="1371" spans="1:19" x14ac:dyDescent="0.4">
      <c r="A1371" s="3" t="s">
        <v>491</v>
      </c>
      <c r="B1371" s="3" t="s">
        <v>482</v>
      </c>
      <c r="C1371" s="134" t="s">
        <v>70</v>
      </c>
      <c r="D1371" s="136" t="s">
        <v>583</v>
      </c>
      <c r="E1371" s="136">
        <v>1</v>
      </c>
      <c r="F1371" s="199" t="s">
        <v>582</v>
      </c>
      <c r="G1371" s="223"/>
      <c r="H1371" s="223"/>
      <c r="I1371" s="223"/>
      <c r="J1371" s="224"/>
      <c r="K1371" s="225"/>
      <c r="L1371" s="163">
        <f t="shared" si="87"/>
        <v>1</v>
      </c>
      <c r="M1371" s="184">
        <v>1</v>
      </c>
      <c r="N1371" s="184">
        <v>0</v>
      </c>
      <c r="O1371" s="184">
        <v>0</v>
      </c>
      <c r="P1371" s="184">
        <v>0</v>
      </c>
      <c r="Q1371" s="184">
        <v>0</v>
      </c>
      <c r="R1371" s="184">
        <v>0</v>
      </c>
      <c r="S1371" s="184">
        <v>0</v>
      </c>
    </row>
    <row r="1372" spans="1:19" x14ac:dyDescent="0.4">
      <c r="A1372" s="3" t="s">
        <v>491</v>
      </c>
      <c r="B1372" s="3" t="s">
        <v>482</v>
      </c>
      <c r="C1372" s="134" t="s">
        <v>71</v>
      </c>
      <c r="D1372" s="136" t="s">
        <v>583</v>
      </c>
      <c r="E1372" s="136">
        <v>1</v>
      </c>
      <c r="F1372" s="199" t="s">
        <v>582</v>
      </c>
      <c r="G1372" s="223"/>
      <c r="H1372" s="223"/>
      <c r="I1372" s="223"/>
      <c r="J1372" s="224"/>
      <c r="K1372" s="225"/>
      <c r="L1372" s="163">
        <f t="shared" si="87"/>
        <v>2</v>
      </c>
      <c r="M1372" s="184">
        <v>2</v>
      </c>
      <c r="N1372" s="184">
        <v>0</v>
      </c>
      <c r="O1372" s="184">
        <v>0</v>
      </c>
      <c r="P1372" s="184">
        <v>0</v>
      </c>
      <c r="Q1372" s="184">
        <v>0</v>
      </c>
      <c r="R1372" s="184">
        <v>0</v>
      </c>
      <c r="S1372" s="184">
        <v>0</v>
      </c>
    </row>
    <row r="1373" spans="1:19" x14ac:dyDescent="0.4">
      <c r="A1373" s="3" t="s">
        <v>491</v>
      </c>
      <c r="B1373" s="3" t="s">
        <v>482</v>
      </c>
      <c r="C1373" s="134" t="s">
        <v>72</v>
      </c>
      <c r="D1373" s="136" t="s">
        <v>583</v>
      </c>
      <c r="E1373" s="136">
        <v>1</v>
      </c>
      <c r="F1373" s="199" t="s">
        <v>582</v>
      </c>
      <c r="G1373" s="223"/>
      <c r="H1373" s="223"/>
      <c r="I1373" s="223"/>
      <c r="J1373" s="224"/>
      <c r="K1373" s="225"/>
      <c r="L1373" s="163">
        <f t="shared" si="87"/>
        <v>3</v>
      </c>
      <c r="M1373" s="184">
        <v>3</v>
      </c>
      <c r="N1373" s="184">
        <v>0</v>
      </c>
      <c r="O1373" s="184">
        <v>0</v>
      </c>
      <c r="P1373" s="184">
        <v>0</v>
      </c>
      <c r="Q1373" s="184">
        <v>0</v>
      </c>
      <c r="R1373" s="184">
        <v>0</v>
      </c>
      <c r="S1373" s="184">
        <v>0</v>
      </c>
    </row>
    <row r="1374" spans="1:19" x14ac:dyDescent="0.4">
      <c r="A1374" s="3" t="s">
        <v>491</v>
      </c>
      <c r="B1374" s="3" t="s">
        <v>482</v>
      </c>
      <c r="C1374" s="134" t="s">
        <v>73</v>
      </c>
      <c r="D1374" s="136" t="s">
        <v>583</v>
      </c>
      <c r="E1374" s="136">
        <v>1</v>
      </c>
      <c r="F1374" s="199" t="s">
        <v>582</v>
      </c>
      <c r="G1374" s="223"/>
      <c r="H1374" s="223"/>
      <c r="I1374" s="223"/>
      <c r="J1374" s="224"/>
      <c r="K1374" s="225"/>
      <c r="L1374" s="163">
        <f t="shared" si="87"/>
        <v>5</v>
      </c>
      <c r="M1374" s="184">
        <v>5</v>
      </c>
      <c r="N1374" s="184">
        <v>0</v>
      </c>
      <c r="O1374" s="184">
        <v>0</v>
      </c>
      <c r="P1374" s="184">
        <v>0</v>
      </c>
      <c r="Q1374" s="184">
        <v>0</v>
      </c>
      <c r="R1374" s="184">
        <v>0</v>
      </c>
      <c r="S1374" s="184">
        <v>0</v>
      </c>
    </row>
    <row r="1375" spans="1:19" x14ac:dyDescent="0.4">
      <c r="A1375" s="3" t="s">
        <v>491</v>
      </c>
      <c r="B1375" s="3" t="s">
        <v>483</v>
      </c>
      <c r="C1375" s="134" t="s">
        <v>74</v>
      </c>
      <c r="D1375" s="136" t="s">
        <v>583</v>
      </c>
      <c r="E1375" s="136">
        <v>1</v>
      </c>
      <c r="F1375" s="199" t="s">
        <v>582</v>
      </c>
      <c r="G1375" s="223"/>
      <c r="H1375" s="223"/>
      <c r="I1375" s="223"/>
      <c r="J1375" s="224"/>
      <c r="K1375" s="225"/>
      <c r="L1375" s="163">
        <f t="shared" si="87"/>
        <v>5</v>
      </c>
      <c r="M1375" s="184">
        <v>4</v>
      </c>
      <c r="N1375" s="184">
        <v>0</v>
      </c>
      <c r="O1375" s="184">
        <v>1</v>
      </c>
      <c r="P1375" s="184">
        <v>0</v>
      </c>
      <c r="Q1375" s="184">
        <v>0</v>
      </c>
      <c r="R1375" s="184">
        <v>0</v>
      </c>
      <c r="S1375" s="184">
        <v>0</v>
      </c>
    </row>
    <row r="1376" spans="1:19" x14ac:dyDescent="0.4">
      <c r="A1376" s="3" t="s">
        <v>491</v>
      </c>
      <c r="B1376" s="3" t="s">
        <v>483</v>
      </c>
      <c r="C1376" s="134" t="s">
        <v>75</v>
      </c>
      <c r="D1376" s="136" t="s">
        <v>583</v>
      </c>
      <c r="E1376" s="136">
        <v>1</v>
      </c>
      <c r="F1376" s="199" t="s">
        <v>582</v>
      </c>
      <c r="G1376" s="223"/>
      <c r="H1376" s="223"/>
      <c r="I1376" s="223"/>
      <c r="J1376" s="224"/>
      <c r="K1376" s="225"/>
      <c r="L1376" s="163">
        <f t="shared" si="87"/>
        <v>6</v>
      </c>
      <c r="M1376" s="184">
        <v>5</v>
      </c>
      <c r="N1376" s="184">
        <v>0</v>
      </c>
      <c r="O1376" s="184">
        <v>0</v>
      </c>
      <c r="P1376" s="184">
        <v>0</v>
      </c>
      <c r="Q1376" s="184">
        <v>0</v>
      </c>
      <c r="R1376" s="184">
        <v>1</v>
      </c>
      <c r="S1376" s="184">
        <v>0</v>
      </c>
    </row>
    <row r="1377" spans="1:19" x14ac:dyDescent="0.4">
      <c r="A1377" s="3" t="s">
        <v>491</v>
      </c>
      <c r="B1377" s="3" t="s">
        <v>483</v>
      </c>
      <c r="C1377" s="134" t="s">
        <v>76</v>
      </c>
      <c r="D1377" s="136" t="s">
        <v>583</v>
      </c>
      <c r="E1377" s="136">
        <v>1</v>
      </c>
      <c r="F1377" s="199" t="s">
        <v>582</v>
      </c>
      <c r="G1377" s="223"/>
      <c r="H1377" s="223"/>
      <c r="I1377" s="223"/>
      <c r="J1377" s="224"/>
      <c r="K1377" s="225"/>
      <c r="L1377" s="163">
        <f t="shared" si="87"/>
        <v>0</v>
      </c>
      <c r="M1377" s="184">
        <v>0</v>
      </c>
      <c r="N1377" s="184">
        <v>0</v>
      </c>
      <c r="O1377" s="184">
        <v>0</v>
      </c>
      <c r="P1377" s="184">
        <v>0</v>
      </c>
      <c r="Q1377" s="184">
        <v>0</v>
      </c>
      <c r="R1377" s="184">
        <v>0</v>
      </c>
      <c r="S1377" s="184">
        <v>0</v>
      </c>
    </row>
    <row r="1378" spans="1:19" x14ac:dyDescent="0.4">
      <c r="A1378" s="3" t="s">
        <v>491</v>
      </c>
      <c r="B1378" s="3" t="s">
        <v>483</v>
      </c>
      <c r="C1378" s="134" t="s">
        <v>77</v>
      </c>
      <c r="D1378" s="136" t="s">
        <v>583</v>
      </c>
      <c r="E1378" s="136">
        <v>1</v>
      </c>
      <c r="F1378" s="199" t="s">
        <v>582</v>
      </c>
      <c r="G1378" s="223"/>
      <c r="H1378" s="223"/>
      <c r="I1378" s="223"/>
      <c r="J1378" s="224"/>
      <c r="K1378" s="225"/>
      <c r="L1378" s="163">
        <f t="shared" si="87"/>
        <v>0</v>
      </c>
      <c r="M1378" s="184">
        <v>0</v>
      </c>
      <c r="N1378" s="184">
        <v>0</v>
      </c>
      <c r="O1378" s="184">
        <v>0</v>
      </c>
      <c r="P1378" s="184">
        <v>0</v>
      </c>
      <c r="Q1378" s="184">
        <v>0</v>
      </c>
      <c r="R1378" s="184">
        <v>0</v>
      </c>
      <c r="S1378" s="184">
        <v>0</v>
      </c>
    </row>
    <row r="1379" spans="1:19" x14ac:dyDescent="0.4">
      <c r="A1379" s="3" t="s">
        <v>491</v>
      </c>
      <c r="B1379" s="3" t="s">
        <v>482</v>
      </c>
      <c r="C1379" s="134" t="s">
        <v>78</v>
      </c>
      <c r="D1379" s="136" t="s">
        <v>583</v>
      </c>
      <c r="E1379" s="136">
        <v>1</v>
      </c>
      <c r="F1379" s="199" t="s">
        <v>582</v>
      </c>
      <c r="G1379" s="223"/>
      <c r="H1379" s="223"/>
      <c r="I1379" s="223"/>
      <c r="J1379" s="224"/>
      <c r="K1379" s="225"/>
      <c r="L1379" s="163">
        <f t="shared" si="87"/>
        <v>2</v>
      </c>
      <c r="M1379" s="184">
        <v>2</v>
      </c>
      <c r="N1379" s="184">
        <v>0</v>
      </c>
      <c r="O1379" s="184">
        <v>0</v>
      </c>
      <c r="P1379" s="184">
        <v>0</v>
      </c>
      <c r="Q1379" s="184">
        <v>0</v>
      </c>
      <c r="R1379" s="184">
        <v>0</v>
      </c>
      <c r="S1379" s="184">
        <v>0</v>
      </c>
    </row>
    <row r="1380" spans="1:19" x14ac:dyDescent="0.4">
      <c r="A1380" s="3" t="s">
        <v>491</v>
      </c>
      <c r="B1380" s="3" t="s">
        <v>482</v>
      </c>
      <c r="C1380" s="134" t="s">
        <v>79</v>
      </c>
      <c r="D1380" s="136" t="s">
        <v>583</v>
      </c>
      <c r="E1380" s="136">
        <v>1</v>
      </c>
      <c r="F1380" s="199" t="s">
        <v>582</v>
      </c>
      <c r="G1380" s="223"/>
      <c r="H1380" s="223"/>
      <c r="I1380" s="223"/>
      <c r="J1380" s="224"/>
      <c r="K1380" s="225"/>
      <c r="L1380" s="163">
        <f t="shared" si="87"/>
        <v>4</v>
      </c>
      <c r="M1380" s="184">
        <v>4</v>
      </c>
      <c r="N1380" s="184">
        <v>0</v>
      </c>
      <c r="O1380" s="184">
        <v>0</v>
      </c>
      <c r="P1380" s="184">
        <v>0</v>
      </c>
      <c r="Q1380" s="184">
        <v>0</v>
      </c>
      <c r="R1380" s="184">
        <v>0</v>
      </c>
      <c r="S1380" s="184">
        <v>0</v>
      </c>
    </row>
    <row r="1381" spans="1:19" x14ac:dyDescent="0.4">
      <c r="A1381" s="3" t="s">
        <v>491</v>
      </c>
      <c r="B1381" s="3" t="s">
        <v>482</v>
      </c>
      <c r="C1381" s="134" t="s">
        <v>80</v>
      </c>
      <c r="D1381" s="136" t="s">
        <v>583</v>
      </c>
      <c r="E1381" s="136">
        <v>1</v>
      </c>
      <c r="F1381" s="199" t="s">
        <v>582</v>
      </c>
      <c r="G1381" s="223"/>
      <c r="H1381" s="223"/>
      <c r="I1381" s="223"/>
      <c r="J1381" s="224"/>
      <c r="K1381" s="225"/>
      <c r="L1381" s="163">
        <f t="shared" si="87"/>
        <v>1</v>
      </c>
      <c r="M1381" s="184">
        <v>1</v>
      </c>
      <c r="N1381" s="184">
        <v>0</v>
      </c>
      <c r="O1381" s="184">
        <v>0</v>
      </c>
      <c r="P1381" s="184">
        <v>0</v>
      </c>
      <c r="Q1381" s="184">
        <v>0</v>
      </c>
      <c r="R1381" s="184">
        <v>0</v>
      </c>
      <c r="S1381" s="184">
        <v>0</v>
      </c>
    </row>
    <row r="1382" spans="1:19" x14ac:dyDescent="0.4">
      <c r="A1382" s="3" t="s">
        <v>491</v>
      </c>
      <c r="B1382" s="3" t="s">
        <v>482</v>
      </c>
      <c r="C1382" s="134" t="s">
        <v>81</v>
      </c>
      <c r="D1382" s="136" t="s">
        <v>583</v>
      </c>
      <c r="E1382" s="136">
        <v>1</v>
      </c>
      <c r="F1382" s="199" t="s">
        <v>582</v>
      </c>
      <c r="G1382" s="223"/>
      <c r="H1382" s="223"/>
      <c r="I1382" s="223"/>
      <c r="J1382" s="224"/>
      <c r="K1382" s="225"/>
      <c r="L1382" s="163">
        <f t="shared" si="87"/>
        <v>11</v>
      </c>
      <c r="M1382" s="184">
        <v>10</v>
      </c>
      <c r="N1382" s="184">
        <v>0</v>
      </c>
      <c r="O1382" s="184">
        <v>0</v>
      </c>
      <c r="P1382" s="184">
        <v>0</v>
      </c>
      <c r="Q1382" s="184">
        <v>0</v>
      </c>
      <c r="R1382" s="184">
        <v>0</v>
      </c>
      <c r="S1382" s="184">
        <v>1</v>
      </c>
    </row>
    <row r="1383" spans="1:19" x14ac:dyDescent="0.4">
      <c r="A1383" s="3" t="s">
        <v>491</v>
      </c>
      <c r="B1383" s="3" t="s">
        <v>482</v>
      </c>
      <c r="C1383" s="134" t="s">
        <v>82</v>
      </c>
      <c r="D1383" s="136" t="s">
        <v>583</v>
      </c>
      <c r="E1383" s="136">
        <v>1</v>
      </c>
      <c r="F1383" s="199" t="s">
        <v>582</v>
      </c>
      <c r="G1383" s="223"/>
      <c r="H1383" s="223"/>
      <c r="I1383" s="223"/>
      <c r="J1383" s="224"/>
      <c r="K1383" s="225"/>
      <c r="L1383" s="163">
        <f t="shared" si="87"/>
        <v>0</v>
      </c>
      <c r="M1383" s="184">
        <v>0</v>
      </c>
      <c r="N1383" s="184">
        <v>0</v>
      </c>
      <c r="O1383" s="184">
        <v>0</v>
      </c>
      <c r="P1383" s="184">
        <v>0</v>
      </c>
      <c r="Q1383" s="184">
        <v>0</v>
      </c>
      <c r="R1383" s="184">
        <v>0</v>
      </c>
      <c r="S1383" s="184">
        <v>0</v>
      </c>
    </row>
    <row r="1384" spans="1:19" x14ac:dyDescent="0.4">
      <c r="A1384" s="3" t="s">
        <v>509</v>
      </c>
      <c r="B1384" s="3" t="s">
        <v>388</v>
      </c>
      <c r="C1384" s="134" t="s">
        <v>83</v>
      </c>
      <c r="D1384" s="136" t="s">
        <v>583</v>
      </c>
      <c r="E1384" s="136">
        <v>1</v>
      </c>
      <c r="F1384" s="199" t="s">
        <v>582</v>
      </c>
      <c r="G1384" s="223"/>
      <c r="H1384" s="223"/>
      <c r="I1384" s="223"/>
      <c r="J1384" s="224"/>
      <c r="K1384" s="225"/>
      <c r="L1384" s="163">
        <f t="shared" si="87"/>
        <v>2</v>
      </c>
      <c r="M1384" s="184">
        <v>2</v>
      </c>
      <c r="N1384" s="184">
        <v>0</v>
      </c>
      <c r="O1384" s="184">
        <v>0</v>
      </c>
      <c r="P1384" s="184">
        <v>0</v>
      </c>
      <c r="Q1384" s="184">
        <v>0</v>
      </c>
      <c r="R1384" s="184">
        <v>0</v>
      </c>
      <c r="S1384" s="184">
        <v>0</v>
      </c>
    </row>
    <row r="1385" spans="1:19" x14ac:dyDescent="0.4">
      <c r="A1385" s="3" t="s">
        <v>501</v>
      </c>
      <c r="B1385" s="3" t="s">
        <v>471</v>
      </c>
      <c r="C1385" s="134" t="s">
        <v>84</v>
      </c>
      <c r="D1385" s="136" t="s">
        <v>583</v>
      </c>
      <c r="E1385" s="136">
        <v>1</v>
      </c>
      <c r="F1385" s="199" t="s">
        <v>582</v>
      </c>
      <c r="G1385" s="223"/>
      <c r="H1385" s="223"/>
      <c r="I1385" s="223"/>
      <c r="J1385" s="224"/>
      <c r="K1385" s="225"/>
      <c r="L1385" s="163">
        <f t="shared" si="87"/>
        <v>2</v>
      </c>
      <c r="M1385" s="184">
        <v>2</v>
      </c>
      <c r="N1385" s="184">
        <v>0</v>
      </c>
      <c r="O1385" s="184">
        <v>0</v>
      </c>
      <c r="P1385" s="184">
        <v>0</v>
      </c>
      <c r="Q1385" s="184">
        <v>0</v>
      </c>
      <c r="R1385" s="184">
        <v>0</v>
      </c>
      <c r="S1385" s="184">
        <v>0</v>
      </c>
    </row>
    <row r="1386" spans="1:19" x14ac:dyDescent="0.4">
      <c r="A1386" s="3" t="s">
        <v>501</v>
      </c>
      <c r="B1386" s="3" t="s">
        <v>471</v>
      </c>
      <c r="C1386" s="134" t="s">
        <v>85</v>
      </c>
      <c r="D1386" s="136" t="s">
        <v>583</v>
      </c>
      <c r="E1386" s="136">
        <v>1</v>
      </c>
      <c r="F1386" s="199" t="s">
        <v>582</v>
      </c>
      <c r="G1386" s="223"/>
      <c r="H1386" s="223"/>
      <c r="I1386" s="223"/>
      <c r="J1386" s="224"/>
      <c r="K1386" s="225"/>
      <c r="L1386" s="163">
        <f t="shared" si="87"/>
        <v>1</v>
      </c>
      <c r="M1386" s="184">
        <v>1</v>
      </c>
      <c r="N1386" s="184">
        <v>0</v>
      </c>
      <c r="O1386" s="184">
        <v>0</v>
      </c>
      <c r="P1386" s="184">
        <v>0</v>
      </c>
      <c r="Q1386" s="184">
        <v>0</v>
      </c>
      <c r="R1386" s="184">
        <v>0</v>
      </c>
      <c r="S1386" s="184">
        <v>0</v>
      </c>
    </row>
    <row r="1387" spans="1:19" x14ac:dyDescent="0.4">
      <c r="A1387" s="3" t="s">
        <v>509</v>
      </c>
      <c r="B1387" s="3" t="s">
        <v>388</v>
      </c>
      <c r="C1387" s="134" t="s">
        <v>86</v>
      </c>
      <c r="D1387" s="136" t="s">
        <v>583</v>
      </c>
      <c r="E1387" s="136">
        <v>1</v>
      </c>
      <c r="F1387" s="199" t="s">
        <v>582</v>
      </c>
      <c r="G1387" s="223"/>
      <c r="H1387" s="223"/>
      <c r="I1387" s="223"/>
      <c r="J1387" s="224"/>
      <c r="K1387" s="225"/>
      <c r="L1387" s="163">
        <f t="shared" si="87"/>
        <v>2</v>
      </c>
      <c r="M1387" s="184">
        <v>1</v>
      </c>
      <c r="N1387" s="184">
        <v>1</v>
      </c>
      <c r="O1387" s="184">
        <v>0</v>
      </c>
      <c r="P1387" s="184">
        <v>0</v>
      </c>
      <c r="Q1387" s="184">
        <v>0</v>
      </c>
      <c r="R1387" s="184">
        <v>0</v>
      </c>
      <c r="S1387" s="184">
        <v>0</v>
      </c>
    </row>
    <row r="1388" spans="1:19" x14ac:dyDescent="0.4">
      <c r="A1388" s="3" t="s">
        <v>509</v>
      </c>
      <c r="B1388" s="3" t="s">
        <v>388</v>
      </c>
      <c r="C1388" s="134" t="s">
        <v>87</v>
      </c>
      <c r="D1388" s="136" t="s">
        <v>583</v>
      </c>
      <c r="E1388" s="136">
        <v>1</v>
      </c>
      <c r="F1388" s="199" t="s">
        <v>582</v>
      </c>
      <c r="G1388" s="223"/>
      <c r="H1388" s="223"/>
      <c r="I1388" s="223"/>
      <c r="J1388" s="224"/>
      <c r="K1388" s="225"/>
      <c r="L1388" s="163">
        <f t="shared" si="87"/>
        <v>8</v>
      </c>
      <c r="M1388" s="184">
        <v>6</v>
      </c>
      <c r="N1388" s="184">
        <v>1</v>
      </c>
      <c r="O1388" s="184">
        <v>1</v>
      </c>
      <c r="P1388" s="184">
        <v>0</v>
      </c>
      <c r="Q1388" s="184">
        <v>0</v>
      </c>
      <c r="R1388" s="184">
        <v>0</v>
      </c>
      <c r="S1388" s="184">
        <v>0</v>
      </c>
    </row>
    <row r="1389" spans="1:19" x14ac:dyDescent="0.4">
      <c r="A1389" s="3" t="s">
        <v>509</v>
      </c>
      <c r="B1389" s="3" t="s">
        <v>388</v>
      </c>
      <c r="C1389" s="134" t="s">
        <v>88</v>
      </c>
      <c r="D1389" s="136" t="s">
        <v>583</v>
      </c>
      <c r="E1389" s="136">
        <v>1</v>
      </c>
      <c r="F1389" s="199" t="s">
        <v>582</v>
      </c>
      <c r="G1389" s="223"/>
      <c r="H1389" s="223"/>
      <c r="I1389" s="223"/>
      <c r="J1389" s="224"/>
      <c r="K1389" s="225"/>
      <c r="L1389" s="163">
        <f t="shared" si="87"/>
        <v>7</v>
      </c>
      <c r="M1389" s="184">
        <v>7</v>
      </c>
      <c r="N1389" s="184">
        <v>0</v>
      </c>
      <c r="O1389" s="184">
        <v>0</v>
      </c>
      <c r="P1389" s="184">
        <v>0</v>
      </c>
      <c r="Q1389" s="184">
        <v>0</v>
      </c>
      <c r="R1389" s="184">
        <v>0</v>
      </c>
      <c r="S1389" s="184">
        <v>0</v>
      </c>
    </row>
    <row r="1390" spans="1:19" x14ac:dyDescent="0.4">
      <c r="A1390" s="3" t="s">
        <v>509</v>
      </c>
      <c r="B1390" s="3" t="s">
        <v>388</v>
      </c>
      <c r="C1390" s="134" t="s">
        <v>89</v>
      </c>
      <c r="D1390" s="136" t="s">
        <v>583</v>
      </c>
      <c r="E1390" s="136">
        <v>1</v>
      </c>
      <c r="F1390" s="199" t="s">
        <v>582</v>
      </c>
      <c r="G1390" s="223"/>
      <c r="H1390" s="223"/>
      <c r="I1390" s="223"/>
      <c r="J1390" s="224"/>
      <c r="K1390" s="225"/>
      <c r="L1390" s="163">
        <f t="shared" si="87"/>
        <v>3</v>
      </c>
      <c r="M1390" s="184">
        <v>2</v>
      </c>
      <c r="N1390" s="184">
        <v>0</v>
      </c>
      <c r="O1390" s="184">
        <v>0</v>
      </c>
      <c r="P1390" s="184">
        <v>0</v>
      </c>
      <c r="Q1390" s="184">
        <v>0</v>
      </c>
      <c r="R1390" s="184">
        <v>1</v>
      </c>
      <c r="S1390" s="184">
        <v>0</v>
      </c>
    </row>
    <row r="1391" spans="1:19" x14ac:dyDescent="0.4">
      <c r="A1391" s="3" t="s">
        <v>501</v>
      </c>
      <c r="B1391" s="3" t="s">
        <v>471</v>
      </c>
      <c r="C1391" s="134" t="s">
        <v>90</v>
      </c>
      <c r="D1391" s="136" t="s">
        <v>583</v>
      </c>
      <c r="E1391" s="136">
        <v>1</v>
      </c>
      <c r="F1391" s="199" t="s">
        <v>582</v>
      </c>
      <c r="G1391" s="223"/>
      <c r="H1391" s="223"/>
      <c r="I1391" s="223"/>
      <c r="J1391" s="224"/>
      <c r="K1391" s="225"/>
      <c r="L1391" s="163">
        <f t="shared" si="87"/>
        <v>0</v>
      </c>
      <c r="M1391" s="184">
        <v>0</v>
      </c>
      <c r="N1391" s="184">
        <v>0</v>
      </c>
      <c r="O1391" s="184">
        <v>0</v>
      </c>
      <c r="P1391" s="184">
        <v>0</v>
      </c>
      <c r="Q1391" s="184">
        <v>0</v>
      </c>
      <c r="R1391" s="184">
        <v>0</v>
      </c>
      <c r="S1391" s="184">
        <v>0</v>
      </c>
    </row>
    <row r="1392" spans="1:19" x14ac:dyDescent="0.4">
      <c r="A1392" s="3" t="s">
        <v>501</v>
      </c>
      <c r="B1392" s="3" t="s">
        <v>471</v>
      </c>
      <c r="C1392" s="134" t="s">
        <v>91</v>
      </c>
      <c r="D1392" s="136" t="s">
        <v>583</v>
      </c>
      <c r="E1392" s="136">
        <v>1</v>
      </c>
      <c r="F1392" s="199" t="s">
        <v>582</v>
      </c>
      <c r="G1392" s="223"/>
      <c r="H1392" s="223"/>
      <c r="I1392" s="223"/>
      <c r="J1392" s="224"/>
      <c r="K1392" s="225"/>
      <c r="L1392" s="163">
        <f t="shared" si="87"/>
        <v>3</v>
      </c>
      <c r="M1392" s="184">
        <v>3</v>
      </c>
      <c r="N1392" s="184">
        <v>0</v>
      </c>
      <c r="O1392" s="184">
        <v>0</v>
      </c>
      <c r="P1392" s="184">
        <v>0</v>
      </c>
      <c r="Q1392" s="184">
        <v>0</v>
      </c>
      <c r="R1392" s="184">
        <v>0</v>
      </c>
      <c r="S1392" s="184">
        <v>0</v>
      </c>
    </row>
    <row r="1393" spans="1:19" x14ac:dyDescent="0.4">
      <c r="A1393" s="3" t="s">
        <v>504</v>
      </c>
      <c r="B1393" s="3" t="s">
        <v>477</v>
      </c>
      <c r="C1393" s="134" t="s">
        <v>92</v>
      </c>
      <c r="D1393" s="136" t="s">
        <v>583</v>
      </c>
      <c r="E1393" s="136">
        <v>1</v>
      </c>
      <c r="F1393" s="199" t="s">
        <v>582</v>
      </c>
      <c r="G1393" s="223"/>
      <c r="H1393" s="223"/>
      <c r="I1393" s="223"/>
      <c r="J1393" s="224"/>
      <c r="K1393" s="225"/>
      <c r="L1393" s="163">
        <f t="shared" si="87"/>
        <v>1</v>
      </c>
      <c r="M1393" s="184">
        <v>1</v>
      </c>
      <c r="N1393" s="184">
        <v>0</v>
      </c>
      <c r="O1393" s="184">
        <v>0</v>
      </c>
      <c r="P1393" s="184">
        <v>0</v>
      </c>
      <c r="Q1393" s="184">
        <v>0</v>
      </c>
      <c r="R1393" s="184">
        <v>0</v>
      </c>
      <c r="S1393" s="184">
        <v>0</v>
      </c>
    </row>
    <row r="1394" spans="1:19" x14ac:dyDescent="0.4">
      <c r="A1394" s="3" t="s">
        <v>504</v>
      </c>
      <c r="B1394" s="3" t="s">
        <v>477</v>
      </c>
      <c r="C1394" s="134" t="s">
        <v>93</v>
      </c>
      <c r="D1394" s="136" t="s">
        <v>583</v>
      </c>
      <c r="E1394" s="136">
        <v>1</v>
      </c>
      <c r="F1394" s="199" t="s">
        <v>582</v>
      </c>
      <c r="G1394" s="223"/>
      <c r="H1394" s="223"/>
      <c r="I1394" s="223"/>
      <c r="J1394" s="224"/>
      <c r="K1394" s="225"/>
      <c r="L1394" s="163">
        <f t="shared" si="87"/>
        <v>4</v>
      </c>
      <c r="M1394" s="184">
        <v>3</v>
      </c>
      <c r="N1394" s="184">
        <v>0</v>
      </c>
      <c r="O1394" s="184">
        <v>0</v>
      </c>
      <c r="P1394" s="184">
        <v>0</v>
      </c>
      <c r="Q1394" s="184">
        <v>0</v>
      </c>
      <c r="R1394" s="184">
        <v>1</v>
      </c>
      <c r="S1394" s="184">
        <v>0</v>
      </c>
    </row>
    <row r="1395" spans="1:19" x14ac:dyDescent="0.4">
      <c r="A1395" s="3" t="s">
        <v>501</v>
      </c>
      <c r="B1395" s="3" t="s">
        <v>471</v>
      </c>
      <c r="C1395" s="134" t="s">
        <v>94</v>
      </c>
      <c r="D1395" s="136" t="s">
        <v>583</v>
      </c>
      <c r="E1395" s="136">
        <v>1</v>
      </c>
      <c r="F1395" s="199" t="s">
        <v>582</v>
      </c>
      <c r="G1395" s="223"/>
      <c r="H1395" s="223"/>
      <c r="I1395" s="223"/>
      <c r="J1395" s="224"/>
      <c r="K1395" s="225"/>
      <c r="L1395" s="163">
        <f t="shared" si="87"/>
        <v>2</v>
      </c>
      <c r="M1395" s="184">
        <v>2</v>
      </c>
      <c r="N1395" s="184">
        <v>0</v>
      </c>
      <c r="O1395" s="184">
        <v>0</v>
      </c>
      <c r="P1395" s="184">
        <v>0</v>
      </c>
      <c r="Q1395" s="184">
        <v>0</v>
      </c>
      <c r="R1395" s="184">
        <v>0</v>
      </c>
      <c r="S1395" s="184">
        <v>0</v>
      </c>
    </row>
    <row r="1396" spans="1:19" x14ac:dyDescent="0.4">
      <c r="A1396" s="3" t="s">
        <v>504</v>
      </c>
      <c r="B1396" s="3" t="s">
        <v>477</v>
      </c>
      <c r="C1396" s="134" t="s">
        <v>95</v>
      </c>
      <c r="D1396" s="136" t="s">
        <v>583</v>
      </c>
      <c r="E1396" s="136">
        <v>1</v>
      </c>
      <c r="F1396" s="199" t="s">
        <v>582</v>
      </c>
      <c r="G1396" s="223"/>
      <c r="H1396" s="223"/>
      <c r="I1396" s="223"/>
      <c r="J1396" s="224"/>
      <c r="K1396" s="225"/>
      <c r="L1396" s="163">
        <f t="shared" si="87"/>
        <v>2</v>
      </c>
      <c r="M1396" s="184">
        <v>2</v>
      </c>
      <c r="N1396" s="184">
        <v>0</v>
      </c>
      <c r="O1396" s="184">
        <v>0</v>
      </c>
      <c r="P1396" s="184">
        <v>0</v>
      </c>
      <c r="Q1396" s="184">
        <v>0</v>
      </c>
      <c r="R1396" s="184">
        <v>0</v>
      </c>
      <c r="S1396" s="184">
        <v>0</v>
      </c>
    </row>
    <row r="1397" spans="1:19" x14ac:dyDescent="0.4">
      <c r="A1397" s="3" t="s">
        <v>504</v>
      </c>
      <c r="B1397" s="3" t="s">
        <v>477</v>
      </c>
      <c r="C1397" s="134" t="s">
        <v>96</v>
      </c>
      <c r="D1397" s="136" t="s">
        <v>583</v>
      </c>
      <c r="E1397" s="136">
        <v>1</v>
      </c>
      <c r="F1397" s="199" t="s">
        <v>582</v>
      </c>
      <c r="G1397" s="223"/>
      <c r="H1397" s="223"/>
      <c r="I1397" s="223"/>
      <c r="J1397" s="224"/>
      <c r="K1397" s="225"/>
      <c r="L1397" s="163">
        <f t="shared" si="87"/>
        <v>4</v>
      </c>
      <c r="M1397" s="184">
        <v>4</v>
      </c>
      <c r="N1397" s="184">
        <v>0</v>
      </c>
      <c r="O1397" s="184">
        <v>0</v>
      </c>
      <c r="P1397" s="184">
        <v>0</v>
      </c>
      <c r="Q1397" s="184">
        <v>0</v>
      </c>
      <c r="R1397" s="184">
        <v>0</v>
      </c>
      <c r="S1397" s="184">
        <v>0</v>
      </c>
    </row>
    <row r="1398" spans="1:19" x14ac:dyDescent="0.4">
      <c r="A1398" s="3" t="s">
        <v>492</v>
      </c>
      <c r="B1398" s="3" t="s">
        <v>484</v>
      </c>
      <c r="C1398" s="134" t="s">
        <v>97</v>
      </c>
      <c r="D1398" s="136" t="s">
        <v>583</v>
      </c>
      <c r="E1398" s="136">
        <v>1</v>
      </c>
      <c r="F1398" s="199" t="s">
        <v>582</v>
      </c>
      <c r="G1398" s="223"/>
      <c r="H1398" s="223"/>
      <c r="I1398" s="223"/>
      <c r="J1398" s="224"/>
      <c r="K1398" s="225"/>
      <c r="L1398" s="163">
        <f t="shared" si="87"/>
        <v>4</v>
      </c>
      <c r="M1398" s="184">
        <v>3</v>
      </c>
      <c r="N1398" s="184">
        <v>0</v>
      </c>
      <c r="O1398" s="184">
        <v>0</v>
      </c>
      <c r="P1398" s="184">
        <v>0</v>
      </c>
      <c r="Q1398" s="184">
        <v>0</v>
      </c>
      <c r="R1398" s="184">
        <v>1</v>
      </c>
      <c r="S1398" s="184">
        <v>0</v>
      </c>
    </row>
    <row r="1399" spans="1:19" x14ac:dyDescent="0.4">
      <c r="A1399" s="3" t="s">
        <v>492</v>
      </c>
      <c r="B1399" s="3" t="s">
        <v>484</v>
      </c>
      <c r="C1399" s="134" t="s">
        <v>98</v>
      </c>
      <c r="D1399" s="136" t="s">
        <v>583</v>
      </c>
      <c r="E1399" s="136">
        <v>1</v>
      </c>
      <c r="F1399" s="199" t="s">
        <v>582</v>
      </c>
      <c r="G1399" s="223"/>
      <c r="H1399" s="223"/>
      <c r="I1399" s="223"/>
      <c r="J1399" s="224"/>
      <c r="K1399" s="225"/>
      <c r="L1399" s="163">
        <f t="shared" si="87"/>
        <v>3</v>
      </c>
      <c r="M1399" s="184">
        <v>3</v>
      </c>
      <c r="N1399" s="184">
        <v>0</v>
      </c>
      <c r="O1399" s="184">
        <v>0</v>
      </c>
      <c r="P1399" s="184">
        <v>0</v>
      </c>
      <c r="Q1399" s="184">
        <v>0</v>
      </c>
      <c r="R1399" s="184">
        <v>0</v>
      </c>
      <c r="S1399" s="184">
        <v>0</v>
      </c>
    </row>
    <row r="1400" spans="1:19" x14ac:dyDescent="0.4">
      <c r="A1400" s="3" t="s">
        <v>492</v>
      </c>
      <c r="B1400" s="3" t="s">
        <v>484</v>
      </c>
      <c r="C1400" s="134" t="s">
        <v>99</v>
      </c>
      <c r="D1400" s="136" t="s">
        <v>583</v>
      </c>
      <c r="E1400" s="136">
        <v>1</v>
      </c>
      <c r="F1400" s="199" t="s">
        <v>582</v>
      </c>
      <c r="G1400" s="223"/>
      <c r="H1400" s="223"/>
      <c r="I1400" s="223"/>
      <c r="J1400" s="224"/>
      <c r="K1400" s="225"/>
      <c r="L1400" s="163">
        <f t="shared" si="87"/>
        <v>10</v>
      </c>
      <c r="M1400" s="184">
        <v>10</v>
      </c>
      <c r="N1400" s="184">
        <v>0</v>
      </c>
      <c r="O1400" s="184">
        <v>0</v>
      </c>
      <c r="P1400" s="184">
        <v>0</v>
      </c>
      <c r="Q1400" s="184">
        <v>0</v>
      </c>
      <c r="R1400" s="184">
        <v>0</v>
      </c>
      <c r="S1400" s="184">
        <v>0</v>
      </c>
    </row>
    <row r="1401" spans="1:19" x14ac:dyDescent="0.4">
      <c r="A1401" s="3" t="s">
        <v>492</v>
      </c>
      <c r="B1401" s="3" t="s">
        <v>484</v>
      </c>
      <c r="C1401" s="134" t="s">
        <v>100</v>
      </c>
      <c r="D1401" s="136" t="s">
        <v>583</v>
      </c>
      <c r="E1401" s="136">
        <v>1</v>
      </c>
      <c r="F1401" s="199" t="s">
        <v>582</v>
      </c>
      <c r="G1401" s="223"/>
      <c r="H1401" s="223"/>
      <c r="I1401" s="223"/>
      <c r="J1401" s="224"/>
      <c r="K1401" s="225"/>
      <c r="L1401" s="163">
        <f t="shared" si="87"/>
        <v>2</v>
      </c>
      <c r="M1401" s="184">
        <v>1</v>
      </c>
      <c r="N1401" s="184">
        <v>0</v>
      </c>
      <c r="O1401" s="184">
        <v>1</v>
      </c>
      <c r="P1401" s="184">
        <v>0</v>
      </c>
      <c r="Q1401" s="184">
        <v>0</v>
      </c>
      <c r="R1401" s="184">
        <v>0</v>
      </c>
      <c r="S1401" s="184">
        <v>0</v>
      </c>
    </row>
    <row r="1402" spans="1:19" x14ac:dyDescent="0.4">
      <c r="A1402" s="3" t="s">
        <v>492</v>
      </c>
      <c r="B1402" s="3" t="s">
        <v>484</v>
      </c>
      <c r="C1402" s="134" t="s">
        <v>101</v>
      </c>
      <c r="D1402" s="136" t="s">
        <v>583</v>
      </c>
      <c r="E1402" s="136">
        <v>1</v>
      </c>
      <c r="F1402" s="199" t="s">
        <v>582</v>
      </c>
      <c r="G1402" s="223"/>
      <c r="H1402" s="223"/>
      <c r="I1402" s="223"/>
      <c r="J1402" s="224"/>
      <c r="K1402" s="225"/>
      <c r="L1402" s="163">
        <f t="shared" si="87"/>
        <v>2</v>
      </c>
      <c r="M1402" s="184">
        <v>1</v>
      </c>
      <c r="N1402" s="184">
        <v>0</v>
      </c>
      <c r="O1402" s="184">
        <v>0</v>
      </c>
      <c r="P1402" s="184">
        <v>0</v>
      </c>
      <c r="Q1402" s="184">
        <v>0</v>
      </c>
      <c r="R1402" s="184">
        <v>1</v>
      </c>
      <c r="S1402" s="184">
        <v>0</v>
      </c>
    </row>
    <row r="1403" spans="1:19" x14ac:dyDescent="0.4">
      <c r="A1403" s="3" t="s">
        <v>492</v>
      </c>
      <c r="B1403" s="3" t="s">
        <v>484</v>
      </c>
      <c r="C1403" s="134" t="s">
        <v>102</v>
      </c>
      <c r="D1403" s="136" t="s">
        <v>583</v>
      </c>
      <c r="E1403" s="136">
        <v>1</v>
      </c>
      <c r="F1403" s="199" t="s">
        <v>582</v>
      </c>
      <c r="G1403" s="223"/>
      <c r="H1403" s="223"/>
      <c r="I1403" s="223"/>
      <c r="J1403" s="224"/>
      <c r="K1403" s="225"/>
      <c r="L1403" s="163">
        <f t="shared" si="87"/>
        <v>4</v>
      </c>
      <c r="M1403" s="184">
        <v>4</v>
      </c>
      <c r="N1403" s="184">
        <v>0</v>
      </c>
      <c r="O1403" s="184">
        <v>0</v>
      </c>
      <c r="P1403" s="184">
        <v>0</v>
      </c>
      <c r="Q1403" s="184">
        <v>0</v>
      </c>
      <c r="R1403" s="184">
        <v>0</v>
      </c>
      <c r="S1403" s="184">
        <v>0</v>
      </c>
    </row>
    <row r="1404" spans="1:19" x14ac:dyDescent="0.4">
      <c r="A1404" s="3" t="s">
        <v>492</v>
      </c>
      <c r="B1404" s="3" t="s">
        <v>484</v>
      </c>
      <c r="C1404" s="134" t="s">
        <v>103</v>
      </c>
      <c r="D1404" s="136" t="s">
        <v>583</v>
      </c>
      <c r="E1404" s="136">
        <v>1</v>
      </c>
      <c r="F1404" s="199" t="s">
        <v>582</v>
      </c>
      <c r="G1404" s="223"/>
      <c r="H1404" s="223"/>
      <c r="I1404" s="223"/>
      <c r="J1404" s="224"/>
      <c r="K1404" s="225"/>
      <c r="L1404" s="163">
        <f t="shared" si="87"/>
        <v>2</v>
      </c>
      <c r="M1404" s="184">
        <v>1</v>
      </c>
      <c r="N1404" s="184">
        <v>0</v>
      </c>
      <c r="O1404" s="184">
        <v>0</v>
      </c>
      <c r="P1404" s="184">
        <v>0</v>
      </c>
      <c r="Q1404" s="184">
        <v>1</v>
      </c>
      <c r="R1404" s="184">
        <v>0</v>
      </c>
      <c r="S1404" s="184">
        <v>0</v>
      </c>
    </row>
    <row r="1405" spans="1:19" x14ac:dyDescent="0.4">
      <c r="A1405" s="3" t="s">
        <v>492</v>
      </c>
      <c r="B1405" s="3" t="s">
        <v>484</v>
      </c>
      <c r="C1405" s="134" t="s">
        <v>104</v>
      </c>
      <c r="D1405" s="136" t="s">
        <v>583</v>
      </c>
      <c r="E1405" s="136">
        <v>1</v>
      </c>
      <c r="F1405" s="199" t="s">
        <v>582</v>
      </c>
      <c r="G1405" s="223"/>
      <c r="H1405" s="223"/>
      <c r="I1405" s="223"/>
      <c r="J1405" s="224"/>
      <c r="K1405" s="225"/>
      <c r="L1405" s="163">
        <f t="shared" si="87"/>
        <v>1</v>
      </c>
      <c r="M1405" s="184">
        <v>1</v>
      </c>
      <c r="N1405" s="184">
        <v>0</v>
      </c>
      <c r="O1405" s="184">
        <v>0</v>
      </c>
      <c r="P1405" s="184">
        <v>0</v>
      </c>
      <c r="Q1405" s="184">
        <v>0</v>
      </c>
      <c r="R1405" s="184">
        <v>0</v>
      </c>
      <c r="S1405" s="184">
        <v>0</v>
      </c>
    </row>
    <row r="1406" spans="1:19" x14ac:dyDescent="0.4">
      <c r="A1406" s="3" t="s">
        <v>401</v>
      </c>
      <c r="B1406" s="3" t="s">
        <v>478</v>
      </c>
      <c r="C1406" s="134" t="s">
        <v>105</v>
      </c>
      <c r="D1406" s="136" t="s">
        <v>583</v>
      </c>
      <c r="E1406" s="136">
        <v>1</v>
      </c>
      <c r="F1406" s="199" t="s">
        <v>582</v>
      </c>
      <c r="G1406" s="223"/>
      <c r="H1406" s="223"/>
      <c r="I1406" s="223"/>
      <c r="J1406" s="224"/>
      <c r="K1406" s="225"/>
      <c r="L1406" s="163">
        <f t="shared" si="87"/>
        <v>6</v>
      </c>
      <c r="M1406" s="184">
        <v>5</v>
      </c>
      <c r="N1406" s="184">
        <v>0</v>
      </c>
      <c r="O1406" s="184">
        <v>1</v>
      </c>
      <c r="P1406" s="184">
        <v>0</v>
      </c>
      <c r="Q1406" s="184">
        <v>0</v>
      </c>
      <c r="R1406" s="184">
        <v>0</v>
      </c>
      <c r="S1406" s="184">
        <v>0</v>
      </c>
    </row>
    <row r="1407" spans="1:19" x14ac:dyDescent="0.4">
      <c r="A1407" s="3" t="s">
        <v>401</v>
      </c>
      <c r="B1407" s="3" t="s">
        <v>478</v>
      </c>
      <c r="C1407" s="134" t="s">
        <v>106</v>
      </c>
      <c r="D1407" s="136" t="s">
        <v>583</v>
      </c>
      <c r="E1407" s="136">
        <v>1</v>
      </c>
      <c r="F1407" s="199" t="s">
        <v>582</v>
      </c>
      <c r="G1407" s="223"/>
      <c r="H1407" s="223"/>
      <c r="I1407" s="223"/>
      <c r="J1407" s="224"/>
      <c r="K1407" s="225"/>
      <c r="L1407" s="163">
        <f t="shared" si="87"/>
        <v>3</v>
      </c>
      <c r="M1407" s="184">
        <v>2</v>
      </c>
      <c r="N1407" s="184">
        <v>0</v>
      </c>
      <c r="O1407" s="184">
        <v>1</v>
      </c>
      <c r="P1407" s="184">
        <v>0</v>
      </c>
      <c r="Q1407" s="184">
        <v>0</v>
      </c>
      <c r="R1407" s="184">
        <v>0</v>
      </c>
      <c r="S1407" s="184">
        <v>0</v>
      </c>
    </row>
    <row r="1408" spans="1:19" x14ac:dyDescent="0.4">
      <c r="A1408" s="3" t="s">
        <v>401</v>
      </c>
      <c r="B1408" s="3" t="s">
        <v>478</v>
      </c>
      <c r="C1408" s="134" t="s">
        <v>107</v>
      </c>
      <c r="D1408" s="136" t="s">
        <v>583</v>
      </c>
      <c r="E1408" s="136">
        <v>1</v>
      </c>
      <c r="F1408" s="199" t="s">
        <v>582</v>
      </c>
      <c r="G1408" s="223"/>
      <c r="H1408" s="223"/>
      <c r="I1408" s="223"/>
      <c r="J1408" s="224"/>
      <c r="K1408" s="225"/>
      <c r="L1408" s="163">
        <f t="shared" si="87"/>
        <v>0</v>
      </c>
      <c r="M1408" s="184">
        <v>0</v>
      </c>
      <c r="N1408" s="184">
        <v>0</v>
      </c>
      <c r="O1408" s="184">
        <v>0</v>
      </c>
      <c r="P1408" s="184">
        <v>0</v>
      </c>
      <c r="Q1408" s="184">
        <v>0</v>
      </c>
      <c r="R1408" s="184">
        <v>0</v>
      </c>
      <c r="S1408" s="184">
        <v>0</v>
      </c>
    </row>
    <row r="1409" spans="1:19" x14ac:dyDescent="0.4">
      <c r="A1409" s="3" t="s">
        <v>401</v>
      </c>
      <c r="B1409" s="3" t="s">
        <v>478</v>
      </c>
      <c r="C1409" s="134" t="s">
        <v>108</v>
      </c>
      <c r="D1409" s="136" t="s">
        <v>583</v>
      </c>
      <c r="E1409" s="136">
        <v>1</v>
      </c>
      <c r="F1409" s="199" t="s">
        <v>582</v>
      </c>
      <c r="G1409" s="223"/>
      <c r="H1409" s="223"/>
      <c r="I1409" s="223"/>
      <c r="J1409" s="224"/>
      <c r="K1409" s="225"/>
      <c r="L1409" s="163">
        <f t="shared" si="87"/>
        <v>2</v>
      </c>
      <c r="M1409" s="184">
        <v>2</v>
      </c>
      <c r="N1409" s="184">
        <v>0</v>
      </c>
      <c r="O1409" s="184">
        <v>0</v>
      </c>
      <c r="P1409" s="184">
        <v>0</v>
      </c>
      <c r="Q1409" s="184">
        <v>0</v>
      </c>
      <c r="R1409" s="184">
        <v>0</v>
      </c>
      <c r="S1409" s="184">
        <v>0</v>
      </c>
    </row>
    <row r="1410" spans="1:19" x14ac:dyDescent="0.4">
      <c r="A1410" s="3" t="s">
        <v>503</v>
      </c>
      <c r="B1410" s="3" t="s">
        <v>474</v>
      </c>
      <c r="C1410" s="134" t="s">
        <v>109</v>
      </c>
      <c r="D1410" s="136" t="s">
        <v>583</v>
      </c>
      <c r="E1410" s="136">
        <v>1</v>
      </c>
      <c r="F1410" s="199" t="s">
        <v>582</v>
      </c>
      <c r="G1410" s="223"/>
      <c r="H1410" s="223"/>
      <c r="I1410" s="223"/>
      <c r="J1410" s="224"/>
      <c r="K1410" s="225"/>
      <c r="L1410" s="163">
        <f t="shared" si="87"/>
        <v>5</v>
      </c>
      <c r="M1410" s="184">
        <v>5</v>
      </c>
      <c r="N1410" s="184">
        <v>0</v>
      </c>
      <c r="O1410" s="184">
        <v>0</v>
      </c>
      <c r="P1410" s="184">
        <v>0</v>
      </c>
      <c r="Q1410" s="184">
        <v>0</v>
      </c>
      <c r="R1410" s="184">
        <v>0</v>
      </c>
      <c r="S1410" s="184">
        <v>0</v>
      </c>
    </row>
    <row r="1411" spans="1:19" x14ac:dyDescent="0.4">
      <c r="A1411" s="3" t="s">
        <v>503</v>
      </c>
      <c r="B1411" s="3" t="s">
        <v>474</v>
      </c>
      <c r="C1411" s="134" t="s">
        <v>110</v>
      </c>
      <c r="D1411" s="136" t="s">
        <v>583</v>
      </c>
      <c r="E1411" s="136">
        <v>1</v>
      </c>
      <c r="F1411" s="199" t="s">
        <v>582</v>
      </c>
      <c r="G1411" s="223"/>
      <c r="H1411" s="223"/>
      <c r="I1411" s="223"/>
      <c r="J1411" s="224"/>
      <c r="K1411" s="225"/>
      <c r="L1411" s="163">
        <f t="shared" si="87"/>
        <v>2</v>
      </c>
      <c r="M1411" s="184">
        <v>2</v>
      </c>
      <c r="N1411" s="184">
        <v>0</v>
      </c>
      <c r="O1411" s="184">
        <v>0</v>
      </c>
      <c r="P1411" s="184">
        <v>0</v>
      </c>
      <c r="Q1411" s="184">
        <v>0</v>
      </c>
      <c r="R1411" s="184">
        <v>0</v>
      </c>
      <c r="S1411" s="184">
        <v>0</v>
      </c>
    </row>
    <row r="1412" spans="1:19" x14ac:dyDescent="0.4">
      <c r="A1412" s="3" t="s">
        <v>503</v>
      </c>
      <c r="B1412" s="3" t="s">
        <v>474</v>
      </c>
      <c r="C1412" s="134" t="s">
        <v>111</v>
      </c>
      <c r="D1412" s="136" t="s">
        <v>583</v>
      </c>
      <c r="E1412" s="136">
        <v>1</v>
      </c>
      <c r="F1412" s="199" t="s">
        <v>582</v>
      </c>
      <c r="G1412" s="223"/>
      <c r="H1412" s="223"/>
      <c r="I1412" s="223"/>
      <c r="J1412" s="224"/>
      <c r="K1412" s="225"/>
      <c r="L1412" s="163">
        <f t="shared" si="87"/>
        <v>0</v>
      </c>
      <c r="M1412" s="184">
        <v>0</v>
      </c>
      <c r="N1412" s="184">
        <v>0</v>
      </c>
      <c r="O1412" s="184">
        <v>0</v>
      </c>
      <c r="P1412" s="184">
        <v>0</v>
      </c>
      <c r="Q1412" s="184">
        <v>0</v>
      </c>
      <c r="R1412" s="184">
        <v>0</v>
      </c>
      <c r="S1412" s="184">
        <v>0</v>
      </c>
    </row>
    <row r="1413" spans="1:19" x14ac:dyDescent="0.4">
      <c r="A1413" s="3" t="s">
        <v>503</v>
      </c>
      <c r="B1413" s="3" t="s">
        <v>474</v>
      </c>
      <c r="C1413" s="134" t="s">
        <v>112</v>
      </c>
      <c r="D1413" s="136" t="s">
        <v>583</v>
      </c>
      <c r="E1413" s="136">
        <v>1</v>
      </c>
      <c r="F1413" s="199" t="s">
        <v>582</v>
      </c>
      <c r="G1413" s="223"/>
      <c r="H1413" s="223"/>
      <c r="I1413" s="223"/>
      <c r="J1413" s="224"/>
      <c r="K1413" s="225"/>
      <c r="L1413" s="163">
        <f t="shared" si="87"/>
        <v>4</v>
      </c>
      <c r="M1413" s="184">
        <v>4</v>
      </c>
      <c r="N1413" s="184">
        <v>0</v>
      </c>
      <c r="O1413" s="184">
        <v>0</v>
      </c>
      <c r="P1413" s="184">
        <v>0</v>
      </c>
      <c r="Q1413" s="184">
        <v>0</v>
      </c>
      <c r="R1413" s="184">
        <v>0</v>
      </c>
      <c r="S1413" s="184">
        <v>0</v>
      </c>
    </row>
    <row r="1414" spans="1:19" x14ac:dyDescent="0.4">
      <c r="A1414" s="3" t="s">
        <v>503</v>
      </c>
      <c r="B1414" s="3" t="s">
        <v>474</v>
      </c>
      <c r="C1414" s="134" t="s">
        <v>113</v>
      </c>
      <c r="D1414" s="136" t="s">
        <v>583</v>
      </c>
      <c r="E1414" s="136">
        <v>1</v>
      </c>
      <c r="F1414" s="199" t="s">
        <v>582</v>
      </c>
      <c r="G1414" s="223"/>
      <c r="H1414" s="223"/>
      <c r="I1414" s="223"/>
      <c r="J1414" s="224"/>
      <c r="K1414" s="225"/>
      <c r="L1414" s="163">
        <f t="shared" si="87"/>
        <v>0</v>
      </c>
      <c r="M1414" s="184">
        <v>0</v>
      </c>
      <c r="N1414" s="184">
        <v>0</v>
      </c>
      <c r="O1414" s="184">
        <v>0</v>
      </c>
      <c r="P1414" s="184">
        <v>0</v>
      </c>
      <c r="Q1414" s="184">
        <v>0</v>
      </c>
      <c r="R1414" s="184">
        <v>0</v>
      </c>
      <c r="S1414" s="184">
        <v>0</v>
      </c>
    </row>
    <row r="1415" spans="1:19" x14ac:dyDescent="0.4">
      <c r="A1415" s="3" t="s">
        <v>503</v>
      </c>
      <c r="B1415" s="3" t="s">
        <v>474</v>
      </c>
      <c r="C1415" s="134" t="s">
        <v>114</v>
      </c>
      <c r="D1415" s="136" t="s">
        <v>583</v>
      </c>
      <c r="E1415" s="136">
        <v>1</v>
      </c>
      <c r="F1415" s="199" t="s">
        <v>582</v>
      </c>
      <c r="G1415" s="223"/>
      <c r="H1415" s="223"/>
      <c r="I1415" s="223"/>
      <c r="J1415" s="224"/>
      <c r="K1415" s="225"/>
      <c r="L1415" s="163">
        <f t="shared" si="87"/>
        <v>3</v>
      </c>
      <c r="M1415" s="184">
        <v>2</v>
      </c>
      <c r="N1415" s="184">
        <v>0</v>
      </c>
      <c r="O1415" s="184">
        <v>0</v>
      </c>
      <c r="P1415" s="184">
        <v>0</v>
      </c>
      <c r="Q1415" s="184">
        <v>1</v>
      </c>
      <c r="R1415" s="184">
        <v>0</v>
      </c>
      <c r="S1415" s="184">
        <v>0</v>
      </c>
    </row>
    <row r="1416" spans="1:19" x14ac:dyDescent="0.4">
      <c r="A1416" s="3" t="s">
        <v>492</v>
      </c>
      <c r="B1416" s="3" t="s">
        <v>484</v>
      </c>
      <c r="C1416" s="134" t="s">
        <v>115</v>
      </c>
      <c r="D1416" s="136" t="s">
        <v>583</v>
      </c>
      <c r="E1416" s="136">
        <v>1</v>
      </c>
      <c r="F1416" s="199" t="s">
        <v>582</v>
      </c>
      <c r="G1416" s="223"/>
      <c r="H1416" s="223"/>
      <c r="I1416" s="223"/>
      <c r="J1416" s="224"/>
      <c r="K1416" s="225"/>
      <c r="L1416" s="163">
        <f t="shared" si="87"/>
        <v>0</v>
      </c>
      <c r="M1416" s="184">
        <v>0</v>
      </c>
      <c r="N1416" s="184">
        <v>0</v>
      </c>
      <c r="O1416" s="184">
        <v>0</v>
      </c>
      <c r="P1416" s="184">
        <v>0</v>
      </c>
      <c r="Q1416" s="184">
        <v>0</v>
      </c>
      <c r="R1416" s="184">
        <v>0</v>
      </c>
      <c r="S1416" s="184">
        <v>0</v>
      </c>
    </row>
    <row r="1417" spans="1:19" x14ac:dyDescent="0.4">
      <c r="A1417" s="3" t="s">
        <v>498</v>
      </c>
      <c r="B1417" s="3" t="s">
        <v>391</v>
      </c>
      <c r="C1417" s="134" t="s">
        <v>116</v>
      </c>
      <c r="D1417" s="136" t="s">
        <v>583</v>
      </c>
      <c r="E1417" s="136">
        <v>1</v>
      </c>
      <c r="F1417" s="199" t="s">
        <v>582</v>
      </c>
      <c r="G1417" s="223"/>
      <c r="H1417" s="223"/>
      <c r="I1417" s="223"/>
      <c r="J1417" s="224"/>
      <c r="K1417" s="225"/>
      <c r="L1417" s="163">
        <f t="shared" si="87"/>
        <v>2</v>
      </c>
      <c r="M1417" s="184">
        <v>1</v>
      </c>
      <c r="N1417" s="184">
        <v>0</v>
      </c>
      <c r="O1417" s="184">
        <v>0</v>
      </c>
      <c r="P1417" s="184">
        <v>0</v>
      </c>
      <c r="Q1417" s="184">
        <v>0</v>
      </c>
      <c r="R1417" s="184">
        <v>1</v>
      </c>
      <c r="S1417" s="184">
        <v>0</v>
      </c>
    </row>
    <row r="1418" spans="1:19" x14ac:dyDescent="0.4">
      <c r="A1418" s="3" t="s">
        <v>498</v>
      </c>
      <c r="B1418" s="3" t="s">
        <v>391</v>
      </c>
      <c r="C1418" s="134" t="s">
        <v>117</v>
      </c>
      <c r="D1418" s="136" t="s">
        <v>583</v>
      </c>
      <c r="E1418" s="136">
        <v>1</v>
      </c>
      <c r="F1418" s="199" t="s">
        <v>582</v>
      </c>
      <c r="G1418" s="223"/>
      <c r="H1418" s="223"/>
      <c r="I1418" s="223"/>
      <c r="J1418" s="224"/>
      <c r="K1418" s="225"/>
      <c r="L1418" s="163">
        <f t="shared" si="87"/>
        <v>2</v>
      </c>
      <c r="M1418" s="184">
        <v>2</v>
      </c>
      <c r="N1418" s="184">
        <v>0</v>
      </c>
      <c r="O1418" s="184">
        <v>0</v>
      </c>
      <c r="P1418" s="184">
        <v>0</v>
      </c>
      <c r="Q1418" s="184">
        <v>0</v>
      </c>
      <c r="R1418" s="184">
        <v>0</v>
      </c>
      <c r="S1418" s="184">
        <v>0</v>
      </c>
    </row>
    <row r="1419" spans="1:19" x14ac:dyDescent="0.4">
      <c r="A1419" s="3" t="s">
        <v>498</v>
      </c>
      <c r="B1419" s="3" t="s">
        <v>391</v>
      </c>
      <c r="C1419" s="134" t="s">
        <v>118</v>
      </c>
      <c r="D1419" s="136" t="s">
        <v>583</v>
      </c>
      <c r="E1419" s="136">
        <v>1</v>
      </c>
      <c r="F1419" s="199" t="s">
        <v>582</v>
      </c>
      <c r="G1419" s="223"/>
      <c r="H1419" s="223"/>
      <c r="I1419" s="223"/>
      <c r="J1419" s="224"/>
      <c r="K1419" s="225"/>
      <c r="L1419" s="163">
        <f t="shared" si="87"/>
        <v>2</v>
      </c>
      <c r="M1419" s="184">
        <v>2</v>
      </c>
      <c r="N1419" s="184">
        <v>0</v>
      </c>
      <c r="O1419" s="184">
        <v>0</v>
      </c>
      <c r="P1419" s="184">
        <v>0</v>
      </c>
      <c r="Q1419" s="184">
        <v>0</v>
      </c>
      <c r="R1419" s="184">
        <v>0</v>
      </c>
      <c r="S1419" s="184">
        <v>0</v>
      </c>
    </row>
    <row r="1420" spans="1:19" x14ac:dyDescent="0.4">
      <c r="A1420" s="3" t="s">
        <v>498</v>
      </c>
      <c r="B1420" s="3" t="s">
        <v>391</v>
      </c>
      <c r="C1420" s="134" t="s">
        <v>119</v>
      </c>
      <c r="D1420" s="136" t="s">
        <v>583</v>
      </c>
      <c r="E1420" s="136">
        <v>1</v>
      </c>
      <c r="F1420" s="199" t="s">
        <v>582</v>
      </c>
      <c r="G1420" s="223"/>
      <c r="H1420" s="223"/>
      <c r="I1420" s="223"/>
      <c r="J1420" s="224"/>
      <c r="K1420" s="225"/>
      <c r="L1420" s="163">
        <f t="shared" si="87"/>
        <v>9</v>
      </c>
      <c r="M1420" s="184">
        <v>7</v>
      </c>
      <c r="N1420" s="184">
        <v>1</v>
      </c>
      <c r="O1420" s="184">
        <v>1</v>
      </c>
      <c r="P1420" s="184">
        <v>0</v>
      </c>
      <c r="Q1420" s="184">
        <v>0</v>
      </c>
      <c r="R1420" s="184">
        <v>0</v>
      </c>
      <c r="S1420" s="184">
        <v>0</v>
      </c>
    </row>
    <row r="1421" spans="1:19" x14ac:dyDescent="0.4">
      <c r="A1421" s="3" t="s">
        <v>498</v>
      </c>
      <c r="B1421" s="3" t="s">
        <v>391</v>
      </c>
      <c r="C1421" s="134" t="s">
        <v>120</v>
      </c>
      <c r="D1421" s="136" t="s">
        <v>583</v>
      </c>
      <c r="E1421" s="136">
        <v>1</v>
      </c>
      <c r="F1421" s="199" t="s">
        <v>582</v>
      </c>
      <c r="G1421" s="223"/>
      <c r="H1421" s="223"/>
      <c r="I1421" s="223"/>
      <c r="J1421" s="224"/>
      <c r="K1421" s="225"/>
      <c r="L1421" s="163">
        <f t="shared" si="87"/>
        <v>0</v>
      </c>
      <c r="M1421" s="184">
        <v>0</v>
      </c>
      <c r="N1421" s="184">
        <v>0</v>
      </c>
      <c r="O1421" s="184">
        <v>0</v>
      </c>
      <c r="P1421" s="184">
        <v>0</v>
      </c>
      <c r="Q1421" s="184">
        <v>0</v>
      </c>
      <c r="R1421" s="184">
        <v>0</v>
      </c>
      <c r="S1421" s="184">
        <v>0</v>
      </c>
    </row>
    <row r="1422" spans="1:19" x14ac:dyDescent="0.4">
      <c r="A1422" s="3" t="s">
        <v>498</v>
      </c>
      <c r="B1422" s="3" t="s">
        <v>391</v>
      </c>
      <c r="C1422" s="134" t="s">
        <v>121</v>
      </c>
      <c r="D1422" s="136" t="s">
        <v>583</v>
      </c>
      <c r="E1422" s="136">
        <v>1</v>
      </c>
      <c r="F1422" s="199" t="s">
        <v>582</v>
      </c>
      <c r="G1422" s="223"/>
      <c r="H1422" s="223"/>
      <c r="I1422" s="223"/>
      <c r="J1422" s="224"/>
      <c r="K1422" s="225"/>
      <c r="L1422" s="163">
        <f t="shared" si="87"/>
        <v>2</v>
      </c>
      <c r="M1422" s="184">
        <v>2</v>
      </c>
      <c r="N1422" s="184">
        <v>0</v>
      </c>
      <c r="O1422" s="184">
        <v>0</v>
      </c>
      <c r="P1422" s="184">
        <v>0</v>
      </c>
      <c r="Q1422" s="184">
        <v>0</v>
      </c>
      <c r="R1422" s="184">
        <v>0</v>
      </c>
      <c r="S1422" s="184">
        <v>0</v>
      </c>
    </row>
    <row r="1423" spans="1:19" x14ac:dyDescent="0.4">
      <c r="A1423" s="3" t="s">
        <v>498</v>
      </c>
      <c r="B1423" s="3" t="s">
        <v>391</v>
      </c>
      <c r="C1423" s="134" t="s">
        <v>122</v>
      </c>
      <c r="D1423" s="136" t="s">
        <v>583</v>
      </c>
      <c r="E1423" s="136">
        <v>1</v>
      </c>
      <c r="F1423" s="199" t="s">
        <v>582</v>
      </c>
      <c r="G1423" s="223"/>
      <c r="H1423" s="223"/>
      <c r="I1423" s="223"/>
      <c r="J1423" s="224"/>
      <c r="K1423" s="225"/>
      <c r="L1423" s="163">
        <f t="shared" si="87"/>
        <v>4</v>
      </c>
      <c r="M1423" s="184">
        <v>3</v>
      </c>
      <c r="N1423" s="184">
        <v>0</v>
      </c>
      <c r="O1423" s="184">
        <v>0</v>
      </c>
      <c r="P1423" s="184">
        <v>0</v>
      </c>
      <c r="Q1423" s="184">
        <v>1</v>
      </c>
      <c r="R1423" s="184">
        <v>0</v>
      </c>
      <c r="S1423" s="184">
        <v>0</v>
      </c>
    </row>
    <row r="1424" spans="1:19" x14ac:dyDescent="0.4">
      <c r="A1424" s="3" t="s">
        <v>500</v>
      </c>
      <c r="B1424" s="3" t="s">
        <v>393</v>
      </c>
      <c r="C1424" s="134" t="s">
        <v>123</v>
      </c>
      <c r="D1424" s="136" t="s">
        <v>583</v>
      </c>
      <c r="E1424" s="136">
        <v>1</v>
      </c>
      <c r="F1424" s="199" t="s">
        <v>582</v>
      </c>
      <c r="G1424" s="223"/>
      <c r="H1424" s="223"/>
      <c r="I1424" s="223"/>
      <c r="J1424" s="224"/>
      <c r="K1424" s="225"/>
      <c r="L1424" s="163">
        <f t="shared" si="87"/>
        <v>0</v>
      </c>
      <c r="M1424" s="184">
        <v>0</v>
      </c>
      <c r="N1424" s="184">
        <v>0</v>
      </c>
      <c r="O1424" s="184">
        <v>0</v>
      </c>
      <c r="P1424" s="184">
        <v>0</v>
      </c>
      <c r="Q1424" s="184">
        <v>0</v>
      </c>
      <c r="R1424" s="184">
        <v>0</v>
      </c>
      <c r="S1424" s="184">
        <v>0</v>
      </c>
    </row>
    <row r="1425" spans="1:19" x14ac:dyDescent="0.4">
      <c r="A1425" s="3" t="s">
        <v>500</v>
      </c>
      <c r="B1425" s="3" t="s">
        <v>393</v>
      </c>
      <c r="C1425" s="134" t="s">
        <v>124</v>
      </c>
      <c r="D1425" s="136" t="s">
        <v>583</v>
      </c>
      <c r="E1425" s="136">
        <v>1</v>
      </c>
      <c r="F1425" s="199" t="s">
        <v>582</v>
      </c>
      <c r="G1425" s="223"/>
      <c r="H1425" s="223"/>
      <c r="I1425" s="223"/>
      <c r="J1425" s="224"/>
      <c r="K1425" s="225"/>
      <c r="L1425" s="163">
        <f t="shared" si="87"/>
        <v>0</v>
      </c>
      <c r="M1425" s="184">
        <v>0</v>
      </c>
      <c r="N1425" s="184">
        <v>0</v>
      </c>
      <c r="O1425" s="184">
        <v>0</v>
      </c>
      <c r="P1425" s="184">
        <v>0</v>
      </c>
      <c r="Q1425" s="184">
        <v>0</v>
      </c>
      <c r="R1425" s="184">
        <v>0</v>
      </c>
      <c r="S1425" s="184">
        <v>0</v>
      </c>
    </row>
    <row r="1426" spans="1:19" x14ac:dyDescent="0.4">
      <c r="A1426" s="3" t="s">
        <v>500</v>
      </c>
      <c r="B1426" s="3" t="s">
        <v>393</v>
      </c>
      <c r="C1426" s="134" t="s">
        <v>125</v>
      </c>
      <c r="D1426" s="136" t="s">
        <v>583</v>
      </c>
      <c r="E1426" s="136">
        <v>1</v>
      </c>
      <c r="F1426" s="199" t="s">
        <v>582</v>
      </c>
      <c r="G1426" s="223"/>
      <c r="H1426" s="223"/>
      <c r="I1426" s="223"/>
      <c r="J1426" s="224"/>
      <c r="K1426" s="225"/>
      <c r="L1426" s="163">
        <f t="shared" si="87"/>
        <v>0</v>
      </c>
      <c r="M1426" s="184">
        <v>0</v>
      </c>
      <c r="N1426" s="184">
        <v>0</v>
      </c>
      <c r="O1426" s="184">
        <v>0</v>
      </c>
      <c r="P1426" s="184">
        <v>0</v>
      </c>
      <c r="Q1426" s="184">
        <v>0</v>
      </c>
      <c r="R1426" s="184">
        <v>0</v>
      </c>
      <c r="S1426" s="184">
        <v>0</v>
      </c>
    </row>
    <row r="1427" spans="1:19" x14ac:dyDescent="0.4">
      <c r="A1427" s="3" t="s">
        <v>500</v>
      </c>
      <c r="B1427" s="3" t="s">
        <v>393</v>
      </c>
      <c r="C1427" s="134" t="s">
        <v>126</v>
      </c>
      <c r="D1427" s="136" t="s">
        <v>583</v>
      </c>
      <c r="E1427" s="136">
        <v>1</v>
      </c>
      <c r="F1427" s="199" t="s">
        <v>582</v>
      </c>
      <c r="G1427" s="223"/>
      <c r="H1427" s="223"/>
      <c r="I1427" s="223"/>
      <c r="J1427" s="224"/>
      <c r="K1427" s="225"/>
      <c r="L1427" s="163">
        <f t="shared" si="87"/>
        <v>4</v>
      </c>
      <c r="M1427" s="184">
        <v>4</v>
      </c>
      <c r="N1427" s="184">
        <v>0</v>
      </c>
      <c r="O1427" s="184">
        <v>0</v>
      </c>
      <c r="P1427" s="184">
        <v>0</v>
      </c>
      <c r="Q1427" s="184">
        <v>0</v>
      </c>
      <c r="R1427" s="184">
        <v>0</v>
      </c>
      <c r="S1427" s="184">
        <v>0</v>
      </c>
    </row>
    <row r="1428" spans="1:19" x14ac:dyDescent="0.4">
      <c r="A1428" s="3" t="s">
        <v>500</v>
      </c>
      <c r="B1428" s="3" t="s">
        <v>393</v>
      </c>
      <c r="C1428" s="134" t="s">
        <v>127</v>
      </c>
      <c r="D1428" s="136" t="s">
        <v>583</v>
      </c>
      <c r="E1428" s="136">
        <v>1</v>
      </c>
      <c r="F1428" s="199" t="s">
        <v>582</v>
      </c>
      <c r="G1428" s="223"/>
      <c r="H1428" s="223"/>
      <c r="I1428" s="223"/>
      <c r="J1428" s="224"/>
      <c r="K1428" s="225"/>
      <c r="L1428" s="163">
        <f t="shared" si="87"/>
        <v>0</v>
      </c>
      <c r="M1428" s="184">
        <v>0</v>
      </c>
      <c r="N1428" s="184">
        <v>0</v>
      </c>
      <c r="O1428" s="184">
        <v>0</v>
      </c>
      <c r="P1428" s="184">
        <v>0</v>
      </c>
      <c r="Q1428" s="184">
        <v>0</v>
      </c>
      <c r="R1428" s="184">
        <v>0</v>
      </c>
      <c r="S1428" s="184">
        <v>0</v>
      </c>
    </row>
    <row r="1429" spans="1:19" x14ac:dyDescent="0.4">
      <c r="A1429" s="3" t="s">
        <v>500</v>
      </c>
      <c r="B1429" s="3" t="s">
        <v>393</v>
      </c>
      <c r="C1429" s="134" t="s">
        <v>128</v>
      </c>
      <c r="D1429" s="136" t="s">
        <v>583</v>
      </c>
      <c r="E1429" s="136">
        <v>1</v>
      </c>
      <c r="F1429" s="199" t="s">
        <v>582</v>
      </c>
      <c r="G1429" s="223"/>
      <c r="H1429" s="223"/>
      <c r="I1429" s="223"/>
      <c r="J1429" s="224"/>
      <c r="K1429" s="225"/>
      <c r="L1429" s="163">
        <f t="shared" si="87"/>
        <v>1</v>
      </c>
      <c r="M1429" s="184">
        <v>0</v>
      </c>
      <c r="N1429" s="184">
        <v>1</v>
      </c>
      <c r="O1429" s="184">
        <v>0</v>
      </c>
      <c r="P1429" s="184">
        <v>0</v>
      </c>
      <c r="Q1429" s="184">
        <v>0</v>
      </c>
      <c r="R1429" s="184">
        <v>0</v>
      </c>
      <c r="S1429" s="184">
        <v>0</v>
      </c>
    </row>
    <row r="1430" spans="1:19" x14ac:dyDescent="0.4">
      <c r="A1430" s="3" t="s">
        <v>500</v>
      </c>
      <c r="B1430" s="3" t="s">
        <v>393</v>
      </c>
      <c r="C1430" s="134" t="s">
        <v>129</v>
      </c>
      <c r="D1430" s="136" t="s">
        <v>583</v>
      </c>
      <c r="E1430" s="136">
        <v>1</v>
      </c>
      <c r="F1430" s="199" t="s">
        <v>582</v>
      </c>
      <c r="G1430" s="223"/>
      <c r="H1430" s="223"/>
      <c r="I1430" s="223"/>
      <c r="J1430" s="224"/>
      <c r="K1430" s="225"/>
      <c r="L1430" s="163">
        <f t="shared" si="87"/>
        <v>2</v>
      </c>
      <c r="M1430" s="184">
        <v>1</v>
      </c>
      <c r="N1430" s="184">
        <v>0</v>
      </c>
      <c r="O1430" s="184">
        <v>0</v>
      </c>
      <c r="P1430" s="184">
        <v>0</v>
      </c>
      <c r="Q1430" s="184">
        <v>0</v>
      </c>
      <c r="R1430" s="184">
        <v>1</v>
      </c>
      <c r="S1430" s="184">
        <v>0</v>
      </c>
    </row>
    <row r="1431" spans="1:19" x14ac:dyDescent="0.4">
      <c r="A1431" s="3" t="s">
        <v>500</v>
      </c>
      <c r="B1431" s="3" t="s">
        <v>393</v>
      </c>
      <c r="C1431" s="134" t="s">
        <v>130</v>
      </c>
      <c r="D1431" s="136" t="s">
        <v>583</v>
      </c>
      <c r="E1431" s="136">
        <v>1</v>
      </c>
      <c r="F1431" s="199" t="s">
        <v>582</v>
      </c>
      <c r="G1431" s="223"/>
      <c r="H1431" s="223"/>
      <c r="I1431" s="223"/>
      <c r="J1431" s="224"/>
      <c r="K1431" s="225"/>
      <c r="L1431" s="163">
        <f t="shared" ref="L1431:L1491" si="88">SUM(M1431:S1431)</f>
        <v>2</v>
      </c>
      <c r="M1431" s="184">
        <v>2</v>
      </c>
      <c r="N1431" s="184">
        <v>0</v>
      </c>
      <c r="O1431" s="184">
        <v>0</v>
      </c>
      <c r="P1431" s="184">
        <v>0</v>
      </c>
      <c r="Q1431" s="184">
        <v>0</v>
      </c>
      <c r="R1431" s="184">
        <v>0</v>
      </c>
      <c r="S1431" s="184">
        <v>0</v>
      </c>
    </row>
    <row r="1432" spans="1:19" x14ac:dyDescent="0.4">
      <c r="A1432" s="3" t="s">
        <v>500</v>
      </c>
      <c r="B1432" s="3" t="s">
        <v>393</v>
      </c>
      <c r="C1432" s="134" t="s">
        <v>131</v>
      </c>
      <c r="D1432" s="136" t="s">
        <v>583</v>
      </c>
      <c r="E1432" s="136">
        <v>1</v>
      </c>
      <c r="F1432" s="199" t="s">
        <v>582</v>
      </c>
      <c r="G1432" s="223"/>
      <c r="H1432" s="223"/>
      <c r="I1432" s="223"/>
      <c r="J1432" s="224"/>
      <c r="K1432" s="225"/>
      <c r="L1432" s="163">
        <f t="shared" si="88"/>
        <v>1</v>
      </c>
      <c r="M1432" s="184">
        <v>1</v>
      </c>
      <c r="N1432" s="184">
        <v>0</v>
      </c>
      <c r="O1432" s="184">
        <v>0</v>
      </c>
      <c r="P1432" s="184">
        <v>0</v>
      </c>
      <c r="Q1432" s="184">
        <v>0</v>
      </c>
      <c r="R1432" s="184">
        <v>0</v>
      </c>
      <c r="S1432" s="184">
        <v>0</v>
      </c>
    </row>
    <row r="1433" spans="1:19" x14ac:dyDescent="0.4">
      <c r="A1433" s="3" t="s">
        <v>497</v>
      </c>
      <c r="B1433" s="3" t="s">
        <v>470</v>
      </c>
      <c r="C1433" s="134" t="s">
        <v>132</v>
      </c>
      <c r="D1433" s="136" t="s">
        <v>583</v>
      </c>
      <c r="E1433" s="136">
        <v>1</v>
      </c>
      <c r="F1433" s="199" t="s">
        <v>582</v>
      </c>
      <c r="G1433" s="223"/>
      <c r="H1433" s="223"/>
      <c r="I1433" s="223"/>
      <c r="J1433" s="224"/>
      <c r="K1433" s="225"/>
      <c r="L1433" s="163">
        <f t="shared" si="88"/>
        <v>13</v>
      </c>
      <c r="M1433" s="184">
        <v>10</v>
      </c>
      <c r="N1433" s="184">
        <v>0</v>
      </c>
      <c r="O1433" s="184">
        <v>1</v>
      </c>
      <c r="P1433" s="184">
        <v>0</v>
      </c>
      <c r="Q1433" s="184">
        <v>0</v>
      </c>
      <c r="R1433" s="184">
        <v>2</v>
      </c>
      <c r="S1433" s="184">
        <v>0</v>
      </c>
    </row>
    <row r="1434" spans="1:19" x14ac:dyDescent="0.4">
      <c r="A1434" s="3" t="s">
        <v>497</v>
      </c>
      <c r="B1434" s="3" t="s">
        <v>470</v>
      </c>
      <c r="C1434" s="134" t="s">
        <v>133</v>
      </c>
      <c r="D1434" s="136" t="s">
        <v>583</v>
      </c>
      <c r="E1434" s="136">
        <v>1</v>
      </c>
      <c r="F1434" s="199" t="s">
        <v>582</v>
      </c>
      <c r="G1434" s="223"/>
      <c r="H1434" s="223"/>
      <c r="I1434" s="223"/>
      <c r="J1434" s="224"/>
      <c r="K1434" s="225"/>
      <c r="L1434" s="163">
        <f t="shared" si="88"/>
        <v>0</v>
      </c>
      <c r="M1434" s="184">
        <v>0</v>
      </c>
      <c r="N1434" s="184">
        <v>0</v>
      </c>
      <c r="O1434" s="184">
        <v>0</v>
      </c>
      <c r="P1434" s="184">
        <v>0</v>
      </c>
      <c r="Q1434" s="184">
        <v>0</v>
      </c>
      <c r="R1434" s="184">
        <v>0</v>
      </c>
      <c r="S1434" s="184">
        <v>0</v>
      </c>
    </row>
    <row r="1435" spans="1:19" x14ac:dyDescent="0.4">
      <c r="A1435" s="3" t="s">
        <v>497</v>
      </c>
      <c r="B1435" s="3" t="s">
        <v>390</v>
      </c>
      <c r="C1435" s="134" t="s">
        <v>134</v>
      </c>
      <c r="D1435" s="136" t="s">
        <v>583</v>
      </c>
      <c r="E1435" s="136">
        <v>1</v>
      </c>
      <c r="F1435" s="199" t="s">
        <v>582</v>
      </c>
      <c r="G1435" s="223"/>
      <c r="H1435" s="223"/>
      <c r="I1435" s="223"/>
      <c r="J1435" s="224"/>
      <c r="K1435" s="225"/>
      <c r="L1435" s="163">
        <f t="shared" si="88"/>
        <v>2</v>
      </c>
      <c r="M1435" s="184">
        <v>1</v>
      </c>
      <c r="N1435" s="184">
        <v>0</v>
      </c>
      <c r="O1435" s="184">
        <v>0</v>
      </c>
      <c r="P1435" s="184">
        <v>0</v>
      </c>
      <c r="Q1435" s="184">
        <v>0</v>
      </c>
      <c r="R1435" s="184">
        <v>1</v>
      </c>
      <c r="S1435" s="184">
        <v>0</v>
      </c>
    </row>
    <row r="1436" spans="1:19" x14ac:dyDescent="0.4">
      <c r="A1436" s="3" t="s">
        <v>497</v>
      </c>
      <c r="B1436" s="3" t="s">
        <v>390</v>
      </c>
      <c r="C1436" s="134" t="s">
        <v>135</v>
      </c>
      <c r="D1436" s="136" t="s">
        <v>583</v>
      </c>
      <c r="E1436" s="136">
        <v>1</v>
      </c>
      <c r="F1436" s="199" t="s">
        <v>582</v>
      </c>
      <c r="G1436" s="223"/>
      <c r="H1436" s="223"/>
      <c r="I1436" s="223"/>
      <c r="J1436" s="224"/>
      <c r="K1436" s="225"/>
      <c r="L1436" s="163">
        <f t="shared" si="88"/>
        <v>1</v>
      </c>
      <c r="M1436" s="184">
        <v>0</v>
      </c>
      <c r="N1436" s="184">
        <v>0</v>
      </c>
      <c r="O1436" s="184">
        <v>0</v>
      </c>
      <c r="P1436" s="184">
        <v>0</v>
      </c>
      <c r="Q1436" s="184">
        <v>0</v>
      </c>
      <c r="R1436" s="184">
        <v>1</v>
      </c>
      <c r="S1436" s="184">
        <v>0</v>
      </c>
    </row>
    <row r="1437" spans="1:19" x14ac:dyDescent="0.4">
      <c r="A1437" s="3" t="s">
        <v>497</v>
      </c>
      <c r="B1437" s="3" t="s">
        <v>390</v>
      </c>
      <c r="C1437" s="134" t="s">
        <v>136</v>
      </c>
      <c r="D1437" s="136" t="s">
        <v>583</v>
      </c>
      <c r="E1437" s="136">
        <v>1</v>
      </c>
      <c r="F1437" s="199" t="s">
        <v>582</v>
      </c>
      <c r="G1437" s="223"/>
      <c r="H1437" s="223"/>
      <c r="I1437" s="223"/>
      <c r="J1437" s="224"/>
      <c r="K1437" s="225"/>
      <c r="L1437" s="163">
        <f t="shared" si="88"/>
        <v>1</v>
      </c>
      <c r="M1437" s="184">
        <v>1</v>
      </c>
      <c r="N1437" s="184">
        <v>0</v>
      </c>
      <c r="O1437" s="184">
        <v>0</v>
      </c>
      <c r="P1437" s="184">
        <v>0</v>
      </c>
      <c r="Q1437" s="184">
        <v>0</v>
      </c>
      <c r="R1437" s="184">
        <v>0</v>
      </c>
      <c r="S1437" s="184">
        <v>0</v>
      </c>
    </row>
    <row r="1438" spans="1:19" x14ac:dyDescent="0.4">
      <c r="A1438" s="3" t="s">
        <v>497</v>
      </c>
      <c r="B1438" s="3" t="s">
        <v>470</v>
      </c>
      <c r="C1438" s="134" t="s">
        <v>137</v>
      </c>
      <c r="D1438" s="136" t="s">
        <v>583</v>
      </c>
      <c r="E1438" s="136">
        <v>1</v>
      </c>
      <c r="F1438" s="199" t="s">
        <v>582</v>
      </c>
      <c r="G1438" s="223"/>
      <c r="H1438" s="223"/>
      <c r="I1438" s="223"/>
      <c r="J1438" s="224"/>
      <c r="K1438" s="225"/>
      <c r="L1438" s="163">
        <f t="shared" si="88"/>
        <v>1</v>
      </c>
      <c r="M1438" s="184">
        <v>0</v>
      </c>
      <c r="N1438" s="184">
        <v>0</v>
      </c>
      <c r="O1438" s="184">
        <v>0</v>
      </c>
      <c r="P1438" s="184">
        <v>0</v>
      </c>
      <c r="Q1438" s="184">
        <v>0</v>
      </c>
      <c r="R1438" s="184">
        <v>1</v>
      </c>
      <c r="S1438" s="184">
        <v>0</v>
      </c>
    </row>
    <row r="1439" spans="1:19" x14ac:dyDescent="0.4">
      <c r="A1439" s="3" t="s">
        <v>497</v>
      </c>
      <c r="B1439" s="3" t="s">
        <v>470</v>
      </c>
      <c r="C1439" s="134" t="s">
        <v>138</v>
      </c>
      <c r="D1439" s="136" t="s">
        <v>583</v>
      </c>
      <c r="E1439" s="136">
        <v>1</v>
      </c>
      <c r="F1439" s="199" t="s">
        <v>582</v>
      </c>
      <c r="G1439" s="223"/>
      <c r="H1439" s="223"/>
      <c r="I1439" s="223"/>
      <c r="J1439" s="224"/>
      <c r="K1439" s="225"/>
      <c r="L1439" s="163">
        <f t="shared" si="88"/>
        <v>0</v>
      </c>
      <c r="M1439" s="184">
        <v>0</v>
      </c>
      <c r="N1439" s="184">
        <v>0</v>
      </c>
      <c r="O1439" s="184">
        <v>0</v>
      </c>
      <c r="P1439" s="184">
        <v>0</v>
      </c>
      <c r="Q1439" s="184">
        <v>0</v>
      </c>
      <c r="R1439" s="184">
        <v>0</v>
      </c>
      <c r="S1439" s="184">
        <v>0</v>
      </c>
    </row>
    <row r="1440" spans="1:19" x14ac:dyDescent="0.4">
      <c r="A1440" s="3" t="s">
        <v>502</v>
      </c>
      <c r="B1440" s="3" t="s">
        <v>473</v>
      </c>
      <c r="C1440" s="134" t="s">
        <v>139</v>
      </c>
      <c r="D1440" s="136" t="s">
        <v>583</v>
      </c>
      <c r="E1440" s="136">
        <v>1</v>
      </c>
      <c r="F1440" s="199" t="s">
        <v>582</v>
      </c>
      <c r="G1440" s="223"/>
      <c r="H1440" s="223"/>
      <c r="I1440" s="223"/>
      <c r="J1440" s="224"/>
      <c r="K1440" s="225"/>
      <c r="L1440" s="163">
        <f t="shared" si="88"/>
        <v>3</v>
      </c>
      <c r="M1440" s="184">
        <v>1</v>
      </c>
      <c r="N1440" s="184">
        <v>0</v>
      </c>
      <c r="O1440" s="184">
        <v>0</v>
      </c>
      <c r="P1440" s="184">
        <v>0</v>
      </c>
      <c r="Q1440" s="184">
        <v>0</v>
      </c>
      <c r="R1440" s="184">
        <v>2</v>
      </c>
      <c r="S1440" s="184">
        <v>0</v>
      </c>
    </row>
    <row r="1441" spans="1:19" x14ac:dyDescent="0.4">
      <c r="A1441" s="3" t="s">
        <v>502</v>
      </c>
      <c r="B1441" s="3" t="s">
        <v>473</v>
      </c>
      <c r="C1441" s="134" t="s">
        <v>140</v>
      </c>
      <c r="D1441" s="136" t="s">
        <v>583</v>
      </c>
      <c r="E1441" s="136">
        <v>1</v>
      </c>
      <c r="F1441" s="199" t="s">
        <v>582</v>
      </c>
      <c r="G1441" s="223"/>
      <c r="H1441" s="223"/>
      <c r="I1441" s="223"/>
      <c r="J1441" s="224"/>
      <c r="K1441" s="225"/>
      <c r="L1441" s="163">
        <f t="shared" si="88"/>
        <v>10</v>
      </c>
      <c r="M1441" s="184">
        <v>4</v>
      </c>
      <c r="N1441" s="184">
        <v>0</v>
      </c>
      <c r="O1441" s="184">
        <v>2</v>
      </c>
      <c r="P1441" s="184">
        <v>0</v>
      </c>
      <c r="Q1441" s="184">
        <v>1</v>
      </c>
      <c r="R1441" s="184">
        <v>3</v>
      </c>
      <c r="S1441" s="184">
        <v>0</v>
      </c>
    </row>
    <row r="1442" spans="1:19" x14ac:dyDescent="0.4">
      <c r="A1442" s="3" t="s">
        <v>502</v>
      </c>
      <c r="B1442" s="3" t="s">
        <v>473</v>
      </c>
      <c r="C1442" s="134" t="s">
        <v>141</v>
      </c>
      <c r="D1442" s="136" t="s">
        <v>583</v>
      </c>
      <c r="E1442" s="136">
        <v>1</v>
      </c>
      <c r="F1442" s="199" t="s">
        <v>582</v>
      </c>
      <c r="G1442" s="223"/>
      <c r="H1442" s="223"/>
      <c r="I1442" s="223"/>
      <c r="J1442" s="224"/>
      <c r="K1442" s="225"/>
      <c r="L1442" s="163">
        <f t="shared" si="88"/>
        <v>8</v>
      </c>
      <c r="M1442" s="184">
        <v>6</v>
      </c>
      <c r="N1442" s="184">
        <v>0</v>
      </c>
      <c r="O1442" s="184">
        <v>0</v>
      </c>
      <c r="P1442" s="184">
        <v>0</v>
      </c>
      <c r="Q1442" s="184">
        <v>0</v>
      </c>
      <c r="R1442" s="184">
        <v>2</v>
      </c>
      <c r="S1442" s="184">
        <v>0</v>
      </c>
    </row>
    <row r="1443" spans="1:19" x14ac:dyDescent="0.4">
      <c r="A1443" s="3" t="s">
        <v>502</v>
      </c>
      <c r="B1443" s="3" t="s">
        <v>473</v>
      </c>
      <c r="C1443" s="134" t="s">
        <v>142</v>
      </c>
      <c r="D1443" s="136" t="s">
        <v>583</v>
      </c>
      <c r="E1443" s="136">
        <v>1</v>
      </c>
      <c r="F1443" s="199" t="s">
        <v>582</v>
      </c>
      <c r="G1443" s="223"/>
      <c r="H1443" s="223"/>
      <c r="I1443" s="223"/>
      <c r="J1443" s="224"/>
      <c r="K1443" s="225"/>
      <c r="L1443" s="163">
        <f t="shared" si="88"/>
        <v>4</v>
      </c>
      <c r="M1443" s="184">
        <v>1</v>
      </c>
      <c r="N1443" s="184">
        <v>1</v>
      </c>
      <c r="O1443" s="184">
        <v>0</v>
      </c>
      <c r="P1443" s="184">
        <v>0</v>
      </c>
      <c r="Q1443" s="184">
        <v>1</v>
      </c>
      <c r="R1443" s="184">
        <v>1</v>
      </c>
      <c r="S1443" s="184">
        <v>0</v>
      </c>
    </row>
    <row r="1444" spans="1:19" x14ac:dyDescent="0.4">
      <c r="A1444" s="3" t="s">
        <v>502</v>
      </c>
      <c r="B1444" s="3" t="s">
        <v>473</v>
      </c>
      <c r="C1444" s="134" t="s">
        <v>143</v>
      </c>
      <c r="D1444" s="136" t="s">
        <v>583</v>
      </c>
      <c r="E1444" s="136">
        <v>1</v>
      </c>
      <c r="F1444" s="199" t="s">
        <v>582</v>
      </c>
      <c r="G1444" s="223"/>
      <c r="H1444" s="223"/>
      <c r="I1444" s="223"/>
      <c r="J1444" s="224"/>
      <c r="K1444" s="225"/>
      <c r="L1444" s="163">
        <f t="shared" si="88"/>
        <v>2</v>
      </c>
      <c r="M1444" s="184">
        <v>0</v>
      </c>
      <c r="N1444" s="184">
        <v>0</v>
      </c>
      <c r="O1444" s="184">
        <v>0</v>
      </c>
      <c r="P1444" s="184">
        <v>0</v>
      </c>
      <c r="Q1444" s="184">
        <v>0</v>
      </c>
      <c r="R1444" s="184">
        <v>2</v>
      </c>
      <c r="S1444" s="184">
        <v>0</v>
      </c>
    </row>
    <row r="1445" spans="1:19" x14ac:dyDescent="0.4">
      <c r="A1445" s="3" t="s">
        <v>502</v>
      </c>
      <c r="B1445" s="3" t="s">
        <v>473</v>
      </c>
      <c r="C1445" s="134" t="s">
        <v>144</v>
      </c>
      <c r="D1445" s="136" t="s">
        <v>583</v>
      </c>
      <c r="E1445" s="136">
        <v>1</v>
      </c>
      <c r="F1445" s="199" t="s">
        <v>582</v>
      </c>
      <c r="G1445" s="223"/>
      <c r="H1445" s="223"/>
      <c r="I1445" s="223"/>
      <c r="J1445" s="224"/>
      <c r="K1445" s="225"/>
      <c r="L1445" s="163">
        <f t="shared" si="88"/>
        <v>3</v>
      </c>
      <c r="M1445" s="184">
        <v>3</v>
      </c>
      <c r="N1445" s="184">
        <v>0</v>
      </c>
      <c r="O1445" s="184">
        <v>0</v>
      </c>
      <c r="P1445" s="184">
        <v>0</v>
      </c>
      <c r="Q1445" s="184">
        <v>0</v>
      </c>
      <c r="R1445" s="184">
        <v>0</v>
      </c>
      <c r="S1445" s="184">
        <v>0</v>
      </c>
    </row>
    <row r="1446" spans="1:19" x14ac:dyDescent="0.4">
      <c r="A1446" s="3" t="s">
        <v>502</v>
      </c>
      <c r="B1446" s="3" t="s">
        <v>473</v>
      </c>
      <c r="C1446" s="134" t="s">
        <v>145</v>
      </c>
      <c r="D1446" s="136" t="s">
        <v>583</v>
      </c>
      <c r="E1446" s="136">
        <v>1</v>
      </c>
      <c r="F1446" s="199" t="s">
        <v>582</v>
      </c>
      <c r="G1446" s="223"/>
      <c r="H1446" s="223"/>
      <c r="I1446" s="223"/>
      <c r="J1446" s="224"/>
      <c r="K1446" s="225"/>
      <c r="L1446" s="163">
        <f t="shared" si="88"/>
        <v>4</v>
      </c>
      <c r="M1446" s="184">
        <v>2</v>
      </c>
      <c r="N1446" s="184">
        <v>0</v>
      </c>
      <c r="O1446" s="184">
        <v>0</v>
      </c>
      <c r="P1446" s="184">
        <v>0</v>
      </c>
      <c r="Q1446" s="184">
        <v>0</v>
      </c>
      <c r="R1446" s="184">
        <v>2</v>
      </c>
      <c r="S1446" s="184">
        <v>0</v>
      </c>
    </row>
    <row r="1447" spans="1:19" x14ac:dyDescent="0.4">
      <c r="A1447" s="3" t="s">
        <v>497</v>
      </c>
      <c r="B1447" s="3" t="s">
        <v>390</v>
      </c>
      <c r="C1447" s="134" t="s">
        <v>146</v>
      </c>
      <c r="D1447" s="136" t="s">
        <v>583</v>
      </c>
      <c r="E1447" s="136">
        <v>1</v>
      </c>
      <c r="F1447" s="199" t="s">
        <v>582</v>
      </c>
      <c r="G1447" s="223"/>
      <c r="H1447" s="223"/>
      <c r="I1447" s="223"/>
      <c r="J1447" s="224"/>
      <c r="K1447" s="225"/>
      <c r="L1447" s="163">
        <f t="shared" si="88"/>
        <v>3</v>
      </c>
      <c r="M1447" s="184">
        <v>2</v>
      </c>
      <c r="N1447" s="184">
        <v>0</v>
      </c>
      <c r="O1447" s="184">
        <v>0</v>
      </c>
      <c r="P1447" s="184">
        <v>0</v>
      </c>
      <c r="Q1447" s="184">
        <v>0</v>
      </c>
      <c r="R1447" s="184">
        <v>1</v>
      </c>
      <c r="S1447" s="184">
        <v>0</v>
      </c>
    </row>
    <row r="1448" spans="1:19" x14ac:dyDescent="0.4">
      <c r="A1448" s="3" t="s">
        <v>493</v>
      </c>
      <c r="B1448" s="3" t="s">
        <v>467</v>
      </c>
      <c r="C1448" s="134" t="s">
        <v>147</v>
      </c>
      <c r="D1448" s="136" t="s">
        <v>583</v>
      </c>
      <c r="E1448" s="136">
        <v>1</v>
      </c>
      <c r="F1448" s="199" t="s">
        <v>582</v>
      </c>
      <c r="G1448" s="223"/>
      <c r="H1448" s="223"/>
      <c r="I1448" s="223"/>
      <c r="J1448" s="224"/>
      <c r="K1448" s="225"/>
      <c r="L1448" s="163">
        <f t="shared" si="88"/>
        <v>1</v>
      </c>
      <c r="M1448" s="184">
        <v>1</v>
      </c>
      <c r="N1448" s="184">
        <v>0</v>
      </c>
      <c r="O1448" s="184">
        <v>0</v>
      </c>
      <c r="P1448" s="184">
        <v>0</v>
      </c>
      <c r="Q1448" s="184">
        <v>0</v>
      </c>
      <c r="R1448" s="184">
        <v>0</v>
      </c>
      <c r="S1448" s="184">
        <v>0</v>
      </c>
    </row>
    <row r="1449" spans="1:19" x14ac:dyDescent="0.4">
      <c r="A1449" s="3" t="s">
        <v>493</v>
      </c>
      <c r="B1449" s="3" t="s">
        <v>467</v>
      </c>
      <c r="C1449" s="134" t="s">
        <v>148</v>
      </c>
      <c r="D1449" s="136" t="s">
        <v>583</v>
      </c>
      <c r="E1449" s="136">
        <v>1</v>
      </c>
      <c r="F1449" s="199" t="s">
        <v>582</v>
      </c>
      <c r="G1449" s="223"/>
      <c r="H1449" s="223"/>
      <c r="I1449" s="223"/>
      <c r="J1449" s="224"/>
      <c r="K1449" s="225"/>
      <c r="L1449" s="163">
        <f t="shared" si="88"/>
        <v>2</v>
      </c>
      <c r="M1449" s="184">
        <v>2</v>
      </c>
      <c r="N1449" s="184">
        <v>0</v>
      </c>
      <c r="O1449" s="184">
        <v>0</v>
      </c>
      <c r="P1449" s="184">
        <v>0</v>
      </c>
      <c r="Q1449" s="184">
        <v>0</v>
      </c>
      <c r="R1449" s="184">
        <v>0</v>
      </c>
      <c r="S1449" s="184">
        <v>0</v>
      </c>
    </row>
    <row r="1450" spans="1:19" x14ac:dyDescent="0.4">
      <c r="A1450" s="3" t="s">
        <v>499</v>
      </c>
      <c r="B1450" s="3" t="s">
        <v>392</v>
      </c>
      <c r="C1450" s="134" t="s">
        <v>149</v>
      </c>
      <c r="D1450" s="136" t="s">
        <v>583</v>
      </c>
      <c r="E1450" s="136">
        <v>1</v>
      </c>
      <c r="F1450" s="199" t="s">
        <v>582</v>
      </c>
      <c r="G1450" s="223"/>
      <c r="H1450" s="223"/>
      <c r="I1450" s="223"/>
      <c r="J1450" s="224"/>
      <c r="K1450" s="225"/>
      <c r="L1450" s="163">
        <f t="shared" si="88"/>
        <v>14</v>
      </c>
      <c r="M1450" s="184">
        <v>11</v>
      </c>
      <c r="N1450" s="184">
        <v>1</v>
      </c>
      <c r="O1450" s="184">
        <v>1</v>
      </c>
      <c r="P1450" s="184">
        <v>0</v>
      </c>
      <c r="Q1450" s="184">
        <v>0</v>
      </c>
      <c r="R1450" s="184">
        <v>1</v>
      </c>
      <c r="S1450" s="184">
        <v>0</v>
      </c>
    </row>
    <row r="1451" spans="1:19" x14ac:dyDescent="0.4">
      <c r="A1451" s="3" t="s">
        <v>499</v>
      </c>
      <c r="B1451" s="3" t="s">
        <v>392</v>
      </c>
      <c r="C1451" s="134" t="s">
        <v>150</v>
      </c>
      <c r="D1451" s="136" t="s">
        <v>583</v>
      </c>
      <c r="E1451" s="136">
        <v>1</v>
      </c>
      <c r="F1451" s="199" t="s">
        <v>582</v>
      </c>
      <c r="G1451" s="223"/>
      <c r="H1451" s="223"/>
      <c r="I1451" s="223"/>
      <c r="J1451" s="224"/>
      <c r="K1451" s="225"/>
      <c r="L1451" s="163">
        <f t="shared" si="88"/>
        <v>6</v>
      </c>
      <c r="M1451" s="184">
        <v>5</v>
      </c>
      <c r="N1451" s="184">
        <v>0</v>
      </c>
      <c r="O1451" s="184">
        <v>0</v>
      </c>
      <c r="P1451" s="184">
        <v>0</v>
      </c>
      <c r="Q1451" s="184">
        <v>0</v>
      </c>
      <c r="R1451" s="184">
        <v>0</v>
      </c>
      <c r="S1451" s="184">
        <v>1</v>
      </c>
    </row>
    <row r="1452" spans="1:19" x14ac:dyDescent="0.4">
      <c r="A1452" s="3" t="s">
        <v>493</v>
      </c>
      <c r="B1452" s="3" t="s">
        <v>467</v>
      </c>
      <c r="C1452" s="134" t="s">
        <v>151</v>
      </c>
      <c r="D1452" s="136" t="s">
        <v>583</v>
      </c>
      <c r="E1452" s="136">
        <v>1</v>
      </c>
      <c r="F1452" s="199" t="s">
        <v>582</v>
      </c>
      <c r="G1452" s="223"/>
      <c r="H1452" s="223"/>
      <c r="I1452" s="223"/>
      <c r="J1452" s="224"/>
      <c r="K1452" s="225"/>
      <c r="L1452" s="163">
        <f t="shared" si="88"/>
        <v>7</v>
      </c>
      <c r="M1452" s="184">
        <v>3</v>
      </c>
      <c r="N1452" s="184">
        <v>0</v>
      </c>
      <c r="O1452" s="184">
        <v>1</v>
      </c>
      <c r="P1452" s="184">
        <v>0</v>
      </c>
      <c r="Q1452" s="184">
        <v>0</v>
      </c>
      <c r="R1452" s="184">
        <v>3</v>
      </c>
      <c r="S1452" s="184">
        <v>0</v>
      </c>
    </row>
    <row r="1453" spans="1:19" x14ac:dyDescent="0.4">
      <c r="A1453" s="3" t="s">
        <v>499</v>
      </c>
      <c r="B1453" s="3" t="s">
        <v>392</v>
      </c>
      <c r="C1453" s="134" t="s">
        <v>152</v>
      </c>
      <c r="D1453" s="136" t="s">
        <v>583</v>
      </c>
      <c r="E1453" s="136">
        <v>1</v>
      </c>
      <c r="F1453" s="199" t="s">
        <v>582</v>
      </c>
      <c r="G1453" s="223"/>
      <c r="H1453" s="223"/>
      <c r="I1453" s="223"/>
      <c r="J1453" s="224"/>
      <c r="K1453" s="225"/>
      <c r="L1453" s="163">
        <f t="shared" si="88"/>
        <v>6</v>
      </c>
      <c r="M1453" s="184">
        <v>4</v>
      </c>
      <c r="N1453" s="184">
        <v>0</v>
      </c>
      <c r="O1453" s="184">
        <v>1</v>
      </c>
      <c r="P1453" s="184">
        <v>0</v>
      </c>
      <c r="Q1453" s="184">
        <v>0</v>
      </c>
      <c r="R1453" s="184">
        <v>1</v>
      </c>
      <c r="S1453" s="184">
        <v>0</v>
      </c>
    </row>
    <row r="1454" spans="1:19" x14ac:dyDescent="0.4">
      <c r="A1454" s="3" t="s">
        <v>499</v>
      </c>
      <c r="B1454" s="3" t="s">
        <v>392</v>
      </c>
      <c r="C1454" s="134" t="s">
        <v>153</v>
      </c>
      <c r="D1454" s="136" t="s">
        <v>583</v>
      </c>
      <c r="E1454" s="136">
        <v>1</v>
      </c>
      <c r="F1454" s="199" t="s">
        <v>582</v>
      </c>
      <c r="G1454" s="223"/>
      <c r="H1454" s="223"/>
      <c r="I1454" s="223"/>
      <c r="J1454" s="224"/>
      <c r="K1454" s="225"/>
      <c r="L1454" s="163">
        <f t="shared" si="88"/>
        <v>5</v>
      </c>
      <c r="M1454" s="184">
        <v>4</v>
      </c>
      <c r="N1454" s="184">
        <v>1</v>
      </c>
      <c r="O1454" s="184">
        <v>0</v>
      </c>
      <c r="P1454" s="184">
        <v>0</v>
      </c>
      <c r="Q1454" s="184">
        <v>0</v>
      </c>
      <c r="R1454" s="184">
        <v>0</v>
      </c>
      <c r="S1454" s="184">
        <v>0</v>
      </c>
    </row>
    <row r="1455" spans="1:19" x14ac:dyDescent="0.4">
      <c r="A1455" s="3" t="s">
        <v>510</v>
      </c>
      <c r="B1455" s="3" t="s">
        <v>485</v>
      </c>
      <c r="C1455" s="134" t="s">
        <v>154</v>
      </c>
      <c r="D1455" s="136" t="s">
        <v>583</v>
      </c>
      <c r="E1455" s="136">
        <v>1</v>
      </c>
      <c r="F1455" s="199" t="s">
        <v>582</v>
      </c>
      <c r="G1455" s="223"/>
      <c r="H1455" s="223"/>
      <c r="I1455" s="223"/>
      <c r="J1455" s="224"/>
      <c r="K1455" s="225"/>
      <c r="L1455" s="163">
        <f t="shared" si="88"/>
        <v>3</v>
      </c>
      <c r="M1455" s="184">
        <v>2</v>
      </c>
      <c r="N1455" s="184">
        <v>0</v>
      </c>
      <c r="O1455" s="184">
        <v>0</v>
      </c>
      <c r="P1455" s="184">
        <v>0</v>
      </c>
      <c r="Q1455" s="184">
        <v>0</v>
      </c>
      <c r="R1455" s="184">
        <v>1</v>
      </c>
      <c r="S1455" s="184">
        <v>0</v>
      </c>
    </row>
    <row r="1456" spans="1:19" x14ac:dyDescent="0.4">
      <c r="A1456" s="3" t="s">
        <v>510</v>
      </c>
      <c r="B1456" s="3" t="s">
        <v>485</v>
      </c>
      <c r="C1456" s="134" t="s">
        <v>155</v>
      </c>
      <c r="D1456" s="136" t="s">
        <v>583</v>
      </c>
      <c r="E1456" s="136">
        <v>1</v>
      </c>
      <c r="F1456" s="199" t="s">
        <v>582</v>
      </c>
      <c r="G1456" s="223"/>
      <c r="H1456" s="223"/>
      <c r="I1456" s="223"/>
      <c r="J1456" s="224"/>
      <c r="K1456" s="225"/>
      <c r="L1456" s="163">
        <f t="shared" si="88"/>
        <v>2</v>
      </c>
      <c r="M1456" s="184">
        <v>2</v>
      </c>
      <c r="N1456" s="184">
        <v>0</v>
      </c>
      <c r="O1456" s="184">
        <v>0</v>
      </c>
      <c r="P1456" s="184">
        <v>0</v>
      </c>
      <c r="Q1456" s="184">
        <v>0</v>
      </c>
      <c r="R1456" s="184">
        <v>0</v>
      </c>
      <c r="S1456" s="184">
        <v>0</v>
      </c>
    </row>
    <row r="1457" spans="1:19" x14ac:dyDescent="0.4">
      <c r="A1457" s="3" t="s">
        <v>510</v>
      </c>
      <c r="B1457" s="3" t="s">
        <v>485</v>
      </c>
      <c r="C1457" s="134" t="s">
        <v>156</v>
      </c>
      <c r="D1457" s="136" t="s">
        <v>583</v>
      </c>
      <c r="E1457" s="136">
        <v>1</v>
      </c>
      <c r="F1457" s="199" t="s">
        <v>582</v>
      </c>
      <c r="G1457" s="223"/>
      <c r="H1457" s="223"/>
      <c r="I1457" s="223"/>
      <c r="J1457" s="224"/>
      <c r="K1457" s="225"/>
      <c r="L1457" s="163">
        <f t="shared" si="88"/>
        <v>1</v>
      </c>
      <c r="M1457" s="184">
        <v>1</v>
      </c>
      <c r="N1457" s="184">
        <v>0</v>
      </c>
      <c r="O1457" s="184">
        <v>0</v>
      </c>
      <c r="P1457" s="184">
        <v>0</v>
      </c>
      <c r="Q1457" s="184">
        <v>0</v>
      </c>
      <c r="R1457" s="184">
        <v>0</v>
      </c>
      <c r="S1457" s="184">
        <v>0</v>
      </c>
    </row>
    <row r="1458" spans="1:19" x14ac:dyDescent="0.4">
      <c r="A1458" s="3" t="s">
        <v>510</v>
      </c>
      <c r="B1458" s="3" t="s">
        <v>486</v>
      </c>
      <c r="C1458" s="134" t="s">
        <v>157</v>
      </c>
      <c r="D1458" s="136" t="s">
        <v>583</v>
      </c>
      <c r="E1458" s="136">
        <v>1</v>
      </c>
      <c r="F1458" s="199" t="s">
        <v>582</v>
      </c>
      <c r="G1458" s="223"/>
      <c r="H1458" s="223"/>
      <c r="I1458" s="223"/>
      <c r="J1458" s="224"/>
      <c r="K1458" s="225"/>
      <c r="L1458" s="163">
        <f t="shared" si="88"/>
        <v>6</v>
      </c>
      <c r="M1458" s="184">
        <v>5</v>
      </c>
      <c r="N1458" s="184">
        <v>0</v>
      </c>
      <c r="O1458" s="184">
        <v>0</v>
      </c>
      <c r="P1458" s="184">
        <v>0</v>
      </c>
      <c r="Q1458" s="184">
        <v>0</v>
      </c>
      <c r="R1458" s="184">
        <v>1</v>
      </c>
      <c r="S1458" s="184">
        <v>0</v>
      </c>
    </row>
    <row r="1459" spans="1:19" x14ac:dyDescent="0.4">
      <c r="A1459" s="3" t="s">
        <v>510</v>
      </c>
      <c r="B1459" s="3" t="s">
        <v>486</v>
      </c>
      <c r="C1459" s="134" t="s">
        <v>158</v>
      </c>
      <c r="D1459" s="136" t="s">
        <v>583</v>
      </c>
      <c r="E1459" s="136">
        <v>1</v>
      </c>
      <c r="F1459" s="199" t="s">
        <v>582</v>
      </c>
      <c r="G1459" s="223"/>
      <c r="H1459" s="223"/>
      <c r="I1459" s="223"/>
      <c r="J1459" s="224"/>
      <c r="K1459" s="225"/>
      <c r="L1459" s="163">
        <f t="shared" si="88"/>
        <v>0</v>
      </c>
      <c r="M1459" s="184">
        <v>0</v>
      </c>
      <c r="N1459" s="184">
        <v>0</v>
      </c>
      <c r="O1459" s="184">
        <v>0</v>
      </c>
      <c r="P1459" s="184">
        <v>0</v>
      </c>
      <c r="Q1459" s="184">
        <v>0</v>
      </c>
      <c r="R1459" s="184">
        <v>0</v>
      </c>
      <c r="S1459" s="184">
        <v>0</v>
      </c>
    </row>
    <row r="1460" spans="1:19" x14ac:dyDescent="0.4">
      <c r="A1460" s="3" t="s">
        <v>510</v>
      </c>
      <c r="B1460" s="3" t="s">
        <v>486</v>
      </c>
      <c r="C1460" s="134" t="s">
        <v>159</v>
      </c>
      <c r="D1460" s="136" t="s">
        <v>583</v>
      </c>
      <c r="E1460" s="136">
        <v>1</v>
      </c>
      <c r="F1460" s="199" t="s">
        <v>582</v>
      </c>
      <c r="G1460" s="223"/>
      <c r="H1460" s="223"/>
      <c r="I1460" s="223"/>
      <c r="J1460" s="224"/>
      <c r="K1460" s="225"/>
      <c r="L1460" s="163">
        <f t="shared" si="88"/>
        <v>2</v>
      </c>
      <c r="M1460" s="184">
        <v>0</v>
      </c>
      <c r="N1460" s="184">
        <v>1</v>
      </c>
      <c r="O1460" s="184">
        <v>0</v>
      </c>
      <c r="P1460" s="184">
        <v>0</v>
      </c>
      <c r="Q1460" s="184">
        <v>0</v>
      </c>
      <c r="R1460" s="184">
        <v>1</v>
      </c>
      <c r="S1460" s="184">
        <v>0</v>
      </c>
    </row>
    <row r="1461" spans="1:19" x14ac:dyDescent="0.4">
      <c r="A1461" s="3" t="s">
        <v>510</v>
      </c>
      <c r="B1461" s="3" t="s">
        <v>485</v>
      </c>
      <c r="C1461" s="134" t="s">
        <v>160</v>
      </c>
      <c r="D1461" s="136" t="s">
        <v>583</v>
      </c>
      <c r="E1461" s="136">
        <v>1</v>
      </c>
      <c r="F1461" s="199" t="s">
        <v>582</v>
      </c>
      <c r="G1461" s="223"/>
      <c r="H1461" s="223"/>
      <c r="I1461" s="223"/>
      <c r="J1461" s="224"/>
      <c r="K1461" s="225"/>
      <c r="L1461" s="163">
        <f t="shared" si="88"/>
        <v>3</v>
      </c>
      <c r="M1461" s="184">
        <v>2</v>
      </c>
      <c r="N1461" s="184">
        <v>0</v>
      </c>
      <c r="O1461" s="184">
        <v>0</v>
      </c>
      <c r="P1461" s="184">
        <v>0</v>
      </c>
      <c r="Q1461" s="184">
        <v>1</v>
      </c>
      <c r="R1461" s="184">
        <v>0</v>
      </c>
      <c r="S1461" s="184">
        <v>0</v>
      </c>
    </row>
    <row r="1462" spans="1:19" x14ac:dyDescent="0.4">
      <c r="A1462" s="3" t="s">
        <v>494</v>
      </c>
      <c r="B1462" s="3" t="s">
        <v>469</v>
      </c>
      <c r="C1462" s="134" t="s">
        <v>161</v>
      </c>
      <c r="D1462" s="136" t="s">
        <v>583</v>
      </c>
      <c r="E1462" s="136">
        <v>1</v>
      </c>
      <c r="F1462" s="199" t="s">
        <v>582</v>
      </c>
      <c r="G1462" s="223"/>
      <c r="H1462" s="223"/>
      <c r="I1462" s="223"/>
      <c r="J1462" s="224"/>
      <c r="K1462" s="225"/>
      <c r="L1462" s="163">
        <f t="shared" si="88"/>
        <v>21</v>
      </c>
      <c r="M1462" s="184">
        <v>18</v>
      </c>
      <c r="N1462" s="184">
        <v>0</v>
      </c>
      <c r="O1462" s="184">
        <v>0</v>
      </c>
      <c r="P1462" s="184">
        <v>0</v>
      </c>
      <c r="Q1462" s="184">
        <v>0</v>
      </c>
      <c r="R1462" s="184">
        <v>2</v>
      </c>
      <c r="S1462" s="184">
        <v>1</v>
      </c>
    </row>
    <row r="1463" spans="1:19" x14ac:dyDescent="0.4">
      <c r="A1463" s="3" t="s">
        <v>494</v>
      </c>
      <c r="B1463" s="3" t="s">
        <v>469</v>
      </c>
      <c r="C1463" s="134" t="s">
        <v>162</v>
      </c>
      <c r="D1463" s="136" t="s">
        <v>583</v>
      </c>
      <c r="E1463" s="136">
        <v>1</v>
      </c>
      <c r="F1463" s="199" t="s">
        <v>582</v>
      </c>
      <c r="G1463" s="223"/>
      <c r="H1463" s="223"/>
      <c r="I1463" s="223"/>
      <c r="J1463" s="224"/>
      <c r="K1463" s="225"/>
      <c r="L1463" s="163">
        <f t="shared" si="88"/>
        <v>1</v>
      </c>
      <c r="M1463" s="184">
        <v>1</v>
      </c>
      <c r="N1463" s="184">
        <v>0</v>
      </c>
      <c r="O1463" s="184">
        <v>0</v>
      </c>
      <c r="P1463" s="184">
        <v>0</v>
      </c>
      <c r="Q1463" s="184">
        <v>0</v>
      </c>
      <c r="R1463" s="184">
        <v>0</v>
      </c>
      <c r="S1463" s="184">
        <v>0</v>
      </c>
    </row>
    <row r="1464" spans="1:19" x14ac:dyDescent="0.4">
      <c r="A1464" s="3" t="s">
        <v>494</v>
      </c>
      <c r="B1464" s="3" t="s">
        <v>469</v>
      </c>
      <c r="C1464" s="134" t="s">
        <v>163</v>
      </c>
      <c r="D1464" s="136" t="s">
        <v>583</v>
      </c>
      <c r="E1464" s="136">
        <v>1</v>
      </c>
      <c r="F1464" s="199" t="s">
        <v>582</v>
      </c>
      <c r="G1464" s="223"/>
      <c r="H1464" s="223"/>
      <c r="I1464" s="223"/>
      <c r="J1464" s="224"/>
      <c r="K1464" s="225"/>
      <c r="L1464" s="163">
        <f t="shared" si="88"/>
        <v>0</v>
      </c>
      <c r="M1464" s="184">
        <v>0</v>
      </c>
      <c r="N1464" s="184">
        <v>0</v>
      </c>
      <c r="O1464" s="184">
        <v>0</v>
      </c>
      <c r="P1464" s="184">
        <v>0</v>
      </c>
      <c r="Q1464" s="184">
        <v>0</v>
      </c>
      <c r="R1464" s="184">
        <v>0</v>
      </c>
      <c r="S1464" s="184">
        <v>0</v>
      </c>
    </row>
    <row r="1465" spans="1:19" x14ac:dyDescent="0.4">
      <c r="A1465" s="3" t="s">
        <v>494</v>
      </c>
      <c r="B1465" s="3" t="s">
        <v>469</v>
      </c>
      <c r="C1465" s="134" t="s">
        <v>164</v>
      </c>
      <c r="D1465" s="136" t="s">
        <v>583</v>
      </c>
      <c r="E1465" s="136">
        <v>1</v>
      </c>
      <c r="F1465" s="199" t="s">
        <v>582</v>
      </c>
      <c r="G1465" s="223"/>
      <c r="H1465" s="223"/>
      <c r="I1465" s="223"/>
      <c r="J1465" s="224"/>
      <c r="K1465" s="225"/>
      <c r="L1465" s="163">
        <f t="shared" si="88"/>
        <v>1</v>
      </c>
      <c r="M1465" s="184">
        <v>0</v>
      </c>
      <c r="N1465" s="184">
        <v>0</v>
      </c>
      <c r="O1465" s="184">
        <v>0</v>
      </c>
      <c r="P1465" s="184">
        <v>0</v>
      </c>
      <c r="Q1465" s="184">
        <v>1</v>
      </c>
      <c r="R1465" s="184">
        <v>0</v>
      </c>
      <c r="S1465" s="184">
        <v>0</v>
      </c>
    </row>
    <row r="1466" spans="1:19" x14ac:dyDescent="0.4">
      <c r="A1466" s="3" t="s">
        <v>494</v>
      </c>
      <c r="B1466" s="3" t="s">
        <v>469</v>
      </c>
      <c r="C1466" s="134" t="s">
        <v>165</v>
      </c>
      <c r="D1466" s="136" t="s">
        <v>583</v>
      </c>
      <c r="E1466" s="136">
        <v>1</v>
      </c>
      <c r="F1466" s="199" t="s">
        <v>582</v>
      </c>
      <c r="G1466" s="223"/>
      <c r="H1466" s="223"/>
      <c r="I1466" s="223"/>
      <c r="J1466" s="224"/>
      <c r="K1466" s="225"/>
      <c r="L1466" s="163">
        <f t="shared" si="88"/>
        <v>6</v>
      </c>
      <c r="M1466" s="184">
        <v>4</v>
      </c>
      <c r="N1466" s="184">
        <v>2</v>
      </c>
      <c r="O1466" s="184">
        <v>0</v>
      </c>
      <c r="P1466" s="184">
        <v>0</v>
      </c>
      <c r="Q1466" s="184">
        <v>0</v>
      </c>
      <c r="R1466" s="184">
        <v>0</v>
      </c>
      <c r="S1466" s="184">
        <v>0</v>
      </c>
    </row>
    <row r="1467" spans="1:19" x14ac:dyDescent="0.4">
      <c r="A1467" s="3" t="s">
        <v>494</v>
      </c>
      <c r="B1467" s="3" t="s">
        <v>469</v>
      </c>
      <c r="C1467" s="134" t="s">
        <v>166</v>
      </c>
      <c r="D1467" s="136" t="s">
        <v>583</v>
      </c>
      <c r="E1467" s="136">
        <v>1</v>
      </c>
      <c r="F1467" s="199" t="s">
        <v>582</v>
      </c>
      <c r="G1467" s="223"/>
      <c r="H1467" s="223"/>
      <c r="I1467" s="223"/>
      <c r="J1467" s="224"/>
      <c r="K1467" s="225"/>
      <c r="L1467" s="163">
        <f t="shared" si="88"/>
        <v>5</v>
      </c>
      <c r="M1467" s="184">
        <v>2</v>
      </c>
      <c r="N1467" s="184">
        <v>2</v>
      </c>
      <c r="O1467" s="184">
        <v>0</v>
      </c>
      <c r="P1467" s="184">
        <v>0</v>
      </c>
      <c r="Q1467" s="184">
        <v>1</v>
      </c>
      <c r="R1467" s="184">
        <v>0</v>
      </c>
      <c r="S1467" s="184">
        <v>0</v>
      </c>
    </row>
    <row r="1468" spans="1:19" x14ac:dyDescent="0.4">
      <c r="A1468" s="3" t="s">
        <v>494</v>
      </c>
      <c r="B1468" s="3" t="s">
        <v>469</v>
      </c>
      <c r="C1468" s="134" t="s">
        <v>167</v>
      </c>
      <c r="D1468" s="136" t="s">
        <v>583</v>
      </c>
      <c r="E1468" s="136">
        <v>1</v>
      </c>
      <c r="F1468" s="199" t="s">
        <v>582</v>
      </c>
      <c r="G1468" s="223"/>
      <c r="H1468" s="223"/>
      <c r="I1468" s="223"/>
      <c r="J1468" s="224"/>
      <c r="K1468" s="225"/>
      <c r="L1468" s="163">
        <f t="shared" si="88"/>
        <v>7</v>
      </c>
      <c r="M1468" s="184">
        <v>6</v>
      </c>
      <c r="N1468" s="184">
        <v>0</v>
      </c>
      <c r="O1468" s="184">
        <v>0</v>
      </c>
      <c r="P1468" s="184">
        <v>0</v>
      </c>
      <c r="Q1468" s="184">
        <v>0</v>
      </c>
      <c r="R1468" s="184">
        <v>1</v>
      </c>
      <c r="S1468" s="184">
        <v>0</v>
      </c>
    </row>
    <row r="1469" spans="1:19" x14ac:dyDescent="0.4">
      <c r="A1469" s="3" t="s">
        <v>494</v>
      </c>
      <c r="B1469" s="3" t="s">
        <v>469</v>
      </c>
      <c r="C1469" s="134" t="s">
        <v>168</v>
      </c>
      <c r="D1469" s="136" t="s">
        <v>583</v>
      </c>
      <c r="E1469" s="136">
        <v>1</v>
      </c>
      <c r="F1469" s="199" t="s">
        <v>582</v>
      </c>
      <c r="G1469" s="223"/>
      <c r="H1469" s="223"/>
      <c r="I1469" s="223"/>
      <c r="J1469" s="224"/>
      <c r="K1469" s="225"/>
      <c r="L1469" s="163">
        <f t="shared" si="88"/>
        <v>3</v>
      </c>
      <c r="M1469" s="184">
        <v>2</v>
      </c>
      <c r="N1469" s="184">
        <v>1</v>
      </c>
      <c r="O1469" s="184">
        <v>0</v>
      </c>
      <c r="P1469" s="184">
        <v>0</v>
      </c>
      <c r="Q1469" s="184">
        <v>0</v>
      </c>
      <c r="R1469" s="184">
        <v>0</v>
      </c>
      <c r="S1469" s="184">
        <v>0</v>
      </c>
    </row>
    <row r="1470" spans="1:19" x14ac:dyDescent="0.4">
      <c r="A1470" s="3" t="s">
        <v>494</v>
      </c>
      <c r="B1470" s="3" t="s">
        <v>469</v>
      </c>
      <c r="C1470" s="134" t="s">
        <v>169</v>
      </c>
      <c r="D1470" s="136" t="s">
        <v>583</v>
      </c>
      <c r="E1470" s="136">
        <v>1</v>
      </c>
      <c r="F1470" s="199" t="s">
        <v>582</v>
      </c>
      <c r="G1470" s="223"/>
      <c r="H1470" s="223"/>
      <c r="I1470" s="223"/>
      <c r="J1470" s="224"/>
      <c r="K1470" s="225"/>
      <c r="L1470" s="163">
        <f t="shared" si="88"/>
        <v>1</v>
      </c>
      <c r="M1470" s="184">
        <v>1</v>
      </c>
      <c r="N1470" s="184">
        <v>0</v>
      </c>
      <c r="O1470" s="184">
        <v>0</v>
      </c>
      <c r="P1470" s="184">
        <v>0</v>
      </c>
      <c r="Q1470" s="184">
        <v>0</v>
      </c>
      <c r="R1470" s="184">
        <v>0</v>
      </c>
      <c r="S1470" s="184">
        <v>0</v>
      </c>
    </row>
    <row r="1471" spans="1:19" x14ac:dyDescent="0.4">
      <c r="A1471" s="3" t="s">
        <v>494</v>
      </c>
      <c r="B1471" s="3" t="s">
        <v>469</v>
      </c>
      <c r="C1471" s="134" t="s">
        <v>170</v>
      </c>
      <c r="D1471" s="136" t="s">
        <v>583</v>
      </c>
      <c r="E1471" s="136">
        <v>1</v>
      </c>
      <c r="F1471" s="199" t="s">
        <v>582</v>
      </c>
      <c r="G1471" s="223"/>
      <c r="H1471" s="223"/>
      <c r="I1471" s="223"/>
      <c r="J1471" s="224"/>
      <c r="K1471" s="225"/>
      <c r="L1471" s="163">
        <f t="shared" si="88"/>
        <v>4</v>
      </c>
      <c r="M1471" s="184">
        <v>3</v>
      </c>
      <c r="N1471" s="184">
        <v>0</v>
      </c>
      <c r="O1471" s="184">
        <v>1</v>
      </c>
      <c r="P1471" s="184">
        <v>0</v>
      </c>
      <c r="Q1471" s="184">
        <v>0</v>
      </c>
      <c r="R1471" s="184">
        <v>0</v>
      </c>
      <c r="S1471" s="184">
        <v>0</v>
      </c>
    </row>
    <row r="1472" spans="1:19" x14ac:dyDescent="0.4">
      <c r="A1472" s="3" t="s">
        <v>494</v>
      </c>
      <c r="B1472" s="3" t="s">
        <v>469</v>
      </c>
      <c r="C1472" s="134" t="s">
        <v>171</v>
      </c>
      <c r="D1472" s="136" t="s">
        <v>583</v>
      </c>
      <c r="E1472" s="136">
        <v>1</v>
      </c>
      <c r="F1472" s="199" t="s">
        <v>582</v>
      </c>
      <c r="G1472" s="223"/>
      <c r="H1472" s="223"/>
      <c r="I1472" s="223"/>
      <c r="J1472" s="224"/>
      <c r="K1472" s="225"/>
      <c r="L1472" s="163">
        <f t="shared" si="88"/>
        <v>0</v>
      </c>
      <c r="M1472" s="184">
        <v>0</v>
      </c>
      <c r="N1472" s="184">
        <v>0</v>
      </c>
      <c r="O1472" s="184">
        <v>0</v>
      </c>
      <c r="P1472" s="184">
        <v>0</v>
      </c>
      <c r="Q1472" s="184">
        <v>0</v>
      </c>
      <c r="R1472" s="184">
        <v>0</v>
      </c>
      <c r="S1472" s="184">
        <v>0</v>
      </c>
    </row>
    <row r="1473" spans="1:19" x14ac:dyDescent="0.4">
      <c r="A1473" s="3" t="s">
        <v>494</v>
      </c>
      <c r="B1473" s="3" t="s">
        <v>469</v>
      </c>
      <c r="C1473" s="134" t="s">
        <v>172</v>
      </c>
      <c r="D1473" s="136" t="s">
        <v>583</v>
      </c>
      <c r="E1473" s="136">
        <v>1</v>
      </c>
      <c r="F1473" s="199" t="s">
        <v>582</v>
      </c>
      <c r="G1473" s="223"/>
      <c r="H1473" s="223"/>
      <c r="I1473" s="223"/>
      <c r="J1473" s="224"/>
      <c r="K1473" s="225"/>
      <c r="L1473" s="163">
        <f t="shared" si="88"/>
        <v>5</v>
      </c>
      <c r="M1473" s="184">
        <v>3</v>
      </c>
      <c r="N1473" s="184">
        <v>0</v>
      </c>
      <c r="O1473" s="184">
        <v>0</v>
      </c>
      <c r="P1473" s="184">
        <v>0</v>
      </c>
      <c r="Q1473" s="184">
        <v>0</v>
      </c>
      <c r="R1473" s="184">
        <v>2</v>
      </c>
      <c r="S1473" s="184">
        <v>0</v>
      </c>
    </row>
    <row r="1474" spans="1:19" x14ac:dyDescent="0.4">
      <c r="A1474" s="3" t="s">
        <v>494</v>
      </c>
      <c r="B1474" s="3" t="s">
        <v>469</v>
      </c>
      <c r="C1474" s="134" t="s">
        <v>173</v>
      </c>
      <c r="D1474" s="136" t="s">
        <v>583</v>
      </c>
      <c r="E1474" s="136">
        <v>1</v>
      </c>
      <c r="F1474" s="199" t="s">
        <v>582</v>
      </c>
      <c r="G1474" s="223"/>
      <c r="H1474" s="223"/>
      <c r="I1474" s="223"/>
      <c r="J1474" s="224"/>
      <c r="K1474" s="225"/>
      <c r="L1474" s="163">
        <f t="shared" si="88"/>
        <v>2</v>
      </c>
      <c r="M1474" s="184">
        <v>2</v>
      </c>
      <c r="N1474" s="184">
        <v>0</v>
      </c>
      <c r="O1474" s="184">
        <v>0</v>
      </c>
      <c r="P1474" s="184">
        <v>0</v>
      </c>
      <c r="Q1474" s="184">
        <v>0</v>
      </c>
      <c r="R1474" s="184">
        <v>0</v>
      </c>
      <c r="S1474" s="184">
        <v>0</v>
      </c>
    </row>
    <row r="1475" spans="1:19" x14ac:dyDescent="0.4">
      <c r="A1475" s="3" t="s">
        <v>494</v>
      </c>
      <c r="B1475" s="3" t="s">
        <v>469</v>
      </c>
      <c r="C1475" s="134" t="s">
        <v>174</v>
      </c>
      <c r="D1475" s="136" t="s">
        <v>583</v>
      </c>
      <c r="E1475" s="136">
        <v>1</v>
      </c>
      <c r="F1475" s="199" t="s">
        <v>582</v>
      </c>
      <c r="G1475" s="223"/>
      <c r="H1475" s="223"/>
      <c r="I1475" s="223"/>
      <c r="J1475" s="224"/>
      <c r="K1475" s="225"/>
      <c r="L1475" s="163">
        <f t="shared" si="88"/>
        <v>1</v>
      </c>
      <c r="M1475" s="184">
        <v>1</v>
      </c>
      <c r="N1475" s="184">
        <v>0</v>
      </c>
      <c r="O1475" s="184">
        <v>0</v>
      </c>
      <c r="P1475" s="184">
        <v>0</v>
      </c>
      <c r="Q1475" s="184">
        <v>0</v>
      </c>
      <c r="R1475" s="184">
        <v>0</v>
      </c>
      <c r="S1475" s="184">
        <v>0</v>
      </c>
    </row>
    <row r="1476" spans="1:19" x14ac:dyDescent="0.4">
      <c r="A1476" s="3" t="s">
        <v>494</v>
      </c>
      <c r="B1476" s="3" t="s">
        <v>469</v>
      </c>
      <c r="C1476" s="134" t="s">
        <v>175</v>
      </c>
      <c r="D1476" s="136" t="s">
        <v>583</v>
      </c>
      <c r="E1476" s="136">
        <v>1</v>
      </c>
      <c r="F1476" s="199" t="s">
        <v>582</v>
      </c>
      <c r="G1476" s="223"/>
      <c r="H1476" s="223"/>
      <c r="I1476" s="223"/>
      <c r="J1476" s="224"/>
      <c r="K1476" s="225"/>
      <c r="L1476" s="163">
        <f t="shared" si="88"/>
        <v>2</v>
      </c>
      <c r="M1476" s="184">
        <v>0</v>
      </c>
      <c r="N1476" s="184">
        <v>0</v>
      </c>
      <c r="O1476" s="184">
        <v>1</v>
      </c>
      <c r="P1476" s="184">
        <v>0</v>
      </c>
      <c r="Q1476" s="184">
        <v>0</v>
      </c>
      <c r="R1476" s="184">
        <v>1</v>
      </c>
      <c r="S1476" s="184">
        <v>0</v>
      </c>
    </row>
    <row r="1477" spans="1:19" x14ac:dyDescent="0.4">
      <c r="A1477" s="3" t="s">
        <v>494</v>
      </c>
      <c r="B1477" s="3" t="s">
        <v>469</v>
      </c>
      <c r="C1477" s="134" t="s">
        <v>176</v>
      </c>
      <c r="D1477" s="136" t="s">
        <v>583</v>
      </c>
      <c r="E1477" s="136">
        <v>1</v>
      </c>
      <c r="F1477" s="199" t="s">
        <v>582</v>
      </c>
      <c r="G1477" s="223"/>
      <c r="H1477" s="223"/>
      <c r="I1477" s="223"/>
      <c r="J1477" s="224"/>
      <c r="K1477" s="225"/>
      <c r="L1477" s="163">
        <f t="shared" si="88"/>
        <v>6</v>
      </c>
      <c r="M1477" s="184">
        <v>3</v>
      </c>
      <c r="N1477" s="184">
        <v>0</v>
      </c>
      <c r="O1477" s="184">
        <v>3</v>
      </c>
      <c r="P1477" s="184">
        <v>0</v>
      </c>
      <c r="Q1477" s="184">
        <v>0</v>
      </c>
      <c r="R1477" s="184">
        <v>0</v>
      </c>
      <c r="S1477" s="184">
        <v>0</v>
      </c>
    </row>
    <row r="1478" spans="1:19" x14ac:dyDescent="0.4">
      <c r="A1478" s="3" t="s">
        <v>494</v>
      </c>
      <c r="B1478" s="3" t="s">
        <v>469</v>
      </c>
      <c r="C1478" s="134" t="s">
        <v>177</v>
      </c>
      <c r="D1478" s="136" t="s">
        <v>583</v>
      </c>
      <c r="E1478" s="136">
        <v>1</v>
      </c>
      <c r="F1478" s="199" t="s">
        <v>582</v>
      </c>
      <c r="G1478" s="223"/>
      <c r="H1478" s="223"/>
      <c r="I1478" s="223"/>
      <c r="J1478" s="224"/>
      <c r="K1478" s="225"/>
      <c r="L1478" s="163">
        <f t="shared" si="88"/>
        <v>1</v>
      </c>
      <c r="M1478" s="184">
        <v>1</v>
      </c>
      <c r="N1478" s="184">
        <v>0</v>
      </c>
      <c r="O1478" s="184">
        <v>0</v>
      </c>
      <c r="P1478" s="184">
        <v>0</v>
      </c>
      <c r="Q1478" s="184">
        <v>0</v>
      </c>
      <c r="R1478" s="184">
        <v>0</v>
      </c>
      <c r="S1478" s="184">
        <v>0</v>
      </c>
    </row>
    <row r="1479" spans="1:19" x14ac:dyDescent="0.4">
      <c r="A1479" s="3" t="s">
        <v>494</v>
      </c>
      <c r="B1479" s="3" t="s">
        <v>469</v>
      </c>
      <c r="C1479" s="134" t="s">
        <v>178</v>
      </c>
      <c r="D1479" s="136" t="s">
        <v>583</v>
      </c>
      <c r="E1479" s="136">
        <v>1</v>
      </c>
      <c r="F1479" s="199" t="s">
        <v>582</v>
      </c>
      <c r="G1479" s="223"/>
      <c r="H1479" s="223"/>
      <c r="I1479" s="223"/>
      <c r="J1479" s="224"/>
      <c r="K1479" s="225"/>
      <c r="L1479" s="163">
        <f t="shared" si="88"/>
        <v>3</v>
      </c>
      <c r="M1479" s="184">
        <v>1</v>
      </c>
      <c r="N1479" s="184">
        <v>2</v>
      </c>
      <c r="O1479" s="184">
        <v>0</v>
      </c>
      <c r="P1479" s="184">
        <v>0</v>
      </c>
      <c r="Q1479" s="184">
        <v>0</v>
      </c>
      <c r="R1479" s="184">
        <v>0</v>
      </c>
      <c r="S1479" s="184">
        <v>0</v>
      </c>
    </row>
    <row r="1480" spans="1:19" x14ac:dyDescent="0.4">
      <c r="A1480" s="3" t="s">
        <v>511</v>
      </c>
      <c r="B1480" s="3" t="s">
        <v>468</v>
      </c>
      <c r="C1480" s="134" t="s">
        <v>179</v>
      </c>
      <c r="D1480" s="136" t="s">
        <v>583</v>
      </c>
      <c r="E1480" s="136">
        <v>1</v>
      </c>
      <c r="F1480" s="199" t="s">
        <v>582</v>
      </c>
      <c r="G1480" s="223"/>
      <c r="H1480" s="223"/>
      <c r="I1480" s="223"/>
      <c r="J1480" s="224"/>
      <c r="K1480" s="225"/>
      <c r="L1480" s="163">
        <f t="shared" si="88"/>
        <v>7</v>
      </c>
      <c r="M1480" s="184">
        <v>7</v>
      </c>
      <c r="N1480" s="184">
        <v>0</v>
      </c>
      <c r="O1480" s="184">
        <v>0</v>
      </c>
      <c r="P1480" s="184">
        <v>0</v>
      </c>
      <c r="Q1480" s="184">
        <v>0</v>
      </c>
      <c r="R1480" s="184">
        <v>0</v>
      </c>
      <c r="S1480" s="184">
        <v>0</v>
      </c>
    </row>
    <row r="1481" spans="1:19" x14ac:dyDescent="0.4">
      <c r="A1481" s="3" t="s">
        <v>511</v>
      </c>
      <c r="B1481" s="3" t="s">
        <v>468</v>
      </c>
      <c r="C1481" s="134" t="s">
        <v>180</v>
      </c>
      <c r="D1481" s="136" t="s">
        <v>583</v>
      </c>
      <c r="E1481" s="136">
        <v>1</v>
      </c>
      <c r="F1481" s="199" t="s">
        <v>582</v>
      </c>
      <c r="G1481" s="223"/>
      <c r="H1481" s="223"/>
      <c r="I1481" s="223"/>
      <c r="J1481" s="224"/>
      <c r="K1481" s="225"/>
      <c r="L1481" s="163">
        <f t="shared" si="88"/>
        <v>2</v>
      </c>
      <c r="M1481" s="184">
        <v>2</v>
      </c>
      <c r="N1481" s="184">
        <v>0</v>
      </c>
      <c r="O1481" s="184">
        <v>0</v>
      </c>
      <c r="P1481" s="184">
        <v>0</v>
      </c>
      <c r="Q1481" s="184">
        <v>0</v>
      </c>
      <c r="R1481" s="184">
        <v>0</v>
      </c>
      <c r="S1481" s="184">
        <v>0</v>
      </c>
    </row>
    <row r="1482" spans="1:19" x14ac:dyDescent="0.4">
      <c r="A1482" s="3" t="s">
        <v>511</v>
      </c>
      <c r="B1482" s="3" t="s">
        <v>468</v>
      </c>
      <c r="C1482" s="134" t="s">
        <v>181</v>
      </c>
      <c r="D1482" s="136" t="s">
        <v>583</v>
      </c>
      <c r="E1482" s="136">
        <v>1</v>
      </c>
      <c r="F1482" s="199" t="s">
        <v>582</v>
      </c>
      <c r="G1482" s="223"/>
      <c r="H1482" s="223"/>
      <c r="I1482" s="223"/>
      <c r="J1482" s="224"/>
      <c r="K1482" s="225"/>
      <c r="L1482" s="163">
        <f t="shared" si="88"/>
        <v>3</v>
      </c>
      <c r="M1482" s="184">
        <v>2</v>
      </c>
      <c r="N1482" s="184">
        <v>1</v>
      </c>
      <c r="O1482" s="184">
        <v>0</v>
      </c>
      <c r="P1482" s="184">
        <v>0</v>
      </c>
      <c r="Q1482" s="184">
        <v>0</v>
      </c>
      <c r="R1482" s="184">
        <v>0</v>
      </c>
      <c r="S1482" s="184">
        <v>0</v>
      </c>
    </row>
    <row r="1483" spans="1:19" x14ac:dyDescent="0.4">
      <c r="A1483" s="3" t="s">
        <v>511</v>
      </c>
      <c r="B1483" s="3" t="s">
        <v>468</v>
      </c>
      <c r="C1483" s="134" t="s">
        <v>182</v>
      </c>
      <c r="D1483" s="136" t="s">
        <v>583</v>
      </c>
      <c r="E1483" s="136">
        <v>1</v>
      </c>
      <c r="F1483" s="199" t="s">
        <v>582</v>
      </c>
      <c r="G1483" s="223"/>
      <c r="H1483" s="223"/>
      <c r="I1483" s="223"/>
      <c r="J1483" s="224"/>
      <c r="K1483" s="225"/>
      <c r="L1483" s="163">
        <f t="shared" si="88"/>
        <v>6</v>
      </c>
      <c r="M1483" s="184">
        <v>5</v>
      </c>
      <c r="N1483" s="184">
        <v>0</v>
      </c>
      <c r="O1483" s="184">
        <v>0</v>
      </c>
      <c r="P1483" s="184">
        <v>0</v>
      </c>
      <c r="Q1483" s="184">
        <v>0</v>
      </c>
      <c r="R1483" s="184">
        <v>1</v>
      </c>
      <c r="S1483" s="184">
        <v>0</v>
      </c>
    </row>
    <row r="1484" spans="1:19" x14ac:dyDescent="0.4">
      <c r="A1484" s="3" t="s">
        <v>511</v>
      </c>
      <c r="B1484" s="3" t="s">
        <v>468</v>
      </c>
      <c r="C1484" s="134" t="s">
        <v>183</v>
      </c>
      <c r="D1484" s="136" t="s">
        <v>583</v>
      </c>
      <c r="E1484" s="136">
        <v>1</v>
      </c>
      <c r="F1484" s="199" t="s">
        <v>582</v>
      </c>
      <c r="G1484" s="223"/>
      <c r="H1484" s="223"/>
      <c r="I1484" s="223"/>
      <c r="J1484" s="224"/>
      <c r="K1484" s="225"/>
      <c r="L1484" s="163">
        <f t="shared" si="88"/>
        <v>0</v>
      </c>
      <c r="M1484" s="184">
        <v>0</v>
      </c>
      <c r="N1484" s="184">
        <v>0</v>
      </c>
      <c r="O1484" s="184">
        <v>0</v>
      </c>
      <c r="P1484" s="184">
        <v>0</v>
      </c>
      <c r="Q1484" s="184">
        <v>0</v>
      </c>
      <c r="R1484" s="184">
        <v>0</v>
      </c>
      <c r="S1484" s="184">
        <v>0</v>
      </c>
    </row>
    <row r="1485" spans="1:19" x14ac:dyDescent="0.4">
      <c r="A1485" s="3" t="s">
        <v>511</v>
      </c>
      <c r="B1485" s="3" t="s">
        <v>468</v>
      </c>
      <c r="C1485" s="134" t="s">
        <v>184</v>
      </c>
      <c r="D1485" s="136" t="s">
        <v>583</v>
      </c>
      <c r="E1485" s="136">
        <v>1</v>
      </c>
      <c r="F1485" s="199" t="s">
        <v>582</v>
      </c>
      <c r="G1485" s="223"/>
      <c r="H1485" s="223"/>
      <c r="I1485" s="223"/>
      <c r="J1485" s="224"/>
      <c r="K1485" s="225"/>
      <c r="L1485" s="163">
        <f t="shared" si="88"/>
        <v>4</v>
      </c>
      <c r="M1485" s="184">
        <v>2</v>
      </c>
      <c r="N1485" s="184">
        <v>0</v>
      </c>
      <c r="O1485" s="184">
        <v>1</v>
      </c>
      <c r="P1485" s="184">
        <v>0</v>
      </c>
      <c r="Q1485" s="184">
        <v>0</v>
      </c>
      <c r="R1485" s="184">
        <v>1</v>
      </c>
      <c r="S1485" s="184">
        <v>0</v>
      </c>
    </row>
    <row r="1486" spans="1:19" x14ac:dyDescent="0.4">
      <c r="A1486" s="3" t="s">
        <v>511</v>
      </c>
      <c r="B1486" s="3" t="s">
        <v>468</v>
      </c>
      <c r="C1486" s="134" t="s">
        <v>185</v>
      </c>
      <c r="D1486" s="136" t="s">
        <v>583</v>
      </c>
      <c r="E1486" s="136">
        <v>1</v>
      </c>
      <c r="F1486" s="199" t="s">
        <v>582</v>
      </c>
      <c r="G1486" s="223"/>
      <c r="H1486" s="223"/>
      <c r="I1486" s="223"/>
      <c r="J1486" s="224"/>
      <c r="K1486" s="225"/>
      <c r="L1486" s="163">
        <f t="shared" si="88"/>
        <v>4</v>
      </c>
      <c r="M1486" s="184">
        <v>4</v>
      </c>
      <c r="N1486" s="184">
        <v>0</v>
      </c>
      <c r="O1486" s="184">
        <v>0</v>
      </c>
      <c r="P1486" s="184">
        <v>0</v>
      </c>
      <c r="Q1486" s="184">
        <v>0</v>
      </c>
      <c r="R1486" s="184">
        <v>0</v>
      </c>
      <c r="S1486" s="184">
        <v>0</v>
      </c>
    </row>
    <row r="1487" spans="1:19" x14ac:dyDescent="0.4">
      <c r="A1487" s="3" t="s">
        <v>398</v>
      </c>
      <c r="B1487" s="3" t="s">
        <v>487</v>
      </c>
      <c r="C1487" s="134" t="s">
        <v>186</v>
      </c>
      <c r="D1487" s="136" t="s">
        <v>583</v>
      </c>
      <c r="E1487" s="136">
        <v>1</v>
      </c>
      <c r="F1487" s="199" t="s">
        <v>582</v>
      </c>
      <c r="G1487" s="223"/>
      <c r="H1487" s="223"/>
      <c r="I1487" s="223"/>
      <c r="J1487" s="224"/>
      <c r="K1487" s="225"/>
      <c r="L1487" s="163">
        <f t="shared" si="88"/>
        <v>6</v>
      </c>
      <c r="M1487" s="184">
        <v>6</v>
      </c>
      <c r="N1487" s="184">
        <v>0</v>
      </c>
      <c r="O1487" s="184">
        <v>0</v>
      </c>
      <c r="P1487" s="184">
        <v>0</v>
      </c>
      <c r="Q1487" s="184">
        <v>0</v>
      </c>
      <c r="R1487" s="184">
        <v>0</v>
      </c>
      <c r="S1487" s="184">
        <v>0</v>
      </c>
    </row>
    <row r="1488" spans="1:19" x14ac:dyDescent="0.4">
      <c r="A1488" s="3" t="s">
        <v>398</v>
      </c>
      <c r="B1488" s="3" t="s">
        <v>487</v>
      </c>
      <c r="C1488" s="134" t="s">
        <v>187</v>
      </c>
      <c r="D1488" s="136" t="s">
        <v>583</v>
      </c>
      <c r="E1488" s="136">
        <v>1</v>
      </c>
      <c r="F1488" s="199" t="s">
        <v>582</v>
      </c>
      <c r="G1488" s="223"/>
      <c r="H1488" s="223"/>
      <c r="I1488" s="223"/>
      <c r="J1488" s="224"/>
      <c r="K1488" s="225"/>
      <c r="L1488" s="163">
        <f t="shared" si="88"/>
        <v>10</v>
      </c>
      <c r="M1488" s="184">
        <v>10</v>
      </c>
      <c r="N1488" s="184">
        <v>0</v>
      </c>
      <c r="O1488" s="184">
        <v>0</v>
      </c>
      <c r="P1488" s="184">
        <v>0</v>
      </c>
      <c r="Q1488" s="184">
        <v>0</v>
      </c>
      <c r="R1488" s="184">
        <v>0</v>
      </c>
      <c r="S1488" s="184">
        <v>0</v>
      </c>
    </row>
    <row r="1489" spans="1:19" x14ac:dyDescent="0.4">
      <c r="A1489" s="3" t="s">
        <v>398</v>
      </c>
      <c r="B1489" s="3" t="s">
        <v>487</v>
      </c>
      <c r="C1489" s="134" t="s">
        <v>188</v>
      </c>
      <c r="D1489" s="136" t="s">
        <v>583</v>
      </c>
      <c r="E1489" s="136">
        <v>1</v>
      </c>
      <c r="F1489" s="199" t="s">
        <v>582</v>
      </c>
      <c r="G1489" s="223"/>
      <c r="H1489" s="223"/>
      <c r="I1489" s="223"/>
      <c r="J1489" s="224"/>
      <c r="K1489" s="225"/>
      <c r="L1489" s="163">
        <f t="shared" si="88"/>
        <v>2</v>
      </c>
      <c r="M1489" s="184">
        <v>1</v>
      </c>
      <c r="N1489" s="184">
        <v>0</v>
      </c>
      <c r="O1489" s="184">
        <v>0</v>
      </c>
      <c r="P1489" s="184">
        <v>0</v>
      </c>
      <c r="Q1489" s="184">
        <v>0</v>
      </c>
      <c r="R1489" s="184">
        <v>1</v>
      </c>
      <c r="S1489" s="184">
        <v>0</v>
      </c>
    </row>
    <row r="1490" spans="1:19" x14ac:dyDescent="0.4">
      <c r="A1490" s="3" t="s">
        <v>398</v>
      </c>
      <c r="B1490" s="3" t="s">
        <v>487</v>
      </c>
      <c r="C1490" s="134" t="s">
        <v>189</v>
      </c>
      <c r="D1490" s="136" t="s">
        <v>583</v>
      </c>
      <c r="E1490" s="136">
        <v>1</v>
      </c>
      <c r="F1490" s="199" t="s">
        <v>582</v>
      </c>
      <c r="G1490" s="223"/>
      <c r="H1490" s="223"/>
      <c r="I1490" s="223"/>
      <c r="J1490" s="224"/>
      <c r="K1490" s="225"/>
      <c r="L1490" s="163">
        <f t="shared" si="88"/>
        <v>1</v>
      </c>
      <c r="M1490" s="184">
        <v>1</v>
      </c>
      <c r="N1490" s="184">
        <v>0</v>
      </c>
      <c r="O1490" s="184">
        <v>0</v>
      </c>
      <c r="P1490" s="184">
        <v>0</v>
      </c>
      <c r="Q1490" s="184">
        <v>0</v>
      </c>
      <c r="R1490" s="184">
        <v>0</v>
      </c>
      <c r="S1490" s="184">
        <v>0</v>
      </c>
    </row>
    <row r="1491" spans="1:19" x14ac:dyDescent="0.4">
      <c r="C1491" s="134" t="s">
        <v>378</v>
      </c>
      <c r="D1491" s="136" t="s">
        <v>583</v>
      </c>
      <c r="E1491" s="136">
        <v>1</v>
      </c>
      <c r="F1491" s="199" t="s">
        <v>582</v>
      </c>
      <c r="G1491" s="223"/>
      <c r="H1491" s="223"/>
      <c r="I1491" s="223"/>
      <c r="J1491" s="224"/>
      <c r="K1491" s="225"/>
      <c r="L1491" s="163">
        <f t="shared" si="88"/>
        <v>0</v>
      </c>
      <c r="M1491" s="184">
        <v>0</v>
      </c>
      <c r="N1491" s="184">
        <v>0</v>
      </c>
      <c r="O1491" s="184">
        <v>0</v>
      </c>
      <c r="P1491" s="184">
        <v>0</v>
      </c>
      <c r="Q1491" s="184">
        <v>0</v>
      </c>
      <c r="R1491" s="184">
        <v>0</v>
      </c>
      <c r="S1491" s="184">
        <v>0</v>
      </c>
    </row>
    <row r="1492" spans="1:19" x14ac:dyDescent="0.4">
      <c r="A1492" s="3" t="s">
        <v>489</v>
      </c>
      <c r="B1492" s="3" t="s">
        <v>1</v>
      </c>
      <c r="C1492" s="134" t="s">
        <v>623</v>
      </c>
      <c r="D1492" s="136" t="s">
        <v>584</v>
      </c>
      <c r="E1492" s="136">
        <v>2</v>
      </c>
      <c r="F1492" s="223" t="s">
        <v>570</v>
      </c>
      <c r="G1492" s="223"/>
      <c r="H1492" s="223" t="str">
        <f t="shared" si="0"/>
        <v>市</v>
      </c>
      <c r="I1492" s="223" t="str">
        <f>C52</f>
        <v>札幌市</v>
      </c>
      <c r="J1492" s="224" t="str">
        <f>D1492</f>
        <v>女</v>
      </c>
      <c r="K1492" s="225" t="str">
        <f>CONCATENATE(I1492, J1492, F1492)</f>
        <v>札幌市女総数</v>
      </c>
      <c r="L1492" s="163">
        <f t="shared" ref="L1492" si="89">SUM(M1492:S1492)</f>
        <v>10818</v>
      </c>
      <c r="M1492" s="184">
        <v>7901</v>
      </c>
      <c r="N1492" s="184">
        <v>128</v>
      </c>
      <c r="O1492" s="184">
        <v>193</v>
      </c>
      <c r="P1492" s="184">
        <v>0</v>
      </c>
      <c r="Q1492" s="184">
        <v>792</v>
      </c>
      <c r="R1492" s="184">
        <v>1622</v>
      </c>
      <c r="S1492" s="184">
        <v>182</v>
      </c>
    </row>
    <row r="1493" spans="1:19" x14ac:dyDescent="0.4">
      <c r="A1493" s="3" t="s">
        <v>490</v>
      </c>
      <c r="B1493" s="3" t="s">
        <v>466</v>
      </c>
      <c r="C1493" s="134" t="s">
        <v>12</v>
      </c>
      <c r="D1493" s="136" t="s">
        <v>584</v>
      </c>
      <c r="E1493" s="136">
        <v>2</v>
      </c>
      <c r="F1493" s="223" t="s">
        <v>570</v>
      </c>
      <c r="G1493" s="223"/>
      <c r="H1493" s="223"/>
      <c r="I1493" s="223"/>
      <c r="J1493" s="224"/>
      <c r="K1493" s="225"/>
      <c r="L1493" s="163">
        <f t="shared" ref="L1493:L1547" si="90">SUM(M1493:S1493)</f>
        <v>2048</v>
      </c>
      <c r="M1493" s="184">
        <v>1470</v>
      </c>
      <c r="N1493" s="184">
        <v>23</v>
      </c>
      <c r="O1493" s="184">
        <v>74</v>
      </c>
      <c r="P1493" s="184">
        <v>0</v>
      </c>
      <c r="Q1493" s="184">
        <v>210</v>
      </c>
      <c r="R1493" s="184">
        <v>229</v>
      </c>
      <c r="S1493" s="184">
        <v>42</v>
      </c>
    </row>
    <row r="1494" spans="1:19" x14ac:dyDescent="0.4">
      <c r="A1494" s="3" t="s">
        <v>491</v>
      </c>
      <c r="B1494" s="3" t="s">
        <v>13</v>
      </c>
      <c r="C1494" s="134" t="s">
        <v>13</v>
      </c>
      <c r="D1494" s="136" t="s">
        <v>584</v>
      </c>
      <c r="E1494" s="136">
        <v>2</v>
      </c>
      <c r="F1494" s="223" t="s">
        <v>570</v>
      </c>
      <c r="G1494" s="223"/>
      <c r="H1494" s="223"/>
      <c r="I1494" s="223"/>
      <c r="J1494" s="224"/>
      <c r="K1494" s="225"/>
      <c r="L1494" s="163">
        <f t="shared" si="90"/>
        <v>1039</v>
      </c>
      <c r="M1494" s="184">
        <v>717</v>
      </c>
      <c r="N1494" s="184">
        <v>17</v>
      </c>
      <c r="O1494" s="184">
        <v>38</v>
      </c>
      <c r="P1494" s="184">
        <v>0</v>
      </c>
      <c r="Q1494" s="184">
        <v>80</v>
      </c>
      <c r="R1494" s="184">
        <v>186</v>
      </c>
      <c r="S1494" s="184">
        <v>1</v>
      </c>
    </row>
    <row r="1495" spans="1:19" x14ac:dyDescent="0.4">
      <c r="A1495" s="3" t="s">
        <v>492</v>
      </c>
      <c r="B1495" s="3" t="s">
        <v>14</v>
      </c>
      <c r="C1495" s="134" t="s">
        <v>14</v>
      </c>
      <c r="D1495" s="136" t="s">
        <v>584</v>
      </c>
      <c r="E1495" s="136">
        <v>2</v>
      </c>
      <c r="F1495" s="223" t="s">
        <v>570</v>
      </c>
      <c r="G1495" s="223"/>
      <c r="H1495" s="223"/>
      <c r="I1495" s="223"/>
      <c r="J1495" s="224"/>
      <c r="K1495" s="225"/>
      <c r="L1495" s="163">
        <f t="shared" si="90"/>
        <v>2368</v>
      </c>
      <c r="M1495" s="184">
        <v>1664</v>
      </c>
      <c r="N1495" s="184">
        <v>132</v>
      </c>
      <c r="O1495" s="184">
        <v>55</v>
      </c>
      <c r="P1495" s="184">
        <v>0</v>
      </c>
      <c r="Q1495" s="184">
        <v>192</v>
      </c>
      <c r="R1495" s="184">
        <v>313</v>
      </c>
      <c r="S1495" s="184">
        <v>12</v>
      </c>
    </row>
    <row r="1496" spans="1:19" x14ac:dyDescent="0.4">
      <c r="A1496" s="3" t="s">
        <v>493</v>
      </c>
      <c r="B1496" s="3" t="s">
        <v>467</v>
      </c>
      <c r="C1496" s="134" t="s">
        <v>15</v>
      </c>
      <c r="D1496" s="136" t="s">
        <v>584</v>
      </c>
      <c r="E1496" s="136">
        <v>2</v>
      </c>
      <c r="F1496" s="223" t="s">
        <v>570</v>
      </c>
      <c r="G1496" s="223"/>
      <c r="H1496" s="223"/>
      <c r="I1496" s="223"/>
      <c r="J1496" s="224"/>
      <c r="K1496" s="225"/>
      <c r="L1496" s="163">
        <f t="shared" si="90"/>
        <v>641</v>
      </c>
      <c r="M1496" s="184">
        <v>538</v>
      </c>
      <c r="N1496" s="184">
        <v>0</v>
      </c>
      <c r="O1496" s="184">
        <v>8</v>
      </c>
      <c r="P1496" s="184">
        <v>0</v>
      </c>
      <c r="Q1496" s="184">
        <v>27</v>
      </c>
      <c r="R1496" s="184">
        <v>67</v>
      </c>
      <c r="S1496" s="184">
        <v>1</v>
      </c>
    </row>
    <row r="1497" spans="1:19" x14ac:dyDescent="0.4">
      <c r="A1497" s="3" t="s">
        <v>511</v>
      </c>
      <c r="B1497" s="3" t="s">
        <v>468</v>
      </c>
      <c r="C1497" s="134" t="s">
        <v>16</v>
      </c>
      <c r="D1497" s="136" t="s">
        <v>584</v>
      </c>
      <c r="E1497" s="136">
        <v>2</v>
      </c>
      <c r="F1497" s="223" t="s">
        <v>570</v>
      </c>
      <c r="G1497" s="223"/>
      <c r="H1497" s="223"/>
      <c r="I1497" s="223"/>
      <c r="J1497" s="224"/>
      <c r="K1497" s="225"/>
      <c r="L1497" s="163">
        <f t="shared" si="90"/>
        <v>1230</v>
      </c>
      <c r="M1497" s="184">
        <v>917</v>
      </c>
      <c r="N1497" s="184">
        <v>10</v>
      </c>
      <c r="O1497" s="184">
        <v>38</v>
      </c>
      <c r="P1497" s="184">
        <v>0</v>
      </c>
      <c r="Q1497" s="184">
        <v>41</v>
      </c>
      <c r="R1497" s="184">
        <v>206</v>
      </c>
      <c r="S1497" s="184">
        <v>18</v>
      </c>
    </row>
    <row r="1498" spans="1:19" x14ac:dyDescent="0.4">
      <c r="A1498" s="3" t="s">
        <v>494</v>
      </c>
      <c r="B1498" s="3" t="s">
        <v>469</v>
      </c>
      <c r="C1498" s="134" t="s">
        <v>17</v>
      </c>
      <c r="D1498" s="136" t="s">
        <v>584</v>
      </c>
      <c r="E1498" s="136">
        <v>2</v>
      </c>
      <c r="F1498" s="223" t="s">
        <v>570</v>
      </c>
      <c r="G1498" s="223"/>
      <c r="H1498" s="223"/>
      <c r="I1498" s="223"/>
      <c r="J1498" s="224"/>
      <c r="K1498" s="225"/>
      <c r="L1498" s="163">
        <f t="shared" si="90"/>
        <v>930</v>
      </c>
      <c r="M1498" s="184">
        <v>709</v>
      </c>
      <c r="N1498" s="184">
        <v>0</v>
      </c>
      <c r="O1498" s="184">
        <v>25</v>
      </c>
      <c r="P1498" s="184">
        <v>0</v>
      </c>
      <c r="Q1498" s="184">
        <v>62</v>
      </c>
      <c r="R1498" s="184">
        <v>130</v>
      </c>
      <c r="S1498" s="184">
        <v>4</v>
      </c>
    </row>
    <row r="1499" spans="1:19" x14ac:dyDescent="0.4">
      <c r="A1499" s="3" t="s">
        <v>495</v>
      </c>
      <c r="B1499" s="3" t="s">
        <v>470</v>
      </c>
      <c r="C1499" s="134" t="s">
        <v>18</v>
      </c>
      <c r="D1499" s="136" t="s">
        <v>584</v>
      </c>
      <c r="E1499" s="136">
        <v>2</v>
      </c>
      <c r="F1499" s="223" t="s">
        <v>570</v>
      </c>
      <c r="G1499" s="223"/>
      <c r="H1499" s="223"/>
      <c r="I1499" s="223"/>
      <c r="J1499" s="224"/>
      <c r="K1499" s="225"/>
      <c r="L1499" s="163">
        <f t="shared" si="90"/>
        <v>794</v>
      </c>
      <c r="M1499" s="184">
        <v>501</v>
      </c>
      <c r="N1499" s="184">
        <v>23</v>
      </c>
      <c r="O1499" s="184">
        <v>26</v>
      </c>
      <c r="P1499" s="184">
        <v>0</v>
      </c>
      <c r="Q1499" s="184">
        <v>103</v>
      </c>
      <c r="R1499" s="184">
        <v>134</v>
      </c>
      <c r="S1499" s="184">
        <v>7</v>
      </c>
    </row>
    <row r="1500" spans="1:19" x14ac:dyDescent="0.4">
      <c r="A1500" s="3" t="s">
        <v>496</v>
      </c>
      <c r="B1500" s="3" t="s">
        <v>388</v>
      </c>
      <c r="C1500" s="134" t="s">
        <v>19</v>
      </c>
      <c r="D1500" s="136" t="s">
        <v>584</v>
      </c>
      <c r="E1500" s="136">
        <v>2</v>
      </c>
      <c r="F1500" s="223" t="s">
        <v>570</v>
      </c>
      <c r="G1500" s="223"/>
      <c r="H1500" s="223"/>
      <c r="I1500" s="223"/>
      <c r="J1500" s="224"/>
      <c r="K1500" s="225"/>
      <c r="L1500" s="163">
        <f t="shared" si="90"/>
        <v>96</v>
      </c>
      <c r="M1500" s="184">
        <v>41</v>
      </c>
      <c r="N1500" s="184">
        <v>23</v>
      </c>
      <c r="O1500" s="184">
        <v>4</v>
      </c>
      <c r="P1500" s="184">
        <v>0</v>
      </c>
      <c r="Q1500" s="184">
        <v>15</v>
      </c>
      <c r="R1500" s="184">
        <v>12</v>
      </c>
      <c r="S1500" s="184">
        <v>1</v>
      </c>
    </row>
    <row r="1501" spans="1:19" x14ac:dyDescent="0.4">
      <c r="A1501" s="3" t="s">
        <v>496</v>
      </c>
      <c r="B1501" s="3" t="s">
        <v>388</v>
      </c>
      <c r="C1501" s="134" t="s">
        <v>20</v>
      </c>
      <c r="D1501" s="136" t="s">
        <v>584</v>
      </c>
      <c r="E1501" s="136">
        <v>2</v>
      </c>
      <c r="F1501" s="223" t="s">
        <v>570</v>
      </c>
      <c r="G1501" s="223"/>
      <c r="H1501" s="223"/>
      <c r="I1501" s="223"/>
      <c r="J1501" s="224"/>
      <c r="K1501" s="225"/>
      <c r="L1501" s="163">
        <f t="shared" si="90"/>
        <v>607</v>
      </c>
      <c r="M1501" s="184">
        <v>436</v>
      </c>
      <c r="N1501" s="184">
        <v>10</v>
      </c>
      <c r="O1501" s="184">
        <v>13</v>
      </c>
      <c r="P1501" s="184">
        <v>0</v>
      </c>
      <c r="Q1501" s="184">
        <v>61</v>
      </c>
      <c r="R1501" s="184">
        <v>76</v>
      </c>
      <c r="S1501" s="184">
        <v>11</v>
      </c>
    </row>
    <row r="1502" spans="1:19" x14ac:dyDescent="0.4">
      <c r="A1502" s="3" t="s">
        <v>497</v>
      </c>
      <c r="B1502" s="3" t="s">
        <v>390</v>
      </c>
      <c r="C1502" s="134" t="s">
        <v>21</v>
      </c>
      <c r="D1502" s="136" t="s">
        <v>584</v>
      </c>
      <c r="E1502" s="136">
        <v>2</v>
      </c>
      <c r="F1502" s="223" t="s">
        <v>570</v>
      </c>
      <c r="G1502" s="223"/>
      <c r="H1502" s="223"/>
      <c r="I1502" s="223"/>
      <c r="J1502" s="224"/>
      <c r="K1502" s="225"/>
      <c r="L1502" s="163">
        <f t="shared" si="90"/>
        <v>239</v>
      </c>
      <c r="M1502" s="184">
        <v>191</v>
      </c>
      <c r="N1502" s="184">
        <v>0</v>
      </c>
      <c r="O1502" s="184">
        <v>19</v>
      </c>
      <c r="P1502" s="184">
        <v>0</v>
      </c>
      <c r="Q1502" s="184">
        <v>1</v>
      </c>
      <c r="R1502" s="184">
        <v>17</v>
      </c>
      <c r="S1502" s="184">
        <v>11</v>
      </c>
    </row>
    <row r="1503" spans="1:19" x14ac:dyDescent="0.4">
      <c r="A1503" s="3" t="s">
        <v>498</v>
      </c>
      <c r="B1503" s="3" t="s">
        <v>391</v>
      </c>
      <c r="C1503" s="134" t="s">
        <v>22</v>
      </c>
      <c r="D1503" s="136" t="s">
        <v>584</v>
      </c>
      <c r="E1503" s="136">
        <v>2</v>
      </c>
      <c r="F1503" s="223" t="s">
        <v>570</v>
      </c>
      <c r="G1503" s="223"/>
      <c r="H1503" s="223"/>
      <c r="I1503" s="223"/>
      <c r="J1503" s="224"/>
      <c r="K1503" s="225"/>
      <c r="L1503" s="163">
        <f t="shared" si="90"/>
        <v>176</v>
      </c>
      <c r="M1503" s="184">
        <v>161</v>
      </c>
      <c r="N1503" s="184">
        <v>2</v>
      </c>
      <c r="O1503" s="184">
        <v>1</v>
      </c>
      <c r="P1503" s="184">
        <v>0</v>
      </c>
      <c r="Q1503" s="184">
        <v>2</v>
      </c>
      <c r="R1503" s="184">
        <v>9</v>
      </c>
      <c r="S1503" s="184">
        <v>1</v>
      </c>
    </row>
    <row r="1504" spans="1:19" x14ac:dyDescent="0.4">
      <c r="A1504" s="3" t="s">
        <v>499</v>
      </c>
      <c r="B1504" s="3" t="s">
        <v>392</v>
      </c>
      <c r="C1504" s="134" t="s">
        <v>23</v>
      </c>
      <c r="D1504" s="136" t="s">
        <v>584</v>
      </c>
      <c r="E1504" s="136">
        <v>2</v>
      </c>
      <c r="F1504" s="223" t="s">
        <v>570</v>
      </c>
      <c r="G1504" s="223"/>
      <c r="H1504" s="223"/>
      <c r="I1504" s="223"/>
      <c r="J1504" s="224"/>
      <c r="K1504" s="225"/>
      <c r="L1504" s="163">
        <f t="shared" si="90"/>
        <v>952</v>
      </c>
      <c r="M1504" s="184">
        <v>693</v>
      </c>
      <c r="N1504" s="184">
        <v>10</v>
      </c>
      <c r="O1504" s="184">
        <v>117</v>
      </c>
      <c r="P1504" s="184">
        <v>0</v>
      </c>
      <c r="Q1504" s="184">
        <v>19</v>
      </c>
      <c r="R1504" s="184">
        <v>101</v>
      </c>
      <c r="S1504" s="184">
        <v>12</v>
      </c>
    </row>
    <row r="1505" spans="1:19" x14ac:dyDescent="0.4">
      <c r="A1505" s="3" t="s">
        <v>500</v>
      </c>
      <c r="B1505" s="3" t="s">
        <v>393</v>
      </c>
      <c r="C1505" s="134" t="s">
        <v>24</v>
      </c>
      <c r="D1505" s="136" t="s">
        <v>584</v>
      </c>
      <c r="E1505" s="136">
        <v>2</v>
      </c>
      <c r="F1505" s="223" t="s">
        <v>570</v>
      </c>
      <c r="G1505" s="223"/>
      <c r="H1505" s="223"/>
      <c r="I1505" s="223"/>
      <c r="J1505" s="224"/>
      <c r="K1505" s="225"/>
      <c r="L1505" s="163">
        <f t="shared" si="90"/>
        <v>230</v>
      </c>
      <c r="M1505" s="184">
        <v>163</v>
      </c>
      <c r="N1505" s="184">
        <v>3</v>
      </c>
      <c r="O1505" s="184">
        <v>1</v>
      </c>
      <c r="P1505" s="184">
        <v>0</v>
      </c>
      <c r="Q1505" s="184">
        <v>21</v>
      </c>
      <c r="R1505" s="184">
        <v>40</v>
      </c>
      <c r="S1505" s="184">
        <v>2</v>
      </c>
    </row>
    <row r="1506" spans="1:19" x14ac:dyDescent="0.4">
      <c r="A1506" s="3" t="s">
        <v>496</v>
      </c>
      <c r="B1506" s="3" t="s">
        <v>388</v>
      </c>
      <c r="C1506" s="134" t="s">
        <v>25</v>
      </c>
      <c r="D1506" s="136" t="s">
        <v>584</v>
      </c>
      <c r="E1506" s="136">
        <v>2</v>
      </c>
      <c r="F1506" s="223" t="s">
        <v>570</v>
      </c>
      <c r="G1506" s="223"/>
      <c r="H1506" s="223"/>
      <c r="I1506" s="223"/>
      <c r="J1506" s="224"/>
      <c r="K1506" s="225"/>
      <c r="L1506" s="163">
        <f t="shared" si="90"/>
        <v>199</v>
      </c>
      <c r="M1506" s="184">
        <v>138</v>
      </c>
      <c r="N1506" s="184">
        <v>1</v>
      </c>
      <c r="O1506" s="184">
        <v>41</v>
      </c>
      <c r="P1506" s="184">
        <v>0</v>
      </c>
      <c r="Q1506" s="184">
        <v>2</v>
      </c>
      <c r="R1506" s="184">
        <v>14</v>
      </c>
      <c r="S1506" s="184">
        <v>3</v>
      </c>
    </row>
    <row r="1507" spans="1:19" x14ac:dyDescent="0.4">
      <c r="A1507" s="3" t="s">
        <v>501</v>
      </c>
      <c r="B1507" s="3" t="s">
        <v>471</v>
      </c>
      <c r="C1507" s="134" t="s">
        <v>26</v>
      </c>
      <c r="D1507" s="136" t="s">
        <v>584</v>
      </c>
      <c r="E1507" s="136">
        <v>2</v>
      </c>
      <c r="F1507" s="223" t="s">
        <v>570</v>
      </c>
      <c r="G1507" s="223"/>
      <c r="H1507" s="223"/>
      <c r="I1507" s="223"/>
      <c r="J1507" s="224"/>
      <c r="K1507" s="225"/>
      <c r="L1507" s="163">
        <f t="shared" si="90"/>
        <v>139</v>
      </c>
      <c r="M1507" s="184">
        <v>112</v>
      </c>
      <c r="N1507" s="184">
        <v>0</v>
      </c>
      <c r="O1507" s="184">
        <v>2</v>
      </c>
      <c r="P1507" s="184">
        <v>0</v>
      </c>
      <c r="Q1507" s="184">
        <v>11</v>
      </c>
      <c r="R1507" s="184">
        <v>13</v>
      </c>
      <c r="S1507" s="184">
        <v>1</v>
      </c>
    </row>
    <row r="1508" spans="1:19" x14ac:dyDescent="0.4">
      <c r="A1508" s="3" t="s">
        <v>489</v>
      </c>
      <c r="B1508" s="3" t="s">
        <v>472</v>
      </c>
      <c r="C1508" s="134" t="s">
        <v>27</v>
      </c>
      <c r="D1508" s="136" t="s">
        <v>584</v>
      </c>
      <c r="E1508" s="136">
        <v>2</v>
      </c>
      <c r="F1508" s="223" t="s">
        <v>570</v>
      </c>
      <c r="G1508" s="223"/>
      <c r="H1508" s="223"/>
      <c r="I1508" s="223"/>
      <c r="J1508" s="224"/>
      <c r="K1508" s="225"/>
      <c r="L1508" s="163">
        <f t="shared" si="90"/>
        <v>663</v>
      </c>
      <c r="M1508" s="184">
        <v>492</v>
      </c>
      <c r="N1508" s="184">
        <v>8</v>
      </c>
      <c r="O1508" s="184">
        <v>21</v>
      </c>
      <c r="P1508" s="184">
        <v>0</v>
      </c>
      <c r="Q1508" s="184">
        <v>28</v>
      </c>
      <c r="R1508" s="184">
        <v>106</v>
      </c>
      <c r="S1508" s="184">
        <v>8</v>
      </c>
    </row>
    <row r="1509" spans="1:19" x14ac:dyDescent="0.4">
      <c r="A1509" s="3" t="s">
        <v>501</v>
      </c>
      <c r="B1509" s="3" t="s">
        <v>471</v>
      </c>
      <c r="C1509" s="134" t="s">
        <v>28</v>
      </c>
      <c r="D1509" s="136" t="s">
        <v>584</v>
      </c>
      <c r="E1509" s="136">
        <v>2</v>
      </c>
      <c r="F1509" s="223" t="s">
        <v>570</v>
      </c>
      <c r="G1509" s="223"/>
      <c r="H1509" s="223"/>
      <c r="I1509" s="223"/>
      <c r="J1509" s="224"/>
      <c r="K1509" s="225"/>
      <c r="L1509" s="163">
        <f t="shared" si="90"/>
        <v>112</v>
      </c>
      <c r="M1509" s="184">
        <v>103</v>
      </c>
      <c r="N1509" s="184">
        <v>0</v>
      </c>
      <c r="O1509" s="184">
        <v>5</v>
      </c>
      <c r="P1509" s="184">
        <v>0</v>
      </c>
      <c r="Q1509" s="184">
        <v>1</v>
      </c>
      <c r="R1509" s="184">
        <v>3</v>
      </c>
      <c r="S1509" s="184">
        <v>0</v>
      </c>
    </row>
    <row r="1510" spans="1:19" x14ac:dyDescent="0.4">
      <c r="A1510" s="3" t="s">
        <v>502</v>
      </c>
      <c r="B1510" s="3" t="s">
        <v>473</v>
      </c>
      <c r="C1510" s="134" t="s">
        <v>29</v>
      </c>
      <c r="D1510" s="136" t="s">
        <v>584</v>
      </c>
      <c r="E1510" s="136">
        <v>2</v>
      </c>
      <c r="F1510" s="223" t="s">
        <v>570</v>
      </c>
      <c r="G1510" s="223"/>
      <c r="H1510" s="223"/>
      <c r="I1510" s="223"/>
      <c r="J1510" s="224"/>
      <c r="K1510" s="225"/>
      <c r="L1510" s="163">
        <f t="shared" si="90"/>
        <v>182</v>
      </c>
      <c r="M1510" s="184">
        <v>160</v>
      </c>
      <c r="N1510" s="184">
        <v>0</v>
      </c>
      <c r="O1510" s="184">
        <v>7</v>
      </c>
      <c r="P1510" s="184">
        <v>0</v>
      </c>
      <c r="Q1510" s="184">
        <v>0</v>
      </c>
      <c r="R1510" s="184">
        <v>14</v>
      </c>
      <c r="S1510" s="184">
        <v>1</v>
      </c>
    </row>
    <row r="1511" spans="1:19" x14ac:dyDescent="0.4">
      <c r="A1511" s="3" t="s">
        <v>503</v>
      </c>
      <c r="B1511" s="3" t="s">
        <v>474</v>
      </c>
      <c r="C1511" s="134" t="s">
        <v>30</v>
      </c>
      <c r="D1511" s="136" t="s">
        <v>584</v>
      </c>
      <c r="E1511" s="136">
        <v>2</v>
      </c>
      <c r="F1511" s="223" t="s">
        <v>570</v>
      </c>
      <c r="G1511" s="223"/>
      <c r="H1511" s="223"/>
      <c r="I1511" s="223"/>
      <c r="J1511" s="224"/>
      <c r="K1511" s="225"/>
      <c r="L1511" s="163">
        <f t="shared" si="90"/>
        <v>151</v>
      </c>
      <c r="M1511" s="184">
        <v>139</v>
      </c>
      <c r="N1511" s="184">
        <v>0</v>
      </c>
      <c r="O1511" s="184">
        <v>1</v>
      </c>
      <c r="P1511" s="184">
        <v>0</v>
      </c>
      <c r="Q1511" s="184">
        <v>6</v>
      </c>
      <c r="R1511" s="184">
        <v>5</v>
      </c>
      <c r="S1511" s="184">
        <v>0</v>
      </c>
    </row>
    <row r="1512" spans="1:19" x14ac:dyDescent="0.4">
      <c r="A1512" s="3" t="s">
        <v>503</v>
      </c>
      <c r="B1512" s="3" t="s">
        <v>474</v>
      </c>
      <c r="C1512" s="134" t="s">
        <v>31</v>
      </c>
      <c r="D1512" s="136" t="s">
        <v>584</v>
      </c>
      <c r="E1512" s="136">
        <v>2</v>
      </c>
      <c r="F1512" s="223" t="s">
        <v>570</v>
      </c>
      <c r="G1512" s="223"/>
      <c r="H1512" s="223"/>
      <c r="I1512" s="223"/>
      <c r="J1512" s="224"/>
      <c r="K1512" s="225"/>
      <c r="L1512" s="163">
        <f t="shared" si="90"/>
        <v>175</v>
      </c>
      <c r="M1512" s="184">
        <v>135</v>
      </c>
      <c r="N1512" s="184">
        <v>1</v>
      </c>
      <c r="O1512" s="184">
        <v>0</v>
      </c>
      <c r="P1512" s="184">
        <v>0</v>
      </c>
      <c r="Q1512" s="184">
        <v>20</v>
      </c>
      <c r="R1512" s="184">
        <v>18</v>
      </c>
      <c r="S1512" s="184">
        <v>1</v>
      </c>
    </row>
    <row r="1513" spans="1:19" x14ac:dyDescent="0.4">
      <c r="A1513" s="3" t="s">
        <v>496</v>
      </c>
      <c r="B1513" s="3" t="s">
        <v>388</v>
      </c>
      <c r="C1513" s="134" t="s">
        <v>32</v>
      </c>
      <c r="D1513" s="136" t="s">
        <v>584</v>
      </c>
      <c r="E1513" s="136">
        <v>2</v>
      </c>
      <c r="F1513" s="223" t="s">
        <v>570</v>
      </c>
      <c r="G1513" s="223"/>
      <c r="H1513" s="223"/>
      <c r="I1513" s="223"/>
      <c r="J1513" s="224"/>
      <c r="K1513" s="225"/>
      <c r="L1513" s="163">
        <f t="shared" si="90"/>
        <v>97</v>
      </c>
      <c r="M1513" s="184">
        <v>81</v>
      </c>
      <c r="N1513" s="184">
        <v>0</v>
      </c>
      <c r="O1513" s="184">
        <v>1</v>
      </c>
      <c r="P1513" s="184">
        <v>0</v>
      </c>
      <c r="Q1513" s="184">
        <v>1</v>
      </c>
      <c r="R1513" s="184">
        <v>11</v>
      </c>
      <c r="S1513" s="184">
        <v>3</v>
      </c>
    </row>
    <row r="1514" spans="1:19" x14ac:dyDescent="0.4">
      <c r="A1514" s="3" t="s">
        <v>513</v>
      </c>
      <c r="B1514" s="3" t="s">
        <v>475</v>
      </c>
      <c r="C1514" s="134" t="s">
        <v>33</v>
      </c>
      <c r="D1514" s="136" t="s">
        <v>584</v>
      </c>
      <c r="E1514" s="136">
        <v>2</v>
      </c>
      <c r="F1514" s="223" t="s">
        <v>570</v>
      </c>
      <c r="G1514" s="223"/>
      <c r="H1514" s="223"/>
      <c r="I1514" s="223"/>
      <c r="J1514" s="224"/>
      <c r="K1514" s="225"/>
      <c r="L1514" s="163">
        <f t="shared" si="90"/>
        <v>223</v>
      </c>
      <c r="M1514" s="184">
        <v>207</v>
      </c>
      <c r="N1514" s="184">
        <v>0</v>
      </c>
      <c r="O1514" s="184">
        <v>0</v>
      </c>
      <c r="P1514" s="184">
        <v>0</v>
      </c>
      <c r="Q1514" s="184">
        <v>1</v>
      </c>
      <c r="R1514" s="184">
        <v>15</v>
      </c>
      <c r="S1514" s="184">
        <v>0</v>
      </c>
    </row>
    <row r="1515" spans="1:19" x14ac:dyDescent="0.4">
      <c r="A1515" s="3" t="s">
        <v>489</v>
      </c>
      <c r="B1515" s="3" t="s">
        <v>476</v>
      </c>
      <c r="C1515" s="134" t="s">
        <v>34</v>
      </c>
      <c r="D1515" s="136" t="s">
        <v>584</v>
      </c>
      <c r="E1515" s="136">
        <v>2</v>
      </c>
      <c r="F1515" s="223" t="s">
        <v>570</v>
      </c>
      <c r="G1515" s="223"/>
      <c r="H1515" s="223"/>
      <c r="I1515" s="223"/>
      <c r="J1515" s="224"/>
      <c r="K1515" s="225"/>
      <c r="L1515" s="163">
        <f t="shared" si="90"/>
        <v>375</v>
      </c>
      <c r="M1515" s="184">
        <v>274</v>
      </c>
      <c r="N1515" s="184">
        <v>3</v>
      </c>
      <c r="O1515" s="184">
        <v>10</v>
      </c>
      <c r="P1515" s="184">
        <v>0</v>
      </c>
      <c r="Q1515" s="184">
        <v>14</v>
      </c>
      <c r="R1515" s="184">
        <v>67</v>
      </c>
      <c r="S1515" s="184">
        <v>7</v>
      </c>
    </row>
    <row r="1516" spans="1:19" x14ac:dyDescent="0.4">
      <c r="A1516" s="3" t="s">
        <v>501</v>
      </c>
      <c r="B1516" s="3" t="s">
        <v>471</v>
      </c>
      <c r="C1516" s="134" t="s">
        <v>35</v>
      </c>
      <c r="D1516" s="136" t="s">
        <v>584</v>
      </c>
      <c r="E1516" s="136">
        <v>2</v>
      </c>
      <c r="F1516" s="223" t="s">
        <v>570</v>
      </c>
      <c r="G1516" s="223"/>
      <c r="H1516" s="223"/>
      <c r="I1516" s="223"/>
      <c r="J1516" s="224"/>
      <c r="K1516" s="225"/>
      <c r="L1516" s="163">
        <f t="shared" si="90"/>
        <v>271</v>
      </c>
      <c r="M1516" s="184">
        <v>253</v>
      </c>
      <c r="N1516" s="184">
        <v>1</v>
      </c>
      <c r="O1516" s="184">
        <v>1</v>
      </c>
      <c r="P1516" s="184">
        <v>0</v>
      </c>
      <c r="Q1516" s="184">
        <v>1</v>
      </c>
      <c r="R1516" s="184">
        <v>15</v>
      </c>
      <c r="S1516" s="184">
        <v>0</v>
      </c>
    </row>
    <row r="1517" spans="1:19" x14ac:dyDescent="0.4">
      <c r="A1517" s="3" t="s">
        <v>501</v>
      </c>
      <c r="B1517" s="3" t="s">
        <v>471</v>
      </c>
      <c r="C1517" s="134" t="s">
        <v>36</v>
      </c>
      <c r="D1517" s="136" t="s">
        <v>584</v>
      </c>
      <c r="E1517" s="136">
        <v>2</v>
      </c>
      <c r="F1517" s="223" t="s">
        <v>570</v>
      </c>
      <c r="G1517" s="223"/>
      <c r="H1517" s="223"/>
      <c r="I1517" s="223"/>
      <c r="J1517" s="224"/>
      <c r="K1517" s="225"/>
      <c r="L1517" s="163">
        <f t="shared" si="90"/>
        <v>161</v>
      </c>
      <c r="M1517" s="184">
        <v>123</v>
      </c>
      <c r="N1517" s="184">
        <v>0</v>
      </c>
      <c r="O1517" s="184">
        <v>7</v>
      </c>
      <c r="P1517" s="184">
        <v>0</v>
      </c>
      <c r="Q1517" s="184">
        <v>8</v>
      </c>
      <c r="R1517" s="184">
        <v>20</v>
      </c>
      <c r="S1517" s="184">
        <v>3</v>
      </c>
    </row>
    <row r="1518" spans="1:19" x14ac:dyDescent="0.4">
      <c r="A1518" s="3" t="s">
        <v>501</v>
      </c>
      <c r="B1518" s="3" t="s">
        <v>471</v>
      </c>
      <c r="C1518" s="134" t="s">
        <v>37</v>
      </c>
      <c r="D1518" s="136" t="s">
        <v>584</v>
      </c>
      <c r="E1518" s="136">
        <v>2</v>
      </c>
      <c r="F1518" s="223" t="s">
        <v>570</v>
      </c>
      <c r="G1518" s="223"/>
      <c r="H1518" s="223"/>
      <c r="I1518" s="223"/>
      <c r="J1518" s="224"/>
      <c r="K1518" s="225"/>
      <c r="L1518" s="163">
        <f t="shared" si="90"/>
        <v>34</v>
      </c>
      <c r="M1518" s="184">
        <v>29</v>
      </c>
      <c r="N1518" s="184">
        <v>0</v>
      </c>
      <c r="O1518" s="184">
        <v>2</v>
      </c>
      <c r="P1518" s="184">
        <v>0</v>
      </c>
      <c r="Q1518" s="184">
        <v>1</v>
      </c>
      <c r="R1518" s="184">
        <v>1</v>
      </c>
      <c r="S1518" s="184">
        <v>1</v>
      </c>
    </row>
    <row r="1519" spans="1:19" x14ac:dyDescent="0.4">
      <c r="A1519" s="3" t="s">
        <v>504</v>
      </c>
      <c r="B1519" s="3" t="s">
        <v>477</v>
      </c>
      <c r="C1519" s="134" t="s">
        <v>38</v>
      </c>
      <c r="D1519" s="136" t="s">
        <v>584</v>
      </c>
      <c r="E1519" s="136">
        <v>2</v>
      </c>
      <c r="F1519" s="223" t="s">
        <v>570</v>
      </c>
      <c r="G1519" s="223"/>
      <c r="H1519" s="223"/>
      <c r="I1519" s="223"/>
      <c r="J1519" s="224"/>
      <c r="K1519" s="225"/>
      <c r="L1519" s="163">
        <f t="shared" si="90"/>
        <v>188</v>
      </c>
      <c r="M1519" s="184">
        <v>159</v>
      </c>
      <c r="N1519" s="184">
        <v>0</v>
      </c>
      <c r="O1519" s="184">
        <v>14</v>
      </c>
      <c r="P1519" s="184">
        <v>0</v>
      </c>
      <c r="Q1519" s="184">
        <v>1</v>
      </c>
      <c r="R1519" s="184">
        <v>13</v>
      </c>
      <c r="S1519" s="184">
        <v>1</v>
      </c>
    </row>
    <row r="1520" spans="1:19" x14ac:dyDescent="0.4">
      <c r="A1520" s="3" t="s">
        <v>401</v>
      </c>
      <c r="B1520" s="3" t="s">
        <v>478</v>
      </c>
      <c r="C1520" s="134" t="s">
        <v>39</v>
      </c>
      <c r="D1520" s="136" t="s">
        <v>584</v>
      </c>
      <c r="E1520" s="136">
        <v>2</v>
      </c>
      <c r="F1520" s="223" t="s">
        <v>570</v>
      </c>
      <c r="G1520" s="223"/>
      <c r="H1520" s="223"/>
      <c r="I1520" s="223"/>
      <c r="J1520" s="224"/>
      <c r="K1520" s="225"/>
      <c r="L1520" s="163">
        <f t="shared" si="90"/>
        <v>158</v>
      </c>
      <c r="M1520" s="184">
        <v>135</v>
      </c>
      <c r="N1520" s="184">
        <v>0</v>
      </c>
      <c r="O1520" s="184">
        <v>9</v>
      </c>
      <c r="P1520" s="184">
        <v>0</v>
      </c>
      <c r="Q1520" s="184">
        <v>1</v>
      </c>
      <c r="R1520" s="184">
        <v>12</v>
      </c>
      <c r="S1520" s="184">
        <v>1</v>
      </c>
    </row>
    <row r="1521" spans="1:19" x14ac:dyDescent="0.4">
      <c r="A1521" s="3" t="s">
        <v>493</v>
      </c>
      <c r="B1521" s="3" t="s">
        <v>467</v>
      </c>
      <c r="C1521" s="134" t="s">
        <v>40</v>
      </c>
      <c r="D1521" s="136" t="s">
        <v>584</v>
      </c>
      <c r="E1521" s="136">
        <v>2</v>
      </c>
      <c r="F1521" s="223" t="s">
        <v>570</v>
      </c>
      <c r="G1521" s="223"/>
      <c r="H1521" s="223"/>
      <c r="I1521" s="223"/>
      <c r="J1521" s="224"/>
      <c r="K1521" s="225"/>
      <c r="L1521" s="163">
        <f t="shared" si="90"/>
        <v>325</v>
      </c>
      <c r="M1521" s="184">
        <v>266</v>
      </c>
      <c r="N1521" s="184">
        <v>1</v>
      </c>
      <c r="O1521" s="184">
        <v>9</v>
      </c>
      <c r="P1521" s="184">
        <v>0</v>
      </c>
      <c r="Q1521" s="184">
        <v>19</v>
      </c>
      <c r="R1521" s="184">
        <v>25</v>
      </c>
      <c r="S1521" s="184">
        <v>5</v>
      </c>
    </row>
    <row r="1522" spans="1:19" x14ac:dyDescent="0.4">
      <c r="A1522" s="3" t="s">
        <v>489</v>
      </c>
      <c r="B1522" s="3" t="s">
        <v>476</v>
      </c>
      <c r="C1522" s="134" t="s">
        <v>41</v>
      </c>
      <c r="D1522" s="136" t="s">
        <v>584</v>
      </c>
      <c r="E1522" s="136">
        <v>2</v>
      </c>
      <c r="F1522" s="223" t="s">
        <v>570</v>
      </c>
      <c r="G1522" s="223"/>
      <c r="H1522" s="223"/>
      <c r="I1522" s="223"/>
      <c r="J1522" s="224"/>
      <c r="K1522" s="225"/>
      <c r="L1522" s="163">
        <f t="shared" si="90"/>
        <v>361</v>
      </c>
      <c r="M1522" s="184">
        <v>264</v>
      </c>
      <c r="N1522" s="184">
        <v>5</v>
      </c>
      <c r="O1522" s="184">
        <v>20</v>
      </c>
      <c r="P1522" s="184">
        <v>0</v>
      </c>
      <c r="Q1522" s="184">
        <v>11</v>
      </c>
      <c r="R1522" s="184">
        <v>42</v>
      </c>
      <c r="S1522" s="184">
        <v>19</v>
      </c>
    </row>
    <row r="1523" spans="1:19" x14ac:dyDescent="0.4">
      <c r="A1523" s="3" t="s">
        <v>493</v>
      </c>
      <c r="B1523" s="3" t="s">
        <v>467</v>
      </c>
      <c r="C1523" s="134" t="s">
        <v>42</v>
      </c>
      <c r="D1523" s="136" t="s">
        <v>584</v>
      </c>
      <c r="E1523" s="136">
        <v>2</v>
      </c>
      <c r="F1523" s="223" t="s">
        <v>570</v>
      </c>
      <c r="G1523" s="223"/>
      <c r="H1523" s="223"/>
      <c r="I1523" s="223"/>
      <c r="J1523" s="224"/>
      <c r="K1523" s="225"/>
      <c r="L1523" s="163">
        <f t="shared" si="90"/>
        <v>255</v>
      </c>
      <c r="M1523" s="184">
        <v>202</v>
      </c>
      <c r="N1523" s="184">
        <v>2</v>
      </c>
      <c r="O1523" s="184">
        <v>16</v>
      </c>
      <c r="P1523" s="184">
        <v>0</v>
      </c>
      <c r="Q1523" s="184">
        <v>3</v>
      </c>
      <c r="R1523" s="184">
        <v>30</v>
      </c>
      <c r="S1523" s="184">
        <v>2</v>
      </c>
    </row>
    <row r="1524" spans="1:19" x14ac:dyDescent="0.4">
      <c r="A1524" s="3" t="s">
        <v>489</v>
      </c>
      <c r="B1524" s="3" t="s">
        <v>476</v>
      </c>
      <c r="C1524" s="134" t="s">
        <v>43</v>
      </c>
      <c r="D1524" s="136" t="s">
        <v>584</v>
      </c>
      <c r="E1524" s="136">
        <v>2</v>
      </c>
      <c r="F1524" s="223" t="s">
        <v>570</v>
      </c>
      <c r="G1524" s="223"/>
      <c r="H1524" s="223"/>
      <c r="I1524" s="223"/>
      <c r="J1524" s="224"/>
      <c r="K1524" s="225"/>
      <c r="L1524" s="163">
        <f t="shared" si="90"/>
        <v>351</v>
      </c>
      <c r="M1524" s="184">
        <v>227</v>
      </c>
      <c r="N1524" s="184">
        <v>2</v>
      </c>
      <c r="O1524" s="184">
        <v>26</v>
      </c>
      <c r="P1524" s="184">
        <v>0</v>
      </c>
      <c r="Q1524" s="184">
        <v>41</v>
      </c>
      <c r="R1524" s="184">
        <v>48</v>
      </c>
      <c r="S1524" s="184">
        <v>7</v>
      </c>
    </row>
    <row r="1525" spans="1:19" x14ac:dyDescent="0.4">
      <c r="A1525" s="3" t="s">
        <v>489</v>
      </c>
      <c r="B1525" s="3" t="s">
        <v>472</v>
      </c>
      <c r="C1525" s="134" t="s">
        <v>44</v>
      </c>
      <c r="D1525" s="136" t="s">
        <v>584</v>
      </c>
      <c r="E1525" s="136">
        <v>2</v>
      </c>
      <c r="F1525" s="223" t="s">
        <v>570</v>
      </c>
      <c r="G1525" s="223"/>
      <c r="H1525" s="223"/>
      <c r="I1525" s="223"/>
      <c r="J1525" s="224"/>
      <c r="K1525" s="225"/>
      <c r="L1525" s="163">
        <f t="shared" si="90"/>
        <v>346</v>
      </c>
      <c r="M1525" s="184">
        <v>255</v>
      </c>
      <c r="N1525" s="184">
        <v>13</v>
      </c>
      <c r="O1525" s="184">
        <v>15</v>
      </c>
      <c r="P1525" s="184">
        <v>0</v>
      </c>
      <c r="Q1525" s="184">
        <v>20</v>
      </c>
      <c r="R1525" s="184">
        <v>40</v>
      </c>
      <c r="S1525" s="184">
        <v>3</v>
      </c>
    </row>
    <row r="1526" spans="1:19" x14ac:dyDescent="0.4">
      <c r="A1526" s="3" t="s">
        <v>506</v>
      </c>
      <c r="B1526" s="3" t="s">
        <v>479</v>
      </c>
      <c r="C1526" s="134" t="s">
        <v>45</v>
      </c>
      <c r="D1526" s="136" t="s">
        <v>584</v>
      </c>
      <c r="E1526" s="136">
        <v>2</v>
      </c>
      <c r="F1526" s="223" t="s">
        <v>570</v>
      </c>
      <c r="G1526" s="223"/>
      <c r="H1526" s="223"/>
      <c r="I1526" s="223"/>
      <c r="J1526" s="224"/>
      <c r="K1526" s="225"/>
      <c r="L1526" s="163">
        <f t="shared" si="90"/>
        <v>307</v>
      </c>
      <c r="M1526" s="184">
        <v>238</v>
      </c>
      <c r="N1526" s="184">
        <v>1</v>
      </c>
      <c r="O1526" s="184">
        <v>7</v>
      </c>
      <c r="P1526" s="184">
        <v>0</v>
      </c>
      <c r="Q1526" s="184">
        <v>28</v>
      </c>
      <c r="R1526" s="184">
        <v>30</v>
      </c>
      <c r="S1526" s="184">
        <v>3</v>
      </c>
    </row>
    <row r="1527" spans="1:19" x14ac:dyDescent="0.4">
      <c r="A1527" s="3" t="s">
        <v>489</v>
      </c>
      <c r="B1527" s="3" t="s">
        <v>472</v>
      </c>
      <c r="C1527" s="134" t="s">
        <v>46</v>
      </c>
      <c r="D1527" s="136" t="s">
        <v>584</v>
      </c>
      <c r="E1527" s="136">
        <v>2</v>
      </c>
      <c r="F1527" s="223" t="s">
        <v>570</v>
      </c>
      <c r="G1527" s="223"/>
      <c r="H1527" s="223"/>
      <c r="I1527" s="223"/>
      <c r="J1527" s="224"/>
      <c r="K1527" s="225"/>
      <c r="L1527" s="163">
        <f t="shared" si="90"/>
        <v>103</v>
      </c>
      <c r="M1527" s="184">
        <v>70</v>
      </c>
      <c r="N1527" s="184">
        <v>3</v>
      </c>
      <c r="O1527" s="184">
        <v>11</v>
      </c>
      <c r="P1527" s="184">
        <v>0</v>
      </c>
      <c r="Q1527" s="184">
        <v>5</v>
      </c>
      <c r="R1527" s="184">
        <v>11</v>
      </c>
      <c r="S1527" s="184">
        <v>3</v>
      </c>
    </row>
    <row r="1528" spans="1:19" x14ac:dyDescent="0.4">
      <c r="A1528" s="3" t="s">
        <v>489</v>
      </c>
      <c r="B1528" s="3" t="s">
        <v>472</v>
      </c>
      <c r="C1528" s="134" t="s">
        <v>47</v>
      </c>
      <c r="D1528" s="136" t="s">
        <v>584</v>
      </c>
      <c r="E1528" s="136">
        <v>2</v>
      </c>
      <c r="F1528" s="223" t="s">
        <v>570</v>
      </c>
      <c r="G1528" s="223"/>
      <c r="H1528" s="223"/>
      <c r="I1528" s="223"/>
      <c r="J1528" s="224"/>
      <c r="K1528" s="225"/>
      <c r="L1528" s="163">
        <f t="shared" si="90"/>
        <v>32</v>
      </c>
      <c r="M1528" s="184">
        <v>12</v>
      </c>
      <c r="N1528" s="184">
        <v>2</v>
      </c>
      <c r="O1528" s="184">
        <v>0</v>
      </c>
      <c r="P1528" s="184">
        <v>0</v>
      </c>
      <c r="Q1528" s="184">
        <v>14</v>
      </c>
      <c r="R1528" s="184">
        <v>4</v>
      </c>
      <c r="S1528" s="184">
        <v>0</v>
      </c>
    </row>
    <row r="1529" spans="1:19" x14ac:dyDescent="0.4">
      <c r="A1529" s="3" t="s">
        <v>506</v>
      </c>
      <c r="B1529" s="3" t="s">
        <v>479</v>
      </c>
      <c r="C1529" s="134" t="s">
        <v>48</v>
      </c>
      <c r="D1529" s="136" t="s">
        <v>584</v>
      </c>
      <c r="E1529" s="136">
        <v>2</v>
      </c>
      <c r="F1529" s="223" t="s">
        <v>570</v>
      </c>
      <c r="G1529" s="223"/>
      <c r="H1529" s="223"/>
      <c r="I1529" s="223"/>
      <c r="J1529" s="224"/>
      <c r="K1529" s="225"/>
      <c r="L1529" s="163">
        <f t="shared" si="90"/>
        <v>86</v>
      </c>
      <c r="M1529" s="184">
        <v>73</v>
      </c>
      <c r="N1529" s="184">
        <v>0</v>
      </c>
      <c r="O1529" s="184">
        <v>2</v>
      </c>
      <c r="P1529" s="184">
        <v>0</v>
      </c>
      <c r="Q1529" s="184">
        <v>1</v>
      </c>
      <c r="R1529" s="184">
        <v>7</v>
      </c>
      <c r="S1529" s="184">
        <v>3</v>
      </c>
    </row>
    <row r="1530" spans="1:19" x14ac:dyDescent="0.4">
      <c r="A1530" s="3" t="s">
        <v>506</v>
      </c>
      <c r="B1530" s="3" t="s">
        <v>479</v>
      </c>
      <c r="C1530" s="134" t="s">
        <v>49</v>
      </c>
      <c r="D1530" s="136" t="s">
        <v>584</v>
      </c>
      <c r="E1530" s="136">
        <v>2</v>
      </c>
      <c r="F1530" s="223" t="s">
        <v>570</v>
      </c>
      <c r="G1530" s="223"/>
      <c r="H1530" s="223"/>
      <c r="I1530" s="223"/>
      <c r="J1530" s="224"/>
      <c r="K1530" s="225"/>
      <c r="L1530" s="163">
        <f t="shared" si="90"/>
        <v>44</v>
      </c>
      <c r="M1530" s="184">
        <v>27</v>
      </c>
      <c r="N1530" s="184">
        <v>0</v>
      </c>
      <c r="O1530" s="184">
        <v>1</v>
      </c>
      <c r="P1530" s="184">
        <v>0</v>
      </c>
      <c r="Q1530" s="184">
        <v>8</v>
      </c>
      <c r="R1530" s="184">
        <v>7</v>
      </c>
      <c r="S1530" s="184">
        <v>1</v>
      </c>
    </row>
    <row r="1531" spans="1:19" x14ac:dyDescent="0.4">
      <c r="A1531" s="3" t="s">
        <v>506</v>
      </c>
      <c r="B1531" s="3" t="s">
        <v>479</v>
      </c>
      <c r="C1531" s="134" t="s">
        <v>50</v>
      </c>
      <c r="D1531" s="136" t="s">
        <v>584</v>
      </c>
      <c r="E1531" s="136">
        <v>2</v>
      </c>
      <c r="F1531" s="223" t="s">
        <v>570</v>
      </c>
      <c r="G1531" s="223"/>
      <c r="H1531" s="223"/>
      <c r="I1531" s="223"/>
      <c r="J1531" s="224"/>
      <c r="K1531" s="225"/>
      <c r="L1531" s="163">
        <f t="shared" si="90"/>
        <v>43</v>
      </c>
      <c r="M1531" s="184">
        <v>31</v>
      </c>
      <c r="N1531" s="184">
        <v>0</v>
      </c>
      <c r="O1531" s="184">
        <v>0</v>
      </c>
      <c r="P1531" s="184">
        <v>0</v>
      </c>
      <c r="Q1531" s="184">
        <v>8</v>
      </c>
      <c r="R1531" s="184">
        <v>2</v>
      </c>
      <c r="S1531" s="184">
        <v>2</v>
      </c>
    </row>
    <row r="1532" spans="1:19" x14ac:dyDescent="0.4">
      <c r="A1532" s="3" t="s">
        <v>506</v>
      </c>
      <c r="B1532" s="3" t="s">
        <v>479</v>
      </c>
      <c r="C1532" s="134" t="s">
        <v>51</v>
      </c>
      <c r="D1532" s="136" t="s">
        <v>584</v>
      </c>
      <c r="E1532" s="136">
        <v>2</v>
      </c>
      <c r="F1532" s="223" t="s">
        <v>570</v>
      </c>
      <c r="G1532" s="223"/>
      <c r="H1532" s="223"/>
      <c r="I1532" s="223"/>
      <c r="J1532" s="224"/>
      <c r="K1532" s="225"/>
      <c r="L1532" s="163">
        <f t="shared" si="90"/>
        <v>43</v>
      </c>
      <c r="M1532" s="184">
        <v>27</v>
      </c>
      <c r="N1532" s="184">
        <v>0</v>
      </c>
      <c r="O1532" s="184">
        <v>3</v>
      </c>
      <c r="P1532" s="184">
        <v>0</v>
      </c>
      <c r="Q1532" s="184">
        <v>9</v>
      </c>
      <c r="R1532" s="184">
        <v>4</v>
      </c>
      <c r="S1532" s="184">
        <v>0</v>
      </c>
    </row>
    <row r="1533" spans="1:19" x14ac:dyDescent="0.4">
      <c r="A1533" s="3" t="s">
        <v>506</v>
      </c>
      <c r="B1533" s="3" t="s">
        <v>479</v>
      </c>
      <c r="C1533" s="134" t="s">
        <v>52</v>
      </c>
      <c r="D1533" s="136" t="s">
        <v>584</v>
      </c>
      <c r="E1533" s="136">
        <v>2</v>
      </c>
      <c r="F1533" s="223" t="s">
        <v>570</v>
      </c>
      <c r="G1533" s="223"/>
      <c r="H1533" s="223"/>
      <c r="I1533" s="223"/>
      <c r="J1533" s="224"/>
      <c r="K1533" s="225"/>
      <c r="L1533" s="163">
        <f t="shared" si="90"/>
        <v>206</v>
      </c>
      <c r="M1533" s="184">
        <v>159</v>
      </c>
      <c r="N1533" s="184">
        <v>0</v>
      </c>
      <c r="O1533" s="184">
        <v>11</v>
      </c>
      <c r="P1533" s="184">
        <v>0</v>
      </c>
      <c r="Q1533" s="184">
        <v>13</v>
      </c>
      <c r="R1533" s="184">
        <v>23</v>
      </c>
      <c r="S1533" s="184">
        <v>0</v>
      </c>
    </row>
    <row r="1534" spans="1:19" x14ac:dyDescent="0.4">
      <c r="A1534" s="3" t="s">
        <v>506</v>
      </c>
      <c r="B1534" s="3" t="s">
        <v>479</v>
      </c>
      <c r="C1534" s="134" t="s">
        <v>53</v>
      </c>
      <c r="D1534" s="136" t="s">
        <v>584</v>
      </c>
      <c r="E1534" s="136">
        <v>2</v>
      </c>
      <c r="F1534" s="223" t="s">
        <v>570</v>
      </c>
      <c r="G1534" s="223"/>
      <c r="H1534" s="223"/>
      <c r="I1534" s="223"/>
      <c r="J1534" s="224"/>
      <c r="K1534" s="225"/>
      <c r="L1534" s="163">
        <f t="shared" si="90"/>
        <v>24</v>
      </c>
      <c r="M1534" s="184">
        <v>22</v>
      </c>
      <c r="N1534" s="184">
        <v>2</v>
      </c>
      <c r="O1534" s="184">
        <v>0</v>
      </c>
      <c r="P1534" s="184">
        <v>0</v>
      </c>
      <c r="Q1534" s="184">
        <v>0</v>
      </c>
      <c r="R1534" s="184">
        <v>0</v>
      </c>
      <c r="S1534" s="184">
        <v>0</v>
      </c>
    </row>
    <row r="1535" spans="1:19" x14ac:dyDescent="0.4">
      <c r="A1535" s="3" t="s">
        <v>506</v>
      </c>
      <c r="B1535" s="3" t="s">
        <v>479</v>
      </c>
      <c r="C1535" s="134" t="s">
        <v>54</v>
      </c>
      <c r="D1535" s="136" t="s">
        <v>584</v>
      </c>
      <c r="E1535" s="136">
        <v>2</v>
      </c>
      <c r="F1535" s="223" t="s">
        <v>570</v>
      </c>
      <c r="G1535" s="223"/>
      <c r="H1535" s="223"/>
      <c r="I1535" s="223"/>
      <c r="J1535" s="224"/>
      <c r="K1535" s="225"/>
      <c r="L1535" s="163">
        <f t="shared" si="90"/>
        <v>127</v>
      </c>
      <c r="M1535" s="184">
        <v>98</v>
      </c>
      <c r="N1535" s="184">
        <v>0</v>
      </c>
      <c r="O1535" s="184">
        <v>0</v>
      </c>
      <c r="P1535" s="184">
        <v>0</v>
      </c>
      <c r="Q1535" s="184">
        <v>9</v>
      </c>
      <c r="R1535" s="184">
        <v>17</v>
      </c>
      <c r="S1535" s="184">
        <v>3</v>
      </c>
    </row>
    <row r="1536" spans="1:19" x14ac:dyDescent="0.4">
      <c r="A1536" s="3" t="s">
        <v>507</v>
      </c>
      <c r="B1536" s="3" t="s">
        <v>480</v>
      </c>
      <c r="C1536" s="134" t="s">
        <v>55</v>
      </c>
      <c r="D1536" s="136" t="s">
        <v>584</v>
      </c>
      <c r="E1536" s="136">
        <v>2</v>
      </c>
      <c r="F1536" s="223" t="s">
        <v>570</v>
      </c>
      <c r="G1536" s="223"/>
      <c r="H1536" s="223"/>
      <c r="I1536" s="223"/>
      <c r="J1536" s="224"/>
      <c r="K1536" s="225"/>
      <c r="L1536" s="163">
        <f t="shared" si="90"/>
        <v>129</v>
      </c>
      <c r="M1536" s="184">
        <v>113</v>
      </c>
      <c r="N1536" s="184">
        <v>0</v>
      </c>
      <c r="O1536" s="184">
        <v>7</v>
      </c>
      <c r="P1536" s="184">
        <v>0</v>
      </c>
      <c r="Q1536" s="184">
        <v>1</v>
      </c>
      <c r="R1536" s="184">
        <v>8</v>
      </c>
      <c r="S1536" s="184">
        <v>0</v>
      </c>
    </row>
    <row r="1537" spans="1:19" x14ac:dyDescent="0.4">
      <c r="A1537" s="3" t="s">
        <v>507</v>
      </c>
      <c r="B1537" s="3" t="s">
        <v>480</v>
      </c>
      <c r="C1537" s="134" t="s">
        <v>56</v>
      </c>
      <c r="D1537" s="136" t="s">
        <v>584</v>
      </c>
      <c r="E1537" s="136">
        <v>2</v>
      </c>
      <c r="F1537" s="223" t="s">
        <v>570</v>
      </c>
      <c r="G1537" s="223"/>
      <c r="H1537" s="223"/>
      <c r="I1537" s="223"/>
      <c r="J1537" s="224"/>
      <c r="K1537" s="225"/>
      <c r="L1537" s="163">
        <f t="shared" si="90"/>
        <v>50</v>
      </c>
      <c r="M1537" s="184">
        <v>41</v>
      </c>
      <c r="N1537" s="184">
        <v>2</v>
      </c>
      <c r="O1537" s="184">
        <v>3</v>
      </c>
      <c r="P1537" s="184">
        <v>0</v>
      </c>
      <c r="Q1537" s="184">
        <v>0</v>
      </c>
      <c r="R1537" s="184">
        <v>4</v>
      </c>
      <c r="S1537" s="184">
        <v>0</v>
      </c>
    </row>
    <row r="1538" spans="1:19" x14ac:dyDescent="0.4">
      <c r="A1538" s="3" t="s">
        <v>508</v>
      </c>
      <c r="B1538" s="3" t="s">
        <v>481</v>
      </c>
      <c r="C1538" s="134" t="s">
        <v>57</v>
      </c>
      <c r="D1538" s="136" t="s">
        <v>584</v>
      </c>
      <c r="E1538" s="136">
        <v>2</v>
      </c>
      <c r="F1538" s="223" t="s">
        <v>570</v>
      </c>
      <c r="G1538" s="223"/>
      <c r="H1538" s="223"/>
      <c r="I1538" s="223"/>
      <c r="J1538" s="224"/>
      <c r="K1538" s="225"/>
      <c r="L1538" s="163">
        <f t="shared" si="90"/>
        <v>64</v>
      </c>
      <c r="M1538" s="184">
        <v>49</v>
      </c>
      <c r="N1538" s="184">
        <v>0</v>
      </c>
      <c r="O1538" s="184">
        <v>0</v>
      </c>
      <c r="P1538" s="184">
        <v>0</v>
      </c>
      <c r="Q1538" s="184">
        <v>11</v>
      </c>
      <c r="R1538" s="184">
        <v>3</v>
      </c>
      <c r="S1538" s="184">
        <v>1</v>
      </c>
    </row>
    <row r="1539" spans="1:19" x14ac:dyDescent="0.4">
      <c r="A1539" s="3" t="s">
        <v>508</v>
      </c>
      <c r="B1539" s="3" t="s">
        <v>481</v>
      </c>
      <c r="C1539" s="134" t="s">
        <v>58</v>
      </c>
      <c r="D1539" s="136" t="s">
        <v>584</v>
      </c>
      <c r="E1539" s="136">
        <v>2</v>
      </c>
      <c r="F1539" s="223" t="s">
        <v>570</v>
      </c>
      <c r="G1539" s="223"/>
      <c r="H1539" s="223"/>
      <c r="I1539" s="223"/>
      <c r="J1539" s="224"/>
      <c r="K1539" s="225"/>
      <c r="L1539" s="163">
        <f t="shared" si="90"/>
        <v>46</v>
      </c>
      <c r="M1539" s="184">
        <v>32</v>
      </c>
      <c r="N1539" s="184">
        <v>0</v>
      </c>
      <c r="O1539" s="184">
        <v>0</v>
      </c>
      <c r="P1539" s="184">
        <v>0</v>
      </c>
      <c r="Q1539" s="184">
        <v>11</v>
      </c>
      <c r="R1539" s="184">
        <v>3</v>
      </c>
      <c r="S1539" s="184">
        <v>0</v>
      </c>
    </row>
    <row r="1540" spans="1:19" x14ac:dyDescent="0.4">
      <c r="A1540" s="3" t="s">
        <v>508</v>
      </c>
      <c r="B1540" s="3" t="s">
        <v>481</v>
      </c>
      <c r="C1540" s="134" t="s">
        <v>59</v>
      </c>
      <c r="D1540" s="136" t="s">
        <v>584</v>
      </c>
      <c r="E1540" s="136">
        <v>2</v>
      </c>
      <c r="F1540" s="223" t="s">
        <v>570</v>
      </c>
      <c r="G1540" s="223"/>
      <c r="H1540" s="223"/>
      <c r="I1540" s="223"/>
      <c r="J1540" s="224"/>
      <c r="K1540" s="225"/>
      <c r="L1540" s="163">
        <f t="shared" si="90"/>
        <v>38</v>
      </c>
      <c r="M1540" s="184">
        <v>34</v>
      </c>
      <c r="N1540" s="184">
        <v>0</v>
      </c>
      <c r="O1540" s="184">
        <v>0</v>
      </c>
      <c r="P1540" s="184">
        <v>0</v>
      </c>
      <c r="Q1540" s="184">
        <v>1</v>
      </c>
      <c r="R1540" s="184">
        <v>3</v>
      </c>
      <c r="S1540" s="184">
        <v>0</v>
      </c>
    </row>
    <row r="1541" spans="1:19" x14ac:dyDescent="0.4">
      <c r="A1541" s="3" t="s">
        <v>508</v>
      </c>
      <c r="B1541" s="3" t="s">
        <v>481</v>
      </c>
      <c r="C1541" s="134" t="s">
        <v>60</v>
      </c>
      <c r="D1541" s="136" t="s">
        <v>584</v>
      </c>
      <c r="E1541" s="136">
        <v>2</v>
      </c>
      <c r="F1541" s="223" t="s">
        <v>570</v>
      </c>
      <c r="G1541" s="223"/>
      <c r="H1541" s="223"/>
      <c r="I1541" s="223"/>
      <c r="J1541" s="224"/>
      <c r="K1541" s="225"/>
      <c r="L1541" s="163">
        <f t="shared" si="90"/>
        <v>36</v>
      </c>
      <c r="M1541" s="184">
        <v>32</v>
      </c>
      <c r="N1541" s="184">
        <v>0</v>
      </c>
      <c r="O1541" s="184">
        <v>0</v>
      </c>
      <c r="P1541" s="184">
        <v>0</v>
      </c>
      <c r="Q1541" s="184">
        <v>1</v>
      </c>
      <c r="R1541" s="184">
        <v>3</v>
      </c>
      <c r="S1541" s="184">
        <v>0</v>
      </c>
    </row>
    <row r="1542" spans="1:19" x14ac:dyDescent="0.4">
      <c r="A1542" s="3" t="s">
        <v>508</v>
      </c>
      <c r="B1542" s="3" t="s">
        <v>481</v>
      </c>
      <c r="C1542" s="134" t="s">
        <v>61</v>
      </c>
      <c r="D1542" s="136" t="s">
        <v>584</v>
      </c>
      <c r="E1542" s="136">
        <v>2</v>
      </c>
      <c r="F1542" s="223" t="s">
        <v>570</v>
      </c>
      <c r="G1542" s="223"/>
      <c r="H1542" s="223"/>
      <c r="I1542" s="223"/>
      <c r="J1542" s="224"/>
      <c r="K1542" s="225"/>
      <c r="L1542" s="163">
        <f t="shared" si="90"/>
        <v>29</v>
      </c>
      <c r="M1542" s="184">
        <v>25</v>
      </c>
      <c r="N1542" s="184">
        <v>0</v>
      </c>
      <c r="O1542" s="184">
        <v>0</v>
      </c>
      <c r="P1542" s="184">
        <v>0</v>
      </c>
      <c r="Q1542" s="184">
        <v>0</v>
      </c>
      <c r="R1542" s="184">
        <v>2</v>
      </c>
      <c r="S1542" s="184">
        <v>2</v>
      </c>
    </row>
    <row r="1543" spans="1:19" x14ac:dyDescent="0.4">
      <c r="A1543" s="3" t="s">
        <v>507</v>
      </c>
      <c r="B1543" s="3" t="s">
        <v>480</v>
      </c>
      <c r="C1543" s="134" t="s">
        <v>62</v>
      </c>
      <c r="D1543" s="136" t="s">
        <v>584</v>
      </c>
      <c r="E1543" s="136">
        <v>2</v>
      </c>
      <c r="F1543" s="223" t="s">
        <v>570</v>
      </c>
      <c r="G1543" s="223"/>
      <c r="H1543" s="223"/>
      <c r="I1543" s="223"/>
      <c r="J1543" s="224"/>
      <c r="K1543" s="225"/>
      <c r="L1543" s="163">
        <f t="shared" si="90"/>
        <v>46</v>
      </c>
      <c r="M1543" s="184">
        <v>33</v>
      </c>
      <c r="N1543" s="184">
        <v>0</v>
      </c>
      <c r="O1543" s="184">
        <v>2</v>
      </c>
      <c r="P1543" s="184">
        <v>0</v>
      </c>
      <c r="Q1543" s="184">
        <v>7</v>
      </c>
      <c r="R1543" s="184">
        <v>2</v>
      </c>
      <c r="S1543" s="184">
        <v>2</v>
      </c>
    </row>
    <row r="1544" spans="1:19" x14ac:dyDescent="0.4">
      <c r="A1544" s="3" t="s">
        <v>507</v>
      </c>
      <c r="B1544" s="3" t="s">
        <v>480</v>
      </c>
      <c r="C1544" s="134" t="s">
        <v>63</v>
      </c>
      <c r="D1544" s="136" t="s">
        <v>584</v>
      </c>
      <c r="E1544" s="136">
        <v>2</v>
      </c>
      <c r="F1544" s="223" t="s">
        <v>570</v>
      </c>
      <c r="G1544" s="223"/>
      <c r="H1544" s="223"/>
      <c r="I1544" s="223"/>
      <c r="J1544" s="224"/>
      <c r="K1544" s="225"/>
      <c r="L1544" s="163">
        <f t="shared" si="90"/>
        <v>89</v>
      </c>
      <c r="M1544" s="184">
        <v>81</v>
      </c>
      <c r="N1544" s="184">
        <v>2</v>
      </c>
      <c r="O1544" s="184">
        <v>0</v>
      </c>
      <c r="P1544" s="184">
        <v>0</v>
      </c>
      <c r="Q1544" s="184">
        <v>4</v>
      </c>
      <c r="R1544" s="184">
        <v>1</v>
      </c>
      <c r="S1544" s="184">
        <v>1</v>
      </c>
    </row>
    <row r="1545" spans="1:19" x14ac:dyDescent="0.4">
      <c r="A1545" s="3" t="s">
        <v>491</v>
      </c>
      <c r="B1545" s="3" t="s">
        <v>482</v>
      </c>
      <c r="C1545" s="134" t="s">
        <v>64</v>
      </c>
      <c r="D1545" s="136" t="s">
        <v>584</v>
      </c>
      <c r="E1545" s="136">
        <v>2</v>
      </c>
      <c r="F1545" s="223" t="s">
        <v>570</v>
      </c>
      <c r="G1545" s="223"/>
      <c r="H1545" s="223"/>
      <c r="I1545" s="223"/>
      <c r="J1545" s="224"/>
      <c r="K1545" s="225"/>
      <c r="L1545" s="163">
        <f t="shared" si="90"/>
        <v>8</v>
      </c>
      <c r="M1545" s="184">
        <v>0</v>
      </c>
      <c r="N1545" s="184">
        <v>5</v>
      </c>
      <c r="O1545" s="184">
        <v>1</v>
      </c>
      <c r="P1545" s="184">
        <v>0</v>
      </c>
      <c r="Q1545" s="184">
        <v>1</v>
      </c>
      <c r="R1545" s="184">
        <v>0</v>
      </c>
      <c r="S1545" s="184">
        <v>1</v>
      </c>
    </row>
    <row r="1546" spans="1:19" x14ac:dyDescent="0.4">
      <c r="A1546" s="3" t="s">
        <v>491</v>
      </c>
      <c r="B1546" s="3" t="s">
        <v>482</v>
      </c>
      <c r="C1546" s="134" t="s">
        <v>65</v>
      </c>
      <c r="D1546" s="136" t="s">
        <v>584</v>
      </c>
      <c r="E1546" s="136">
        <v>2</v>
      </c>
      <c r="F1546" s="223" t="s">
        <v>570</v>
      </c>
      <c r="G1546" s="223"/>
      <c r="H1546" s="223"/>
      <c r="I1546" s="223"/>
      <c r="J1546" s="224"/>
      <c r="K1546" s="225"/>
      <c r="L1546" s="163">
        <f t="shared" si="90"/>
        <v>30</v>
      </c>
      <c r="M1546" s="184">
        <v>12</v>
      </c>
      <c r="N1546" s="184">
        <v>15</v>
      </c>
      <c r="O1546" s="184">
        <v>2</v>
      </c>
      <c r="P1546" s="184">
        <v>0</v>
      </c>
      <c r="Q1546" s="184">
        <v>0</v>
      </c>
      <c r="R1546" s="184">
        <v>0</v>
      </c>
      <c r="S1546" s="184">
        <v>1</v>
      </c>
    </row>
    <row r="1547" spans="1:19" x14ac:dyDescent="0.4">
      <c r="A1547" s="3" t="s">
        <v>491</v>
      </c>
      <c r="B1547" s="3" t="s">
        <v>482</v>
      </c>
      <c r="C1547" s="134" t="s">
        <v>66</v>
      </c>
      <c r="D1547" s="136" t="s">
        <v>584</v>
      </c>
      <c r="E1547" s="136">
        <v>2</v>
      </c>
      <c r="F1547" s="223" t="s">
        <v>570</v>
      </c>
      <c r="G1547" s="223"/>
      <c r="H1547" s="223"/>
      <c r="I1547" s="223"/>
      <c r="J1547" s="224"/>
      <c r="K1547" s="225"/>
      <c r="L1547" s="163">
        <f t="shared" si="90"/>
        <v>34</v>
      </c>
      <c r="M1547" s="184">
        <v>11</v>
      </c>
      <c r="N1547" s="184">
        <v>14</v>
      </c>
      <c r="O1547" s="184">
        <v>4</v>
      </c>
      <c r="P1547" s="184">
        <v>0</v>
      </c>
      <c r="Q1547" s="184">
        <v>3</v>
      </c>
      <c r="R1547" s="184">
        <v>2</v>
      </c>
      <c r="S1547" s="184">
        <v>0</v>
      </c>
    </row>
    <row r="1548" spans="1:19" x14ac:dyDescent="0.4">
      <c r="A1548" s="3" t="s">
        <v>491</v>
      </c>
      <c r="B1548" s="3" t="s">
        <v>482</v>
      </c>
      <c r="C1548" s="134" t="s">
        <v>67</v>
      </c>
      <c r="D1548" s="136" t="s">
        <v>584</v>
      </c>
      <c r="E1548" s="136">
        <v>2</v>
      </c>
      <c r="F1548" s="223" t="s">
        <v>570</v>
      </c>
      <c r="G1548" s="223"/>
      <c r="H1548" s="223"/>
      <c r="I1548" s="223"/>
      <c r="J1548" s="224"/>
      <c r="K1548" s="225"/>
      <c r="L1548" s="163">
        <f t="shared" ref="L1548:L1611" si="91">SUM(M1548:S1548)</f>
        <v>36</v>
      </c>
      <c r="M1548" s="184">
        <v>18</v>
      </c>
      <c r="N1548" s="184">
        <v>0</v>
      </c>
      <c r="O1548" s="184">
        <v>5</v>
      </c>
      <c r="P1548" s="184">
        <v>0</v>
      </c>
      <c r="Q1548" s="184">
        <v>8</v>
      </c>
      <c r="R1548" s="184">
        <v>3</v>
      </c>
      <c r="S1548" s="184">
        <v>2</v>
      </c>
    </row>
    <row r="1549" spans="1:19" x14ac:dyDescent="0.4">
      <c r="A1549" s="3" t="s">
        <v>491</v>
      </c>
      <c r="B1549" s="3" t="s">
        <v>482</v>
      </c>
      <c r="C1549" s="134" t="s">
        <v>68</v>
      </c>
      <c r="D1549" s="136" t="s">
        <v>584</v>
      </c>
      <c r="E1549" s="136">
        <v>2</v>
      </c>
      <c r="F1549" s="223" t="s">
        <v>570</v>
      </c>
      <c r="G1549" s="223"/>
      <c r="H1549" s="223"/>
      <c r="I1549" s="223"/>
      <c r="J1549" s="224"/>
      <c r="K1549" s="225"/>
      <c r="L1549" s="163">
        <f t="shared" si="91"/>
        <v>24</v>
      </c>
      <c r="M1549" s="184">
        <v>13</v>
      </c>
      <c r="N1549" s="184">
        <v>0</v>
      </c>
      <c r="O1549" s="184">
        <v>1</v>
      </c>
      <c r="P1549" s="184">
        <v>0</v>
      </c>
      <c r="Q1549" s="184">
        <v>8</v>
      </c>
      <c r="R1549" s="184">
        <v>2</v>
      </c>
      <c r="S1549" s="184">
        <v>0</v>
      </c>
    </row>
    <row r="1550" spans="1:19" x14ac:dyDescent="0.4">
      <c r="A1550" s="3" t="s">
        <v>491</v>
      </c>
      <c r="B1550" s="3" t="s">
        <v>482</v>
      </c>
      <c r="C1550" s="134" t="s">
        <v>69</v>
      </c>
      <c r="D1550" s="136" t="s">
        <v>584</v>
      </c>
      <c r="E1550" s="136">
        <v>2</v>
      </c>
      <c r="F1550" s="223" t="s">
        <v>570</v>
      </c>
      <c r="G1550" s="223"/>
      <c r="H1550" s="223"/>
      <c r="I1550" s="223"/>
      <c r="J1550" s="224"/>
      <c r="K1550" s="225"/>
      <c r="L1550" s="163">
        <f t="shared" si="91"/>
        <v>11</v>
      </c>
      <c r="M1550" s="184">
        <v>10</v>
      </c>
      <c r="N1550" s="184">
        <v>0</v>
      </c>
      <c r="O1550" s="184">
        <v>0</v>
      </c>
      <c r="P1550" s="184">
        <v>0</v>
      </c>
      <c r="Q1550" s="184">
        <v>0</v>
      </c>
      <c r="R1550" s="184">
        <v>1</v>
      </c>
      <c r="S1550" s="184">
        <v>0</v>
      </c>
    </row>
    <row r="1551" spans="1:19" x14ac:dyDescent="0.4">
      <c r="A1551" s="3" t="s">
        <v>491</v>
      </c>
      <c r="B1551" s="3" t="s">
        <v>482</v>
      </c>
      <c r="C1551" s="134" t="s">
        <v>70</v>
      </c>
      <c r="D1551" s="136" t="s">
        <v>584</v>
      </c>
      <c r="E1551" s="136">
        <v>2</v>
      </c>
      <c r="F1551" s="223" t="s">
        <v>570</v>
      </c>
      <c r="G1551" s="223"/>
      <c r="H1551" s="223"/>
      <c r="I1551" s="223"/>
      <c r="J1551" s="224"/>
      <c r="K1551" s="225"/>
      <c r="L1551" s="163">
        <f t="shared" si="91"/>
        <v>10</v>
      </c>
      <c r="M1551" s="184">
        <v>9</v>
      </c>
      <c r="N1551" s="184">
        <v>0</v>
      </c>
      <c r="O1551" s="184">
        <v>0</v>
      </c>
      <c r="P1551" s="184">
        <v>0</v>
      </c>
      <c r="Q1551" s="184">
        <v>1</v>
      </c>
      <c r="R1551" s="184">
        <v>0</v>
      </c>
      <c r="S1551" s="184">
        <v>0</v>
      </c>
    </row>
    <row r="1552" spans="1:19" x14ac:dyDescent="0.4">
      <c r="A1552" s="3" t="s">
        <v>491</v>
      </c>
      <c r="B1552" s="3" t="s">
        <v>482</v>
      </c>
      <c r="C1552" s="134" t="s">
        <v>71</v>
      </c>
      <c r="D1552" s="136" t="s">
        <v>584</v>
      </c>
      <c r="E1552" s="136">
        <v>2</v>
      </c>
      <c r="F1552" s="223" t="s">
        <v>570</v>
      </c>
      <c r="G1552" s="223"/>
      <c r="H1552" s="223"/>
      <c r="I1552" s="223"/>
      <c r="J1552" s="224"/>
      <c r="K1552" s="225"/>
      <c r="L1552" s="163">
        <f t="shared" si="91"/>
        <v>16</v>
      </c>
      <c r="M1552" s="184">
        <v>9</v>
      </c>
      <c r="N1552" s="184">
        <v>0</v>
      </c>
      <c r="O1552" s="184">
        <v>0</v>
      </c>
      <c r="P1552" s="184">
        <v>0</v>
      </c>
      <c r="Q1552" s="184">
        <v>6</v>
      </c>
      <c r="R1552" s="184">
        <v>1</v>
      </c>
      <c r="S1552" s="184">
        <v>0</v>
      </c>
    </row>
    <row r="1553" spans="1:19" x14ac:dyDescent="0.4">
      <c r="A1553" s="3" t="s">
        <v>491</v>
      </c>
      <c r="B1553" s="3" t="s">
        <v>482</v>
      </c>
      <c r="C1553" s="134" t="s">
        <v>72</v>
      </c>
      <c r="D1553" s="136" t="s">
        <v>584</v>
      </c>
      <c r="E1553" s="136">
        <v>2</v>
      </c>
      <c r="F1553" s="223" t="s">
        <v>570</v>
      </c>
      <c r="G1553" s="223"/>
      <c r="H1553" s="223"/>
      <c r="I1553" s="223"/>
      <c r="J1553" s="224"/>
      <c r="K1553" s="225"/>
      <c r="L1553" s="163">
        <f t="shared" si="91"/>
        <v>23</v>
      </c>
      <c r="M1553" s="184">
        <v>18</v>
      </c>
      <c r="N1553" s="184">
        <v>0</v>
      </c>
      <c r="O1553" s="184">
        <v>0</v>
      </c>
      <c r="P1553" s="184">
        <v>0</v>
      </c>
      <c r="Q1553" s="184">
        <v>4</v>
      </c>
      <c r="R1553" s="184">
        <v>1</v>
      </c>
      <c r="S1553" s="184">
        <v>0</v>
      </c>
    </row>
    <row r="1554" spans="1:19" x14ac:dyDescent="0.4">
      <c r="A1554" s="3" t="s">
        <v>491</v>
      </c>
      <c r="B1554" s="3" t="s">
        <v>482</v>
      </c>
      <c r="C1554" s="134" t="s">
        <v>73</v>
      </c>
      <c r="D1554" s="136" t="s">
        <v>584</v>
      </c>
      <c r="E1554" s="136">
        <v>2</v>
      </c>
      <c r="F1554" s="223" t="s">
        <v>570</v>
      </c>
      <c r="G1554" s="223"/>
      <c r="H1554" s="223"/>
      <c r="I1554" s="223"/>
      <c r="J1554" s="224"/>
      <c r="K1554" s="225"/>
      <c r="L1554" s="163">
        <f t="shared" si="91"/>
        <v>69</v>
      </c>
      <c r="M1554" s="184">
        <v>46</v>
      </c>
      <c r="N1554" s="184">
        <v>0</v>
      </c>
      <c r="O1554" s="184">
        <v>7</v>
      </c>
      <c r="P1554" s="184">
        <v>0</v>
      </c>
      <c r="Q1554" s="184">
        <v>9</v>
      </c>
      <c r="R1554" s="184">
        <v>7</v>
      </c>
      <c r="S1554" s="184">
        <v>0</v>
      </c>
    </row>
    <row r="1555" spans="1:19" x14ac:dyDescent="0.4">
      <c r="A1555" s="3" t="s">
        <v>491</v>
      </c>
      <c r="B1555" s="3" t="s">
        <v>483</v>
      </c>
      <c r="C1555" s="134" t="s">
        <v>74</v>
      </c>
      <c r="D1555" s="136" t="s">
        <v>584</v>
      </c>
      <c r="E1555" s="136">
        <v>2</v>
      </c>
      <c r="F1555" s="223" t="s">
        <v>570</v>
      </c>
      <c r="G1555" s="223"/>
      <c r="H1555" s="223"/>
      <c r="I1555" s="223"/>
      <c r="J1555" s="224"/>
      <c r="K1555" s="225"/>
      <c r="L1555" s="163">
        <f t="shared" si="91"/>
        <v>45</v>
      </c>
      <c r="M1555" s="184">
        <v>25</v>
      </c>
      <c r="N1555" s="184">
        <v>1</v>
      </c>
      <c r="O1555" s="184">
        <v>6</v>
      </c>
      <c r="P1555" s="184">
        <v>0</v>
      </c>
      <c r="Q1555" s="184">
        <v>11</v>
      </c>
      <c r="R1555" s="184">
        <v>1</v>
      </c>
      <c r="S1555" s="184">
        <v>1</v>
      </c>
    </row>
    <row r="1556" spans="1:19" x14ac:dyDescent="0.4">
      <c r="A1556" s="3" t="s">
        <v>491</v>
      </c>
      <c r="B1556" s="3" t="s">
        <v>483</v>
      </c>
      <c r="C1556" s="134" t="s">
        <v>75</v>
      </c>
      <c r="D1556" s="136" t="s">
        <v>584</v>
      </c>
      <c r="E1556" s="136">
        <v>2</v>
      </c>
      <c r="F1556" s="223" t="s">
        <v>570</v>
      </c>
      <c r="G1556" s="223"/>
      <c r="H1556" s="223"/>
      <c r="I1556" s="223"/>
      <c r="J1556" s="224"/>
      <c r="K1556" s="225"/>
      <c r="L1556" s="163">
        <f t="shared" si="91"/>
        <v>113</v>
      </c>
      <c r="M1556" s="184">
        <v>79</v>
      </c>
      <c r="N1556" s="184">
        <v>7</v>
      </c>
      <c r="O1556" s="184">
        <v>13</v>
      </c>
      <c r="P1556" s="184">
        <v>0</v>
      </c>
      <c r="Q1556" s="184">
        <v>6</v>
      </c>
      <c r="R1556" s="184">
        <v>8</v>
      </c>
      <c r="S1556" s="184">
        <v>0</v>
      </c>
    </row>
    <row r="1557" spans="1:19" x14ac:dyDescent="0.4">
      <c r="A1557" s="3" t="s">
        <v>491</v>
      </c>
      <c r="B1557" s="3" t="s">
        <v>483</v>
      </c>
      <c r="C1557" s="134" t="s">
        <v>76</v>
      </c>
      <c r="D1557" s="136" t="s">
        <v>584</v>
      </c>
      <c r="E1557" s="136">
        <v>2</v>
      </c>
      <c r="F1557" s="223" t="s">
        <v>570</v>
      </c>
      <c r="G1557" s="223"/>
      <c r="H1557" s="223"/>
      <c r="I1557" s="223"/>
      <c r="J1557" s="224"/>
      <c r="K1557" s="225"/>
      <c r="L1557" s="163">
        <f t="shared" si="91"/>
        <v>21</v>
      </c>
      <c r="M1557" s="184">
        <v>13</v>
      </c>
      <c r="N1557" s="184">
        <v>0</v>
      </c>
      <c r="O1557" s="184">
        <v>2</v>
      </c>
      <c r="P1557" s="184">
        <v>0</v>
      </c>
      <c r="Q1557" s="184">
        <v>5</v>
      </c>
      <c r="R1557" s="184">
        <v>0</v>
      </c>
      <c r="S1557" s="184">
        <v>1</v>
      </c>
    </row>
    <row r="1558" spans="1:19" x14ac:dyDescent="0.4">
      <c r="A1558" s="3" t="s">
        <v>491</v>
      </c>
      <c r="B1558" s="3" t="s">
        <v>483</v>
      </c>
      <c r="C1558" s="134" t="s">
        <v>77</v>
      </c>
      <c r="D1558" s="136" t="s">
        <v>584</v>
      </c>
      <c r="E1558" s="136">
        <v>2</v>
      </c>
      <c r="F1558" s="223" t="s">
        <v>570</v>
      </c>
      <c r="G1558" s="223"/>
      <c r="H1558" s="223"/>
      <c r="I1558" s="223"/>
      <c r="J1558" s="224"/>
      <c r="K1558" s="225"/>
      <c r="L1558" s="163">
        <f t="shared" si="91"/>
        <v>19</v>
      </c>
      <c r="M1558" s="184">
        <v>13</v>
      </c>
      <c r="N1558" s="184">
        <v>0</v>
      </c>
      <c r="O1558" s="184">
        <v>5</v>
      </c>
      <c r="P1558" s="184">
        <v>0</v>
      </c>
      <c r="Q1558" s="184">
        <v>0</v>
      </c>
      <c r="R1558" s="184">
        <v>1</v>
      </c>
      <c r="S1558" s="184">
        <v>0</v>
      </c>
    </row>
    <row r="1559" spans="1:19" x14ac:dyDescent="0.4">
      <c r="A1559" s="3" t="s">
        <v>491</v>
      </c>
      <c r="B1559" s="3" t="s">
        <v>482</v>
      </c>
      <c r="C1559" s="134" t="s">
        <v>78</v>
      </c>
      <c r="D1559" s="136" t="s">
        <v>584</v>
      </c>
      <c r="E1559" s="136">
        <v>2</v>
      </c>
      <c r="F1559" s="223" t="s">
        <v>570</v>
      </c>
      <c r="G1559" s="223"/>
      <c r="H1559" s="223"/>
      <c r="I1559" s="223"/>
      <c r="J1559" s="224"/>
      <c r="K1559" s="225"/>
      <c r="L1559" s="163">
        <f t="shared" si="91"/>
        <v>17</v>
      </c>
      <c r="M1559" s="184">
        <v>12</v>
      </c>
      <c r="N1559" s="184">
        <v>1</v>
      </c>
      <c r="O1559" s="184">
        <v>2</v>
      </c>
      <c r="P1559" s="184">
        <v>0</v>
      </c>
      <c r="Q1559" s="184">
        <v>2</v>
      </c>
      <c r="R1559" s="184">
        <v>0</v>
      </c>
      <c r="S1559" s="184">
        <v>0</v>
      </c>
    </row>
    <row r="1560" spans="1:19" x14ac:dyDescent="0.4">
      <c r="A1560" s="3" t="s">
        <v>491</v>
      </c>
      <c r="B1560" s="3" t="s">
        <v>482</v>
      </c>
      <c r="C1560" s="134" t="s">
        <v>79</v>
      </c>
      <c r="D1560" s="136" t="s">
        <v>584</v>
      </c>
      <c r="E1560" s="136">
        <v>2</v>
      </c>
      <c r="F1560" s="223" t="s">
        <v>570</v>
      </c>
      <c r="G1560" s="223"/>
      <c r="H1560" s="223"/>
      <c r="I1560" s="223"/>
      <c r="J1560" s="224"/>
      <c r="K1560" s="225"/>
      <c r="L1560" s="163">
        <f t="shared" si="91"/>
        <v>33</v>
      </c>
      <c r="M1560" s="184">
        <v>29</v>
      </c>
      <c r="N1560" s="184">
        <v>0</v>
      </c>
      <c r="O1560" s="184">
        <v>2</v>
      </c>
      <c r="P1560" s="184">
        <v>0</v>
      </c>
      <c r="Q1560" s="184">
        <v>1</v>
      </c>
      <c r="R1560" s="184">
        <v>1</v>
      </c>
      <c r="S1560" s="184">
        <v>0</v>
      </c>
    </row>
    <row r="1561" spans="1:19" x14ac:dyDescent="0.4">
      <c r="A1561" s="3" t="s">
        <v>491</v>
      </c>
      <c r="B1561" s="3" t="s">
        <v>482</v>
      </c>
      <c r="C1561" s="134" t="s">
        <v>80</v>
      </c>
      <c r="D1561" s="136" t="s">
        <v>584</v>
      </c>
      <c r="E1561" s="136">
        <v>2</v>
      </c>
      <c r="F1561" s="223" t="s">
        <v>570</v>
      </c>
      <c r="G1561" s="223"/>
      <c r="H1561" s="223"/>
      <c r="I1561" s="223"/>
      <c r="J1561" s="224"/>
      <c r="K1561" s="225"/>
      <c r="L1561" s="163">
        <f t="shared" si="91"/>
        <v>34</v>
      </c>
      <c r="M1561" s="184">
        <v>20</v>
      </c>
      <c r="N1561" s="184">
        <v>1</v>
      </c>
      <c r="O1561" s="184">
        <v>1</v>
      </c>
      <c r="P1561" s="184">
        <v>0</v>
      </c>
      <c r="Q1561" s="184">
        <v>9</v>
      </c>
      <c r="R1561" s="184">
        <v>3</v>
      </c>
      <c r="S1561" s="184">
        <v>0</v>
      </c>
    </row>
    <row r="1562" spans="1:19" x14ac:dyDescent="0.4">
      <c r="A1562" s="3" t="s">
        <v>491</v>
      </c>
      <c r="B1562" s="3" t="s">
        <v>482</v>
      </c>
      <c r="C1562" s="134" t="s">
        <v>81</v>
      </c>
      <c r="D1562" s="136" t="s">
        <v>584</v>
      </c>
      <c r="E1562" s="136">
        <v>2</v>
      </c>
      <c r="F1562" s="223" t="s">
        <v>570</v>
      </c>
      <c r="G1562" s="223"/>
      <c r="H1562" s="223"/>
      <c r="I1562" s="223"/>
      <c r="J1562" s="224"/>
      <c r="K1562" s="225"/>
      <c r="L1562" s="163">
        <f t="shared" si="91"/>
        <v>162</v>
      </c>
      <c r="M1562" s="184">
        <v>122</v>
      </c>
      <c r="N1562" s="184">
        <v>4</v>
      </c>
      <c r="O1562" s="184">
        <v>14</v>
      </c>
      <c r="P1562" s="184">
        <v>0</v>
      </c>
      <c r="Q1562" s="184">
        <v>11</v>
      </c>
      <c r="R1562" s="184">
        <v>8</v>
      </c>
      <c r="S1562" s="184">
        <v>3</v>
      </c>
    </row>
    <row r="1563" spans="1:19" x14ac:dyDescent="0.4">
      <c r="A1563" s="3" t="s">
        <v>491</v>
      </c>
      <c r="B1563" s="3" t="s">
        <v>482</v>
      </c>
      <c r="C1563" s="134" t="s">
        <v>82</v>
      </c>
      <c r="D1563" s="136" t="s">
        <v>584</v>
      </c>
      <c r="E1563" s="136">
        <v>2</v>
      </c>
      <c r="F1563" s="223" t="s">
        <v>570</v>
      </c>
      <c r="G1563" s="223"/>
      <c r="H1563" s="223"/>
      <c r="I1563" s="223"/>
      <c r="J1563" s="224"/>
      <c r="K1563" s="225"/>
      <c r="L1563" s="163">
        <f t="shared" si="91"/>
        <v>7</v>
      </c>
      <c r="M1563" s="184">
        <v>6</v>
      </c>
      <c r="N1563" s="184">
        <v>0</v>
      </c>
      <c r="O1563" s="184">
        <v>0</v>
      </c>
      <c r="P1563" s="184">
        <v>0</v>
      </c>
      <c r="Q1563" s="184">
        <v>1</v>
      </c>
      <c r="R1563" s="184">
        <v>0</v>
      </c>
      <c r="S1563" s="184">
        <v>0</v>
      </c>
    </row>
    <row r="1564" spans="1:19" x14ac:dyDescent="0.4">
      <c r="A1564" s="3" t="s">
        <v>509</v>
      </c>
      <c r="B1564" s="3" t="s">
        <v>388</v>
      </c>
      <c r="C1564" s="134" t="s">
        <v>83</v>
      </c>
      <c r="D1564" s="136" t="s">
        <v>584</v>
      </c>
      <c r="E1564" s="136">
        <v>2</v>
      </c>
      <c r="F1564" s="223" t="s">
        <v>570</v>
      </c>
      <c r="G1564" s="223"/>
      <c r="H1564" s="223"/>
      <c r="I1564" s="223"/>
      <c r="J1564" s="224"/>
      <c r="K1564" s="225"/>
      <c r="L1564" s="163">
        <f t="shared" si="91"/>
        <v>53</v>
      </c>
      <c r="M1564" s="184">
        <v>40</v>
      </c>
      <c r="N1564" s="184">
        <v>5</v>
      </c>
      <c r="O1564" s="184">
        <v>0</v>
      </c>
      <c r="P1564" s="184">
        <v>0</v>
      </c>
      <c r="Q1564" s="184">
        <v>0</v>
      </c>
      <c r="R1564" s="184">
        <v>8</v>
      </c>
      <c r="S1564" s="184">
        <v>0</v>
      </c>
    </row>
    <row r="1565" spans="1:19" x14ac:dyDescent="0.4">
      <c r="A1565" s="3" t="s">
        <v>501</v>
      </c>
      <c r="B1565" s="3" t="s">
        <v>471</v>
      </c>
      <c r="C1565" s="134" t="s">
        <v>84</v>
      </c>
      <c r="D1565" s="136" t="s">
        <v>584</v>
      </c>
      <c r="E1565" s="136">
        <v>2</v>
      </c>
      <c r="F1565" s="223" t="s">
        <v>570</v>
      </c>
      <c r="G1565" s="223"/>
      <c r="H1565" s="223"/>
      <c r="I1565" s="223"/>
      <c r="J1565" s="224"/>
      <c r="K1565" s="225"/>
      <c r="L1565" s="163">
        <f t="shared" si="91"/>
        <v>55</v>
      </c>
      <c r="M1565" s="184">
        <v>45</v>
      </c>
      <c r="N1565" s="184">
        <v>0</v>
      </c>
      <c r="O1565" s="184">
        <v>1</v>
      </c>
      <c r="P1565" s="184">
        <v>0</v>
      </c>
      <c r="Q1565" s="184">
        <v>5</v>
      </c>
      <c r="R1565" s="184">
        <v>3</v>
      </c>
      <c r="S1565" s="184">
        <v>1</v>
      </c>
    </row>
    <row r="1566" spans="1:19" x14ac:dyDescent="0.4">
      <c r="A1566" s="3" t="s">
        <v>501</v>
      </c>
      <c r="B1566" s="3" t="s">
        <v>471</v>
      </c>
      <c r="C1566" s="134" t="s">
        <v>85</v>
      </c>
      <c r="D1566" s="136" t="s">
        <v>584</v>
      </c>
      <c r="E1566" s="136">
        <v>2</v>
      </c>
      <c r="F1566" s="223" t="s">
        <v>570</v>
      </c>
      <c r="G1566" s="223"/>
      <c r="H1566" s="223"/>
      <c r="I1566" s="223"/>
      <c r="J1566" s="224"/>
      <c r="K1566" s="225"/>
      <c r="L1566" s="163">
        <f t="shared" si="91"/>
        <v>42</v>
      </c>
      <c r="M1566" s="184">
        <v>33</v>
      </c>
      <c r="N1566" s="184">
        <v>0</v>
      </c>
      <c r="O1566" s="184">
        <v>3</v>
      </c>
      <c r="P1566" s="184">
        <v>0</v>
      </c>
      <c r="Q1566" s="184">
        <v>3</v>
      </c>
      <c r="R1566" s="184">
        <v>3</v>
      </c>
      <c r="S1566" s="184">
        <v>0</v>
      </c>
    </row>
    <row r="1567" spans="1:19" x14ac:dyDescent="0.4">
      <c r="A1567" s="3" t="s">
        <v>509</v>
      </c>
      <c r="B1567" s="3" t="s">
        <v>388</v>
      </c>
      <c r="C1567" s="134" t="s">
        <v>86</v>
      </c>
      <c r="D1567" s="136" t="s">
        <v>584</v>
      </c>
      <c r="E1567" s="136">
        <v>2</v>
      </c>
      <c r="F1567" s="223" t="s">
        <v>570</v>
      </c>
      <c r="G1567" s="223"/>
      <c r="H1567" s="223"/>
      <c r="I1567" s="223"/>
      <c r="J1567" s="224"/>
      <c r="K1567" s="225"/>
      <c r="L1567" s="163">
        <f t="shared" si="91"/>
        <v>38</v>
      </c>
      <c r="M1567" s="184">
        <v>9</v>
      </c>
      <c r="N1567" s="184">
        <v>14</v>
      </c>
      <c r="O1567" s="184">
        <v>0</v>
      </c>
      <c r="P1567" s="184">
        <v>0</v>
      </c>
      <c r="Q1567" s="184">
        <v>6</v>
      </c>
      <c r="R1567" s="184">
        <v>9</v>
      </c>
      <c r="S1567" s="184">
        <v>0</v>
      </c>
    </row>
    <row r="1568" spans="1:19" x14ac:dyDescent="0.4">
      <c r="A1568" s="3" t="s">
        <v>509</v>
      </c>
      <c r="B1568" s="3" t="s">
        <v>388</v>
      </c>
      <c r="C1568" s="134" t="s">
        <v>87</v>
      </c>
      <c r="D1568" s="136" t="s">
        <v>584</v>
      </c>
      <c r="E1568" s="136">
        <v>2</v>
      </c>
      <c r="F1568" s="223" t="s">
        <v>570</v>
      </c>
      <c r="G1568" s="223"/>
      <c r="H1568" s="223"/>
      <c r="I1568" s="223"/>
      <c r="J1568" s="224"/>
      <c r="K1568" s="225"/>
      <c r="L1568" s="163">
        <f t="shared" si="91"/>
        <v>80</v>
      </c>
      <c r="M1568" s="184">
        <v>58</v>
      </c>
      <c r="N1568" s="184">
        <v>1</v>
      </c>
      <c r="O1568" s="184">
        <v>8</v>
      </c>
      <c r="P1568" s="184">
        <v>0</v>
      </c>
      <c r="Q1568" s="184">
        <v>2</v>
      </c>
      <c r="R1568" s="184">
        <v>9</v>
      </c>
      <c r="S1568" s="184">
        <v>2</v>
      </c>
    </row>
    <row r="1569" spans="1:19" x14ac:dyDescent="0.4">
      <c r="A1569" s="3" t="s">
        <v>509</v>
      </c>
      <c r="B1569" s="3" t="s">
        <v>388</v>
      </c>
      <c r="C1569" s="134" t="s">
        <v>88</v>
      </c>
      <c r="D1569" s="136" t="s">
        <v>584</v>
      </c>
      <c r="E1569" s="136">
        <v>2</v>
      </c>
      <c r="F1569" s="223" t="s">
        <v>570</v>
      </c>
      <c r="G1569" s="223"/>
      <c r="H1569" s="223"/>
      <c r="I1569" s="223"/>
      <c r="J1569" s="224"/>
      <c r="K1569" s="225"/>
      <c r="L1569" s="163">
        <f t="shared" si="91"/>
        <v>87</v>
      </c>
      <c r="M1569" s="184">
        <v>63</v>
      </c>
      <c r="N1569" s="184">
        <v>2</v>
      </c>
      <c r="O1569" s="184">
        <v>1</v>
      </c>
      <c r="P1569" s="184">
        <v>0</v>
      </c>
      <c r="Q1569" s="184">
        <v>10</v>
      </c>
      <c r="R1569" s="184">
        <v>11</v>
      </c>
      <c r="S1569" s="184">
        <v>0</v>
      </c>
    </row>
    <row r="1570" spans="1:19" x14ac:dyDescent="0.4">
      <c r="A1570" s="3" t="s">
        <v>509</v>
      </c>
      <c r="B1570" s="3" t="s">
        <v>388</v>
      </c>
      <c r="C1570" s="134" t="s">
        <v>89</v>
      </c>
      <c r="D1570" s="136" t="s">
        <v>584</v>
      </c>
      <c r="E1570" s="136">
        <v>2</v>
      </c>
      <c r="F1570" s="223" t="s">
        <v>570</v>
      </c>
      <c r="G1570" s="223"/>
      <c r="H1570" s="223"/>
      <c r="I1570" s="223"/>
      <c r="J1570" s="224"/>
      <c r="K1570" s="225"/>
      <c r="L1570" s="163">
        <f t="shared" si="91"/>
        <v>29</v>
      </c>
      <c r="M1570" s="184">
        <v>25</v>
      </c>
      <c r="N1570" s="184">
        <v>0</v>
      </c>
      <c r="O1570" s="184">
        <v>0</v>
      </c>
      <c r="P1570" s="184">
        <v>0</v>
      </c>
      <c r="Q1570" s="184">
        <v>1</v>
      </c>
      <c r="R1570" s="184">
        <v>3</v>
      </c>
      <c r="S1570" s="184">
        <v>0</v>
      </c>
    </row>
    <row r="1571" spans="1:19" x14ac:dyDescent="0.4">
      <c r="A1571" s="3" t="s">
        <v>501</v>
      </c>
      <c r="B1571" s="3" t="s">
        <v>471</v>
      </c>
      <c r="C1571" s="134" t="s">
        <v>90</v>
      </c>
      <c r="D1571" s="136" t="s">
        <v>584</v>
      </c>
      <c r="E1571" s="136">
        <v>2</v>
      </c>
      <c r="F1571" s="223" t="s">
        <v>570</v>
      </c>
      <c r="G1571" s="223"/>
      <c r="H1571" s="223"/>
      <c r="I1571" s="223"/>
      <c r="J1571" s="224"/>
      <c r="K1571" s="225"/>
      <c r="L1571" s="163">
        <f t="shared" si="91"/>
        <v>24</v>
      </c>
      <c r="M1571" s="184">
        <v>20</v>
      </c>
      <c r="N1571" s="184">
        <v>0</v>
      </c>
      <c r="O1571" s="184">
        <v>0</v>
      </c>
      <c r="P1571" s="184">
        <v>0</v>
      </c>
      <c r="Q1571" s="184">
        <v>1</v>
      </c>
      <c r="R1571" s="184">
        <v>3</v>
      </c>
      <c r="S1571" s="184">
        <v>0</v>
      </c>
    </row>
    <row r="1572" spans="1:19" x14ac:dyDescent="0.4">
      <c r="A1572" s="3" t="s">
        <v>501</v>
      </c>
      <c r="B1572" s="3" t="s">
        <v>471</v>
      </c>
      <c r="C1572" s="134" t="s">
        <v>91</v>
      </c>
      <c r="D1572" s="136" t="s">
        <v>584</v>
      </c>
      <c r="E1572" s="136">
        <v>2</v>
      </c>
      <c r="F1572" s="223" t="s">
        <v>570</v>
      </c>
      <c r="G1572" s="223"/>
      <c r="H1572" s="223"/>
      <c r="I1572" s="223"/>
      <c r="J1572" s="224"/>
      <c r="K1572" s="225"/>
      <c r="L1572" s="163">
        <f t="shared" si="91"/>
        <v>43</v>
      </c>
      <c r="M1572" s="184">
        <v>33</v>
      </c>
      <c r="N1572" s="184">
        <v>5</v>
      </c>
      <c r="O1572" s="184">
        <v>0</v>
      </c>
      <c r="P1572" s="184">
        <v>0</v>
      </c>
      <c r="Q1572" s="184">
        <v>1</v>
      </c>
      <c r="R1572" s="184">
        <v>3</v>
      </c>
      <c r="S1572" s="184">
        <v>1</v>
      </c>
    </row>
    <row r="1573" spans="1:19" x14ac:dyDescent="0.4">
      <c r="A1573" s="3" t="s">
        <v>504</v>
      </c>
      <c r="B1573" s="3" t="s">
        <v>477</v>
      </c>
      <c r="C1573" s="134" t="s">
        <v>92</v>
      </c>
      <c r="D1573" s="136" t="s">
        <v>584</v>
      </c>
      <c r="E1573" s="136">
        <v>2</v>
      </c>
      <c r="F1573" s="223" t="s">
        <v>570</v>
      </c>
      <c r="G1573" s="223"/>
      <c r="H1573" s="223"/>
      <c r="I1573" s="223"/>
      <c r="J1573" s="224"/>
      <c r="K1573" s="225"/>
      <c r="L1573" s="163">
        <f t="shared" si="91"/>
        <v>25</v>
      </c>
      <c r="M1573" s="184">
        <v>21</v>
      </c>
      <c r="N1573" s="184">
        <v>1</v>
      </c>
      <c r="O1573" s="184">
        <v>1</v>
      </c>
      <c r="P1573" s="184">
        <v>0</v>
      </c>
      <c r="Q1573" s="184">
        <v>0</v>
      </c>
      <c r="R1573" s="184">
        <v>2</v>
      </c>
      <c r="S1573" s="184">
        <v>0</v>
      </c>
    </row>
    <row r="1574" spans="1:19" x14ac:dyDescent="0.4">
      <c r="A1574" s="3" t="s">
        <v>504</v>
      </c>
      <c r="B1574" s="3" t="s">
        <v>477</v>
      </c>
      <c r="C1574" s="134" t="s">
        <v>93</v>
      </c>
      <c r="D1574" s="136" t="s">
        <v>584</v>
      </c>
      <c r="E1574" s="136">
        <v>2</v>
      </c>
      <c r="F1574" s="223" t="s">
        <v>570</v>
      </c>
      <c r="G1574" s="223"/>
      <c r="H1574" s="223"/>
      <c r="I1574" s="223"/>
      <c r="J1574" s="224"/>
      <c r="K1574" s="225"/>
      <c r="L1574" s="163">
        <f t="shared" si="91"/>
        <v>15</v>
      </c>
      <c r="M1574" s="184">
        <v>14</v>
      </c>
      <c r="N1574" s="184">
        <v>0</v>
      </c>
      <c r="O1574" s="184">
        <v>0</v>
      </c>
      <c r="P1574" s="184">
        <v>0</v>
      </c>
      <c r="Q1574" s="184">
        <v>0</v>
      </c>
      <c r="R1574" s="184">
        <v>1</v>
      </c>
      <c r="S1574" s="184">
        <v>0</v>
      </c>
    </row>
    <row r="1575" spans="1:19" x14ac:dyDescent="0.4">
      <c r="A1575" s="3" t="s">
        <v>501</v>
      </c>
      <c r="B1575" s="3" t="s">
        <v>471</v>
      </c>
      <c r="C1575" s="134" t="s">
        <v>94</v>
      </c>
      <c r="D1575" s="136" t="s">
        <v>584</v>
      </c>
      <c r="E1575" s="136">
        <v>2</v>
      </c>
      <c r="F1575" s="223" t="s">
        <v>570</v>
      </c>
      <c r="G1575" s="223"/>
      <c r="H1575" s="223"/>
      <c r="I1575" s="223"/>
      <c r="J1575" s="224"/>
      <c r="K1575" s="225"/>
      <c r="L1575" s="163">
        <f t="shared" si="91"/>
        <v>17</v>
      </c>
      <c r="M1575" s="184">
        <v>14</v>
      </c>
      <c r="N1575" s="184">
        <v>0</v>
      </c>
      <c r="O1575" s="184">
        <v>0</v>
      </c>
      <c r="P1575" s="184">
        <v>0</v>
      </c>
      <c r="Q1575" s="184">
        <v>0</v>
      </c>
      <c r="R1575" s="184">
        <v>3</v>
      </c>
      <c r="S1575" s="184">
        <v>0</v>
      </c>
    </row>
    <row r="1576" spans="1:19" x14ac:dyDescent="0.4">
      <c r="A1576" s="3" t="s">
        <v>504</v>
      </c>
      <c r="B1576" s="3" t="s">
        <v>477</v>
      </c>
      <c r="C1576" s="134" t="s">
        <v>95</v>
      </c>
      <c r="D1576" s="136" t="s">
        <v>584</v>
      </c>
      <c r="E1576" s="136">
        <v>2</v>
      </c>
      <c r="F1576" s="223" t="s">
        <v>570</v>
      </c>
      <c r="G1576" s="223"/>
      <c r="H1576" s="223"/>
      <c r="I1576" s="223"/>
      <c r="J1576" s="224"/>
      <c r="K1576" s="225"/>
      <c r="L1576" s="163">
        <f t="shared" si="91"/>
        <v>13</v>
      </c>
      <c r="M1576" s="184">
        <v>8</v>
      </c>
      <c r="N1576" s="184">
        <v>0</v>
      </c>
      <c r="O1576" s="184">
        <v>0</v>
      </c>
      <c r="P1576" s="184">
        <v>0</v>
      </c>
      <c r="Q1576" s="184">
        <v>4</v>
      </c>
      <c r="R1576" s="184">
        <v>1</v>
      </c>
      <c r="S1576" s="184">
        <v>0</v>
      </c>
    </row>
    <row r="1577" spans="1:19" x14ac:dyDescent="0.4">
      <c r="A1577" s="3" t="s">
        <v>504</v>
      </c>
      <c r="B1577" s="3" t="s">
        <v>477</v>
      </c>
      <c r="C1577" s="134" t="s">
        <v>96</v>
      </c>
      <c r="D1577" s="136" t="s">
        <v>584</v>
      </c>
      <c r="E1577" s="136">
        <v>2</v>
      </c>
      <c r="F1577" s="223" t="s">
        <v>570</v>
      </c>
      <c r="G1577" s="223"/>
      <c r="H1577" s="223"/>
      <c r="I1577" s="223"/>
      <c r="J1577" s="224"/>
      <c r="K1577" s="225"/>
      <c r="L1577" s="163">
        <f t="shared" si="91"/>
        <v>26</v>
      </c>
      <c r="M1577" s="184">
        <v>23</v>
      </c>
      <c r="N1577" s="184">
        <v>0</v>
      </c>
      <c r="O1577" s="184">
        <v>1</v>
      </c>
      <c r="P1577" s="184">
        <v>0</v>
      </c>
      <c r="Q1577" s="184">
        <v>1</v>
      </c>
      <c r="R1577" s="184">
        <v>1</v>
      </c>
      <c r="S1577" s="184">
        <v>0</v>
      </c>
    </row>
    <row r="1578" spans="1:19" x14ac:dyDescent="0.4">
      <c r="A1578" s="3" t="s">
        <v>492</v>
      </c>
      <c r="B1578" s="3" t="s">
        <v>484</v>
      </c>
      <c r="C1578" s="134" t="s">
        <v>97</v>
      </c>
      <c r="D1578" s="136" t="s">
        <v>584</v>
      </c>
      <c r="E1578" s="136">
        <v>2</v>
      </c>
      <c r="F1578" s="223" t="s">
        <v>570</v>
      </c>
      <c r="G1578" s="223"/>
      <c r="H1578" s="223"/>
      <c r="I1578" s="223"/>
      <c r="J1578" s="224"/>
      <c r="K1578" s="225"/>
      <c r="L1578" s="163">
        <f t="shared" si="91"/>
        <v>49</v>
      </c>
      <c r="M1578" s="184">
        <v>38</v>
      </c>
      <c r="N1578" s="184">
        <v>1</v>
      </c>
      <c r="O1578" s="184">
        <v>0</v>
      </c>
      <c r="P1578" s="184">
        <v>0</v>
      </c>
      <c r="Q1578" s="184">
        <v>4</v>
      </c>
      <c r="R1578" s="184">
        <v>6</v>
      </c>
      <c r="S1578" s="184">
        <v>0</v>
      </c>
    </row>
    <row r="1579" spans="1:19" x14ac:dyDescent="0.4">
      <c r="A1579" s="3" t="s">
        <v>492</v>
      </c>
      <c r="B1579" s="3" t="s">
        <v>484</v>
      </c>
      <c r="C1579" s="134" t="s">
        <v>98</v>
      </c>
      <c r="D1579" s="136" t="s">
        <v>584</v>
      </c>
      <c r="E1579" s="136">
        <v>2</v>
      </c>
      <c r="F1579" s="223" t="s">
        <v>570</v>
      </c>
      <c r="G1579" s="223"/>
      <c r="H1579" s="223"/>
      <c r="I1579" s="223"/>
      <c r="J1579" s="224"/>
      <c r="K1579" s="225"/>
      <c r="L1579" s="163">
        <f t="shared" si="91"/>
        <v>54</v>
      </c>
      <c r="M1579" s="184">
        <v>37</v>
      </c>
      <c r="N1579" s="184">
        <v>1</v>
      </c>
      <c r="O1579" s="184">
        <v>3</v>
      </c>
      <c r="P1579" s="184">
        <v>0</v>
      </c>
      <c r="Q1579" s="184">
        <v>4</v>
      </c>
      <c r="R1579" s="184">
        <v>9</v>
      </c>
      <c r="S1579" s="184">
        <v>0</v>
      </c>
    </row>
    <row r="1580" spans="1:19" x14ac:dyDescent="0.4">
      <c r="A1580" s="3" t="s">
        <v>492</v>
      </c>
      <c r="B1580" s="3" t="s">
        <v>484</v>
      </c>
      <c r="C1580" s="134" t="s">
        <v>99</v>
      </c>
      <c r="D1580" s="136" t="s">
        <v>584</v>
      </c>
      <c r="E1580" s="136">
        <v>2</v>
      </c>
      <c r="F1580" s="223" t="s">
        <v>570</v>
      </c>
      <c r="G1580" s="223"/>
      <c r="H1580" s="223"/>
      <c r="I1580" s="223"/>
      <c r="J1580" s="224"/>
      <c r="K1580" s="225"/>
      <c r="L1580" s="163">
        <f t="shared" si="91"/>
        <v>69</v>
      </c>
      <c r="M1580" s="184">
        <v>53</v>
      </c>
      <c r="N1580" s="184">
        <v>1</v>
      </c>
      <c r="O1580" s="184">
        <v>1</v>
      </c>
      <c r="P1580" s="184">
        <v>0</v>
      </c>
      <c r="Q1580" s="184">
        <v>6</v>
      </c>
      <c r="R1580" s="184">
        <v>7</v>
      </c>
      <c r="S1580" s="184">
        <v>1</v>
      </c>
    </row>
    <row r="1581" spans="1:19" x14ac:dyDescent="0.4">
      <c r="A1581" s="3" t="s">
        <v>492</v>
      </c>
      <c r="B1581" s="3" t="s">
        <v>484</v>
      </c>
      <c r="C1581" s="134" t="s">
        <v>100</v>
      </c>
      <c r="D1581" s="136" t="s">
        <v>584</v>
      </c>
      <c r="E1581" s="136">
        <v>2</v>
      </c>
      <c r="F1581" s="223" t="s">
        <v>570</v>
      </c>
      <c r="G1581" s="223"/>
      <c r="H1581" s="223"/>
      <c r="I1581" s="223"/>
      <c r="J1581" s="224"/>
      <c r="K1581" s="225"/>
      <c r="L1581" s="163">
        <f t="shared" si="91"/>
        <v>38</v>
      </c>
      <c r="M1581" s="184">
        <v>26</v>
      </c>
      <c r="N1581" s="184">
        <v>6</v>
      </c>
      <c r="O1581" s="184">
        <v>2</v>
      </c>
      <c r="P1581" s="184">
        <v>0</v>
      </c>
      <c r="Q1581" s="184">
        <v>2</v>
      </c>
      <c r="R1581" s="184">
        <v>2</v>
      </c>
      <c r="S1581" s="184">
        <v>0</v>
      </c>
    </row>
    <row r="1582" spans="1:19" x14ac:dyDescent="0.4">
      <c r="A1582" s="3" t="s">
        <v>492</v>
      </c>
      <c r="B1582" s="3" t="s">
        <v>484</v>
      </c>
      <c r="C1582" s="134" t="s">
        <v>101</v>
      </c>
      <c r="D1582" s="136" t="s">
        <v>584</v>
      </c>
      <c r="E1582" s="136">
        <v>2</v>
      </c>
      <c r="F1582" s="223" t="s">
        <v>570</v>
      </c>
      <c r="G1582" s="223"/>
      <c r="H1582" s="223"/>
      <c r="I1582" s="223"/>
      <c r="J1582" s="224"/>
      <c r="K1582" s="225"/>
      <c r="L1582" s="163">
        <f t="shared" si="91"/>
        <v>29</v>
      </c>
      <c r="M1582" s="184">
        <v>19</v>
      </c>
      <c r="N1582" s="184">
        <v>1</v>
      </c>
      <c r="O1582" s="184">
        <v>0</v>
      </c>
      <c r="P1582" s="184">
        <v>0</v>
      </c>
      <c r="Q1582" s="184">
        <v>6</v>
      </c>
      <c r="R1582" s="184">
        <v>3</v>
      </c>
      <c r="S1582" s="184">
        <v>0</v>
      </c>
    </row>
    <row r="1583" spans="1:19" x14ac:dyDescent="0.4">
      <c r="A1583" s="3" t="s">
        <v>492</v>
      </c>
      <c r="B1583" s="3" t="s">
        <v>484</v>
      </c>
      <c r="C1583" s="134" t="s">
        <v>102</v>
      </c>
      <c r="D1583" s="136" t="s">
        <v>584</v>
      </c>
      <c r="E1583" s="136">
        <v>2</v>
      </c>
      <c r="F1583" s="223" t="s">
        <v>570</v>
      </c>
      <c r="G1583" s="223"/>
      <c r="H1583" s="223"/>
      <c r="I1583" s="223"/>
      <c r="J1583" s="224"/>
      <c r="K1583" s="225"/>
      <c r="L1583" s="163">
        <f t="shared" si="91"/>
        <v>36</v>
      </c>
      <c r="M1583" s="184">
        <v>12</v>
      </c>
      <c r="N1583" s="184">
        <v>9</v>
      </c>
      <c r="O1583" s="184">
        <v>2</v>
      </c>
      <c r="P1583" s="184">
        <v>0</v>
      </c>
      <c r="Q1583" s="184">
        <v>10</v>
      </c>
      <c r="R1583" s="184">
        <v>3</v>
      </c>
      <c r="S1583" s="184">
        <v>0</v>
      </c>
    </row>
    <row r="1584" spans="1:19" x14ac:dyDescent="0.4">
      <c r="A1584" s="3" t="s">
        <v>492</v>
      </c>
      <c r="B1584" s="3" t="s">
        <v>484</v>
      </c>
      <c r="C1584" s="134" t="s">
        <v>103</v>
      </c>
      <c r="D1584" s="136" t="s">
        <v>584</v>
      </c>
      <c r="E1584" s="136">
        <v>2</v>
      </c>
      <c r="F1584" s="223" t="s">
        <v>570</v>
      </c>
      <c r="G1584" s="223"/>
      <c r="H1584" s="223"/>
      <c r="I1584" s="223"/>
      <c r="J1584" s="224"/>
      <c r="K1584" s="225"/>
      <c r="L1584" s="163">
        <f t="shared" si="91"/>
        <v>60</v>
      </c>
      <c r="M1584" s="184">
        <v>40</v>
      </c>
      <c r="N1584" s="184">
        <v>1</v>
      </c>
      <c r="O1584" s="184">
        <v>6</v>
      </c>
      <c r="P1584" s="184">
        <v>0</v>
      </c>
      <c r="Q1584" s="184">
        <v>4</v>
      </c>
      <c r="R1584" s="184">
        <v>6</v>
      </c>
      <c r="S1584" s="184">
        <v>3</v>
      </c>
    </row>
    <row r="1585" spans="1:19" x14ac:dyDescent="0.4">
      <c r="A1585" s="3" t="s">
        <v>492</v>
      </c>
      <c r="B1585" s="3" t="s">
        <v>484</v>
      </c>
      <c r="C1585" s="134" t="s">
        <v>104</v>
      </c>
      <c r="D1585" s="136" t="s">
        <v>584</v>
      </c>
      <c r="E1585" s="136">
        <v>2</v>
      </c>
      <c r="F1585" s="223" t="s">
        <v>570</v>
      </c>
      <c r="G1585" s="223"/>
      <c r="H1585" s="223"/>
      <c r="I1585" s="223"/>
      <c r="J1585" s="224"/>
      <c r="K1585" s="225"/>
      <c r="L1585" s="163">
        <f t="shared" si="91"/>
        <v>84</v>
      </c>
      <c r="M1585" s="184">
        <v>80</v>
      </c>
      <c r="N1585" s="184">
        <v>0</v>
      </c>
      <c r="O1585" s="184">
        <v>0</v>
      </c>
      <c r="P1585" s="184">
        <v>0</v>
      </c>
      <c r="Q1585" s="184">
        <v>3</v>
      </c>
      <c r="R1585" s="184">
        <v>1</v>
      </c>
      <c r="S1585" s="184">
        <v>0</v>
      </c>
    </row>
    <row r="1586" spans="1:19" x14ac:dyDescent="0.4">
      <c r="A1586" s="3" t="s">
        <v>401</v>
      </c>
      <c r="B1586" s="3" t="s">
        <v>478</v>
      </c>
      <c r="C1586" s="134" t="s">
        <v>105</v>
      </c>
      <c r="D1586" s="136" t="s">
        <v>584</v>
      </c>
      <c r="E1586" s="136">
        <v>2</v>
      </c>
      <c r="F1586" s="223" t="s">
        <v>570</v>
      </c>
      <c r="G1586" s="223"/>
      <c r="H1586" s="223"/>
      <c r="I1586" s="223"/>
      <c r="J1586" s="224"/>
      <c r="K1586" s="225"/>
      <c r="L1586" s="163">
        <f t="shared" si="91"/>
        <v>64</v>
      </c>
      <c r="M1586" s="184">
        <v>55</v>
      </c>
      <c r="N1586" s="184">
        <v>0</v>
      </c>
      <c r="O1586" s="184">
        <v>6</v>
      </c>
      <c r="P1586" s="184">
        <v>0</v>
      </c>
      <c r="Q1586" s="184">
        <v>1</v>
      </c>
      <c r="R1586" s="184">
        <v>2</v>
      </c>
      <c r="S1586" s="184">
        <v>0</v>
      </c>
    </row>
    <row r="1587" spans="1:19" x14ac:dyDescent="0.4">
      <c r="A1587" s="3" t="s">
        <v>401</v>
      </c>
      <c r="B1587" s="3" t="s">
        <v>478</v>
      </c>
      <c r="C1587" s="134" t="s">
        <v>106</v>
      </c>
      <c r="D1587" s="136" t="s">
        <v>584</v>
      </c>
      <c r="E1587" s="136">
        <v>2</v>
      </c>
      <c r="F1587" s="223" t="s">
        <v>570</v>
      </c>
      <c r="G1587" s="223"/>
      <c r="H1587" s="223"/>
      <c r="I1587" s="223"/>
      <c r="J1587" s="224"/>
      <c r="K1587" s="225"/>
      <c r="L1587" s="163">
        <f t="shared" si="91"/>
        <v>34</v>
      </c>
      <c r="M1587" s="184">
        <v>31</v>
      </c>
      <c r="N1587" s="184">
        <v>0</v>
      </c>
      <c r="O1587" s="184">
        <v>0</v>
      </c>
      <c r="P1587" s="184">
        <v>0</v>
      </c>
      <c r="Q1587" s="184">
        <v>0</v>
      </c>
      <c r="R1587" s="184">
        <v>3</v>
      </c>
      <c r="S1587" s="184">
        <v>0</v>
      </c>
    </row>
    <row r="1588" spans="1:19" x14ac:dyDescent="0.4">
      <c r="A1588" s="3" t="s">
        <v>401</v>
      </c>
      <c r="B1588" s="3" t="s">
        <v>478</v>
      </c>
      <c r="C1588" s="134" t="s">
        <v>107</v>
      </c>
      <c r="D1588" s="136" t="s">
        <v>584</v>
      </c>
      <c r="E1588" s="136">
        <v>2</v>
      </c>
      <c r="F1588" s="223" t="s">
        <v>570</v>
      </c>
      <c r="G1588" s="223"/>
      <c r="H1588" s="223"/>
      <c r="I1588" s="223"/>
      <c r="J1588" s="224"/>
      <c r="K1588" s="225"/>
      <c r="L1588" s="163">
        <f t="shared" si="91"/>
        <v>16</v>
      </c>
      <c r="M1588" s="184">
        <v>8</v>
      </c>
      <c r="N1588" s="184">
        <v>0</v>
      </c>
      <c r="O1588" s="184">
        <v>0</v>
      </c>
      <c r="P1588" s="184">
        <v>0</v>
      </c>
      <c r="Q1588" s="184">
        <v>8</v>
      </c>
      <c r="R1588" s="184">
        <v>0</v>
      </c>
      <c r="S1588" s="184">
        <v>0</v>
      </c>
    </row>
    <row r="1589" spans="1:19" x14ac:dyDescent="0.4">
      <c r="A1589" s="3" t="s">
        <v>401</v>
      </c>
      <c r="B1589" s="3" t="s">
        <v>478</v>
      </c>
      <c r="C1589" s="134" t="s">
        <v>108</v>
      </c>
      <c r="D1589" s="136" t="s">
        <v>584</v>
      </c>
      <c r="E1589" s="136">
        <v>2</v>
      </c>
      <c r="F1589" s="223" t="s">
        <v>570</v>
      </c>
      <c r="G1589" s="223"/>
      <c r="H1589" s="223"/>
      <c r="I1589" s="223"/>
      <c r="J1589" s="224"/>
      <c r="K1589" s="225"/>
      <c r="L1589" s="163">
        <f t="shared" si="91"/>
        <v>2</v>
      </c>
      <c r="M1589" s="184">
        <v>1</v>
      </c>
      <c r="N1589" s="184">
        <v>0</v>
      </c>
      <c r="O1589" s="184">
        <v>0</v>
      </c>
      <c r="P1589" s="184">
        <v>0</v>
      </c>
      <c r="Q1589" s="184">
        <v>1</v>
      </c>
      <c r="R1589" s="184">
        <v>0</v>
      </c>
      <c r="S1589" s="184">
        <v>0</v>
      </c>
    </row>
    <row r="1590" spans="1:19" x14ac:dyDescent="0.4">
      <c r="A1590" s="3" t="s">
        <v>503</v>
      </c>
      <c r="B1590" s="3" t="s">
        <v>474</v>
      </c>
      <c r="C1590" s="134" t="s">
        <v>109</v>
      </c>
      <c r="D1590" s="136" t="s">
        <v>584</v>
      </c>
      <c r="E1590" s="136">
        <v>2</v>
      </c>
      <c r="F1590" s="223" t="s">
        <v>570</v>
      </c>
      <c r="G1590" s="223"/>
      <c r="H1590" s="223"/>
      <c r="I1590" s="223"/>
      <c r="J1590" s="224"/>
      <c r="K1590" s="225"/>
      <c r="L1590" s="163">
        <f t="shared" si="91"/>
        <v>46</v>
      </c>
      <c r="M1590" s="184">
        <v>40</v>
      </c>
      <c r="N1590" s="184">
        <v>0</v>
      </c>
      <c r="O1590" s="184">
        <v>1</v>
      </c>
      <c r="P1590" s="184">
        <v>0</v>
      </c>
      <c r="Q1590" s="184">
        <v>1</v>
      </c>
      <c r="R1590" s="184">
        <v>4</v>
      </c>
      <c r="S1590" s="184">
        <v>0</v>
      </c>
    </row>
    <row r="1591" spans="1:19" x14ac:dyDescent="0.4">
      <c r="A1591" s="3" t="s">
        <v>503</v>
      </c>
      <c r="B1591" s="3" t="s">
        <v>474</v>
      </c>
      <c r="C1591" s="134" t="s">
        <v>110</v>
      </c>
      <c r="D1591" s="136" t="s">
        <v>584</v>
      </c>
      <c r="E1591" s="136">
        <v>2</v>
      </c>
      <c r="F1591" s="223" t="s">
        <v>570</v>
      </c>
      <c r="G1591" s="223"/>
      <c r="H1591" s="223"/>
      <c r="I1591" s="223"/>
      <c r="J1591" s="224"/>
      <c r="K1591" s="225"/>
      <c r="L1591" s="163">
        <f t="shared" si="91"/>
        <v>31</v>
      </c>
      <c r="M1591" s="184">
        <v>30</v>
      </c>
      <c r="N1591" s="184">
        <v>0</v>
      </c>
      <c r="O1591" s="184">
        <v>0</v>
      </c>
      <c r="P1591" s="184">
        <v>0</v>
      </c>
      <c r="Q1591" s="184">
        <v>0</v>
      </c>
      <c r="R1591" s="184">
        <v>1</v>
      </c>
      <c r="S1591" s="184">
        <v>0</v>
      </c>
    </row>
    <row r="1592" spans="1:19" x14ac:dyDescent="0.4">
      <c r="A1592" s="3" t="s">
        <v>503</v>
      </c>
      <c r="B1592" s="3" t="s">
        <v>474</v>
      </c>
      <c r="C1592" s="134" t="s">
        <v>111</v>
      </c>
      <c r="D1592" s="136" t="s">
        <v>584</v>
      </c>
      <c r="E1592" s="136">
        <v>2</v>
      </c>
      <c r="F1592" s="223" t="s">
        <v>570</v>
      </c>
      <c r="G1592" s="223"/>
      <c r="H1592" s="223"/>
      <c r="I1592" s="223"/>
      <c r="J1592" s="224"/>
      <c r="K1592" s="225"/>
      <c r="L1592" s="163">
        <f t="shared" si="91"/>
        <v>30</v>
      </c>
      <c r="M1592" s="184">
        <v>23</v>
      </c>
      <c r="N1592" s="184">
        <v>0</v>
      </c>
      <c r="O1592" s="184">
        <v>0</v>
      </c>
      <c r="P1592" s="184">
        <v>0</v>
      </c>
      <c r="Q1592" s="184">
        <v>5</v>
      </c>
      <c r="R1592" s="184">
        <v>2</v>
      </c>
      <c r="S1592" s="184">
        <v>0</v>
      </c>
    </row>
    <row r="1593" spans="1:19" x14ac:dyDescent="0.4">
      <c r="A1593" s="3" t="s">
        <v>503</v>
      </c>
      <c r="B1593" s="3" t="s">
        <v>474</v>
      </c>
      <c r="C1593" s="134" t="s">
        <v>112</v>
      </c>
      <c r="D1593" s="136" t="s">
        <v>584</v>
      </c>
      <c r="E1593" s="136">
        <v>2</v>
      </c>
      <c r="F1593" s="223" t="s">
        <v>570</v>
      </c>
      <c r="G1593" s="223"/>
      <c r="H1593" s="223"/>
      <c r="I1593" s="223"/>
      <c r="J1593" s="224"/>
      <c r="K1593" s="225"/>
      <c r="L1593" s="163">
        <f t="shared" si="91"/>
        <v>36</v>
      </c>
      <c r="M1593" s="184">
        <v>35</v>
      </c>
      <c r="N1593" s="184">
        <v>0</v>
      </c>
      <c r="O1593" s="184">
        <v>0</v>
      </c>
      <c r="P1593" s="184">
        <v>0</v>
      </c>
      <c r="Q1593" s="184">
        <v>1</v>
      </c>
      <c r="R1593" s="184">
        <v>0</v>
      </c>
      <c r="S1593" s="184">
        <v>0</v>
      </c>
    </row>
    <row r="1594" spans="1:19" x14ac:dyDescent="0.4">
      <c r="A1594" s="3" t="s">
        <v>503</v>
      </c>
      <c r="B1594" s="3" t="s">
        <v>474</v>
      </c>
      <c r="C1594" s="134" t="s">
        <v>113</v>
      </c>
      <c r="D1594" s="136" t="s">
        <v>584</v>
      </c>
      <c r="E1594" s="136">
        <v>2</v>
      </c>
      <c r="F1594" s="223" t="s">
        <v>570</v>
      </c>
      <c r="G1594" s="223"/>
      <c r="H1594" s="223"/>
      <c r="I1594" s="223"/>
      <c r="J1594" s="224"/>
      <c r="K1594" s="225"/>
      <c r="L1594" s="163">
        <f t="shared" si="91"/>
        <v>4</v>
      </c>
      <c r="M1594" s="184">
        <v>3</v>
      </c>
      <c r="N1594" s="184">
        <v>1</v>
      </c>
      <c r="O1594" s="184">
        <v>0</v>
      </c>
      <c r="P1594" s="184">
        <v>0</v>
      </c>
      <c r="Q1594" s="184">
        <v>0</v>
      </c>
      <c r="R1594" s="184">
        <v>0</v>
      </c>
      <c r="S1594" s="184">
        <v>0</v>
      </c>
    </row>
    <row r="1595" spans="1:19" x14ac:dyDescent="0.4">
      <c r="A1595" s="3" t="s">
        <v>503</v>
      </c>
      <c r="B1595" s="3" t="s">
        <v>474</v>
      </c>
      <c r="C1595" s="134" t="s">
        <v>114</v>
      </c>
      <c r="D1595" s="136" t="s">
        <v>584</v>
      </c>
      <c r="E1595" s="136">
        <v>2</v>
      </c>
      <c r="F1595" s="223" t="s">
        <v>570</v>
      </c>
      <c r="G1595" s="223"/>
      <c r="H1595" s="223"/>
      <c r="I1595" s="223"/>
      <c r="J1595" s="224"/>
      <c r="K1595" s="225"/>
      <c r="L1595" s="163">
        <f t="shared" si="91"/>
        <v>19</v>
      </c>
      <c r="M1595" s="184">
        <v>14</v>
      </c>
      <c r="N1595" s="184">
        <v>0</v>
      </c>
      <c r="O1595" s="184">
        <v>0</v>
      </c>
      <c r="P1595" s="184">
        <v>0</v>
      </c>
      <c r="Q1595" s="184">
        <v>5</v>
      </c>
      <c r="R1595" s="184">
        <v>0</v>
      </c>
      <c r="S1595" s="184">
        <v>0</v>
      </c>
    </row>
    <row r="1596" spans="1:19" x14ac:dyDescent="0.4">
      <c r="A1596" s="3" t="s">
        <v>492</v>
      </c>
      <c r="B1596" s="3" t="s">
        <v>484</v>
      </c>
      <c r="C1596" s="134" t="s">
        <v>115</v>
      </c>
      <c r="D1596" s="136" t="s">
        <v>584</v>
      </c>
      <c r="E1596" s="136">
        <v>2</v>
      </c>
      <c r="F1596" s="223" t="s">
        <v>570</v>
      </c>
      <c r="G1596" s="223"/>
      <c r="H1596" s="223"/>
      <c r="I1596" s="223"/>
      <c r="J1596" s="224"/>
      <c r="K1596" s="225"/>
      <c r="L1596" s="163">
        <f t="shared" si="91"/>
        <v>12</v>
      </c>
      <c r="M1596" s="184">
        <v>6</v>
      </c>
      <c r="N1596" s="184">
        <v>0</v>
      </c>
      <c r="O1596" s="184">
        <v>0</v>
      </c>
      <c r="P1596" s="184">
        <v>0</v>
      </c>
      <c r="Q1596" s="184">
        <v>4</v>
      </c>
      <c r="R1596" s="184">
        <v>2</v>
      </c>
      <c r="S1596" s="184">
        <v>0</v>
      </c>
    </row>
    <row r="1597" spans="1:19" x14ac:dyDescent="0.4">
      <c r="A1597" s="3" t="s">
        <v>498</v>
      </c>
      <c r="B1597" s="3" t="s">
        <v>391</v>
      </c>
      <c r="C1597" s="134" t="s">
        <v>116</v>
      </c>
      <c r="D1597" s="136" t="s">
        <v>584</v>
      </c>
      <c r="E1597" s="136">
        <v>2</v>
      </c>
      <c r="F1597" s="223" t="s">
        <v>570</v>
      </c>
      <c r="G1597" s="223"/>
      <c r="H1597" s="223"/>
      <c r="I1597" s="223"/>
      <c r="J1597" s="224"/>
      <c r="K1597" s="225"/>
      <c r="L1597" s="163">
        <f t="shared" si="91"/>
        <v>42</v>
      </c>
      <c r="M1597" s="184">
        <v>36</v>
      </c>
      <c r="N1597" s="184">
        <v>5</v>
      </c>
      <c r="O1597" s="184">
        <v>0</v>
      </c>
      <c r="P1597" s="184">
        <v>0</v>
      </c>
      <c r="Q1597" s="184">
        <v>1</v>
      </c>
      <c r="R1597" s="184">
        <v>0</v>
      </c>
      <c r="S1597" s="184">
        <v>0</v>
      </c>
    </row>
    <row r="1598" spans="1:19" x14ac:dyDescent="0.4">
      <c r="A1598" s="3" t="s">
        <v>498</v>
      </c>
      <c r="B1598" s="3" t="s">
        <v>391</v>
      </c>
      <c r="C1598" s="134" t="s">
        <v>117</v>
      </c>
      <c r="D1598" s="136" t="s">
        <v>584</v>
      </c>
      <c r="E1598" s="136">
        <v>2</v>
      </c>
      <c r="F1598" s="223" t="s">
        <v>570</v>
      </c>
      <c r="G1598" s="223"/>
      <c r="H1598" s="223"/>
      <c r="I1598" s="223"/>
      <c r="J1598" s="224"/>
      <c r="K1598" s="225"/>
      <c r="L1598" s="163">
        <f t="shared" si="91"/>
        <v>28</v>
      </c>
      <c r="M1598" s="184">
        <v>27</v>
      </c>
      <c r="N1598" s="184">
        <v>0</v>
      </c>
      <c r="O1598" s="184">
        <v>0</v>
      </c>
      <c r="P1598" s="184">
        <v>0</v>
      </c>
      <c r="Q1598" s="184">
        <v>0</v>
      </c>
      <c r="R1598" s="184">
        <v>1</v>
      </c>
      <c r="S1598" s="184">
        <v>0</v>
      </c>
    </row>
    <row r="1599" spans="1:19" x14ac:dyDescent="0.4">
      <c r="A1599" s="3" t="s">
        <v>498</v>
      </c>
      <c r="B1599" s="3" t="s">
        <v>391</v>
      </c>
      <c r="C1599" s="134" t="s">
        <v>118</v>
      </c>
      <c r="D1599" s="136" t="s">
        <v>584</v>
      </c>
      <c r="E1599" s="136">
        <v>2</v>
      </c>
      <c r="F1599" s="223" t="s">
        <v>570</v>
      </c>
      <c r="G1599" s="223"/>
      <c r="H1599" s="223"/>
      <c r="I1599" s="223"/>
      <c r="J1599" s="224"/>
      <c r="K1599" s="225"/>
      <c r="L1599" s="163">
        <f t="shared" si="91"/>
        <v>35</v>
      </c>
      <c r="M1599" s="184">
        <v>21</v>
      </c>
      <c r="N1599" s="184">
        <v>1</v>
      </c>
      <c r="O1599" s="184">
        <v>0</v>
      </c>
      <c r="P1599" s="184">
        <v>0</v>
      </c>
      <c r="Q1599" s="184">
        <v>10</v>
      </c>
      <c r="R1599" s="184">
        <v>3</v>
      </c>
      <c r="S1599" s="184">
        <v>0</v>
      </c>
    </row>
    <row r="1600" spans="1:19" x14ac:dyDescent="0.4">
      <c r="A1600" s="3" t="s">
        <v>498</v>
      </c>
      <c r="B1600" s="3" t="s">
        <v>391</v>
      </c>
      <c r="C1600" s="134" t="s">
        <v>119</v>
      </c>
      <c r="D1600" s="136" t="s">
        <v>584</v>
      </c>
      <c r="E1600" s="136">
        <v>2</v>
      </c>
      <c r="F1600" s="223" t="s">
        <v>570</v>
      </c>
      <c r="G1600" s="223"/>
      <c r="H1600" s="223"/>
      <c r="I1600" s="223"/>
      <c r="J1600" s="224"/>
      <c r="K1600" s="225"/>
      <c r="L1600" s="163">
        <f t="shared" si="91"/>
        <v>52</v>
      </c>
      <c r="M1600" s="184">
        <v>40</v>
      </c>
      <c r="N1600" s="184">
        <v>0</v>
      </c>
      <c r="O1600" s="184">
        <v>0</v>
      </c>
      <c r="P1600" s="184">
        <v>0</v>
      </c>
      <c r="Q1600" s="184">
        <v>10</v>
      </c>
      <c r="R1600" s="184">
        <v>2</v>
      </c>
      <c r="S1600" s="184">
        <v>0</v>
      </c>
    </row>
    <row r="1601" spans="1:19" x14ac:dyDescent="0.4">
      <c r="A1601" s="3" t="s">
        <v>498</v>
      </c>
      <c r="B1601" s="3" t="s">
        <v>391</v>
      </c>
      <c r="C1601" s="134" t="s">
        <v>120</v>
      </c>
      <c r="D1601" s="136" t="s">
        <v>584</v>
      </c>
      <c r="E1601" s="136">
        <v>2</v>
      </c>
      <c r="F1601" s="223" t="s">
        <v>570</v>
      </c>
      <c r="G1601" s="223"/>
      <c r="H1601" s="223"/>
      <c r="I1601" s="223"/>
      <c r="J1601" s="224"/>
      <c r="K1601" s="225"/>
      <c r="L1601" s="163">
        <f t="shared" si="91"/>
        <v>4</v>
      </c>
      <c r="M1601" s="184">
        <v>4</v>
      </c>
      <c r="N1601" s="184">
        <v>0</v>
      </c>
      <c r="O1601" s="184">
        <v>0</v>
      </c>
      <c r="P1601" s="184">
        <v>0</v>
      </c>
      <c r="Q1601" s="184">
        <v>0</v>
      </c>
      <c r="R1601" s="184">
        <v>0</v>
      </c>
      <c r="S1601" s="184">
        <v>0</v>
      </c>
    </row>
    <row r="1602" spans="1:19" x14ac:dyDescent="0.4">
      <c r="A1602" s="3" t="s">
        <v>498</v>
      </c>
      <c r="B1602" s="3" t="s">
        <v>391</v>
      </c>
      <c r="C1602" s="134" t="s">
        <v>121</v>
      </c>
      <c r="D1602" s="136" t="s">
        <v>584</v>
      </c>
      <c r="E1602" s="136">
        <v>2</v>
      </c>
      <c r="F1602" s="223" t="s">
        <v>570</v>
      </c>
      <c r="G1602" s="223"/>
      <c r="H1602" s="223"/>
      <c r="I1602" s="223"/>
      <c r="J1602" s="224"/>
      <c r="K1602" s="225"/>
      <c r="L1602" s="163">
        <f t="shared" si="91"/>
        <v>26</v>
      </c>
      <c r="M1602" s="184">
        <v>22</v>
      </c>
      <c r="N1602" s="184">
        <v>0</v>
      </c>
      <c r="O1602" s="184">
        <v>1</v>
      </c>
      <c r="P1602" s="184">
        <v>0</v>
      </c>
      <c r="Q1602" s="184">
        <v>1</v>
      </c>
      <c r="R1602" s="184">
        <v>2</v>
      </c>
      <c r="S1602" s="184">
        <v>0</v>
      </c>
    </row>
    <row r="1603" spans="1:19" x14ac:dyDescent="0.4">
      <c r="A1603" s="3" t="s">
        <v>498</v>
      </c>
      <c r="B1603" s="3" t="s">
        <v>391</v>
      </c>
      <c r="C1603" s="134" t="s">
        <v>122</v>
      </c>
      <c r="D1603" s="136" t="s">
        <v>584</v>
      </c>
      <c r="E1603" s="136">
        <v>2</v>
      </c>
      <c r="F1603" s="223" t="s">
        <v>570</v>
      </c>
      <c r="G1603" s="223"/>
      <c r="H1603" s="223"/>
      <c r="I1603" s="223"/>
      <c r="J1603" s="224"/>
      <c r="K1603" s="225"/>
      <c r="L1603" s="163">
        <f t="shared" si="91"/>
        <v>26</v>
      </c>
      <c r="M1603" s="184">
        <v>20</v>
      </c>
      <c r="N1603" s="184">
        <v>0</v>
      </c>
      <c r="O1603" s="184">
        <v>0</v>
      </c>
      <c r="P1603" s="184">
        <v>0</v>
      </c>
      <c r="Q1603" s="184">
        <v>3</v>
      </c>
      <c r="R1603" s="184">
        <v>3</v>
      </c>
      <c r="S1603" s="184">
        <v>0</v>
      </c>
    </row>
    <row r="1604" spans="1:19" x14ac:dyDescent="0.4">
      <c r="A1604" s="3" t="s">
        <v>500</v>
      </c>
      <c r="B1604" s="3" t="s">
        <v>393</v>
      </c>
      <c r="C1604" s="134" t="s">
        <v>123</v>
      </c>
      <c r="D1604" s="136" t="s">
        <v>584</v>
      </c>
      <c r="E1604" s="136">
        <v>2</v>
      </c>
      <c r="F1604" s="223" t="s">
        <v>570</v>
      </c>
      <c r="G1604" s="223"/>
      <c r="H1604" s="223"/>
      <c r="I1604" s="223"/>
      <c r="J1604" s="224"/>
      <c r="K1604" s="225"/>
      <c r="L1604" s="163">
        <f t="shared" si="91"/>
        <v>15</v>
      </c>
      <c r="M1604" s="184">
        <v>14</v>
      </c>
      <c r="N1604" s="184">
        <v>0</v>
      </c>
      <c r="O1604" s="184">
        <v>0</v>
      </c>
      <c r="P1604" s="184">
        <v>0</v>
      </c>
      <c r="Q1604" s="184">
        <v>0</v>
      </c>
      <c r="R1604" s="184">
        <v>1</v>
      </c>
      <c r="S1604" s="184">
        <v>0</v>
      </c>
    </row>
    <row r="1605" spans="1:19" x14ac:dyDescent="0.4">
      <c r="A1605" s="3" t="s">
        <v>500</v>
      </c>
      <c r="B1605" s="3" t="s">
        <v>393</v>
      </c>
      <c r="C1605" s="134" t="s">
        <v>124</v>
      </c>
      <c r="D1605" s="136" t="s">
        <v>584</v>
      </c>
      <c r="E1605" s="136">
        <v>2</v>
      </c>
      <c r="F1605" s="223" t="s">
        <v>570</v>
      </c>
      <c r="G1605" s="223"/>
      <c r="H1605" s="223"/>
      <c r="I1605" s="223"/>
      <c r="J1605" s="224"/>
      <c r="K1605" s="225"/>
      <c r="L1605" s="163">
        <f t="shared" si="91"/>
        <v>22</v>
      </c>
      <c r="M1605" s="184">
        <v>21</v>
      </c>
      <c r="N1605" s="184">
        <v>0</v>
      </c>
      <c r="O1605" s="184">
        <v>0</v>
      </c>
      <c r="P1605" s="184">
        <v>0</v>
      </c>
      <c r="Q1605" s="184">
        <v>0</v>
      </c>
      <c r="R1605" s="184">
        <v>1</v>
      </c>
      <c r="S1605" s="184">
        <v>0</v>
      </c>
    </row>
    <row r="1606" spans="1:19" x14ac:dyDescent="0.4">
      <c r="A1606" s="3" t="s">
        <v>500</v>
      </c>
      <c r="B1606" s="3" t="s">
        <v>393</v>
      </c>
      <c r="C1606" s="134" t="s">
        <v>125</v>
      </c>
      <c r="D1606" s="136" t="s">
        <v>584</v>
      </c>
      <c r="E1606" s="136">
        <v>2</v>
      </c>
      <c r="F1606" s="223" t="s">
        <v>570</v>
      </c>
      <c r="G1606" s="223"/>
      <c r="H1606" s="223"/>
      <c r="I1606" s="223"/>
      <c r="J1606" s="224"/>
      <c r="K1606" s="225"/>
      <c r="L1606" s="163">
        <f t="shared" si="91"/>
        <v>11</v>
      </c>
      <c r="M1606" s="184">
        <v>11</v>
      </c>
      <c r="N1606" s="184">
        <v>0</v>
      </c>
      <c r="O1606" s="184">
        <v>0</v>
      </c>
      <c r="P1606" s="184">
        <v>0</v>
      </c>
      <c r="Q1606" s="184">
        <v>0</v>
      </c>
      <c r="R1606" s="184">
        <v>0</v>
      </c>
      <c r="S1606" s="184">
        <v>0</v>
      </c>
    </row>
    <row r="1607" spans="1:19" x14ac:dyDescent="0.4">
      <c r="A1607" s="3" t="s">
        <v>500</v>
      </c>
      <c r="B1607" s="3" t="s">
        <v>393</v>
      </c>
      <c r="C1607" s="134" t="s">
        <v>126</v>
      </c>
      <c r="D1607" s="136" t="s">
        <v>584</v>
      </c>
      <c r="E1607" s="136">
        <v>2</v>
      </c>
      <c r="F1607" s="223" t="s">
        <v>570</v>
      </c>
      <c r="G1607" s="223"/>
      <c r="H1607" s="223"/>
      <c r="I1607" s="223"/>
      <c r="J1607" s="224"/>
      <c r="K1607" s="225"/>
      <c r="L1607" s="163">
        <f t="shared" si="91"/>
        <v>59</v>
      </c>
      <c r="M1607" s="184">
        <v>58</v>
      </c>
      <c r="N1607" s="184">
        <v>1</v>
      </c>
      <c r="O1607" s="184">
        <v>0</v>
      </c>
      <c r="P1607" s="184">
        <v>0</v>
      </c>
      <c r="Q1607" s="184">
        <v>0</v>
      </c>
      <c r="R1607" s="184">
        <v>0</v>
      </c>
      <c r="S1607" s="184">
        <v>0</v>
      </c>
    </row>
    <row r="1608" spans="1:19" x14ac:dyDescent="0.4">
      <c r="A1608" s="3" t="s">
        <v>500</v>
      </c>
      <c r="B1608" s="3" t="s">
        <v>393</v>
      </c>
      <c r="C1608" s="134" t="s">
        <v>127</v>
      </c>
      <c r="D1608" s="136" t="s">
        <v>584</v>
      </c>
      <c r="E1608" s="136">
        <v>2</v>
      </c>
      <c r="F1608" s="223" t="s">
        <v>570</v>
      </c>
      <c r="G1608" s="223"/>
      <c r="H1608" s="223"/>
      <c r="I1608" s="223"/>
      <c r="J1608" s="224"/>
      <c r="K1608" s="225"/>
      <c r="L1608" s="163">
        <f t="shared" si="91"/>
        <v>28</v>
      </c>
      <c r="M1608" s="184">
        <v>10</v>
      </c>
      <c r="N1608" s="184">
        <v>12</v>
      </c>
      <c r="O1608" s="184">
        <v>0</v>
      </c>
      <c r="P1608" s="184">
        <v>0</v>
      </c>
      <c r="Q1608" s="184">
        <v>4</v>
      </c>
      <c r="R1608" s="184">
        <v>2</v>
      </c>
      <c r="S1608" s="184">
        <v>0</v>
      </c>
    </row>
    <row r="1609" spans="1:19" x14ac:dyDescent="0.4">
      <c r="A1609" s="3" t="s">
        <v>500</v>
      </c>
      <c r="B1609" s="3" t="s">
        <v>393</v>
      </c>
      <c r="C1609" s="134" t="s">
        <v>128</v>
      </c>
      <c r="D1609" s="136" t="s">
        <v>584</v>
      </c>
      <c r="E1609" s="136">
        <v>2</v>
      </c>
      <c r="F1609" s="223" t="s">
        <v>570</v>
      </c>
      <c r="G1609" s="223"/>
      <c r="H1609" s="223"/>
      <c r="I1609" s="223"/>
      <c r="J1609" s="224"/>
      <c r="K1609" s="225"/>
      <c r="L1609" s="163">
        <f t="shared" si="91"/>
        <v>13</v>
      </c>
      <c r="M1609" s="184">
        <v>2</v>
      </c>
      <c r="N1609" s="184">
        <v>10</v>
      </c>
      <c r="O1609" s="184">
        <v>0</v>
      </c>
      <c r="P1609" s="184">
        <v>0</v>
      </c>
      <c r="Q1609" s="184">
        <v>1</v>
      </c>
      <c r="R1609" s="184">
        <v>0</v>
      </c>
      <c r="S1609" s="184">
        <v>0</v>
      </c>
    </row>
    <row r="1610" spans="1:19" x14ac:dyDescent="0.4">
      <c r="A1610" s="3" t="s">
        <v>500</v>
      </c>
      <c r="B1610" s="3" t="s">
        <v>393</v>
      </c>
      <c r="C1610" s="134" t="s">
        <v>129</v>
      </c>
      <c r="D1610" s="136" t="s">
        <v>584</v>
      </c>
      <c r="E1610" s="136">
        <v>2</v>
      </c>
      <c r="F1610" s="223" t="s">
        <v>570</v>
      </c>
      <c r="G1610" s="223"/>
      <c r="H1610" s="223"/>
      <c r="I1610" s="223"/>
      <c r="J1610" s="224"/>
      <c r="K1610" s="225"/>
      <c r="L1610" s="163">
        <f t="shared" si="91"/>
        <v>16</v>
      </c>
      <c r="M1610" s="184">
        <v>11</v>
      </c>
      <c r="N1610" s="184">
        <v>1</v>
      </c>
      <c r="O1610" s="184">
        <v>2</v>
      </c>
      <c r="P1610" s="184">
        <v>0</v>
      </c>
      <c r="Q1610" s="184">
        <v>0</v>
      </c>
      <c r="R1610" s="184">
        <v>2</v>
      </c>
      <c r="S1610" s="184">
        <v>0</v>
      </c>
    </row>
    <row r="1611" spans="1:19" x14ac:dyDescent="0.4">
      <c r="A1611" s="3" t="s">
        <v>500</v>
      </c>
      <c r="B1611" s="3" t="s">
        <v>393</v>
      </c>
      <c r="C1611" s="134" t="s">
        <v>130</v>
      </c>
      <c r="D1611" s="136" t="s">
        <v>584</v>
      </c>
      <c r="E1611" s="136">
        <v>2</v>
      </c>
      <c r="F1611" s="223" t="s">
        <v>570</v>
      </c>
      <c r="G1611" s="223"/>
      <c r="H1611" s="223"/>
      <c r="I1611" s="223"/>
      <c r="J1611" s="224"/>
      <c r="K1611" s="225"/>
      <c r="L1611" s="163">
        <f t="shared" si="91"/>
        <v>21</v>
      </c>
      <c r="M1611" s="184">
        <v>10</v>
      </c>
      <c r="N1611" s="184">
        <v>0</v>
      </c>
      <c r="O1611" s="184">
        <v>3</v>
      </c>
      <c r="P1611" s="184">
        <v>0</v>
      </c>
      <c r="Q1611" s="184">
        <v>4</v>
      </c>
      <c r="R1611" s="184">
        <v>4</v>
      </c>
      <c r="S1611" s="184">
        <v>0</v>
      </c>
    </row>
    <row r="1612" spans="1:19" x14ac:dyDescent="0.4">
      <c r="A1612" s="3" t="s">
        <v>500</v>
      </c>
      <c r="B1612" s="3" t="s">
        <v>393</v>
      </c>
      <c r="C1612" s="134" t="s">
        <v>131</v>
      </c>
      <c r="D1612" s="136" t="s">
        <v>584</v>
      </c>
      <c r="E1612" s="136">
        <v>2</v>
      </c>
      <c r="F1612" s="223" t="s">
        <v>570</v>
      </c>
      <c r="G1612" s="223"/>
      <c r="H1612" s="223"/>
      <c r="I1612" s="223"/>
      <c r="J1612" s="224"/>
      <c r="K1612" s="225"/>
      <c r="L1612" s="163">
        <f t="shared" ref="L1612:L1671" si="92">SUM(M1612:S1612)</f>
        <v>13</v>
      </c>
      <c r="M1612" s="184">
        <v>4</v>
      </c>
      <c r="N1612" s="184">
        <v>8</v>
      </c>
      <c r="O1612" s="184">
        <v>0</v>
      </c>
      <c r="P1612" s="184">
        <v>0</v>
      </c>
      <c r="Q1612" s="184">
        <v>0</v>
      </c>
      <c r="R1612" s="184">
        <v>1</v>
      </c>
      <c r="S1612" s="184">
        <v>0</v>
      </c>
    </row>
    <row r="1613" spans="1:19" x14ac:dyDescent="0.4">
      <c r="A1613" s="3" t="s">
        <v>497</v>
      </c>
      <c r="B1613" s="3" t="s">
        <v>470</v>
      </c>
      <c r="C1613" s="134" t="s">
        <v>132</v>
      </c>
      <c r="D1613" s="136" t="s">
        <v>584</v>
      </c>
      <c r="E1613" s="136">
        <v>2</v>
      </c>
      <c r="F1613" s="223" t="s">
        <v>570</v>
      </c>
      <c r="G1613" s="223"/>
      <c r="H1613" s="223"/>
      <c r="I1613" s="223"/>
      <c r="J1613" s="224"/>
      <c r="K1613" s="225"/>
      <c r="L1613" s="163">
        <f t="shared" si="92"/>
        <v>123</v>
      </c>
      <c r="M1613" s="184">
        <v>82</v>
      </c>
      <c r="N1613" s="184">
        <v>0</v>
      </c>
      <c r="O1613" s="184">
        <v>3</v>
      </c>
      <c r="P1613" s="184">
        <v>0</v>
      </c>
      <c r="Q1613" s="184">
        <v>21</v>
      </c>
      <c r="R1613" s="184">
        <v>16</v>
      </c>
      <c r="S1613" s="184">
        <v>1</v>
      </c>
    </row>
    <row r="1614" spans="1:19" x14ac:dyDescent="0.4">
      <c r="A1614" s="3" t="s">
        <v>497</v>
      </c>
      <c r="B1614" s="3" t="s">
        <v>470</v>
      </c>
      <c r="C1614" s="134" t="s">
        <v>133</v>
      </c>
      <c r="D1614" s="136" t="s">
        <v>584</v>
      </c>
      <c r="E1614" s="136">
        <v>2</v>
      </c>
      <c r="F1614" s="223" t="s">
        <v>570</v>
      </c>
      <c r="G1614" s="223"/>
      <c r="H1614" s="223"/>
      <c r="I1614" s="223"/>
      <c r="J1614" s="224"/>
      <c r="K1614" s="225"/>
      <c r="L1614" s="163">
        <f t="shared" si="92"/>
        <v>59</v>
      </c>
      <c r="M1614" s="184">
        <v>51</v>
      </c>
      <c r="N1614" s="184">
        <v>0</v>
      </c>
      <c r="O1614" s="184">
        <v>0</v>
      </c>
      <c r="P1614" s="184">
        <v>0</v>
      </c>
      <c r="Q1614" s="184">
        <v>2</v>
      </c>
      <c r="R1614" s="184">
        <v>6</v>
      </c>
      <c r="S1614" s="184">
        <v>0</v>
      </c>
    </row>
    <row r="1615" spans="1:19" x14ac:dyDescent="0.4">
      <c r="A1615" s="3" t="s">
        <v>497</v>
      </c>
      <c r="B1615" s="3" t="s">
        <v>390</v>
      </c>
      <c r="C1615" s="134" t="s">
        <v>134</v>
      </c>
      <c r="D1615" s="136" t="s">
        <v>584</v>
      </c>
      <c r="E1615" s="136">
        <v>2</v>
      </c>
      <c r="F1615" s="223" t="s">
        <v>570</v>
      </c>
      <c r="G1615" s="223"/>
      <c r="H1615" s="223"/>
      <c r="I1615" s="223"/>
      <c r="J1615" s="224"/>
      <c r="K1615" s="225"/>
      <c r="L1615" s="163">
        <f t="shared" si="92"/>
        <v>80</v>
      </c>
      <c r="M1615" s="184">
        <v>73</v>
      </c>
      <c r="N1615" s="184">
        <v>0</v>
      </c>
      <c r="O1615" s="184">
        <v>4</v>
      </c>
      <c r="P1615" s="184">
        <v>0</v>
      </c>
      <c r="Q1615" s="184">
        <v>0</v>
      </c>
      <c r="R1615" s="184">
        <v>3</v>
      </c>
      <c r="S1615" s="184">
        <v>0</v>
      </c>
    </row>
    <row r="1616" spans="1:19" x14ac:dyDescent="0.4">
      <c r="A1616" s="3" t="s">
        <v>497</v>
      </c>
      <c r="B1616" s="3" t="s">
        <v>390</v>
      </c>
      <c r="C1616" s="134" t="s">
        <v>135</v>
      </c>
      <c r="D1616" s="136" t="s">
        <v>584</v>
      </c>
      <c r="E1616" s="136">
        <v>2</v>
      </c>
      <c r="F1616" s="223" t="s">
        <v>570</v>
      </c>
      <c r="G1616" s="223"/>
      <c r="H1616" s="223"/>
      <c r="I1616" s="223"/>
      <c r="J1616" s="224"/>
      <c r="K1616" s="225"/>
      <c r="L1616" s="163">
        <f t="shared" si="92"/>
        <v>27</v>
      </c>
      <c r="M1616" s="184">
        <v>22</v>
      </c>
      <c r="N1616" s="184">
        <v>0</v>
      </c>
      <c r="O1616" s="184">
        <v>2</v>
      </c>
      <c r="P1616" s="184">
        <v>0</v>
      </c>
      <c r="Q1616" s="184">
        <v>0</v>
      </c>
      <c r="R1616" s="184">
        <v>2</v>
      </c>
      <c r="S1616" s="184">
        <v>1</v>
      </c>
    </row>
    <row r="1617" spans="1:19" x14ac:dyDescent="0.4">
      <c r="A1617" s="3" t="s">
        <v>497</v>
      </c>
      <c r="B1617" s="3" t="s">
        <v>390</v>
      </c>
      <c r="C1617" s="134" t="s">
        <v>136</v>
      </c>
      <c r="D1617" s="136" t="s">
        <v>584</v>
      </c>
      <c r="E1617" s="136">
        <v>2</v>
      </c>
      <c r="F1617" s="223" t="s">
        <v>570</v>
      </c>
      <c r="G1617" s="223"/>
      <c r="H1617" s="223"/>
      <c r="I1617" s="223"/>
      <c r="J1617" s="224"/>
      <c r="K1617" s="225"/>
      <c r="L1617" s="163">
        <f t="shared" si="92"/>
        <v>42</v>
      </c>
      <c r="M1617" s="184">
        <v>36</v>
      </c>
      <c r="N1617" s="184">
        <v>0</v>
      </c>
      <c r="O1617" s="184">
        <v>1</v>
      </c>
      <c r="P1617" s="184">
        <v>0</v>
      </c>
      <c r="Q1617" s="184">
        <v>3</v>
      </c>
      <c r="R1617" s="184">
        <v>2</v>
      </c>
      <c r="S1617" s="184">
        <v>0</v>
      </c>
    </row>
    <row r="1618" spans="1:19" x14ac:dyDescent="0.4">
      <c r="A1618" s="3" t="s">
        <v>497</v>
      </c>
      <c r="B1618" s="3" t="s">
        <v>470</v>
      </c>
      <c r="C1618" s="134" t="s">
        <v>137</v>
      </c>
      <c r="D1618" s="136" t="s">
        <v>584</v>
      </c>
      <c r="E1618" s="136">
        <v>2</v>
      </c>
      <c r="F1618" s="223" t="s">
        <v>570</v>
      </c>
      <c r="G1618" s="223"/>
      <c r="H1618" s="223"/>
      <c r="I1618" s="223"/>
      <c r="J1618" s="224"/>
      <c r="K1618" s="225"/>
      <c r="L1618" s="163">
        <f t="shared" si="92"/>
        <v>32</v>
      </c>
      <c r="M1618" s="184">
        <v>28</v>
      </c>
      <c r="N1618" s="184">
        <v>0</v>
      </c>
      <c r="O1618" s="184">
        <v>1</v>
      </c>
      <c r="P1618" s="184">
        <v>0</v>
      </c>
      <c r="Q1618" s="184">
        <v>1</v>
      </c>
      <c r="R1618" s="184">
        <v>2</v>
      </c>
      <c r="S1618" s="184">
        <v>0</v>
      </c>
    </row>
    <row r="1619" spans="1:19" x14ac:dyDescent="0.4">
      <c r="A1619" s="3" t="s">
        <v>497</v>
      </c>
      <c r="B1619" s="3" t="s">
        <v>470</v>
      </c>
      <c r="C1619" s="134" t="s">
        <v>138</v>
      </c>
      <c r="D1619" s="136" t="s">
        <v>584</v>
      </c>
      <c r="E1619" s="136">
        <v>2</v>
      </c>
      <c r="F1619" s="223" t="s">
        <v>570</v>
      </c>
      <c r="G1619" s="223"/>
      <c r="H1619" s="223"/>
      <c r="I1619" s="223"/>
      <c r="J1619" s="224"/>
      <c r="K1619" s="225"/>
      <c r="L1619" s="163">
        <f t="shared" si="92"/>
        <v>31</v>
      </c>
      <c r="M1619" s="184">
        <v>27</v>
      </c>
      <c r="N1619" s="184">
        <v>0</v>
      </c>
      <c r="O1619" s="184">
        <v>0</v>
      </c>
      <c r="P1619" s="184">
        <v>0</v>
      </c>
      <c r="Q1619" s="184">
        <v>0</v>
      </c>
      <c r="R1619" s="184">
        <v>2</v>
      </c>
      <c r="S1619" s="184">
        <v>2</v>
      </c>
    </row>
    <row r="1620" spans="1:19" x14ac:dyDescent="0.4">
      <c r="A1620" s="3" t="s">
        <v>502</v>
      </c>
      <c r="B1620" s="3" t="s">
        <v>473</v>
      </c>
      <c r="C1620" s="134" t="s">
        <v>139</v>
      </c>
      <c r="D1620" s="136" t="s">
        <v>584</v>
      </c>
      <c r="E1620" s="136">
        <v>2</v>
      </c>
      <c r="F1620" s="223" t="s">
        <v>570</v>
      </c>
      <c r="G1620" s="223"/>
      <c r="H1620" s="223"/>
      <c r="I1620" s="223"/>
      <c r="J1620" s="224"/>
      <c r="K1620" s="225"/>
      <c r="L1620" s="163">
        <f t="shared" si="92"/>
        <v>49</v>
      </c>
      <c r="M1620" s="184">
        <v>20</v>
      </c>
      <c r="N1620" s="184">
        <v>26</v>
      </c>
      <c r="O1620" s="184">
        <v>1</v>
      </c>
      <c r="P1620" s="184">
        <v>0</v>
      </c>
      <c r="Q1620" s="184">
        <v>0</v>
      </c>
      <c r="R1620" s="184">
        <v>1</v>
      </c>
      <c r="S1620" s="184">
        <v>1</v>
      </c>
    </row>
    <row r="1621" spans="1:19" x14ac:dyDescent="0.4">
      <c r="A1621" s="3" t="s">
        <v>502</v>
      </c>
      <c r="B1621" s="3" t="s">
        <v>473</v>
      </c>
      <c r="C1621" s="134" t="s">
        <v>140</v>
      </c>
      <c r="D1621" s="136" t="s">
        <v>584</v>
      </c>
      <c r="E1621" s="136">
        <v>2</v>
      </c>
      <c r="F1621" s="223" t="s">
        <v>570</v>
      </c>
      <c r="G1621" s="223"/>
      <c r="H1621" s="223"/>
      <c r="I1621" s="223"/>
      <c r="J1621" s="224"/>
      <c r="K1621" s="225"/>
      <c r="L1621" s="163">
        <f t="shared" si="92"/>
        <v>149</v>
      </c>
      <c r="M1621" s="184">
        <v>105</v>
      </c>
      <c r="N1621" s="184">
        <v>0</v>
      </c>
      <c r="O1621" s="184">
        <v>17</v>
      </c>
      <c r="P1621" s="184">
        <v>0</v>
      </c>
      <c r="Q1621" s="184">
        <v>11</v>
      </c>
      <c r="R1621" s="184">
        <v>12</v>
      </c>
      <c r="S1621" s="184">
        <v>4</v>
      </c>
    </row>
    <row r="1622" spans="1:19" x14ac:dyDescent="0.4">
      <c r="A1622" s="3" t="s">
        <v>502</v>
      </c>
      <c r="B1622" s="3" t="s">
        <v>473</v>
      </c>
      <c r="C1622" s="134" t="s">
        <v>141</v>
      </c>
      <c r="D1622" s="136" t="s">
        <v>584</v>
      </c>
      <c r="E1622" s="136">
        <v>2</v>
      </c>
      <c r="F1622" s="223" t="s">
        <v>570</v>
      </c>
      <c r="G1622" s="223"/>
      <c r="H1622" s="223"/>
      <c r="I1622" s="223"/>
      <c r="J1622" s="224"/>
      <c r="K1622" s="225"/>
      <c r="L1622" s="163">
        <f t="shared" si="92"/>
        <v>74</v>
      </c>
      <c r="M1622" s="184">
        <v>63</v>
      </c>
      <c r="N1622" s="184">
        <v>1</v>
      </c>
      <c r="O1622" s="184">
        <v>5</v>
      </c>
      <c r="P1622" s="184">
        <v>0</v>
      </c>
      <c r="Q1622" s="184">
        <v>2</v>
      </c>
      <c r="R1622" s="184">
        <v>3</v>
      </c>
      <c r="S1622" s="184">
        <v>0</v>
      </c>
    </row>
    <row r="1623" spans="1:19" x14ac:dyDescent="0.4">
      <c r="A1623" s="3" t="s">
        <v>502</v>
      </c>
      <c r="B1623" s="3" t="s">
        <v>473</v>
      </c>
      <c r="C1623" s="134" t="s">
        <v>142</v>
      </c>
      <c r="D1623" s="136" t="s">
        <v>584</v>
      </c>
      <c r="E1623" s="136">
        <v>2</v>
      </c>
      <c r="F1623" s="223" t="s">
        <v>570</v>
      </c>
      <c r="G1623" s="223"/>
      <c r="H1623" s="223"/>
      <c r="I1623" s="223"/>
      <c r="J1623" s="224"/>
      <c r="K1623" s="225"/>
      <c r="L1623" s="163">
        <f t="shared" si="92"/>
        <v>29</v>
      </c>
      <c r="M1623" s="184">
        <v>10</v>
      </c>
      <c r="N1623" s="184">
        <v>10</v>
      </c>
      <c r="O1623" s="184">
        <v>0</v>
      </c>
      <c r="P1623" s="184">
        <v>0</v>
      </c>
      <c r="Q1623" s="184">
        <v>9</v>
      </c>
      <c r="R1623" s="184">
        <v>0</v>
      </c>
      <c r="S1623" s="184">
        <v>0</v>
      </c>
    </row>
    <row r="1624" spans="1:19" x14ac:dyDescent="0.4">
      <c r="A1624" s="3" t="s">
        <v>502</v>
      </c>
      <c r="B1624" s="3" t="s">
        <v>473</v>
      </c>
      <c r="C1624" s="134" t="s">
        <v>143</v>
      </c>
      <c r="D1624" s="136" t="s">
        <v>584</v>
      </c>
      <c r="E1624" s="136">
        <v>2</v>
      </c>
      <c r="F1624" s="223" t="s">
        <v>570</v>
      </c>
      <c r="G1624" s="223"/>
      <c r="H1624" s="223"/>
      <c r="I1624" s="223"/>
      <c r="J1624" s="224"/>
      <c r="K1624" s="225"/>
      <c r="L1624" s="163">
        <f t="shared" si="92"/>
        <v>24</v>
      </c>
      <c r="M1624" s="184">
        <v>22</v>
      </c>
      <c r="N1624" s="184">
        <v>0</v>
      </c>
      <c r="O1624" s="184">
        <v>0</v>
      </c>
      <c r="P1624" s="184">
        <v>0</v>
      </c>
      <c r="Q1624" s="184">
        <v>1</v>
      </c>
      <c r="R1624" s="184">
        <v>1</v>
      </c>
      <c r="S1624" s="184">
        <v>0</v>
      </c>
    </row>
    <row r="1625" spans="1:19" x14ac:dyDescent="0.4">
      <c r="A1625" s="3" t="s">
        <v>502</v>
      </c>
      <c r="B1625" s="3" t="s">
        <v>473</v>
      </c>
      <c r="C1625" s="134" t="s">
        <v>144</v>
      </c>
      <c r="D1625" s="136" t="s">
        <v>584</v>
      </c>
      <c r="E1625" s="136">
        <v>2</v>
      </c>
      <c r="F1625" s="223" t="s">
        <v>570</v>
      </c>
      <c r="G1625" s="223"/>
      <c r="H1625" s="223"/>
      <c r="I1625" s="223"/>
      <c r="J1625" s="224"/>
      <c r="K1625" s="225"/>
      <c r="L1625" s="163">
        <f t="shared" si="92"/>
        <v>14</v>
      </c>
      <c r="M1625" s="184">
        <v>12</v>
      </c>
      <c r="N1625" s="184">
        <v>0</v>
      </c>
      <c r="O1625" s="184">
        <v>0</v>
      </c>
      <c r="P1625" s="184">
        <v>0</v>
      </c>
      <c r="Q1625" s="184">
        <v>1</v>
      </c>
      <c r="R1625" s="184">
        <v>1</v>
      </c>
      <c r="S1625" s="184">
        <v>0</v>
      </c>
    </row>
    <row r="1626" spans="1:19" x14ac:dyDescent="0.4">
      <c r="A1626" s="3" t="s">
        <v>502</v>
      </c>
      <c r="B1626" s="3" t="s">
        <v>473</v>
      </c>
      <c r="C1626" s="134" t="s">
        <v>145</v>
      </c>
      <c r="D1626" s="136" t="s">
        <v>584</v>
      </c>
      <c r="E1626" s="136">
        <v>2</v>
      </c>
      <c r="F1626" s="223" t="s">
        <v>570</v>
      </c>
      <c r="G1626" s="223"/>
      <c r="H1626" s="223"/>
      <c r="I1626" s="223"/>
      <c r="J1626" s="224"/>
      <c r="K1626" s="225"/>
      <c r="L1626" s="163">
        <f t="shared" si="92"/>
        <v>34</v>
      </c>
      <c r="M1626" s="184">
        <v>33</v>
      </c>
      <c r="N1626" s="184">
        <v>0</v>
      </c>
      <c r="O1626" s="184">
        <v>0</v>
      </c>
      <c r="P1626" s="184">
        <v>0</v>
      </c>
      <c r="Q1626" s="184">
        <v>0</v>
      </c>
      <c r="R1626" s="184">
        <v>1</v>
      </c>
      <c r="S1626" s="184">
        <v>0</v>
      </c>
    </row>
    <row r="1627" spans="1:19" x14ac:dyDescent="0.4">
      <c r="A1627" s="3" t="s">
        <v>497</v>
      </c>
      <c r="B1627" s="3" t="s">
        <v>390</v>
      </c>
      <c r="C1627" s="134" t="s">
        <v>146</v>
      </c>
      <c r="D1627" s="136" t="s">
        <v>584</v>
      </c>
      <c r="E1627" s="136">
        <v>2</v>
      </c>
      <c r="F1627" s="223" t="s">
        <v>570</v>
      </c>
      <c r="G1627" s="223"/>
      <c r="H1627" s="223"/>
      <c r="I1627" s="223"/>
      <c r="J1627" s="224"/>
      <c r="K1627" s="225"/>
      <c r="L1627" s="163">
        <f t="shared" si="92"/>
        <v>57</v>
      </c>
      <c r="M1627" s="184">
        <v>54</v>
      </c>
      <c r="N1627" s="184">
        <v>0</v>
      </c>
      <c r="O1627" s="184">
        <v>1</v>
      </c>
      <c r="P1627" s="184">
        <v>0</v>
      </c>
      <c r="Q1627" s="184">
        <v>0</v>
      </c>
      <c r="R1627" s="184">
        <v>1</v>
      </c>
      <c r="S1627" s="184">
        <v>1</v>
      </c>
    </row>
    <row r="1628" spans="1:19" x14ac:dyDescent="0.4">
      <c r="A1628" s="3" t="s">
        <v>493</v>
      </c>
      <c r="B1628" s="3" t="s">
        <v>467</v>
      </c>
      <c r="C1628" s="134" t="s">
        <v>147</v>
      </c>
      <c r="D1628" s="136" t="s">
        <v>584</v>
      </c>
      <c r="E1628" s="136">
        <v>2</v>
      </c>
      <c r="F1628" s="223" t="s">
        <v>570</v>
      </c>
      <c r="G1628" s="223"/>
      <c r="H1628" s="223"/>
      <c r="I1628" s="223"/>
      <c r="J1628" s="224"/>
      <c r="K1628" s="225"/>
      <c r="L1628" s="163">
        <f t="shared" si="92"/>
        <v>31</v>
      </c>
      <c r="M1628" s="184">
        <v>28</v>
      </c>
      <c r="N1628" s="184">
        <v>0</v>
      </c>
      <c r="O1628" s="184">
        <v>1</v>
      </c>
      <c r="P1628" s="184">
        <v>0</v>
      </c>
      <c r="Q1628" s="184">
        <v>0</v>
      </c>
      <c r="R1628" s="184">
        <v>2</v>
      </c>
      <c r="S1628" s="184">
        <v>0</v>
      </c>
    </row>
    <row r="1629" spans="1:19" x14ac:dyDescent="0.4">
      <c r="A1629" s="3" t="s">
        <v>493</v>
      </c>
      <c r="B1629" s="3" t="s">
        <v>467</v>
      </c>
      <c r="C1629" s="134" t="s">
        <v>148</v>
      </c>
      <c r="D1629" s="136" t="s">
        <v>584</v>
      </c>
      <c r="E1629" s="136">
        <v>2</v>
      </c>
      <c r="F1629" s="223" t="s">
        <v>570</v>
      </c>
      <c r="G1629" s="223"/>
      <c r="H1629" s="223"/>
      <c r="I1629" s="223"/>
      <c r="J1629" s="224"/>
      <c r="K1629" s="225"/>
      <c r="L1629" s="163">
        <f t="shared" si="92"/>
        <v>30</v>
      </c>
      <c r="M1629" s="184">
        <v>23</v>
      </c>
      <c r="N1629" s="184">
        <v>0</v>
      </c>
      <c r="O1629" s="184">
        <v>5</v>
      </c>
      <c r="P1629" s="184">
        <v>0</v>
      </c>
      <c r="Q1629" s="184">
        <v>0</v>
      </c>
      <c r="R1629" s="184">
        <v>2</v>
      </c>
      <c r="S1629" s="184">
        <v>0</v>
      </c>
    </row>
    <row r="1630" spans="1:19" x14ac:dyDescent="0.4">
      <c r="A1630" s="3" t="s">
        <v>499</v>
      </c>
      <c r="B1630" s="3" t="s">
        <v>392</v>
      </c>
      <c r="C1630" s="134" t="s">
        <v>149</v>
      </c>
      <c r="D1630" s="136" t="s">
        <v>584</v>
      </c>
      <c r="E1630" s="136">
        <v>2</v>
      </c>
      <c r="F1630" s="223" t="s">
        <v>570</v>
      </c>
      <c r="G1630" s="223"/>
      <c r="H1630" s="223"/>
      <c r="I1630" s="223"/>
      <c r="J1630" s="224"/>
      <c r="K1630" s="225"/>
      <c r="L1630" s="163">
        <f t="shared" si="92"/>
        <v>128</v>
      </c>
      <c r="M1630" s="184">
        <v>92</v>
      </c>
      <c r="N1630" s="184">
        <v>12</v>
      </c>
      <c r="O1630" s="184">
        <v>2</v>
      </c>
      <c r="P1630" s="184">
        <v>0</v>
      </c>
      <c r="Q1630" s="184">
        <v>8</v>
      </c>
      <c r="R1630" s="184">
        <v>11</v>
      </c>
      <c r="S1630" s="184">
        <v>3</v>
      </c>
    </row>
    <row r="1631" spans="1:19" x14ac:dyDescent="0.4">
      <c r="A1631" s="3" t="s">
        <v>499</v>
      </c>
      <c r="B1631" s="3" t="s">
        <v>392</v>
      </c>
      <c r="C1631" s="134" t="s">
        <v>150</v>
      </c>
      <c r="D1631" s="136" t="s">
        <v>584</v>
      </c>
      <c r="E1631" s="136">
        <v>2</v>
      </c>
      <c r="F1631" s="223" t="s">
        <v>570</v>
      </c>
      <c r="G1631" s="223"/>
      <c r="H1631" s="223"/>
      <c r="I1631" s="223"/>
      <c r="J1631" s="224"/>
      <c r="K1631" s="225"/>
      <c r="L1631" s="163">
        <f t="shared" si="92"/>
        <v>31</v>
      </c>
      <c r="M1631" s="184">
        <v>25</v>
      </c>
      <c r="N1631" s="184">
        <v>0</v>
      </c>
      <c r="O1631" s="184">
        <v>3</v>
      </c>
      <c r="P1631" s="184">
        <v>0</v>
      </c>
      <c r="Q1631" s="184">
        <v>2</v>
      </c>
      <c r="R1631" s="184">
        <v>1</v>
      </c>
      <c r="S1631" s="184">
        <v>0</v>
      </c>
    </row>
    <row r="1632" spans="1:19" x14ac:dyDescent="0.4">
      <c r="A1632" s="3" t="s">
        <v>493</v>
      </c>
      <c r="B1632" s="3" t="s">
        <v>467</v>
      </c>
      <c r="C1632" s="134" t="s">
        <v>151</v>
      </c>
      <c r="D1632" s="136" t="s">
        <v>584</v>
      </c>
      <c r="E1632" s="136">
        <v>2</v>
      </c>
      <c r="F1632" s="223" t="s">
        <v>570</v>
      </c>
      <c r="G1632" s="223"/>
      <c r="H1632" s="223"/>
      <c r="I1632" s="223"/>
      <c r="J1632" s="224"/>
      <c r="K1632" s="225"/>
      <c r="L1632" s="163">
        <f t="shared" si="92"/>
        <v>90</v>
      </c>
      <c r="M1632" s="184">
        <v>72</v>
      </c>
      <c r="N1632" s="184">
        <v>0</v>
      </c>
      <c r="O1632" s="184">
        <v>1</v>
      </c>
      <c r="P1632" s="184">
        <v>0</v>
      </c>
      <c r="Q1632" s="184">
        <v>0</v>
      </c>
      <c r="R1632" s="184">
        <v>16</v>
      </c>
      <c r="S1632" s="184">
        <v>1</v>
      </c>
    </row>
    <row r="1633" spans="1:19" x14ac:dyDescent="0.4">
      <c r="A1633" s="3" t="s">
        <v>499</v>
      </c>
      <c r="B1633" s="3" t="s">
        <v>392</v>
      </c>
      <c r="C1633" s="134" t="s">
        <v>152</v>
      </c>
      <c r="D1633" s="136" t="s">
        <v>584</v>
      </c>
      <c r="E1633" s="136">
        <v>2</v>
      </c>
      <c r="F1633" s="223" t="s">
        <v>570</v>
      </c>
      <c r="G1633" s="223"/>
      <c r="H1633" s="223"/>
      <c r="I1633" s="223"/>
      <c r="J1633" s="224"/>
      <c r="K1633" s="225"/>
      <c r="L1633" s="163">
        <f t="shared" si="92"/>
        <v>49</v>
      </c>
      <c r="M1633" s="184">
        <v>40</v>
      </c>
      <c r="N1633" s="184">
        <v>0</v>
      </c>
      <c r="O1633" s="184">
        <v>4</v>
      </c>
      <c r="P1633" s="184">
        <v>0</v>
      </c>
      <c r="Q1633" s="184">
        <v>1</v>
      </c>
      <c r="R1633" s="184">
        <v>4</v>
      </c>
      <c r="S1633" s="184">
        <v>0</v>
      </c>
    </row>
    <row r="1634" spans="1:19" x14ac:dyDescent="0.4">
      <c r="A1634" s="3" t="s">
        <v>499</v>
      </c>
      <c r="B1634" s="3" t="s">
        <v>392</v>
      </c>
      <c r="C1634" s="134" t="s">
        <v>153</v>
      </c>
      <c r="D1634" s="136" t="s">
        <v>584</v>
      </c>
      <c r="E1634" s="136">
        <v>2</v>
      </c>
      <c r="F1634" s="223" t="s">
        <v>570</v>
      </c>
      <c r="G1634" s="223"/>
      <c r="H1634" s="223"/>
      <c r="I1634" s="223"/>
      <c r="J1634" s="224"/>
      <c r="K1634" s="225"/>
      <c r="L1634" s="163">
        <f t="shared" si="92"/>
        <v>67</v>
      </c>
      <c r="M1634" s="184">
        <v>53</v>
      </c>
      <c r="N1634" s="184">
        <v>6</v>
      </c>
      <c r="O1634" s="184">
        <v>0</v>
      </c>
      <c r="P1634" s="184">
        <v>0</v>
      </c>
      <c r="Q1634" s="184">
        <v>3</v>
      </c>
      <c r="R1634" s="184">
        <v>5</v>
      </c>
      <c r="S1634" s="184">
        <v>0</v>
      </c>
    </row>
    <row r="1635" spans="1:19" x14ac:dyDescent="0.4">
      <c r="A1635" s="3" t="s">
        <v>510</v>
      </c>
      <c r="B1635" s="3" t="s">
        <v>485</v>
      </c>
      <c r="C1635" s="134" t="s">
        <v>154</v>
      </c>
      <c r="D1635" s="136" t="s">
        <v>584</v>
      </c>
      <c r="E1635" s="136">
        <v>2</v>
      </c>
      <c r="F1635" s="223" t="s">
        <v>570</v>
      </c>
      <c r="G1635" s="223"/>
      <c r="H1635" s="223"/>
      <c r="I1635" s="223"/>
      <c r="J1635" s="224"/>
      <c r="K1635" s="225"/>
      <c r="L1635" s="163">
        <f t="shared" si="92"/>
        <v>87</v>
      </c>
      <c r="M1635" s="184">
        <v>65</v>
      </c>
      <c r="N1635" s="184">
        <v>0</v>
      </c>
      <c r="O1635" s="184">
        <v>8</v>
      </c>
      <c r="P1635" s="184">
        <v>0</v>
      </c>
      <c r="Q1635" s="184">
        <v>4</v>
      </c>
      <c r="R1635" s="184">
        <v>5</v>
      </c>
      <c r="S1635" s="184">
        <v>5</v>
      </c>
    </row>
    <row r="1636" spans="1:19" x14ac:dyDescent="0.4">
      <c r="A1636" s="3" t="s">
        <v>510</v>
      </c>
      <c r="B1636" s="3" t="s">
        <v>485</v>
      </c>
      <c r="C1636" s="134" t="s">
        <v>155</v>
      </c>
      <c r="D1636" s="136" t="s">
        <v>584</v>
      </c>
      <c r="E1636" s="136">
        <v>2</v>
      </c>
      <c r="F1636" s="223" t="s">
        <v>570</v>
      </c>
      <c r="G1636" s="223"/>
      <c r="H1636" s="223"/>
      <c r="I1636" s="223"/>
      <c r="J1636" s="224"/>
      <c r="K1636" s="225"/>
      <c r="L1636" s="163">
        <f t="shared" si="92"/>
        <v>27</v>
      </c>
      <c r="M1636" s="184">
        <v>25</v>
      </c>
      <c r="N1636" s="184">
        <v>0</v>
      </c>
      <c r="O1636" s="184">
        <v>0</v>
      </c>
      <c r="P1636" s="184">
        <v>0</v>
      </c>
      <c r="Q1636" s="184">
        <v>0</v>
      </c>
      <c r="R1636" s="184">
        <v>1</v>
      </c>
      <c r="S1636" s="184">
        <v>1</v>
      </c>
    </row>
    <row r="1637" spans="1:19" x14ac:dyDescent="0.4">
      <c r="A1637" s="3" t="s">
        <v>510</v>
      </c>
      <c r="B1637" s="3" t="s">
        <v>485</v>
      </c>
      <c r="C1637" s="134" t="s">
        <v>156</v>
      </c>
      <c r="D1637" s="136" t="s">
        <v>584</v>
      </c>
      <c r="E1637" s="136">
        <v>2</v>
      </c>
      <c r="F1637" s="223" t="s">
        <v>570</v>
      </c>
      <c r="G1637" s="223"/>
      <c r="H1637" s="223"/>
      <c r="I1637" s="223"/>
      <c r="J1637" s="224"/>
      <c r="K1637" s="225"/>
      <c r="L1637" s="163">
        <f t="shared" si="92"/>
        <v>40</v>
      </c>
      <c r="M1637" s="184">
        <v>26</v>
      </c>
      <c r="N1637" s="184">
        <v>7</v>
      </c>
      <c r="O1637" s="184">
        <v>0</v>
      </c>
      <c r="P1637" s="184">
        <v>0</v>
      </c>
      <c r="Q1637" s="184">
        <v>2</v>
      </c>
      <c r="R1637" s="184">
        <v>4</v>
      </c>
      <c r="S1637" s="184">
        <v>1</v>
      </c>
    </row>
    <row r="1638" spans="1:19" x14ac:dyDescent="0.4">
      <c r="A1638" s="3" t="s">
        <v>510</v>
      </c>
      <c r="B1638" s="3" t="s">
        <v>486</v>
      </c>
      <c r="C1638" s="134" t="s">
        <v>157</v>
      </c>
      <c r="D1638" s="136" t="s">
        <v>584</v>
      </c>
      <c r="E1638" s="136">
        <v>2</v>
      </c>
      <c r="F1638" s="223" t="s">
        <v>570</v>
      </c>
      <c r="G1638" s="223"/>
      <c r="H1638" s="223"/>
      <c r="I1638" s="223"/>
      <c r="J1638" s="224"/>
      <c r="K1638" s="225"/>
      <c r="L1638" s="163">
        <f t="shared" si="92"/>
        <v>77</v>
      </c>
      <c r="M1638" s="184">
        <v>64</v>
      </c>
      <c r="N1638" s="184">
        <v>0</v>
      </c>
      <c r="O1638" s="184">
        <v>0</v>
      </c>
      <c r="P1638" s="184">
        <v>0</v>
      </c>
      <c r="Q1638" s="184">
        <v>0</v>
      </c>
      <c r="R1638" s="184">
        <v>12</v>
      </c>
      <c r="S1638" s="184">
        <v>1</v>
      </c>
    </row>
    <row r="1639" spans="1:19" x14ac:dyDescent="0.4">
      <c r="A1639" s="3" t="s">
        <v>510</v>
      </c>
      <c r="B1639" s="3" t="s">
        <v>486</v>
      </c>
      <c r="C1639" s="134" t="s">
        <v>158</v>
      </c>
      <c r="D1639" s="136" t="s">
        <v>584</v>
      </c>
      <c r="E1639" s="136">
        <v>2</v>
      </c>
      <c r="F1639" s="223" t="s">
        <v>570</v>
      </c>
      <c r="G1639" s="223"/>
      <c r="H1639" s="223"/>
      <c r="I1639" s="223"/>
      <c r="J1639" s="224"/>
      <c r="K1639" s="225"/>
      <c r="L1639" s="163">
        <f t="shared" si="92"/>
        <v>38</v>
      </c>
      <c r="M1639" s="184">
        <v>22</v>
      </c>
      <c r="N1639" s="184">
        <v>0</v>
      </c>
      <c r="O1639" s="184">
        <v>1</v>
      </c>
      <c r="P1639" s="184">
        <v>0</v>
      </c>
      <c r="Q1639" s="184">
        <v>8</v>
      </c>
      <c r="R1639" s="184">
        <v>7</v>
      </c>
      <c r="S1639" s="184">
        <v>0</v>
      </c>
    </row>
    <row r="1640" spans="1:19" x14ac:dyDescent="0.4">
      <c r="A1640" s="3" t="s">
        <v>510</v>
      </c>
      <c r="B1640" s="3" t="s">
        <v>486</v>
      </c>
      <c r="C1640" s="134" t="s">
        <v>159</v>
      </c>
      <c r="D1640" s="136" t="s">
        <v>584</v>
      </c>
      <c r="E1640" s="136">
        <v>2</v>
      </c>
      <c r="F1640" s="223" t="s">
        <v>570</v>
      </c>
      <c r="G1640" s="223"/>
      <c r="H1640" s="223"/>
      <c r="I1640" s="223"/>
      <c r="J1640" s="224"/>
      <c r="K1640" s="225"/>
      <c r="L1640" s="163">
        <f t="shared" si="92"/>
        <v>38</v>
      </c>
      <c r="M1640" s="184">
        <v>19</v>
      </c>
      <c r="N1640" s="184">
        <v>12</v>
      </c>
      <c r="O1640" s="184">
        <v>3</v>
      </c>
      <c r="P1640" s="184">
        <v>0</v>
      </c>
      <c r="Q1640" s="184">
        <v>0</v>
      </c>
      <c r="R1640" s="184">
        <v>4</v>
      </c>
      <c r="S1640" s="184">
        <v>0</v>
      </c>
    </row>
    <row r="1641" spans="1:19" x14ac:dyDescent="0.4">
      <c r="A1641" s="3" t="s">
        <v>510</v>
      </c>
      <c r="B1641" s="3" t="s">
        <v>485</v>
      </c>
      <c r="C1641" s="134" t="s">
        <v>160</v>
      </c>
      <c r="D1641" s="136" t="s">
        <v>584</v>
      </c>
      <c r="E1641" s="136">
        <v>2</v>
      </c>
      <c r="F1641" s="223" t="s">
        <v>570</v>
      </c>
      <c r="G1641" s="223"/>
      <c r="H1641" s="223"/>
      <c r="I1641" s="223"/>
      <c r="J1641" s="224"/>
      <c r="K1641" s="225"/>
      <c r="L1641" s="163">
        <f t="shared" si="92"/>
        <v>166</v>
      </c>
      <c r="M1641" s="184">
        <v>116</v>
      </c>
      <c r="N1641" s="184">
        <v>1</v>
      </c>
      <c r="O1641" s="184">
        <v>0</v>
      </c>
      <c r="P1641" s="184">
        <v>0</v>
      </c>
      <c r="Q1641" s="184">
        <v>12</v>
      </c>
      <c r="R1641" s="184">
        <v>24</v>
      </c>
      <c r="S1641" s="184">
        <v>13</v>
      </c>
    </row>
    <row r="1642" spans="1:19" x14ac:dyDescent="0.4">
      <c r="A1642" s="3" t="s">
        <v>494</v>
      </c>
      <c r="B1642" s="3" t="s">
        <v>469</v>
      </c>
      <c r="C1642" s="134" t="s">
        <v>161</v>
      </c>
      <c r="D1642" s="136" t="s">
        <v>584</v>
      </c>
      <c r="E1642" s="136">
        <v>2</v>
      </c>
      <c r="F1642" s="223" t="s">
        <v>570</v>
      </c>
      <c r="G1642" s="223"/>
      <c r="H1642" s="223"/>
      <c r="I1642" s="223"/>
      <c r="J1642" s="224"/>
      <c r="K1642" s="225"/>
      <c r="L1642" s="163">
        <f t="shared" si="92"/>
        <v>266</v>
      </c>
      <c r="M1642" s="184">
        <v>194</v>
      </c>
      <c r="N1642" s="184">
        <v>0</v>
      </c>
      <c r="O1642" s="184">
        <v>6</v>
      </c>
      <c r="P1642" s="184">
        <v>0</v>
      </c>
      <c r="Q1642" s="184">
        <v>30</v>
      </c>
      <c r="R1642" s="184">
        <v>32</v>
      </c>
      <c r="S1642" s="184">
        <v>4</v>
      </c>
    </row>
    <row r="1643" spans="1:19" x14ac:dyDescent="0.4">
      <c r="A1643" s="3" t="s">
        <v>494</v>
      </c>
      <c r="B1643" s="3" t="s">
        <v>469</v>
      </c>
      <c r="C1643" s="134" t="s">
        <v>162</v>
      </c>
      <c r="D1643" s="136" t="s">
        <v>584</v>
      </c>
      <c r="E1643" s="136">
        <v>2</v>
      </c>
      <c r="F1643" s="223" t="s">
        <v>570</v>
      </c>
      <c r="G1643" s="223"/>
      <c r="H1643" s="223"/>
      <c r="I1643" s="223"/>
      <c r="J1643" s="224"/>
      <c r="K1643" s="225"/>
      <c r="L1643" s="163">
        <f t="shared" si="92"/>
        <v>52</v>
      </c>
      <c r="M1643" s="184">
        <v>38</v>
      </c>
      <c r="N1643" s="184">
        <v>1</v>
      </c>
      <c r="O1643" s="184">
        <v>2</v>
      </c>
      <c r="P1643" s="184">
        <v>0</v>
      </c>
      <c r="Q1643" s="184">
        <v>6</v>
      </c>
      <c r="R1643" s="184">
        <v>5</v>
      </c>
      <c r="S1643" s="184">
        <v>0</v>
      </c>
    </row>
    <row r="1644" spans="1:19" x14ac:dyDescent="0.4">
      <c r="A1644" s="3" t="s">
        <v>494</v>
      </c>
      <c r="B1644" s="3" t="s">
        <v>469</v>
      </c>
      <c r="C1644" s="134" t="s">
        <v>163</v>
      </c>
      <c r="D1644" s="136" t="s">
        <v>584</v>
      </c>
      <c r="E1644" s="136">
        <v>2</v>
      </c>
      <c r="F1644" s="223" t="s">
        <v>570</v>
      </c>
      <c r="G1644" s="223"/>
      <c r="H1644" s="223"/>
      <c r="I1644" s="223"/>
      <c r="J1644" s="224"/>
      <c r="K1644" s="225"/>
      <c r="L1644" s="163">
        <f t="shared" si="92"/>
        <v>38</v>
      </c>
      <c r="M1644" s="184">
        <v>9</v>
      </c>
      <c r="N1644" s="184">
        <v>5</v>
      </c>
      <c r="O1644" s="184">
        <v>4</v>
      </c>
      <c r="P1644" s="184">
        <v>0</v>
      </c>
      <c r="Q1644" s="184">
        <v>6</v>
      </c>
      <c r="R1644" s="184">
        <v>13</v>
      </c>
      <c r="S1644" s="184">
        <v>1</v>
      </c>
    </row>
    <row r="1645" spans="1:19" x14ac:dyDescent="0.4">
      <c r="A1645" s="3" t="s">
        <v>494</v>
      </c>
      <c r="B1645" s="3" t="s">
        <v>469</v>
      </c>
      <c r="C1645" s="134" t="s">
        <v>164</v>
      </c>
      <c r="D1645" s="136" t="s">
        <v>584</v>
      </c>
      <c r="E1645" s="136">
        <v>2</v>
      </c>
      <c r="F1645" s="223" t="s">
        <v>570</v>
      </c>
      <c r="G1645" s="223"/>
      <c r="H1645" s="223"/>
      <c r="I1645" s="223"/>
      <c r="J1645" s="224"/>
      <c r="K1645" s="225"/>
      <c r="L1645" s="163">
        <f t="shared" si="92"/>
        <v>31</v>
      </c>
      <c r="M1645" s="184">
        <v>22</v>
      </c>
      <c r="N1645" s="184">
        <v>1</v>
      </c>
      <c r="O1645" s="184">
        <v>1</v>
      </c>
      <c r="P1645" s="184">
        <v>0</v>
      </c>
      <c r="Q1645" s="184">
        <v>3</v>
      </c>
      <c r="R1645" s="184">
        <v>4</v>
      </c>
      <c r="S1645" s="184">
        <v>0</v>
      </c>
    </row>
    <row r="1646" spans="1:19" x14ac:dyDescent="0.4">
      <c r="A1646" s="3" t="s">
        <v>494</v>
      </c>
      <c r="B1646" s="3" t="s">
        <v>469</v>
      </c>
      <c r="C1646" s="134" t="s">
        <v>165</v>
      </c>
      <c r="D1646" s="136" t="s">
        <v>584</v>
      </c>
      <c r="E1646" s="136">
        <v>2</v>
      </c>
      <c r="F1646" s="223" t="s">
        <v>570</v>
      </c>
      <c r="G1646" s="223"/>
      <c r="H1646" s="223"/>
      <c r="I1646" s="223"/>
      <c r="J1646" s="224"/>
      <c r="K1646" s="225"/>
      <c r="L1646" s="163">
        <f t="shared" si="92"/>
        <v>66</v>
      </c>
      <c r="M1646" s="184">
        <v>41</v>
      </c>
      <c r="N1646" s="184">
        <v>4</v>
      </c>
      <c r="O1646" s="184">
        <v>1</v>
      </c>
      <c r="P1646" s="184">
        <v>0</v>
      </c>
      <c r="Q1646" s="184">
        <v>14</v>
      </c>
      <c r="R1646" s="184">
        <v>5</v>
      </c>
      <c r="S1646" s="184">
        <v>1</v>
      </c>
    </row>
    <row r="1647" spans="1:19" x14ac:dyDescent="0.4">
      <c r="A1647" s="3" t="s">
        <v>494</v>
      </c>
      <c r="B1647" s="3" t="s">
        <v>469</v>
      </c>
      <c r="C1647" s="134" t="s">
        <v>166</v>
      </c>
      <c r="D1647" s="136" t="s">
        <v>584</v>
      </c>
      <c r="E1647" s="136">
        <v>2</v>
      </c>
      <c r="F1647" s="223" t="s">
        <v>570</v>
      </c>
      <c r="G1647" s="223"/>
      <c r="H1647" s="223"/>
      <c r="I1647" s="223"/>
      <c r="J1647" s="224"/>
      <c r="K1647" s="225"/>
      <c r="L1647" s="163">
        <f t="shared" si="92"/>
        <v>74</v>
      </c>
      <c r="M1647" s="184">
        <v>30</v>
      </c>
      <c r="N1647" s="184">
        <v>16</v>
      </c>
      <c r="O1647" s="184">
        <v>3</v>
      </c>
      <c r="P1647" s="184">
        <v>0</v>
      </c>
      <c r="Q1647" s="184">
        <v>13</v>
      </c>
      <c r="R1647" s="184">
        <v>10</v>
      </c>
      <c r="S1647" s="184">
        <v>2</v>
      </c>
    </row>
    <row r="1648" spans="1:19" x14ac:dyDescent="0.4">
      <c r="A1648" s="3" t="s">
        <v>494</v>
      </c>
      <c r="B1648" s="3" t="s">
        <v>469</v>
      </c>
      <c r="C1648" s="134" t="s">
        <v>167</v>
      </c>
      <c r="D1648" s="136" t="s">
        <v>584</v>
      </c>
      <c r="E1648" s="136">
        <v>2</v>
      </c>
      <c r="F1648" s="223" t="s">
        <v>570</v>
      </c>
      <c r="G1648" s="223"/>
      <c r="H1648" s="223"/>
      <c r="I1648" s="223"/>
      <c r="J1648" s="224"/>
      <c r="K1648" s="225"/>
      <c r="L1648" s="163">
        <f t="shared" si="92"/>
        <v>107</v>
      </c>
      <c r="M1648" s="184">
        <v>80</v>
      </c>
      <c r="N1648" s="184">
        <v>0</v>
      </c>
      <c r="O1648" s="184">
        <v>4</v>
      </c>
      <c r="P1648" s="184">
        <v>0</v>
      </c>
      <c r="Q1648" s="184">
        <v>6</v>
      </c>
      <c r="R1648" s="184">
        <v>15</v>
      </c>
      <c r="S1648" s="184">
        <v>2</v>
      </c>
    </row>
    <row r="1649" spans="1:19" x14ac:dyDescent="0.4">
      <c r="A1649" s="3" t="s">
        <v>494</v>
      </c>
      <c r="B1649" s="3" t="s">
        <v>469</v>
      </c>
      <c r="C1649" s="134" t="s">
        <v>168</v>
      </c>
      <c r="D1649" s="136" t="s">
        <v>584</v>
      </c>
      <c r="E1649" s="136">
        <v>2</v>
      </c>
      <c r="F1649" s="223" t="s">
        <v>570</v>
      </c>
      <c r="G1649" s="223"/>
      <c r="H1649" s="223"/>
      <c r="I1649" s="223"/>
      <c r="J1649" s="224"/>
      <c r="K1649" s="225"/>
      <c r="L1649" s="163">
        <f t="shared" si="92"/>
        <v>17</v>
      </c>
      <c r="M1649" s="184">
        <v>9</v>
      </c>
      <c r="N1649" s="184">
        <v>0</v>
      </c>
      <c r="O1649" s="184">
        <v>0</v>
      </c>
      <c r="P1649" s="184">
        <v>0</v>
      </c>
      <c r="Q1649" s="184">
        <v>7</v>
      </c>
      <c r="R1649" s="184">
        <v>0</v>
      </c>
      <c r="S1649" s="184">
        <v>1</v>
      </c>
    </row>
    <row r="1650" spans="1:19" x14ac:dyDescent="0.4">
      <c r="A1650" s="3" t="s">
        <v>494</v>
      </c>
      <c r="B1650" s="3" t="s">
        <v>469</v>
      </c>
      <c r="C1650" s="134" t="s">
        <v>169</v>
      </c>
      <c r="D1650" s="136" t="s">
        <v>584</v>
      </c>
      <c r="E1650" s="136">
        <v>2</v>
      </c>
      <c r="F1650" s="223" t="s">
        <v>570</v>
      </c>
      <c r="G1650" s="223"/>
      <c r="H1650" s="223"/>
      <c r="I1650" s="223"/>
      <c r="J1650" s="224"/>
      <c r="K1650" s="225"/>
      <c r="L1650" s="163">
        <f t="shared" si="92"/>
        <v>18</v>
      </c>
      <c r="M1650" s="184">
        <v>6</v>
      </c>
      <c r="N1650" s="184">
        <v>3</v>
      </c>
      <c r="O1650" s="184">
        <v>1</v>
      </c>
      <c r="P1650" s="184">
        <v>0</v>
      </c>
      <c r="Q1650" s="184">
        <v>6</v>
      </c>
      <c r="R1650" s="184">
        <v>2</v>
      </c>
      <c r="S1650" s="184">
        <v>0</v>
      </c>
    </row>
    <row r="1651" spans="1:19" x14ac:dyDescent="0.4">
      <c r="A1651" s="3" t="s">
        <v>494</v>
      </c>
      <c r="B1651" s="3" t="s">
        <v>469</v>
      </c>
      <c r="C1651" s="134" t="s">
        <v>170</v>
      </c>
      <c r="D1651" s="136" t="s">
        <v>584</v>
      </c>
      <c r="E1651" s="136">
        <v>2</v>
      </c>
      <c r="F1651" s="223" t="s">
        <v>570</v>
      </c>
      <c r="G1651" s="223"/>
      <c r="H1651" s="223"/>
      <c r="I1651" s="223"/>
      <c r="J1651" s="224"/>
      <c r="K1651" s="225"/>
      <c r="L1651" s="163">
        <f t="shared" si="92"/>
        <v>45</v>
      </c>
      <c r="M1651" s="184">
        <v>35</v>
      </c>
      <c r="N1651" s="184">
        <v>0</v>
      </c>
      <c r="O1651" s="184">
        <v>1</v>
      </c>
      <c r="P1651" s="184">
        <v>0</v>
      </c>
      <c r="Q1651" s="184">
        <v>6</v>
      </c>
      <c r="R1651" s="184">
        <v>3</v>
      </c>
      <c r="S1651" s="184">
        <v>0</v>
      </c>
    </row>
    <row r="1652" spans="1:19" x14ac:dyDescent="0.4">
      <c r="A1652" s="3" t="s">
        <v>494</v>
      </c>
      <c r="B1652" s="3" t="s">
        <v>469</v>
      </c>
      <c r="C1652" s="134" t="s">
        <v>171</v>
      </c>
      <c r="D1652" s="136" t="s">
        <v>584</v>
      </c>
      <c r="E1652" s="136">
        <v>2</v>
      </c>
      <c r="F1652" s="223" t="s">
        <v>570</v>
      </c>
      <c r="G1652" s="223"/>
      <c r="H1652" s="223"/>
      <c r="I1652" s="223"/>
      <c r="J1652" s="224"/>
      <c r="K1652" s="225"/>
      <c r="L1652" s="163">
        <f t="shared" si="92"/>
        <v>50</v>
      </c>
      <c r="M1652" s="184">
        <v>41</v>
      </c>
      <c r="N1652" s="184">
        <v>0</v>
      </c>
      <c r="O1652" s="184">
        <v>3</v>
      </c>
      <c r="P1652" s="184">
        <v>0</v>
      </c>
      <c r="Q1652" s="184">
        <v>0</v>
      </c>
      <c r="R1652" s="184">
        <v>6</v>
      </c>
      <c r="S1652" s="184">
        <v>0</v>
      </c>
    </row>
    <row r="1653" spans="1:19" x14ac:dyDescent="0.4">
      <c r="A1653" s="3" t="s">
        <v>494</v>
      </c>
      <c r="B1653" s="3" t="s">
        <v>469</v>
      </c>
      <c r="C1653" s="134" t="s">
        <v>172</v>
      </c>
      <c r="D1653" s="136" t="s">
        <v>584</v>
      </c>
      <c r="E1653" s="136">
        <v>2</v>
      </c>
      <c r="F1653" s="223" t="s">
        <v>570</v>
      </c>
      <c r="G1653" s="223"/>
      <c r="H1653" s="223"/>
      <c r="I1653" s="223"/>
      <c r="J1653" s="224"/>
      <c r="K1653" s="225"/>
      <c r="L1653" s="163">
        <f t="shared" si="92"/>
        <v>159</v>
      </c>
      <c r="M1653" s="184">
        <v>122</v>
      </c>
      <c r="N1653" s="184">
        <v>0</v>
      </c>
      <c r="O1653" s="184">
        <v>7</v>
      </c>
      <c r="P1653" s="184">
        <v>0</v>
      </c>
      <c r="Q1653" s="184">
        <v>4</v>
      </c>
      <c r="R1653" s="184">
        <v>21</v>
      </c>
      <c r="S1653" s="184">
        <v>5</v>
      </c>
    </row>
    <row r="1654" spans="1:19" x14ac:dyDescent="0.4">
      <c r="A1654" s="3" t="s">
        <v>494</v>
      </c>
      <c r="B1654" s="3" t="s">
        <v>469</v>
      </c>
      <c r="C1654" s="134" t="s">
        <v>173</v>
      </c>
      <c r="D1654" s="136" t="s">
        <v>584</v>
      </c>
      <c r="E1654" s="136">
        <v>2</v>
      </c>
      <c r="F1654" s="223" t="s">
        <v>570</v>
      </c>
      <c r="G1654" s="223"/>
      <c r="H1654" s="223"/>
      <c r="I1654" s="223"/>
      <c r="J1654" s="224"/>
      <c r="K1654" s="225"/>
      <c r="L1654" s="163">
        <f t="shared" si="92"/>
        <v>59</v>
      </c>
      <c r="M1654" s="184">
        <v>43</v>
      </c>
      <c r="N1654" s="184">
        <v>0</v>
      </c>
      <c r="O1654" s="184">
        <v>2</v>
      </c>
      <c r="P1654" s="184">
        <v>0</v>
      </c>
      <c r="Q1654" s="184">
        <v>3</v>
      </c>
      <c r="R1654" s="184">
        <v>11</v>
      </c>
      <c r="S1654" s="184">
        <v>0</v>
      </c>
    </row>
    <row r="1655" spans="1:19" x14ac:dyDescent="0.4">
      <c r="A1655" s="3" t="s">
        <v>494</v>
      </c>
      <c r="B1655" s="3" t="s">
        <v>469</v>
      </c>
      <c r="C1655" s="134" t="s">
        <v>174</v>
      </c>
      <c r="D1655" s="136" t="s">
        <v>584</v>
      </c>
      <c r="E1655" s="136">
        <v>2</v>
      </c>
      <c r="F1655" s="223" t="s">
        <v>570</v>
      </c>
      <c r="G1655" s="223"/>
      <c r="H1655" s="223"/>
      <c r="I1655" s="223"/>
      <c r="J1655" s="224"/>
      <c r="K1655" s="225"/>
      <c r="L1655" s="163">
        <f t="shared" si="92"/>
        <v>22</v>
      </c>
      <c r="M1655" s="184">
        <v>18</v>
      </c>
      <c r="N1655" s="184">
        <v>0</v>
      </c>
      <c r="O1655" s="184">
        <v>1</v>
      </c>
      <c r="P1655" s="184">
        <v>0</v>
      </c>
      <c r="Q1655" s="184">
        <v>0</v>
      </c>
      <c r="R1655" s="184">
        <v>3</v>
      </c>
      <c r="S1655" s="184">
        <v>0</v>
      </c>
    </row>
    <row r="1656" spans="1:19" x14ac:dyDescent="0.4">
      <c r="A1656" s="3" t="s">
        <v>494</v>
      </c>
      <c r="B1656" s="3" t="s">
        <v>469</v>
      </c>
      <c r="C1656" s="134" t="s">
        <v>175</v>
      </c>
      <c r="D1656" s="136" t="s">
        <v>584</v>
      </c>
      <c r="E1656" s="136">
        <v>2</v>
      </c>
      <c r="F1656" s="223" t="s">
        <v>570</v>
      </c>
      <c r="G1656" s="223"/>
      <c r="H1656" s="223"/>
      <c r="I1656" s="223"/>
      <c r="J1656" s="224"/>
      <c r="K1656" s="225"/>
      <c r="L1656" s="163">
        <f t="shared" si="92"/>
        <v>57</v>
      </c>
      <c r="M1656" s="184">
        <v>43</v>
      </c>
      <c r="N1656" s="184">
        <v>0</v>
      </c>
      <c r="O1656" s="184">
        <v>4</v>
      </c>
      <c r="P1656" s="184">
        <v>0</v>
      </c>
      <c r="Q1656" s="184">
        <v>0</v>
      </c>
      <c r="R1656" s="184">
        <v>6</v>
      </c>
      <c r="S1656" s="184">
        <v>4</v>
      </c>
    </row>
    <row r="1657" spans="1:19" x14ac:dyDescent="0.4">
      <c r="A1657" s="3" t="s">
        <v>494</v>
      </c>
      <c r="B1657" s="3" t="s">
        <v>469</v>
      </c>
      <c r="C1657" s="134" t="s">
        <v>176</v>
      </c>
      <c r="D1657" s="136" t="s">
        <v>584</v>
      </c>
      <c r="E1657" s="136">
        <v>2</v>
      </c>
      <c r="F1657" s="223" t="s">
        <v>570</v>
      </c>
      <c r="G1657" s="223"/>
      <c r="H1657" s="223"/>
      <c r="I1657" s="223"/>
      <c r="J1657" s="224"/>
      <c r="K1657" s="225"/>
      <c r="L1657" s="163">
        <f t="shared" si="92"/>
        <v>58</v>
      </c>
      <c r="M1657" s="184">
        <v>39</v>
      </c>
      <c r="N1657" s="184">
        <v>0</v>
      </c>
      <c r="O1657" s="184">
        <v>11</v>
      </c>
      <c r="P1657" s="184">
        <v>0</v>
      </c>
      <c r="Q1657" s="184">
        <v>2</v>
      </c>
      <c r="R1657" s="184">
        <v>3</v>
      </c>
      <c r="S1657" s="184">
        <v>3</v>
      </c>
    </row>
    <row r="1658" spans="1:19" x14ac:dyDescent="0.4">
      <c r="A1658" s="3" t="s">
        <v>494</v>
      </c>
      <c r="B1658" s="3" t="s">
        <v>469</v>
      </c>
      <c r="C1658" s="134" t="s">
        <v>177</v>
      </c>
      <c r="D1658" s="136" t="s">
        <v>584</v>
      </c>
      <c r="E1658" s="136">
        <v>2</v>
      </c>
      <c r="F1658" s="223" t="s">
        <v>570</v>
      </c>
      <c r="G1658" s="223"/>
      <c r="H1658" s="223"/>
      <c r="I1658" s="223"/>
      <c r="J1658" s="224"/>
      <c r="K1658" s="225"/>
      <c r="L1658" s="163">
        <f t="shared" si="92"/>
        <v>16</v>
      </c>
      <c r="M1658" s="184">
        <v>5</v>
      </c>
      <c r="N1658" s="184">
        <v>5</v>
      </c>
      <c r="O1658" s="184">
        <v>2</v>
      </c>
      <c r="P1658" s="184">
        <v>0</v>
      </c>
      <c r="Q1658" s="184">
        <v>3</v>
      </c>
      <c r="R1658" s="184">
        <v>1</v>
      </c>
      <c r="S1658" s="184">
        <v>0</v>
      </c>
    </row>
    <row r="1659" spans="1:19" x14ac:dyDescent="0.4">
      <c r="A1659" s="3" t="s">
        <v>494</v>
      </c>
      <c r="B1659" s="3" t="s">
        <v>469</v>
      </c>
      <c r="C1659" s="134" t="s">
        <v>178</v>
      </c>
      <c r="D1659" s="136" t="s">
        <v>584</v>
      </c>
      <c r="E1659" s="136">
        <v>2</v>
      </c>
      <c r="F1659" s="223" t="s">
        <v>570</v>
      </c>
      <c r="G1659" s="223"/>
      <c r="H1659" s="223"/>
      <c r="I1659" s="223"/>
      <c r="J1659" s="224"/>
      <c r="K1659" s="225"/>
      <c r="L1659" s="163">
        <f t="shared" si="92"/>
        <v>42</v>
      </c>
      <c r="M1659" s="184">
        <v>17</v>
      </c>
      <c r="N1659" s="184">
        <v>20</v>
      </c>
      <c r="O1659" s="184">
        <v>2</v>
      </c>
      <c r="P1659" s="184">
        <v>0</v>
      </c>
      <c r="Q1659" s="184">
        <v>2</v>
      </c>
      <c r="R1659" s="184">
        <v>1</v>
      </c>
      <c r="S1659" s="184">
        <v>0</v>
      </c>
    </row>
    <row r="1660" spans="1:19" x14ac:dyDescent="0.4">
      <c r="A1660" s="3" t="s">
        <v>511</v>
      </c>
      <c r="B1660" s="3" t="s">
        <v>468</v>
      </c>
      <c r="C1660" s="134" t="s">
        <v>179</v>
      </c>
      <c r="D1660" s="136" t="s">
        <v>584</v>
      </c>
      <c r="E1660" s="136">
        <v>2</v>
      </c>
      <c r="F1660" s="223" t="s">
        <v>570</v>
      </c>
      <c r="G1660" s="223"/>
      <c r="H1660" s="223"/>
      <c r="I1660" s="223"/>
      <c r="J1660" s="224"/>
      <c r="K1660" s="225"/>
      <c r="L1660" s="163">
        <f t="shared" si="92"/>
        <v>107</v>
      </c>
      <c r="M1660" s="184">
        <v>76</v>
      </c>
      <c r="N1660" s="184">
        <v>0</v>
      </c>
      <c r="O1660" s="184">
        <v>11</v>
      </c>
      <c r="P1660" s="184">
        <v>0</v>
      </c>
      <c r="Q1660" s="184">
        <v>3</v>
      </c>
      <c r="R1660" s="184">
        <v>17</v>
      </c>
      <c r="S1660" s="184">
        <v>0</v>
      </c>
    </row>
    <row r="1661" spans="1:19" x14ac:dyDescent="0.4">
      <c r="A1661" s="3" t="s">
        <v>511</v>
      </c>
      <c r="B1661" s="3" t="s">
        <v>468</v>
      </c>
      <c r="C1661" s="134" t="s">
        <v>180</v>
      </c>
      <c r="D1661" s="136" t="s">
        <v>584</v>
      </c>
      <c r="E1661" s="136">
        <v>2</v>
      </c>
      <c r="F1661" s="223" t="s">
        <v>570</v>
      </c>
      <c r="G1661" s="223"/>
      <c r="H1661" s="223"/>
      <c r="I1661" s="223"/>
      <c r="J1661" s="224"/>
      <c r="K1661" s="225"/>
      <c r="L1661" s="163">
        <f t="shared" si="92"/>
        <v>66</v>
      </c>
      <c r="M1661" s="184">
        <v>54</v>
      </c>
      <c r="N1661" s="184">
        <v>0</v>
      </c>
      <c r="O1661" s="184">
        <v>1</v>
      </c>
      <c r="P1661" s="184">
        <v>0</v>
      </c>
      <c r="Q1661" s="184">
        <v>1</v>
      </c>
      <c r="R1661" s="184">
        <v>9</v>
      </c>
      <c r="S1661" s="184">
        <v>1</v>
      </c>
    </row>
    <row r="1662" spans="1:19" x14ac:dyDescent="0.4">
      <c r="A1662" s="3" t="s">
        <v>511</v>
      </c>
      <c r="B1662" s="3" t="s">
        <v>468</v>
      </c>
      <c r="C1662" s="134" t="s">
        <v>181</v>
      </c>
      <c r="D1662" s="136" t="s">
        <v>584</v>
      </c>
      <c r="E1662" s="136">
        <v>2</v>
      </c>
      <c r="F1662" s="223" t="s">
        <v>570</v>
      </c>
      <c r="G1662" s="223"/>
      <c r="H1662" s="223"/>
      <c r="I1662" s="223"/>
      <c r="J1662" s="224"/>
      <c r="K1662" s="225"/>
      <c r="L1662" s="163">
        <f t="shared" si="92"/>
        <v>38</v>
      </c>
      <c r="M1662" s="184">
        <v>26</v>
      </c>
      <c r="N1662" s="184">
        <v>7</v>
      </c>
      <c r="O1662" s="184">
        <v>1</v>
      </c>
      <c r="P1662" s="184">
        <v>0</v>
      </c>
      <c r="Q1662" s="184">
        <v>0</v>
      </c>
      <c r="R1662" s="184">
        <v>3</v>
      </c>
      <c r="S1662" s="184">
        <v>1</v>
      </c>
    </row>
    <row r="1663" spans="1:19" x14ac:dyDescent="0.4">
      <c r="A1663" s="3" t="s">
        <v>511</v>
      </c>
      <c r="B1663" s="3" t="s">
        <v>468</v>
      </c>
      <c r="C1663" s="134" t="s">
        <v>182</v>
      </c>
      <c r="D1663" s="136" t="s">
        <v>584</v>
      </c>
      <c r="E1663" s="136">
        <v>2</v>
      </c>
      <c r="F1663" s="223" t="s">
        <v>570</v>
      </c>
      <c r="G1663" s="223"/>
      <c r="H1663" s="223"/>
      <c r="I1663" s="223"/>
      <c r="J1663" s="224"/>
      <c r="K1663" s="225"/>
      <c r="L1663" s="163">
        <f t="shared" si="92"/>
        <v>52</v>
      </c>
      <c r="M1663" s="184">
        <v>50</v>
      </c>
      <c r="N1663" s="184">
        <v>0</v>
      </c>
      <c r="O1663" s="184">
        <v>1</v>
      </c>
      <c r="P1663" s="184">
        <v>0</v>
      </c>
      <c r="Q1663" s="184">
        <v>0</v>
      </c>
      <c r="R1663" s="184">
        <v>1</v>
      </c>
      <c r="S1663" s="184">
        <v>0</v>
      </c>
    </row>
    <row r="1664" spans="1:19" x14ac:dyDescent="0.4">
      <c r="A1664" s="3" t="s">
        <v>511</v>
      </c>
      <c r="B1664" s="3" t="s">
        <v>468</v>
      </c>
      <c r="C1664" s="134" t="s">
        <v>183</v>
      </c>
      <c r="D1664" s="136" t="s">
        <v>584</v>
      </c>
      <c r="E1664" s="136">
        <v>2</v>
      </c>
      <c r="F1664" s="223" t="s">
        <v>570</v>
      </c>
      <c r="G1664" s="223"/>
      <c r="H1664" s="223"/>
      <c r="I1664" s="223"/>
      <c r="J1664" s="224"/>
      <c r="K1664" s="225"/>
      <c r="L1664" s="163">
        <f t="shared" si="92"/>
        <v>63</v>
      </c>
      <c r="M1664" s="184">
        <v>61</v>
      </c>
      <c r="N1664" s="184">
        <v>0</v>
      </c>
      <c r="O1664" s="184">
        <v>0</v>
      </c>
      <c r="P1664" s="184">
        <v>0</v>
      </c>
      <c r="Q1664" s="184">
        <v>0</v>
      </c>
      <c r="R1664" s="184">
        <v>2</v>
      </c>
      <c r="S1664" s="184">
        <v>0</v>
      </c>
    </row>
    <row r="1665" spans="1:19" x14ac:dyDescent="0.4">
      <c r="A1665" s="3" t="s">
        <v>511</v>
      </c>
      <c r="B1665" s="3" t="s">
        <v>468</v>
      </c>
      <c r="C1665" s="134" t="s">
        <v>184</v>
      </c>
      <c r="D1665" s="136" t="s">
        <v>584</v>
      </c>
      <c r="E1665" s="136">
        <v>2</v>
      </c>
      <c r="F1665" s="223" t="s">
        <v>570</v>
      </c>
      <c r="G1665" s="223"/>
      <c r="H1665" s="223"/>
      <c r="I1665" s="223"/>
      <c r="J1665" s="224"/>
      <c r="K1665" s="225"/>
      <c r="L1665" s="163">
        <f t="shared" si="92"/>
        <v>13</v>
      </c>
      <c r="M1665" s="184">
        <v>8</v>
      </c>
      <c r="N1665" s="184">
        <v>0</v>
      </c>
      <c r="O1665" s="184">
        <v>4</v>
      </c>
      <c r="P1665" s="184">
        <v>0</v>
      </c>
      <c r="Q1665" s="184">
        <v>0</v>
      </c>
      <c r="R1665" s="184">
        <v>1</v>
      </c>
      <c r="S1665" s="184">
        <v>0</v>
      </c>
    </row>
    <row r="1666" spans="1:19" x14ac:dyDescent="0.4">
      <c r="A1666" s="3" t="s">
        <v>511</v>
      </c>
      <c r="B1666" s="3" t="s">
        <v>468</v>
      </c>
      <c r="C1666" s="134" t="s">
        <v>185</v>
      </c>
      <c r="D1666" s="136" t="s">
        <v>584</v>
      </c>
      <c r="E1666" s="136">
        <v>2</v>
      </c>
      <c r="F1666" s="223" t="s">
        <v>570</v>
      </c>
      <c r="G1666" s="223"/>
      <c r="H1666" s="223"/>
      <c r="I1666" s="223"/>
      <c r="J1666" s="224"/>
      <c r="K1666" s="225"/>
      <c r="L1666" s="163">
        <f t="shared" si="92"/>
        <v>49</v>
      </c>
      <c r="M1666" s="184">
        <v>40</v>
      </c>
      <c r="N1666" s="184">
        <v>0</v>
      </c>
      <c r="O1666" s="184">
        <v>2</v>
      </c>
      <c r="P1666" s="184">
        <v>0</v>
      </c>
      <c r="Q1666" s="184">
        <v>0</v>
      </c>
      <c r="R1666" s="184">
        <v>6</v>
      </c>
      <c r="S1666" s="184">
        <v>1</v>
      </c>
    </row>
    <row r="1667" spans="1:19" x14ac:dyDescent="0.4">
      <c r="A1667" s="3" t="s">
        <v>398</v>
      </c>
      <c r="B1667" s="3" t="s">
        <v>487</v>
      </c>
      <c r="C1667" s="134" t="s">
        <v>186</v>
      </c>
      <c r="D1667" s="136" t="s">
        <v>584</v>
      </c>
      <c r="E1667" s="136">
        <v>2</v>
      </c>
      <c r="F1667" s="223" t="s">
        <v>570</v>
      </c>
      <c r="G1667" s="223"/>
      <c r="H1667" s="223"/>
      <c r="I1667" s="223"/>
      <c r="J1667" s="224"/>
      <c r="K1667" s="225"/>
      <c r="L1667" s="163">
        <f t="shared" si="92"/>
        <v>87</v>
      </c>
      <c r="M1667" s="184">
        <v>86</v>
      </c>
      <c r="N1667" s="184">
        <v>0</v>
      </c>
      <c r="O1667" s="184">
        <v>0</v>
      </c>
      <c r="P1667" s="184">
        <v>0</v>
      </c>
      <c r="Q1667" s="184">
        <v>0</v>
      </c>
      <c r="R1667" s="184">
        <v>1</v>
      </c>
      <c r="S1667" s="184">
        <v>0</v>
      </c>
    </row>
    <row r="1668" spans="1:19" x14ac:dyDescent="0.4">
      <c r="A1668" s="3" t="s">
        <v>398</v>
      </c>
      <c r="B1668" s="3" t="s">
        <v>487</v>
      </c>
      <c r="C1668" s="134" t="s">
        <v>187</v>
      </c>
      <c r="D1668" s="136" t="s">
        <v>584</v>
      </c>
      <c r="E1668" s="136">
        <v>2</v>
      </c>
      <c r="F1668" s="223" t="s">
        <v>570</v>
      </c>
      <c r="G1668" s="223"/>
      <c r="H1668" s="223"/>
      <c r="I1668" s="223"/>
      <c r="J1668" s="224"/>
      <c r="K1668" s="225"/>
      <c r="L1668" s="163">
        <f t="shared" si="92"/>
        <v>109</v>
      </c>
      <c r="M1668" s="184">
        <v>102</v>
      </c>
      <c r="N1668" s="184">
        <v>0</v>
      </c>
      <c r="O1668" s="184">
        <v>3</v>
      </c>
      <c r="P1668" s="184">
        <v>0</v>
      </c>
      <c r="Q1668" s="184">
        <v>1</v>
      </c>
      <c r="R1668" s="184">
        <v>3</v>
      </c>
      <c r="S1668" s="184">
        <v>0</v>
      </c>
    </row>
    <row r="1669" spans="1:19" x14ac:dyDescent="0.4">
      <c r="A1669" s="3" t="s">
        <v>398</v>
      </c>
      <c r="B1669" s="3" t="s">
        <v>487</v>
      </c>
      <c r="C1669" s="134" t="s">
        <v>188</v>
      </c>
      <c r="D1669" s="136" t="s">
        <v>584</v>
      </c>
      <c r="E1669" s="136">
        <v>2</v>
      </c>
      <c r="F1669" s="223" t="s">
        <v>570</v>
      </c>
      <c r="G1669" s="223"/>
      <c r="H1669" s="223"/>
      <c r="I1669" s="223"/>
      <c r="J1669" s="224"/>
      <c r="K1669" s="225"/>
      <c r="L1669" s="163">
        <f t="shared" si="92"/>
        <v>38</v>
      </c>
      <c r="M1669" s="184">
        <v>25</v>
      </c>
      <c r="N1669" s="184">
        <v>0</v>
      </c>
      <c r="O1669" s="184">
        <v>1</v>
      </c>
      <c r="P1669" s="184">
        <v>0</v>
      </c>
      <c r="Q1669" s="184">
        <v>11</v>
      </c>
      <c r="R1669" s="184">
        <v>1</v>
      </c>
      <c r="S1669" s="184">
        <v>0</v>
      </c>
    </row>
    <row r="1670" spans="1:19" x14ac:dyDescent="0.4">
      <c r="A1670" s="3" t="s">
        <v>398</v>
      </c>
      <c r="B1670" s="3" t="s">
        <v>487</v>
      </c>
      <c r="C1670" s="134" t="s">
        <v>189</v>
      </c>
      <c r="D1670" s="136" t="s">
        <v>584</v>
      </c>
      <c r="E1670" s="136">
        <v>2</v>
      </c>
      <c r="F1670" s="223" t="s">
        <v>570</v>
      </c>
      <c r="G1670" s="223"/>
      <c r="H1670" s="223"/>
      <c r="I1670" s="223"/>
      <c r="J1670" s="224"/>
      <c r="K1670" s="225"/>
      <c r="L1670" s="163">
        <f t="shared" si="92"/>
        <v>27</v>
      </c>
      <c r="M1670" s="184">
        <v>4</v>
      </c>
      <c r="N1670" s="184">
        <v>21</v>
      </c>
      <c r="O1670" s="184">
        <v>0</v>
      </c>
      <c r="P1670" s="184">
        <v>0</v>
      </c>
      <c r="Q1670" s="184">
        <v>0</v>
      </c>
      <c r="R1670" s="184">
        <v>1</v>
      </c>
      <c r="S1670" s="184">
        <v>1</v>
      </c>
    </row>
    <row r="1671" spans="1:19" x14ac:dyDescent="0.4">
      <c r="C1671" s="134" t="s">
        <v>378</v>
      </c>
      <c r="D1671" s="136" t="s">
        <v>584</v>
      </c>
      <c r="E1671" s="136">
        <v>2</v>
      </c>
      <c r="F1671" s="223" t="s">
        <v>570</v>
      </c>
      <c r="G1671" s="223"/>
      <c r="H1671" s="223"/>
      <c r="I1671" s="223"/>
      <c r="J1671" s="224"/>
      <c r="K1671" s="225"/>
      <c r="L1671" s="163">
        <f t="shared" si="92"/>
        <v>4</v>
      </c>
      <c r="M1671" s="184">
        <v>0</v>
      </c>
      <c r="N1671" s="184">
        <v>0</v>
      </c>
      <c r="O1671" s="184">
        <v>0</v>
      </c>
      <c r="P1671" s="184">
        <v>0</v>
      </c>
      <c r="Q1671" s="184">
        <v>0</v>
      </c>
      <c r="R1671" s="184">
        <v>1</v>
      </c>
      <c r="S1671" s="184">
        <v>3</v>
      </c>
    </row>
    <row r="1672" spans="1:19" x14ac:dyDescent="0.4">
      <c r="A1672" s="3" t="s">
        <v>489</v>
      </c>
      <c r="B1672" s="3" t="s">
        <v>1</v>
      </c>
      <c r="C1672" s="134" t="s">
        <v>623</v>
      </c>
      <c r="D1672" s="136" t="s">
        <v>584</v>
      </c>
      <c r="E1672" s="136">
        <v>2</v>
      </c>
      <c r="F1672" s="199" t="s">
        <v>579</v>
      </c>
      <c r="G1672" s="223"/>
      <c r="H1672" s="223"/>
      <c r="I1672" s="223"/>
      <c r="J1672" s="224"/>
      <c r="K1672" s="225"/>
      <c r="L1672" s="163">
        <f t="shared" ref="L1672" si="93">SUM(M1672:S1672)</f>
        <v>2805</v>
      </c>
      <c r="M1672" s="184">
        <v>2081</v>
      </c>
      <c r="N1672" s="184">
        <v>67</v>
      </c>
      <c r="O1672" s="184">
        <v>5</v>
      </c>
      <c r="P1672" s="184">
        <v>0</v>
      </c>
      <c r="Q1672" s="184">
        <v>113</v>
      </c>
      <c r="R1672" s="184">
        <v>513</v>
      </c>
      <c r="S1672" s="184">
        <v>26</v>
      </c>
    </row>
    <row r="1673" spans="1:19" x14ac:dyDescent="0.4">
      <c r="A1673" s="3" t="s">
        <v>490</v>
      </c>
      <c r="B1673" s="3" t="s">
        <v>466</v>
      </c>
      <c r="C1673" s="134" t="s">
        <v>12</v>
      </c>
      <c r="D1673" s="136" t="s">
        <v>584</v>
      </c>
      <c r="E1673" s="136">
        <v>2</v>
      </c>
      <c r="F1673" s="199" t="s">
        <v>579</v>
      </c>
      <c r="G1673" s="223"/>
      <c r="H1673" s="223"/>
      <c r="I1673" s="223"/>
      <c r="J1673" s="224"/>
      <c r="K1673" s="225"/>
      <c r="L1673" s="163">
        <f t="shared" ref="L1673:L1727" si="94">SUM(M1673:S1673)</f>
        <v>550</v>
      </c>
      <c r="M1673" s="184">
        <v>466</v>
      </c>
      <c r="N1673" s="184">
        <v>6</v>
      </c>
      <c r="O1673" s="184">
        <v>3</v>
      </c>
      <c r="P1673" s="184">
        <v>0</v>
      </c>
      <c r="Q1673" s="184">
        <v>16</v>
      </c>
      <c r="R1673" s="184">
        <v>53</v>
      </c>
      <c r="S1673" s="184">
        <v>6</v>
      </c>
    </row>
    <row r="1674" spans="1:19" x14ac:dyDescent="0.4">
      <c r="A1674" s="3" t="s">
        <v>491</v>
      </c>
      <c r="B1674" s="3" t="s">
        <v>13</v>
      </c>
      <c r="C1674" s="134" t="s">
        <v>13</v>
      </c>
      <c r="D1674" s="136" t="s">
        <v>584</v>
      </c>
      <c r="E1674" s="136">
        <v>2</v>
      </c>
      <c r="F1674" s="199" t="s">
        <v>579</v>
      </c>
      <c r="G1674" s="223"/>
      <c r="H1674" s="223"/>
      <c r="I1674" s="223"/>
      <c r="J1674" s="224"/>
      <c r="K1674" s="225"/>
      <c r="L1674" s="163">
        <f t="shared" si="94"/>
        <v>231</v>
      </c>
      <c r="M1674" s="184">
        <v>188</v>
      </c>
      <c r="N1674" s="184">
        <v>2</v>
      </c>
      <c r="O1674" s="184">
        <v>0</v>
      </c>
      <c r="P1674" s="184">
        <v>0</v>
      </c>
      <c r="Q1674" s="184">
        <v>5</v>
      </c>
      <c r="R1674" s="184">
        <v>36</v>
      </c>
      <c r="S1674" s="184">
        <v>0</v>
      </c>
    </row>
    <row r="1675" spans="1:19" x14ac:dyDescent="0.4">
      <c r="A1675" s="3" t="s">
        <v>492</v>
      </c>
      <c r="B1675" s="3" t="s">
        <v>14</v>
      </c>
      <c r="C1675" s="134" t="s">
        <v>14</v>
      </c>
      <c r="D1675" s="136" t="s">
        <v>584</v>
      </c>
      <c r="E1675" s="136">
        <v>2</v>
      </c>
      <c r="F1675" s="199" t="s">
        <v>579</v>
      </c>
      <c r="G1675" s="223"/>
      <c r="H1675" s="223"/>
      <c r="I1675" s="223"/>
      <c r="J1675" s="224"/>
      <c r="K1675" s="225"/>
      <c r="L1675" s="163">
        <f t="shared" si="94"/>
        <v>607</v>
      </c>
      <c r="M1675" s="184">
        <v>469</v>
      </c>
      <c r="N1675" s="184">
        <v>26</v>
      </c>
      <c r="O1675" s="184">
        <v>3</v>
      </c>
      <c r="P1675" s="184">
        <v>0</v>
      </c>
      <c r="Q1675" s="184">
        <v>18</v>
      </c>
      <c r="R1675" s="184">
        <v>90</v>
      </c>
      <c r="S1675" s="184">
        <v>1</v>
      </c>
    </row>
    <row r="1676" spans="1:19" x14ac:dyDescent="0.4">
      <c r="A1676" s="3" t="s">
        <v>493</v>
      </c>
      <c r="B1676" s="3" t="s">
        <v>467</v>
      </c>
      <c r="C1676" s="134" t="s">
        <v>15</v>
      </c>
      <c r="D1676" s="136" t="s">
        <v>584</v>
      </c>
      <c r="E1676" s="136">
        <v>2</v>
      </c>
      <c r="F1676" s="199" t="s">
        <v>579</v>
      </c>
      <c r="G1676" s="223"/>
      <c r="H1676" s="223"/>
      <c r="I1676" s="223"/>
      <c r="J1676" s="224"/>
      <c r="K1676" s="225"/>
      <c r="L1676" s="163">
        <f t="shared" si="94"/>
        <v>147</v>
      </c>
      <c r="M1676" s="184">
        <v>126</v>
      </c>
      <c r="N1676" s="184">
        <v>0</v>
      </c>
      <c r="O1676" s="184">
        <v>1</v>
      </c>
      <c r="P1676" s="184">
        <v>0</v>
      </c>
      <c r="Q1676" s="184">
        <v>2</v>
      </c>
      <c r="R1676" s="184">
        <v>17</v>
      </c>
      <c r="S1676" s="184">
        <v>1</v>
      </c>
    </row>
    <row r="1677" spans="1:19" x14ac:dyDescent="0.4">
      <c r="A1677" s="3" t="s">
        <v>511</v>
      </c>
      <c r="B1677" s="3" t="s">
        <v>468</v>
      </c>
      <c r="C1677" s="134" t="s">
        <v>16</v>
      </c>
      <c r="D1677" s="136" t="s">
        <v>584</v>
      </c>
      <c r="E1677" s="136">
        <v>2</v>
      </c>
      <c r="F1677" s="199" t="s">
        <v>579</v>
      </c>
      <c r="G1677" s="223"/>
      <c r="H1677" s="223"/>
      <c r="I1677" s="223"/>
      <c r="J1677" s="224"/>
      <c r="K1677" s="225"/>
      <c r="L1677" s="163">
        <f t="shared" si="94"/>
        <v>315</v>
      </c>
      <c r="M1677" s="184">
        <v>244</v>
      </c>
      <c r="N1677" s="184">
        <v>3</v>
      </c>
      <c r="O1677" s="184">
        <v>3</v>
      </c>
      <c r="P1677" s="184">
        <v>0</v>
      </c>
      <c r="Q1677" s="184">
        <v>2</v>
      </c>
      <c r="R1677" s="184">
        <v>62</v>
      </c>
      <c r="S1677" s="184">
        <v>1</v>
      </c>
    </row>
    <row r="1678" spans="1:19" x14ac:dyDescent="0.4">
      <c r="A1678" s="3" t="s">
        <v>494</v>
      </c>
      <c r="B1678" s="3" t="s">
        <v>469</v>
      </c>
      <c r="C1678" s="134" t="s">
        <v>17</v>
      </c>
      <c r="D1678" s="136" t="s">
        <v>584</v>
      </c>
      <c r="E1678" s="136">
        <v>2</v>
      </c>
      <c r="F1678" s="199" t="s">
        <v>579</v>
      </c>
      <c r="G1678" s="223"/>
      <c r="H1678" s="223"/>
      <c r="I1678" s="223"/>
      <c r="J1678" s="224"/>
      <c r="K1678" s="225"/>
      <c r="L1678" s="163">
        <f t="shared" si="94"/>
        <v>264</v>
      </c>
      <c r="M1678" s="184">
        <v>213</v>
      </c>
      <c r="N1678" s="184">
        <v>0</v>
      </c>
      <c r="O1678" s="184">
        <v>5</v>
      </c>
      <c r="P1678" s="184">
        <v>0</v>
      </c>
      <c r="Q1678" s="184">
        <v>2</v>
      </c>
      <c r="R1678" s="184">
        <v>44</v>
      </c>
      <c r="S1678" s="184">
        <v>0</v>
      </c>
    </row>
    <row r="1679" spans="1:19" x14ac:dyDescent="0.4">
      <c r="A1679" s="3" t="s">
        <v>495</v>
      </c>
      <c r="B1679" s="3" t="s">
        <v>470</v>
      </c>
      <c r="C1679" s="134" t="s">
        <v>18</v>
      </c>
      <c r="D1679" s="136" t="s">
        <v>584</v>
      </c>
      <c r="E1679" s="136">
        <v>2</v>
      </c>
      <c r="F1679" s="199" t="s">
        <v>579</v>
      </c>
      <c r="G1679" s="223"/>
      <c r="H1679" s="223"/>
      <c r="I1679" s="223"/>
      <c r="J1679" s="224"/>
      <c r="K1679" s="225"/>
      <c r="L1679" s="163">
        <f t="shared" si="94"/>
        <v>207</v>
      </c>
      <c r="M1679" s="184">
        <v>153</v>
      </c>
      <c r="N1679" s="184">
        <v>2</v>
      </c>
      <c r="O1679" s="184">
        <v>2</v>
      </c>
      <c r="P1679" s="184">
        <v>0</v>
      </c>
      <c r="Q1679" s="184">
        <v>8</v>
      </c>
      <c r="R1679" s="184">
        <v>42</v>
      </c>
      <c r="S1679" s="184">
        <v>0</v>
      </c>
    </row>
    <row r="1680" spans="1:19" x14ac:dyDescent="0.4">
      <c r="A1680" s="3" t="s">
        <v>496</v>
      </c>
      <c r="B1680" s="3" t="s">
        <v>388</v>
      </c>
      <c r="C1680" s="134" t="s">
        <v>19</v>
      </c>
      <c r="D1680" s="136" t="s">
        <v>584</v>
      </c>
      <c r="E1680" s="136">
        <v>2</v>
      </c>
      <c r="F1680" s="199" t="s">
        <v>579</v>
      </c>
      <c r="G1680" s="223"/>
      <c r="H1680" s="223"/>
      <c r="I1680" s="223"/>
      <c r="J1680" s="224"/>
      <c r="K1680" s="225"/>
      <c r="L1680" s="163">
        <f t="shared" si="94"/>
        <v>20</v>
      </c>
      <c r="M1680" s="184">
        <v>10</v>
      </c>
      <c r="N1680" s="184">
        <v>8</v>
      </c>
      <c r="O1680" s="184">
        <v>1</v>
      </c>
      <c r="P1680" s="184">
        <v>0</v>
      </c>
      <c r="Q1680" s="184">
        <v>0</v>
      </c>
      <c r="R1680" s="184">
        <v>1</v>
      </c>
      <c r="S1680" s="184">
        <v>0</v>
      </c>
    </row>
    <row r="1681" spans="1:19" x14ac:dyDescent="0.4">
      <c r="A1681" s="3" t="s">
        <v>496</v>
      </c>
      <c r="B1681" s="3" t="s">
        <v>388</v>
      </c>
      <c r="C1681" s="134" t="s">
        <v>20</v>
      </c>
      <c r="D1681" s="136" t="s">
        <v>584</v>
      </c>
      <c r="E1681" s="136">
        <v>2</v>
      </c>
      <c r="F1681" s="199" t="s">
        <v>579</v>
      </c>
      <c r="G1681" s="223"/>
      <c r="H1681" s="223"/>
      <c r="I1681" s="223"/>
      <c r="J1681" s="224"/>
      <c r="K1681" s="225"/>
      <c r="L1681" s="163">
        <f t="shared" si="94"/>
        <v>151</v>
      </c>
      <c r="M1681" s="184">
        <v>112</v>
      </c>
      <c r="N1681" s="184">
        <v>3</v>
      </c>
      <c r="O1681" s="184">
        <v>0</v>
      </c>
      <c r="P1681" s="184">
        <v>0</v>
      </c>
      <c r="Q1681" s="184">
        <v>3</v>
      </c>
      <c r="R1681" s="184">
        <v>32</v>
      </c>
      <c r="S1681" s="184">
        <v>1</v>
      </c>
    </row>
    <row r="1682" spans="1:19" x14ac:dyDescent="0.4">
      <c r="A1682" s="3" t="s">
        <v>497</v>
      </c>
      <c r="B1682" s="3" t="s">
        <v>390</v>
      </c>
      <c r="C1682" s="134" t="s">
        <v>21</v>
      </c>
      <c r="D1682" s="136" t="s">
        <v>584</v>
      </c>
      <c r="E1682" s="136">
        <v>2</v>
      </c>
      <c r="F1682" s="199" t="s">
        <v>579</v>
      </c>
      <c r="G1682" s="223"/>
      <c r="H1682" s="223"/>
      <c r="I1682" s="223"/>
      <c r="J1682" s="224"/>
      <c r="K1682" s="225"/>
      <c r="L1682" s="163">
        <f t="shared" si="94"/>
        <v>71</v>
      </c>
      <c r="M1682" s="184">
        <v>61</v>
      </c>
      <c r="N1682" s="184">
        <v>0</v>
      </c>
      <c r="O1682" s="184">
        <v>3</v>
      </c>
      <c r="P1682" s="184">
        <v>0</v>
      </c>
      <c r="Q1682" s="184">
        <v>0</v>
      </c>
      <c r="R1682" s="184">
        <v>5</v>
      </c>
      <c r="S1682" s="184">
        <v>2</v>
      </c>
    </row>
    <row r="1683" spans="1:19" x14ac:dyDescent="0.4">
      <c r="A1683" s="3" t="s">
        <v>498</v>
      </c>
      <c r="B1683" s="3" t="s">
        <v>391</v>
      </c>
      <c r="C1683" s="134" t="s">
        <v>22</v>
      </c>
      <c r="D1683" s="136" t="s">
        <v>584</v>
      </c>
      <c r="E1683" s="136">
        <v>2</v>
      </c>
      <c r="F1683" s="199" t="s">
        <v>579</v>
      </c>
      <c r="G1683" s="223"/>
      <c r="H1683" s="223"/>
      <c r="I1683" s="223"/>
      <c r="J1683" s="224"/>
      <c r="K1683" s="225"/>
      <c r="L1683" s="163">
        <f t="shared" si="94"/>
        <v>39</v>
      </c>
      <c r="M1683" s="184">
        <v>38</v>
      </c>
      <c r="N1683" s="184">
        <v>1</v>
      </c>
      <c r="O1683" s="184">
        <v>0</v>
      </c>
      <c r="P1683" s="184">
        <v>0</v>
      </c>
      <c r="Q1683" s="184">
        <v>0</v>
      </c>
      <c r="R1683" s="184">
        <v>0</v>
      </c>
      <c r="S1683" s="184">
        <v>0</v>
      </c>
    </row>
    <row r="1684" spans="1:19" x14ac:dyDescent="0.4">
      <c r="A1684" s="3" t="s">
        <v>499</v>
      </c>
      <c r="B1684" s="3" t="s">
        <v>392</v>
      </c>
      <c r="C1684" s="134" t="s">
        <v>23</v>
      </c>
      <c r="D1684" s="136" t="s">
        <v>584</v>
      </c>
      <c r="E1684" s="136">
        <v>2</v>
      </c>
      <c r="F1684" s="199" t="s">
        <v>579</v>
      </c>
      <c r="G1684" s="223"/>
      <c r="H1684" s="223"/>
      <c r="I1684" s="223"/>
      <c r="J1684" s="224"/>
      <c r="K1684" s="225"/>
      <c r="L1684" s="163">
        <f t="shared" si="94"/>
        <v>269</v>
      </c>
      <c r="M1684" s="184">
        <v>225</v>
      </c>
      <c r="N1684" s="184">
        <v>2</v>
      </c>
      <c r="O1684" s="184">
        <v>9</v>
      </c>
      <c r="P1684" s="184">
        <v>0</v>
      </c>
      <c r="Q1684" s="184">
        <v>2</v>
      </c>
      <c r="R1684" s="184">
        <v>29</v>
      </c>
      <c r="S1684" s="184">
        <v>2</v>
      </c>
    </row>
    <row r="1685" spans="1:19" x14ac:dyDescent="0.4">
      <c r="A1685" s="3" t="s">
        <v>500</v>
      </c>
      <c r="B1685" s="3" t="s">
        <v>393</v>
      </c>
      <c r="C1685" s="134" t="s">
        <v>24</v>
      </c>
      <c r="D1685" s="136" t="s">
        <v>584</v>
      </c>
      <c r="E1685" s="136">
        <v>2</v>
      </c>
      <c r="F1685" s="199" t="s">
        <v>579</v>
      </c>
      <c r="G1685" s="223"/>
      <c r="H1685" s="223"/>
      <c r="I1685" s="223"/>
      <c r="J1685" s="224"/>
      <c r="K1685" s="225"/>
      <c r="L1685" s="163">
        <f t="shared" si="94"/>
        <v>55</v>
      </c>
      <c r="M1685" s="184">
        <v>37</v>
      </c>
      <c r="N1685" s="184">
        <v>1</v>
      </c>
      <c r="O1685" s="184">
        <v>0</v>
      </c>
      <c r="P1685" s="184">
        <v>0</v>
      </c>
      <c r="Q1685" s="184">
        <v>1</v>
      </c>
      <c r="R1685" s="184">
        <v>15</v>
      </c>
      <c r="S1685" s="184">
        <v>1</v>
      </c>
    </row>
    <row r="1686" spans="1:19" x14ac:dyDescent="0.4">
      <c r="A1686" s="3" t="s">
        <v>496</v>
      </c>
      <c r="B1686" s="3" t="s">
        <v>388</v>
      </c>
      <c r="C1686" s="134" t="s">
        <v>25</v>
      </c>
      <c r="D1686" s="136" t="s">
        <v>584</v>
      </c>
      <c r="E1686" s="136">
        <v>2</v>
      </c>
      <c r="F1686" s="199" t="s">
        <v>579</v>
      </c>
      <c r="G1686" s="223"/>
      <c r="H1686" s="223"/>
      <c r="I1686" s="223"/>
      <c r="J1686" s="224"/>
      <c r="K1686" s="225"/>
      <c r="L1686" s="163">
        <f t="shared" si="94"/>
        <v>52</v>
      </c>
      <c r="M1686" s="184">
        <v>48</v>
      </c>
      <c r="N1686" s="184">
        <v>0</v>
      </c>
      <c r="O1686" s="184">
        <v>1</v>
      </c>
      <c r="P1686" s="184">
        <v>0</v>
      </c>
      <c r="Q1686" s="184">
        <v>0</v>
      </c>
      <c r="R1686" s="184">
        <v>3</v>
      </c>
      <c r="S1686" s="184">
        <v>0</v>
      </c>
    </row>
    <row r="1687" spans="1:19" x14ac:dyDescent="0.4">
      <c r="A1687" s="3" t="s">
        <v>501</v>
      </c>
      <c r="B1687" s="3" t="s">
        <v>471</v>
      </c>
      <c r="C1687" s="134" t="s">
        <v>26</v>
      </c>
      <c r="D1687" s="136" t="s">
        <v>584</v>
      </c>
      <c r="E1687" s="136">
        <v>2</v>
      </c>
      <c r="F1687" s="199" t="s">
        <v>579</v>
      </c>
      <c r="G1687" s="223"/>
      <c r="H1687" s="223"/>
      <c r="I1687" s="223"/>
      <c r="J1687" s="224"/>
      <c r="K1687" s="225"/>
      <c r="L1687" s="163">
        <f t="shared" si="94"/>
        <v>35</v>
      </c>
      <c r="M1687" s="184">
        <v>33</v>
      </c>
      <c r="N1687" s="184">
        <v>0</v>
      </c>
      <c r="O1687" s="184">
        <v>0</v>
      </c>
      <c r="P1687" s="184">
        <v>0</v>
      </c>
      <c r="Q1687" s="184">
        <v>1</v>
      </c>
      <c r="R1687" s="184">
        <v>1</v>
      </c>
      <c r="S1687" s="184">
        <v>0</v>
      </c>
    </row>
    <row r="1688" spans="1:19" x14ac:dyDescent="0.4">
      <c r="A1688" s="3" t="s">
        <v>489</v>
      </c>
      <c r="B1688" s="3" t="s">
        <v>472</v>
      </c>
      <c r="C1688" s="134" t="s">
        <v>27</v>
      </c>
      <c r="D1688" s="136" t="s">
        <v>584</v>
      </c>
      <c r="E1688" s="136">
        <v>2</v>
      </c>
      <c r="F1688" s="199" t="s">
        <v>579</v>
      </c>
      <c r="G1688" s="223"/>
      <c r="H1688" s="223"/>
      <c r="I1688" s="223"/>
      <c r="J1688" s="224"/>
      <c r="K1688" s="225"/>
      <c r="L1688" s="163">
        <f t="shared" si="94"/>
        <v>180</v>
      </c>
      <c r="M1688" s="184">
        <v>129</v>
      </c>
      <c r="N1688" s="184">
        <v>1</v>
      </c>
      <c r="O1688" s="184">
        <v>0</v>
      </c>
      <c r="P1688" s="184">
        <v>0</v>
      </c>
      <c r="Q1688" s="184">
        <v>5</v>
      </c>
      <c r="R1688" s="184">
        <v>44</v>
      </c>
      <c r="S1688" s="184">
        <v>1</v>
      </c>
    </row>
    <row r="1689" spans="1:19" x14ac:dyDescent="0.4">
      <c r="A1689" s="3" t="s">
        <v>501</v>
      </c>
      <c r="B1689" s="3" t="s">
        <v>471</v>
      </c>
      <c r="C1689" s="134" t="s">
        <v>28</v>
      </c>
      <c r="D1689" s="136" t="s">
        <v>584</v>
      </c>
      <c r="E1689" s="136">
        <v>2</v>
      </c>
      <c r="F1689" s="199" t="s">
        <v>579</v>
      </c>
      <c r="G1689" s="223"/>
      <c r="H1689" s="223"/>
      <c r="I1689" s="223"/>
      <c r="J1689" s="224"/>
      <c r="K1689" s="225"/>
      <c r="L1689" s="163">
        <f t="shared" si="94"/>
        <v>23</v>
      </c>
      <c r="M1689" s="184">
        <v>23</v>
      </c>
      <c r="N1689" s="184">
        <v>0</v>
      </c>
      <c r="O1689" s="184">
        <v>0</v>
      </c>
      <c r="P1689" s="184">
        <v>0</v>
      </c>
      <c r="Q1689" s="184">
        <v>0</v>
      </c>
      <c r="R1689" s="184">
        <v>0</v>
      </c>
      <c r="S1689" s="184">
        <v>0</v>
      </c>
    </row>
    <row r="1690" spans="1:19" x14ac:dyDescent="0.4">
      <c r="A1690" s="3" t="s">
        <v>502</v>
      </c>
      <c r="B1690" s="3" t="s">
        <v>473</v>
      </c>
      <c r="C1690" s="134" t="s">
        <v>29</v>
      </c>
      <c r="D1690" s="136" t="s">
        <v>584</v>
      </c>
      <c r="E1690" s="136">
        <v>2</v>
      </c>
      <c r="F1690" s="199" t="s">
        <v>579</v>
      </c>
      <c r="G1690" s="223"/>
      <c r="H1690" s="223"/>
      <c r="I1690" s="223"/>
      <c r="J1690" s="224"/>
      <c r="K1690" s="225"/>
      <c r="L1690" s="163">
        <f t="shared" si="94"/>
        <v>52</v>
      </c>
      <c r="M1690" s="184">
        <v>49</v>
      </c>
      <c r="N1690" s="184">
        <v>0</v>
      </c>
      <c r="O1690" s="184">
        <v>0</v>
      </c>
      <c r="P1690" s="184">
        <v>0</v>
      </c>
      <c r="Q1690" s="184">
        <v>0</v>
      </c>
      <c r="R1690" s="184">
        <v>3</v>
      </c>
      <c r="S1690" s="184">
        <v>0</v>
      </c>
    </row>
    <row r="1691" spans="1:19" x14ac:dyDescent="0.4">
      <c r="A1691" s="3" t="s">
        <v>503</v>
      </c>
      <c r="B1691" s="3" t="s">
        <v>474</v>
      </c>
      <c r="C1691" s="134" t="s">
        <v>30</v>
      </c>
      <c r="D1691" s="136" t="s">
        <v>584</v>
      </c>
      <c r="E1691" s="136">
        <v>2</v>
      </c>
      <c r="F1691" s="199" t="s">
        <v>579</v>
      </c>
      <c r="G1691" s="223"/>
      <c r="H1691" s="223"/>
      <c r="I1691" s="223"/>
      <c r="J1691" s="224"/>
      <c r="K1691" s="225"/>
      <c r="L1691" s="163">
        <f t="shared" si="94"/>
        <v>45</v>
      </c>
      <c r="M1691" s="184">
        <v>45</v>
      </c>
      <c r="N1691" s="184">
        <v>0</v>
      </c>
      <c r="O1691" s="184">
        <v>0</v>
      </c>
      <c r="P1691" s="184">
        <v>0</v>
      </c>
      <c r="Q1691" s="184">
        <v>0</v>
      </c>
      <c r="R1691" s="184">
        <v>0</v>
      </c>
      <c r="S1691" s="184">
        <v>0</v>
      </c>
    </row>
    <row r="1692" spans="1:19" x14ac:dyDescent="0.4">
      <c r="A1692" s="3" t="s">
        <v>503</v>
      </c>
      <c r="B1692" s="3" t="s">
        <v>474</v>
      </c>
      <c r="C1692" s="134" t="s">
        <v>31</v>
      </c>
      <c r="D1692" s="136" t="s">
        <v>584</v>
      </c>
      <c r="E1692" s="136">
        <v>2</v>
      </c>
      <c r="F1692" s="199" t="s">
        <v>579</v>
      </c>
      <c r="G1692" s="223"/>
      <c r="H1692" s="223"/>
      <c r="I1692" s="223"/>
      <c r="J1692" s="224"/>
      <c r="K1692" s="225"/>
      <c r="L1692" s="163">
        <f t="shared" si="94"/>
        <v>49</v>
      </c>
      <c r="M1692" s="184">
        <v>39</v>
      </c>
      <c r="N1692" s="184">
        <v>1</v>
      </c>
      <c r="O1692" s="184">
        <v>0</v>
      </c>
      <c r="P1692" s="184">
        <v>0</v>
      </c>
      <c r="Q1692" s="184">
        <v>0</v>
      </c>
      <c r="R1692" s="184">
        <v>9</v>
      </c>
      <c r="S1692" s="184">
        <v>0</v>
      </c>
    </row>
    <row r="1693" spans="1:19" x14ac:dyDescent="0.4">
      <c r="A1693" s="3" t="s">
        <v>496</v>
      </c>
      <c r="B1693" s="3" t="s">
        <v>388</v>
      </c>
      <c r="C1693" s="134" t="s">
        <v>32</v>
      </c>
      <c r="D1693" s="136" t="s">
        <v>584</v>
      </c>
      <c r="E1693" s="136">
        <v>2</v>
      </c>
      <c r="F1693" s="199" t="s">
        <v>579</v>
      </c>
      <c r="G1693" s="223"/>
      <c r="H1693" s="223"/>
      <c r="I1693" s="223"/>
      <c r="J1693" s="224"/>
      <c r="K1693" s="225"/>
      <c r="L1693" s="163">
        <f t="shared" si="94"/>
        <v>33</v>
      </c>
      <c r="M1693" s="184">
        <v>27</v>
      </c>
      <c r="N1693" s="184">
        <v>0</v>
      </c>
      <c r="O1693" s="184">
        <v>0</v>
      </c>
      <c r="P1693" s="184">
        <v>0</v>
      </c>
      <c r="Q1693" s="184">
        <v>0</v>
      </c>
      <c r="R1693" s="184">
        <v>6</v>
      </c>
      <c r="S1693" s="184">
        <v>0</v>
      </c>
    </row>
    <row r="1694" spans="1:19" x14ac:dyDescent="0.4">
      <c r="A1694" s="3" t="s">
        <v>513</v>
      </c>
      <c r="B1694" s="3" t="s">
        <v>475</v>
      </c>
      <c r="C1694" s="134" t="s">
        <v>33</v>
      </c>
      <c r="D1694" s="136" t="s">
        <v>584</v>
      </c>
      <c r="E1694" s="136">
        <v>2</v>
      </c>
      <c r="F1694" s="199" t="s">
        <v>579</v>
      </c>
      <c r="G1694" s="223"/>
      <c r="H1694" s="223"/>
      <c r="I1694" s="223"/>
      <c r="J1694" s="224"/>
      <c r="K1694" s="225"/>
      <c r="L1694" s="163">
        <f t="shared" si="94"/>
        <v>58</v>
      </c>
      <c r="M1694" s="184">
        <v>55</v>
      </c>
      <c r="N1694" s="184">
        <v>0</v>
      </c>
      <c r="O1694" s="184">
        <v>0</v>
      </c>
      <c r="P1694" s="184">
        <v>0</v>
      </c>
      <c r="Q1694" s="184">
        <v>0</v>
      </c>
      <c r="R1694" s="184">
        <v>3</v>
      </c>
      <c r="S1694" s="184">
        <v>0</v>
      </c>
    </row>
    <row r="1695" spans="1:19" x14ac:dyDescent="0.4">
      <c r="A1695" s="3" t="s">
        <v>489</v>
      </c>
      <c r="B1695" s="3" t="s">
        <v>476</v>
      </c>
      <c r="C1695" s="134" t="s">
        <v>34</v>
      </c>
      <c r="D1695" s="136" t="s">
        <v>584</v>
      </c>
      <c r="E1695" s="136">
        <v>2</v>
      </c>
      <c r="F1695" s="199" t="s">
        <v>579</v>
      </c>
      <c r="G1695" s="223"/>
      <c r="H1695" s="223"/>
      <c r="I1695" s="223"/>
      <c r="J1695" s="224"/>
      <c r="K1695" s="225"/>
      <c r="L1695" s="163">
        <f t="shared" si="94"/>
        <v>118</v>
      </c>
      <c r="M1695" s="184">
        <v>88</v>
      </c>
      <c r="N1695" s="184">
        <v>1</v>
      </c>
      <c r="O1695" s="184">
        <v>3</v>
      </c>
      <c r="P1695" s="184">
        <v>0</v>
      </c>
      <c r="Q1695" s="184">
        <v>2</v>
      </c>
      <c r="R1695" s="184">
        <v>23</v>
      </c>
      <c r="S1695" s="184">
        <v>1</v>
      </c>
    </row>
    <row r="1696" spans="1:19" x14ac:dyDescent="0.4">
      <c r="A1696" s="3" t="s">
        <v>501</v>
      </c>
      <c r="B1696" s="3" t="s">
        <v>471</v>
      </c>
      <c r="C1696" s="134" t="s">
        <v>35</v>
      </c>
      <c r="D1696" s="136" t="s">
        <v>584</v>
      </c>
      <c r="E1696" s="136">
        <v>2</v>
      </c>
      <c r="F1696" s="199" t="s">
        <v>579</v>
      </c>
      <c r="G1696" s="223"/>
      <c r="H1696" s="223"/>
      <c r="I1696" s="223"/>
      <c r="J1696" s="224"/>
      <c r="K1696" s="225"/>
      <c r="L1696" s="163">
        <f t="shared" si="94"/>
        <v>66</v>
      </c>
      <c r="M1696" s="184">
        <v>63</v>
      </c>
      <c r="N1696" s="184">
        <v>0</v>
      </c>
      <c r="O1696" s="184">
        <v>0</v>
      </c>
      <c r="P1696" s="184">
        <v>0</v>
      </c>
      <c r="Q1696" s="184">
        <v>0</v>
      </c>
      <c r="R1696" s="184">
        <v>3</v>
      </c>
      <c r="S1696" s="184">
        <v>0</v>
      </c>
    </row>
    <row r="1697" spans="1:19" x14ac:dyDescent="0.4">
      <c r="A1697" s="3" t="s">
        <v>501</v>
      </c>
      <c r="B1697" s="3" t="s">
        <v>471</v>
      </c>
      <c r="C1697" s="134" t="s">
        <v>36</v>
      </c>
      <c r="D1697" s="136" t="s">
        <v>584</v>
      </c>
      <c r="E1697" s="136">
        <v>2</v>
      </c>
      <c r="F1697" s="199" t="s">
        <v>579</v>
      </c>
      <c r="G1697" s="223"/>
      <c r="H1697" s="223"/>
      <c r="I1697" s="223"/>
      <c r="J1697" s="224"/>
      <c r="K1697" s="225"/>
      <c r="L1697" s="163">
        <f t="shared" si="94"/>
        <v>39</v>
      </c>
      <c r="M1697" s="184">
        <v>33</v>
      </c>
      <c r="N1697" s="184">
        <v>0</v>
      </c>
      <c r="O1697" s="184">
        <v>0</v>
      </c>
      <c r="P1697" s="184">
        <v>0</v>
      </c>
      <c r="Q1697" s="184">
        <v>0</v>
      </c>
      <c r="R1697" s="184">
        <v>6</v>
      </c>
      <c r="S1697" s="184">
        <v>0</v>
      </c>
    </row>
    <row r="1698" spans="1:19" x14ac:dyDescent="0.4">
      <c r="A1698" s="3" t="s">
        <v>501</v>
      </c>
      <c r="B1698" s="3" t="s">
        <v>471</v>
      </c>
      <c r="C1698" s="134" t="s">
        <v>37</v>
      </c>
      <c r="D1698" s="136" t="s">
        <v>584</v>
      </c>
      <c r="E1698" s="136">
        <v>2</v>
      </c>
      <c r="F1698" s="199" t="s">
        <v>579</v>
      </c>
      <c r="G1698" s="223"/>
      <c r="H1698" s="223"/>
      <c r="I1698" s="223"/>
      <c r="J1698" s="224"/>
      <c r="K1698" s="225"/>
      <c r="L1698" s="163">
        <f t="shared" si="94"/>
        <v>9</v>
      </c>
      <c r="M1698" s="184">
        <v>8</v>
      </c>
      <c r="N1698" s="184">
        <v>0</v>
      </c>
      <c r="O1698" s="184">
        <v>0</v>
      </c>
      <c r="P1698" s="184">
        <v>0</v>
      </c>
      <c r="Q1698" s="184">
        <v>0</v>
      </c>
      <c r="R1698" s="184">
        <v>1</v>
      </c>
      <c r="S1698" s="184">
        <v>0</v>
      </c>
    </row>
    <row r="1699" spans="1:19" x14ac:dyDescent="0.4">
      <c r="A1699" s="3" t="s">
        <v>504</v>
      </c>
      <c r="B1699" s="3" t="s">
        <v>477</v>
      </c>
      <c r="C1699" s="134" t="s">
        <v>38</v>
      </c>
      <c r="D1699" s="136" t="s">
        <v>584</v>
      </c>
      <c r="E1699" s="136">
        <v>2</v>
      </c>
      <c r="F1699" s="199" t="s">
        <v>579</v>
      </c>
      <c r="G1699" s="223"/>
      <c r="H1699" s="223"/>
      <c r="I1699" s="223"/>
      <c r="J1699" s="224"/>
      <c r="K1699" s="225"/>
      <c r="L1699" s="163">
        <f t="shared" si="94"/>
        <v>33</v>
      </c>
      <c r="M1699" s="184">
        <v>30</v>
      </c>
      <c r="N1699" s="184">
        <v>0</v>
      </c>
      <c r="O1699" s="184">
        <v>2</v>
      </c>
      <c r="P1699" s="184">
        <v>0</v>
      </c>
      <c r="Q1699" s="184">
        <v>0</v>
      </c>
      <c r="R1699" s="184">
        <v>0</v>
      </c>
      <c r="S1699" s="184">
        <v>1</v>
      </c>
    </row>
    <row r="1700" spans="1:19" x14ac:dyDescent="0.4">
      <c r="A1700" s="3" t="s">
        <v>401</v>
      </c>
      <c r="B1700" s="3" t="s">
        <v>478</v>
      </c>
      <c r="C1700" s="134" t="s">
        <v>39</v>
      </c>
      <c r="D1700" s="136" t="s">
        <v>584</v>
      </c>
      <c r="E1700" s="136">
        <v>2</v>
      </c>
      <c r="F1700" s="199" t="s">
        <v>579</v>
      </c>
      <c r="G1700" s="223"/>
      <c r="H1700" s="223"/>
      <c r="I1700" s="223"/>
      <c r="J1700" s="224"/>
      <c r="K1700" s="225"/>
      <c r="L1700" s="163">
        <f t="shared" si="94"/>
        <v>44</v>
      </c>
      <c r="M1700" s="184">
        <v>42</v>
      </c>
      <c r="N1700" s="184">
        <v>0</v>
      </c>
      <c r="O1700" s="184">
        <v>0</v>
      </c>
      <c r="P1700" s="184">
        <v>0</v>
      </c>
      <c r="Q1700" s="184">
        <v>0</v>
      </c>
      <c r="R1700" s="184">
        <v>2</v>
      </c>
      <c r="S1700" s="184">
        <v>0</v>
      </c>
    </row>
    <row r="1701" spans="1:19" x14ac:dyDescent="0.4">
      <c r="A1701" s="3" t="s">
        <v>493</v>
      </c>
      <c r="B1701" s="3" t="s">
        <v>467</v>
      </c>
      <c r="C1701" s="134" t="s">
        <v>40</v>
      </c>
      <c r="D1701" s="136" t="s">
        <v>584</v>
      </c>
      <c r="E1701" s="136">
        <v>2</v>
      </c>
      <c r="F1701" s="199" t="s">
        <v>579</v>
      </c>
      <c r="G1701" s="223"/>
      <c r="H1701" s="223"/>
      <c r="I1701" s="223"/>
      <c r="J1701" s="224"/>
      <c r="K1701" s="225"/>
      <c r="L1701" s="163">
        <f t="shared" si="94"/>
        <v>76</v>
      </c>
      <c r="M1701" s="184">
        <v>73</v>
      </c>
      <c r="N1701" s="184">
        <v>0</v>
      </c>
      <c r="O1701" s="184">
        <v>0</v>
      </c>
      <c r="P1701" s="184">
        <v>0</v>
      </c>
      <c r="Q1701" s="184">
        <v>0</v>
      </c>
      <c r="R1701" s="184">
        <v>3</v>
      </c>
      <c r="S1701" s="184">
        <v>0</v>
      </c>
    </row>
    <row r="1702" spans="1:19" x14ac:dyDescent="0.4">
      <c r="A1702" s="3" t="s">
        <v>489</v>
      </c>
      <c r="B1702" s="3" t="s">
        <v>476</v>
      </c>
      <c r="C1702" s="134" t="s">
        <v>41</v>
      </c>
      <c r="D1702" s="136" t="s">
        <v>584</v>
      </c>
      <c r="E1702" s="136">
        <v>2</v>
      </c>
      <c r="F1702" s="199" t="s">
        <v>579</v>
      </c>
      <c r="G1702" s="223"/>
      <c r="H1702" s="223"/>
      <c r="I1702" s="223"/>
      <c r="J1702" s="224"/>
      <c r="K1702" s="225"/>
      <c r="L1702" s="163">
        <f t="shared" si="94"/>
        <v>103</v>
      </c>
      <c r="M1702" s="184">
        <v>68</v>
      </c>
      <c r="N1702" s="184">
        <v>3</v>
      </c>
      <c r="O1702" s="184">
        <v>1</v>
      </c>
      <c r="P1702" s="184">
        <v>0</v>
      </c>
      <c r="Q1702" s="184">
        <v>1</v>
      </c>
      <c r="R1702" s="184">
        <v>23</v>
      </c>
      <c r="S1702" s="184">
        <v>7</v>
      </c>
    </row>
    <row r="1703" spans="1:19" x14ac:dyDescent="0.4">
      <c r="A1703" s="3" t="s">
        <v>493</v>
      </c>
      <c r="B1703" s="3" t="s">
        <v>467</v>
      </c>
      <c r="C1703" s="134" t="s">
        <v>42</v>
      </c>
      <c r="D1703" s="136" t="s">
        <v>584</v>
      </c>
      <c r="E1703" s="136">
        <v>2</v>
      </c>
      <c r="F1703" s="199" t="s">
        <v>579</v>
      </c>
      <c r="G1703" s="223"/>
      <c r="H1703" s="223"/>
      <c r="I1703" s="223"/>
      <c r="J1703" s="224"/>
      <c r="K1703" s="225"/>
      <c r="L1703" s="163">
        <f t="shared" si="94"/>
        <v>62</v>
      </c>
      <c r="M1703" s="184">
        <v>51</v>
      </c>
      <c r="N1703" s="184">
        <v>0</v>
      </c>
      <c r="O1703" s="184">
        <v>1</v>
      </c>
      <c r="P1703" s="184">
        <v>0</v>
      </c>
      <c r="Q1703" s="184">
        <v>0</v>
      </c>
      <c r="R1703" s="184">
        <v>10</v>
      </c>
      <c r="S1703" s="184">
        <v>0</v>
      </c>
    </row>
    <row r="1704" spans="1:19" x14ac:dyDescent="0.4">
      <c r="A1704" s="3" t="s">
        <v>489</v>
      </c>
      <c r="B1704" s="3" t="s">
        <v>476</v>
      </c>
      <c r="C1704" s="134" t="s">
        <v>43</v>
      </c>
      <c r="D1704" s="136" t="s">
        <v>584</v>
      </c>
      <c r="E1704" s="136">
        <v>2</v>
      </c>
      <c r="F1704" s="199" t="s">
        <v>579</v>
      </c>
      <c r="G1704" s="223"/>
      <c r="H1704" s="223"/>
      <c r="I1704" s="223"/>
      <c r="J1704" s="224"/>
      <c r="K1704" s="225"/>
      <c r="L1704" s="163">
        <f t="shared" si="94"/>
        <v>64</v>
      </c>
      <c r="M1704" s="184">
        <v>40</v>
      </c>
      <c r="N1704" s="184">
        <v>0</v>
      </c>
      <c r="O1704" s="184">
        <v>1</v>
      </c>
      <c r="P1704" s="184">
        <v>0</v>
      </c>
      <c r="Q1704" s="184">
        <v>5</v>
      </c>
      <c r="R1704" s="184">
        <v>18</v>
      </c>
      <c r="S1704" s="184">
        <v>0</v>
      </c>
    </row>
    <row r="1705" spans="1:19" x14ac:dyDescent="0.4">
      <c r="A1705" s="3" t="s">
        <v>489</v>
      </c>
      <c r="B1705" s="3" t="s">
        <v>472</v>
      </c>
      <c r="C1705" s="134" t="s">
        <v>44</v>
      </c>
      <c r="D1705" s="136" t="s">
        <v>584</v>
      </c>
      <c r="E1705" s="136">
        <v>2</v>
      </c>
      <c r="F1705" s="199" t="s">
        <v>579</v>
      </c>
      <c r="G1705" s="223"/>
      <c r="H1705" s="223"/>
      <c r="I1705" s="223"/>
      <c r="J1705" s="224"/>
      <c r="K1705" s="225"/>
      <c r="L1705" s="163">
        <f t="shared" si="94"/>
        <v>88</v>
      </c>
      <c r="M1705" s="184">
        <v>68</v>
      </c>
      <c r="N1705" s="184">
        <v>9</v>
      </c>
      <c r="O1705" s="184">
        <v>1</v>
      </c>
      <c r="P1705" s="184">
        <v>0</v>
      </c>
      <c r="Q1705" s="184">
        <v>2</v>
      </c>
      <c r="R1705" s="184">
        <v>7</v>
      </c>
      <c r="S1705" s="184">
        <v>1</v>
      </c>
    </row>
    <row r="1706" spans="1:19" x14ac:dyDescent="0.4">
      <c r="A1706" s="3" t="s">
        <v>506</v>
      </c>
      <c r="B1706" s="3" t="s">
        <v>479</v>
      </c>
      <c r="C1706" s="134" t="s">
        <v>45</v>
      </c>
      <c r="D1706" s="136" t="s">
        <v>584</v>
      </c>
      <c r="E1706" s="136">
        <v>2</v>
      </c>
      <c r="F1706" s="199" t="s">
        <v>579</v>
      </c>
      <c r="G1706" s="223"/>
      <c r="H1706" s="223"/>
      <c r="I1706" s="223"/>
      <c r="J1706" s="224"/>
      <c r="K1706" s="225"/>
      <c r="L1706" s="163">
        <f t="shared" si="94"/>
        <v>85</v>
      </c>
      <c r="M1706" s="184">
        <v>76</v>
      </c>
      <c r="N1706" s="184">
        <v>0</v>
      </c>
      <c r="O1706" s="184">
        <v>1</v>
      </c>
      <c r="P1706" s="184">
        <v>0</v>
      </c>
      <c r="Q1706" s="184">
        <v>1</v>
      </c>
      <c r="R1706" s="184">
        <v>7</v>
      </c>
      <c r="S1706" s="184">
        <v>0</v>
      </c>
    </row>
    <row r="1707" spans="1:19" x14ac:dyDescent="0.4">
      <c r="A1707" s="3" t="s">
        <v>489</v>
      </c>
      <c r="B1707" s="3" t="s">
        <v>472</v>
      </c>
      <c r="C1707" s="134" t="s">
        <v>46</v>
      </c>
      <c r="D1707" s="136" t="s">
        <v>584</v>
      </c>
      <c r="E1707" s="136">
        <v>2</v>
      </c>
      <c r="F1707" s="199" t="s">
        <v>579</v>
      </c>
      <c r="G1707" s="223"/>
      <c r="H1707" s="223"/>
      <c r="I1707" s="223"/>
      <c r="J1707" s="224"/>
      <c r="K1707" s="225"/>
      <c r="L1707" s="163">
        <f t="shared" si="94"/>
        <v>26</v>
      </c>
      <c r="M1707" s="184">
        <v>18</v>
      </c>
      <c r="N1707" s="184">
        <v>0</v>
      </c>
      <c r="O1707" s="184">
        <v>1</v>
      </c>
      <c r="P1707" s="184">
        <v>0</v>
      </c>
      <c r="Q1707" s="184">
        <v>1</v>
      </c>
      <c r="R1707" s="184">
        <v>6</v>
      </c>
      <c r="S1707" s="184">
        <v>0</v>
      </c>
    </row>
    <row r="1708" spans="1:19" x14ac:dyDescent="0.4">
      <c r="A1708" s="3" t="s">
        <v>489</v>
      </c>
      <c r="B1708" s="3" t="s">
        <v>472</v>
      </c>
      <c r="C1708" s="134" t="s">
        <v>47</v>
      </c>
      <c r="D1708" s="136" t="s">
        <v>584</v>
      </c>
      <c r="E1708" s="136">
        <v>2</v>
      </c>
      <c r="F1708" s="199" t="s">
        <v>579</v>
      </c>
      <c r="G1708" s="223"/>
      <c r="H1708" s="223"/>
      <c r="I1708" s="223"/>
      <c r="J1708" s="224"/>
      <c r="K1708" s="225"/>
      <c r="L1708" s="163">
        <f t="shared" si="94"/>
        <v>5</v>
      </c>
      <c r="M1708" s="184">
        <v>2</v>
      </c>
      <c r="N1708" s="184">
        <v>0</v>
      </c>
      <c r="O1708" s="184">
        <v>0</v>
      </c>
      <c r="P1708" s="184">
        <v>0</v>
      </c>
      <c r="Q1708" s="184">
        <v>2</v>
      </c>
      <c r="R1708" s="184">
        <v>1</v>
      </c>
      <c r="S1708" s="184">
        <v>0</v>
      </c>
    </row>
    <row r="1709" spans="1:19" x14ac:dyDescent="0.4">
      <c r="A1709" s="3" t="s">
        <v>506</v>
      </c>
      <c r="B1709" s="3" t="s">
        <v>479</v>
      </c>
      <c r="C1709" s="134" t="s">
        <v>48</v>
      </c>
      <c r="D1709" s="136" t="s">
        <v>584</v>
      </c>
      <c r="E1709" s="136">
        <v>2</v>
      </c>
      <c r="F1709" s="199" t="s">
        <v>579</v>
      </c>
      <c r="G1709" s="223"/>
      <c r="H1709" s="223"/>
      <c r="I1709" s="223"/>
      <c r="J1709" s="224"/>
      <c r="K1709" s="225"/>
      <c r="L1709" s="163">
        <f t="shared" si="94"/>
        <v>17</v>
      </c>
      <c r="M1709" s="184">
        <v>15</v>
      </c>
      <c r="N1709" s="184">
        <v>0</v>
      </c>
      <c r="O1709" s="184">
        <v>0</v>
      </c>
      <c r="P1709" s="184">
        <v>0</v>
      </c>
      <c r="Q1709" s="184">
        <v>0</v>
      </c>
      <c r="R1709" s="184">
        <v>0</v>
      </c>
      <c r="S1709" s="184">
        <v>2</v>
      </c>
    </row>
    <row r="1710" spans="1:19" x14ac:dyDescent="0.4">
      <c r="A1710" s="3" t="s">
        <v>506</v>
      </c>
      <c r="B1710" s="3" t="s">
        <v>479</v>
      </c>
      <c r="C1710" s="134" t="s">
        <v>49</v>
      </c>
      <c r="D1710" s="136" t="s">
        <v>584</v>
      </c>
      <c r="E1710" s="136">
        <v>2</v>
      </c>
      <c r="F1710" s="199" t="s">
        <v>579</v>
      </c>
      <c r="G1710" s="223"/>
      <c r="H1710" s="223"/>
      <c r="I1710" s="223"/>
      <c r="J1710" s="224"/>
      <c r="K1710" s="225"/>
      <c r="L1710" s="163">
        <f t="shared" si="94"/>
        <v>12</v>
      </c>
      <c r="M1710" s="184">
        <v>8</v>
      </c>
      <c r="N1710" s="184">
        <v>0</v>
      </c>
      <c r="O1710" s="184">
        <v>0</v>
      </c>
      <c r="P1710" s="184">
        <v>0</v>
      </c>
      <c r="Q1710" s="184">
        <v>1</v>
      </c>
      <c r="R1710" s="184">
        <v>3</v>
      </c>
      <c r="S1710" s="184">
        <v>0</v>
      </c>
    </row>
    <row r="1711" spans="1:19" x14ac:dyDescent="0.4">
      <c r="A1711" s="3" t="s">
        <v>506</v>
      </c>
      <c r="B1711" s="3" t="s">
        <v>479</v>
      </c>
      <c r="C1711" s="134" t="s">
        <v>50</v>
      </c>
      <c r="D1711" s="136" t="s">
        <v>584</v>
      </c>
      <c r="E1711" s="136">
        <v>2</v>
      </c>
      <c r="F1711" s="199" t="s">
        <v>579</v>
      </c>
      <c r="G1711" s="223"/>
      <c r="H1711" s="223"/>
      <c r="I1711" s="223"/>
      <c r="J1711" s="224"/>
      <c r="K1711" s="225"/>
      <c r="L1711" s="163">
        <f t="shared" si="94"/>
        <v>5</v>
      </c>
      <c r="M1711" s="184">
        <v>4</v>
      </c>
      <c r="N1711" s="184">
        <v>0</v>
      </c>
      <c r="O1711" s="184">
        <v>0</v>
      </c>
      <c r="P1711" s="184">
        <v>0</v>
      </c>
      <c r="Q1711" s="184">
        <v>1</v>
      </c>
      <c r="R1711" s="184">
        <v>0</v>
      </c>
      <c r="S1711" s="184">
        <v>0</v>
      </c>
    </row>
    <row r="1712" spans="1:19" x14ac:dyDescent="0.4">
      <c r="A1712" s="3" t="s">
        <v>506</v>
      </c>
      <c r="B1712" s="3" t="s">
        <v>479</v>
      </c>
      <c r="C1712" s="134" t="s">
        <v>51</v>
      </c>
      <c r="D1712" s="136" t="s">
        <v>584</v>
      </c>
      <c r="E1712" s="136">
        <v>2</v>
      </c>
      <c r="F1712" s="199" t="s">
        <v>579</v>
      </c>
      <c r="G1712" s="223"/>
      <c r="H1712" s="223"/>
      <c r="I1712" s="223"/>
      <c r="J1712" s="224"/>
      <c r="K1712" s="225"/>
      <c r="L1712" s="163">
        <f t="shared" si="94"/>
        <v>9</v>
      </c>
      <c r="M1712" s="184">
        <v>7</v>
      </c>
      <c r="N1712" s="184">
        <v>0</v>
      </c>
      <c r="O1712" s="184">
        <v>0</v>
      </c>
      <c r="P1712" s="184">
        <v>0</v>
      </c>
      <c r="Q1712" s="184">
        <v>0</v>
      </c>
      <c r="R1712" s="184">
        <v>2</v>
      </c>
      <c r="S1712" s="184">
        <v>0</v>
      </c>
    </row>
    <row r="1713" spans="1:19" x14ac:dyDescent="0.4">
      <c r="A1713" s="3" t="s">
        <v>506</v>
      </c>
      <c r="B1713" s="3" t="s">
        <v>479</v>
      </c>
      <c r="C1713" s="134" t="s">
        <v>52</v>
      </c>
      <c r="D1713" s="136" t="s">
        <v>584</v>
      </c>
      <c r="E1713" s="136">
        <v>2</v>
      </c>
      <c r="F1713" s="199" t="s">
        <v>579</v>
      </c>
      <c r="G1713" s="223"/>
      <c r="H1713" s="223"/>
      <c r="I1713" s="223"/>
      <c r="J1713" s="224"/>
      <c r="K1713" s="225"/>
      <c r="L1713" s="163">
        <f t="shared" si="94"/>
        <v>51</v>
      </c>
      <c r="M1713" s="184">
        <v>42</v>
      </c>
      <c r="N1713" s="184">
        <v>0</v>
      </c>
      <c r="O1713" s="184">
        <v>1</v>
      </c>
      <c r="P1713" s="184">
        <v>0</v>
      </c>
      <c r="Q1713" s="184">
        <v>2</v>
      </c>
      <c r="R1713" s="184">
        <v>6</v>
      </c>
      <c r="S1713" s="184">
        <v>0</v>
      </c>
    </row>
    <row r="1714" spans="1:19" x14ac:dyDescent="0.4">
      <c r="A1714" s="3" t="s">
        <v>506</v>
      </c>
      <c r="B1714" s="3" t="s">
        <v>479</v>
      </c>
      <c r="C1714" s="134" t="s">
        <v>53</v>
      </c>
      <c r="D1714" s="136" t="s">
        <v>584</v>
      </c>
      <c r="E1714" s="136">
        <v>2</v>
      </c>
      <c r="F1714" s="199" t="s">
        <v>579</v>
      </c>
      <c r="G1714" s="223"/>
      <c r="H1714" s="223"/>
      <c r="I1714" s="223"/>
      <c r="J1714" s="224"/>
      <c r="K1714" s="225"/>
      <c r="L1714" s="163">
        <f t="shared" si="94"/>
        <v>7</v>
      </c>
      <c r="M1714" s="184">
        <v>7</v>
      </c>
      <c r="N1714" s="184">
        <v>0</v>
      </c>
      <c r="O1714" s="184">
        <v>0</v>
      </c>
      <c r="P1714" s="184">
        <v>0</v>
      </c>
      <c r="Q1714" s="184">
        <v>0</v>
      </c>
      <c r="R1714" s="184">
        <v>0</v>
      </c>
      <c r="S1714" s="184">
        <v>0</v>
      </c>
    </row>
    <row r="1715" spans="1:19" x14ac:dyDescent="0.4">
      <c r="A1715" s="3" t="s">
        <v>506</v>
      </c>
      <c r="B1715" s="3" t="s">
        <v>479</v>
      </c>
      <c r="C1715" s="134" t="s">
        <v>54</v>
      </c>
      <c r="D1715" s="136" t="s">
        <v>584</v>
      </c>
      <c r="E1715" s="136">
        <v>2</v>
      </c>
      <c r="F1715" s="199" t="s">
        <v>579</v>
      </c>
      <c r="G1715" s="223"/>
      <c r="H1715" s="223"/>
      <c r="I1715" s="223"/>
      <c r="J1715" s="224"/>
      <c r="K1715" s="225"/>
      <c r="L1715" s="163">
        <f t="shared" si="94"/>
        <v>25</v>
      </c>
      <c r="M1715" s="184">
        <v>22</v>
      </c>
      <c r="N1715" s="184">
        <v>0</v>
      </c>
      <c r="O1715" s="184">
        <v>0</v>
      </c>
      <c r="P1715" s="184">
        <v>0</v>
      </c>
      <c r="Q1715" s="184">
        <v>1</v>
      </c>
      <c r="R1715" s="184">
        <v>2</v>
      </c>
      <c r="S1715" s="184">
        <v>0</v>
      </c>
    </row>
    <row r="1716" spans="1:19" x14ac:dyDescent="0.4">
      <c r="A1716" s="3" t="s">
        <v>507</v>
      </c>
      <c r="B1716" s="3" t="s">
        <v>480</v>
      </c>
      <c r="C1716" s="134" t="s">
        <v>55</v>
      </c>
      <c r="D1716" s="136" t="s">
        <v>584</v>
      </c>
      <c r="E1716" s="136">
        <v>2</v>
      </c>
      <c r="F1716" s="199" t="s">
        <v>579</v>
      </c>
      <c r="G1716" s="223"/>
      <c r="H1716" s="223"/>
      <c r="I1716" s="223"/>
      <c r="J1716" s="224"/>
      <c r="K1716" s="225"/>
      <c r="L1716" s="163">
        <f t="shared" si="94"/>
        <v>27</v>
      </c>
      <c r="M1716" s="184">
        <v>26</v>
      </c>
      <c r="N1716" s="184">
        <v>0</v>
      </c>
      <c r="O1716" s="184">
        <v>0</v>
      </c>
      <c r="P1716" s="184">
        <v>0</v>
      </c>
      <c r="Q1716" s="184">
        <v>0</v>
      </c>
      <c r="R1716" s="184">
        <v>1</v>
      </c>
      <c r="S1716" s="184">
        <v>0</v>
      </c>
    </row>
    <row r="1717" spans="1:19" x14ac:dyDescent="0.4">
      <c r="A1717" s="3" t="s">
        <v>507</v>
      </c>
      <c r="B1717" s="3" t="s">
        <v>480</v>
      </c>
      <c r="C1717" s="134" t="s">
        <v>56</v>
      </c>
      <c r="D1717" s="136" t="s">
        <v>584</v>
      </c>
      <c r="E1717" s="136">
        <v>2</v>
      </c>
      <c r="F1717" s="199" t="s">
        <v>579</v>
      </c>
      <c r="G1717" s="223"/>
      <c r="H1717" s="223"/>
      <c r="I1717" s="223"/>
      <c r="J1717" s="224"/>
      <c r="K1717" s="225"/>
      <c r="L1717" s="163">
        <f t="shared" si="94"/>
        <v>11</v>
      </c>
      <c r="M1717" s="184">
        <v>8</v>
      </c>
      <c r="N1717" s="184">
        <v>2</v>
      </c>
      <c r="O1717" s="184">
        <v>0</v>
      </c>
      <c r="P1717" s="184">
        <v>0</v>
      </c>
      <c r="Q1717" s="184">
        <v>0</v>
      </c>
      <c r="R1717" s="184">
        <v>1</v>
      </c>
      <c r="S1717" s="184">
        <v>0</v>
      </c>
    </row>
    <row r="1718" spans="1:19" x14ac:dyDescent="0.4">
      <c r="A1718" s="3" t="s">
        <v>508</v>
      </c>
      <c r="B1718" s="3" t="s">
        <v>481</v>
      </c>
      <c r="C1718" s="134" t="s">
        <v>57</v>
      </c>
      <c r="D1718" s="136" t="s">
        <v>584</v>
      </c>
      <c r="E1718" s="136">
        <v>2</v>
      </c>
      <c r="F1718" s="199" t="s">
        <v>579</v>
      </c>
      <c r="G1718" s="223"/>
      <c r="H1718" s="223"/>
      <c r="I1718" s="223"/>
      <c r="J1718" s="224"/>
      <c r="K1718" s="225"/>
      <c r="L1718" s="163">
        <f t="shared" si="94"/>
        <v>20</v>
      </c>
      <c r="M1718" s="184">
        <v>20</v>
      </c>
      <c r="N1718" s="184">
        <v>0</v>
      </c>
      <c r="O1718" s="184">
        <v>0</v>
      </c>
      <c r="P1718" s="184">
        <v>0</v>
      </c>
      <c r="Q1718" s="184">
        <v>0</v>
      </c>
      <c r="R1718" s="184">
        <v>0</v>
      </c>
      <c r="S1718" s="184">
        <v>0</v>
      </c>
    </row>
    <row r="1719" spans="1:19" x14ac:dyDescent="0.4">
      <c r="A1719" s="3" t="s">
        <v>508</v>
      </c>
      <c r="B1719" s="3" t="s">
        <v>481</v>
      </c>
      <c r="C1719" s="134" t="s">
        <v>58</v>
      </c>
      <c r="D1719" s="136" t="s">
        <v>584</v>
      </c>
      <c r="E1719" s="136">
        <v>2</v>
      </c>
      <c r="F1719" s="199" t="s">
        <v>579</v>
      </c>
      <c r="G1719" s="223"/>
      <c r="H1719" s="223"/>
      <c r="I1719" s="223"/>
      <c r="J1719" s="224"/>
      <c r="K1719" s="225"/>
      <c r="L1719" s="163">
        <f t="shared" si="94"/>
        <v>14</v>
      </c>
      <c r="M1719" s="184">
        <v>12</v>
      </c>
      <c r="N1719" s="184">
        <v>0</v>
      </c>
      <c r="O1719" s="184">
        <v>0</v>
      </c>
      <c r="P1719" s="184">
        <v>0</v>
      </c>
      <c r="Q1719" s="184">
        <v>0</v>
      </c>
      <c r="R1719" s="184">
        <v>2</v>
      </c>
      <c r="S1719" s="184">
        <v>0</v>
      </c>
    </row>
    <row r="1720" spans="1:19" x14ac:dyDescent="0.4">
      <c r="A1720" s="3" t="s">
        <v>508</v>
      </c>
      <c r="B1720" s="3" t="s">
        <v>481</v>
      </c>
      <c r="C1720" s="134" t="s">
        <v>59</v>
      </c>
      <c r="D1720" s="136" t="s">
        <v>584</v>
      </c>
      <c r="E1720" s="136">
        <v>2</v>
      </c>
      <c r="F1720" s="199" t="s">
        <v>579</v>
      </c>
      <c r="G1720" s="223"/>
      <c r="H1720" s="223"/>
      <c r="I1720" s="223"/>
      <c r="J1720" s="224"/>
      <c r="K1720" s="225"/>
      <c r="L1720" s="163">
        <f t="shared" si="94"/>
        <v>13</v>
      </c>
      <c r="M1720" s="184">
        <v>11</v>
      </c>
      <c r="N1720" s="184">
        <v>0</v>
      </c>
      <c r="O1720" s="184">
        <v>0</v>
      </c>
      <c r="P1720" s="184">
        <v>0</v>
      </c>
      <c r="Q1720" s="184">
        <v>0</v>
      </c>
      <c r="R1720" s="184">
        <v>2</v>
      </c>
      <c r="S1720" s="184">
        <v>0</v>
      </c>
    </row>
    <row r="1721" spans="1:19" x14ac:dyDescent="0.4">
      <c r="A1721" s="3" t="s">
        <v>508</v>
      </c>
      <c r="B1721" s="3" t="s">
        <v>481</v>
      </c>
      <c r="C1721" s="134" t="s">
        <v>60</v>
      </c>
      <c r="D1721" s="136" t="s">
        <v>584</v>
      </c>
      <c r="E1721" s="136">
        <v>2</v>
      </c>
      <c r="F1721" s="199" t="s">
        <v>579</v>
      </c>
      <c r="G1721" s="223"/>
      <c r="H1721" s="223"/>
      <c r="I1721" s="223"/>
      <c r="J1721" s="224"/>
      <c r="K1721" s="225"/>
      <c r="L1721" s="163">
        <f t="shared" si="94"/>
        <v>9</v>
      </c>
      <c r="M1721" s="184">
        <v>9</v>
      </c>
      <c r="N1721" s="184">
        <v>0</v>
      </c>
      <c r="O1721" s="184">
        <v>0</v>
      </c>
      <c r="P1721" s="184">
        <v>0</v>
      </c>
      <c r="Q1721" s="184">
        <v>0</v>
      </c>
      <c r="R1721" s="184">
        <v>0</v>
      </c>
      <c r="S1721" s="184">
        <v>0</v>
      </c>
    </row>
    <row r="1722" spans="1:19" x14ac:dyDescent="0.4">
      <c r="A1722" s="3" t="s">
        <v>508</v>
      </c>
      <c r="B1722" s="3" t="s">
        <v>481</v>
      </c>
      <c r="C1722" s="134" t="s">
        <v>61</v>
      </c>
      <c r="D1722" s="136" t="s">
        <v>584</v>
      </c>
      <c r="E1722" s="136">
        <v>2</v>
      </c>
      <c r="F1722" s="199" t="s">
        <v>579</v>
      </c>
      <c r="G1722" s="223"/>
      <c r="H1722" s="223"/>
      <c r="I1722" s="223"/>
      <c r="J1722" s="224"/>
      <c r="K1722" s="225"/>
      <c r="L1722" s="163">
        <f t="shared" si="94"/>
        <v>5</v>
      </c>
      <c r="M1722" s="184">
        <v>4</v>
      </c>
      <c r="N1722" s="184">
        <v>0</v>
      </c>
      <c r="O1722" s="184">
        <v>0</v>
      </c>
      <c r="P1722" s="184">
        <v>0</v>
      </c>
      <c r="Q1722" s="184">
        <v>0</v>
      </c>
      <c r="R1722" s="184">
        <v>0</v>
      </c>
      <c r="S1722" s="184">
        <v>1</v>
      </c>
    </row>
    <row r="1723" spans="1:19" x14ac:dyDescent="0.4">
      <c r="A1723" s="3" t="s">
        <v>507</v>
      </c>
      <c r="B1723" s="3" t="s">
        <v>480</v>
      </c>
      <c r="C1723" s="134" t="s">
        <v>62</v>
      </c>
      <c r="D1723" s="136" t="s">
        <v>584</v>
      </c>
      <c r="E1723" s="136">
        <v>2</v>
      </c>
      <c r="F1723" s="199" t="s">
        <v>579</v>
      </c>
      <c r="G1723" s="223"/>
      <c r="H1723" s="223"/>
      <c r="I1723" s="223"/>
      <c r="J1723" s="224"/>
      <c r="K1723" s="225"/>
      <c r="L1723" s="163">
        <f t="shared" si="94"/>
        <v>9</v>
      </c>
      <c r="M1723" s="184">
        <v>8</v>
      </c>
      <c r="N1723" s="184">
        <v>0</v>
      </c>
      <c r="O1723" s="184">
        <v>0</v>
      </c>
      <c r="P1723" s="184">
        <v>0</v>
      </c>
      <c r="Q1723" s="184">
        <v>0</v>
      </c>
      <c r="R1723" s="184">
        <v>1</v>
      </c>
      <c r="S1723" s="184">
        <v>0</v>
      </c>
    </row>
    <row r="1724" spans="1:19" x14ac:dyDescent="0.4">
      <c r="A1724" s="3" t="s">
        <v>507</v>
      </c>
      <c r="B1724" s="3" t="s">
        <v>480</v>
      </c>
      <c r="C1724" s="134" t="s">
        <v>63</v>
      </c>
      <c r="D1724" s="136" t="s">
        <v>584</v>
      </c>
      <c r="E1724" s="136">
        <v>2</v>
      </c>
      <c r="F1724" s="199" t="s">
        <v>579</v>
      </c>
      <c r="G1724" s="223"/>
      <c r="H1724" s="223"/>
      <c r="I1724" s="223"/>
      <c r="J1724" s="224"/>
      <c r="K1724" s="225"/>
      <c r="L1724" s="163">
        <f t="shared" si="94"/>
        <v>20</v>
      </c>
      <c r="M1724" s="184">
        <v>20</v>
      </c>
      <c r="N1724" s="184">
        <v>0</v>
      </c>
      <c r="O1724" s="184">
        <v>0</v>
      </c>
      <c r="P1724" s="184">
        <v>0</v>
      </c>
      <c r="Q1724" s="184">
        <v>0</v>
      </c>
      <c r="R1724" s="184">
        <v>0</v>
      </c>
      <c r="S1724" s="184">
        <v>0</v>
      </c>
    </row>
    <row r="1725" spans="1:19" x14ac:dyDescent="0.4">
      <c r="A1725" s="3" t="s">
        <v>491</v>
      </c>
      <c r="B1725" s="3" t="s">
        <v>482</v>
      </c>
      <c r="C1725" s="134" t="s">
        <v>64</v>
      </c>
      <c r="D1725" s="136" t="s">
        <v>584</v>
      </c>
      <c r="E1725" s="136">
        <v>2</v>
      </c>
      <c r="F1725" s="199" t="s">
        <v>579</v>
      </c>
      <c r="G1725" s="223"/>
      <c r="H1725" s="223"/>
      <c r="I1725" s="223"/>
      <c r="J1725" s="224"/>
      <c r="K1725" s="225"/>
      <c r="L1725" s="163">
        <f t="shared" si="94"/>
        <v>2</v>
      </c>
      <c r="M1725" s="184">
        <v>0</v>
      </c>
      <c r="N1725" s="184">
        <v>1</v>
      </c>
      <c r="O1725" s="184">
        <v>0</v>
      </c>
      <c r="P1725" s="184">
        <v>0</v>
      </c>
      <c r="Q1725" s="184">
        <v>0</v>
      </c>
      <c r="R1725" s="184">
        <v>0</v>
      </c>
      <c r="S1725" s="184">
        <v>1</v>
      </c>
    </row>
    <row r="1726" spans="1:19" x14ac:dyDescent="0.4">
      <c r="A1726" s="3" t="s">
        <v>491</v>
      </c>
      <c r="B1726" s="3" t="s">
        <v>482</v>
      </c>
      <c r="C1726" s="134" t="s">
        <v>65</v>
      </c>
      <c r="D1726" s="136" t="s">
        <v>584</v>
      </c>
      <c r="E1726" s="136">
        <v>2</v>
      </c>
      <c r="F1726" s="199" t="s">
        <v>579</v>
      </c>
      <c r="G1726" s="223"/>
      <c r="H1726" s="223"/>
      <c r="I1726" s="223"/>
      <c r="J1726" s="224"/>
      <c r="K1726" s="225"/>
      <c r="L1726" s="163">
        <f t="shared" si="94"/>
        <v>7</v>
      </c>
      <c r="M1726" s="184">
        <v>4</v>
      </c>
      <c r="N1726" s="184">
        <v>3</v>
      </c>
      <c r="O1726" s="184">
        <v>0</v>
      </c>
      <c r="P1726" s="184">
        <v>0</v>
      </c>
      <c r="Q1726" s="184">
        <v>0</v>
      </c>
      <c r="R1726" s="184">
        <v>0</v>
      </c>
      <c r="S1726" s="184">
        <v>0</v>
      </c>
    </row>
    <row r="1727" spans="1:19" x14ac:dyDescent="0.4">
      <c r="A1727" s="3" t="s">
        <v>491</v>
      </c>
      <c r="B1727" s="3" t="s">
        <v>482</v>
      </c>
      <c r="C1727" s="134" t="s">
        <v>66</v>
      </c>
      <c r="D1727" s="136" t="s">
        <v>584</v>
      </c>
      <c r="E1727" s="136">
        <v>2</v>
      </c>
      <c r="F1727" s="199" t="s">
        <v>579</v>
      </c>
      <c r="G1727" s="223"/>
      <c r="H1727" s="223"/>
      <c r="I1727" s="223"/>
      <c r="J1727" s="224"/>
      <c r="K1727" s="225"/>
      <c r="L1727" s="163">
        <f t="shared" si="94"/>
        <v>10</v>
      </c>
      <c r="M1727" s="184">
        <v>3</v>
      </c>
      <c r="N1727" s="184">
        <v>3</v>
      </c>
      <c r="O1727" s="184">
        <v>2</v>
      </c>
      <c r="P1727" s="184">
        <v>0</v>
      </c>
      <c r="Q1727" s="184">
        <v>1</v>
      </c>
      <c r="R1727" s="184">
        <v>1</v>
      </c>
      <c r="S1727" s="184">
        <v>0</v>
      </c>
    </row>
    <row r="1728" spans="1:19" x14ac:dyDescent="0.4">
      <c r="A1728" s="3" t="s">
        <v>491</v>
      </c>
      <c r="B1728" s="3" t="s">
        <v>482</v>
      </c>
      <c r="C1728" s="134" t="s">
        <v>67</v>
      </c>
      <c r="D1728" s="136" t="s">
        <v>584</v>
      </c>
      <c r="E1728" s="136">
        <v>2</v>
      </c>
      <c r="F1728" s="199" t="s">
        <v>579</v>
      </c>
      <c r="G1728" s="223"/>
      <c r="H1728" s="223"/>
      <c r="I1728" s="223"/>
      <c r="J1728" s="224"/>
      <c r="K1728" s="225"/>
      <c r="L1728" s="163">
        <f t="shared" ref="L1728:L1791" si="95">SUM(M1728:S1728)</f>
        <v>9</v>
      </c>
      <c r="M1728" s="184">
        <v>6</v>
      </c>
      <c r="N1728" s="184">
        <v>0</v>
      </c>
      <c r="O1728" s="184">
        <v>1</v>
      </c>
      <c r="P1728" s="184">
        <v>0</v>
      </c>
      <c r="Q1728" s="184">
        <v>0</v>
      </c>
      <c r="R1728" s="184">
        <v>2</v>
      </c>
      <c r="S1728" s="184">
        <v>0</v>
      </c>
    </row>
    <row r="1729" spans="1:19" x14ac:dyDescent="0.4">
      <c r="A1729" s="3" t="s">
        <v>491</v>
      </c>
      <c r="B1729" s="3" t="s">
        <v>482</v>
      </c>
      <c r="C1729" s="134" t="s">
        <v>68</v>
      </c>
      <c r="D1729" s="136" t="s">
        <v>584</v>
      </c>
      <c r="E1729" s="136">
        <v>2</v>
      </c>
      <c r="F1729" s="199" t="s">
        <v>579</v>
      </c>
      <c r="G1729" s="223"/>
      <c r="H1729" s="223"/>
      <c r="I1729" s="223"/>
      <c r="J1729" s="224"/>
      <c r="K1729" s="225"/>
      <c r="L1729" s="163">
        <f t="shared" si="95"/>
        <v>9</v>
      </c>
      <c r="M1729" s="184">
        <v>5</v>
      </c>
      <c r="N1729" s="184">
        <v>0</v>
      </c>
      <c r="O1729" s="184">
        <v>1</v>
      </c>
      <c r="P1729" s="184">
        <v>0</v>
      </c>
      <c r="Q1729" s="184">
        <v>1</v>
      </c>
      <c r="R1729" s="184">
        <v>2</v>
      </c>
      <c r="S1729" s="184">
        <v>0</v>
      </c>
    </row>
    <row r="1730" spans="1:19" x14ac:dyDescent="0.4">
      <c r="A1730" s="3" t="s">
        <v>491</v>
      </c>
      <c r="B1730" s="3" t="s">
        <v>482</v>
      </c>
      <c r="C1730" s="134" t="s">
        <v>69</v>
      </c>
      <c r="D1730" s="136" t="s">
        <v>584</v>
      </c>
      <c r="E1730" s="136">
        <v>2</v>
      </c>
      <c r="F1730" s="199" t="s">
        <v>579</v>
      </c>
      <c r="G1730" s="223"/>
      <c r="H1730" s="223"/>
      <c r="I1730" s="223"/>
      <c r="J1730" s="224"/>
      <c r="K1730" s="225"/>
      <c r="L1730" s="163">
        <f t="shared" si="95"/>
        <v>6</v>
      </c>
      <c r="M1730" s="184">
        <v>6</v>
      </c>
      <c r="N1730" s="184">
        <v>0</v>
      </c>
      <c r="O1730" s="184">
        <v>0</v>
      </c>
      <c r="P1730" s="184">
        <v>0</v>
      </c>
      <c r="Q1730" s="184">
        <v>0</v>
      </c>
      <c r="R1730" s="184">
        <v>0</v>
      </c>
      <c r="S1730" s="184">
        <v>0</v>
      </c>
    </row>
    <row r="1731" spans="1:19" x14ac:dyDescent="0.4">
      <c r="A1731" s="3" t="s">
        <v>491</v>
      </c>
      <c r="B1731" s="3" t="s">
        <v>482</v>
      </c>
      <c r="C1731" s="134" t="s">
        <v>70</v>
      </c>
      <c r="D1731" s="136" t="s">
        <v>584</v>
      </c>
      <c r="E1731" s="136">
        <v>2</v>
      </c>
      <c r="F1731" s="199" t="s">
        <v>579</v>
      </c>
      <c r="G1731" s="223"/>
      <c r="H1731" s="223"/>
      <c r="I1731" s="223"/>
      <c r="J1731" s="224"/>
      <c r="K1731" s="225"/>
      <c r="L1731" s="163">
        <f t="shared" si="95"/>
        <v>3</v>
      </c>
      <c r="M1731" s="184">
        <v>3</v>
      </c>
      <c r="N1731" s="184">
        <v>0</v>
      </c>
      <c r="O1731" s="184">
        <v>0</v>
      </c>
      <c r="P1731" s="184">
        <v>0</v>
      </c>
      <c r="Q1731" s="184">
        <v>0</v>
      </c>
      <c r="R1731" s="184">
        <v>0</v>
      </c>
      <c r="S1731" s="184">
        <v>0</v>
      </c>
    </row>
    <row r="1732" spans="1:19" x14ac:dyDescent="0.4">
      <c r="A1732" s="3" t="s">
        <v>491</v>
      </c>
      <c r="B1732" s="3" t="s">
        <v>482</v>
      </c>
      <c r="C1732" s="134" t="s">
        <v>71</v>
      </c>
      <c r="D1732" s="136" t="s">
        <v>584</v>
      </c>
      <c r="E1732" s="136">
        <v>2</v>
      </c>
      <c r="F1732" s="199" t="s">
        <v>579</v>
      </c>
      <c r="G1732" s="223"/>
      <c r="H1732" s="223"/>
      <c r="I1732" s="223"/>
      <c r="J1732" s="224"/>
      <c r="K1732" s="225"/>
      <c r="L1732" s="163">
        <f t="shared" si="95"/>
        <v>4</v>
      </c>
      <c r="M1732" s="184">
        <v>3</v>
      </c>
      <c r="N1732" s="184">
        <v>0</v>
      </c>
      <c r="O1732" s="184">
        <v>0</v>
      </c>
      <c r="P1732" s="184">
        <v>0</v>
      </c>
      <c r="Q1732" s="184">
        <v>1</v>
      </c>
      <c r="R1732" s="184">
        <v>0</v>
      </c>
      <c r="S1732" s="184">
        <v>0</v>
      </c>
    </row>
    <row r="1733" spans="1:19" x14ac:dyDescent="0.4">
      <c r="A1733" s="3" t="s">
        <v>491</v>
      </c>
      <c r="B1733" s="3" t="s">
        <v>482</v>
      </c>
      <c r="C1733" s="134" t="s">
        <v>72</v>
      </c>
      <c r="D1733" s="136" t="s">
        <v>584</v>
      </c>
      <c r="E1733" s="136">
        <v>2</v>
      </c>
      <c r="F1733" s="199" t="s">
        <v>579</v>
      </c>
      <c r="G1733" s="223"/>
      <c r="H1733" s="223"/>
      <c r="I1733" s="223"/>
      <c r="J1733" s="224"/>
      <c r="K1733" s="225"/>
      <c r="L1733" s="163">
        <f t="shared" si="95"/>
        <v>5</v>
      </c>
      <c r="M1733" s="184">
        <v>4</v>
      </c>
      <c r="N1733" s="184">
        <v>0</v>
      </c>
      <c r="O1733" s="184">
        <v>0</v>
      </c>
      <c r="P1733" s="184">
        <v>0</v>
      </c>
      <c r="Q1733" s="184">
        <v>0</v>
      </c>
      <c r="R1733" s="184">
        <v>1</v>
      </c>
      <c r="S1733" s="184">
        <v>0</v>
      </c>
    </row>
    <row r="1734" spans="1:19" x14ac:dyDescent="0.4">
      <c r="A1734" s="3" t="s">
        <v>491</v>
      </c>
      <c r="B1734" s="3" t="s">
        <v>482</v>
      </c>
      <c r="C1734" s="134" t="s">
        <v>73</v>
      </c>
      <c r="D1734" s="136" t="s">
        <v>584</v>
      </c>
      <c r="E1734" s="136">
        <v>2</v>
      </c>
      <c r="F1734" s="199" t="s">
        <v>579</v>
      </c>
      <c r="G1734" s="223"/>
      <c r="H1734" s="223"/>
      <c r="I1734" s="223"/>
      <c r="J1734" s="224"/>
      <c r="K1734" s="225"/>
      <c r="L1734" s="163">
        <f t="shared" si="95"/>
        <v>18</v>
      </c>
      <c r="M1734" s="184">
        <v>13</v>
      </c>
      <c r="N1734" s="184">
        <v>0</v>
      </c>
      <c r="O1734" s="184">
        <v>1</v>
      </c>
      <c r="P1734" s="184">
        <v>0</v>
      </c>
      <c r="Q1734" s="184">
        <v>2</v>
      </c>
      <c r="R1734" s="184">
        <v>2</v>
      </c>
      <c r="S1734" s="184">
        <v>0</v>
      </c>
    </row>
    <row r="1735" spans="1:19" x14ac:dyDescent="0.4">
      <c r="A1735" s="3" t="s">
        <v>491</v>
      </c>
      <c r="B1735" s="3" t="s">
        <v>483</v>
      </c>
      <c r="C1735" s="134" t="s">
        <v>74</v>
      </c>
      <c r="D1735" s="136" t="s">
        <v>584</v>
      </c>
      <c r="E1735" s="136">
        <v>2</v>
      </c>
      <c r="F1735" s="199" t="s">
        <v>579</v>
      </c>
      <c r="G1735" s="223"/>
      <c r="H1735" s="223"/>
      <c r="I1735" s="223"/>
      <c r="J1735" s="224"/>
      <c r="K1735" s="225"/>
      <c r="L1735" s="163">
        <f t="shared" si="95"/>
        <v>6</v>
      </c>
      <c r="M1735" s="184">
        <v>5</v>
      </c>
      <c r="N1735" s="184">
        <v>0</v>
      </c>
      <c r="O1735" s="184">
        <v>0</v>
      </c>
      <c r="P1735" s="184">
        <v>0</v>
      </c>
      <c r="Q1735" s="184">
        <v>1</v>
      </c>
      <c r="R1735" s="184">
        <v>0</v>
      </c>
      <c r="S1735" s="184">
        <v>0</v>
      </c>
    </row>
    <row r="1736" spans="1:19" x14ac:dyDescent="0.4">
      <c r="A1736" s="3" t="s">
        <v>491</v>
      </c>
      <c r="B1736" s="3" t="s">
        <v>483</v>
      </c>
      <c r="C1736" s="134" t="s">
        <v>75</v>
      </c>
      <c r="D1736" s="136" t="s">
        <v>584</v>
      </c>
      <c r="E1736" s="136">
        <v>2</v>
      </c>
      <c r="F1736" s="199" t="s">
        <v>579</v>
      </c>
      <c r="G1736" s="223"/>
      <c r="H1736" s="223"/>
      <c r="I1736" s="223"/>
      <c r="J1736" s="224"/>
      <c r="K1736" s="225"/>
      <c r="L1736" s="163">
        <f t="shared" si="95"/>
        <v>34</v>
      </c>
      <c r="M1736" s="184">
        <v>29</v>
      </c>
      <c r="N1736" s="184">
        <v>4</v>
      </c>
      <c r="O1736" s="184">
        <v>0</v>
      </c>
      <c r="P1736" s="184">
        <v>0</v>
      </c>
      <c r="Q1736" s="184">
        <v>0</v>
      </c>
      <c r="R1736" s="184">
        <v>1</v>
      </c>
      <c r="S1736" s="184">
        <v>0</v>
      </c>
    </row>
    <row r="1737" spans="1:19" x14ac:dyDescent="0.4">
      <c r="A1737" s="3" t="s">
        <v>491</v>
      </c>
      <c r="B1737" s="3" t="s">
        <v>483</v>
      </c>
      <c r="C1737" s="134" t="s">
        <v>76</v>
      </c>
      <c r="D1737" s="136" t="s">
        <v>584</v>
      </c>
      <c r="E1737" s="136">
        <v>2</v>
      </c>
      <c r="F1737" s="199" t="s">
        <v>579</v>
      </c>
      <c r="G1737" s="223"/>
      <c r="H1737" s="223"/>
      <c r="I1737" s="223"/>
      <c r="J1737" s="224"/>
      <c r="K1737" s="225"/>
      <c r="L1737" s="163">
        <f t="shared" si="95"/>
        <v>2</v>
      </c>
      <c r="M1737" s="184">
        <v>1</v>
      </c>
      <c r="N1737" s="184">
        <v>0</v>
      </c>
      <c r="O1737" s="184">
        <v>0</v>
      </c>
      <c r="P1737" s="184">
        <v>0</v>
      </c>
      <c r="Q1737" s="184">
        <v>1</v>
      </c>
      <c r="R1737" s="184">
        <v>0</v>
      </c>
      <c r="S1737" s="184">
        <v>0</v>
      </c>
    </row>
    <row r="1738" spans="1:19" x14ac:dyDescent="0.4">
      <c r="A1738" s="3" t="s">
        <v>491</v>
      </c>
      <c r="B1738" s="3" t="s">
        <v>483</v>
      </c>
      <c r="C1738" s="134" t="s">
        <v>77</v>
      </c>
      <c r="D1738" s="136" t="s">
        <v>584</v>
      </c>
      <c r="E1738" s="136">
        <v>2</v>
      </c>
      <c r="F1738" s="199" t="s">
        <v>579</v>
      </c>
      <c r="G1738" s="223"/>
      <c r="H1738" s="223"/>
      <c r="I1738" s="223"/>
      <c r="J1738" s="224"/>
      <c r="K1738" s="225"/>
      <c r="L1738" s="163">
        <f t="shared" si="95"/>
        <v>3</v>
      </c>
      <c r="M1738" s="184">
        <v>3</v>
      </c>
      <c r="N1738" s="184">
        <v>0</v>
      </c>
      <c r="O1738" s="184">
        <v>0</v>
      </c>
      <c r="P1738" s="184">
        <v>0</v>
      </c>
      <c r="Q1738" s="184">
        <v>0</v>
      </c>
      <c r="R1738" s="184">
        <v>0</v>
      </c>
      <c r="S1738" s="184">
        <v>0</v>
      </c>
    </row>
    <row r="1739" spans="1:19" x14ac:dyDescent="0.4">
      <c r="A1739" s="3" t="s">
        <v>491</v>
      </c>
      <c r="B1739" s="3" t="s">
        <v>482</v>
      </c>
      <c r="C1739" s="134" t="s">
        <v>78</v>
      </c>
      <c r="D1739" s="136" t="s">
        <v>584</v>
      </c>
      <c r="E1739" s="136">
        <v>2</v>
      </c>
      <c r="F1739" s="199" t="s">
        <v>579</v>
      </c>
      <c r="G1739" s="223"/>
      <c r="H1739" s="223"/>
      <c r="I1739" s="223"/>
      <c r="J1739" s="224"/>
      <c r="K1739" s="225"/>
      <c r="L1739" s="163">
        <f t="shared" si="95"/>
        <v>4</v>
      </c>
      <c r="M1739" s="184">
        <v>4</v>
      </c>
      <c r="N1739" s="184">
        <v>0</v>
      </c>
      <c r="O1739" s="184">
        <v>0</v>
      </c>
      <c r="P1739" s="184">
        <v>0</v>
      </c>
      <c r="Q1739" s="184">
        <v>0</v>
      </c>
      <c r="R1739" s="184">
        <v>0</v>
      </c>
      <c r="S1739" s="184">
        <v>0</v>
      </c>
    </row>
    <row r="1740" spans="1:19" x14ac:dyDescent="0.4">
      <c r="A1740" s="3" t="s">
        <v>491</v>
      </c>
      <c r="B1740" s="3" t="s">
        <v>482</v>
      </c>
      <c r="C1740" s="134" t="s">
        <v>79</v>
      </c>
      <c r="D1740" s="136" t="s">
        <v>584</v>
      </c>
      <c r="E1740" s="136">
        <v>2</v>
      </c>
      <c r="F1740" s="199" t="s">
        <v>579</v>
      </c>
      <c r="G1740" s="223"/>
      <c r="H1740" s="223"/>
      <c r="I1740" s="223"/>
      <c r="J1740" s="224"/>
      <c r="K1740" s="225"/>
      <c r="L1740" s="163">
        <f t="shared" si="95"/>
        <v>6</v>
      </c>
      <c r="M1740" s="184">
        <v>6</v>
      </c>
      <c r="N1740" s="184">
        <v>0</v>
      </c>
      <c r="O1740" s="184">
        <v>0</v>
      </c>
      <c r="P1740" s="184">
        <v>0</v>
      </c>
      <c r="Q1740" s="184">
        <v>0</v>
      </c>
      <c r="R1740" s="184">
        <v>0</v>
      </c>
      <c r="S1740" s="184">
        <v>0</v>
      </c>
    </row>
    <row r="1741" spans="1:19" x14ac:dyDescent="0.4">
      <c r="A1741" s="3" t="s">
        <v>491</v>
      </c>
      <c r="B1741" s="3" t="s">
        <v>482</v>
      </c>
      <c r="C1741" s="134" t="s">
        <v>80</v>
      </c>
      <c r="D1741" s="136" t="s">
        <v>584</v>
      </c>
      <c r="E1741" s="136">
        <v>2</v>
      </c>
      <c r="F1741" s="199" t="s">
        <v>579</v>
      </c>
      <c r="G1741" s="223"/>
      <c r="H1741" s="223"/>
      <c r="I1741" s="223"/>
      <c r="J1741" s="224"/>
      <c r="K1741" s="225"/>
      <c r="L1741" s="163">
        <f t="shared" si="95"/>
        <v>4</v>
      </c>
      <c r="M1741" s="184">
        <v>3</v>
      </c>
      <c r="N1741" s="184">
        <v>0</v>
      </c>
      <c r="O1741" s="184">
        <v>0</v>
      </c>
      <c r="P1741" s="184">
        <v>0</v>
      </c>
      <c r="Q1741" s="184">
        <v>1</v>
      </c>
      <c r="R1741" s="184">
        <v>0</v>
      </c>
      <c r="S1741" s="184">
        <v>0</v>
      </c>
    </row>
    <row r="1742" spans="1:19" x14ac:dyDescent="0.4">
      <c r="A1742" s="3" t="s">
        <v>491</v>
      </c>
      <c r="B1742" s="3" t="s">
        <v>482</v>
      </c>
      <c r="C1742" s="134" t="s">
        <v>81</v>
      </c>
      <c r="D1742" s="136" t="s">
        <v>584</v>
      </c>
      <c r="E1742" s="136">
        <v>2</v>
      </c>
      <c r="F1742" s="199" t="s">
        <v>579</v>
      </c>
      <c r="G1742" s="223"/>
      <c r="H1742" s="223"/>
      <c r="I1742" s="223"/>
      <c r="J1742" s="224"/>
      <c r="K1742" s="225"/>
      <c r="L1742" s="163">
        <f t="shared" si="95"/>
        <v>33</v>
      </c>
      <c r="M1742" s="184">
        <v>27</v>
      </c>
      <c r="N1742" s="184">
        <v>1</v>
      </c>
      <c r="O1742" s="184">
        <v>0</v>
      </c>
      <c r="P1742" s="184">
        <v>0</v>
      </c>
      <c r="Q1742" s="184">
        <v>1</v>
      </c>
      <c r="R1742" s="184">
        <v>4</v>
      </c>
      <c r="S1742" s="184">
        <v>0</v>
      </c>
    </row>
    <row r="1743" spans="1:19" x14ac:dyDescent="0.4">
      <c r="A1743" s="3" t="s">
        <v>491</v>
      </c>
      <c r="B1743" s="3" t="s">
        <v>482</v>
      </c>
      <c r="C1743" s="134" t="s">
        <v>82</v>
      </c>
      <c r="D1743" s="136" t="s">
        <v>584</v>
      </c>
      <c r="E1743" s="136">
        <v>2</v>
      </c>
      <c r="F1743" s="199" t="s">
        <v>579</v>
      </c>
      <c r="G1743" s="223"/>
      <c r="H1743" s="223"/>
      <c r="I1743" s="223"/>
      <c r="J1743" s="224"/>
      <c r="K1743" s="225"/>
      <c r="L1743" s="163">
        <f t="shared" si="95"/>
        <v>4</v>
      </c>
      <c r="M1743" s="184">
        <v>4</v>
      </c>
      <c r="N1743" s="184">
        <v>0</v>
      </c>
      <c r="O1743" s="184">
        <v>0</v>
      </c>
      <c r="P1743" s="184">
        <v>0</v>
      </c>
      <c r="Q1743" s="184">
        <v>0</v>
      </c>
      <c r="R1743" s="184">
        <v>0</v>
      </c>
      <c r="S1743" s="184">
        <v>0</v>
      </c>
    </row>
    <row r="1744" spans="1:19" x14ac:dyDescent="0.4">
      <c r="A1744" s="3" t="s">
        <v>509</v>
      </c>
      <c r="B1744" s="3" t="s">
        <v>388</v>
      </c>
      <c r="C1744" s="134" t="s">
        <v>83</v>
      </c>
      <c r="D1744" s="136" t="s">
        <v>584</v>
      </c>
      <c r="E1744" s="136">
        <v>2</v>
      </c>
      <c r="F1744" s="199" t="s">
        <v>579</v>
      </c>
      <c r="G1744" s="223"/>
      <c r="H1744" s="223"/>
      <c r="I1744" s="223"/>
      <c r="J1744" s="224"/>
      <c r="K1744" s="225"/>
      <c r="L1744" s="163">
        <f t="shared" si="95"/>
        <v>13</v>
      </c>
      <c r="M1744" s="184">
        <v>8</v>
      </c>
      <c r="N1744" s="184">
        <v>0</v>
      </c>
      <c r="O1744" s="184">
        <v>0</v>
      </c>
      <c r="P1744" s="184">
        <v>0</v>
      </c>
      <c r="Q1744" s="184">
        <v>0</v>
      </c>
      <c r="R1744" s="184">
        <v>5</v>
      </c>
      <c r="S1744" s="184">
        <v>0</v>
      </c>
    </row>
    <row r="1745" spans="1:19" x14ac:dyDescent="0.4">
      <c r="A1745" s="3" t="s">
        <v>501</v>
      </c>
      <c r="B1745" s="3" t="s">
        <v>471</v>
      </c>
      <c r="C1745" s="134" t="s">
        <v>84</v>
      </c>
      <c r="D1745" s="136" t="s">
        <v>584</v>
      </c>
      <c r="E1745" s="136">
        <v>2</v>
      </c>
      <c r="F1745" s="199" t="s">
        <v>579</v>
      </c>
      <c r="G1745" s="223"/>
      <c r="H1745" s="223"/>
      <c r="I1745" s="223"/>
      <c r="J1745" s="224"/>
      <c r="K1745" s="225"/>
      <c r="L1745" s="163">
        <f t="shared" si="95"/>
        <v>11</v>
      </c>
      <c r="M1745" s="184">
        <v>8</v>
      </c>
      <c r="N1745" s="184">
        <v>0</v>
      </c>
      <c r="O1745" s="184">
        <v>0</v>
      </c>
      <c r="P1745" s="184">
        <v>0</v>
      </c>
      <c r="Q1745" s="184">
        <v>2</v>
      </c>
      <c r="R1745" s="184">
        <v>1</v>
      </c>
      <c r="S1745" s="184">
        <v>0</v>
      </c>
    </row>
    <row r="1746" spans="1:19" x14ac:dyDescent="0.4">
      <c r="A1746" s="3" t="s">
        <v>501</v>
      </c>
      <c r="B1746" s="3" t="s">
        <v>471</v>
      </c>
      <c r="C1746" s="134" t="s">
        <v>85</v>
      </c>
      <c r="D1746" s="136" t="s">
        <v>584</v>
      </c>
      <c r="E1746" s="136">
        <v>2</v>
      </c>
      <c r="F1746" s="199" t="s">
        <v>579</v>
      </c>
      <c r="G1746" s="223"/>
      <c r="H1746" s="223"/>
      <c r="I1746" s="223"/>
      <c r="J1746" s="224"/>
      <c r="K1746" s="225"/>
      <c r="L1746" s="163">
        <f t="shared" si="95"/>
        <v>9</v>
      </c>
      <c r="M1746" s="184">
        <v>7</v>
      </c>
      <c r="N1746" s="184">
        <v>0</v>
      </c>
      <c r="O1746" s="184">
        <v>0</v>
      </c>
      <c r="P1746" s="184">
        <v>0</v>
      </c>
      <c r="Q1746" s="184">
        <v>0</v>
      </c>
      <c r="R1746" s="184">
        <v>2</v>
      </c>
      <c r="S1746" s="184">
        <v>0</v>
      </c>
    </row>
    <row r="1747" spans="1:19" x14ac:dyDescent="0.4">
      <c r="A1747" s="3" t="s">
        <v>509</v>
      </c>
      <c r="B1747" s="3" t="s">
        <v>388</v>
      </c>
      <c r="C1747" s="134" t="s">
        <v>86</v>
      </c>
      <c r="D1747" s="136" t="s">
        <v>584</v>
      </c>
      <c r="E1747" s="136">
        <v>2</v>
      </c>
      <c r="F1747" s="199" t="s">
        <v>579</v>
      </c>
      <c r="G1747" s="223"/>
      <c r="H1747" s="223"/>
      <c r="I1747" s="223"/>
      <c r="J1747" s="224"/>
      <c r="K1747" s="225"/>
      <c r="L1747" s="163">
        <f t="shared" si="95"/>
        <v>9</v>
      </c>
      <c r="M1747" s="184">
        <v>3</v>
      </c>
      <c r="N1747" s="184">
        <v>4</v>
      </c>
      <c r="O1747" s="184">
        <v>0</v>
      </c>
      <c r="P1747" s="184">
        <v>0</v>
      </c>
      <c r="Q1747" s="184">
        <v>0</v>
      </c>
      <c r="R1747" s="184">
        <v>2</v>
      </c>
      <c r="S1747" s="184">
        <v>0</v>
      </c>
    </row>
    <row r="1748" spans="1:19" x14ac:dyDescent="0.4">
      <c r="A1748" s="3" t="s">
        <v>509</v>
      </c>
      <c r="B1748" s="3" t="s">
        <v>388</v>
      </c>
      <c r="C1748" s="134" t="s">
        <v>87</v>
      </c>
      <c r="D1748" s="136" t="s">
        <v>584</v>
      </c>
      <c r="E1748" s="136">
        <v>2</v>
      </c>
      <c r="F1748" s="199" t="s">
        <v>579</v>
      </c>
      <c r="G1748" s="223"/>
      <c r="H1748" s="223"/>
      <c r="I1748" s="223"/>
      <c r="J1748" s="224"/>
      <c r="K1748" s="225"/>
      <c r="L1748" s="163">
        <f t="shared" si="95"/>
        <v>21</v>
      </c>
      <c r="M1748" s="184">
        <v>16</v>
      </c>
      <c r="N1748" s="184">
        <v>0</v>
      </c>
      <c r="O1748" s="184">
        <v>1</v>
      </c>
      <c r="P1748" s="184">
        <v>0</v>
      </c>
      <c r="Q1748" s="184">
        <v>0</v>
      </c>
      <c r="R1748" s="184">
        <v>4</v>
      </c>
      <c r="S1748" s="184">
        <v>0</v>
      </c>
    </row>
    <row r="1749" spans="1:19" x14ac:dyDescent="0.4">
      <c r="A1749" s="3" t="s">
        <v>509</v>
      </c>
      <c r="B1749" s="3" t="s">
        <v>388</v>
      </c>
      <c r="C1749" s="134" t="s">
        <v>88</v>
      </c>
      <c r="D1749" s="136" t="s">
        <v>584</v>
      </c>
      <c r="E1749" s="136">
        <v>2</v>
      </c>
      <c r="F1749" s="199" t="s">
        <v>579</v>
      </c>
      <c r="G1749" s="223"/>
      <c r="H1749" s="223"/>
      <c r="I1749" s="223"/>
      <c r="J1749" s="224"/>
      <c r="K1749" s="225"/>
      <c r="L1749" s="163">
        <f t="shared" si="95"/>
        <v>25</v>
      </c>
      <c r="M1749" s="184">
        <v>14</v>
      </c>
      <c r="N1749" s="184">
        <v>0</v>
      </c>
      <c r="O1749" s="184">
        <v>0</v>
      </c>
      <c r="P1749" s="184">
        <v>0</v>
      </c>
      <c r="Q1749" s="184">
        <v>2</v>
      </c>
      <c r="R1749" s="184">
        <v>9</v>
      </c>
      <c r="S1749" s="184">
        <v>0</v>
      </c>
    </row>
    <row r="1750" spans="1:19" x14ac:dyDescent="0.4">
      <c r="A1750" s="3" t="s">
        <v>509</v>
      </c>
      <c r="B1750" s="3" t="s">
        <v>388</v>
      </c>
      <c r="C1750" s="134" t="s">
        <v>89</v>
      </c>
      <c r="D1750" s="136" t="s">
        <v>584</v>
      </c>
      <c r="E1750" s="136">
        <v>2</v>
      </c>
      <c r="F1750" s="199" t="s">
        <v>579</v>
      </c>
      <c r="G1750" s="223"/>
      <c r="H1750" s="223"/>
      <c r="I1750" s="223"/>
      <c r="J1750" s="224"/>
      <c r="K1750" s="225"/>
      <c r="L1750" s="163">
        <f t="shared" si="95"/>
        <v>7</v>
      </c>
      <c r="M1750" s="184">
        <v>5</v>
      </c>
      <c r="N1750" s="184">
        <v>0</v>
      </c>
      <c r="O1750" s="184">
        <v>0</v>
      </c>
      <c r="P1750" s="184">
        <v>0</v>
      </c>
      <c r="Q1750" s="184">
        <v>1</v>
      </c>
      <c r="R1750" s="184">
        <v>1</v>
      </c>
      <c r="S1750" s="184">
        <v>0</v>
      </c>
    </row>
    <row r="1751" spans="1:19" x14ac:dyDescent="0.4">
      <c r="A1751" s="3" t="s">
        <v>501</v>
      </c>
      <c r="B1751" s="3" t="s">
        <v>471</v>
      </c>
      <c r="C1751" s="134" t="s">
        <v>90</v>
      </c>
      <c r="D1751" s="136" t="s">
        <v>584</v>
      </c>
      <c r="E1751" s="136">
        <v>2</v>
      </c>
      <c r="F1751" s="199" t="s">
        <v>579</v>
      </c>
      <c r="G1751" s="223"/>
      <c r="H1751" s="223"/>
      <c r="I1751" s="223"/>
      <c r="J1751" s="224"/>
      <c r="K1751" s="225"/>
      <c r="L1751" s="163">
        <f t="shared" si="95"/>
        <v>8</v>
      </c>
      <c r="M1751" s="184">
        <v>6</v>
      </c>
      <c r="N1751" s="184">
        <v>0</v>
      </c>
      <c r="O1751" s="184">
        <v>0</v>
      </c>
      <c r="P1751" s="184">
        <v>0</v>
      </c>
      <c r="Q1751" s="184">
        <v>0</v>
      </c>
      <c r="R1751" s="184">
        <v>2</v>
      </c>
      <c r="S1751" s="184">
        <v>0</v>
      </c>
    </row>
    <row r="1752" spans="1:19" x14ac:dyDescent="0.4">
      <c r="A1752" s="3" t="s">
        <v>501</v>
      </c>
      <c r="B1752" s="3" t="s">
        <v>471</v>
      </c>
      <c r="C1752" s="134" t="s">
        <v>91</v>
      </c>
      <c r="D1752" s="136" t="s">
        <v>584</v>
      </c>
      <c r="E1752" s="136">
        <v>2</v>
      </c>
      <c r="F1752" s="199" t="s">
        <v>579</v>
      </c>
      <c r="G1752" s="223"/>
      <c r="H1752" s="223"/>
      <c r="I1752" s="223"/>
      <c r="J1752" s="224"/>
      <c r="K1752" s="225"/>
      <c r="L1752" s="163">
        <f t="shared" si="95"/>
        <v>12</v>
      </c>
      <c r="M1752" s="184">
        <v>9</v>
      </c>
      <c r="N1752" s="184">
        <v>1</v>
      </c>
      <c r="O1752" s="184">
        <v>0</v>
      </c>
      <c r="P1752" s="184">
        <v>0</v>
      </c>
      <c r="Q1752" s="184">
        <v>0</v>
      </c>
      <c r="R1752" s="184">
        <v>1</v>
      </c>
      <c r="S1752" s="184">
        <v>1</v>
      </c>
    </row>
    <row r="1753" spans="1:19" x14ac:dyDescent="0.4">
      <c r="A1753" s="3" t="s">
        <v>504</v>
      </c>
      <c r="B1753" s="3" t="s">
        <v>477</v>
      </c>
      <c r="C1753" s="134" t="s">
        <v>92</v>
      </c>
      <c r="D1753" s="136" t="s">
        <v>584</v>
      </c>
      <c r="E1753" s="136">
        <v>2</v>
      </c>
      <c r="F1753" s="199" t="s">
        <v>579</v>
      </c>
      <c r="G1753" s="223"/>
      <c r="H1753" s="223"/>
      <c r="I1753" s="223"/>
      <c r="J1753" s="224"/>
      <c r="K1753" s="225"/>
      <c r="L1753" s="163">
        <f t="shared" si="95"/>
        <v>7</v>
      </c>
      <c r="M1753" s="184">
        <v>6</v>
      </c>
      <c r="N1753" s="184">
        <v>1</v>
      </c>
      <c r="O1753" s="184">
        <v>0</v>
      </c>
      <c r="P1753" s="184">
        <v>0</v>
      </c>
      <c r="Q1753" s="184">
        <v>0</v>
      </c>
      <c r="R1753" s="184">
        <v>0</v>
      </c>
      <c r="S1753" s="184">
        <v>0</v>
      </c>
    </row>
    <row r="1754" spans="1:19" x14ac:dyDescent="0.4">
      <c r="A1754" s="3" t="s">
        <v>504</v>
      </c>
      <c r="B1754" s="3" t="s">
        <v>477</v>
      </c>
      <c r="C1754" s="134" t="s">
        <v>93</v>
      </c>
      <c r="D1754" s="136" t="s">
        <v>584</v>
      </c>
      <c r="E1754" s="136">
        <v>2</v>
      </c>
      <c r="F1754" s="199" t="s">
        <v>579</v>
      </c>
      <c r="G1754" s="223"/>
      <c r="H1754" s="223"/>
      <c r="I1754" s="223"/>
      <c r="J1754" s="224"/>
      <c r="K1754" s="225"/>
      <c r="L1754" s="163">
        <f t="shared" si="95"/>
        <v>6</v>
      </c>
      <c r="M1754" s="184">
        <v>6</v>
      </c>
      <c r="N1754" s="184">
        <v>0</v>
      </c>
      <c r="O1754" s="184">
        <v>0</v>
      </c>
      <c r="P1754" s="184">
        <v>0</v>
      </c>
      <c r="Q1754" s="184">
        <v>0</v>
      </c>
      <c r="R1754" s="184">
        <v>0</v>
      </c>
      <c r="S1754" s="184">
        <v>0</v>
      </c>
    </row>
    <row r="1755" spans="1:19" x14ac:dyDescent="0.4">
      <c r="A1755" s="3" t="s">
        <v>501</v>
      </c>
      <c r="B1755" s="3" t="s">
        <v>471</v>
      </c>
      <c r="C1755" s="134" t="s">
        <v>94</v>
      </c>
      <c r="D1755" s="136" t="s">
        <v>584</v>
      </c>
      <c r="E1755" s="136">
        <v>2</v>
      </c>
      <c r="F1755" s="199" t="s">
        <v>579</v>
      </c>
      <c r="G1755" s="223"/>
      <c r="H1755" s="223"/>
      <c r="I1755" s="223"/>
      <c r="J1755" s="224"/>
      <c r="K1755" s="225"/>
      <c r="L1755" s="163">
        <f t="shared" si="95"/>
        <v>5</v>
      </c>
      <c r="M1755" s="184">
        <v>5</v>
      </c>
      <c r="N1755" s="184">
        <v>0</v>
      </c>
      <c r="O1755" s="184">
        <v>0</v>
      </c>
      <c r="P1755" s="184">
        <v>0</v>
      </c>
      <c r="Q1755" s="184">
        <v>0</v>
      </c>
      <c r="R1755" s="184">
        <v>0</v>
      </c>
      <c r="S1755" s="184">
        <v>0</v>
      </c>
    </row>
    <row r="1756" spans="1:19" x14ac:dyDescent="0.4">
      <c r="A1756" s="3" t="s">
        <v>504</v>
      </c>
      <c r="B1756" s="3" t="s">
        <v>477</v>
      </c>
      <c r="C1756" s="134" t="s">
        <v>95</v>
      </c>
      <c r="D1756" s="136" t="s">
        <v>584</v>
      </c>
      <c r="E1756" s="136">
        <v>2</v>
      </c>
      <c r="F1756" s="199" t="s">
        <v>579</v>
      </c>
      <c r="G1756" s="223"/>
      <c r="H1756" s="223"/>
      <c r="I1756" s="223"/>
      <c r="J1756" s="224"/>
      <c r="K1756" s="225"/>
      <c r="L1756" s="163">
        <f t="shared" si="95"/>
        <v>1</v>
      </c>
      <c r="M1756" s="184">
        <v>1</v>
      </c>
      <c r="N1756" s="184">
        <v>0</v>
      </c>
      <c r="O1756" s="184">
        <v>0</v>
      </c>
      <c r="P1756" s="184">
        <v>0</v>
      </c>
      <c r="Q1756" s="184">
        <v>0</v>
      </c>
      <c r="R1756" s="184">
        <v>0</v>
      </c>
      <c r="S1756" s="184">
        <v>0</v>
      </c>
    </row>
    <row r="1757" spans="1:19" x14ac:dyDescent="0.4">
      <c r="A1757" s="3" t="s">
        <v>504</v>
      </c>
      <c r="B1757" s="3" t="s">
        <v>477</v>
      </c>
      <c r="C1757" s="134" t="s">
        <v>96</v>
      </c>
      <c r="D1757" s="136" t="s">
        <v>584</v>
      </c>
      <c r="E1757" s="136">
        <v>2</v>
      </c>
      <c r="F1757" s="199" t="s">
        <v>579</v>
      </c>
      <c r="G1757" s="223"/>
      <c r="H1757" s="223"/>
      <c r="I1757" s="223"/>
      <c r="J1757" s="224"/>
      <c r="K1757" s="225"/>
      <c r="L1757" s="163">
        <f t="shared" si="95"/>
        <v>7</v>
      </c>
      <c r="M1757" s="184">
        <v>7</v>
      </c>
      <c r="N1757" s="184">
        <v>0</v>
      </c>
      <c r="O1757" s="184">
        <v>0</v>
      </c>
      <c r="P1757" s="184">
        <v>0</v>
      </c>
      <c r="Q1757" s="184">
        <v>0</v>
      </c>
      <c r="R1757" s="184">
        <v>0</v>
      </c>
      <c r="S1757" s="184">
        <v>0</v>
      </c>
    </row>
    <row r="1758" spans="1:19" x14ac:dyDescent="0.4">
      <c r="A1758" s="3" t="s">
        <v>492</v>
      </c>
      <c r="B1758" s="3" t="s">
        <v>484</v>
      </c>
      <c r="C1758" s="134" t="s">
        <v>97</v>
      </c>
      <c r="D1758" s="136" t="s">
        <v>584</v>
      </c>
      <c r="E1758" s="136">
        <v>2</v>
      </c>
      <c r="F1758" s="199" t="s">
        <v>579</v>
      </c>
      <c r="G1758" s="223"/>
      <c r="H1758" s="223"/>
      <c r="I1758" s="223"/>
      <c r="J1758" s="224"/>
      <c r="K1758" s="225"/>
      <c r="L1758" s="163">
        <f t="shared" si="95"/>
        <v>16</v>
      </c>
      <c r="M1758" s="184">
        <v>15</v>
      </c>
      <c r="N1758" s="184">
        <v>0</v>
      </c>
      <c r="O1758" s="184">
        <v>0</v>
      </c>
      <c r="P1758" s="184">
        <v>0</v>
      </c>
      <c r="Q1758" s="184">
        <v>0</v>
      </c>
      <c r="R1758" s="184">
        <v>1</v>
      </c>
      <c r="S1758" s="184">
        <v>0</v>
      </c>
    </row>
    <row r="1759" spans="1:19" x14ac:dyDescent="0.4">
      <c r="A1759" s="3" t="s">
        <v>492</v>
      </c>
      <c r="B1759" s="3" t="s">
        <v>484</v>
      </c>
      <c r="C1759" s="134" t="s">
        <v>98</v>
      </c>
      <c r="D1759" s="136" t="s">
        <v>584</v>
      </c>
      <c r="E1759" s="136">
        <v>2</v>
      </c>
      <c r="F1759" s="199" t="s">
        <v>579</v>
      </c>
      <c r="G1759" s="223"/>
      <c r="H1759" s="223"/>
      <c r="I1759" s="223"/>
      <c r="J1759" s="224"/>
      <c r="K1759" s="225"/>
      <c r="L1759" s="163">
        <f t="shared" si="95"/>
        <v>8</v>
      </c>
      <c r="M1759" s="184">
        <v>6</v>
      </c>
      <c r="N1759" s="184">
        <v>0</v>
      </c>
      <c r="O1759" s="184">
        <v>0</v>
      </c>
      <c r="P1759" s="184">
        <v>0</v>
      </c>
      <c r="Q1759" s="184">
        <v>0</v>
      </c>
      <c r="R1759" s="184">
        <v>2</v>
      </c>
      <c r="S1759" s="184">
        <v>0</v>
      </c>
    </row>
    <row r="1760" spans="1:19" x14ac:dyDescent="0.4">
      <c r="A1760" s="3" t="s">
        <v>492</v>
      </c>
      <c r="B1760" s="3" t="s">
        <v>484</v>
      </c>
      <c r="C1760" s="134" t="s">
        <v>99</v>
      </c>
      <c r="D1760" s="136" t="s">
        <v>584</v>
      </c>
      <c r="E1760" s="136">
        <v>2</v>
      </c>
      <c r="F1760" s="199" t="s">
        <v>579</v>
      </c>
      <c r="G1760" s="223"/>
      <c r="H1760" s="223"/>
      <c r="I1760" s="223"/>
      <c r="J1760" s="224"/>
      <c r="K1760" s="225"/>
      <c r="L1760" s="163">
        <f t="shared" si="95"/>
        <v>14</v>
      </c>
      <c r="M1760" s="184">
        <v>11</v>
      </c>
      <c r="N1760" s="184">
        <v>0</v>
      </c>
      <c r="O1760" s="184">
        <v>0</v>
      </c>
      <c r="P1760" s="184">
        <v>0</v>
      </c>
      <c r="Q1760" s="184">
        <v>1</v>
      </c>
      <c r="R1760" s="184">
        <v>2</v>
      </c>
      <c r="S1760" s="184">
        <v>0</v>
      </c>
    </row>
    <row r="1761" spans="1:19" x14ac:dyDescent="0.4">
      <c r="A1761" s="3" t="s">
        <v>492</v>
      </c>
      <c r="B1761" s="3" t="s">
        <v>484</v>
      </c>
      <c r="C1761" s="134" t="s">
        <v>100</v>
      </c>
      <c r="D1761" s="136" t="s">
        <v>584</v>
      </c>
      <c r="E1761" s="136">
        <v>2</v>
      </c>
      <c r="F1761" s="199" t="s">
        <v>579</v>
      </c>
      <c r="G1761" s="223"/>
      <c r="H1761" s="223"/>
      <c r="I1761" s="223"/>
      <c r="J1761" s="224"/>
      <c r="K1761" s="225"/>
      <c r="L1761" s="163">
        <f t="shared" si="95"/>
        <v>10</v>
      </c>
      <c r="M1761" s="184">
        <v>8</v>
      </c>
      <c r="N1761" s="184">
        <v>0</v>
      </c>
      <c r="O1761" s="184">
        <v>1</v>
      </c>
      <c r="P1761" s="184">
        <v>0</v>
      </c>
      <c r="Q1761" s="184">
        <v>1</v>
      </c>
      <c r="R1761" s="184">
        <v>0</v>
      </c>
      <c r="S1761" s="184">
        <v>0</v>
      </c>
    </row>
    <row r="1762" spans="1:19" x14ac:dyDescent="0.4">
      <c r="A1762" s="3" t="s">
        <v>492</v>
      </c>
      <c r="B1762" s="3" t="s">
        <v>484</v>
      </c>
      <c r="C1762" s="134" t="s">
        <v>101</v>
      </c>
      <c r="D1762" s="136" t="s">
        <v>584</v>
      </c>
      <c r="E1762" s="136">
        <v>2</v>
      </c>
      <c r="F1762" s="199" t="s">
        <v>579</v>
      </c>
      <c r="G1762" s="223"/>
      <c r="H1762" s="223"/>
      <c r="I1762" s="223"/>
      <c r="J1762" s="224"/>
      <c r="K1762" s="225"/>
      <c r="L1762" s="163">
        <f t="shared" si="95"/>
        <v>6</v>
      </c>
      <c r="M1762" s="184">
        <v>4</v>
      </c>
      <c r="N1762" s="184">
        <v>0</v>
      </c>
      <c r="O1762" s="184">
        <v>0</v>
      </c>
      <c r="P1762" s="184">
        <v>0</v>
      </c>
      <c r="Q1762" s="184">
        <v>2</v>
      </c>
      <c r="R1762" s="184">
        <v>0</v>
      </c>
      <c r="S1762" s="184">
        <v>0</v>
      </c>
    </row>
    <row r="1763" spans="1:19" x14ac:dyDescent="0.4">
      <c r="A1763" s="3" t="s">
        <v>492</v>
      </c>
      <c r="B1763" s="3" t="s">
        <v>484</v>
      </c>
      <c r="C1763" s="134" t="s">
        <v>102</v>
      </c>
      <c r="D1763" s="136" t="s">
        <v>584</v>
      </c>
      <c r="E1763" s="136">
        <v>2</v>
      </c>
      <c r="F1763" s="199" t="s">
        <v>579</v>
      </c>
      <c r="G1763" s="223"/>
      <c r="H1763" s="223"/>
      <c r="I1763" s="223"/>
      <c r="J1763" s="224"/>
      <c r="K1763" s="225"/>
      <c r="L1763" s="163">
        <f t="shared" si="95"/>
        <v>10</v>
      </c>
      <c r="M1763" s="184">
        <v>3</v>
      </c>
      <c r="N1763" s="184">
        <v>4</v>
      </c>
      <c r="O1763" s="184">
        <v>0</v>
      </c>
      <c r="P1763" s="184">
        <v>0</v>
      </c>
      <c r="Q1763" s="184">
        <v>2</v>
      </c>
      <c r="R1763" s="184">
        <v>1</v>
      </c>
      <c r="S1763" s="184">
        <v>0</v>
      </c>
    </row>
    <row r="1764" spans="1:19" x14ac:dyDescent="0.4">
      <c r="A1764" s="3" t="s">
        <v>492</v>
      </c>
      <c r="B1764" s="3" t="s">
        <v>484</v>
      </c>
      <c r="C1764" s="134" t="s">
        <v>103</v>
      </c>
      <c r="D1764" s="136" t="s">
        <v>584</v>
      </c>
      <c r="E1764" s="136">
        <v>2</v>
      </c>
      <c r="F1764" s="199" t="s">
        <v>579</v>
      </c>
      <c r="G1764" s="223"/>
      <c r="H1764" s="223"/>
      <c r="I1764" s="223"/>
      <c r="J1764" s="224"/>
      <c r="K1764" s="225"/>
      <c r="L1764" s="163">
        <f t="shared" si="95"/>
        <v>14</v>
      </c>
      <c r="M1764" s="184">
        <v>11</v>
      </c>
      <c r="N1764" s="184">
        <v>0</v>
      </c>
      <c r="O1764" s="184">
        <v>0</v>
      </c>
      <c r="P1764" s="184">
        <v>0</v>
      </c>
      <c r="Q1764" s="184">
        <v>1</v>
      </c>
      <c r="R1764" s="184">
        <v>2</v>
      </c>
      <c r="S1764" s="184">
        <v>0</v>
      </c>
    </row>
    <row r="1765" spans="1:19" x14ac:dyDescent="0.4">
      <c r="A1765" s="3" t="s">
        <v>492</v>
      </c>
      <c r="B1765" s="3" t="s">
        <v>484</v>
      </c>
      <c r="C1765" s="134" t="s">
        <v>104</v>
      </c>
      <c r="D1765" s="136" t="s">
        <v>584</v>
      </c>
      <c r="E1765" s="136">
        <v>2</v>
      </c>
      <c r="F1765" s="199" t="s">
        <v>579</v>
      </c>
      <c r="G1765" s="223"/>
      <c r="H1765" s="223"/>
      <c r="I1765" s="223"/>
      <c r="J1765" s="224"/>
      <c r="K1765" s="225"/>
      <c r="L1765" s="163">
        <f t="shared" si="95"/>
        <v>26</v>
      </c>
      <c r="M1765" s="184">
        <v>25</v>
      </c>
      <c r="N1765" s="184">
        <v>0</v>
      </c>
      <c r="O1765" s="184">
        <v>0</v>
      </c>
      <c r="P1765" s="184">
        <v>0</v>
      </c>
      <c r="Q1765" s="184">
        <v>1</v>
      </c>
      <c r="R1765" s="184">
        <v>0</v>
      </c>
      <c r="S1765" s="184">
        <v>0</v>
      </c>
    </row>
    <row r="1766" spans="1:19" x14ac:dyDescent="0.4">
      <c r="A1766" s="3" t="s">
        <v>401</v>
      </c>
      <c r="B1766" s="3" t="s">
        <v>478</v>
      </c>
      <c r="C1766" s="134" t="s">
        <v>105</v>
      </c>
      <c r="D1766" s="136" t="s">
        <v>584</v>
      </c>
      <c r="E1766" s="136">
        <v>2</v>
      </c>
      <c r="F1766" s="199" t="s">
        <v>579</v>
      </c>
      <c r="G1766" s="223"/>
      <c r="H1766" s="223"/>
      <c r="I1766" s="223"/>
      <c r="J1766" s="224"/>
      <c r="K1766" s="225"/>
      <c r="L1766" s="163">
        <f t="shared" si="95"/>
        <v>18</v>
      </c>
      <c r="M1766" s="184">
        <v>17</v>
      </c>
      <c r="N1766" s="184">
        <v>0</v>
      </c>
      <c r="O1766" s="184">
        <v>1</v>
      </c>
      <c r="P1766" s="184">
        <v>0</v>
      </c>
      <c r="Q1766" s="184">
        <v>0</v>
      </c>
      <c r="R1766" s="184">
        <v>0</v>
      </c>
      <c r="S1766" s="184">
        <v>0</v>
      </c>
    </row>
    <row r="1767" spans="1:19" x14ac:dyDescent="0.4">
      <c r="A1767" s="3" t="s">
        <v>401</v>
      </c>
      <c r="B1767" s="3" t="s">
        <v>478</v>
      </c>
      <c r="C1767" s="134" t="s">
        <v>106</v>
      </c>
      <c r="D1767" s="136" t="s">
        <v>584</v>
      </c>
      <c r="E1767" s="136">
        <v>2</v>
      </c>
      <c r="F1767" s="199" t="s">
        <v>579</v>
      </c>
      <c r="G1767" s="223"/>
      <c r="H1767" s="223"/>
      <c r="I1767" s="223"/>
      <c r="J1767" s="224"/>
      <c r="K1767" s="225"/>
      <c r="L1767" s="163">
        <f t="shared" si="95"/>
        <v>7</v>
      </c>
      <c r="M1767" s="184">
        <v>7</v>
      </c>
      <c r="N1767" s="184">
        <v>0</v>
      </c>
      <c r="O1767" s="184">
        <v>0</v>
      </c>
      <c r="P1767" s="184">
        <v>0</v>
      </c>
      <c r="Q1767" s="184">
        <v>0</v>
      </c>
      <c r="R1767" s="184">
        <v>0</v>
      </c>
      <c r="S1767" s="184">
        <v>0</v>
      </c>
    </row>
    <row r="1768" spans="1:19" x14ac:dyDescent="0.4">
      <c r="A1768" s="3" t="s">
        <v>401</v>
      </c>
      <c r="B1768" s="3" t="s">
        <v>478</v>
      </c>
      <c r="C1768" s="134" t="s">
        <v>107</v>
      </c>
      <c r="D1768" s="136" t="s">
        <v>584</v>
      </c>
      <c r="E1768" s="136">
        <v>2</v>
      </c>
      <c r="F1768" s="199" t="s">
        <v>579</v>
      </c>
      <c r="G1768" s="223"/>
      <c r="H1768" s="223"/>
      <c r="I1768" s="223"/>
      <c r="J1768" s="224"/>
      <c r="K1768" s="225"/>
      <c r="L1768" s="163">
        <f t="shared" si="95"/>
        <v>3</v>
      </c>
      <c r="M1768" s="184">
        <v>3</v>
      </c>
      <c r="N1768" s="184">
        <v>0</v>
      </c>
      <c r="O1768" s="184">
        <v>0</v>
      </c>
      <c r="P1768" s="184">
        <v>0</v>
      </c>
      <c r="Q1768" s="184">
        <v>0</v>
      </c>
      <c r="R1768" s="184">
        <v>0</v>
      </c>
      <c r="S1768" s="184">
        <v>0</v>
      </c>
    </row>
    <row r="1769" spans="1:19" x14ac:dyDescent="0.4">
      <c r="A1769" s="3" t="s">
        <v>401</v>
      </c>
      <c r="B1769" s="3" t="s">
        <v>478</v>
      </c>
      <c r="C1769" s="134" t="s">
        <v>108</v>
      </c>
      <c r="D1769" s="136" t="s">
        <v>584</v>
      </c>
      <c r="E1769" s="136">
        <v>2</v>
      </c>
      <c r="F1769" s="199" t="s">
        <v>579</v>
      </c>
      <c r="G1769" s="223"/>
      <c r="H1769" s="223"/>
      <c r="I1769" s="223"/>
      <c r="J1769" s="224"/>
      <c r="K1769" s="225"/>
      <c r="L1769" s="163">
        <f t="shared" si="95"/>
        <v>1</v>
      </c>
      <c r="M1769" s="184">
        <v>0</v>
      </c>
      <c r="N1769" s="184">
        <v>0</v>
      </c>
      <c r="O1769" s="184">
        <v>0</v>
      </c>
      <c r="P1769" s="184">
        <v>0</v>
      </c>
      <c r="Q1769" s="184">
        <v>1</v>
      </c>
      <c r="R1769" s="184">
        <v>0</v>
      </c>
      <c r="S1769" s="184">
        <v>0</v>
      </c>
    </row>
    <row r="1770" spans="1:19" x14ac:dyDescent="0.4">
      <c r="A1770" s="3" t="s">
        <v>503</v>
      </c>
      <c r="B1770" s="3" t="s">
        <v>474</v>
      </c>
      <c r="C1770" s="134" t="s">
        <v>109</v>
      </c>
      <c r="D1770" s="136" t="s">
        <v>584</v>
      </c>
      <c r="E1770" s="136">
        <v>2</v>
      </c>
      <c r="F1770" s="199" t="s">
        <v>579</v>
      </c>
      <c r="G1770" s="223"/>
      <c r="H1770" s="223"/>
      <c r="I1770" s="223"/>
      <c r="J1770" s="224"/>
      <c r="K1770" s="225"/>
      <c r="L1770" s="163">
        <f t="shared" si="95"/>
        <v>5</v>
      </c>
      <c r="M1770" s="184">
        <v>5</v>
      </c>
      <c r="N1770" s="184">
        <v>0</v>
      </c>
      <c r="O1770" s="184">
        <v>0</v>
      </c>
      <c r="P1770" s="184">
        <v>0</v>
      </c>
      <c r="Q1770" s="184">
        <v>0</v>
      </c>
      <c r="R1770" s="184">
        <v>0</v>
      </c>
      <c r="S1770" s="184">
        <v>0</v>
      </c>
    </row>
    <row r="1771" spans="1:19" x14ac:dyDescent="0.4">
      <c r="A1771" s="3" t="s">
        <v>503</v>
      </c>
      <c r="B1771" s="3" t="s">
        <v>474</v>
      </c>
      <c r="C1771" s="134" t="s">
        <v>110</v>
      </c>
      <c r="D1771" s="136" t="s">
        <v>584</v>
      </c>
      <c r="E1771" s="136">
        <v>2</v>
      </c>
      <c r="F1771" s="199" t="s">
        <v>579</v>
      </c>
      <c r="G1771" s="223"/>
      <c r="H1771" s="223"/>
      <c r="I1771" s="223"/>
      <c r="J1771" s="224"/>
      <c r="K1771" s="225"/>
      <c r="L1771" s="163">
        <f t="shared" si="95"/>
        <v>11</v>
      </c>
      <c r="M1771" s="184">
        <v>11</v>
      </c>
      <c r="N1771" s="184">
        <v>0</v>
      </c>
      <c r="O1771" s="184">
        <v>0</v>
      </c>
      <c r="P1771" s="184">
        <v>0</v>
      </c>
      <c r="Q1771" s="184">
        <v>0</v>
      </c>
      <c r="R1771" s="184">
        <v>0</v>
      </c>
      <c r="S1771" s="184">
        <v>0</v>
      </c>
    </row>
    <row r="1772" spans="1:19" x14ac:dyDescent="0.4">
      <c r="A1772" s="3" t="s">
        <v>503</v>
      </c>
      <c r="B1772" s="3" t="s">
        <v>474</v>
      </c>
      <c r="C1772" s="134" t="s">
        <v>111</v>
      </c>
      <c r="D1772" s="136" t="s">
        <v>584</v>
      </c>
      <c r="E1772" s="136">
        <v>2</v>
      </c>
      <c r="F1772" s="199" t="s">
        <v>579</v>
      </c>
      <c r="G1772" s="223"/>
      <c r="H1772" s="223"/>
      <c r="I1772" s="223"/>
      <c r="J1772" s="224"/>
      <c r="K1772" s="225"/>
      <c r="L1772" s="163">
        <f t="shared" si="95"/>
        <v>6</v>
      </c>
      <c r="M1772" s="184">
        <v>4</v>
      </c>
      <c r="N1772" s="184">
        <v>0</v>
      </c>
      <c r="O1772" s="184">
        <v>0</v>
      </c>
      <c r="P1772" s="184">
        <v>0</v>
      </c>
      <c r="Q1772" s="184">
        <v>1</v>
      </c>
      <c r="R1772" s="184">
        <v>1</v>
      </c>
      <c r="S1772" s="184">
        <v>0</v>
      </c>
    </row>
    <row r="1773" spans="1:19" x14ac:dyDescent="0.4">
      <c r="A1773" s="3" t="s">
        <v>503</v>
      </c>
      <c r="B1773" s="3" t="s">
        <v>474</v>
      </c>
      <c r="C1773" s="134" t="s">
        <v>112</v>
      </c>
      <c r="D1773" s="136" t="s">
        <v>584</v>
      </c>
      <c r="E1773" s="136">
        <v>2</v>
      </c>
      <c r="F1773" s="199" t="s">
        <v>579</v>
      </c>
      <c r="G1773" s="223"/>
      <c r="H1773" s="223"/>
      <c r="I1773" s="223"/>
      <c r="J1773" s="224"/>
      <c r="K1773" s="225"/>
      <c r="L1773" s="163">
        <f t="shared" si="95"/>
        <v>8</v>
      </c>
      <c r="M1773" s="184">
        <v>8</v>
      </c>
      <c r="N1773" s="184">
        <v>0</v>
      </c>
      <c r="O1773" s="184">
        <v>0</v>
      </c>
      <c r="P1773" s="184">
        <v>0</v>
      </c>
      <c r="Q1773" s="184">
        <v>0</v>
      </c>
      <c r="R1773" s="184">
        <v>0</v>
      </c>
      <c r="S1773" s="184">
        <v>0</v>
      </c>
    </row>
    <row r="1774" spans="1:19" x14ac:dyDescent="0.4">
      <c r="A1774" s="3" t="s">
        <v>503</v>
      </c>
      <c r="B1774" s="3" t="s">
        <v>474</v>
      </c>
      <c r="C1774" s="134" t="s">
        <v>113</v>
      </c>
      <c r="D1774" s="136" t="s">
        <v>584</v>
      </c>
      <c r="E1774" s="136">
        <v>2</v>
      </c>
      <c r="F1774" s="199" t="s">
        <v>579</v>
      </c>
      <c r="G1774" s="223"/>
      <c r="H1774" s="223"/>
      <c r="I1774" s="223"/>
      <c r="J1774" s="224"/>
      <c r="K1774" s="225"/>
      <c r="L1774" s="163">
        <f t="shared" si="95"/>
        <v>2</v>
      </c>
      <c r="M1774" s="184">
        <v>2</v>
      </c>
      <c r="N1774" s="184">
        <v>0</v>
      </c>
      <c r="O1774" s="184">
        <v>0</v>
      </c>
      <c r="P1774" s="184">
        <v>0</v>
      </c>
      <c r="Q1774" s="184">
        <v>0</v>
      </c>
      <c r="R1774" s="184">
        <v>0</v>
      </c>
      <c r="S1774" s="184">
        <v>0</v>
      </c>
    </row>
    <row r="1775" spans="1:19" x14ac:dyDescent="0.4">
      <c r="A1775" s="3" t="s">
        <v>503</v>
      </c>
      <c r="B1775" s="3" t="s">
        <v>474</v>
      </c>
      <c r="C1775" s="134" t="s">
        <v>114</v>
      </c>
      <c r="D1775" s="136" t="s">
        <v>584</v>
      </c>
      <c r="E1775" s="136">
        <v>2</v>
      </c>
      <c r="F1775" s="199" t="s">
        <v>579</v>
      </c>
      <c r="G1775" s="223"/>
      <c r="H1775" s="223"/>
      <c r="I1775" s="223"/>
      <c r="J1775" s="224"/>
      <c r="K1775" s="225"/>
      <c r="L1775" s="163">
        <f t="shared" si="95"/>
        <v>6</v>
      </c>
      <c r="M1775" s="184">
        <v>5</v>
      </c>
      <c r="N1775" s="184">
        <v>0</v>
      </c>
      <c r="O1775" s="184">
        <v>0</v>
      </c>
      <c r="P1775" s="184">
        <v>0</v>
      </c>
      <c r="Q1775" s="184">
        <v>1</v>
      </c>
      <c r="R1775" s="184">
        <v>0</v>
      </c>
      <c r="S1775" s="184">
        <v>0</v>
      </c>
    </row>
    <row r="1776" spans="1:19" x14ac:dyDescent="0.4">
      <c r="A1776" s="3" t="s">
        <v>492</v>
      </c>
      <c r="B1776" s="3" t="s">
        <v>484</v>
      </c>
      <c r="C1776" s="134" t="s">
        <v>115</v>
      </c>
      <c r="D1776" s="136" t="s">
        <v>584</v>
      </c>
      <c r="E1776" s="136">
        <v>2</v>
      </c>
      <c r="F1776" s="199" t="s">
        <v>579</v>
      </c>
      <c r="G1776" s="223"/>
      <c r="H1776" s="223"/>
      <c r="I1776" s="223"/>
      <c r="J1776" s="224"/>
      <c r="K1776" s="225"/>
      <c r="L1776" s="163">
        <f t="shared" si="95"/>
        <v>2</v>
      </c>
      <c r="M1776" s="184">
        <v>1</v>
      </c>
      <c r="N1776" s="184">
        <v>0</v>
      </c>
      <c r="O1776" s="184">
        <v>0</v>
      </c>
      <c r="P1776" s="184">
        <v>0</v>
      </c>
      <c r="Q1776" s="184">
        <v>0</v>
      </c>
      <c r="R1776" s="184">
        <v>1</v>
      </c>
      <c r="S1776" s="184">
        <v>0</v>
      </c>
    </row>
    <row r="1777" spans="1:19" x14ac:dyDescent="0.4">
      <c r="A1777" s="3" t="s">
        <v>498</v>
      </c>
      <c r="B1777" s="3" t="s">
        <v>391</v>
      </c>
      <c r="C1777" s="134" t="s">
        <v>116</v>
      </c>
      <c r="D1777" s="136" t="s">
        <v>584</v>
      </c>
      <c r="E1777" s="136">
        <v>2</v>
      </c>
      <c r="F1777" s="199" t="s">
        <v>579</v>
      </c>
      <c r="G1777" s="223"/>
      <c r="H1777" s="223"/>
      <c r="I1777" s="223"/>
      <c r="J1777" s="224"/>
      <c r="K1777" s="225"/>
      <c r="L1777" s="163">
        <f t="shared" si="95"/>
        <v>6</v>
      </c>
      <c r="M1777" s="184">
        <v>5</v>
      </c>
      <c r="N1777" s="184">
        <v>1</v>
      </c>
      <c r="O1777" s="184">
        <v>0</v>
      </c>
      <c r="P1777" s="184">
        <v>0</v>
      </c>
      <c r="Q1777" s="184">
        <v>0</v>
      </c>
      <c r="R1777" s="184">
        <v>0</v>
      </c>
      <c r="S1777" s="184">
        <v>0</v>
      </c>
    </row>
    <row r="1778" spans="1:19" x14ac:dyDescent="0.4">
      <c r="A1778" s="3" t="s">
        <v>498</v>
      </c>
      <c r="B1778" s="3" t="s">
        <v>391</v>
      </c>
      <c r="C1778" s="134" t="s">
        <v>117</v>
      </c>
      <c r="D1778" s="136" t="s">
        <v>584</v>
      </c>
      <c r="E1778" s="136">
        <v>2</v>
      </c>
      <c r="F1778" s="199" t="s">
        <v>579</v>
      </c>
      <c r="G1778" s="223"/>
      <c r="H1778" s="223"/>
      <c r="I1778" s="223"/>
      <c r="J1778" s="224"/>
      <c r="K1778" s="225"/>
      <c r="L1778" s="163">
        <f t="shared" si="95"/>
        <v>8</v>
      </c>
      <c r="M1778" s="184">
        <v>8</v>
      </c>
      <c r="N1778" s="184">
        <v>0</v>
      </c>
      <c r="O1778" s="184">
        <v>0</v>
      </c>
      <c r="P1778" s="184">
        <v>0</v>
      </c>
      <c r="Q1778" s="184">
        <v>0</v>
      </c>
      <c r="R1778" s="184">
        <v>0</v>
      </c>
      <c r="S1778" s="184">
        <v>0</v>
      </c>
    </row>
    <row r="1779" spans="1:19" x14ac:dyDescent="0.4">
      <c r="A1779" s="3" t="s">
        <v>498</v>
      </c>
      <c r="B1779" s="3" t="s">
        <v>391</v>
      </c>
      <c r="C1779" s="134" t="s">
        <v>118</v>
      </c>
      <c r="D1779" s="136" t="s">
        <v>584</v>
      </c>
      <c r="E1779" s="136">
        <v>2</v>
      </c>
      <c r="F1779" s="199" t="s">
        <v>579</v>
      </c>
      <c r="G1779" s="223"/>
      <c r="H1779" s="223"/>
      <c r="I1779" s="223"/>
      <c r="J1779" s="224"/>
      <c r="K1779" s="225"/>
      <c r="L1779" s="163">
        <f t="shared" si="95"/>
        <v>13</v>
      </c>
      <c r="M1779" s="184">
        <v>12</v>
      </c>
      <c r="N1779" s="184">
        <v>0</v>
      </c>
      <c r="O1779" s="184">
        <v>0</v>
      </c>
      <c r="P1779" s="184">
        <v>0</v>
      </c>
      <c r="Q1779" s="184">
        <v>1</v>
      </c>
      <c r="R1779" s="184">
        <v>0</v>
      </c>
      <c r="S1779" s="184">
        <v>0</v>
      </c>
    </row>
    <row r="1780" spans="1:19" x14ac:dyDescent="0.4">
      <c r="A1780" s="3" t="s">
        <v>498</v>
      </c>
      <c r="B1780" s="3" t="s">
        <v>391</v>
      </c>
      <c r="C1780" s="134" t="s">
        <v>119</v>
      </c>
      <c r="D1780" s="136" t="s">
        <v>584</v>
      </c>
      <c r="E1780" s="136">
        <v>2</v>
      </c>
      <c r="F1780" s="199" t="s">
        <v>579</v>
      </c>
      <c r="G1780" s="223"/>
      <c r="H1780" s="223"/>
      <c r="I1780" s="223"/>
      <c r="J1780" s="224"/>
      <c r="K1780" s="225"/>
      <c r="L1780" s="163">
        <f t="shared" si="95"/>
        <v>8</v>
      </c>
      <c r="M1780" s="184">
        <v>6</v>
      </c>
      <c r="N1780" s="184">
        <v>0</v>
      </c>
      <c r="O1780" s="184">
        <v>0</v>
      </c>
      <c r="P1780" s="184">
        <v>0</v>
      </c>
      <c r="Q1780" s="184">
        <v>2</v>
      </c>
      <c r="R1780" s="184">
        <v>0</v>
      </c>
      <c r="S1780" s="184">
        <v>0</v>
      </c>
    </row>
    <row r="1781" spans="1:19" x14ac:dyDescent="0.4">
      <c r="A1781" s="3" t="s">
        <v>498</v>
      </c>
      <c r="B1781" s="3" t="s">
        <v>391</v>
      </c>
      <c r="C1781" s="134" t="s">
        <v>120</v>
      </c>
      <c r="D1781" s="136" t="s">
        <v>584</v>
      </c>
      <c r="E1781" s="136">
        <v>2</v>
      </c>
      <c r="F1781" s="199" t="s">
        <v>579</v>
      </c>
      <c r="G1781" s="223"/>
      <c r="H1781" s="223"/>
      <c r="I1781" s="223"/>
      <c r="J1781" s="224"/>
      <c r="K1781" s="225"/>
      <c r="L1781" s="163">
        <f t="shared" si="95"/>
        <v>3</v>
      </c>
      <c r="M1781" s="184">
        <v>3</v>
      </c>
      <c r="N1781" s="184">
        <v>0</v>
      </c>
      <c r="O1781" s="184">
        <v>0</v>
      </c>
      <c r="P1781" s="184">
        <v>0</v>
      </c>
      <c r="Q1781" s="184">
        <v>0</v>
      </c>
      <c r="R1781" s="184">
        <v>0</v>
      </c>
      <c r="S1781" s="184">
        <v>0</v>
      </c>
    </row>
    <row r="1782" spans="1:19" x14ac:dyDescent="0.4">
      <c r="A1782" s="3" t="s">
        <v>498</v>
      </c>
      <c r="B1782" s="3" t="s">
        <v>391</v>
      </c>
      <c r="C1782" s="134" t="s">
        <v>121</v>
      </c>
      <c r="D1782" s="136" t="s">
        <v>584</v>
      </c>
      <c r="E1782" s="136">
        <v>2</v>
      </c>
      <c r="F1782" s="199" t="s">
        <v>579</v>
      </c>
      <c r="G1782" s="223"/>
      <c r="H1782" s="223"/>
      <c r="I1782" s="223"/>
      <c r="J1782" s="224"/>
      <c r="K1782" s="225"/>
      <c r="L1782" s="163">
        <f t="shared" si="95"/>
        <v>1</v>
      </c>
      <c r="M1782" s="184">
        <v>1</v>
      </c>
      <c r="N1782" s="184">
        <v>0</v>
      </c>
      <c r="O1782" s="184">
        <v>0</v>
      </c>
      <c r="P1782" s="184">
        <v>0</v>
      </c>
      <c r="Q1782" s="184">
        <v>0</v>
      </c>
      <c r="R1782" s="184">
        <v>0</v>
      </c>
      <c r="S1782" s="184">
        <v>0</v>
      </c>
    </row>
    <row r="1783" spans="1:19" x14ac:dyDescent="0.4">
      <c r="A1783" s="3" t="s">
        <v>498</v>
      </c>
      <c r="B1783" s="3" t="s">
        <v>391</v>
      </c>
      <c r="C1783" s="134" t="s">
        <v>122</v>
      </c>
      <c r="D1783" s="136" t="s">
        <v>584</v>
      </c>
      <c r="E1783" s="136">
        <v>2</v>
      </c>
      <c r="F1783" s="199" t="s">
        <v>579</v>
      </c>
      <c r="G1783" s="223"/>
      <c r="H1783" s="223"/>
      <c r="I1783" s="223"/>
      <c r="J1783" s="224"/>
      <c r="K1783" s="225"/>
      <c r="L1783" s="163">
        <f t="shared" si="95"/>
        <v>0</v>
      </c>
      <c r="M1783" s="184">
        <v>0</v>
      </c>
      <c r="N1783" s="184">
        <v>0</v>
      </c>
      <c r="O1783" s="184">
        <v>0</v>
      </c>
      <c r="P1783" s="184">
        <v>0</v>
      </c>
      <c r="Q1783" s="184">
        <v>0</v>
      </c>
      <c r="R1783" s="184">
        <v>0</v>
      </c>
      <c r="S1783" s="184">
        <v>0</v>
      </c>
    </row>
    <row r="1784" spans="1:19" x14ac:dyDescent="0.4">
      <c r="A1784" s="3" t="s">
        <v>500</v>
      </c>
      <c r="B1784" s="3" t="s">
        <v>393</v>
      </c>
      <c r="C1784" s="134" t="s">
        <v>123</v>
      </c>
      <c r="D1784" s="136" t="s">
        <v>584</v>
      </c>
      <c r="E1784" s="136">
        <v>2</v>
      </c>
      <c r="F1784" s="199" t="s">
        <v>579</v>
      </c>
      <c r="G1784" s="223"/>
      <c r="H1784" s="223"/>
      <c r="I1784" s="223"/>
      <c r="J1784" s="224"/>
      <c r="K1784" s="225"/>
      <c r="L1784" s="163">
        <f t="shared" si="95"/>
        <v>3</v>
      </c>
      <c r="M1784" s="184">
        <v>3</v>
      </c>
      <c r="N1784" s="184">
        <v>0</v>
      </c>
      <c r="O1784" s="184">
        <v>0</v>
      </c>
      <c r="P1784" s="184">
        <v>0</v>
      </c>
      <c r="Q1784" s="184">
        <v>0</v>
      </c>
      <c r="R1784" s="184">
        <v>0</v>
      </c>
      <c r="S1784" s="184">
        <v>0</v>
      </c>
    </row>
    <row r="1785" spans="1:19" x14ac:dyDescent="0.4">
      <c r="A1785" s="3" t="s">
        <v>500</v>
      </c>
      <c r="B1785" s="3" t="s">
        <v>393</v>
      </c>
      <c r="C1785" s="134" t="s">
        <v>124</v>
      </c>
      <c r="D1785" s="136" t="s">
        <v>584</v>
      </c>
      <c r="E1785" s="136">
        <v>2</v>
      </c>
      <c r="F1785" s="199" t="s">
        <v>579</v>
      </c>
      <c r="G1785" s="223"/>
      <c r="H1785" s="223"/>
      <c r="I1785" s="223"/>
      <c r="J1785" s="224"/>
      <c r="K1785" s="225"/>
      <c r="L1785" s="163">
        <f t="shared" si="95"/>
        <v>1</v>
      </c>
      <c r="M1785" s="184">
        <v>1</v>
      </c>
      <c r="N1785" s="184">
        <v>0</v>
      </c>
      <c r="O1785" s="184">
        <v>0</v>
      </c>
      <c r="P1785" s="184">
        <v>0</v>
      </c>
      <c r="Q1785" s="184">
        <v>0</v>
      </c>
      <c r="R1785" s="184">
        <v>0</v>
      </c>
      <c r="S1785" s="184">
        <v>0</v>
      </c>
    </row>
    <row r="1786" spans="1:19" x14ac:dyDescent="0.4">
      <c r="A1786" s="3" t="s">
        <v>500</v>
      </c>
      <c r="B1786" s="3" t="s">
        <v>393</v>
      </c>
      <c r="C1786" s="134" t="s">
        <v>125</v>
      </c>
      <c r="D1786" s="136" t="s">
        <v>584</v>
      </c>
      <c r="E1786" s="136">
        <v>2</v>
      </c>
      <c r="F1786" s="199" t="s">
        <v>579</v>
      </c>
      <c r="G1786" s="223"/>
      <c r="H1786" s="223"/>
      <c r="I1786" s="223"/>
      <c r="J1786" s="224"/>
      <c r="K1786" s="225"/>
      <c r="L1786" s="163">
        <f t="shared" si="95"/>
        <v>2</v>
      </c>
      <c r="M1786" s="184">
        <v>2</v>
      </c>
      <c r="N1786" s="184">
        <v>0</v>
      </c>
      <c r="O1786" s="184">
        <v>0</v>
      </c>
      <c r="P1786" s="184">
        <v>0</v>
      </c>
      <c r="Q1786" s="184">
        <v>0</v>
      </c>
      <c r="R1786" s="184">
        <v>0</v>
      </c>
      <c r="S1786" s="184">
        <v>0</v>
      </c>
    </row>
    <row r="1787" spans="1:19" x14ac:dyDescent="0.4">
      <c r="A1787" s="3" t="s">
        <v>500</v>
      </c>
      <c r="B1787" s="3" t="s">
        <v>393</v>
      </c>
      <c r="C1787" s="134" t="s">
        <v>126</v>
      </c>
      <c r="D1787" s="136" t="s">
        <v>584</v>
      </c>
      <c r="E1787" s="136">
        <v>2</v>
      </c>
      <c r="F1787" s="199" t="s">
        <v>579</v>
      </c>
      <c r="G1787" s="223"/>
      <c r="H1787" s="223"/>
      <c r="I1787" s="223"/>
      <c r="J1787" s="224"/>
      <c r="K1787" s="225"/>
      <c r="L1787" s="163">
        <f t="shared" si="95"/>
        <v>17</v>
      </c>
      <c r="M1787" s="184">
        <v>17</v>
      </c>
      <c r="N1787" s="184">
        <v>0</v>
      </c>
      <c r="O1787" s="184">
        <v>0</v>
      </c>
      <c r="P1787" s="184">
        <v>0</v>
      </c>
      <c r="Q1787" s="184">
        <v>0</v>
      </c>
      <c r="R1787" s="184">
        <v>0</v>
      </c>
      <c r="S1787" s="184">
        <v>0</v>
      </c>
    </row>
    <row r="1788" spans="1:19" x14ac:dyDescent="0.4">
      <c r="A1788" s="3" t="s">
        <v>500</v>
      </c>
      <c r="B1788" s="3" t="s">
        <v>393</v>
      </c>
      <c r="C1788" s="134" t="s">
        <v>127</v>
      </c>
      <c r="D1788" s="136" t="s">
        <v>584</v>
      </c>
      <c r="E1788" s="136">
        <v>2</v>
      </c>
      <c r="F1788" s="199" t="s">
        <v>579</v>
      </c>
      <c r="G1788" s="223"/>
      <c r="H1788" s="223"/>
      <c r="I1788" s="223"/>
      <c r="J1788" s="224"/>
      <c r="K1788" s="225"/>
      <c r="L1788" s="163">
        <f t="shared" si="95"/>
        <v>8</v>
      </c>
      <c r="M1788" s="184">
        <v>6</v>
      </c>
      <c r="N1788" s="184">
        <v>2</v>
      </c>
      <c r="O1788" s="184">
        <v>0</v>
      </c>
      <c r="P1788" s="184">
        <v>0</v>
      </c>
      <c r="Q1788" s="184">
        <v>0</v>
      </c>
      <c r="R1788" s="184">
        <v>0</v>
      </c>
      <c r="S1788" s="184">
        <v>0</v>
      </c>
    </row>
    <row r="1789" spans="1:19" x14ac:dyDescent="0.4">
      <c r="A1789" s="3" t="s">
        <v>500</v>
      </c>
      <c r="B1789" s="3" t="s">
        <v>393</v>
      </c>
      <c r="C1789" s="134" t="s">
        <v>128</v>
      </c>
      <c r="D1789" s="136" t="s">
        <v>584</v>
      </c>
      <c r="E1789" s="136">
        <v>2</v>
      </c>
      <c r="F1789" s="199" t="s">
        <v>579</v>
      </c>
      <c r="G1789" s="223"/>
      <c r="H1789" s="223"/>
      <c r="I1789" s="223"/>
      <c r="J1789" s="224"/>
      <c r="K1789" s="225"/>
      <c r="L1789" s="163">
        <f t="shared" si="95"/>
        <v>3</v>
      </c>
      <c r="M1789" s="184">
        <v>1</v>
      </c>
      <c r="N1789" s="184">
        <v>2</v>
      </c>
      <c r="O1789" s="184">
        <v>0</v>
      </c>
      <c r="P1789" s="184">
        <v>0</v>
      </c>
      <c r="Q1789" s="184">
        <v>0</v>
      </c>
      <c r="R1789" s="184">
        <v>0</v>
      </c>
      <c r="S1789" s="184">
        <v>0</v>
      </c>
    </row>
    <row r="1790" spans="1:19" x14ac:dyDescent="0.4">
      <c r="A1790" s="3" t="s">
        <v>500</v>
      </c>
      <c r="B1790" s="3" t="s">
        <v>393</v>
      </c>
      <c r="C1790" s="134" t="s">
        <v>129</v>
      </c>
      <c r="D1790" s="136" t="s">
        <v>584</v>
      </c>
      <c r="E1790" s="136">
        <v>2</v>
      </c>
      <c r="F1790" s="199" t="s">
        <v>579</v>
      </c>
      <c r="G1790" s="223"/>
      <c r="H1790" s="223"/>
      <c r="I1790" s="223"/>
      <c r="J1790" s="224"/>
      <c r="K1790" s="225"/>
      <c r="L1790" s="163">
        <f t="shared" si="95"/>
        <v>4</v>
      </c>
      <c r="M1790" s="184">
        <v>3</v>
      </c>
      <c r="N1790" s="184">
        <v>1</v>
      </c>
      <c r="O1790" s="184">
        <v>0</v>
      </c>
      <c r="P1790" s="184">
        <v>0</v>
      </c>
      <c r="Q1790" s="184">
        <v>0</v>
      </c>
      <c r="R1790" s="184">
        <v>0</v>
      </c>
      <c r="S1790" s="184">
        <v>0</v>
      </c>
    </row>
    <row r="1791" spans="1:19" x14ac:dyDescent="0.4">
      <c r="A1791" s="3" t="s">
        <v>500</v>
      </c>
      <c r="B1791" s="3" t="s">
        <v>393</v>
      </c>
      <c r="C1791" s="134" t="s">
        <v>130</v>
      </c>
      <c r="D1791" s="136" t="s">
        <v>584</v>
      </c>
      <c r="E1791" s="136">
        <v>2</v>
      </c>
      <c r="F1791" s="199" t="s">
        <v>579</v>
      </c>
      <c r="G1791" s="223"/>
      <c r="H1791" s="223"/>
      <c r="I1791" s="223"/>
      <c r="J1791" s="224"/>
      <c r="K1791" s="225"/>
      <c r="L1791" s="163">
        <f t="shared" si="95"/>
        <v>6</v>
      </c>
      <c r="M1791" s="184">
        <v>2</v>
      </c>
      <c r="N1791" s="184">
        <v>0</v>
      </c>
      <c r="O1791" s="184">
        <v>0</v>
      </c>
      <c r="P1791" s="184">
        <v>0</v>
      </c>
      <c r="Q1791" s="184">
        <v>0</v>
      </c>
      <c r="R1791" s="184">
        <v>4</v>
      </c>
      <c r="S1791" s="184">
        <v>0</v>
      </c>
    </row>
    <row r="1792" spans="1:19" x14ac:dyDescent="0.4">
      <c r="A1792" s="3" t="s">
        <v>500</v>
      </c>
      <c r="B1792" s="3" t="s">
        <v>393</v>
      </c>
      <c r="C1792" s="134" t="s">
        <v>131</v>
      </c>
      <c r="D1792" s="136" t="s">
        <v>584</v>
      </c>
      <c r="E1792" s="136">
        <v>2</v>
      </c>
      <c r="F1792" s="199" t="s">
        <v>579</v>
      </c>
      <c r="G1792" s="223"/>
      <c r="H1792" s="223"/>
      <c r="I1792" s="223"/>
      <c r="J1792" s="224"/>
      <c r="K1792" s="225"/>
      <c r="L1792" s="163">
        <f t="shared" ref="L1792:L1851" si="96">SUM(M1792:S1792)</f>
        <v>1</v>
      </c>
      <c r="M1792" s="184">
        <v>0</v>
      </c>
      <c r="N1792" s="184">
        <v>1</v>
      </c>
      <c r="O1792" s="184">
        <v>0</v>
      </c>
      <c r="P1792" s="184">
        <v>0</v>
      </c>
      <c r="Q1792" s="184">
        <v>0</v>
      </c>
      <c r="R1792" s="184">
        <v>0</v>
      </c>
      <c r="S1792" s="184">
        <v>0</v>
      </c>
    </row>
    <row r="1793" spans="1:19" x14ac:dyDescent="0.4">
      <c r="A1793" s="3" t="s">
        <v>497</v>
      </c>
      <c r="B1793" s="3" t="s">
        <v>470</v>
      </c>
      <c r="C1793" s="134" t="s">
        <v>132</v>
      </c>
      <c r="D1793" s="136" t="s">
        <v>584</v>
      </c>
      <c r="E1793" s="136">
        <v>2</v>
      </c>
      <c r="F1793" s="199" t="s">
        <v>579</v>
      </c>
      <c r="G1793" s="223"/>
      <c r="H1793" s="223"/>
      <c r="I1793" s="223"/>
      <c r="J1793" s="224"/>
      <c r="K1793" s="225"/>
      <c r="L1793" s="163">
        <f t="shared" si="96"/>
        <v>26</v>
      </c>
      <c r="M1793" s="184">
        <v>22</v>
      </c>
      <c r="N1793" s="184">
        <v>0</v>
      </c>
      <c r="O1793" s="184">
        <v>0</v>
      </c>
      <c r="P1793" s="184">
        <v>0</v>
      </c>
      <c r="Q1793" s="184">
        <v>0</v>
      </c>
      <c r="R1793" s="184">
        <v>4</v>
      </c>
      <c r="S1793" s="184">
        <v>0</v>
      </c>
    </row>
    <row r="1794" spans="1:19" x14ac:dyDescent="0.4">
      <c r="A1794" s="3" t="s">
        <v>497</v>
      </c>
      <c r="B1794" s="3" t="s">
        <v>470</v>
      </c>
      <c r="C1794" s="134" t="s">
        <v>133</v>
      </c>
      <c r="D1794" s="136" t="s">
        <v>584</v>
      </c>
      <c r="E1794" s="136">
        <v>2</v>
      </c>
      <c r="F1794" s="199" t="s">
        <v>579</v>
      </c>
      <c r="G1794" s="223"/>
      <c r="H1794" s="223"/>
      <c r="I1794" s="223"/>
      <c r="J1794" s="224"/>
      <c r="K1794" s="225"/>
      <c r="L1794" s="163">
        <f t="shared" si="96"/>
        <v>20</v>
      </c>
      <c r="M1794" s="184">
        <v>17</v>
      </c>
      <c r="N1794" s="184">
        <v>0</v>
      </c>
      <c r="O1794" s="184">
        <v>0</v>
      </c>
      <c r="P1794" s="184">
        <v>0</v>
      </c>
      <c r="Q1794" s="184">
        <v>0</v>
      </c>
      <c r="R1794" s="184">
        <v>3</v>
      </c>
      <c r="S1794" s="184">
        <v>0</v>
      </c>
    </row>
    <row r="1795" spans="1:19" x14ac:dyDescent="0.4">
      <c r="A1795" s="3" t="s">
        <v>497</v>
      </c>
      <c r="B1795" s="3" t="s">
        <v>390</v>
      </c>
      <c r="C1795" s="134" t="s">
        <v>134</v>
      </c>
      <c r="D1795" s="136" t="s">
        <v>584</v>
      </c>
      <c r="E1795" s="136">
        <v>2</v>
      </c>
      <c r="F1795" s="199" t="s">
        <v>579</v>
      </c>
      <c r="G1795" s="223"/>
      <c r="H1795" s="223"/>
      <c r="I1795" s="223"/>
      <c r="J1795" s="224"/>
      <c r="K1795" s="225"/>
      <c r="L1795" s="163">
        <f t="shared" si="96"/>
        <v>24</v>
      </c>
      <c r="M1795" s="184">
        <v>24</v>
      </c>
      <c r="N1795" s="184">
        <v>0</v>
      </c>
      <c r="O1795" s="184">
        <v>0</v>
      </c>
      <c r="P1795" s="184">
        <v>0</v>
      </c>
      <c r="Q1795" s="184">
        <v>0</v>
      </c>
      <c r="R1795" s="184">
        <v>0</v>
      </c>
      <c r="S1795" s="184">
        <v>0</v>
      </c>
    </row>
    <row r="1796" spans="1:19" x14ac:dyDescent="0.4">
      <c r="A1796" s="3" t="s">
        <v>497</v>
      </c>
      <c r="B1796" s="3" t="s">
        <v>390</v>
      </c>
      <c r="C1796" s="134" t="s">
        <v>135</v>
      </c>
      <c r="D1796" s="136" t="s">
        <v>584</v>
      </c>
      <c r="E1796" s="136">
        <v>2</v>
      </c>
      <c r="F1796" s="199" t="s">
        <v>579</v>
      </c>
      <c r="G1796" s="223"/>
      <c r="H1796" s="223"/>
      <c r="I1796" s="223"/>
      <c r="J1796" s="224"/>
      <c r="K1796" s="225"/>
      <c r="L1796" s="163">
        <f t="shared" si="96"/>
        <v>6</v>
      </c>
      <c r="M1796" s="184">
        <v>5</v>
      </c>
      <c r="N1796" s="184">
        <v>0</v>
      </c>
      <c r="O1796" s="184">
        <v>1</v>
      </c>
      <c r="P1796" s="184">
        <v>0</v>
      </c>
      <c r="Q1796" s="184">
        <v>0</v>
      </c>
      <c r="R1796" s="184">
        <v>0</v>
      </c>
      <c r="S1796" s="184">
        <v>0</v>
      </c>
    </row>
    <row r="1797" spans="1:19" x14ac:dyDescent="0.4">
      <c r="A1797" s="3" t="s">
        <v>497</v>
      </c>
      <c r="B1797" s="3" t="s">
        <v>390</v>
      </c>
      <c r="C1797" s="134" t="s">
        <v>136</v>
      </c>
      <c r="D1797" s="136" t="s">
        <v>584</v>
      </c>
      <c r="E1797" s="136">
        <v>2</v>
      </c>
      <c r="F1797" s="199" t="s">
        <v>579</v>
      </c>
      <c r="G1797" s="223"/>
      <c r="H1797" s="223"/>
      <c r="I1797" s="223"/>
      <c r="J1797" s="224"/>
      <c r="K1797" s="225"/>
      <c r="L1797" s="163">
        <f t="shared" si="96"/>
        <v>9</v>
      </c>
      <c r="M1797" s="184">
        <v>9</v>
      </c>
      <c r="N1797" s="184">
        <v>0</v>
      </c>
      <c r="O1797" s="184">
        <v>0</v>
      </c>
      <c r="P1797" s="184">
        <v>0</v>
      </c>
      <c r="Q1797" s="184">
        <v>0</v>
      </c>
      <c r="R1797" s="184">
        <v>0</v>
      </c>
      <c r="S1797" s="184">
        <v>0</v>
      </c>
    </row>
    <row r="1798" spans="1:19" x14ac:dyDescent="0.4">
      <c r="A1798" s="3" t="s">
        <v>497</v>
      </c>
      <c r="B1798" s="3" t="s">
        <v>470</v>
      </c>
      <c r="C1798" s="134" t="s">
        <v>137</v>
      </c>
      <c r="D1798" s="136" t="s">
        <v>584</v>
      </c>
      <c r="E1798" s="136">
        <v>2</v>
      </c>
      <c r="F1798" s="199" t="s">
        <v>579</v>
      </c>
      <c r="G1798" s="223"/>
      <c r="H1798" s="223"/>
      <c r="I1798" s="223"/>
      <c r="J1798" s="224"/>
      <c r="K1798" s="225"/>
      <c r="L1798" s="163">
        <f t="shared" si="96"/>
        <v>6</v>
      </c>
      <c r="M1798" s="184">
        <v>5</v>
      </c>
      <c r="N1798" s="184">
        <v>0</v>
      </c>
      <c r="O1798" s="184">
        <v>0</v>
      </c>
      <c r="P1798" s="184">
        <v>0</v>
      </c>
      <c r="Q1798" s="184">
        <v>0</v>
      </c>
      <c r="R1798" s="184">
        <v>1</v>
      </c>
      <c r="S1798" s="184">
        <v>0</v>
      </c>
    </row>
    <row r="1799" spans="1:19" x14ac:dyDescent="0.4">
      <c r="A1799" s="3" t="s">
        <v>497</v>
      </c>
      <c r="B1799" s="3" t="s">
        <v>470</v>
      </c>
      <c r="C1799" s="134" t="s">
        <v>138</v>
      </c>
      <c r="D1799" s="136" t="s">
        <v>584</v>
      </c>
      <c r="E1799" s="136">
        <v>2</v>
      </c>
      <c r="F1799" s="199" t="s">
        <v>579</v>
      </c>
      <c r="G1799" s="223"/>
      <c r="H1799" s="223"/>
      <c r="I1799" s="223"/>
      <c r="J1799" s="224"/>
      <c r="K1799" s="225"/>
      <c r="L1799" s="163">
        <f t="shared" si="96"/>
        <v>7</v>
      </c>
      <c r="M1799" s="184">
        <v>7</v>
      </c>
      <c r="N1799" s="184">
        <v>0</v>
      </c>
      <c r="O1799" s="184">
        <v>0</v>
      </c>
      <c r="P1799" s="184">
        <v>0</v>
      </c>
      <c r="Q1799" s="184">
        <v>0</v>
      </c>
      <c r="R1799" s="184">
        <v>0</v>
      </c>
      <c r="S1799" s="184">
        <v>0</v>
      </c>
    </row>
    <row r="1800" spans="1:19" x14ac:dyDescent="0.4">
      <c r="A1800" s="3" t="s">
        <v>502</v>
      </c>
      <c r="B1800" s="3" t="s">
        <v>473</v>
      </c>
      <c r="C1800" s="134" t="s">
        <v>139</v>
      </c>
      <c r="D1800" s="136" t="s">
        <v>584</v>
      </c>
      <c r="E1800" s="136">
        <v>2</v>
      </c>
      <c r="F1800" s="199" t="s">
        <v>579</v>
      </c>
      <c r="G1800" s="223"/>
      <c r="H1800" s="223"/>
      <c r="I1800" s="223"/>
      <c r="J1800" s="224"/>
      <c r="K1800" s="225"/>
      <c r="L1800" s="163">
        <f t="shared" si="96"/>
        <v>6</v>
      </c>
      <c r="M1800" s="184">
        <v>2</v>
      </c>
      <c r="N1800" s="184">
        <v>3</v>
      </c>
      <c r="O1800" s="184">
        <v>1</v>
      </c>
      <c r="P1800" s="184">
        <v>0</v>
      </c>
      <c r="Q1800" s="184">
        <v>0</v>
      </c>
      <c r="R1800" s="184">
        <v>0</v>
      </c>
      <c r="S1800" s="184">
        <v>0</v>
      </c>
    </row>
    <row r="1801" spans="1:19" x14ac:dyDescent="0.4">
      <c r="A1801" s="3" t="s">
        <v>502</v>
      </c>
      <c r="B1801" s="3" t="s">
        <v>473</v>
      </c>
      <c r="C1801" s="134" t="s">
        <v>140</v>
      </c>
      <c r="D1801" s="136" t="s">
        <v>584</v>
      </c>
      <c r="E1801" s="136">
        <v>2</v>
      </c>
      <c r="F1801" s="199" t="s">
        <v>579</v>
      </c>
      <c r="G1801" s="223"/>
      <c r="H1801" s="223"/>
      <c r="I1801" s="223"/>
      <c r="J1801" s="224"/>
      <c r="K1801" s="225"/>
      <c r="L1801" s="163">
        <f t="shared" si="96"/>
        <v>45</v>
      </c>
      <c r="M1801" s="184">
        <v>39</v>
      </c>
      <c r="N1801" s="184">
        <v>0</v>
      </c>
      <c r="O1801" s="184">
        <v>2</v>
      </c>
      <c r="P1801" s="184">
        <v>0</v>
      </c>
      <c r="Q1801" s="184">
        <v>3</v>
      </c>
      <c r="R1801" s="184">
        <v>1</v>
      </c>
      <c r="S1801" s="184">
        <v>0</v>
      </c>
    </row>
    <row r="1802" spans="1:19" x14ac:dyDescent="0.4">
      <c r="A1802" s="3" t="s">
        <v>502</v>
      </c>
      <c r="B1802" s="3" t="s">
        <v>473</v>
      </c>
      <c r="C1802" s="134" t="s">
        <v>141</v>
      </c>
      <c r="D1802" s="136" t="s">
        <v>584</v>
      </c>
      <c r="E1802" s="136">
        <v>2</v>
      </c>
      <c r="F1802" s="199" t="s">
        <v>579</v>
      </c>
      <c r="G1802" s="223"/>
      <c r="H1802" s="223"/>
      <c r="I1802" s="223"/>
      <c r="J1802" s="224"/>
      <c r="K1802" s="225"/>
      <c r="L1802" s="163">
        <f t="shared" si="96"/>
        <v>14</v>
      </c>
      <c r="M1802" s="184">
        <v>14</v>
      </c>
      <c r="N1802" s="184">
        <v>0</v>
      </c>
      <c r="O1802" s="184">
        <v>0</v>
      </c>
      <c r="P1802" s="184">
        <v>0</v>
      </c>
      <c r="Q1802" s="184">
        <v>0</v>
      </c>
      <c r="R1802" s="184">
        <v>0</v>
      </c>
      <c r="S1802" s="184">
        <v>0</v>
      </c>
    </row>
    <row r="1803" spans="1:19" x14ac:dyDescent="0.4">
      <c r="A1803" s="3" t="s">
        <v>502</v>
      </c>
      <c r="B1803" s="3" t="s">
        <v>473</v>
      </c>
      <c r="C1803" s="134" t="s">
        <v>142</v>
      </c>
      <c r="D1803" s="136" t="s">
        <v>584</v>
      </c>
      <c r="E1803" s="136">
        <v>2</v>
      </c>
      <c r="F1803" s="199" t="s">
        <v>579</v>
      </c>
      <c r="G1803" s="223"/>
      <c r="H1803" s="223"/>
      <c r="I1803" s="223"/>
      <c r="J1803" s="224"/>
      <c r="K1803" s="225"/>
      <c r="L1803" s="163">
        <f t="shared" si="96"/>
        <v>6</v>
      </c>
      <c r="M1803" s="184">
        <v>2</v>
      </c>
      <c r="N1803" s="184">
        <v>3</v>
      </c>
      <c r="O1803" s="184">
        <v>0</v>
      </c>
      <c r="P1803" s="184">
        <v>0</v>
      </c>
      <c r="Q1803" s="184">
        <v>1</v>
      </c>
      <c r="R1803" s="184">
        <v>0</v>
      </c>
      <c r="S1803" s="184">
        <v>0</v>
      </c>
    </row>
    <row r="1804" spans="1:19" x14ac:dyDescent="0.4">
      <c r="A1804" s="3" t="s">
        <v>502</v>
      </c>
      <c r="B1804" s="3" t="s">
        <v>473</v>
      </c>
      <c r="C1804" s="134" t="s">
        <v>143</v>
      </c>
      <c r="D1804" s="136" t="s">
        <v>584</v>
      </c>
      <c r="E1804" s="136">
        <v>2</v>
      </c>
      <c r="F1804" s="199" t="s">
        <v>579</v>
      </c>
      <c r="G1804" s="223"/>
      <c r="H1804" s="223"/>
      <c r="I1804" s="223"/>
      <c r="J1804" s="224"/>
      <c r="K1804" s="225"/>
      <c r="L1804" s="163">
        <f t="shared" si="96"/>
        <v>1</v>
      </c>
      <c r="M1804" s="184">
        <v>1</v>
      </c>
      <c r="N1804" s="184">
        <v>0</v>
      </c>
      <c r="O1804" s="184">
        <v>0</v>
      </c>
      <c r="P1804" s="184">
        <v>0</v>
      </c>
      <c r="Q1804" s="184">
        <v>0</v>
      </c>
      <c r="R1804" s="184">
        <v>0</v>
      </c>
      <c r="S1804" s="184">
        <v>0</v>
      </c>
    </row>
    <row r="1805" spans="1:19" x14ac:dyDescent="0.4">
      <c r="A1805" s="3" t="s">
        <v>502</v>
      </c>
      <c r="B1805" s="3" t="s">
        <v>473</v>
      </c>
      <c r="C1805" s="134" t="s">
        <v>144</v>
      </c>
      <c r="D1805" s="136" t="s">
        <v>584</v>
      </c>
      <c r="E1805" s="136">
        <v>2</v>
      </c>
      <c r="F1805" s="199" t="s">
        <v>579</v>
      </c>
      <c r="G1805" s="223"/>
      <c r="H1805" s="223"/>
      <c r="I1805" s="223"/>
      <c r="J1805" s="224"/>
      <c r="K1805" s="225"/>
      <c r="L1805" s="163">
        <f t="shared" si="96"/>
        <v>2</v>
      </c>
      <c r="M1805" s="184">
        <v>2</v>
      </c>
      <c r="N1805" s="184">
        <v>0</v>
      </c>
      <c r="O1805" s="184">
        <v>0</v>
      </c>
      <c r="P1805" s="184">
        <v>0</v>
      </c>
      <c r="Q1805" s="184">
        <v>0</v>
      </c>
      <c r="R1805" s="184">
        <v>0</v>
      </c>
      <c r="S1805" s="184">
        <v>0</v>
      </c>
    </row>
    <row r="1806" spans="1:19" x14ac:dyDescent="0.4">
      <c r="A1806" s="3" t="s">
        <v>502</v>
      </c>
      <c r="B1806" s="3" t="s">
        <v>473</v>
      </c>
      <c r="C1806" s="134" t="s">
        <v>145</v>
      </c>
      <c r="D1806" s="136" t="s">
        <v>584</v>
      </c>
      <c r="E1806" s="136">
        <v>2</v>
      </c>
      <c r="F1806" s="199" t="s">
        <v>579</v>
      </c>
      <c r="G1806" s="223"/>
      <c r="H1806" s="223"/>
      <c r="I1806" s="223"/>
      <c r="J1806" s="224"/>
      <c r="K1806" s="225"/>
      <c r="L1806" s="163">
        <f t="shared" si="96"/>
        <v>11</v>
      </c>
      <c r="M1806" s="184">
        <v>10</v>
      </c>
      <c r="N1806" s="184">
        <v>0</v>
      </c>
      <c r="O1806" s="184">
        <v>0</v>
      </c>
      <c r="P1806" s="184">
        <v>0</v>
      </c>
      <c r="Q1806" s="184">
        <v>0</v>
      </c>
      <c r="R1806" s="184">
        <v>1</v>
      </c>
      <c r="S1806" s="184">
        <v>0</v>
      </c>
    </row>
    <row r="1807" spans="1:19" x14ac:dyDescent="0.4">
      <c r="A1807" s="3" t="s">
        <v>497</v>
      </c>
      <c r="B1807" s="3" t="s">
        <v>390</v>
      </c>
      <c r="C1807" s="134" t="s">
        <v>146</v>
      </c>
      <c r="D1807" s="136" t="s">
        <v>584</v>
      </c>
      <c r="E1807" s="136">
        <v>2</v>
      </c>
      <c r="F1807" s="199" t="s">
        <v>579</v>
      </c>
      <c r="G1807" s="223"/>
      <c r="H1807" s="223"/>
      <c r="I1807" s="223"/>
      <c r="J1807" s="224"/>
      <c r="K1807" s="225"/>
      <c r="L1807" s="163">
        <f t="shared" si="96"/>
        <v>5</v>
      </c>
      <c r="M1807" s="184">
        <v>5</v>
      </c>
      <c r="N1807" s="184">
        <v>0</v>
      </c>
      <c r="O1807" s="184">
        <v>0</v>
      </c>
      <c r="P1807" s="184">
        <v>0</v>
      </c>
      <c r="Q1807" s="184">
        <v>0</v>
      </c>
      <c r="R1807" s="184">
        <v>0</v>
      </c>
      <c r="S1807" s="184">
        <v>0</v>
      </c>
    </row>
    <row r="1808" spans="1:19" x14ac:dyDescent="0.4">
      <c r="A1808" s="3" t="s">
        <v>493</v>
      </c>
      <c r="B1808" s="3" t="s">
        <v>467</v>
      </c>
      <c r="C1808" s="134" t="s">
        <v>147</v>
      </c>
      <c r="D1808" s="136" t="s">
        <v>584</v>
      </c>
      <c r="E1808" s="136">
        <v>2</v>
      </c>
      <c r="F1808" s="199" t="s">
        <v>579</v>
      </c>
      <c r="G1808" s="223"/>
      <c r="H1808" s="223"/>
      <c r="I1808" s="223"/>
      <c r="J1808" s="224"/>
      <c r="K1808" s="225"/>
      <c r="L1808" s="163">
        <f t="shared" si="96"/>
        <v>4</v>
      </c>
      <c r="M1808" s="184">
        <v>3</v>
      </c>
      <c r="N1808" s="184">
        <v>0</v>
      </c>
      <c r="O1808" s="184">
        <v>0</v>
      </c>
      <c r="P1808" s="184">
        <v>0</v>
      </c>
      <c r="Q1808" s="184">
        <v>0</v>
      </c>
      <c r="R1808" s="184">
        <v>1</v>
      </c>
      <c r="S1808" s="184">
        <v>0</v>
      </c>
    </row>
    <row r="1809" spans="1:19" x14ac:dyDescent="0.4">
      <c r="A1809" s="3" t="s">
        <v>493</v>
      </c>
      <c r="B1809" s="3" t="s">
        <v>467</v>
      </c>
      <c r="C1809" s="134" t="s">
        <v>148</v>
      </c>
      <c r="D1809" s="136" t="s">
        <v>584</v>
      </c>
      <c r="E1809" s="136">
        <v>2</v>
      </c>
      <c r="F1809" s="199" t="s">
        <v>579</v>
      </c>
      <c r="G1809" s="223"/>
      <c r="H1809" s="223"/>
      <c r="I1809" s="223"/>
      <c r="J1809" s="224"/>
      <c r="K1809" s="225"/>
      <c r="L1809" s="163">
        <f t="shared" si="96"/>
        <v>4</v>
      </c>
      <c r="M1809" s="184">
        <v>3</v>
      </c>
      <c r="N1809" s="184">
        <v>0</v>
      </c>
      <c r="O1809" s="184">
        <v>0</v>
      </c>
      <c r="P1809" s="184">
        <v>0</v>
      </c>
      <c r="Q1809" s="184">
        <v>0</v>
      </c>
      <c r="R1809" s="184">
        <v>1</v>
      </c>
      <c r="S1809" s="184">
        <v>0</v>
      </c>
    </row>
    <row r="1810" spans="1:19" x14ac:dyDescent="0.4">
      <c r="A1810" s="3" t="s">
        <v>499</v>
      </c>
      <c r="B1810" s="3" t="s">
        <v>392</v>
      </c>
      <c r="C1810" s="134" t="s">
        <v>149</v>
      </c>
      <c r="D1810" s="136" t="s">
        <v>584</v>
      </c>
      <c r="E1810" s="136">
        <v>2</v>
      </c>
      <c r="F1810" s="199" t="s">
        <v>579</v>
      </c>
      <c r="G1810" s="223"/>
      <c r="H1810" s="223"/>
      <c r="I1810" s="223"/>
      <c r="J1810" s="224"/>
      <c r="K1810" s="225"/>
      <c r="L1810" s="163">
        <f t="shared" si="96"/>
        <v>33</v>
      </c>
      <c r="M1810" s="184">
        <v>26</v>
      </c>
      <c r="N1810" s="184">
        <v>3</v>
      </c>
      <c r="O1810" s="184">
        <v>0</v>
      </c>
      <c r="P1810" s="184">
        <v>0</v>
      </c>
      <c r="Q1810" s="184">
        <v>1</v>
      </c>
      <c r="R1810" s="184">
        <v>3</v>
      </c>
      <c r="S1810" s="184">
        <v>0</v>
      </c>
    </row>
    <row r="1811" spans="1:19" x14ac:dyDescent="0.4">
      <c r="A1811" s="3" t="s">
        <v>499</v>
      </c>
      <c r="B1811" s="3" t="s">
        <v>392</v>
      </c>
      <c r="C1811" s="134" t="s">
        <v>150</v>
      </c>
      <c r="D1811" s="136" t="s">
        <v>584</v>
      </c>
      <c r="E1811" s="136">
        <v>2</v>
      </c>
      <c r="F1811" s="199" t="s">
        <v>579</v>
      </c>
      <c r="G1811" s="223"/>
      <c r="H1811" s="223"/>
      <c r="I1811" s="223"/>
      <c r="J1811" s="224"/>
      <c r="K1811" s="225"/>
      <c r="L1811" s="163">
        <f t="shared" si="96"/>
        <v>4</v>
      </c>
      <c r="M1811" s="184">
        <v>3</v>
      </c>
      <c r="N1811" s="184">
        <v>0</v>
      </c>
      <c r="O1811" s="184">
        <v>1</v>
      </c>
      <c r="P1811" s="184">
        <v>0</v>
      </c>
      <c r="Q1811" s="184">
        <v>0</v>
      </c>
      <c r="R1811" s="184">
        <v>0</v>
      </c>
      <c r="S1811" s="184">
        <v>0</v>
      </c>
    </row>
    <row r="1812" spans="1:19" x14ac:dyDescent="0.4">
      <c r="A1812" s="3" t="s">
        <v>493</v>
      </c>
      <c r="B1812" s="3" t="s">
        <v>467</v>
      </c>
      <c r="C1812" s="134" t="s">
        <v>151</v>
      </c>
      <c r="D1812" s="136" t="s">
        <v>584</v>
      </c>
      <c r="E1812" s="136">
        <v>2</v>
      </c>
      <c r="F1812" s="199" t="s">
        <v>579</v>
      </c>
      <c r="G1812" s="223"/>
      <c r="H1812" s="223"/>
      <c r="I1812" s="223"/>
      <c r="J1812" s="224"/>
      <c r="K1812" s="225"/>
      <c r="L1812" s="163">
        <f t="shared" si="96"/>
        <v>21</v>
      </c>
      <c r="M1812" s="184">
        <v>19</v>
      </c>
      <c r="N1812" s="184">
        <v>0</v>
      </c>
      <c r="O1812" s="184">
        <v>0</v>
      </c>
      <c r="P1812" s="184">
        <v>0</v>
      </c>
      <c r="Q1812" s="184">
        <v>0</v>
      </c>
      <c r="R1812" s="184">
        <v>2</v>
      </c>
      <c r="S1812" s="184">
        <v>0</v>
      </c>
    </row>
    <row r="1813" spans="1:19" x14ac:dyDescent="0.4">
      <c r="A1813" s="3" t="s">
        <v>499</v>
      </c>
      <c r="B1813" s="3" t="s">
        <v>392</v>
      </c>
      <c r="C1813" s="134" t="s">
        <v>152</v>
      </c>
      <c r="D1813" s="136" t="s">
        <v>584</v>
      </c>
      <c r="E1813" s="136">
        <v>2</v>
      </c>
      <c r="F1813" s="199" t="s">
        <v>579</v>
      </c>
      <c r="G1813" s="223"/>
      <c r="H1813" s="223"/>
      <c r="I1813" s="223"/>
      <c r="J1813" s="224"/>
      <c r="K1813" s="225"/>
      <c r="L1813" s="163">
        <f t="shared" si="96"/>
        <v>11</v>
      </c>
      <c r="M1813" s="184">
        <v>9</v>
      </c>
      <c r="N1813" s="184">
        <v>0</v>
      </c>
      <c r="O1813" s="184">
        <v>0</v>
      </c>
      <c r="P1813" s="184">
        <v>0</v>
      </c>
      <c r="Q1813" s="184">
        <v>1</v>
      </c>
      <c r="R1813" s="184">
        <v>1</v>
      </c>
      <c r="S1813" s="184">
        <v>0</v>
      </c>
    </row>
    <row r="1814" spans="1:19" x14ac:dyDescent="0.4">
      <c r="A1814" s="3" t="s">
        <v>499</v>
      </c>
      <c r="B1814" s="3" t="s">
        <v>392</v>
      </c>
      <c r="C1814" s="134" t="s">
        <v>153</v>
      </c>
      <c r="D1814" s="136" t="s">
        <v>584</v>
      </c>
      <c r="E1814" s="136">
        <v>2</v>
      </c>
      <c r="F1814" s="199" t="s">
        <v>579</v>
      </c>
      <c r="G1814" s="223"/>
      <c r="H1814" s="223"/>
      <c r="I1814" s="223"/>
      <c r="J1814" s="224"/>
      <c r="K1814" s="225"/>
      <c r="L1814" s="163">
        <f t="shared" si="96"/>
        <v>18</v>
      </c>
      <c r="M1814" s="184">
        <v>16</v>
      </c>
      <c r="N1814" s="184">
        <v>1</v>
      </c>
      <c r="O1814" s="184">
        <v>0</v>
      </c>
      <c r="P1814" s="184">
        <v>0</v>
      </c>
      <c r="Q1814" s="184">
        <v>0</v>
      </c>
      <c r="R1814" s="184">
        <v>1</v>
      </c>
      <c r="S1814" s="184">
        <v>0</v>
      </c>
    </row>
    <row r="1815" spans="1:19" x14ac:dyDescent="0.4">
      <c r="A1815" s="3" t="s">
        <v>510</v>
      </c>
      <c r="B1815" s="3" t="s">
        <v>485</v>
      </c>
      <c r="C1815" s="134" t="s">
        <v>154</v>
      </c>
      <c r="D1815" s="136" t="s">
        <v>584</v>
      </c>
      <c r="E1815" s="136">
        <v>2</v>
      </c>
      <c r="F1815" s="199" t="s">
        <v>579</v>
      </c>
      <c r="G1815" s="223"/>
      <c r="H1815" s="223"/>
      <c r="I1815" s="223"/>
      <c r="J1815" s="224"/>
      <c r="K1815" s="225"/>
      <c r="L1815" s="163">
        <f t="shared" si="96"/>
        <v>21</v>
      </c>
      <c r="M1815" s="184">
        <v>17</v>
      </c>
      <c r="N1815" s="184">
        <v>0</v>
      </c>
      <c r="O1815" s="184">
        <v>1</v>
      </c>
      <c r="P1815" s="184">
        <v>0</v>
      </c>
      <c r="Q1815" s="184">
        <v>0</v>
      </c>
      <c r="R1815" s="184">
        <v>3</v>
      </c>
      <c r="S1815" s="184">
        <v>0</v>
      </c>
    </row>
    <row r="1816" spans="1:19" x14ac:dyDescent="0.4">
      <c r="A1816" s="3" t="s">
        <v>510</v>
      </c>
      <c r="B1816" s="3" t="s">
        <v>485</v>
      </c>
      <c r="C1816" s="134" t="s">
        <v>155</v>
      </c>
      <c r="D1816" s="136" t="s">
        <v>584</v>
      </c>
      <c r="E1816" s="136">
        <v>2</v>
      </c>
      <c r="F1816" s="199" t="s">
        <v>579</v>
      </c>
      <c r="G1816" s="223"/>
      <c r="H1816" s="223"/>
      <c r="I1816" s="223"/>
      <c r="J1816" s="224"/>
      <c r="K1816" s="225"/>
      <c r="L1816" s="163">
        <f t="shared" si="96"/>
        <v>7</v>
      </c>
      <c r="M1816" s="184">
        <v>7</v>
      </c>
      <c r="N1816" s="184">
        <v>0</v>
      </c>
      <c r="O1816" s="184">
        <v>0</v>
      </c>
      <c r="P1816" s="184">
        <v>0</v>
      </c>
      <c r="Q1816" s="184">
        <v>0</v>
      </c>
      <c r="R1816" s="184">
        <v>0</v>
      </c>
      <c r="S1816" s="184">
        <v>0</v>
      </c>
    </row>
    <row r="1817" spans="1:19" x14ac:dyDescent="0.4">
      <c r="A1817" s="3" t="s">
        <v>510</v>
      </c>
      <c r="B1817" s="3" t="s">
        <v>485</v>
      </c>
      <c r="C1817" s="134" t="s">
        <v>156</v>
      </c>
      <c r="D1817" s="136" t="s">
        <v>584</v>
      </c>
      <c r="E1817" s="136">
        <v>2</v>
      </c>
      <c r="F1817" s="199" t="s">
        <v>579</v>
      </c>
      <c r="G1817" s="223"/>
      <c r="H1817" s="223"/>
      <c r="I1817" s="223"/>
      <c r="J1817" s="224"/>
      <c r="K1817" s="225"/>
      <c r="L1817" s="163">
        <f t="shared" si="96"/>
        <v>11</v>
      </c>
      <c r="M1817" s="184">
        <v>7</v>
      </c>
      <c r="N1817" s="184">
        <v>3</v>
      </c>
      <c r="O1817" s="184">
        <v>0</v>
      </c>
      <c r="P1817" s="184">
        <v>0</v>
      </c>
      <c r="Q1817" s="184">
        <v>1</v>
      </c>
      <c r="R1817" s="184">
        <v>0</v>
      </c>
      <c r="S1817" s="184">
        <v>0</v>
      </c>
    </row>
    <row r="1818" spans="1:19" x14ac:dyDescent="0.4">
      <c r="A1818" s="3" t="s">
        <v>510</v>
      </c>
      <c r="B1818" s="3" t="s">
        <v>486</v>
      </c>
      <c r="C1818" s="134" t="s">
        <v>157</v>
      </c>
      <c r="D1818" s="136" t="s">
        <v>584</v>
      </c>
      <c r="E1818" s="136">
        <v>2</v>
      </c>
      <c r="F1818" s="199" t="s">
        <v>579</v>
      </c>
      <c r="G1818" s="223"/>
      <c r="H1818" s="223"/>
      <c r="I1818" s="223"/>
      <c r="J1818" s="224"/>
      <c r="K1818" s="225"/>
      <c r="L1818" s="163">
        <f t="shared" si="96"/>
        <v>18</v>
      </c>
      <c r="M1818" s="184">
        <v>15</v>
      </c>
      <c r="N1818" s="184">
        <v>0</v>
      </c>
      <c r="O1818" s="184">
        <v>0</v>
      </c>
      <c r="P1818" s="184">
        <v>0</v>
      </c>
      <c r="Q1818" s="184">
        <v>0</v>
      </c>
      <c r="R1818" s="184">
        <v>3</v>
      </c>
      <c r="S1818" s="184">
        <v>0</v>
      </c>
    </row>
    <row r="1819" spans="1:19" x14ac:dyDescent="0.4">
      <c r="A1819" s="3" t="s">
        <v>510</v>
      </c>
      <c r="B1819" s="3" t="s">
        <v>486</v>
      </c>
      <c r="C1819" s="134" t="s">
        <v>158</v>
      </c>
      <c r="D1819" s="136" t="s">
        <v>584</v>
      </c>
      <c r="E1819" s="136">
        <v>2</v>
      </c>
      <c r="F1819" s="199" t="s">
        <v>579</v>
      </c>
      <c r="G1819" s="223"/>
      <c r="H1819" s="223"/>
      <c r="I1819" s="223"/>
      <c r="J1819" s="224"/>
      <c r="K1819" s="225"/>
      <c r="L1819" s="163">
        <f t="shared" si="96"/>
        <v>6</v>
      </c>
      <c r="M1819" s="184">
        <v>4</v>
      </c>
      <c r="N1819" s="184">
        <v>0</v>
      </c>
      <c r="O1819" s="184">
        <v>0</v>
      </c>
      <c r="P1819" s="184">
        <v>0</v>
      </c>
      <c r="Q1819" s="184">
        <v>0</v>
      </c>
      <c r="R1819" s="184">
        <v>2</v>
      </c>
      <c r="S1819" s="184">
        <v>0</v>
      </c>
    </row>
    <row r="1820" spans="1:19" x14ac:dyDescent="0.4">
      <c r="A1820" s="3" t="s">
        <v>510</v>
      </c>
      <c r="B1820" s="3" t="s">
        <v>486</v>
      </c>
      <c r="C1820" s="134" t="s">
        <v>159</v>
      </c>
      <c r="D1820" s="136" t="s">
        <v>584</v>
      </c>
      <c r="E1820" s="136">
        <v>2</v>
      </c>
      <c r="F1820" s="199" t="s">
        <v>579</v>
      </c>
      <c r="G1820" s="223"/>
      <c r="H1820" s="223"/>
      <c r="I1820" s="223"/>
      <c r="J1820" s="224"/>
      <c r="K1820" s="225"/>
      <c r="L1820" s="163">
        <f t="shared" si="96"/>
        <v>11</v>
      </c>
      <c r="M1820" s="184">
        <v>8</v>
      </c>
      <c r="N1820" s="184">
        <v>2</v>
      </c>
      <c r="O1820" s="184">
        <v>0</v>
      </c>
      <c r="P1820" s="184">
        <v>0</v>
      </c>
      <c r="Q1820" s="184">
        <v>0</v>
      </c>
      <c r="R1820" s="184">
        <v>1</v>
      </c>
      <c r="S1820" s="184">
        <v>0</v>
      </c>
    </row>
    <row r="1821" spans="1:19" x14ac:dyDescent="0.4">
      <c r="A1821" s="3" t="s">
        <v>510</v>
      </c>
      <c r="B1821" s="3" t="s">
        <v>485</v>
      </c>
      <c r="C1821" s="134" t="s">
        <v>160</v>
      </c>
      <c r="D1821" s="136" t="s">
        <v>584</v>
      </c>
      <c r="E1821" s="136">
        <v>2</v>
      </c>
      <c r="F1821" s="199" t="s">
        <v>579</v>
      </c>
      <c r="G1821" s="223"/>
      <c r="H1821" s="223"/>
      <c r="I1821" s="223"/>
      <c r="J1821" s="224"/>
      <c r="K1821" s="225"/>
      <c r="L1821" s="163">
        <f t="shared" si="96"/>
        <v>44</v>
      </c>
      <c r="M1821" s="184">
        <v>33</v>
      </c>
      <c r="N1821" s="184">
        <v>0</v>
      </c>
      <c r="O1821" s="184">
        <v>0</v>
      </c>
      <c r="P1821" s="184">
        <v>0</v>
      </c>
      <c r="Q1821" s="184">
        <v>1</v>
      </c>
      <c r="R1821" s="184">
        <v>10</v>
      </c>
      <c r="S1821" s="184">
        <v>0</v>
      </c>
    </row>
    <row r="1822" spans="1:19" x14ac:dyDescent="0.4">
      <c r="A1822" s="3" t="s">
        <v>494</v>
      </c>
      <c r="B1822" s="3" t="s">
        <v>469</v>
      </c>
      <c r="C1822" s="134" t="s">
        <v>161</v>
      </c>
      <c r="D1822" s="136" t="s">
        <v>584</v>
      </c>
      <c r="E1822" s="136">
        <v>2</v>
      </c>
      <c r="F1822" s="199" t="s">
        <v>579</v>
      </c>
      <c r="G1822" s="223"/>
      <c r="H1822" s="223"/>
      <c r="I1822" s="223"/>
      <c r="J1822" s="224"/>
      <c r="K1822" s="225"/>
      <c r="L1822" s="163">
        <f t="shared" si="96"/>
        <v>68</v>
      </c>
      <c r="M1822" s="184">
        <v>49</v>
      </c>
      <c r="N1822" s="184">
        <v>0</v>
      </c>
      <c r="O1822" s="184">
        <v>0</v>
      </c>
      <c r="P1822" s="184">
        <v>0</v>
      </c>
      <c r="Q1822" s="184">
        <v>3</v>
      </c>
      <c r="R1822" s="184">
        <v>16</v>
      </c>
      <c r="S1822" s="184">
        <v>0</v>
      </c>
    </row>
    <row r="1823" spans="1:19" x14ac:dyDescent="0.4">
      <c r="A1823" s="3" t="s">
        <v>494</v>
      </c>
      <c r="B1823" s="3" t="s">
        <v>469</v>
      </c>
      <c r="C1823" s="134" t="s">
        <v>162</v>
      </c>
      <c r="D1823" s="136" t="s">
        <v>584</v>
      </c>
      <c r="E1823" s="136">
        <v>2</v>
      </c>
      <c r="F1823" s="199" t="s">
        <v>579</v>
      </c>
      <c r="G1823" s="223"/>
      <c r="H1823" s="223"/>
      <c r="I1823" s="223"/>
      <c r="J1823" s="224"/>
      <c r="K1823" s="225"/>
      <c r="L1823" s="163">
        <f t="shared" si="96"/>
        <v>11</v>
      </c>
      <c r="M1823" s="184">
        <v>9</v>
      </c>
      <c r="N1823" s="184">
        <v>0</v>
      </c>
      <c r="O1823" s="184">
        <v>1</v>
      </c>
      <c r="P1823" s="184">
        <v>0</v>
      </c>
      <c r="Q1823" s="184">
        <v>0</v>
      </c>
      <c r="R1823" s="184">
        <v>1</v>
      </c>
      <c r="S1823" s="184">
        <v>0</v>
      </c>
    </row>
    <row r="1824" spans="1:19" x14ac:dyDescent="0.4">
      <c r="A1824" s="3" t="s">
        <v>494</v>
      </c>
      <c r="B1824" s="3" t="s">
        <v>469</v>
      </c>
      <c r="C1824" s="134" t="s">
        <v>163</v>
      </c>
      <c r="D1824" s="136" t="s">
        <v>584</v>
      </c>
      <c r="E1824" s="136">
        <v>2</v>
      </c>
      <c r="F1824" s="199" t="s">
        <v>579</v>
      </c>
      <c r="G1824" s="223"/>
      <c r="H1824" s="223"/>
      <c r="I1824" s="223"/>
      <c r="J1824" s="224"/>
      <c r="K1824" s="225"/>
      <c r="L1824" s="163">
        <f t="shared" si="96"/>
        <v>8</v>
      </c>
      <c r="M1824" s="184">
        <v>3</v>
      </c>
      <c r="N1824" s="184">
        <v>1</v>
      </c>
      <c r="O1824" s="184">
        <v>0</v>
      </c>
      <c r="P1824" s="184">
        <v>0</v>
      </c>
      <c r="Q1824" s="184">
        <v>1</v>
      </c>
      <c r="R1824" s="184">
        <v>3</v>
      </c>
      <c r="S1824" s="184">
        <v>0</v>
      </c>
    </row>
    <row r="1825" spans="1:19" x14ac:dyDescent="0.4">
      <c r="A1825" s="3" t="s">
        <v>494</v>
      </c>
      <c r="B1825" s="3" t="s">
        <v>469</v>
      </c>
      <c r="C1825" s="134" t="s">
        <v>164</v>
      </c>
      <c r="D1825" s="136" t="s">
        <v>584</v>
      </c>
      <c r="E1825" s="136">
        <v>2</v>
      </c>
      <c r="F1825" s="199" t="s">
        <v>579</v>
      </c>
      <c r="G1825" s="223"/>
      <c r="H1825" s="223"/>
      <c r="I1825" s="223"/>
      <c r="J1825" s="224"/>
      <c r="K1825" s="225"/>
      <c r="L1825" s="163">
        <f t="shared" si="96"/>
        <v>9</v>
      </c>
      <c r="M1825" s="184">
        <v>5</v>
      </c>
      <c r="N1825" s="184">
        <v>1</v>
      </c>
      <c r="O1825" s="184">
        <v>0</v>
      </c>
      <c r="P1825" s="184">
        <v>0</v>
      </c>
      <c r="Q1825" s="184">
        <v>0</v>
      </c>
      <c r="R1825" s="184">
        <v>3</v>
      </c>
      <c r="S1825" s="184">
        <v>0</v>
      </c>
    </row>
    <row r="1826" spans="1:19" x14ac:dyDescent="0.4">
      <c r="A1826" s="3" t="s">
        <v>494</v>
      </c>
      <c r="B1826" s="3" t="s">
        <v>469</v>
      </c>
      <c r="C1826" s="134" t="s">
        <v>165</v>
      </c>
      <c r="D1826" s="136" t="s">
        <v>584</v>
      </c>
      <c r="E1826" s="136">
        <v>2</v>
      </c>
      <c r="F1826" s="199" t="s">
        <v>579</v>
      </c>
      <c r="G1826" s="223"/>
      <c r="H1826" s="223"/>
      <c r="I1826" s="223"/>
      <c r="J1826" s="224"/>
      <c r="K1826" s="225"/>
      <c r="L1826" s="163">
        <f t="shared" si="96"/>
        <v>10</v>
      </c>
      <c r="M1826" s="184">
        <v>6</v>
      </c>
      <c r="N1826" s="184">
        <v>2</v>
      </c>
      <c r="O1826" s="184">
        <v>0</v>
      </c>
      <c r="P1826" s="184">
        <v>0</v>
      </c>
      <c r="Q1826" s="184">
        <v>0</v>
      </c>
      <c r="R1826" s="184">
        <v>2</v>
      </c>
      <c r="S1826" s="184">
        <v>0</v>
      </c>
    </row>
    <row r="1827" spans="1:19" x14ac:dyDescent="0.4">
      <c r="A1827" s="3" t="s">
        <v>494</v>
      </c>
      <c r="B1827" s="3" t="s">
        <v>469</v>
      </c>
      <c r="C1827" s="134" t="s">
        <v>166</v>
      </c>
      <c r="D1827" s="136" t="s">
        <v>584</v>
      </c>
      <c r="E1827" s="136">
        <v>2</v>
      </c>
      <c r="F1827" s="199" t="s">
        <v>579</v>
      </c>
      <c r="G1827" s="223"/>
      <c r="H1827" s="223"/>
      <c r="I1827" s="223"/>
      <c r="J1827" s="224"/>
      <c r="K1827" s="225"/>
      <c r="L1827" s="163">
        <f t="shared" si="96"/>
        <v>17</v>
      </c>
      <c r="M1827" s="184">
        <v>7</v>
      </c>
      <c r="N1827" s="184">
        <v>7</v>
      </c>
      <c r="O1827" s="184">
        <v>0</v>
      </c>
      <c r="P1827" s="184">
        <v>0</v>
      </c>
      <c r="Q1827" s="184">
        <v>1</v>
      </c>
      <c r="R1827" s="184">
        <v>2</v>
      </c>
      <c r="S1827" s="184">
        <v>0</v>
      </c>
    </row>
    <row r="1828" spans="1:19" x14ac:dyDescent="0.4">
      <c r="A1828" s="3" t="s">
        <v>494</v>
      </c>
      <c r="B1828" s="3" t="s">
        <v>469</v>
      </c>
      <c r="C1828" s="134" t="s">
        <v>167</v>
      </c>
      <c r="D1828" s="136" t="s">
        <v>584</v>
      </c>
      <c r="E1828" s="136">
        <v>2</v>
      </c>
      <c r="F1828" s="199" t="s">
        <v>579</v>
      </c>
      <c r="G1828" s="223"/>
      <c r="H1828" s="223"/>
      <c r="I1828" s="223"/>
      <c r="J1828" s="224"/>
      <c r="K1828" s="225"/>
      <c r="L1828" s="163">
        <f t="shared" si="96"/>
        <v>21</v>
      </c>
      <c r="M1828" s="184">
        <v>15</v>
      </c>
      <c r="N1828" s="184">
        <v>0</v>
      </c>
      <c r="O1828" s="184">
        <v>0</v>
      </c>
      <c r="P1828" s="184">
        <v>0</v>
      </c>
      <c r="Q1828" s="184">
        <v>0</v>
      </c>
      <c r="R1828" s="184">
        <v>6</v>
      </c>
      <c r="S1828" s="184">
        <v>0</v>
      </c>
    </row>
    <row r="1829" spans="1:19" x14ac:dyDescent="0.4">
      <c r="A1829" s="3" t="s">
        <v>494</v>
      </c>
      <c r="B1829" s="3" t="s">
        <v>469</v>
      </c>
      <c r="C1829" s="134" t="s">
        <v>168</v>
      </c>
      <c r="D1829" s="136" t="s">
        <v>584</v>
      </c>
      <c r="E1829" s="136">
        <v>2</v>
      </c>
      <c r="F1829" s="199" t="s">
        <v>579</v>
      </c>
      <c r="G1829" s="223"/>
      <c r="H1829" s="223"/>
      <c r="I1829" s="223"/>
      <c r="J1829" s="224"/>
      <c r="K1829" s="225"/>
      <c r="L1829" s="163">
        <f t="shared" si="96"/>
        <v>5</v>
      </c>
      <c r="M1829" s="184">
        <v>4</v>
      </c>
      <c r="N1829" s="184">
        <v>0</v>
      </c>
      <c r="O1829" s="184">
        <v>0</v>
      </c>
      <c r="P1829" s="184">
        <v>0</v>
      </c>
      <c r="Q1829" s="184">
        <v>1</v>
      </c>
      <c r="R1829" s="184">
        <v>0</v>
      </c>
      <c r="S1829" s="184">
        <v>0</v>
      </c>
    </row>
    <row r="1830" spans="1:19" x14ac:dyDescent="0.4">
      <c r="A1830" s="3" t="s">
        <v>494</v>
      </c>
      <c r="B1830" s="3" t="s">
        <v>469</v>
      </c>
      <c r="C1830" s="134" t="s">
        <v>169</v>
      </c>
      <c r="D1830" s="136" t="s">
        <v>584</v>
      </c>
      <c r="E1830" s="136">
        <v>2</v>
      </c>
      <c r="F1830" s="199" t="s">
        <v>579</v>
      </c>
      <c r="G1830" s="223"/>
      <c r="H1830" s="223"/>
      <c r="I1830" s="223"/>
      <c r="J1830" s="224"/>
      <c r="K1830" s="225"/>
      <c r="L1830" s="163">
        <f t="shared" si="96"/>
        <v>4</v>
      </c>
      <c r="M1830" s="184">
        <v>3</v>
      </c>
      <c r="N1830" s="184">
        <v>0</v>
      </c>
      <c r="O1830" s="184">
        <v>0</v>
      </c>
      <c r="P1830" s="184">
        <v>0</v>
      </c>
      <c r="Q1830" s="184">
        <v>0</v>
      </c>
      <c r="R1830" s="184">
        <v>1</v>
      </c>
      <c r="S1830" s="184">
        <v>0</v>
      </c>
    </row>
    <row r="1831" spans="1:19" x14ac:dyDescent="0.4">
      <c r="A1831" s="3" t="s">
        <v>494</v>
      </c>
      <c r="B1831" s="3" t="s">
        <v>469</v>
      </c>
      <c r="C1831" s="134" t="s">
        <v>170</v>
      </c>
      <c r="D1831" s="136" t="s">
        <v>584</v>
      </c>
      <c r="E1831" s="136">
        <v>2</v>
      </c>
      <c r="F1831" s="199" t="s">
        <v>579</v>
      </c>
      <c r="G1831" s="223"/>
      <c r="H1831" s="223"/>
      <c r="I1831" s="223"/>
      <c r="J1831" s="224"/>
      <c r="K1831" s="225"/>
      <c r="L1831" s="163">
        <f t="shared" si="96"/>
        <v>8</v>
      </c>
      <c r="M1831" s="184">
        <v>7</v>
      </c>
      <c r="N1831" s="184">
        <v>0</v>
      </c>
      <c r="O1831" s="184">
        <v>0</v>
      </c>
      <c r="P1831" s="184">
        <v>0</v>
      </c>
      <c r="Q1831" s="184">
        <v>1</v>
      </c>
      <c r="R1831" s="184">
        <v>0</v>
      </c>
      <c r="S1831" s="184">
        <v>0</v>
      </c>
    </row>
    <row r="1832" spans="1:19" x14ac:dyDescent="0.4">
      <c r="A1832" s="3" t="s">
        <v>494</v>
      </c>
      <c r="B1832" s="3" t="s">
        <v>469</v>
      </c>
      <c r="C1832" s="134" t="s">
        <v>171</v>
      </c>
      <c r="D1832" s="136" t="s">
        <v>584</v>
      </c>
      <c r="E1832" s="136">
        <v>2</v>
      </c>
      <c r="F1832" s="199" t="s">
        <v>579</v>
      </c>
      <c r="G1832" s="223"/>
      <c r="H1832" s="223"/>
      <c r="I1832" s="223"/>
      <c r="J1832" s="224"/>
      <c r="K1832" s="225"/>
      <c r="L1832" s="163">
        <f t="shared" si="96"/>
        <v>15</v>
      </c>
      <c r="M1832" s="184">
        <v>13</v>
      </c>
      <c r="N1832" s="184">
        <v>0</v>
      </c>
      <c r="O1832" s="184">
        <v>0</v>
      </c>
      <c r="P1832" s="184">
        <v>0</v>
      </c>
      <c r="Q1832" s="184">
        <v>0</v>
      </c>
      <c r="R1832" s="184">
        <v>2</v>
      </c>
      <c r="S1832" s="184">
        <v>0</v>
      </c>
    </row>
    <row r="1833" spans="1:19" x14ac:dyDescent="0.4">
      <c r="A1833" s="3" t="s">
        <v>494</v>
      </c>
      <c r="B1833" s="3" t="s">
        <v>469</v>
      </c>
      <c r="C1833" s="134" t="s">
        <v>172</v>
      </c>
      <c r="D1833" s="136" t="s">
        <v>584</v>
      </c>
      <c r="E1833" s="136">
        <v>2</v>
      </c>
      <c r="F1833" s="199" t="s">
        <v>579</v>
      </c>
      <c r="G1833" s="223"/>
      <c r="H1833" s="223"/>
      <c r="I1833" s="223"/>
      <c r="J1833" s="224"/>
      <c r="K1833" s="225"/>
      <c r="L1833" s="163">
        <f t="shared" si="96"/>
        <v>41</v>
      </c>
      <c r="M1833" s="184">
        <v>31</v>
      </c>
      <c r="N1833" s="184">
        <v>0</v>
      </c>
      <c r="O1833" s="184">
        <v>1</v>
      </c>
      <c r="P1833" s="184">
        <v>0</v>
      </c>
      <c r="Q1833" s="184">
        <v>0</v>
      </c>
      <c r="R1833" s="184">
        <v>8</v>
      </c>
      <c r="S1833" s="184">
        <v>1</v>
      </c>
    </row>
    <row r="1834" spans="1:19" x14ac:dyDescent="0.4">
      <c r="A1834" s="3" t="s">
        <v>494</v>
      </c>
      <c r="B1834" s="3" t="s">
        <v>469</v>
      </c>
      <c r="C1834" s="134" t="s">
        <v>173</v>
      </c>
      <c r="D1834" s="136" t="s">
        <v>584</v>
      </c>
      <c r="E1834" s="136">
        <v>2</v>
      </c>
      <c r="F1834" s="199" t="s">
        <v>579</v>
      </c>
      <c r="G1834" s="223"/>
      <c r="H1834" s="223"/>
      <c r="I1834" s="223"/>
      <c r="J1834" s="224"/>
      <c r="K1834" s="225"/>
      <c r="L1834" s="163">
        <f t="shared" si="96"/>
        <v>14</v>
      </c>
      <c r="M1834" s="184">
        <v>11</v>
      </c>
      <c r="N1834" s="184">
        <v>0</v>
      </c>
      <c r="O1834" s="184">
        <v>0</v>
      </c>
      <c r="P1834" s="184">
        <v>0</v>
      </c>
      <c r="Q1834" s="184">
        <v>0</v>
      </c>
      <c r="R1834" s="184">
        <v>3</v>
      </c>
      <c r="S1834" s="184">
        <v>0</v>
      </c>
    </row>
    <row r="1835" spans="1:19" x14ac:dyDescent="0.4">
      <c r="A1835" s="3" t="s">
        <v>494</v>
      </c>
      <c r="B1835" s="3" t="s">
        <v>469</v>
      </c>
      <c r="C1835" s="134" t="s">
        <v>174</v>
      </c>
      <c r="D1835" s="136" t="s">
        <v>584</v>
      </c>
      <c r="E1835" s="136">
        <v>2</v>
      </c>
      <c r="F1835" s="199" t="s">
        <v>579</v>
      </c>
      <c r="G1835" s="223"/>
      <c r="H1835" s="223"/>
      <c r="I1835" s="223"/>
      <c r="J1835" s="224"/>
      <c r="K1835" s="225"/>
      <c r="L1835" s="163">
        <f t="shared" si="96"/>
        <v>5</v>
      </c>
      <c r="M1835" s="184">
        <v>5</v>
      </c>
      <c r="N1835" s="184">
        <v>0</v>
      </c>
      <c r="O1835" s="184">
        <v>0</v>
      </c>
      <c r="P1835" s="184">
        <v>0</v>
      </c>
      <c r="Q1835" s="184">
        <v>0</v>
      </c>
      <c r="R1835" s="184">
        <v>0</v>
      </c>
      <c r="S1835" s="184">
        <v>0</v>
      </c>
    </row>
    <row r="1836" spans="1:19" x14ac:dyDescent="0.4">
      <c r="A1836" s="3" t="s">
        <v>494</v>
      </c>
      <c r="B1836" s="3" t="s">
        <v>469</v>
      </c>
      <c r="C1836" s="134" t="s">
        <v>175</v>
      </c>
      <c r="D1836" s="136" t="s">
        <v>584</v>
      </c>
      <c r="E1836" s="136">
        <v>2</v>
      </c>
      <c r="F1836" s="199" t="s">
        <v>579</v>
      </c>
      <c r="G1836" s="223"/>
      <c r="H1836" s="223"/>
      <c r="I1836" s="223"/>
      <c r="J1836" s="224"/>
      <c r="K1836" s="225"/>
      <c r="L1836" s="163">
        <f t="shared" si="96"/>
        <v>13</v>
      </c>
      <c r="M1836" s="184">
        <v>10</v>
      </c>
      <c r="N1836" s="184">
        <v>0</v>
      </c>
      <c r="O1836" s="184">
        <v>1</v>
      </c>
      <c r="P1836" s="184">
        <v>0</v>
      </c>
      <c r="Q1836" s="184">
        <v>0</v>
      </c>
      <c r="R1836" s="184">
        <v>2</v>
      </c>
      <c r="S1836" s="184">
        <v>0</v>
      </c>
    </row>
    <row r="1837" spans="1:19" x14ac:dyDescent="0.4">
      <c r="A1837" s="3" t="s">
        <v>494</v>
      </c>
      <c r="B1837" s="3" t="s">
        <v>469</v>
      </c>
      <c r="C1837" s="134" t="s">
        <v>176</v>
      </c>
      <c r="D1837" s="136" t="s">
        <v>584</v>
      </c>
      <c r="E1837" s="136">
        <v>2</v>
      </c>
      <c r="F1837" s="199" t="s">
        <v>579</v>
      </c>
      <c r="G1837" s="223"/>
      <c r="H1837" s="223"/>
      <c r="I1837" s="223"/>
      <c r="J1837" s="224"/>
      <c r="K1837" s="225"/>
      <c r="L1837" s="163">
        <f t="shared" si="96"/>
        <v>15</v>
      </c>
      <c r="M1837" s="184">
        <v>13</v>
      </c>
      <c r="N1837" s="184">
        <v>0</v>
      </c>
      <c r="O1837" s="184">
        <v>1</v>
      </c>
      <c r="P1837" s="184">
        <v>0</v>
      </c>
      <c r="Q1837" s="184">
        <v>1</v>
      </c>
      <c r="R1837" s="184">
        <v>0</v>
      </c>
      <c r="S1837" s="184">
        <v>0</v>
      </c>
    </row>
    <row r="1838" spans="1:19" x14ac:dyDescent="0.4">
      <c r="A1838" s="3" t="s">
        <v>494</v>
      </c>
      <c r="B1838" s="3" t="s">
        <v>469</v>
      </c>
      <c r="C1838" s="134" t="s">
        <v>177</v>
      </c>
      <c r="D1838" s="136" t="s">
        <v>584</v>
      </c>
      <c r="E1838" s="136">
        <v>2</v>
      </c>
      <c r="F1838" s="199" t="s">
        <v>579</v>
      </c>
      <c r="G1838" s="223"/>
      <c r="H1838" s="223"/>
      <c r="I1838" s="223"/>
      <c r="J1838" s="224"/>
      <c r="K1838" s="225"/>
      <c r="L1838" s="163">
        <f t="shared" si="96"/>
        <v>3</v>
      </c>
      <c r="M1838" s="184">
        <v>0</v>
      </c>
      <c r="N1838" s="184">
        <v>1</v>
      </c>
      <c r="O1838" s="184">
        <v>0</v>
      </c>
      <c r="P1838" s="184">
        <v>0</v>
      </c>
      <c r="Q1838" s="184">
        <v>1</v>
      </c>
      <c r="R1838" s="184">
        <v>1</v>
      </c>
      <c r="S1838" s="184">
        <v>0</v>
      </c>
    </row>
    <row r="1839" spans="1:19" x14ac:dyDescent="0.4">
      <c r="A1839" s="3" t="s">
        <v>494</v>
      </c>
      <c r="B1839" s="3" t="s">
        <v>469</v>
      </c>
      <c r="C1839" s="134" t="s">
        <v>178</v>
      </c>
      <c r="D1839" s="136" t="s">
        <v>584</v>
      </c>
      <c r="E1839" s="136">
        <v>2</v>
      </c>
      <c r="F1839" s="199" t="s">
        <v>579</v>
      </c>
      <c r="G1839" s="223"/>
      <c r="H1839" s="223"/>
      <c r="I1839" s="223"/>
      <c r="J1839" s="224"/>
      <c r="K1839" s="225"/>
      <c r="L1839" s="163">
        <f t="shared" si="96"/>
        <v>13</v>
      </c>
      <c r="M1839" s="184">
        <v>7</v>
      </c>
      <c r="N1839" s="184">
        <v>4</v>
      </c>
      <c r="O1839" s="184">
        <v>1</v>
      </c>
      <c r="P1839" s="184">
        <v>0</v>
      </c>
      <c r="Q1839" s="184">
        <v>0</v>
      </c>
      <c r="R1839" s="184">
        <v>1</v>
      </c>
      <c r="S1839" s="184">
        <v>0</v>
      </c>
    </row>
    <row r="1840" spans="1:19" x14ac:dyDescent="0.4">
      <c r="A1840" s="3" t="s">
        <v>511</v>
      </c>
      <c r="B1840" s="3" t="s">
        <v>468</v>
      </c>
      <c r="C1840" s="134" t="s">
        <v>179</v>
      </c>
      <c r="D1840" s="136" t="s">
        <v>584</v>
      </c>
      <c r="E1840" s="136">
        <v>2</v>
      </c>
      <c r="F1840" s="199" t="s">
        <v>579</v>
      </c>
      <c r="G1840" s="223"/>
      <c r="H1840" s="223"/>
      <c r="I1840" s="223"/>
      <c r="J1840" s="224"/>
      <c r="K1840" s="225"/>
      <c r="L1840" s="163">
        <f t="shared" si="96"/>
        <v>27</v>
      </c>
      <c r="M1840" s="184">
        <v>22</v>
      </c>
      <c r="N1840" s="184">
        <v>0</v>
      </c>
      <c r="O1840" s="184">
        <v>0</v>
      </c>
      <c r="P1840" s="184">
        <v>0</v>
      </c>
      <c r="Q1840" s="184">
        <v>0</v>
      </c>
      <c r="R1840" s="184">
        <v>5</v>
      </c>
      <c r="S1840" s="184">
        <v>0</v>
      </c>
    </row>
    <row r="1841" spans="1:19" x14ac:dyDescent="0.4">
      <c r="A1841" s="3" t="s">
        <v>511</v>
      </c>
      <c r="B1841" s="3" t="s">
        <v>468</v>
      </c>
      <c r="C1841" s="134" t="s">
        <v>180</v>
      </c>
      <c r="D1841" s="136" t="s">
        <v>584</v>
      </c>
      <c r="E1841" s="136">
        <v>2</v>
      </c>
      <c r="F1841" s="199" t="s">
        <v>579</v>
      </c>
      <c r="G1841" s="223"/>
      <c r="H1841" s="223"/>
      <c r="I1841" s="223"/>
      <c r="J1841" s="224"/>
      <c r="K1841" s="225"/>
      <c r="L1841" s="163">
        <f t="shared" si="96"/>
        <v>12</v>
      </c>
      <c r="M1841" s="184">
        <v>9</v>
      </c>
      <c r="N1841" s="184">
        <v>0</v>
      </c>
      <c r="O1841" s="184">
        <v>1</v>
      </c>
      <c r="P1841" s="184">
        <v>0</v>
      </c>
      <c r="Q1841" s="184">
        <v>1</v>
      </c>
      <c r="R1841" s="184">
        <v>1</v>
      </c>
      <c r="S1841" s="184">
        <v>0</v>
      </c>
    </row>
    <row r="1842" spans="1:19" x14ac:dyDescent="0.4">
      <c r="A1842" s="3" t="s">
        <v>511</v>
      </c>
      <c r="B1842" s="3" t="s">
        <v>468</v>
      </c>
      <c r="C1842" s="134" t="s">
        <v>181</v>
      </c>
      <c r="D1842" s="136" t="s">
        <v>584</v>
      </c>
      <c r="E1842" s="136">
        <v>2</v>
      </c>
      <c r="F1842" s="199" t="s">
        <v>579</v>
      </c>
      <c r="G1842" s="223"/>
      <c r="H1842" s="223"/>
      <c r="I1842" s="223"/>
      <c r="J1842" s="224"/>
      <c r="K1842" s="225"/>
      <c r="L1842" s="163">
        <f t="shared" si="96"/>
        <v>11</v>
      </c>
      <c r="M1842" s="184">
        <v>8</v>
      </c>
      <c r="N1842" s="184">
        <v>0</v>
      </c>
      <c r="O1842" s="184">
        <v>1</v>
      </c>
      <c r="P1842" s="184">
        <v>0</v>
      </c>
      <c r="Q1842" s="184">
        <v>0</v>
      </c>
      <c r="R1842" s="184">
        <v>2</v>
      </c>
      <c r="S1842" s="184">
        <v>0</v>
      </c>
    </row>
    <row r="1843" spans="1:19" x14ac:dyDescent="0.4">
      <c r="A1843" s="3" t="s">
        <v>511</v>
      </c>
      <c r="B1843" s="3" t="s">
        <v>468</v>
      </c>
      <c r="C1843" s="134" t="s">
        <v>182</v>
      </c>
      <c r="D1843" s="136" t="s">
        <v>584</v>
      </c>
      <c r="E1843" s="136">
        <v>2</v>
      </c>
      <c r="F1843" s="199" t="s">
        <v>579</v>
      </c>
      <c r="G1843" s="223"/>
      <c r="H1843" s="223"/>
      <c r="I1843" s="223"/>
      <c r="J1843" s="224"/>
      <c r="K1843" s="225"/>
      <c r="L1843" s="163">
        <f t="shared" si="96"/>
        <v>17</v>
      </c>
      <c r="M1843" s="184">
        <v>16</v>
      </c>
      <c r="N1843" s="184">
        <v>0</v>
      </c>
      <c r="O1843" s="184">
        <v>0</v>
      </c>
      <c r="P1843" s="184">
        <v>0</v>
      </c>
      <c r="Q1843" s="184">
        <v>0</v>
      </c>
      <c r="R1843" s="184">
        <v>1</v>
      </c>
      <c r="S1843" s="184">
        <v>0</v>
      </c>
    </row>
    <row r="1844" spans="1:19" x14ac:dyDescent="0.4">
      <c r="A1844" s="3" t="s">
        <v>511</v>
      </c>
      <c r="B1844" s="3" t="s">
        <v>468</v>
      </c>
      <c r="C1844" s="134" t="s">
        <v>183</v>
      </c>
      <c r="D1844" s="136" t="s">
        <v>584</v>
      </c>
      <c r="E1844" s="136">
        <v>2</v>
      </c>
      <c r="F1844" s="199" t="s">
        <v>579</v>
      </c>
      <c r="G1844" s="223"/>
      <c r="H1844" s="223"/>
      <c r="I1844" s="223"/>
      <c r="J1844" s="224"/>
      <c r="K1844" s="225"/>
      <c r="L1844" s="163">
        <f t="shared" si="96"/>
        <v>21</v>
      </c>
      <c r="M1844" s="184">
        <v>20</v>
      </c>
      <c r="N1844" s="184">
        <v>0</v>
      </c>
      <c r="O1844" s="184">
        <v>0</v>
      </c>
      <c r="P1844" s="184">
        <v>0</v>
      </c>
      <c r="Q1844" s="184">
        <v>0</v>
      </c>
      <c r="R1844" s="184">
        <v>1</v>
      </c>
      <c r="S1844" s="184">
        <v>0</v>
      </c>
    </row>
    <row r="1845" spans="1:19" x14ac:dyDescent="0.4">
      <c r="A1845" s="3" t="s">
        <v>511</v>
      </c>
      <c r="B1845" s="3" t="s">
        <v>468</v>
      </c>
      <c r="C1845" s="134" t="s">
        <v>184</v>
      </c>
      <c r="D1845" s="136" t="s">
        <v>584</v>
      </c>
      <c r="E1845" s="136">
        <v>2</v>
      </c>
      <c r="F1845" s="199" t="s">
        <v>579</v>
      </c>
      <c r="G1845" s="223"/>
      <c r="H1845" s="223"/>
      <c r="I1845" s="223"/>
      <c r="J1845" s="224"/>
      <c r="K1845" s="225"/>
      <c r="L1845" s="163">
        <f t="shared" si="96"/>
        <v>4</v>
      </c>
      <c r="M1845" s="184">
        <v>3</v>
      </c>
      <c r="N1845" s="184">
        <v>0</v>
      </c>
      <c r="O1845" s="184">
        <v>1</v>
      </c>
      <c r="P1845" s="184">
        <v>0</v>
      </c>
      <c r="Q1845" s="184">
        <v>0</v>
      </c>
      <c r="R1845" s="184">
        <v>0</v>
      </c>
      <c r="S1845" s="184">
        <v>0</v>
      </c>
    </row>
    <row r="1846" spans="1:19" x14ac:dyDescent="0.4">
      <c r="A1846" s="3" t="s">
        <v>511</v>
      </c>
      <c r="B1846" s="3" t="s">
        <v>468</v>
      </c>
      <c r="C1846" s="134" t="s">
        <v>185</v>
      </c>
      <c r="D1846" s="136" t="s">
        <v>584</v>
      </c>
      <c r="E1846" s="136">
        <v>2</v>
      </c>
      <c r="F1846" s="199" t="s">
        <v>579</v>
      </c>
      <c r="G1846" s="223"/>
      <c r="H1846" s="223"/>
      <c r="I1846" s="223"/>
      <c r="J1846" s="224"/>
      <c r="K1846" s="225"/>
      <c r="L1846" s="163">
        <f t="shared" si="96"/>
        <v>13</v>
      </c>
      <c r="M1846" s="184">
        <v>11</v>
      </c>
      <c r="N1846" s="184">
        <v>0</v>
      </c>
      <c r="O1846" s="184">
        <v>0</v>
      </c>
      <c r="P1846" s="184">
        <v>0</v>
      </c>
      <c r="Q1846" s="184">
        <v>0</v>
      </c>
      <c r="R1846" s="184">
        <v>2</v>
      </c>
      <c r="S1846" s="184">
        <v>0</v>
      </c>
    </row>
    <row r="1847" spans="1:19" x14ac:dyDescent="0.4">
      <c r="A1847" s="3" t="s">
        <v>398</v>
      </c>
      <c r="B1847" s="3" t="s">
        <v>487</v>
      </c>
      <c r="C1847" s="134" t="s">
        <v>186</v>
      </c>
      <c r="D1847" s="136" t="s">
        <v>584</v>
      </c>
      <c r="E1847" s="136">
        <v>2</v>
      </c>
      <c r="F1847" s="199" t="s">
        <v>579</v>
      </c>
      <c r="G1847" s="223"/>
      <c r="H1847" s="223"/>
      <c r="I1847" s="223"/>
      <c r="J1847" s="224"/>
      <c r="K1847" s="225"/>
      <c r="L1847" s="163">
        <f t="shared" si="96"/>
        <v>22</v>
      </c>
      <c r="M1847" s="184">
        <v>22</v>
      </c>
      <c r="N1847" s="184">
        <v>0</v>
      </c>
      <c r="O1847" s="184">
        <v>0</v>
      </c>
      <c r="P1847" s="184">
        <v>0</v>
      </c>
      <c r="Q1847" s="184">
        <v>0</v>
      </c>
      <c r="R1847" s="184">
        <v>0</v>
      </c>
      <c r="S1847" s="184">
        <v>0</v>
      </c>
    </row>
    <row r="1848" spans="1:19" x14ac:dyDescent="0.4">
      <c r="A1848" s="3" t="s">
        <v>398</v>
      </c>
      <c r="B1848" s="3" t="s">
        <v>487</v>
      </c>
      <c r="C1848" s="134" t="s">
        <v>187</v>
      </c>
      <c r="D1848" s="136" t="s">
        <v>584</v>
      </c>
      <c r="E1848" s="136">
        <v>2</v>
      </c>
      <c r="F1848" s="199" t="s">
        <v>579</v>
      </c>
      <c r="G1848" s="223"/>
      <c r="H1848" s="223"/>
      <c r="I1848" s="223"/>
      <c r="J1848" s="224"/>
      <c r="K1848" s="225"/>
      <c r="L1848" s="163">
        <f t="shared" si="96"/>
        <v>37</v>
      </c>
      <c r="M1848" s="184">
        <v>37</v>
      </c>
      <c r="N1848" s="184">
        <v>0</v>
      </c>
      <c r="O1848" s="184">
        <v>0</v>
      </c>
      <c r="P1848" s="184">
        <v>0</v>
      </c>
      <c r="Q1848" s="184">
        <v>0</v>
      </c>
      <c r="R1848" s="184">
        <v>0</v>
      </c>
      <c r="S1848" s="184">
        <v>0</v>
      </c>
    </row>
    <row r="1849" spans="1:19" x14ac:dyDescent="0.4">
      <c r="A1849" s="3" t="s">
        <v>398</v>
      </c>
      <c r="B1849" s="3" t="s">
        <v>487</v>
      </c>
      <c r="C1849" s="134" t="s">
        <v>188</v>
      </c>
      <c r="D1849" s="136" t="s">
        <v>584</v>
      </c>
      <c r="E1849" s="136">
        <v>2</v>
      </c>
      <c r="F1849" s="199" t="s">
        <v>579</v>
      </c>
      <c r="G1849" s="223"/>
      <c r="H1849" s="223"/>
      <c r="I1849" s="223"/>
      <c r="J1849" s="224"/>
      <c r="K1849" s="225"/>
      <c r="L1849" s="163">
        <f t="shared" si="96"/>
        <v>9</v>
      </c>
      <c r="M1849" s="184">
        <v>9</v>
      </c>
      <c r="N1849" s="184">
        <v>0</v>
      </c>
      <c r="O1849" s="184">
        <v>0</v>
      </c>
      <c r="P1849" s="184">
        <v>0</v>
      </c>
      <c r="Q1849" s="184">
        <v>0</v>
      </c>
      <c r="R1849" s="184">
        <v>0</v>
      </c>
      <c r="S1849" s="184">
        <v>0</v>
      </c>
    </row>
    <row r="1850" spans="1:19" x14ac:dyDescent="0.4">
      <c r="A1850" s="3" t="s">
        <v>398</v>
      </c>
      <c r="B1850" s="3" t="s">
        <v>487</v>
      </c>
      <c r="C1850" s="134" t="s">
        <v>189</v>
      </c>
      <c r="D1850" s="136" t="s">
        <v>584</v>
      </c>
      <c r="E1850" s="136">
        <v>2</v>
      </c>
      <c r="F1850" s="199" t="s">
        <v>579</v>
      </c>
      <c r="G1850" s="223"/>
      <c r="H1850" s="223"/>
      <c r="I1850" s="223"/>
      <c r="J1850" s="224"/>
      <c r="K1850" s="225"/>
      <c r="L1850" s="163">
        <f t="shared" si="96"/>
        <v>7</v>
      </c>
      <c r="M1850" s="184">
        <v>0</v>
      </c>
      <c r="N1850" s="184">
        <v>6</v>
      </c>
      <c r="O1850" s="184">
        <v>0</v>
      </c>
      <c r="P1850" s="184">
        <v>0</v>
      </c>
      <c r="Q1850" s="184">
        <v>0</v>
      </c>
      <c r="R1850" s="184">
        <v>1</v>
      </c>
      <c r="S1850" s="184">
        <v>0</v>
      </c>
    </row>
    <row r="1851" spans="1:19" x14ac:dyDescent="0.4">
      <c r="C1851" s="134" t="s">
        <v>378</v>
      </c>
      <c r="D1851" s="136" t="s">
        <v>584</v>
      </c>
      <c r="E1851" s="136">
        <v>2</v>
      </c>
      <c r="F1851" s="199" t="s">
        <v>579</v>
      </c>
      <c r="G1851" s="223"/>
      <c r="H1851" s="223"/>
      <c r="I1851" s="223"/>
      <c r="J1851" s="224"/>
      <c r="K1851" s="225"/>
      <c r="L1851" s="163">
        <f t="shared" si="96"/>
        <v>0</v>
      </c>
      <c r="M1851" s="184">
        <v>0</v>
      </c>
      <c r="N1851" s="184">
        <v>0</v>
      </c>
      <c r="O1851" s="184">
        <v>0</v>
      </c>
      <c r="P1851" s="184">
        <v>0</v>
      </c>
      <c r="Q1851" s="184">
        <v>0</v>
      </c>
      <c r="R1851" s="184">
        <v>0</v>
      </c>
      <c r="S1851" s="184">
        <v>0</v>
      </c>
    </row>
    <row r="1852" spans="1:19" x14ac:dyDescent="0.4">
      <c r="A1852" s="3" t="s">
        <v>489</v>
      </c>
      <c r="B1852" s="3" t="s">
        <v>1</v>
      </c>
      <c r="C1852" s="134" t="s">
        <v>623</v>
      </c>
      <c r="D1852" s="136" t="s">
        <v>584</v>
      </c>
      <c r="E1852" s="136">
        <v>2</v>
      </c>
      <c r="F1852" s="199" t="s">
        <v>581</v>
      </c>
      <c r="G1852" s="223"/>
      <c r="H1852" s="223"/>
      <c r="I1852" s="223"/>
      <c r="J1852" s="224"/>
      <c r="K1852" s="225"/>
      <c r="L1852" s="163">
        <f t="shared" ref="L1852" si="97">SUM(M1852:S1852)</f>
        <v>1480</v>
      </c>
      <c r="M1852" s="184">
        <v>1103</v>
      </c>
      <c r="N1852" s="184">
        <v>14</v>
      </c>
      <c r="O1852" s="184">
        <v>35</v>
      </c>
      <c r="P1852" s="184">
        <v>0</v>
      </c>
      <c r="Q1852" s="184">
        <v>85</v>
      </c>
      <c r="R1852" s="184">
        <v>227</v>
      </c>
      <c r="S1852" s="184">
        <v>16</v>
      </c>
    </row>
    <row r="1853" spans="1:19" x14ac:dyDescent="0.4">
      <c r="A1853" s="3" t="s">
        <v>490</v>
      </c>
      <c r="B1853" s="3" t="s">
        <v>466</v>
      </c>
      <c r="C1853" s="134" t="s">
        <v>12</v>
      </c>
      <c r="D1853" s="136" t="s">
        <v>584</v>
      </c>
      <c r="E1853" s="136">
        <v>2</v>
      </c>
      <c r="F1853" s="199" t="s">
        <v>581</v>
      </c>
      <c r="G1853" s="223"/>
      <c r="H1853" s="223"/>
      <c r="I1853" s="223"/>
      <c r="J1853" s="224"/>
      <c r="K1853" s="225"/>
      <c r="L1853" s="163">
        <f t="shared" ref="L1853:L1907" si="98">SUM(M1853:S1853)</f>
        <v>269</v>
      </c>
      <c r="M1853" s="184">
        <v>202</v>
      </c>
      <c r="N1853" s="184">
        <v>2</v>
      </c>
      <c r="O1853" s="184">
        <v>16</v>
      </c>
      <c r="P1853" s="184">
        <v>0</v>
      </c>
      <c r="Q1853" s="184">
        <v>20</v>
      </c>
      <c r="R1853" s="184">
        <v>23</v>
      </c>
      <c r="S1853" s="184">
        <v>6</v>
      </c>
    </row>
    <row r="1854" spans="1:19" x14ac:dyDescent="0.4">
      <c r="A1854" s="3" t="s">
        <v>491</v>
      </c>
      <c r="B1854" s="3" t="s">
        <v>13</v>
      </c>
      <c r="C1854" s="134" t="s">
        <v>13</v>
      </c>
      <c r="D1854" s="136" t="s">
        <v>584</v>
      </c>
      <c r="E1854" s="136">
        <v>2</v>
      </c>
      <c r="F1854" s="199" t="s">
        <v>581</v>
      </c>
      <c r="G1854" s="223"/>
      <c r="H1854" s="223"/>
      <c r="I1854" s="223"/>
      <c r="J1854" s="224"/>
      <c r="K1854" s="225"/>
      <c r="L1854" s="163">
        <f t="shared" si="98"/>
        <v>203</v>
      </c>
      <c r="M1854" s="184">
        <v>158</v>
      </c>
      <c r="N1854" s="184">
        <v>2</v>
      </c>
      <c r="O1854" s="184">
        <v>4</v>
      </c>
      <c r="P1854" s="184">
        <v>0</v>
      </c>
      <c r="Q1854" s="184">
        <v>14</v>
      </c>
      <c r="R1854" s="184">
        <v>25</v>
      </c>
      <c r="S1854" s="184">
        <v>0</v>
      </c>
    </row>
    <row r="1855" spans="1:19" x14ac:dyDescent="0.4">
      <c r="A1855" s="3" t="s">
        <v>492</v>
      </c>
      <c r="B1855" s="3" t="s">
        <v>14</v>
      </c>
      <c r="C1855" s="134" t="s">
        <v>14</v>
      </c>
      <c r="D1855" s="136" t="s">
        <v>584</v>
      </c>
      <c r="E1855" s="136">
        <v>2</v>
      </c>
      <c r="F1855" s="199" t="s">
        <v>581</v>
      </c>
      <c r="G1855" s="223"/>
      <c r="H1855" s="223"/>
      <c r="I1855" s="223"/>
      <c r="J1855" s="224"/>
      <c r="K1855" s="225"/>
      <c r="L1855" s="163">
        <f t="shared" si="98"/>
        <v>374</v>
      </c>
      <c r="M1855" s="184">
        <v>250</v>
      </c>
      <c r="N1855" s="184">
        <v>18</v>
      </c>
      <c r="O1855" s="184">
        <v>6</v>
      </c>
      <c r="P1855" s="184">
        <v>0</v>
      </c>
      <c r="Q1855" s="184">
        <v>15</v>
      </c>
      <c r="R1855" s="184">
        <v>84</v>
      </c>
      <c r="S1855" s="184">
        <v>1</v>
      </c>
    </row>
    <row r="1856" spans="1:19" x14ac:dyDescent="0.4">
      <c r="A1856" s="3" t="s">
        <v>493</v>
      </c>
      <c r="B1856" s="3" t="s">
        <v>467</v>
      </c>
      <c r="C1856" s="134" t="s">
        <v>15</v>
      </c>
      <c r="D1856" s="136" t="s">
        <v>584</v>
      </c>
      <c r="E1856" s="136">
        <v>2</v>
      </c>
      <c r="F1856" s="199" t="s">
        <v>581</v>
      </c>
      <c r="G1856" s="223"/>
      <c r="H1856" s="223"/>
      <c r="I1856" s="223"/>
      <c r="J1856" s="224"/>
      <c r="K1856" s="225"/>
      <c r="L1856" s="163">
        <f t="shared" si="98"/>
        <v>105</v>
      </c>
      <c r="M1856" s="184">
        <v>81</v>
      </c>
      <c r="N1856" s="184">
        <v>0</v>
      </c>
      <c r="O1856" s="184">
        <v>0</v>
      </c>
      <c r="P1856" s="184">
        <v>0</v>
      </c>
      <c r="Q1856" s="184">
        <v>3</v>
      </c>
      <c r="R1856" s="184">
        <v>21</v>
      </c>
      <c r="S1856" s="184">
        <v>0</v>
      </c>
    </row>
    <row r="1857" spans="1:19" x14ac:dyDescent="0.4">
      <c r="A1857" s="3" t="s">
        <v>511</v>
      </c>
      <c r="B1857" s="3" t="s">
        <v>468</v>
      </c>
      <c r="C1857" s="134" t="s">
        <v>16</v>
      </c>
      <c r="D1857" s="136" t="s">
        <v>584</v>
      </c>
      <c r="E1857" s="136">
        <v>2</v>
      </c>
      <c r="F1857" s="199" t="s">
        <v>581</v>
      </c>
      <c r="G1857" s="223"/>
      <c r="H1857" s="223"/>
      <c r="I1857" s="223"/>
      <c r="J1857" s="224"/>
      <c r="K1857" s="225"/>
      <c r="L1857" s="163">
        <f t="shared" si="98"/>
        <v>205</v>
      </c>
      <c r="M1857" s="184">
        <v>154</v>
      </c>
      <c r="N1857" s="184">
        <v>3</v>
      </c>
      <c r="O1857" s="184">
        <v>5</v>
      </c>
      <c r="P1857" s="184">
        <v>0</v>
      </c>
      <c r="Q1857" s="184">
        <v>4</v>
      </c>
      <c r="R1857" s="184">
        <v>36</v>
      </c>
      <c r="S1857" s="184">
        <v>3</v>
      </c>
    </row>
    <row r="1858" spans="1:19" x14ac:dyDescent="0.4">
      <c r="A1858" s="3" t="s">
        <v>494</v>
      </c>
      <c r="B1858" s="3" t="s">
        <v>469</v>
      </c>
      <c r="C1858" s="134" t="s">
        <v>17</v>
      </c>
      <c r="D1858" s="136" t="s">
        <v>584</v>
      </c>
      <c r="E1858" s="136">
        <v>2</v>
      </c>
      <c r="F1858" s="199" t="s">
        <v>581</v>
      </c>
      <c r="G1858" s="223"/>
      <c r="H1858" s="223"/>
      <c r="I1858" s="223"/>
      <c r="J1858" s="224"/>
      <c r="K1858" s="225"/>
      <c r="L1858" s="163">
        <f t="shared" si="98"/>
        <v>117</v>
      </c>
      <c r="M1858" s="184">
        <v>89</v>
      </c>
      <c r="N1858" s="184">
        <v>0</v>
      </c>
      <c r="O1858" s="184">
        <v>1</v>
      </c>
      <c r="P1858" s="184">
        <v>0</v>
      </c>
      <c r="Q1858" s="184">
        <v>6</v>
      </c>
      <c r="R1858" s="184">
        <v>19</v>
      </c>
      <c r="S1858" s="184">
        <v>2</v>
      </c>
    </row>
    <row r="1859" spans="1:19" x14ac:dyDescent="0.4">
      <c r="A1859" s="3" t="s">
        <v>495</v>
      </c>
      <c r="B1859" s="3" t="s">
        <v>470</v>
      </c>
      <c r="C1859" s="134" t="s">
        <v>18</v>
      </c>
      <c r="D1859" s="136" t="s">
        <v>584</v>
      </c>
      <c r="E1859" s="136">
        <v>2</v>
      </c>
      <c r="F1859" s="199" t="s">
        <v>581</v>
      </c>
      <c r="G1859" s="223"/>
      <c r="H1859" s="223"/>
      <c r="I1859" s="223"/>
      <c r="J1859" s="224"/>
      <c r="K1859" s="225"/>
      <c r="L1859" s="163">
        <f t="shared" si="98"/>
        <v>149</v>
      </c>
      <c r="M1859" s="184">
        <v>107</v>
      </c>
      <c r="N1859" s="184">
        <v>5</v>
      </c>
      <c r="O1859" s="184">
        <v>4</v>
      </c>
      <c r="P1859" s="184">
        <v>0</v>
      </c>
      <c r="Q1859" s="184">
        <v>13</v>
      </c>
      <c r="R1859" s="184">
        <v>20</v>
      </c>
      <c r="S1859" s="184">
        <v>0</v>
      </c>
    </row>
    <row r="1860" spans="1:19" x14ac:dyDescent="0.4">
      <c r="A1860" s="3" t="s">
        <v>496</v>
      </c>
      <c r="B1860" s="3" t="s">
        <v>388</v>
      </c>
      <c r="C1860" s="134" t="s">
        <v>19</v>
      </c>
      <c r="D1860" s="136" t="s">
        <v>584</v>
      </c>
      <c r="E1860" s="136">
        <v>2</v>
      </c>
      <c r="F1860" s="199" t="s">
        <v>581</v>
      </c>
      <c r="G1860" s="223"/>
      <c r="H1860" s="223"/>
      <c r="I1860" s="223"/>
      <c r="J1860" s="224"/>
      <c r="K1860" s="225"/>
      <c r="L1860" s="163">
        <f t="shared" si="98"/>
        <v>16</v>
      </c>
      <c r="M1860" s="184">
        <v>8</v>
      </c>
      <c r="N1860" s="184">
        <v>5</v>
      </c>
      <c r="O1860" s="184">
        <v>1</v>
      </c>
      <c r="P1860" s="184">
        <v>0</v>
      </c>
      <c r="Q1860" s="184">
        <v>1</v>
      </c>
      <c r="R1860" s="184">
        <v>1</v>
      </c>
      <c r="S1860" s="184">
        <v>0</v>
      </c>
    </row>
    <row r="1861" spans="1:19" x14ac:dyDescent="0.4">
      <c r="A1861" s="3" t="s">
        <v>496</v>
      </c>
      <c r="B1861" s="3" t="s">
        <v>388</v>
      </c>
      <c r="C1861" s="134" t="s">
        <v>20</v>
      </c>
      <c r="D1861" s="136" t="s">
        <v>584</v>
      </c>
      <c r="E1861" s="136">
        <v>2</v>
      </c>
      <c r="F1861" s="199" t="s">
        <v>581</v>
      </c>
      <c r="G1861" s="223"/>
      <c r="H1861" s="223"/>
      <c r="I1861" s="223"/>
      <c r="J1861" s="224"/>
      <c r="K1861" s="225"/>
      <c r="L1861" s="163">
        <f t="shared" si="98"/>
        <v>87</v>
      </c>
      <c r="M1861" s="184">
        <v>61</v>
      </c>
      <c r="N1861" s="184">
        <v>0</v>
      </c>
      <c r="O1861" s="184">
        <v>3</v>
      </c>
      <c r="P1861" s="184">
        <v>0</v>
      </c>
      <c r="Q1861" s="184">
        <v>8</v>
      </c>
      <c r="R1861" s="184">
        <v>13</v>
      </c>
      <c r="S1861" s="184">
        <v>2</v>
      </c>
    </row>
    <row r="1862" spans="1:19" x14ac:dyDescent="0.4">
      <c r="A1862" s="3" t="s">
        <v>497</v>
      </c>
      <c r="B1862" s="3" t="s">
        <v>390</v>
      </c>
      <c r="C1862" s="134" t="s">
        <v>21</v>
      </c>
      <c r="D1862" s="136" t="s">
        <v>584</v>
      </c>
      <c r="E1862" s="136">
        <v>2</v>
      </c>
      <c r="F1862" s="199" t="s">
        <v>581</v>
      </c>
      <c r="G1862" s="223"/>
      <c r="H1862" s="223"/>
      <c r="I1862" s="223"/>
      <c r="J1862" s="224"/>
      <c r="K1862" s="225"/>
      <c r="L1862" s="163">
        <f t="shared" si="98"/>
        <v>39</v>
      </c>
      <c r="M1862" s="184">
        <v>33</v>
      </c>
      <c r="N1862" s="184">
        <v>0</v>
      </c>
      <c r="O1862" s="184">
        <v>2</v>
      </c>
      <c r="P1862" s="184">
        <v>0</v>
      </c>
      <c r="Q1862" s="184">
        <v>0</v>
      </c>
      <c r="R1862" s="184">
        <v>4</v>
      </c>
      <c r="S1862" s="184">
        <v>0</v>
      </c>
    </row>
    <row r="1863" spans="1:19" x14ac:dyDescent="0.4">
      <c r="A1863" s="3" t="s">
        <v>498</v>
      </c>
      <c r="B1863" s="3" t="s">
        <v>391</v>
      </c>
      <c r="C1863" s="134" t="s">
        <v>22</v>
      </c>
      <c r="D1863" s="136" t="s">
        <v>584</v>
      </c>
      <c r="E1863" s="136">
        <v>2</v>
      </c>
      <c r="F1863" s="199" t="s">
        <v>581</v>
      </c>
      <c r="G1863" s="223"/>
      <c r="H1863" s="223"/>
      <c r="I1863" s="223"/>
      <c r="J1863" s="224"/>
      <c r="K1863" s="225"/>
      <c r="L1863" s="163">
        <f t="shared" si="98"/>
        <v>22</v>
      </c>
      <c r="M1863" s="184">
        <v>19</v>
      </c>
      <c r="N1863" s="184">
        <v>0</v>
      </c>
      <c r="O1863" s="184">
        <v>0</v>
      </c>
      <c r="P1863" s="184">
        <v>0</v>
      </c>
      <c r="Q1863" s="184">
        <v>1</v>
      </c>
      <c r="R1863" s="184">
        <v>2</v>
      </c>
      <c r="S1863" s="184">
        <v>0</v>
      </c>
    </row>
    <row r="1864" spans="1:19" x14ac:dyDescent="0.4">
      <c r="A1864" s="3" t="s">
        <v>499</v>
      </c>
      <c r="B1864" s="3" t="s">
        <v>392</v>
      </c>
      <c r="C1864" s="134" t="s">
        <v>23</v>
      </c>
      <c r="D1864" s="136" t="s">
        <v>584</v>
      </c>
      <c r="E1864" s="136">
        <v>2</v>
      </c>
      <c r="F1864" s="199" t="s">
        <v>581</v>
      </c>
      <c r="G1864" s="223"/>
      <c r="H1864" s="223"/>
      <c r="I1864" s="223"/>
      <c r="J1864" s="224"/>
      <c r="K1864" s="225"/>
      <c r="L1864" s="163">
        <f t="shared" si="98"/>
        <v>167</v>
      </c>
      <c r="M1864" s="184">
        <v>99</v>
      </c>
      <c r="N1864" s="184">
        <v>2</v>
      </c>
      <c r="O1864" s="184">
        <v>45</v>
      </c>
      <c r="P1864" s="184">
        <v>0</v>
      </c>
      <c r="Q1864" s="184">
        <v>2</v>
      </c>
      <c r="R1864" s="184">
        <v>17</v>
      </c>
      <c r="S1864" s="184">
        <v>2</v>
      </c>
    </row>
    <row r="1865" spans="1:19" x14ac:dyDescent="0.4">
      <c r="A1865" s="3" t="s">
        <v>500</v>
      </c>
      <c r="B1865" s="3" t="s">
        <v>393</v>
      </c>
      <c r="C1865" s="134" t="s">
        <v>24</v>
      </c>
      <c r="D1865" s="136" t="s">
        <v>584</v>
      </c>
      <c r="E1865" s="136">
        <v>2</v>
      </c>
      <c r="F1865" s="199" t="s">
        <v>581</v>
      </c>
      <c r="G1865" s="223"/>
      <c r="H1865" s="223"/>
      <c r="I1865" s="223"/>
      <c r="J1865" s="224"/>
      <c r="K1865" s="225"/>
      <c r="L1865" s="163">
        <f t="shared" si="98"/>
        <v>30</v>
      </c>
      <c r="M1865" s="184">
        <v>23</v>
      </c>
      <c r="N1865" s="184">
        <v>0</v>
      </c>
      <c r="O1865" s="184">
        <v>0</v>
      </c>
      <c r="P1865" s="184">
        <v>0</v>
      </c>
      <c r="Q1865" s="184">
        <v>0</v>
      </c>
      <c r="R1865" s="184">
        <v>6</v>
      </c>
      <c r="S1865" s="184">
        <v>1</v>
      </c>
    </row>
    <row r="1866" spans="1:19" x14ac:dyDescent="0.4">
      <c r="A1866" s="3" t="s">
        <v>496</v>
      </c>
      <c r="B1866" s="3" t="s">
        <v>388</v>
      </c>
      <c r="C1866" s="134" t="s">
        <v>25</v>
      </c>
      <c r="D1866" s="136" t="s">
        <v>584</v>
      </c>
      <c r="E1866" s="136">
        <v>2</v>
      </c>
      <c r="F1866" s="199" t="s">
        <v>581</v>
      </c>
      <c r="G1866" s="223"/>
      <c r="H1866" s="223"/>
      <c r="I1866" s="223"/>
      <c r="J1866" s="224"/>
      <c r="K1866" s="225"/>
      <c r="L1866" s="163">
        <f t="shared" si="98"/>
        <v>35</v>
      </c>
      <c r="M1866" s="184">
        <v>21</v>
      </c>
      <c r="N1866" s="184">
        <v>0</v>
      </c>
      <c r="O1866" s="184">
        <v>8</v>
      </c>
      <c r="P1866" s="184">
        <v>0</v>
      </c>
      <c r="Q1866" s="184">
        <v>0</v>
      </c>
      <c r="R1866" s="184">
        <v>6</v>
      </c>
      <c r="S1866" s="184">
        <v>0</v>
      </c>
    </row>
    <row r="1867" spans="1:19" x14ac:dyDescent="0.4">
      <c r="A1867" s="3" t="s">
        <v>501</v>
      </c>
      <c r="B1867" s="3" t="s">
        <v>471</v>
      </c>
      <c r="C1867" s="134" t="s">
        <v>26</v>
      </c>
      <c r="D1867" s="136" t="s">
        <v>584</v>
      </c>
      <c r="E1867" s="136">
        <v>2</v>
      </c>
      <c r="F1867" s="199" t="s">
        <v>581</v>
      </c>
      <c r="G1867" s="223"/>
      <c r="H1867" s="223"/>
      <c r="I1867" s="223"/>
      <c r="J1867" s="224"/>
      <c r="K1867" s="225"/>
      <c r="L1867" s="163">
        <f t="shared" si="98"/>
        <v>21</v>
      </c>
      <c r="M1867" s="184">
        <v>18</v>
      </c>
      <c r="N1867" s="184">
        <v>0</v>
      </c>
      <c r="O1867" s="184">
        <v>0</v>
      </c>
      <c r="P1867" s="184">
        <v>0</v>
      </c>
      <c r="Q1867" s="184">
        <v>0</v>
      </c>
      <c r="R1867" s="184">
        <v>3</v>
      </c>
      <c r="S1867" s="184">
        <v>0</v>
      </c>
    </row>
    <row r="1868" spans="1:19" x14ac:dyDescent="0.4">
      <c r="A1868" s="3" t="s">
        <v>489</v>
      </c>
      <c r="B1868" s="3" t="s">
        <v>472</v>
      </c>
      <c r="C1868" s="134" t="s">
        <v>27</v>
      </c>
      <c r="D1868" s="136" t="s">
        <v>584</v>
      </c>
      <c r="E1868" s="136">
        <v>2</v>
      </c>
      <c r="F1868" s="199" t="s">
        <v>581</v>
      </c>
      <c r="G1868" s="223"/>
      <c r="H1868" s="223"/>
      <c r="I1868" s="223"/>
      <c r="J1868" s="224"/>
      <c r="K1868" s="225"/>
      <c r="L1868" s="163">
        <f t="shared" si="98"/>
        <v>115</v>
      </c>
      <c r="M1868" s="184">
        <v>84</v>
      </c>
      <c r="N1868" s="184">
        <v>3</v>
      </c>
      <c r="O1868" s="184">
        <v>4</v>
      </c>
      <c r="P1868" s="184">
        <v>0</v>
      </c>
      <c r="Q1868" s="184">
        <v>2</v>
      </c>
      <c r="R1868" s="184">
        <v>20</v>
      </c>
      <c r="S1868" s="184">
        <v>2</v>
      </c>
    </row>
    <row r="1869" spans="1:19" x14ac:dyDescent="0.4">
      <c r="A1869" s="3" t="s">
        <v>501</v>
      </c>
      <c r="B1869" s="3" t="s">
        <v>471</v>
      </c>
      <c r="C1869" s="134" t="s">
        <v>28</v>
      </c>
      <c r="D1869" s="136" t="s">
        <v>584</v>
      </c>
      <c r="E1869" s="136">
        <v>2</v>
      </c>
      <c r="F1869" s="199" t="s">
        <v>581</v>
      </c>
      <c r="G1869" s="223"/>
      <c r="H1869" s="223"/>
      <c r="I1869" s="223"/>
      <c r="J1869" s="224"/>
      <c r="K1869" s="225"/>
      <c r="L1869" s="163">
        <f t="shared" si="98"/>
        <v>19</v>
      </c>
      <c r="M1869" s="184">
        <v>16</v>
      </c>
      <c r="N1869" s="184">
        <v>0</v>
      </c>
      <c r="O1869" s="184">
        <v>3</v>
      </c>
      <c r="P1869" s="184">
        <v>0</v>
      </c>
      <c r="Q1869" s="184">
        <v>0</v>
      </c>
      <c r="R1869" s="184">
        <v>0</v>
      </c>
      <c r="S1869" s="184">
        <v>0</v>
      </c>
    </row>
    <row r="1870" spans="1:19" x14ac:dyDescent="0.4">
      <c r="A1870" s="3" t="s">
        <v>502</v>
      </c>
      <c r="B1870" s="3" t="s">
        <v>473</v>
      </c>
      <c r="C1870" s="134" t="s">
        <v>29</v>
      </c>
      <c r="D1870" s="136" t="s">
        <v>584</v>
      </c>
      <c r="E1870" s="136">
        <v>2</v>
      </c>
      <c r="F1870" s="199" t="s">
        <v>581</v>
      </c>
      <c r="G1870" s="223"/>
      <c r="H1870" s="223"/>
      <c r="I1870" s="223"/>
      <c r="J1870" s="224"/>
      <c r="K1870" s="225"/>
      <c r="L1870" s="163">
        <f t="shared" si="98"/>
        <v>31</v>
      </c>
      <c r="M1870" s="184">
        <v>27</v>
      </c>
      <c r="N1870" s="184">
        <v>0</v>
      </c>
      <c r="O1870" s="184">
        <v>1</v>
      </c>
      <c r="P1870" s="184">
        <v>0</v>
      </c>
      <c r="Q1870" s="184">
        <v>0</v>
      </c>
      <c r="R1870" s="184">
        <v>3</v>
      </c>
      <c r="S1870" s="184">
        <v>0</v>
      </c>
    </row>
    <row r="1871" spans="1:19" x14ac:dyDescent="0.4">
      <c r="A1871" s="3" t="s">
        <v>503</v>
      </c>
      <c r="B1871" s="3" t="s">
        <v>474</v>
      </c>
      <c r="C1871" s="134" t="s">
        <v>30</v>
      </c>
      <c r="D1871" s="136" t="s">
        <v>584</v>
      </c>
      <c r="E1871" s="136">
        <v>2</v>
      </c>
      <c r="F1871" s="199" t="s">
        <v>581</v>
      </c>
      <c r="G1871" s="223"/>
      <c r="H1871" s="223"/>
      <c r="I1871" s="223"/>
      <c r="J1871" s="224"/>
      <c r="K1871" s="225"/>
      <c r="L1871" s="163">
        <f t="shared" si="98"/>
        <v>26</v>
      </c>
      <c r="M1871" s="184">
        <v>24</v>
      </c>
      <c r="N1871" s="184">
        <v>0</v>
      </c>
      <c r="O1871" s="184">
        <v>1</v>
      </c>
      <c r="P1871" s="184">
        <v>0</v>
      </c>
      <c r="Q1871" s="184">
        <v>0</v>
      </c>
      <c r="R1871" s="184">
        <v>1</v>
      </c>
      <c r="S1871" s="184">
        <v>0</v>
      </c>
    </row>
    <row r="1872" spans="1:19" x14ac:dyDescent="0.4">
      <c r="A1872" s="3" t="s">
        <v>503</v>
      </c>
      <c r="B1872" s="3" t="s">
        <v>474</v>
      </c>
      <c r="C1872" s="134" t="s">
        <v>31</v>
      </c>
      <c r="D1872" s="136" t="s">
        <v>584</v>
      </c>
      <c r="E1872" s="136">
        <v>2</v>
      </c>
      <c r="F1872" s="199" t="s">
        <v>581</v>
      </c>
      <c r="G1872" s="223"/>
      <c r="H1872" s="223"/>
      <c r="I1872" s="223"/>
      <c r="J1872" s="224"/>
      <c r="K1872" s="225"/>
      <c r="L1872" s="163">
        <f t="shared" si="98"/>
        <v>22</v>
      </c>
      <c r="M1872" s="184">
        <v>18</v>
      </c>
      <c r="N1872" s="184">
        <v>0</v>
      </c>
      <c r="O1872" s="184">
        <v>0</v>
      </c>
      <c r="P1872" s="184">
        <v>0</v>
      </c>
      <c r="Q1872" s="184">
        <v>3</v>
      </c>
      <c r="R1872" s="184">
        <v>1</v>
      </c>
      <c r="S1872" s="184">
        <v>0</v>
      </c>
    </row>
    <row r="1873" spans="1:19" x14ac:dyDescent="0.4">
      <c r="A1873" s="3" t="s">
        <v>496</v>
      </c>
      <c r="B1873" s="3" t="s">
        <v>388</v>
      </c>
      <c r="C1873" s="134" t="s">
        <v>32</v>
      </c>
      <c r="D1873" s="136" t="s">
        <v>584</v>
      </c>
      <c r="E1873" s="136">
        <v>2</v>
      </c>
      <c r="F1873" s="199" t="s">
        <v>581</v>
      </c>
      <c r="G1873" s="223"/>
      <c r="H1873" s="223"/>
      <c r="I1873" s="223"/>
      <c r="J1873" s="224"/>
      <c r="K1873" s="225"/>
      <c r="L1873" s="163">
        <f t="shared" si="98"/>
        <v>10</v>
      </c>
      <c r="M1873" s="184">
        <v>6</v>
      </c>
      <c r="N1873" s="184">
        <v>0</v>
      </c>
      <c r="O1873" s="184">
        <v>0</v>
      </c>
      <c r="P1873" s="184">
        <v>0</v>
      </c>
      <c r="Q1873" s="184">
        <v>1</v>
      </c>
      <c r="R1873" s="184">
        <v>3</v>
      </c>
      <c r="S1873" s="184">
        <v>0</v>
      </c>
    </row>
    <row r="1874" spans="1:19" x14ac:dyDescent="0.4">
      <c r="A1874" s="3" t="s">
        <v>513</v>
      </c>
      <c r="B1874" s="3" t="s">
        <v>475</v>
      </c>
      <c r="C1874" s="134" t="s">
        <v>33</v>
      </c>
      <c r="D1874" s="136" t="s">
        <v>584</v>
      </c>
      <c r="E1874" s="136">
        <v>2</v>
      </c>
      <c r="F1874" s="199" t="s">
        <v>581</v>
      </c>
      <c r="G1874" s="223"/>
      <c r="H1874" s="223"/>
      <c r="I1874" s="223"/>
      <c r="J1874" s="224"/>
      <c r="K1874" s="225"/>
      <c r="L1874" s="163">
        <f t="shared" si="98"/>
        <v>41</v>
      </c>
      <c r="M1874" s="184">
        <v>38</v>
      </c>
      <c r="N1874" s="184">
        <v>0</v>
      </c>
      <c r="O1874" s="184">
        <v>0</v>
      </c>
      <c r="P1874" s="184">
        <v>0</v>
      </c>
      <c r="Q1874" s="184">
        <v>0</v>
      </c>
      <c r="R1874" s="184">
        <v>3</v>
      </c>
      <c r="S1874" s="184">
        <v>0</v>
      </c>
    </row>
    <row r="1875" spans="1:19" x14ac:dyDescent="0.4">
      <c r="A1875" s="3" t="s">
        <v>489</v>
      </c>
      <c r="B1875" s="3" t="s">
        <v>476</v>
      </c>
      <c r="C1875" s="134" t="s">
        <v>34</v>
      </c>
      <c r="D1875" s="136" t="s">
        <v>584</v>
      </c>
      <c r="E1875" s="136">
        <v>2</v>
      </c>
      <c r="F1875" s="199" t="s">
        <v>581</v>
      </c>
      <c r="G1875" s="223"/>
      <c r="H1875" s="223"/>
      <c r="I1875" s="223"/>
      <c r="J1875" s="224"/>
      <c r="K1875" s="225"/>
      <c r="L1875" s="163">
        <f t="shared" si="98"/>
        <v>72</v>
      </c>
      <c r="M1875" s="184">
        <v>53</v>
      </c>
      <c r="N1875" s="184">
        <v>1</v>
      </c>
      <c r="O1875" s="184">
        <v>3</v>
      </c>
      <c r="P1875" s="184">
        <v>0</v>
      </c>
      <c r="Q1875" s="184">
        <v>2</v>
      </c>
      <c r="R1875" s="184">
        <v>12</v>
      </c>
      <c r="S1875" s="184">
        <v>1</v>
      </c>
    </row>
    <row r="1876" spans="1:19" x14ac:dyDescent="0.4">
      <c r="A1876" s="3" t="s">
        <v>501</v>
      </c>
      <c r="B1876" s="3" t="s">
        <v>471</v>
      </c>
      <c r="C1876" s="134" t="s">
        <v>35</v>
      </c>
      <c r="D1876" s="136" t="s">
        <v>584</v>
      </c>
      <c r="E1876" s="136">
        <v>2</v>
      </c>
      <c r="F1876" s="199" t="s">
        <v>581</v>
      </c>
      <c r="G1876" s="223"/>
      <c r="H1876" s="223"/>
      <c r="I1876" s="223"/>
      <c r="J1876" s="224"/>
      <c r="K1876" s="225"/>
      <c r="L1876" s="163">
        <f t="shared" si="98"/>
        <v>62</v>
      </c>
      <c r="M1876" s="184">
        <v>54</v>
      </c>
      <c r="N1876" s="184">
        <v>1</v>
      </c>
      <c r="O1876" s="184">
        <v>0</v>
      </c>
      <c r="P1876" s="184">
        <v>0</v>
      </c>
      <c r="Q1876" s="184">
        <v>0</v>
      </c>
      <c r="R1876" s="184">
        <v>7</v>
      </c>
      <c r="S1876" s="184">
        <v>0</v>
      </c>
    </row>
    <row r="1877" spans="1:19" x14ac:dyDescent="0.4">
      <c r="A1877" s="3" t="s">
        <v>501</v>
      </c>
      <c r="B1877" s="3" t="s">
        <v>471</v>
      </c>
      <c r="C1877" s="134" t="s">
        <v>36</v>
      </c>
      <c r="D1877" s="136" t="s">
        <v>584</v>
      </c>
      <c r="E1877" s="136">
        <v>2</v>
      </c>
      <c r="F1877" s="199" t="s">
        <v>581</v>
      </c>
      <c r="G1877" s="223"/>
      <c r="H1877" s="223"/>
      <c r="I1877" s="223"/>
      <c r="J1877" s="224"/>
      <c r="K1877" s="225"/>
      <c r="L1877" s="163">
        <f t="shared" si="98"/>
        <v>29</v>
      </c>
      <c r="M1877" s="184">
        <v>22</v>
      </c>
      <c r="N1877" s="184">
        <v>0</v>
      </c>
      <c r="O1877" s="184">
        <v>1</v>
      </c>
      <c r="P1877" s="184">
        <v>0</v>
      </c>
      <c r="Q1877" s="184">
        <v>1</v>
      </c>
      <c r="R1877" s="184">
        <v>4</v>
      </c>
      <c r="S1877" s="184">
        <v>1</v>
      </c>
    </row>
    <row r="1878" spans="1:19" x14ac:dyDescent="0.4">
      <c r="A1878" s="3" t="s">
        <v>501</v>
      </c>
      <c r="B1878" s="3" t="s">
        <v>471</v>
      </c>
      <c r="C1878" s="134" t="s">
        <v>37</v>
      </c>
      <c r="D1878" s="136" t="s">
        <v>584</v>
      </c>
      <c r="E1878" s="136">
        <v>2</v>
      </c>
      <c r="F1878" s="199" t="s">
        <v>581</v>
      </c>
      <c r="G1878" s="223"/>
      <c r="H1878" s="223"/>
      <c r="I1878" s="223"/>
      <c r="J1878" s="224"/>
      <c r="K1878" s="225"/>
      <c r="L1878" s="163">
        <f t="shared" si="98"/>
        <v>3</v>
      </c>
      <c r="M1878" s="184">
        <v>3</v>
      </c>
      <c r="N1878" s="184">
        <v>0</v>
      </c>
      <c r="O1878" s="184">
        <v>0</v>
      </c>
      <c r="P1878" s="184">
        <v>0</v>
      </c>
      <c r="Q1878" s="184">
        <v>0</v>
      </c>
      <c r="R1878" s="184">
        <v>0</v>
      </c>
      <c r="S1878" s="184">
        <v>0</v>
      </c>
    </row>
    <row r="1879" spans="1:19" x14ac:dyDescent="0.4">
      <c r="A1879" s="3" t="s">
        <v>504</v>
      </c>
      <c r="B1879" s="3" t="s">
        <v>477</v>
      </c>
      <c r="C1879" s="134" t="s">
        <v>38</v>
      </c>
      <c r="D1879" s="136" t="s">
        <v>584</v>
      </c>
      <c r="E1879" s="136">
        <v>2</v>
      </c>
      <c r="F1879" s="199" t="s">
        <v>581</v>
      </c>
      <c r="G1879" s="223"/>
      <c r="H1879" s="223"/>
      <c r="I1879" s="223"/>
      <c r="J1879" s="224"/>
      <c r="K1879" s="225"/>
      <c r="L1879" s="163">
        <f t="shared" si="98"/>
        <v>33</v>
      </c>
      <c r="M1879" s="184">
        <v>26</v>
      </c>
      <c r="N1879" s="184">
        <v>0</v>
      </c>
      <c r="O1879" s="184">
        <v>4</v>
      </c>
      <c r="P1879" s="184">
        <v>0</v>
      </c>
      <c r="Q1879" s="184">
        <v>1</v>
      </c>
      <c r="R1879" s="184">
        <v>2</v>
      </c>
      <c r="S1879" s="184">
        <v>0</v>
      </c>
    </row>
    <row r="1880" spans="1:19" x14ac:dyDescent="0.4">
      <c r="A1880" s="3" t="s">
        <v>401</v>
      </c>
      <c r="B1880" s="3" t="s">
        <v>478</v>
      </c>
      <c r="C1880" s="134" t="s">
        <v>39</v>
      </c>
      <c r="D1880" s="136" t="s">
        <v>584</v>
      </c>
      <c r="E1880" s="136">
        <v>2</v>
      </c>
      <c r="F1880" s="199" t="s">
        <v>581</v>
      </c>
      <c r="G1880" s="223"/>
      <c r="H1880" s="223"/>
      <c r="I1880" s="223"/>
      <c r="J1880" s="224"/>
      <c r="K1880" s="225"/>
      <c r="L1880" s="163">
        <f t="shared" si="98"/>
        <v>22</v>
      </c>
      <c r="M1880" s="184">
        <v>18</v>
      </c>
      <c r="N1880" s="184">
        <v>0</v>
      </c>
      <c r="O1880" s="184">
        <v>3</v>
      </c>
      <c r="P1880" s="184">
        <v>0</v>
      </c>
      <c r="Q1880" s="184">
        <v>0</v>
      </c>
      <c r="R1880" s="184">
        <v>1</v>
      </c>
      <c r="S1880" s="184">
        <v>0</v>
      </c>
    </row>
    <row r="1881" spans="1:19" x14ac:dyDescent="0.4">
      <c r="A1881" s="3" t="s">
        <v>493</v>
      </c>
      <c r="B1881" s="3" t="s">
        <v>467</v>
      </c>
      <c r="C1881" s="134" t="s">
        <v>40</v>
      </c>
      <c r="D1881" s="136" t="s">
        <v>584</v>
      </c>
      <c r="E1881" s="136">
        <v>2</v>
      </c>
      <c r="F1881" s="199" t="s">
        <v>581</v>
      </c>
      <c r="G1881" s="223"/>
      <c r="H1881" s="223"/>
      <c r="I1881" s="223"/>
      <c r="J1881" s="224"/>
      <c r="K1881" s="225"/>
      <c r="L1881" s="163">
        <f t="shared" si="98"/>
        <v>60</v>
      </c>
      <c r="M1881" s="184">
        <v>46</v>
      </c>
      <c r="N1881" s="184">
        <v>1</v>
      </c>
      <c r="O1881" s="184">
        <v>3</v>
      </c>
      <c r="P1881" s="184">
        <v>0</v>
      </c>
      <c r="Q1881" s="184">
        <v>2</v>
      </c>
      <c r="R1881" s="184">
        <v>8</v>
      </c>
      <c r="S1881" s="184">
        <v>0</v>
      </c>
    </row>
    <row r="1882" spans="1:19" x14ac:dyDescent="0.4">
      <c r="A1882" s="3" t="s">
        <v>489</v>
      </c>
      <c r="B1882" s="3" t="s">
        <v>476</v>
      </c>
      <c r="C1882" s="134" t="s">
        <v>41</v>
      </c>
      <c r="D1882" s="136" t="s">
        <v>584</v>
      </c>
      <c r="E1882" s="136">
        <v>2</v>
      </c>
      <c r="F1882" s="199" t="s">
        <v>581</v>
      </c>
      <c r="G1882" s="223"/>
      <c r="H1882" s="223"/>
      <c r="I1882" s="223"/>
      <c r="J1882" s="224"/>
      <c r="K1882" s="225"/>
      <c r="L1882" s="163">
        <f t="shared" si="98"/>
        <v>60</v>
      </c>
      <c r="M1882" s="184">
        <v>45</v>
      </c>
      <c r="N1882" s="184">
        <v>1</v>
      </c>
      <c r="O1882" s="184">
        <v>3</v>
      </c>
      <c r="P1882" s="184">
        <v>0</v>
      </c>
      <c r="Q1882" s="184">
        <v>4</v>
      </c>
      <c r="R1882" s="184">
        <v>4</v>
      </c>
      <c r="S1882" s="184">
        <v>3</v>
      </c>
    </row>
    <row r="1883" spans="1:19" x14ac:dyDescent="0.4">
      <c r="A1883" s="3" t="s">
        <v>493</v>
      </c>
      <c r="B1883" s="3" t="s">
        <v>467</v>
      </c>
      <c r="C1883" s="134" t="s">
        <v>42</v>
      </c>
      <c r="D1883" s="136" t="s">
        <v>584</v>
      </c>
      <c r="E1883" s="136">
        <v>2</v>
      </c>
      <c r="F1883" s="199" t="s">
        <v>581</v>
      </c>
      <c r="G1883" s="223"/>
      <c r="H1883" s="223"/>
      <c r="I1883" s="223"/>
      <c r="J1883" s="224"/>
      <c r="K1883" s="225"/>
      <c r="L1883" s="163">
        <f t="shared" si="98"/>
        <v>33</v>
      </c>
      <c r="M1883" s="184">
        <v>26</v>
      </c>
      <c r="N1883" s="184">
        <v>0</v>
      </c>
      <c r="O1883" s="184">
        <v>3</v>
      </c>
      <c r="P1883" s="184">
        <v>0</v>
      </c>
      <c r="Q1883" s="184">
        <v>1</v>
      </c>
      <c r="R1883" s="184">
        <v>3</v>
      </c>
      <c r="S1883" s="184">
        <v>0</v>
      </c>
    </row>
    <row r="1884" spans="1:19" x14ac:dyDescent="0.4">
      <c r="A1884" s="3" t="s">
        <v>489</v>
      </c>
      <c r="B1884" s="3" t="s">
        <v>476</v>
      </c>
      <c r="C1884" s="134" t="s">
        <v>43</v>
      </c>
      <c r="D1884" s="136" t="s">
        <v>584</v>
      </c>
      <c r="E1884" s="136">
        <v>2</v>
      </c>
      <c r="F1884" s="199" t="s">
        <v>581</v>
      </c>
      <c r="G1884" s="223"/>
      <c r="H1884" s="223"/>
      <c r="I1884" s="223"/>
      <c r="J1884" s="224"/>
      <c r="K1884" s="225"/>
      <c r="L1884" s="163">
        <f t="shared" si="98"/>
        <v>35</v>
      </c>
      <c r="M1884" s="184">
        <v>25</v>
      </c>
      <c r="N1884" s="184">
        <v>1</v>
      </c>
      <c r="O1884" s="184">
        <v>3</v>
      </c>
      <c r="P1884" s="184">
        <v>0</v>
      </c>
      <c r="Q1884" s="184">
        <v>3</v>
      </c>
      <c r="R1884" s="184">
        <v>3</v>
      </c>
      <c r="S1884" s="184">
        <v>0</v>
      </c>
    </row>
    <row r="1885" spans="1:19" x14ac:dyDescent="0.4">
      <c r="A1885" s="3" t="s">
        <v>489</v>
      </c>
      <c r="B1885" s="3" t="s">
        <v>472</v>
      </c>
      <c r="C1885" s="134" t="s">
        <v>44</v>
      </c>
      <c r="D1885" s="136" t="s">
        <v>584</v>
      </c>
      <c r="E1885" s="136">
        <v>2</v>
      </c>
      <c r="F1885" s="199" t="s">
        <v>581</v>
      </c>
      <c r="G1885" s="223"/>
      <c r="H1885" s="223"/>
      <c r="I1885" s="223"/>
      <c r="J1885" s="224"/>
      <c r="K1885" s="225"/>
      <c r="L1885" s="163">
        <f t="shared" si="98"/>
        <v>49</v>
      </c>
      <c r="M1885" s="184">
        <v>37</v>
      </c>
      <c r="N1885" s="184">
        <v>0</v>
      </c>
      <c r="O1885" s="184">
        <v>1</v>
      </c>
      <c r="P1885" s="184">
        <v>0</v>
      </c>
      <c r="Q1885" s="184">
        <v>3</v>
      </c>
      <c r="R1885" s="184">
        <v>8</v>
      </c>
      <c r="S1885" s="184">
        <v>0</v>
      </c>
    </row>
    <row r="1886" spans="1:19" x14ac:dyDescent="0.4">
      <c r="A1886" s="3" t="s">
        <v>506</v>
      </c>
      <c r="B1886" s="3" t="s">
        <v>479</v>
      </c>
      <c r="C1886" s="134" t="s">
        <v>45</v>
      </c>
      <c r="D1886" s="136" t="s">
        <v>584</v>
      </c>
      <c r="E1886" s="136">
        <v>2</v>
      </c>
      <c r="F1886" s="199" t="s">
        <v>581</v>
      </c>
      <c r="G1886" s="223"/>
      <c r="H1886" s="223"/>
      <c r="I1886" s="223"/>
      <c r="J1886" s="224"/>
      <c r="K1886" s="225"/>
      <c r="L1886" s="163">
        <f t="shared" si="98"/>
        <v>43</v>
      </c>
      <c r="M1886" s="184">
        <v>39</v>
      </c>
      <c r="N1886" s="184">
        <v>0</v>
      </c>
      <c r="O1886" s="184">
        <v>0</v>
      </c>
      <c r="P1886" s="184">
        <v>0</v>
      </c>
      <c r="Q1886" s="184">
        <v>0</v>
      </c>
      <c r="R1886" s="184">
        <v>4</v>
      </c>
      <c r="S1886" s="184">
        <v>0</v>
      </c>
    </row>
    <row r="1887" spans="1:19" x14ac:dyDescent="0.4">
      <c r="A1887" s="3" t="s">
        <v>489</v>
      </c>
      <c r="B1887" s="3" t="s">
        <v>472</v>
      </c>
      <c r="C1887" s="134" t="s">
        <v>46</v>
      </c>
      <c r="D1887" s="136" t="s">
        <v>584</v>
      </c>
      <c r="E1887" s="136">
        <v>2</v>
      </c>
      <c r="F1887" s="199" t="s">
        <v>581</v>
      </c>
      <c r="G1887" s="223"/>
      <c r="H1887" s="223"/>
      <c r="I1887" s="223"/>
      <c r="J1887" s="224"/>
      <c r="K1887" s="225"/>
      <c r="L1887" s="163">
        <f t="shared" si="98"/>
        <v>16</v>
      </c>
      <c r="M1887" s="184">
        <v>11</v>
      </c>
      <c r="N1887" s="184">
        <v>0</v>
      </c>
      <c r="O1887" s="184">
        <v>3</v>
      </c>
      <c r="P1887" s="184">
        <v>0</v>
      </c>
      <c r="Q1887" s="184">
        <v>1</v>
      </c>
      <c r="R1887" s="184">
        <v>0</v>
      </c>
      <c r="S1887" s="184">
        <v>1</v>
      </c>
    </row>
    <row r="1888" spans="1:19" x14ac:dyDescent="0.4">
      <c r="A1888" s="3" t="s">
        <v>489</v>
      </c>
      <c r="B1888" s="3" t="s">
        <v>472</v>
      </c>
      <c r="C1888" s="134" t="s">
        <v>47</v>
      </c>
      <c r="D1888" s="136" t="s">
        <v>584</v>
      </c>
      <c r="E1888" s="136">
        <v>2</v>
      </c>
      <c r="F1888" s="199" t="s">
        <v>581</v>
      </c>
      <c r="G1888" s="223"/>
      <c r="H1888" s="223"/>
      <c r="I1888" s="223"/>
      <c r="J1888" s="224"/>
      <c r="K1888" s="225"/>
      <c r="L1888" s="163">
        <f t="shared" si="98"/>
        <v>7</v>
      </c>
      <c r="M1888" s="184">
        <v>3</v>
      </c>
      <c r="N1888" s="184">
        <v>1</v>
      </c>
      <c r="O1888" s="184">
        <v>0</v>
      </c>
      <c r="P1888" s="184">
        <v>0</v>
      </c>
      <c r="Q1888" s="184">
        <v>2</v>
      </c>
      <c r="R1888" s="184">
        <v>1</v>
      </c>
      <c r="S1888" s="184">
        <v>0</v>
      </c>
    </row>
    <row r="1889" spans="1:19" x14ac:dyDescent="0.4">
      <c r="A1889" s="3" t="s">
        <v>506</v>
      </c>
      <c r="B1889" s="3" t="s">
        <v>479</v>
      </c>
      <c r="C1889" s="134" t="s">
        <v>48</v>
      </c>
      <c r="D1889" s="136" t="s">
        <v>584</v>
      </c>
      <c r="E1889" s="136">
        <v>2</v>
      </c>
      <c r="F1889" s="199" t="s">
        <v>581</v>
      </c>
      <c r="G1889" s="223"/>
      <c r="H1889" s="223"/>
      <c r="I1889" s="223"/>
      <c r="J1889" s="224"/>
      <c r="K1889" s="225"/>
      <c r="L1889" s="163">
        <f t="shared" si="98"/>
        <v>27</v>
      </c>
      <c r="M1889" s="184">
        <v>20</v>
      </c>
      <c r="N1889" s="184">
        <v>0</v>
      </c>
      <c r="O1889" s="184">
        <v>0</v>
      </c>
      <c r="P1889" s="184">
        <v>0</v>
      </c>
      <c r="Q1889" s="184">
        <v>0</v>
      </c>
      <c r="R1889" s="184">
        <v>7</v>
      </c>
      <c r="S1889" s="184">
        <v>0</v>
      </c>
    </row>
    <row r="1890" spans="1:19" x14ac:dyDescent="0.4">
      <c r="A1890" s="3" t="s">
        <v>506</v>
      </c>
      <c r="B1890" s="3" t="s">
        <v>479</v>
      </c>
      <c r="C1890" s="134" t="s">
        <v>49</v>
      </c>
      <c r="D1890" s="136" t="s">
        <v>584</v>
      </c>
      <c r="E1890" s="136">
        <v>2</v>
      </c>
      <c r="F1890" s="199" t="s">
        <v>581</v>
      </c>
      <c r="G1890" s="223"/>
      <c r="H1890" s="223"/>
      <c r="I1890" s="223"/>
      <c r="J1890" s="224"/>
      <c r="K1890" s="225"/>
      <c r="L1890" s="163">
        <f t="shared" si="98"/>
        <v>7</v>
      </c>
      <c r="M1890" s="184">
        <v>5</v>
      </c>
      <c r="N1890" s="184">
        <v>0</v>
      </c>
      <c r="O1890" s="184">
        <v>0</v>
      </c>
      <c r="P1890" s="184">
        <v>0</v>
      </c>
      <c r="Q1890" s="184">
        <v>0</v>
      </c>
      <c r="R1890" s="184">
        <v>2</v>
      </c>
      <c r="S1890" s="184">
        <v>0</v>
      </c>
    </row>
    <row r="1891" spans="1:19" x14ac:dyDescent="0.4">
      <c r="A1891" s="3" t="s">
        <v>506</v>
      </c>
      <c r="B1891" s="3" t="s">
        <v>479</v>
      </c>
      <c r="C1891" s="134" t="s">
        <v>50</v>
      </c>
      <c r="D1891" s="136" t="s">
        <v>584</v>
      </c>
      <c r="E1891" s="136">
        <v>2</v>
      </c>
      <c r="F1891" s="199" t="s">
        <v>581</v>
      </c>
      <c r="G1891" s="223"/>
      <c r="H1891" s="223"/>
      <c r="I1891" s="223"/>
      <c r="J1891" s="224"/>
      <c r="K1891" s="225"/>
      <c r="L1891" s="163">
        <f t="shared" si="98"/>
        <v>9</v>
      </c>
      <c r="M1891" s="184">
        <v>7</v>
      </c>
      <c r="N1891" s="184">
        <v>0</v>
      </c>
      <c r="O1891" s="184">
        <v>0</v>
      </c>
      <c r="P1891" s="184">
        <v>0</v>
      </c>
      <c r="Q1891" s="184">
        <v>2</v>
      </c>
      <c r="R1891" s="184">
        <v>0</v>
      </c>
      <c r="S1891" s="184">
        <v>0</v>
      </c>
    </row>
    <row r="1892" spans="1:19" x14ac:dyDescent="0.4">
      <c r="A1892" s="3" t="s">
        <v>506</v>
      </c>
      <c r="B1892" s="3" t="s">
        <v>479</v>
      </c>
      <c r="C1892" s="134" t="s">
        <v>51</v>
      </c>
      <c r="D1892" s="136" t="s">
        <v>584</v>
      </c>
      <c r="E1892" s="136">
        <v>2</v>
      </c>
      <c r="F1892" s="199" t="s">
        <v>581</v>
      </c>
      <c r="G1892" s="223"/>
      <c r="H1892" s="223"/>
      <c r="I1892" s="223"/>
      <c r="J1892" s="224"/>
      <c r="K1892" s="225"/>
      <c r="L1892" s="163">
        <f t="shared" si="98"/>
        <v>8</v>
      </c>
      <c r="M1892" s="184">
        <v>5</v>
      </c>
      <c r="N1892" s="184">
        <v>0</v>
      </c>
      <c r="O1892" s="184">
        <v>2</v>
      </c>
      <c r="P1892" s="184">
        <v>0</v>
      </c>
      <c r="Q1892" s="184">
        <v>1</v>
      </c>
      <c r="R1892" s="184">
        <v>0</v>
      </c>
      <c r="S1892" s="184">
        <v>0</v>
      </c>
    </row>
    <row r="1893" spans="1:19" x14ac:dyDescent="0.4">
      <c r="A1893" s="3" t="s">
        <v>506</v>
      </c>
      <c r="B1893" s="3" t="s">
        <v>479</v>
      </c>
      <c r="C1893" s="134" t="s">
        <v>52</v>
      </c>
      <c r="D1893" s="136" t="s">
        <v>584</v>
      </c>
      <c r="E1893" s="136">
        <v>2</v>
      </c>
      <c r="F1893" s="199" t="s">
        <v>581</v>
      </c>
      <c r="G1893" s="223"/>
      <c r="H1893" s="223"/>
      <c r="I1893" s="223"/>
      <c r="J1893" s="224"/>
      <c r="K1893" s="225"/>
      <c r="L1893" s="163">
        <f t="shared" si="98"/>
        <v>25</v>
      </c>
      <c r="M1893" s="184">
        <v>19</v>
      </c>
      <c r="N1893" s="184">
        <v>0</v>
      </c>
      <c r="O1893" s="184">
        <v>2</v>
      </c>
      <c r="P1893" s="184">
        <v>0</v>
      </c>
      <c r="Q1893" s="184">
        <v>0</v>
      </c>
      <c r="R1893" s="184">
        <v>4</v>
      </c>
      <c r="S1893" s="184">
        <v>0</v>
      </c>
    </row>
    <row r="1894" spans="1:19" x14ac:dyDescent="0.4">
      <c r="A1894" s="3" t="s">
        <v>506</v>
      </c>
      <c r="B1894" s="3" t="s">
        <v>479</v>
      </c>
      <c r="C1894" s="134" t="s">
        <v>53</v>
      </c>
      <c r="D1894" s="136" t="s">
        <v>584</v>
      </c>
      <c r="E1894" s="136">
        <v>2</v>
      </c>
      <c r="F1894" s="199" t="s">
        <v>581</v>
      </c>
      <c r="G1894" s="223"/>
      <c r="H1894" s="223"/>
      <c r="I1894" s="223"/>
      <c r="J1894" s="224"/>
      <c r="K1894" s="225"/>
      <c r="L1894" s="163">
        <f t="shared" si="98"/>
        <v>3</v>
      </c>
      <c r="M1894" s="184">
        <v>3</v>
      </c>
      <c r="N1894" s="184">
        <v>0</v>
      </c>
      <c r="O1894" s="184">
        <v>0</v>
      </c>
      <c r="P1894" s="184">
        <v>0</v>
      </c>
      <c r="Q1894" s="184">
        <v>0</v>
      </c>
      <c r="R1894" s="184">
        <v>0</v>
      </c>
      <c r="S1894" s="184">
        <v>0</v>
      </c>
    </row>
    <row r="1895" spans="1:19" x14ac:dyDescent="0.4">
      <c r="A1895" s="3" t="s">
        <v>506</v>
      </c>
      <c r="B1895" s="3" t="s">
        <v>479</v>
      </c>
      <c r="C1895" s="134" t="s">
        <v>54</v>
      </c>
      <c r="D1895" s="136" t="s">
        <v>584</v>
      </c>
      <c r="E1895" s="136">
        <v>2</v>
      </c>
      <c r="F1895" s="199" t="s">
        <v>581</v>
      </c>
      <c r="G1895" s="223"/>
      <c r="H1895" s="223"/>
      <c r="I1895" s="223"/>
      <c r="J1895" s="224"/>
      <c r="K1895" s="225"/>
      <c r="L1895" s="163">
        <f t="shared" si="98"/>
        <v>22</v>
      </c>
      <c r="M1895" s="184">
        <v>19</v>
      </c>
      <c r="N1895" s="184">
        <v>0</v>
      </c>
      <c r="O1895" s="184">
        <v>0</v>
      </c>
      <c r="P1895" s="184">
        <v>0</v>
      </c>
      <c r="Q1895" s="184">
        <v>0</v>
      </c>
      <c r="R1895" s="184">
        <v>3</v>
      </c>
      <c r="S1895" s="184">
        <v>0</v>
      </c>
    </row>
    <row r="1896" spans="1:19" x14ac:dyDescent="0.4">
      <c r="A1896" s="3" t="s">
        <v>507</v>
      </c>
      <c r="B1896" s="3" t="s">
        <v>480</v>
      </c>
      <c r="C1896" s="134" t="s">
        <v>55</v>
      </c>
      <c r="D1896" s="136" t="s">
        <v>584</v>
      </c>
      <c r="E1896" s="136">
        <v>2</v>
      </c>
      <c r="F1896" s="199" t="s">
        <v>581</v>
      </c>
      <c r="G1896" s="223"/>
      <c r="H1896" s="223"/>
      <c r="I1896" s="223"/>
      <c r="J1896" s="224"/>
      <c r="K1896" s="225"/>
      <c r="L1896" s="163">
        <f t="shared" si="98"/>
        <v>18</v>
      </c>
      <c r="M1896" s="184">
        <v>13</v>
      </c>
      <c r="N1896" s="184">
        <v>0</v>
      </c>
      <c r="O1896" s="184">
        <v>0</v>
      </c>
      <c r="P1896" s="184">
        <v>0</v>
      </c>
      <c r="Q1896" s="184">
        <v>0</v>
      </c>
      <c r="R1896" s="184">
        <v>5</v>
      </c>
      <c r="S1896" s="184">
        <v>0</v>
      </c>
    </row>
    <row r="1897" spans="1:19" x14ac:dyDescent="0.4">
      <c r="A1897" s="3" t="s">
        <v>507</v>
      </c>
      <c r="B1897" s="3" t="s">
        <v>480</v>
      </c>
      <c r="C1897" s="134" t="s">
        <v>56</v>
      </c>
      <c r="D1897" s="136" t="s">
        <v>584</v>
      </c>
      <c r="E1897" s="136">
        <v>2</v>
      </c>
      <c r="F1897" s="199" t="s">
        <v>581</v>
      </c>
      <c r="G1897" s="223"/>
      <c r="H1897" s="223"/>
      <c r="I1897" s="223"/>
      <c r="J1897" s="224"/>
      <c r="K1897" s="225"/>
      <c r="L1897" s="163">
        <f t="shared" si="98"/>
        <v>11</v>
      </c>
      <c r="M1897" s="184">
        <v>9</v>
      </c>
      <c r="N1897" s="184">
        <v>0</v>
      </c>
      <c r="O1897" s="184">
        <v>2</v>
      </c>
      <c r="P1897" s="184">
        <v>0</v>
      </c>
      <c r="Q1897" s="184">
        <v>0</v>
      </c>
      <c r="R1897" s="184">
        <v>0</v>
      </c>
      <c r="S1897" s="184">
        <v>0</v>
      </c>
    </row>
    <row r="1898" spans="1:19" x14ac:dyDescent="0.4">
      <c r="A1898" s="3" t="s">
        <v>508</v>
      </c>
      <c r="B1898" s="3" t="s">
        <v>481</v>
      </c>
      <c r="C1898" s="134" t="s">
        <v>57</v>
      </c>
      <c r="D1898" s="136" t="s">
        <v>584</v>
      </c>
      <c r="E1898" s="136">
        <v>2</v>
      </c>
      <c r="F1898" s="199" t="s">
        <v>581</v>
      </c>
      <c r="G1898" s="223"/>
      <c r="H1898" s="223"/>
      <c r="I1898" s="223"/>
      <c r="J1898" s="224"/>
      <c r="K1898" s="225"/>
      <c r="L1898" s="163">
        <f t="shared" si="98"/>
        <v>6</v>
      </c>
      <c r="M1898" s="184">
        <v>2</v>
      </c>
      <c r="N1898" s="184">
        <v>0</v>
      </c>
      <c r="O1898" s="184">
        <v>0</v>
      </c>
      <c r="P1898" s="184">
        <v>0</v>
      </c>
      <c r="Q1898" s="184">
        <v>3</v>
      </c>
      <c r="R1898" s="184">
        <v>1</v>
      </c>
      <c r="S1898" s="184">
        <v>0</v>
      </c>
    </row>
    <row r="1899" spans="1:19" x14ac:dyDescent="0.4">
      <c r="A1899" s="3" t="s">
        <v>508</v>
      </c>
      <c r="B1899" s="3" t="s">
        <v>481</v>
      </c>
      <c r="C1899" s="134" t="s">
        <v>58</v>
      </c>
      <c r="D1899" s="136" t="s">
        <v>584</v>
      </c>
      <c r="E1899" s="136">
        <v>2</v>
      </c>
      <c r="F1899" s="199" t="s">
        <v>581</v>
      </c>
      <c r="G1899" s="223"/>
      <c r="H1899" s="223"/>
      <c r="I1899" s="223"/>
      <c r="J1899" s="224"/>
      <c r="K1899" s="225"/>
      <c r="L1899" s="163">
        <f t="shared" si="98"/>
        <v>16</v>
      </c>
      <c r="M1899" s="184">
        <v>13</v>
      </c>
      <c r="N1899" s="184">
        <v>0</v>
      </c>
      <c r="O1899" s="184">
        <v>0</v>
      </c>
      <c r="P1899" s="184">
        <v>0</v>
      </c>
      <c r="Q1899" s="184">
        <v>2</v>
      </c>
      <c r="R1899" s="184">
        <v>1</v>
      </c>
      <c r="S1899" s="184">
        <v>0</v>
      </c>
    </row>
    <row r="1900" spans="1:19" x14ac:dyDescent="0.4">
      <c r="A1900" s="3" t="s">
        <v>508</v>
      </c>
      <c r="B1900" s="3" t="s">
        <v>481</v>
      </c>
      <c r="C1900" s="134" t="s">
        <v>59</v>
      </c>
      <c r="D1900" s="136" t="s">
        <v>584</v>
      </c>
      <c r="E1900" s="136">
        <v>2</v>
      </c>
      <c r="F1900" s="199" t="s">
        <v>581</v>
      </c>
      <c r="G1900" s="223"/>
      <c r="H1900" s="223"/>
      <c r="I1900" s="223"/>
      <c r="J1900" s="224"/>
      <c r="K1900" s="225"/>
      <c r="L1900" s="163">
        <f t="shared" si="98"/>
        <v>2</v>
      </c>
      <c r="M1900" s="184">
        <v>2</v>
      </c>
      <c r="N1900" s="184">
        <v>0</v>
      </c>
      <c r="O1900" s="184">
        <v>0</v>
      </c>
      <c r="P1900" s="184">
        <v>0</v>
      </c>
      <c r="Q1900" s="184">
        <v>0</v>
      </c>
      <c r="R1900" s="184">
        <v>0</v>
      </c>
      <c r="S1900" s="184">
        <v>0</v>
      </c>
    </row>
    <row r="1901" spans="1:19" x14ac:dyDescent="0.4">
      <c r="A1901" s="3" t="s">
        <v>508</v>
      </c>
      <c r="B1901" s="3" t="s">
        <v>481</v>
      </c>
      <c r="C1901" s="134" t="s">
        <v>60</v>
      </c>
      <c r="D1901" s="136" t="s">
        <v>584</v>
      </c>
      <c r="E1901" s="136">
        <v>2</v>
      </c>
      <c r="F1901" s="199" t="s">
        <v>581</v>
      </c>
      <c r="G1901" s="223"/>
      <c r="H1901" s="223"/>
      <c r="I1901" s="223"/>
      <c r="J1901" s="224"/>
      <c r="K1901" s="225"/>
      <c r="L1901" s="163">
        <f t="shared" si="98"/>
        <v>7</v>
      </c>
      <c r="M1901" s="184">
        <v>7</v>
      </c>
      <c r="N1901" s="184">
        <v>0</v>
      </c>
      <c r="O1901" s="184">
        <v>0</v>
      </c>
      <c r="P1901" s="184">
        <v>0</v>
      </c>
      <c r="Q1901" s="184">
        <v>0</v>
      </c>
      <c r="R1901" s="184">
        <v>0</v>
      </c>
      <c r="S1901" s="184">
        <v>0</v>
      </c>
    </row>
    <row r="1902" spans="1:19" x14ac:dyDescent="0.4">
      <c r="A1902" s="3" t="s">
        <v>508</v>
      </c>
      <c r="B1902" s="3" t="s">
        <v>481</v>
      </c>
      <c r="C1902" s="134" t="s">
        <v>61</v>
      </c>
      <c r="D1902" s="136" t="s">
        <v>584</v>
      </c>
      <c r="E1902" s="136">
        <v>2</v>
      </c>
      <c r="F1902" s="199" t="s">
        <v>581</v>
      </c>
      <c r="G1902" s="223"/>
      <c r="H1902" s="223"/>
      <c r="I1902" s="223"/>
      <c r="J1902" s="224"/>
      <c r="K1902" s="225"/>
      <c r="L1902" s="163">
        <f t="shared" si="98"/>
        <v>7</v>
      </c>
      <c r="M1902" s="184">
        <v>7</v>
      </c>
      <c r="N1902" s="184">
        <v>0</v>
      </c>
      <c r="O1902" s="184">
        <v>0</v>
      </c>
      <c r="P1902" s="184">
        <v>0</v>
      </c>
      <c r="Q1902" s="184">
        <v>0</v>
      </c>
      <c r="R1902" s="184">
        <v>0</v>
      </c>
      <c r="S1902" s="184">
        <v>0</v>
      </c>
    </row>
    <row r="1903" spans="1:19" x14ac:dyDescent="0.4">
      <c r="A1903" s="3" t="s">
        <v>507</v>
      </c>
      <c r="B1903" s="3" t="s">
        <v>480</v>
      </c>
      <c r="C1903" s="134" t="s">
        <v>62</v>
      </c>
      <c r="D1903" s="136" t="s">
        <v>584</v>
      </c>
      <c r="E1903" s="136">
        <v>2</v>
      </c>
      <c r="F1903" s="199" t="s">
        <v>581</v>
      </c>
      <c r="G1903" s="223"/>
      <c r="H1903" s="223"/>
      <c r="I1903" s="223"/>
      <c r="J1903" s="224"/>
      <c r="K1903" s="225"/>
      <c r="L1903" s="163">
        <f t="shared" si="98"/>
        <v>7</v>
      </c>
      <c r="M1903" s="184">
        <v>5</v>
      </c>
      <c r="N1903" s="184">
        <v>0</v>
      </c>
      <c r="O1903" s="184">
        <v>0</v>
      </c>
      <c r="P1903" s="184">
        <v>0</v>
      </c>
      <c r="Q1903" s="184">
        <v>1</v>
      </c>
      <c r="R1903" s="184">
        <v>1</v>
      </c>
      <c r="S1903" s="184">
        <v>0</v>
      </c>
    </row>
    <row r="1904" spans="1:19" x14ac:dyDescent="0.4">
      <c r="A1904" s="3" t="s">
        <v>507</v>
      </c>
      <c r="B1904" s="3" t="s">
        <v>480</v>
      </c>
      <c r="C1904" s="134" t="s">
        <v>63</v>
      </c>
      <c r="D1904" s="136" t="s">
        <v>584</v>
      </c>
      <c r="E1904" s="136">
        <v>2</v>
      </c>
      <c r="F1904" s="199" t="s">
        <v>581</v>
      </c>
      <c r="G1904" s="223"/>
      <c r="H1904" s="223"/>
      <c r="I1904" s="223"/>
      <c r="J1904" s="224"/>
      <c r="K1904" s="225"/>
      <c r="L1904" s="163">
        <f t="shared" si="98"/>
        <v>10</v>
      </c>
      <c r="M1904" s="184">
        <v>9</v>
      </c>
      <c r="N1904" s="184">
        <v>0</v>
      </c>
      <c r="O1904" s="184">
        <v>0</v>
      </c>
      <c r="P1904" s="184">
        <v>0</v>
      </c>
      <c r="Q1904" s="184">
        <v>1</v>
      </c>
      <c r="R1904" s="184">
        <v>0</v>
      </c>
      <c r="S1904" s="184">
        <v>0</v>
      </c>
    </row>
    <row r="1905" spans="1:19" x14ac:dyDescent="0.4">
      <c r="A1905" s="3" t="s">
        <v>491</v>
      </c>
      <c r="B1905" s="3" t="s">
        <v>482</v>
      </c>
      <c r="C1905" s="134" t="s">
        <v>64</v>
      </c>
      <c r="D1905" s="136" t="s">
        <v>584</v>
      </c>
      <c r="E1905" s="136">
        <v>2</v>
      </c>
      <c r="F1905" s="199" t="s">
        <v>581</v>
      </c>
      <c r="G1905" s="223"/>
      <c r="H1905" s="223"/>
      <c r="I1905" s="223"/>
      <c r="J1905" s="224"/>
      <c r="K1905" s="225"/>
      <c r="L1905" s="163">
        <f t="shared" si="98"/>
        <v>2</v>
      </c>
      <c r="M1905" s="184">
        <v>0</v>
      </c>
      <c r="N1905" s="184">
        <v>2</v>
      </c>
      <c r="O1905" s="184">
        <v>0</v>
      </c>
      <c r="P1905" s="184">
        <v>0</v>
      </c>
      <c r="Q1905" s="184">
        <v>0</v>
      </c>
      <c r="R1905" s="184">
        <v>0</v>
      </c>
      <c r="S1905" s="184">
        <v>0</v>
      </c>
    </row>
    <row r="1906" spans="1:19" x14ac:dyDescent="0.4">
      <c r="A1906" s="3" t="s">
        <v>491</v>
      </c>
      <c r="B1906" s="3" t="s">
        <v>482</v>
      </c>
      <c r="C1906" s="134" t="s">
        <v>65</v>
      </c>
      <c r="D1906" s="136" t="s">
        <v>584</v>
      </c>
      <c r="E1906" s="136">
        <v>2</v>
      </c>
      <c r="F1906" s="199" t="s">
        <v>581</v>
      </c>
      <c r="G1906" s="223"/>
      <c r="H1906" s="223"/>
      <c r="I1906" s="223"/>
      <c r="J1906" s="224"/>
      <c r="K1906" s="225"/>
      <c r="L1906" s="163">
        <f t="shared" si="98"/>
        <v>5</v>
      </c>
      <c r="M1906" s="184">
        <v>3</v>
      </c>
      <c r="N1906" s="184">
        <v>2</v>
      </c>
      <c r="O1906" s="184">
        <v>0</v>
      </c>
      <c r="P1906" s="184">
        <v>0</v>
      </c>
      <c r="Q1906" s="184">
        <v>0</v>
      </c>
      <c r="R1906" s="184">
        <v>0</v>
      </c>
      <c r="S1906" s="184">
        <v>0</v>
      </c>
    </row>
    <row r="1907" spans="1:19" x14ac:dyDescent="0.4">
      <c r="A1907" s="3" t="s">
        <v>491</v>
      </c>
      <c r="B1907" s="3" t="s">
        <v>482</v>
      </c>
      <c r="C1907" s="134" t="s">
        <v>66</v>
      </c>
      <c r="D1907" s="136" t="s">
        <v>584</v>
      </c>
      <c r="E1907" s="136">
        <v>2</v>
      </c>
      <c r="F1907" s="199" t="s">
        <v>581</v>
      </c>
      <c r="G1907" s="223"/>
      <c r="H1907" s="223"/>
      <c r="I1907" s="223"/>
      <c r="J1907" s="224"/>
      <c r="K1907" s="225"/>
      <c r="L1907" s="163">
        <f t="shared" si="98"/>
        <v>6</v>
      </c>
      <c r="M1907" s="184">
        <v>1</v>
      </c>
      <c r="N1907" s="184">
        <v>4</v>
      </c>
      <c r="O1907" s="184">
        <v>0</v>
      </c>
      <c r="P1907" s="184">
        <v>0</v>
      </c>
      <c r="Q1907" s="184">
        <v>1</v>
      </c>
      <c r="R1907" s="184">
        <v>0</v>
      </c>
      <c r="S1907" s="184">
        <v>0</v>
      </c>
    </row>
    <row r="1908" spans="1:19" x14ac:dyDescent="0.4">
      <c r="A1908" s="3" t="s">
        <v>491</v>
      </c>
      <c r="B1908" s="3" t="s">
        <v>482</v>
      </c>
      <c r="C1908" s="134" t="s">
        <v>67</v>
      </c>
      <c r="D1908" s="136" t="s">
        <v>584</v>
      </c>
      <c r="E1908" s="136">
        <v>2</v>
      </c>
      <c r="F1908" s="199" t="s">
        <v>581</v>
      </c>
      <c r="G1908" s="223"/>
      <c r="H1908" s="223"/>
      <c r="I1908" s="223"/>
      <c r="J1908" s="224"/>
      <c r="K1908" s="225"/>
      <c r="L1908" s="163">
        <f t="shared" ref="L1908:L1971" si="99">SUM(M1908:S1908)</f>
        <v>4</v>
      </c>
      <c r="M1908" s="184">
        <v>0</v>
      </c>
      <c r="N1908" s="184">
        <v>0</v>
      </c>
      <c r="O1908" s="184">
        <v>0</v>
      </c>
      <c r="P1908" s="184">
        <v>0</v>
      </c>
      <c r="Q1908" s="184">
        <v>2</v>
      </c>
      <c r="R1908" s="184">
        <v>0</v>
      </c>
      <c r="S1908" s="184">
        <v>2</v>
      </c>
    </row>
    <row r="1909" spans="1:19" x14ac:dyDescent="0.4">
      <c r="A1909" s="3" t="s">
        <v>491</v>
      </c>
      <c r="B1909" s="3" t="s">
        <v>482</v>
      </c>
      <c r="C1909" s="134" t="s">
        <v>68</v>
      </c>
      <c r="D1909" s="136" t="s">
        <v>584</v>
      </c>
      <c r="E1909" s="136">
        <v>2</v>
      </c>
      <c r="F1909" s="199" t="s">
        <v>581</v>
      </c>
      <c r="G1909" s="223"/>
      <c r="H1909" s="223"/>
      <c r="I1909" s="223"/>
      <c r="J1909" s="224"/>
      <c r="K1909" s="225"/>
      <c r="L1909" s="163">
        <f t="shared" si="99"/>
        <v>3</v>
      </c>
      <c r="M1909" s="184">
        <v>2</v>
      </c>
      <c r="N1909" s="184">
        <v>0</v>
      </c>
      <c r="O1909" s="184">
        <v>0</v>
      </c>
      <c r="P1909" s="184">
        <v>0</v>
      </c>
      <c r="Q1909" s="184">
        <v>1</v>
      </c>
      <c r="R1909" s="184">
        <v>0</v>
      </c>
      <c r="S1909" s="184">
        <v>0</v>
      </c>
    </row>
    <row r="1910" spans="1:19" x14ac:dyDescent="0.4">
      <c r="A1910" s="3" t="s">
        <v>491</v>
      </c>
      <c r="B1910" s="3" t="s">
        <v>482</v>
      </c>
      <c r="C1910" s="134" t="s">
        <v>69</v>
      </c>
      <c r="D1910" s="136" t="s">
        <v>584</v>
      </c>
      <c r="E1910" s="136">
        <v>2</v>
      </c>
      <c r="F1910" s="199" t="s">
        <v>581</v>
      </c>
      <c r="G1910" s="223"/>
      <c r="H1910" s="223"/>
      <c r="I1910" s="223"/>
      <c r="J1910" s="224"/>
      <c r="K1910" s="225"/>
      <c r="L1910" s="163">
        <f t="shared" si="99"/>
        <v>2</v>
      </c>
      <c r="M1910" s="184">
        <v>1</v>
      </c>
      <c r="N1910" s="184">
        <v>0</v>
      </c>
      <c r="O1910" s="184">
        <v>0</v>
      </c>
      <c r="P1910" s="184">
        <v>0</v>
      </c>
      <c r="Q1910" s="184">
        <v>0</v>
      </c>
      <c r="R1910" s="184">
        <v>1</v>
      </c>
      <c r="S1910" s="184">
        <v>0</v>
      </c>
    </row>
    <row r="1911" spans="1:19" x14ac:dyDescent="0.4">
      <c r="A1911" s="3" t="s">
        <v>491</v>
      </c>
      <c r="B1911" s="3" t="s">
        <v>482</v>
      </c>
      <c r="C1911" s="134" t="s">
        <v>70</v>
      </c>
      <c r="D1911" s="136" t="s">
        <v>584</v>
      </c>
      <c r="E1911" s="136">
        <v>2</v>
      </c>
      <c r="F1911" s="199" t="s">
        <v>581</v>
      </c>
      <c r="G1911" s="223"/>
      <c r="H1911" s="223"/>
      <c r="I1911" s="223"/>
      <c r="J1911" s="224"/>
      <c r="K1911" s="225"/>
      <c r="L1911" s="163">
        <f t="shared" si="99"/>
        <v>1</v>
      </c>
      <c r="M1911" s="184">
        <v>1</v>
      </c>
      <c r="N1911" s="184">
        <v>0</v>
      </c>
      <c r="O1911" s="184">
        <v>0</v>
      </c>
      <c r="P1911" s="184">
        <v>0</v>
      </c>
      <c r="Q1911" s="184">
        <v>0</v>
      </c>
      <c r="R1911" s="184">
        <v>0</v>
      </c>
      <c r="S1911" s="184">
        <v>0</v>
      </c>
    </row>
    <row r="1912" spans="1:19" x14ac:dyDescent="0.4">
      <c r="A1912" s="3" t="s">
        <v>491</v>
      </c>
      <c r="B1912" s="3" t="s">
        <v>482</v>
      </c>
      <c r="C1912" s="134" t="s">
        <v>71</v>
      </c>
      <c r="D1912" s="136" t="s">
        <v>584</v>
      </c>
      <c r="E1912" s="136">
        <v>2</v>
      </c>
      <c r="F1912" s="199" t="s">
        <v>581</v>
      </c>
      <c r="G1912" s="223"/>
      <c r="H1912" s="223"/>
      <c r="I1912" s="223"/>
      <c r="J1912" s="224"/>
      <c r="K1912" s="225"/>
      <c r="L1912" s="163">
        <f t="shared" si="99"/>
        <v>2</v>
      </c>
      <c r="M1912" s="184">
        <v>0</v>
      </c>
      <c r="N1912" s="184">
        <v>0</v>
      </c>
      <c r="O1912" s="184">
        <v>0</v>
      </c>
      <c r="P1912" s="184">
        <v>0</v>
      </c>
      <c r="Q1912" s="184">
        <v>2</v>
      </c>
      <c r="R1912" s="184">
        <v>0</v>
      </c>
      <c r="S1912" s="184">
        <v>0</v>
      </c>
    </row>
    <row r="1913" spans="1:19" x14ac:dyDescent="0.4">
      <c r="A1913" s="3" t="s">
        <v>491</v>
      </c>
      <c r="B1913" s="3" t="s">
        <v>482</v>
      </c>
      <c r="C1913" s="134" t="s">
        <v>72</v>
      </c>
      <c r="D1913" s="136" t="s">
        <v>584</v>
      </c>
      <c r="E1913" s="136">
        <v>2</v>
      </c>
      <c r="F1913" s="199" t="s">
        <v>581</v>
      </c>
      <c r="G1913" s="223"/>
      <c r="H1913" s="223"/>
      <c r="I1913" s="223"/>
      <c r="J1913" s="224"/>
      <c r="K1913" s="225"/>
      <c r="L1913" s="163">
        <f t="shared" si="99"/>
        <v>3</v>
      </c>
      <c r="M1913" s="184">
        <v>3</v>
      </c>
      <c r="N1913" s="184">
        <v>0</v>
      </c>
      <c r="O1913" s="184">
        <v>0</v>
      </c>
      <c r="P1913" s="184">
        <v>0</v>
      </c>
      <c r="Q1913" s="184">
        <v>0</v>
      </c>
      <c r="R1913" s="184">
        <v>0</v>
      </c>
      <c r="S1913" s="184">
        <v>0</v>
      </c>
    </row>
    <row r="1914" spans="1:19" x14ac:dyDescent="0.4">
      <c r="A1914" s="3" t="s">
        <v>491</v>
      </c>
      <c r="B1914" s="3" t="s">
        <v>482</v>
      </c>
      <c r="C1914" s="134" t="s">
        <v>73</v>
      </c>
      <c r="D1914" s="136" t="s">
        <v>584</v>
      </c>
      <c r="E1914" s="136">
        <v>2</v>
      </c>
      <c r="F1914" s="199" t="s">
        <v>581</v>
      </c>
      <c r="G1914" s="223"/>
      <c r="H1914" s="223"/>
      <c r="I1914" s="223"/>
      <c r="J1914" s="224"/>
      <c r="K1914" s="225"/>
      <c r="L1914" s="163">
        <f t="shared" si="99"/>
        <v>8</v>
      </c>
      <c r="M1914" s="184">
        <v>6</v>
      </c>
      <c r="N1914" s="184">
        <v>0</v>
      </c>
      <c r="O1914" s="184">
        <v>0</v>
      </c>
      <c r="P1914" s="184">
        <v>0</v>
      </c>
      <c r="Q1914" s="184">
        <v>0</v>
      </c>
      <c r="R1914" s="184">
        <v>2</v>
      </c>
      <c r="S1914" s="184">
        <v>0</v>
      </c>
    </row>
    <row r="1915" spans="1:19" x14ac:dyDescent="0.4">
      <c r="A1915" s="3" t="s">
        <v>491</v>
      </c>
      <c r="B1915" s="3" t="s">
        <v>483</v>
      </c>
      <c r="C1915" s="134" t="s">
        <v>74</v>
      </c>
      <c r="D1915" s="136" t="s">
        <v>584</v>
      </c>
      <c r="E1915" s="136">
        <v>2</v>
      </c>
      <c r="F1915" s="199" t="s">
        <v>581</v>
      </c>
      <c r="G1915" s="223"/>
      <c r="H1915" s="223"/>
      <c r="I1915" s="223"/>
      <c r="J1915" s="224"/>
      <c r="K1915" s="225"/>
      <c r="L1915" s="163">
        <f t="shared" si="99"/>
        <v>7</v>
      </c>
      <c r="M1915" s="184">
        <v>4</v>
      </c>
      <c r="N1915" s="184">
        <v>0</v>
      </c>
      <c r="O1915" s="184">
        <v>2</v>
      </c>
      <c r="P1915" s="184">
        <v>0</v>
      </c>
      <c r="Q1915" s="184">
        <v>1</v>
      </c>
      <c r="R1915" s="184">
        <v>0</v>
      </c>
      <c r="S1915" s="184">
        <v>0</v>
      </c>
    </row>
    <row r="1916" spans="1:19" x14ac:dyDescent="0.4">
      <c r="A1916" s="3" t="s">
        <v>491</v>
      </c>
      <c r="B1916" s="3" t="s">
        <v>483</v>
      </c>
      <c r="C1916" s="134" t="s">
        <v>75</v>
      </c>
      <c r="D1916" s="136" t="s">
        <v>584</v>
      </c>
      <c r="E1916" s="136">
        <v>2</v>
      </c>
      <c r="F1916" s="199" t="s">
        <v>581</v>
      </c>
      <c r="G1916" s="223"/>
      <c r="H1916" s="223"/>
      <c r="I1916" s="223"/>
      <c r="J1916" s="224"/>
      <c r="K1916" s="225"/>
      <c r="L1916" s="163">
        <f t="shared" si="99"/>
        <v>19</v>
      </c>
      <c r="M1916" s="184">
        <v>11</v>
      </c>
      <c r="N1916" s="184">
        <v>1</v>
      </c>
      <c r="O1916" s="184">
        <v>2</v>
      </c>
      <c r="P1916" s="184">
        <v>0</v>
      </c>
      <c r="Q1916" s="184">
        <v>0</v>
      </c>
      <c r="R1916" s="184">
        <v>5</v>
      </c>
      <c r="S1916" s="184">
        <v>0</v>
      </c>
    </row>
    <row r="1917" spans="1:19" x14ac:dyDescent="0.4">
      <c r="A1917" s="3" t="s">
        <v>491</v>
      </c>
      <c r="B1917" s="3" t="s">
        <v>483</v>
      </c>
      <c r="C1917" s="134" t="s">
        <v>76</v>
      </c>
      <c r="D1917" s="136" t="s">
        <v>584</v>
      </c>
      <c r="E1917" s="136">
        <v>2</v>
      </c>
      <c r="F1917" s="199" t="s">
        <v>581</v>
      </c>
      <c r="G1917" s="223"/>
      <c r="H1917" s="223"/>
      <c r="I1917" s="223"/>
      <c r="J1917" s="224"/>
      <c r="K1917" s="225"/>
      <c r="L1917" s="163">
        <f t="shared" si="99"/>
        <v>2</v>
      </c>
      <c r="M1917" s="184">
        <v>2</v>
      </c>
      <c r="N1917" s="184">
        <v>0</v>
      </c>
      <c r="O1917" s="184">
        <v>0</v>
      </c>
      <c r="P1917" s="184">
        <v>0</v>
      </c>
      <c r="Q1917" s="184">
        <v>0</v>
      </c>
      <c r="R1917" s="184">
        <v>0</v>
      </c>
      <c r="S1917" s="184">
        <v>0</v>
      </c>
    </row>
    <row r="1918" spans="1:19" x14ac:dyDescent="0.4">
      <c r="A1918" s="3" t="s">
        <v>491</v>
      </c>
      <c r="B1918" s="3" t="s">
        <v>483</v>
      </c>
      <c r="C1918" s="134" t="s">
        <v>77</v>
      </c>
      <c r="D1918" s="136" t="s">
        <v>584</v>
      </c>
      <c r="E1918" s="136">
        <v>2</v>
      </c>
      <c r="F1918" s="199" t="s">
        <v>581</v>
      </c>
      <c r="G1918" s="223"/>
      <c r="H1918" s="223"/>
      <c r="I1918" s="223"/>
      <c r="J1918" s="224"/>
      <c r="K1918" s="225"/>
      <c r="L1918" s="163">
        <f t="shared" si="99"/>
        <v>2</v>
      </c>
      <c r="M1918" s="184">
        <v>1</v>
      </c>
      <c r="N1918" s="184">
        <v>0</v>
      </c>
      <c r="O1918" s="184">
        <v>1</v>
      </c>
      <c r="P1918" s="184">
        <v>0</v>
      </c>
      <c r="Q1918" s="184">
        <v>0</v>
      </c>
      <c r="R1918" s="184">
        <v>0</v>
      </c>
      <c r="S1918" s="184">
        <v>0</v>
      </c>
    </row>
    <row r="1919" spans="1:19" x14ac:dyDescent="0.4">
      <c r="A1919" s="3" t="s">
        <v>491</v>
      </c>
      <c r="B1919" s="3" t="s">
        <v>482</v>
      </c>
      <c r="C1919" s="134" t="s">
        <v>78</v>
      </c>
      <c r="D1919" s="136" t="s">
        <v>584</v>
      </c>
      <c r="E1919" s="136">
        <v>2</v>
      </c>
      <c r="F1919" s="199" t="s">
        <v>581</v>
      </c>
      <c r="G1919" s="223"/>
      <c r="H1919" s="223"/>
      <c r="I1919" s="223"/>
      <c r="J1919" s="224"/>
      <c r="K1919" s="225"/>
      <c r="L1919" s="163">
        <f t="shared" si="99"/>
        <v>1</v>
      </c>
      <c r="M1919" s="184">
        <v>1</v>
      </c>
      <c r="N1919" s="184">
        <v>0</v>
      </c>
      <c r="O1919" s="184">
        <v>0</v>
      </c>
      <c r="P1919" s="184">
        <v>0</v>
      </c>
      <c r="Q1919" s="184">
        <v>0</v>
      </c>
      <c r="R1919" s="184">
        <v>0</v>
      </c>
      <c r="S1919" s="184">
        <v>0</v>
      </c>
    </row>
    <row r="1920" spans="1:19" x14ac:dyDescent="0.4">
      <c r="A1920" s="3" t="s">
        <v>491</v>
      </c>
      <c r="B1920" s="3" t="s">
        <v>482</v>
      </c>
      <c r="C1920" s="134" t="s">
        <v>79</v>
      </c>
      <c r="D1920" s="136" t="s">
        <v>584</v>
      </c>
      <c r="E1920" s="136">
        <v>2</v>
      </c>
      <c r="F1920" s="199" t="s">
        <v>581</v>
      </c>
      <c r="G1920" s="223"/>
      <c r="H1920" s="223"/>
      <c r="I1920" s="223"/>
      <c r="J1920" s="224"/>
      <c r="K1920" s="225"/>
      <c r="L1920" s="163">
        <f t="shared" si="99"/>
        <v>4</v>
      </c>
      <c r="M1920" s="184">
        <v>4</v>
      </c>
      <c r="N1920" s="184">
        <v>0</v>
      </c>
      <c r="O1920" s="184">
        <v>0</v>
      </c>
      <c r="P1920" s="184">
        <v>0</v>
      </c>
      <c r="Q1920" s="184">
        <v>0</v>
      </c>
      <c r="R1920" s="184">
        <v>0</v>
      </c>
      <c r="S1920" s="184">
        <v>0</v>
      </c>
    </row>
    <row r="1921" spans="1:19" x14ac:dyDescent="0.4">
      <c r="A1921" s="3" t="s">
        <v>491</v>
      </c>
      <c r="B1921" s="3" t="s">
        <v>482</v>
      </c>
      <c r="C1921" s="134" t="s">
        <v>80</v>
      </c>
      <c r="D1921" s="136" t="s">
        <v>584</v>
      </c>
      <c r="E1921" s="136">
        <v>2</v>
      </c>
      <c r="F1921" s="199" t="s">
        <v>581</v>
      </c>
      <c r="G1921" s="223"/>
      <c r="H1921" s="223"/>
      <c r="I1921" s="223"/>
      <c r="J1921" s="224"/>
      <c r="K1921" s="225"/>
      <c r="L1921" s="163">
        <f t="shared" si="99"/>
        <v>10</v>
      </c>
      <c r="M1921" s="184">
        <v>7</v>
      </c>
      <c r="N1921" s="184">
        <v>0</v>
      </c>
      <c r="O1921" s="184">
        <v>0</v>
      </c>
      <c r="P1921" s="184">
        <v>0</v>
      </c>
      <c r="Q1921" s="184">
        <v>1</v>
      </c>
      <c r="R1921" s="184">
        <v>2</v>
      </c>
      <c r="S1921" s="184">
        <v>0</v>
      </c>
    </row>
    <row r="1922" spans="1:19" x14ac:dyDescent="0.4">
      <c r="A1922" s="3" t="s">
        <v>491</v>
      </c>
      <c r="B1922" s="3" t="s">
        <v>482</v>
      </c>
      <c r="C1922" s="134" t="s">
        <v>81</v>
      </c>
      <c r="D1922" s="136" t="s">
        <v>584</v>
      </c>
      <c r="E1922" s="136">
        <v>2</v>
      </c>
      <c r="F1922" s="199" t="s">
        <v>581</v>
      </c>
      <c r="G1922" s="223"/>
      <c r="H1922" s="223"/>
      <c r="I1922" s="223"/>
      <c r="J1922" s="224"/>
      <c r="K1922" s="225"/>
      <c r="L1922" s="163">
        <f t="shared" si="99"/>
        <v>25</v>
      </c>
      <c r="M1922" s="184">
        <v>21</v>
      </c>
      <c r="N1922" s="184">
        <v>0</v>
      </c>
      <c r="O1922" s="184">
        <v>1</v>
      </c>
      <c r="P1922" s="184">
        <v>0</v>
      </c>
      <c r="Q1922" s="184">
        <v>3</v>
      </c>
      <c r="R1922" s="184">
        <v>0</v>
      </c>
      <c r="S1922" s="184">
        <v>0</v>
      </c>
    </row>
    <row r="1923" spans="1:19" x14ac:dyDescent="0.4">
      <c r="A1923" s="3" t="s">
        <v>491</v>
      </c>
      <c r="B1923" s="3" t="s">
        <v>482</v>
      </c>
      <c r="C1923" s="134" t="s">
        <v>82</v>
      </c>
      <c r="D1923" s="136" t="s">
        <v>584</v>
      </c>
      <c r="E1923" s="136">
        <v>2</v>
      </c>
      <c r="F1923" s="199" t="s">
        <v>581</v>
      </c>
      <c r="G1923" s="223"/>
      <c r="H1923" s="223"/>
      <c r="I1923" s="223"/>
      <c r="J1923" s="224"/>
      <c r="K1923" s="225"/>
      <c r="L1923" s="163">
        <f t="shared" si="99"/>
        <v>0</v>
      </c>
      <c r="M1923" s="184">
        <v>0</v>
      </c>
      <c r="N1923" s="184">
        <v>0</v>
      </c>
      <c r="O1923" s="184">
        <v>0</v>
      </c>
      <c r="P1923" s="184">
        <v>0</v>
      </c>
      <c r="Q1923" s="184">
        <v>0</v>
      </c>
      <c r="R1923" s="184">
        <v>0</v>
      </c>
      <c r="S1923" s="184">
        <v>0</v>
      </c>
    </row>
    <row r="1924" spans="1:19" x14ac:dyDescent="0.4">
      <c r="A1924" s="3" t="s">
        <v>509</v>
      </c>
      <c r="B1924" s="3" t="s">
        <v>388</v>
      </c>
      <c r="C1924" s="134" t="s">
        <v>83</v>
      </c>
      <c r="D1924" s="136" t="s">
        <v>584</v>
      </c>
      <c r="E1924" s="136">
        <v>2</v>
      </c>
      <c r="F1924" s="199" t="s">
        <v>581</v>
      </c>
      <c r="G1924" s="223"/>
      <c r="H1924" s="223"/>
      <c r="I1924" s="223"/>
      <c r="J1924" s="224"/>
      <c r="K1924" s="225"/>
      <c r="L1924" s="163">
        <f t="shared" si="99"/>
        <v>11</v>
      </c>
      <c r="M1924" s="184">
        <v>6</v>
      </c>
      <c r="N1924" s="184">
        <v>2</v>
      </c>
      <c r="O1924" s="184">
        <v>0</v>
      </c>
      <c r="P1924" s="184">
        <v>0</v>
      </c>
      <c r="Q1924" s="184">
        <v>0</v>
      </c>
      <c r="R1924" s="184">
        <v>3</v>
      </c>
      <c r="S1924" s="184">
        <v>0</v>
      </c>
    </row>
    <row r="1925" spans="1:19" x14ac:dyDescent="0.4">
      <c r="A1925" s="3" t="s">
        <v>501</v>
      </c>
      <c r="B1925" s="3" t="s">
        <v>471</v>
      </c>
      <c r="C1925" s="134" t="s">
        <v>84</v>
      </c>
      <c r="D1925" s="136" t="s">
        <v>584</v>
      </c>
      <c r="E1925" s="136">
        <v>2</v>
      </c>
      <c r="F1925" s="199" t="s">
        <v>581</v>
      </c>
      <c r="G1925" s="223"/>
      <c r="H1925" s="223"/>
      <c r="I1925" s="223"/>
      <c r="J1925" s="224"/>
      <c r="K1925" s="225"/>
      <c r="L1925" s="163">
        <f t="shared" si="99"/>
        <v>11</v>
      </c>
      <c r="M1925" s="184">
        <v>8</v>
      </c>
      <c r="N1925" s="184">
        <v>0</v>
      </c>
      <c r="O1925" s="184">
        <v>1</v>
      </c>
      <c r="P1925" s="184">
        <v>0</v>
      </c>
      <c r="Q1925" s="184">
        <v>0</v>
      </c>
      <c r="R1925" s="184">
        <v>1</v>
      </c>
      <c r="S1925" s="184">
        <v>1</v>
      </c>
    </row>
    <row r="1926" spans="1:19" x14ac:dyDescent="0.4">
      <c r="A1926" s="3" t="s">
        <v>501</v>
      </c>
      <c r="B1926" s="3" t="s">
        <v>471</v>
      </c>
      <c r="C1926" s="134" t="s">
        <v>85</v>
      </c>
      <c r="D1926" s="136" t="s">
        <v>584</v>
      </c>
      <c r="E1926" s="136">
        <v>2</v>
      </c>
      <c r="F1926" s="199" t="s">
        <v>581</v>
      </c>
      <c r="G1926" s="223"/>
      <c r="H1926" s="223"/>
      <c r="I1926" s="223"/>
      <c r="J1926" s="224"/>
      <c r="K1926" s="225"/>
      <c r="L1926" s="163">
        <f t="shared" si="99"/>
        <v>9</v>
      </c>
      <c r="M1926" s="184">
        <v>7</v>
      </c>
      <c r="N1926" s="184">
        <v>0</v>
      </c>
      <c r="O1926" s="184">
        <v>1</v>
      </c>
      <c r="P1926" s="184">
        <v>0</v>
      </c>
      <c r="Q1926" s="184">
        <v>1</v>
      </c>
      <c r="R1926" s="184">
        <v>0</v>
      </c>
      <c r="S1926" s="184">
        <v>0</v>
      </c>
    </row>
    <row r="1927" spans="1:19" x14ac:dyDescent="0.4">
      <c r="A1927" s="3" t="s">
        <v>509</v>
      </c>
      <c r="B1927" s="3" t="s">
        <v>388</v>
      </c>
      <c r="C1927" s="134" t="s">
        <v>86</v>
      </c>
      <c r="D1927" s="136" t="s">
        <v>584</v>
      </c>
      <c r="E1927" s="136">
        <v>2</v>
      </c>
      <c r="F1927" s="199" t="s">
        <v>581</v>
      </c>
      <c r="G1927" s="223"/>
      <c r="H1927" s="223"/>
      <c r="I1927" s="223"/>
      <c r="J1927" s="224"/>
      <c r="K1927" s="225"/>
      <c r="L1927" s="163">
        <f t="shared" si="99"/>
        <v>5</v>
      </c>
      <c r="M1927" s="184">
        <v>2</v>
      </c>
      <c r="N1927" s="184">
        <v>2</v>
      </c>
      <c r="O1927" s="184">
        <v>0</v>
      </c>
      <c r="P1927" s="184">
        <v>0</v>
      </c>
      <c r="Q1927" s="184">
        <v>0</v>
      </c>
      <c r="R1927" s="184">
        <v>1</v>
      </c>
      <c r="S1927" s="184">
        <v>0</v>
      </c>
    </row>
    <row r="1928" spans="1:19" x14ac:dyDescent="0.4">
      <c r="A1928" s="3" t="s">
        <v>509</v>
      </c>
      <c r="B1928" s="3" t="s">
        <v>388</v>
      </c>
      <c r="C1928" s="134" t="s">
        <v>87</v>
      </c>
      <c r="D1928" s="136" t="s">
        <v>584</v>
      </c>
      <c r="E1928" s="136">
        <v>2</v>
      </c>
      <c r="F1928" s="199" t="s">
        <v>581</v>
      </c>
      <c r="G1928" s="223"/>
      <c r="H1928" s="223"/>
      <c r="I1928" s="223"/>
      <c r="J1928" s="224"/>
      <c r="K1928" s="225"/>
      <c r="L1928" s="163">
        <f t="shared" si="99"/>
        <v>11</v>
      </c>
      <c r="M1928" s="184">
        <v>8</v>
      </c>
      <c r="N1928" s="184">
        <v>0</v>
      </c>
      <c r="O1928" s="184">
        <v>2</v>
      </c>
      <c r="P1928" s="184">
        <v>0</v>
      </c>
      <c r="Q1928" s="184">
        <v>0</v>
      </c>
      <c r="R1928" s="184">
        <v>1</v>
      </c>
      <c r="S1928" s="184">
        <v>0</v>
      </c>
    </row>
    <row r="1929" spans="1:19" x14ac:dyDescent="0.4">
      <c r="A1929" s="3" t="s">
        <v>509</v>
      </c>
      <c r="B1929" s="3" t="s">
        <v>388</v>
      </c>
      <c r="C1929" s="134" t="s">
        <v>88</v>
      </c>
      <c r="D1929" s="136" t="s">
        <v>584</v>
      </c>
      <c r="E1929" s="136">
        <v>2</v>
      </c>
      <c r="F1929" s="199" t="s">
        <v>581</v>
      </c>
      <c r="G1929" s="223"/>
      <c r="H1929" s="223"/>
      <c r="I1929" s="223"/>
      <c r="J1929" s="224"/>
      <c r="K1929" s="225"/>
      <c r="L1929" s="163">
        <f t="shared" si="99"/>
        <v>11</v>
      </c>
      <c r="M1929" s="184">
        <v>8</v>
      </c>
      <c r="N1929" s="184">
        <v>0</v>
      </c>
      <c r="O1929" s="184">
        <v>0</v>
      </c>
      <c r="P1929" s="184">
        <v>0</v>
      </c>
      <c r="Q1929" s="184">
        <v>2</v>
      </c>
      <c r="R1929" s="184">
        <v>1</v>
      </c>
      <c r="S1929" s="184">
        <v>0</v>
      </c>
    </row>
    <row r="1930" spans="1:19" x14ac:dyDescent="0.4">
      <c r="A1930" s="3" t="s">
        <v>509</v>
      </c>
      <c r="B1930" s="3" t="s">
        <v>388</v>
      </c>
      <c r="C1930" s="134" t="s">
        <v>89</v>
      </c>
      <c r="D1930" s="136" t="s">
        <v>584</v>
      </c>
      <c r="E1930" s="136">
        <v>2</v>
      </c>
      <c r="F1930" s="199" t="s">
        <v>581</v>
      </c>
      <c r="G1930" s="223"/>
      <c r="H1930" s="223"/>
      <c r="I1930" s="223"/>
      <c r="J1930" s="224"/>
      <c r="K1930" s="225"/>
      <c r="L1930" s="163">
        <f t="shared" si="99"/>
        <v>6</v>
      </c>
      <c r="M1930" s="184">
        <v>5</v>
      </c>
      <c r="N1930" s="184">
        <v>0</v>
      </c>
      <c r="O1930" s="184">
        <v>0</v>
      </c>
      <c r="P1930" s="184">
        <v>0</v>
      </c>
      <c r="Q1930" s="184">
        <v>0</v>
      </c>
      <c r="R1930" s="184">
        <v>1</v>
      </c>
      <c r="S1930" s="184">
        <v>0</v>
      </c>
    </row>
    <row r="1931" spans="1:19" x14ac:dyDescent="0.4">
      <c r="A1931" s="3" t="s">
        <v>501</v>
      </c>
      <c r="B1931" s="3" t="s">
        <v>471</v>
      </c>
      <c r="C1931" s="134" t="s">
        <v>90</v>
      </c>
      <c r="D1931" s="136" t="s">
        <v>584</v>
      </c>
      <c r="E1931" s="136">
        <v>2</v>
      </c>
      <c r="F1931" s="199" t="s">
        <v>581</v>
      </c>
      <c r="G1931" s="223"/>
      <c r="H1931" s="223"/>
      <c r="I1931" s="223"/>
      <c r="J1931" s="224"/>
      <c r="K1931" s="225"/>
      <c r="L1931" s="163">
        <f t="shared" si="99"/>
        <v>4</v>
      </c>
      <c r="M1931" s="184">
        <v>3</v>
      </c>
      <c r="N1931" s="184">
        <v>0</v>
      </c>
      <c r="O1931" s="184">
        <v>0</v>
      </c>
      <c r="P1931" s="184">
        <v>0</v>
      </c>
      <c r="Q1931" s="184">
        <v>1</v>
      </c>
      <c r="R1931" s="184">
        <v>0</v>
      </c>
      <c r="S1931" s="184">
        <v>0</v>
      </c>
    </row>
    <row r="1932" spans="1:19" x14ac:dyDescent="0.4">
      <c r="A1932" s="3" t="s">
        <v>501</v>
      </c>
      <c r="B1932" s="3" t="s">
        <v>471</v>
      </c>
      <c r="C1932" s="134" t="s">
        <v>91</v>
      </c>
      <c r="D1932" s="136" t="s">
        <v>584</v>
      </c>
      <c r="E1932" s="136">
        <v>2</v>
      </c>
      <c r="F1932" s="199" t="s">
        <v>581</v>
      </c>
      <c r="G1932" s="223"/>
      <c r="H1932" s="223"/>
      <c r="I1932" s="223"/>
      <c r="J1932" s="224"/>
      <c r="K1932" s="225"/>
      <c r="L1932" s="163">
        <f t="shared" si="99"/>
        <v>14</v>
      </c>
      <c r="M1932" s="184">
        <v>10</v>
      </c>
      <c r="N1932" s="184">
        <v>2</v>
      </c>
      <c r="O1932" s="184">
        <v>0</v>
      </c>
      <c r="P1932" s="184">
        <v>0</v>
      </c>
      <c r="Q1932" s="184">
        <v>0</v>
      </c>
      <c r="R1932" s="184">
        <v>2</v>
      </c>
      <c r="S1932" s="184">
        <v>0</v>
      </c>
    </row>
    <row r="1933" spans="1:19" x14ac:dyDescent="0.4">
      <c r="A1933" s="3" t="s">
        <v>504</v>
      </c>
      <c r="B1933" s="3" t="s">
        <v>477</v>
      </c>
      <c r="C1933" s="134" t="s">
        <v>92</v>
      </c>
      <c r="D1933" s="136" t="s">
        <v>584</v>
      </c>
      <c r="E1933" s="136">
        <v>2</v>
      </c>
      <c r="F1933" s="199" t="s">
        <v>581</v>
      </c>
      <c r="G1933" s="223"/>
      <c r="H1933" s="223"/>
      <c r="I1933" s="223"/>
      <c r="J1933" s="224"/>
      <c r="K1933" s="225"/>
      <c r="L1933" s="163">
        <f t="shared" si="99"/>
        <v>3</v>
      </c>
      <c r="M1933" s="184">
        <v>2</v>
      </c>
      <c r="N1933" s="184">
        <v>0</v>
      </c>
      <c r="O1933" s="184">
        <v>0</v>
      </c>
      <c r="P1933" s="184">
        <v>0</v>
      </c>
      <c r="Q1933" s="184">
        <v>0</v>
      </c>
      <c r="R1933" s="184">
        <v>1</v>
      </c>
      <c r="S1933" s="184">
        <v>0</v>
      </c>
    </row>
    <row r="1934" spans="1:19" x14ac:dyDescent="0.4">
      <c r="A1934" s="3" t="s">
        <v>504</v>
      </c>
      <c r="B1934" s="3" t="s">
        <v>477</v>
      </c>
      <c r="C1934" s="134" t="s">
        <v>93</v>
      </c>
      <c r="D1934" s="136" t="s">
        <v>584</v>
      </c>
      <c r="E1934" s="136">
        <v>2</v>
      </c>
      <c r="F1934" s="199" t="s">
        <v>581</v>
      </c>
      <c r="G1934" s="223"/>
      <c r="H1934" s="223"/>
      <c r="I1934" s="223"/>
      <c r="J1934" s="224"/>
      <c r="K1934" s="225"/>
      <c r="L1934" s="163">
        <f t="shared" si="99"/>
        <v>2</v>
      </c>
      <c r="M1934" s="184">
        <v>2</v>
      </c>
      <c r="N1934" s="184">
        <v>0</v>
      </c>
      <c r="O1934" s="184">
        <v>0</v>
      </c>
      <c r="P1934" s="184">
        <v>0</v>
      </c>
      <c r="Q1934" s="184">
        <v>0</v>
      </c>
      <c r="R1934" s="184">
        <v>0</v>
      </c>
      <c r="S1934" s="184">
        <v>0</v>
      </c>
    </row>
    <row r="1935" spans="1:19" x14ac:dyDescent="0.4">
      <c r="A1935" s="3" t="s">
        <v>501</v>
      </c>
      <c r="B1935" s="3" t="s">
        <v>471</v>
      </c>
      <c r="C1935" s="134" t="s">
        <v>94</v>
      </c>
      <c r="D1935" s="136" t="s">
        <v>584</v>
      </c>
      <c r="E1935" s="136">
        <v>2</v>
      </c>
      <c r="F1935" s="199" t="s">
        <v>581</v>
      </c>
      <c r="G1935" s="223"/>
      <c r="H1935" s="223"/>
      <c r="I1935" s="223"/>
      <c r="J1935" s="224"/>
      <c r="K1935" s="225"/>
      <c r="L1935" s="163">
        <f t="shared" si="99"/>
        <v>4</v>
      </c>
      <c r="M1935" s="184">
        <v>2</v>
      </c>
      <c r="N1935" s="184">
        <v>0</v>
      </c>
      <c r="O1935" s="184">
        <v>0</v>
      </c>
      <c r="P1935" s="184">
        <v>0</v>
      </c>
      <c r="Q1935" s="184">
        <v>0</v>
      </c>
      <c r="R1935" s="184">
        <v>2</v>
      </c>
      <c r="S1935" s="184">
        <v>0</v>
      </c>
    </row>
    <row r="1936" spans="1:19" x14ac:dyDescent="0.4">
      <c r="A1936" s="3" t="s">
        <v>504</v>
      </c>
      <c r="B1936" s="3" t="s">
        <v>477</v>
      </c>
      <c r="C1936" s="134" t="s">
        <v>95</v>
      </c>
      <c r="D1936" s="136" t="s">
        <v>584</v>
      </c>
      <c r="E1936" s="136">
        <v>2</v>
      </c>
      <c r="F1936" s="199" t="s">
        <v>581</v>
      </c>
      <c r="G1936" s="223"/>
      <c r="H1936" s="223"/>
      <c r="I1936" s="223"/>
      <c r="J1936" s="224"/>
      <c r="K1936" s="225"/>
      <c r="L1936" s="163">
        <f t="shared" si="99"/>
        <v>3</v>
      </c>
      <c r="M1936" s="184">
        <v>3</v>
      </c>
      <c r="N1936" s="184">
        <v>0</v>
      </c>
      <c r="O1936" s="184">
        <v>0</v>
      </c>
      <c r="P1936" s="184">
        <v>0</v>
      </c>
      <c r="Q1936" s="184">
        <v>0</v>
      </c>
      <c r="R1936" s="184">
        <v>0</v>
      </c>
      <c r="S1936" s="184">
        <v>0</v>
      </c>
    </row>
    <row r="1937" spans="1:19" x14ac:dyDescent="0.4">
      <c r="A1937" s="3" t="s">
        <v>504</v>
      </c>
      <c r="B1937" s="3" t="s">
        <v>477</v>
      </c>
      <c r="C1937" s="134" t="s">
        <v>96</v>
      </c>
      <c r="D1937" s="136" t="s">
        <v>584</v>
      </c>
      <c r="E1937" s="136">
        <v>2</v>
      </c>
      <c r="F1937" s="199" t="s">
        <v>581</v>
      </c>
      <c r="G1937" s="223"/>
      <c r="H1937" s="223"/>
      <c r="I1937" s="223"/>
      <c r="J1937" s="224"/>
      <c r="K1937" s="225"/>
      <c r="L1937" s="163">
        <f t="shared" si="99"/>
        <v>4</v>
      </c>
      <c r="M1937" s="184">
        <v>4</v>
      </c>
      <c r="N1937" s="184">
        <v>0</v>
      </c>
      <c r="O1937" s="184">
        <v>0</v>
      </c>
      <c r="P1937" s="184">
        <v>0</v>
      </c>
      <c r="Q1937" s="184">
        <v>0</v>
      </c>
      <c r="R1937" s="184">
        <v>0</v>
      </c>
      <c r="S1937" s="184">
        <v>0</v>
      </c>
    </row>
    <row r="1938" spans="1:19" x14ac:dyDescent="0.4">
      <c r="A1938" s="3" t="s">
        <v>492</v>
      </c>
      <c r="B1938" s="3" t="s">
        <v>484</v>
      </c>
      <c r="C1938" s="134" t="s">
        <v>97</v>
      </c>
      <c r="D1938" s="136" t="s">
        <v>584</v>
      </c>
      <c r="E1938" s="136">
        <v>2</v>
      </c>
      <c r="F1938" s="199" t="s">
        <v>581</v>
      </c>
      <c r="G1938" s="223"/>
      <c r="H1938" s="223"/>
      <c r="I1938" s="223"/>
      <c r="J1938" s="224"/>
      <c r="K1938" s="225"/>
      <c r="L1938" s="163">
        <f t="shared" si="99"/>
        <v>10</v>
      </c>
      <c r="M1938" s="184">
        <v>7</v>
      </c>
      <c r="N1938" s="184">
        <v>0</v>
      </c>
      <c r="O1938" s="184">
        <v>0</v>
      </c>
      <c r="P1938" s="184">
        <v>0</v>
      </c>
      <c r="Q1938" s="184">
        <v>0</v>
      </c>
      <c r="R1938" s="184">
        <v>3</v>
      </c>
      <c r="S1938" s="184">
        <v>0</v>
      </c>
    </row>
    <row r="1939" spans="1:19" x14ac:dyDescent="0.4">
      <c r="A1939" s="3" t="s">
        <v>492</v>
      </c>
      <c r="B1939" s="3" t="s">
        <v>484</v>
      </c>
      <c r="C1939" s="134" t="s">
        <v>98</v>
      </c>
      <c r="D1939" s="136" t="s">
        <v>584</v>
      </c>
      <c r="E1939" s="136">
        <v>2</v>
      </c>
      <c r="F1939" s="199" t="s">
        <v>581</v>
      </c>
      <c r="G1939" s="223"/>
      <c r="H1939" s="223"/>
      <c r="I1939" s="223"/>
      <c r="J1939" s="224"/>
      <c r="K1939" s="225"/>
      <c r="L1939" s="163">
        <f t="shared" si="99"/>
        <v>10</v>
      </c>
      <c r="M1939" s="184">
        <v>6</v>
      </c>
      <c r="N1939" s="184">
        <v>1</v>
      </c>
      <c r="O1939" s="184">
        <v>0</v>
      </c>
      <c r="P1939" s="184">
        <v>0</v>
      </c>
      <c r="Q1939" s="184">
        <v>1</v>
      </c>
      <c r="R1939" s="184">
        <v>2</v>
      </c>
      <c r="S1939" s="184">
        <v>0</v>
      </c>
    </row>
    <row r="1940" spans="1:19" x14ac:dyDescent="0.4">
      <c r="A1940" s="3" t="s">
        <v>492</v>
      </c>
      <c r="B1940" s="3" t="s">
        <v>484</v>
      </c>
      <c r="C1940" s="134" t="s">
        <v>99</v>
      </c>
      <c r="D1940" s="136" t="s">
        <v>584</v>
      </c>
      <c r="E1940" s="136">
        <v>2</v>
      </c>
      <c r="F1940" s="199" t="s">
        <v>581</v>
      </c>
      <c r="G1940" s="223"/>
      <c r="H1940" s="223"/>
      <c r="I1940" s="223"/>
      <c r="J1940" s="224"/>
      <c r="K1940" s="225"/>
      <c r="L1940" s="163">
        <f t="shared" si="99"/>
        <v>11</v>
      </c>
      <c r="M1940" s="184">
        <v>10</v>
      </c>
      <c r="N1940" s="184">
        <v>0</v>
      </c>
      <c r="O1940" s="184">
        <v>0</v>
      </c>
      <c r="P1940" s="184">
        <v>0</v>
      </c>
      <c r="Q1940" s="184">
        <v>0</v>
      </c>
      <c r="R1940" s="184">
        <v>1</v>
      </c>
      <c r="S1940" s="184">
        <v>0</v>
      </c>
    </row>
    <row r="1941" spans="1:19" x14ac:dyDescent="0.4">
      <c r="A1941" s="3" t="s">
        <v>492</v>
      </c>
      <c r="B1941" s="3" t="s">
        <v>484</v>
      </c>
      <c r="C1941" s="134" t="s">
        <v>100</v>
      </c>
      <c r="D1941" s="136" t="s">
        <v>584</v>
      </c>
      <c r="E1941" s="136">
        <v>2</v>
      </c>
      <c r="F1941" s="199" t="s">
        <v>581</v>
      </c>
      <c r="G1941" s="223"/>
      <c r="H1941" s="223"/>
      <c r="I1941" s="223"/>
      <c r="J1941" s="224"/>
      <c r="K1941" s="225"/>
      <c r="L1941" s="163">
        <f t="shared" si="99"/>
        <v>5</v>
      </c>
      <c r="M1941" s="184">
        <v>1</v>
      </c>
      <c r="N1941" s="184">
        <v>2</v>
      </c>
      <c r="O1941" s="184">
        <v>1</v>
      </c>
      <c r="P1941" s="184">
        <v>0</v>
      </c>
      <c r="Q1941" s="184">
        <v>0</v>
      </c>
      <c r="R1941" s="184">
        <v>1</v>
      </c>
      <c r="S1941" s="184">
        <v>0</v>
      </c>
    </row>
    <row r="1942" spans="1:19" x14ac:dyDescent="0.4">
      <c r="A1942" s="3" t="s">
        <v>492</v>
      </c>
      <c r="B1942" s="3" t="s">
        <v>484</v>
      </c>
      <c r="C1942" s="134" t="s">
        <v>101</v>
      </c>
      <c r="D1942" s="136" t="s">
        <v>584</v>
      </c>
      <c r="E1942" s="136">
        <v>2</v>
      </c>
      <c r="F1942" s="199" t="s">
        <v>581</v>
      </c>
      <c r="G1942" s="223"/>
      <c r="H1942" s="223"/>
      <c r="I1942" s="223"/>
      <c r="J1942" s="224"/>
      <c r="K1942" s="225"/>
      <c r="L1942" s="163">
        <f t="shared" si="99"/>
        <v>6</v>
      </c>
      <c r="M1942" s="184">
        <v>3</v>
      </c>
      <c r="N1942" s="184">
        <v>1</v>
      </c>
      <c r="O1942" s="184">
        <v>0</v>
      </c>
      <c r="P1942" s="184">
        <v>0</v>
      </c>
      <c r="Q1942" s="184">
        <v>0</v>
      </c>
      <c r="R1942" s="184">
        <v>2</v>
      </c>
      <c r="S1942" s="184">
        <v>0</v>
      </c>
    </row>
    <row r="1943" spans="1:19" x14ac:dyDescent="0.4">
      <c r="A1943" s="3" t="s">
        <v>492</v>
      </c>
      <c r="B1943" s="3" t="s">
        <v>484</v>
      </c>
      <c r="C1943" s="134" t="s">
        <v>102</v>
      </c>
      <c r="D1943" s="136" t="s">
        <v>584</v>
      </c>
      <c r="E1943" s="136">
        <v>2</v>
      </c>
      <c r="F1943" s="199" t="s">
        <v>581</v>
      </c>
      <c r="G1943" s="223"/>
      <c r="H1943" s="223"/>
      <c r="I1943" s="223"/>
      <c r="J1943" s="224"/>
      <c r="K1943" s="225"/>
      <c r="L1943" s="163">
        <f t="shared" si="99"/>
        <v>3</v>
      </c>
      <c r="M1943" s="184">
        <v>0</v>
      </c>
      <c r="N1943" s="184">
        <v>1</v>
      </c>
      <c r="O1943" s="184">
        <v>0</v>
      </c>
      <c r="P1943" s="184">
        <v>0</v>
      </c>
      <c r="Q1943" s="184">
        <v>2</v>
      </c>
      <c r="R1943" s="184">
        <v>0</v>
      </c>
      <c r="S1943" s="184">
        <v>0</v>
      </c>
    </row>
    <row r="1944" spans="1:19" x14ac:dyDescent="0.4">
      <c r="A1944" s="3" t="s">
        <v>492</v>
      </c>
      <c r="B1944" s="3" t="s">
        <v>484</v>
      </c>
      <c r="C1944" s="134" t="s">
        <v>103</v>
      </c>
      <c r="D1944" s="136" t="s">
        <v>584</v>
      </c>
      <c r="E1944" s="136">
        <v>2</v>
      </c>
      <c r="F1944" s="199" t="s">
        <v>581</v>
      </c>
      <c r="G1944" s="223"/>
      <c r="H1944" s="223"/>
      <c r="I1944" s="223"/>
      <c r="J1944" s="224"/>
      <c r="K1944" s="225"/>
      <c r="L1944" s="163">
        <f t="shared" si="99"/>
        <v>9</v>
      </c>
      <c r="M1944" s="184">
        <v>6</v>
      </c>
      <c r="N1944" s="184">
        <v>0</v>
      </c>
      <c r="O1944" s="184">
        <v>1</v>
      </c>
      <c r="P1944" s="184">
        <v>0</v>
      </c>
      <c r="Q1944" s="184">
        <v>0</v>
      </c>
      <c r="R1944" s="184">
        <v>1</v>
      </c>
      <c r="S1944" s="184">
        <v>1</v>
      </c>
    </row>
    <row r="1945" spans="1:19" x14ac:dyDescent="0.4">
      <c r="A1945" s="3" t="s">
        <v>492</v>
      </c>
      <c r="B1945" s="3" t="s">
        <v>484</v>
      </c>
      <c r="C1945" s="134" t="s">
        <v>104</v>
      </c>
      <c r="D1945" s="136" t="s">
        <v>584</v>
      </c>
      <c r="E1945" s="136">
        <v>2</v>
      </c>
      <c r="F1945" s="199" t="s">
        <v>581</v>
      </c>
      <c r="G1945" s="223"/>
      <c r="H1945" s="223"/>
      <c r="I1945" s="223"/>
      <c r="J1945" s="224"/>
      <c r="K1945" s="225"/>
      <c r="L1945" s="163">
        <f t="shared" si="99"/>
        <v>14</v>
      </c>
      <c r="M1945" s="184">
        <v>13</v>
      </c>
      <c r="N1945" s="184">
        <v>0</v>
      </c>
      <c r="O1945" s="184">
        <v>0</v>
      </c>
      <c r="P1945" s="184">
        <v>0</v>
      </c>
      <c r="Q1945" s="184">
        <v>0</v>
      </c>
      <c r="R1945" s="184">
        <v>1</v>
      </c>
      <c r="S1945" s="184">
        <v>0</v>
      </c>
    </row>
    <row r="1946" spans="1:19" x14ac:dyDescent="0.4">
      <c r="A1946" s="3" t="s">
        <v>401</v>
      </c>
      <c r="B1946" s="3" t="s">
        <v>478</v>
      </c>
      <c r="C1946" s="134" t="s">
        <v>105</v>
      </c>
      <c r="D1946" s="136" t="s">
        <v>584</v>
      </c>
      <c r="E1946" s="136">
        <v>2</v>
      </c>
      <c r="F1946" s="199" t="s">
        <v>581</v>
      </c>
      <c r="G1946" s="223"/>
      <c r="H1946" s="223"/>
      <c r="I1946" s="223"/>
      <c r="J1946" s="224"/>
      <c r="K1946" s="225"/>
      <c r="L1946" s="163">
        <f t="shared" si="99"/>
        <v>7</v>
      </c>
      <c r="M1946" s="184">
        <v>5</v>
      </c>
      <c r="N1946" s="184">
        <v>0</v>
      </c>
      <c r="O1946" s="184">
        <v>0</v>
      </c>
      <c r="P1946" s="184">
        <v>0</v>
      </c>
      <c r="Q1946" s="184">
        <v>0</v>
      </c>
      <c r="R1946" s="184">
        <v>2</v>
      </c>
      <c r="S1946" s="184">
        <v>0</v>
      </c>
    </row>
    <row r="1947" spans="1:19" x14ac:dyDescent="0.4">
      <c r="A1947" s="3" t="s">
        <v>401</v>
      </c>
      <c r="B1947" s="3" t="s">
        <v>478</v>
      </c>
      <c r="C1947" s="134" t="s">
        <v>106</v>
      </c>
      <c r="D1947" s="136" t="s">
        <v>584</v>
      </c>
      <c r="E1947" s="136">
        <v>2</v>
      </c>
      <c r="F1947" s="199" t="s">
        <v>581</v>
      </c>
      <c r="G1947" s="223"/>
      <c r="H1947" s="223"/>
      <c r="I1947" s="223"/>
      <c r="J1947" s="224"/>
      <c r="K1947" s="225"/>
      <c r="L1947" s="163">
        <f t="shared" si="99"/>
        <v>1</v>
      </c>
      <c r="M1947" s="184">
        <v>1</v>
      </c>
      <c r="N1947" s="184">
        <v>0</v>
      </c>
      <c r="O1947" s="184">
        <v>0</v>
      </c>
      <c r="P1947" s="184">
        <v>0</v>
      </c>
      <c r="Q1947" s="184">
        <v>0</v>
      </c>
      <c r="R1947" s="184">
        <v>0</v>
      </c>
      <c r="S1947" s="184">
        <v>0</v>
      </c>
    </row>
    <row r="1948" spans="1:19" x14ac:dyDescent="0.4">
      <c r="A1948" s="3" t="s">
        <v>401</v>
      </c>
      <c r="B1948" s="3" t="s">
        <v>478</v>
      </c>
      <c r="C1948" s="134" t="s">
        <v>107</v>
      </c>
      <c r="D1948" s="136" t="s">
        <v>584</v>
      </c>
      <c r="E1948" s="136">
        <v>2</v>
      </c>
      <c r="F1948" s="199" t="s">
        <v>581</v>
      </c>
      <c r="G1948" s="223"/>
      <c r="H1948" s="223"/>
      <c r="I1948" s="223"/>
      <c r="J1948" s="224"/>
      <c r="K1948" s="225"/>
      <c r="L1948" s="163">
        <f t="shared" si="99"/>
        <v>4</v>
      </c>
      <c r="M1948" s="184">
        <v>2</v>
      </c>
      <c r="N1948" s="184">
        <v>0</v>
      </c>
      <c r="O1948" s="184">
        <v>0</v>
      </c>
      <c r="P1948" s="184">
        <v>0</v>
      </c>
      <c r="Q1948" s="184">
        <v>2</v>
      </c>
      <c r="R1948" s="184">
        <v>0</v>
      </c>
      <c r="S1948" s="184">
        <v>0</v>
      </c>
    </row>
    <row r="1949" spans="1:19" x14ac:dyDescent="0.4">
      <c r="A1949" s="3" t="s">
        <v>401</v>
      </c>
      <c r="B1949" s="3" t="s">
        <v>478</v>
      </c>
      <c r="C1949" s="134" t="s">
        <v>108</v>
      </c>
      <c r="D1949" s="136" t="s">
        <v>584</v>
      </c>
      <c r="E1949" s="136">
        <v>2</v>
      </c>
      <c r="F1949" s="199" t="s">
        <v>581</v>
      </c>
      <c r="G1949" s="223"/>
      <c r="H1949" s="223"/>
      <c r="I1949" s="223"/>
      <c r="J1949" s="224"/>
      <c r="K1949" s="225"/>
      <c r="L1949" s="163">
        <f t="shared" si="99"/>
        <v>0</v>
      </c>
      <c r="M1949" s="184">
        <v>0</v>
      </c>
      <c r="N1949" s="184">
        <v>0</v>
      </c>
      <c r="O1949" s="184">
        <v>0</v>
      </c>
      <c r="P1949" s="184">
        <v>0</v>
      </c>
      <c r="Q1949" s="184">
        <v>0</v>
      </c>
      <c r="R1949" s="184">
        <v>0</v>
      </c>
      <c r="S1949" s="184">
        <v>0</v>
      </c>
    </row>
    <row r="1950" spans="1:19" x14ac:dyDescent="0.4">
      <c r="A1950" s="3" t="s">
        <v>503</v>
      </c>
      <c r="B1950" s="3" t="s">
        <v>474</v>
      </c>
      <c r="C1950" s="134" t="s">
        <v>109</v>
      </c>
      <c r="D1950" s="136" t="s">
        <v>584</v>
      </c>
      <c r="E1950" s="136">
        <v>2</v>
      </c>
      <c r="F1950" s="199" t="s">
        <v>581</v>
      </c>
      <c r="G1950" s="223"/>
      <c r="H1950" s="223"/>
      <c r="I1950" s="223"/>
      <c r="J1950" s="224"/>
      <c r="K1950" s="225"/>
      <c r="L1950" s="163">
        <f t="shared" si="99"/>
        <v>14</v>
      </c>
      <c r="M1950" s="184">
        <v>12</v>
      </c>
      <c r="N1950" s="184">
        <v>0</v>
      </c>
      <c r="O1950" s="184">
        <v>1</v>
      </c>
      <c r="P1950" s="184">
        <v>0</v>
      </c>
      <c r="Q1950" s="184">
        <v>0</v>
      </c>
      <c r="R1950" s="184">
        <v>1</v>
      </c>
      <c r="S1950" s="184">
        <v>0</v>
      </c>
    </row>
    <row r="1951" spans="1:19" x14ac:dyDescent="0.4">
      <c r="A1951" s="3" t="s">
        <v>503</v>
      </c>
      <c r="B1951" s="3" t="s">
        <v>474</v>
      </c>
      <c r="C1951" s="134" t="s">
        <v>110</v>
      </c>
      <c r="D1951" s="136" t="s">
        <v>584</v>
      </c>
      <c r="E1951" s="136">
        <v>2</v>
      </c>
      <c r="F1951" s="199" t="s">
        <v>581</v>
      </c>
      <c r="G1951" s="223"/>
      <c r="H1951" s="223"/>
      <c r="I1951" s="223"/>
      <c r="J1951" s="224"/>
      <c r="K1951" s="225"/>
      <c r="L1951" s="163">
        <f t="shared" si="99"/>
        <v>6</v>
      </c>
      <c r="M1951" s="184">
        <v>6</v>
      </c>
      <c r="N1951" s="184">
        <v>0</v>
      </c>
      <c r="O1951" s="184">
        <v>0</v>
      </c>
      <c r="P1951" s="184">
        <v>0</v>
      </c>
      <c r="Q1951" s="184">
        <v>0</v>
      </c>
      <c r="R1951" s="184">
        <v>0</v>
      </c>
      <c r="S1951" s="184">
        <v>0</v>
      </c>
    </row>
    <row r="1952" spans="1:19" x14ac:dyDescent="0.4">
      <c r="A1952" s="3" t="s">
        <v>503</v>
      </c>
      <c r="B1952" s="3" t="s">
        <v>474</v>
      </c>
      <c r="C1952" s="134" t="s">
        <v>111</v>
      </c>
      <c r="D1952" s="136" t="s">
        <v>584</v>
      </c>
      <c r="E1952" s="136">
        <v>2</v>
      </c>
      <c r="F1952" s="199" t="s">
        <v>581</v>
      </c>
      <c r="G1952" s="223"/>
      <c r="H1952" s="223"/>
      <c r="I1952" s="223"/>
      <c r="J1952" s="224"/>
      <c r="K1952" s="225"/>
      <c r="L1952" s="163">
        <f t="shared" si="99"/>
        <v>2</v>
      </c>
      <c r="M1952" s="184">
        <v>2</v>
      </c>
      <c r="N1952" s="184">
        <v>0</v>
      </c>
      <c r="O1952" s="184">
        <v>0</v>
      </c>
      <c r="P1952" s="184">
        <v>0</v>
      </c>
      <c r="Q1952" s="184">
        <v>0</v>
      </c>
      <c r="R1952" s="184">
        <v>0</v>
      </c>
      <c r="S1952" s="184">
        <v>0</v>
      </c>
    </row>
    <row r="1953" spans="1:19" x14ac:dyDescent="0.4">
      <c r="A1953" s="3" t="s">
        <v>503</v>
      </c>
      <c r="B1953" s="3" t="s">
        <v>474</v>
      </c>
      <c r="C1953" s="134" t="s">
        <v>112</v>
      </c>
      <c r="D1953" s="136" t="s">
        <v>584</v>
      </c>
      <c r="E1953" s="136">
        <v>2</v>
      </c>
      <c r="F1953" s="199" t="s">
        <v>581</v>
      </c>
      <c r="G1953" s="223"/>
      <c r="H1953" s="223"/>
      <c r="I1953" s="223"/>
      <c r="J1953" s="224"/>
      <c r="K1953" s="225"/>
      <c r="L1953" s="163">
        <f t="shared" si="99"/>
        <v>7</v>
      </c>
      <c r="M1953" s="184">
        <v>7</v>
      </c>
      <c r="N1953" s="184">
        <v>0</v>
      </c>
      <c r="O1953" s="184">
        <v>0</v>
      </c>
      <c r="P1953" s="184">
        <v>0</v>
      </c>
      <c r="Q1953" s="184">
        <v>0</v>
      </c>
      <c r="R1953" s="184">
        <v>0</v>
      </c>
      <c r="S1953" s="184">
        <v>0</v>
      </c>
    </row>
    <row r="1954" spans="1:19" x14ac:dyDescent="0.4">
      <c r="A1954" s="3" t="s">
        <v>503</v>
      </c>
      <c r="B1954" s="3" t="s">
        <v>474</v>
      </c>
      <c r="C1954" s="134" t="s">
        <v>113</v>
      </c>
      <c r="D1954" s="136" t="s">
        <v>584</v>
      </c>
      <c r="E1954" s="136">
        <v>2</v>
      </c>
      <c r="F1954" s="199" t="s">
        <v>581</v>
      </c>
      <c r="G1954" s="223"/>
      <c r="H1954" s="223"/>
      <c r="I1954" s="223"/>
      <c r="J1954" s="224"/>
      <c r="K1954" s="225"/>
      <c r="L1954" s="163">
        <f t="shared" si="99"/>
        <v>1</v>
      </c>
      <c r="M1954" s="184">
        <v>0</v>
      </c>
      <c r="N1954" s="184">
        <v>1</v>
      </c>
      <c r="O1954" s="184">
        <v>0</v>
      </c>
      <c r="P1954" s="184">
        <v>0</v>
      </c>
      <c r="Q1954" s="184">
        <v>0</v>
      </c>
      <c r="R1954" s="184">
        <v>0</v>
      </c>
      <c r="S1954" s="184">
        <v>0</v>
      </c>
    </row>
    <row r="1955" spans="1:19" x14ac:dyDescent="0.4">
      <c r="A1955" s="3" t="s">
        <v>503</v>
      </c>
      <c r="B1955" s="3" t="s">
        <v>474</v>
      </c>
      <c r="C1955" s="134" t="s">
        <v>114</v>
      </c>
      <c r="D1955" s="136" t="s">
        <v>584</v>
      </c>
      <c r="E1955" s="136">
        <v>2</v>
      </c>
      <c r="F1955" s="199" t="s">
        <v>581</v>
      </c>
      <c r="G1955" s="223"/>
      <c r="H1955" s="223"/>
      <c r="I1955" s="223"/>
      <c r="J1955" s="224"/>
      <c r="K1955" s="225"/>
      <c r="L1955" s="163">
        <f t="shared" si="99"/>
        <v>2</v>
      </c>
      <c r="M1955" s="184">
        <v>2</v>
      </c>
      <c r="N1955" s="184">
        <v>0</v>
      </c>
      <c r="O1955" s="184">
        <v>0</v>
      </c>
      <c r="P1955" s="184">
        <v>0</v>
      </c>
      <c r="Q1955" s="184">
        <v>0</v>
      </c>
      <c r="R1955" s="184">
        <v>0</v>
      </c>
      <c r="S1955" s="184">
        <v>0</v>
      </c>
    </row>
    <row r="1956" spans="1:19" x14ac:dyDescent="0.4">
      <c r="A1956" s="3" t="s">
        <v>492</v>
      </c>
      <c r="B1956" s="3" t="s">
        <v>484</v>
      </c>
      <c r="C1956" s="134" t="s">
        <v>115</v>
      </c>
      <c r="D1956" s="136" t="s">
        <v>584</v>
      </c>
      <c r="E1956" s="136">
        <v>2</v>
      </c>
      <c r="F1956" s="199" t="s">
        <v>581</v>
      </c>
      <c r="G1956" s="223"/>
      <c r="H1956" s="223"/>
      <c r="I1956" s="223"/>
      <c r="J1956" s="224"/>
      <c r="K1956" s="225"/>
      <c r="L1956" s="163">
        <f t="shared" si="99"/>
        <v>4</v>
      </c>
      <c r="M1956" s="184">
        <v>3</v>
      </c>
      <c r="N1956" s="184">
        <v>0</v>
      </c>
      <c r="O1956" s="184">
        <v>0</v>
      </c>
      <c r="P1956" s="184">
        <v>0</v>
      </c>
      <c r="Q1956" s="184">
        <v>0</v>
      </c>
      <c r="R1956" s="184">
        <v>1</v>
      </c>
      <c r="S1956" s="184">
        <v>0</v>
      </c>
    </row>
    <row r="1957" spans="1:19" x14ac:dyDescent="0.4">
      <c r="A1957" s="3" t="s">
        <v>498</v>
      </c>
      <c r="B1957" s="3" t="s">
        <v>391</v>
      </c>
      <c r="C1957" s="134" t="s">
        <v>116</v>
      </c>
      <c r="D1957" s="136" t="s">
        <v>584</v>
      </c>
      <c r="E1957" s="136">
        <v>2</v>
      </c>
      <c r="F1957" s="199" t="s">
        <v>581</v>
      </c>
      <c r="G1957" s="223"/>
      <c r="H1957" s="223"/>
      <c r="I1957" s="223"/>
      <c r="J1957" s="224"/>
      <c r="K1957" s="225"/>
      <c r="L1957" s="163">
        <f t="shared" si="99"/>
        <v>4</v>
      </c>
      <c r="M1957" s="184">
        <v>3</v>
      </c>
      <c r="N1957" s="184">
        <v>0</v>
      </c>
      <c r="O1957" s="184">
        <v>0</v>
      </c>
      <c r="P1957" s="184">
        <v>0</v>
      </c>
      <c r="Q1957" s="184">
        <v>1</v>
      </c>
      <c r="R1957" s="184">
        <v>0</v>
      </c>
      <c r="S1957" s="184">
        <v>0</v>
      </c>
    </row>
    <row r="1958" spans="1:19" x14ac:dyDescent="0.4">
      <c r="A1958" s="3" t="s">
        <v>498</v>
      </c>
      <c r="B1958" s="3" t="s">
        <v>391</v>
      </c>
      <c r="C1958" s="134" t="s">
        <v>117</v>
      </c>
      <c r="D1958" s="136" t="s">
        <v>584</v>
      </c>
      <c r="E1958" s="136">
        <v>2</v>
      </c>
      <c r="F1958" s="199" t="s">
        <v>581</v>
      </c>
      <c r="G1958" s="223"/>
      <c r="H1958" s="223"/>
      <c r="I1958" s="223"/>
      <c r="J1958" s="224"/>
      <c r="K1958" s="225"/>
      <c r="L1958" s="163">
        <f t="shared" si="99"/>
        <v>5</v>
      </c>
      <c r="M1958" s="184">
        <v>5</v>
      </c>
      <c r="N1958" s="184">
        <v>0</v>
      </c>
      <c r="O1958" s="184">
        <v>0</v>
      </c>
      <c r="P1958" s="184">
        <v>0</v>
      </c>
      <c r="Q1958" s="184">
        <v>0</v>
      </c>
      <c r="R1958" s="184">
        <v>0</v>
      </c>
      <c r="S1958" s="184">
        <v>0</v>
      </c>
    </row>
    <row r="1959" spans="1:19" x14ac:dyDescent="0.4">
      <c r="A1959" s="3" t="s">
        <v>498</v>
      </c>
      <c r="B1959" s="3" t="s">
        <v>391</v>
      </c>
      <c r="C1959" s="134" t="s">
        <v>118</v>
      </c>
      <c r="D1959" s="136" t="s">
        <v>584</v>
      </c>
      <c r="E1959" s="136">
        <v>2</v>
      </c>
      <c r="F1959" s="199" t="s">
        <v>581</v>
      </c>
      <c r="G1959" s="223"/>
      <c r="H1959" s="223"/>
      <c r="I1959" s="223"/>
      <c r="J1959" s="224"/>
      <c r="K1959" s="225"/>
      <c r="L1959" s="163">
        <f t="shared" si="99"/>
        <v>2</v>
      </c>
      <c r="M1959" s="184">
        <v>0</v>
      </c>
      <c r="N1959" s="184">
        <v>0</v>
      </c>
      <c r="O1959" s="184">
        <v>0</v>
      </c>
      <c r="P1959" s="184">
        <v>0</v>
      </c>
      <c r="Q1959" s="184">
        <v>0</v>
      </c>
      <c r="R1959" s="184">
        <v>2</v>
      </c>
      <c r="S1959" s="184">
        <v>0</v>
      </c>
    </row>
    <row r="1960" spans="1:19" x14ac:dyDescent="0.4">
      <c r="A1960" s="3" t="s">
        <v>498</v>
      </c>
      <c r="B1960" s="3" t="s">
        <v>391</v>
      </c>
      <c r="C1960" s="134" t="s">
        <v>119</v>
      </c>
      <c r="D1960" s="136" t="s">
        <v>584</v>
      </c>
      <c r="E1960" s="136">
        <v>2</v>
      </c>
      <c r="F1960" s="199" t="s">
        <v>581</v>
      </c>
      <c r="G1960" s="223"/>
      <c r="H1960" s="223"/>
      <c r="I1960" s="223"/>
      <c r="J1960" s="224"/>
      <c r="K1960" s="225"/>
      <c r="L1960" s="163">
        <f t="shared" si="99"/>
        <v>8</v>
      </c>
      <c r="M1960" s="184">
        <v>7</v>
      </c>
      <c r="N1960" s="184">
        <v>0</v>
      </c>
      <c r="O1960" s="184">
        <v>0</v>
      </c>
      <c r="P1960" s="184">
        <v>0</v>
      </c>
      <c r="Q1960" s="184">
        <v>1</v>
      </c>
      <c r="R1960" s="184">
        <v>0</v>
      </c>
      <c r="S1960" s="184">
        <v>0</v>
      </c>
    </row>
    <row r="1961" spans="1:19" x14ac:dyDescent="0.4">
      <c r="A1961" s="3" t="s">
        <v>498</v>
      </c>
      <c r="B1961" s="3" t="s">
        <v>391</v>
      </c>
      <c r="C1961" s="134" t="s">
        <v>120</v>
      </c>
      <c r="D1961" s="136" t="s">
        <v>584</v>
      </c>
      <c r="E1961" s="136">
        <v>2</v>
      </c>
      <c r="F1961" s="199" t="s">
        <v>581</v>
      </c>
      <c r="G1961" s="223"/>
      <c r="H1961" s="223"/>
      <c r="I1961" s="223"/>
      <c r="J1961" s="224"/>
      <c r="K1961" s="225"/>
      <c r="L1961" s="163">
        <f t="shared" si="99"/>
        <v>0</v>
      </c>
      <c r="M1961" s="184">
        <v>0</v>
      </c>
      <c r="N1961" s="184">
        <v>0</v>
      </c>
      <c r="O1961" s="184">
        <v>0</v>
      </c>
      <c r="P1961" s="184">
        <v>0</v>
      </c>
      <c r="Q1961" s="184">
        <v>0</v>
      </c>
      <c r="R1961" s="184">
        <v>0</v>
      </c>
      <c r="S1961" s="184">
        <v>0</v>
      </c>
    </row>
    <row r="1962" spans="1:19" x14ac:dyDescent="0.4">
      <c r="A1962" s="3" t="s">
        <v>498</v>
      </c>
      <c r="B1962" s="3" t="s">
        <v>391</v>
      </c>
      <c r="C1962" s="134" t="s">
        <v>121</v>
      </c>
      <c r="D1962" s="136" t="s">
        <v>584</v>
      </c>
      <c r="E1962" s="136">
        <v>2</v>
      </c>
      <c r="F1962" s="199" t="s">
        <v>581</v>
      </c>
      <c r="G1962" s="223"/>
      <c r="H1962" s="223"/>
      <c r="I1962" s="223"/>
      <c r="J1962" s="224"/>
      <c r="K1962" s="225"/>
      <c r="L1962" s="163">
        <f t="shared" si="99"/>
        <v>2</v>
      </c>
      <c r="M1962" s="184">
        <v>2</v>
      </c>
      <c r="N1962" s="184">
        <v>0</v>
      </c>
      <c r="O1962" s="184">
        <v>0</v>
      </c>
      <c r="P1962" s="184">
        <v>0</v>
      </c>
      <c r="Q1962" s="184">
        <v>0</v>
      </c>
      <c r="R1962" s="184">
        <v>0</v>
      </c>
      <c r="S1962" s="184">
        <v>0</v>
      </c>
    </row>
    <row r="1963" spans="1:19" x14ac:dyDescent="0.4">
      <c r="A1963" s="3" t="s">
        <v>498</v>
      </c>
      <c r="B1963" s="3" t="s">
        <v>391</v>
      </c>
      <c r="C1963" s="134" t="s">
        <v>122</v>
      </c>
      <c r="D1963" s="136" t="s">
        <v>584</v>
      </c>
      <c r="E1963" s="136">
        <v>2</v>
      </c>
      <c r="F1963" s="199" t="s">
        <v>581</v>
      </c>
      <c r="G1963" s="223"/>
      <c r="H1963" s="223"/>
      <c r="I1963" s="223"/>
      <c r="J1963" s="224"/>
      <c r="K1963" s="225"/>
      <c r="L1963" s="163">
        <f t="shared" si="99"/>
        <v>5</v>
      </c>
      <c r="M1963" s="184">
        <v>5</v>
      </c>
      <c r="N1963" s="184">
        <v>0</v>
      </c>
      <c r="O1963" s="184">
        <v>0</v>
      </c>
      <c r="P1963" s="184">
        <v>0</v>
      </c>
      <c r="Q1963" s="184">
        <v>0</v>
      </c>
      <c r="R1963" s="184">
        <v>0</v>
      </c>
      <c r="S1963" s="184">
        <v>0</v>
      </c>
    </row>
    <row r="1964" spans="1:19" x14ac:dyDescent="0.4">
      <c r="A1964" s="3" t="s">
        <v>500</v>
      </c>
      <c r="B1964" s="3" t="s">
        <v>393</v>
      </c>
      <c r="C1964" s="134" t="s">
        <v>123</v>
      </c>
      <c r="D1964" s="136" t="s">
        <v>584</v>
      </c>
      <c r="E1964" s="136">
        <v>2</v>
      </c>
      <c r="F1964" s="199" t="s">
        <v>581</v>
      </c>
      <c r="G1964" s="223"/>
      <c r="H1964" s="223"/>
      <c r="I1964" s="223"/>
      <c r="J1964" s="224"/>
      <c r="K1964" s="225"/>
      <c r="L1964" s="163">
        <f t="shared" si="99"/>
        <v>3</v>
      </c>
      <c r="M1964" s="184">
        <v>3</v>
      </c>
      <c r="N1964" s="184">
        <v>0</v>
      </c>
      <c r="O1964" s="184">
        <v>0</v>
      </c>
      <c r="P1964" s="184">
        <v>0</v>
      </c>
      <c r="Q1964" s="184">
        <v>0</v>
      </c>
      <c r="R1964" s="184">
        <v>0</v>
      </c>
      <c r="S1964" s="184">
        <v>0</v>
      </c>
    </row>
    <row r="1965" spans="1:19" x14ac:dyDescent="0.4">
      <c r="A1965" s="3" t="s">
        <v>500</v>
      </c>
      <c r="B1965" s="3" t="s">
        <v>393</v>
      </c>
      <c r="C1965" s="134" t="s">
        <v>124</v>
      </c>
      <c r="D1965" s="136" t="s">
        <v>584</v>
      </c>
      <c r="E1965" s="136">
        <v>2</v>
      </c>
      <c r="F1965" s="199" t="s">
        <v>581</v>
      </c>
      <c r="G1965" s="223"/>
      <c r="H1965" s="223"/>
      <c r="I1965" s="223"/>
      <c r="J1965" s="224"/>
      <c r="K1965" s="225"/>
      <c r="L1965" s="163">
        <f t="shared" si="99"/>
        <v>11</v>
      </c>
      <c r="M1965" s="184">
        <v>11</v>
      </c>
      <c r="N1965" s="184">
        <v>0</v>
      </c>
      <c r="O1965" s="184">
        <v>0</v>
      </c>
      <c r="P1965" s="184">
        <v>0</v>
      </c>
      <c r="Q1965" s="184">
        <v>0</v>
      </c>
      <c r="R1965" s="184">
        <v>0</v>
      </c>
      <c r="S1965" s="184">
        <v>0</v>
      </c>
    </row>
    <row r="1966" spans="1:19" x14ac:dyDescent="0.4">
      <c r="A1966" s="3" t="s">
        <v>500</v>
      </c>
      <c r="B1966" s="3" t="s">
        <v>393</v>
      </c>
      <c r="C1966" s="134" t="s">
        <v>125</v>
      </c>
      <c r="D1966" s="136" t="s">
        <v>584</v>
      </c>
      <c r="E1966" s="136">
        <v>2</v>
      </c>
      <c r="F1966" s="199" t="s">
        <v>581</v>
      </c>
      <c r="G1966" s="223"/>
      <c r="H1966" s="223"/>
      <c r="I1966" s="223"/>
      <c r="J1966" s="224"/>
      <c r="K1966" s="225"/>
      <c r="L1966" s="163">
        <f t="shared" si="99"/>
        <v>4</v>
      </c>
      <c r="M1966" s="184">
        <v>4</v>
      </c>
      <c r="N1966" s="184">
        <v>0</v>
      </c>
      <c r="O1966" s="184">
        <v>0</v>
      </c>
      <c r="P1966" s="184">
        <v>0</v>
      </c>
      <c r="Q1966" s="184">
        <v>0</v>
      </c>
      <c r="R1966" s="184">
        <v>0</v>
      </c>
      <c r="S1966" s="184">
        <v>0</v>
      </c>
    </row>
    <row r="1967" spans="1:19" x14ac:dyDescent="0.4">
      <c r="A1967" s="3" t="s">
        <v>500</v>
      </c>
      <c r="B1967" s="3" t="s">
        <v>393</v>
      </c>
      <c r="C1967" s="134" t="s">
        <v>126</v>
      </c>
      <c r="D1967" s="136" t="s">
        <v>584</v>
      </c>
      <c r="E1967" s="136">
        <v>2</v>
      </c>
      <c r="F1967" s="199" t="s">
        <v>581</v>
      </c>
      <c r="G1967" s="223"/>
      <c r="H1967" s="223"/>
      <c r="I1967" s="223"/>
      <c r="J1967" s="224"/>
      <c r="K1967" s="225"/>
      <c r="L1967" s="163">
        <f t="shared" si="99"/>
        <v>11</v>
      </c>
      <c r="M1967" s="184">
        <v>11</v>
      </c>
      <c r="N1967" s="184">
        <v>0</v>
      </c>
      <c r="O1967" s="184">
        <v>0</v>
      </c>
      <c r="P1967" s="184">
        <v>0</v>
      </c>
      <c r="Q1967" s="184">
        <v>0</v>
      </c>
      <c r="R1967" s="184">
        <v>0</v>
      </c>
      <c r="S1967" s="184">
        <v>0</v>
      </c>
    </row>
    <row r="1968" spans="1:19" x14ac:dyDescent="0.4">
      <c r="A1968" s="3" t="s">
        <v>500</v>
      </c>
      <c r="B1968" s="3" t="s">
        <v>393</v>
      </c>
      <c r="C1968" s="134" t="s">
        <v>127</v>
      </c>
      <c r="D1968" s="136" t="s">
        <v>584</v>
      </c>
      <c r="E1968" s="136">
        <v>2</v>
      </c>
      <c r="F1968" s="199" t="s">
        <v>581</v>
      </c>
      <c r="G1968" s="223"/>
      <c r="H1968" s="223"/>
      <c r="I1968" s="223"/>
      <c r="J1968" s="224"/>
      <c r="K1968" s="225"/>
      <c r="L1968" s="163">
        <f t="shared" si="99"/>
        <v>5</v>
      </c>
      <c r="M1968" s="184">
        <v>2</v>
      </c>
      <c r="N1968" s="184">
        <v>2</v>
      </c>
      <c r="O1968" s="184">
        <v>0</v>
      </c>
      <c r="P1968" s="184">
        <v>0</v>
      </c>
      <c r="Q1968" s="184">
        <v>0</v>
      </c>
      <c r="R1968" s="184">
        <v>1</v>
      </c>
      <c r="S1968" s="184">
        <v>0</v>
      </c>
    </row>
    <row r="1969" spans="1:19" x14ac:dyDescent="0.4">
      <c r="A1969" s="3" t="s">
        <v>500</v>
      </c>
      <c r="B1969" s="3" t="s">
        <v>393</v>
      </c>
      <c r="C1969" s="134" t="s">
        <v>128</v>
      </c>
      <c r="D1969" s="136" t="s">
        <v>584</v>
      </c>
      <c r="E1969" s="136">
        <v>2</v>
      </c>
      <c r="F1969" s="199" t="s">
        <v>581</v>
      </c>
      <c r="G1969" s="223"/>
      <c r="H1969" s="223"/>
      <c r="I1969" s="223"/>
      <c r="J1969" s="224"/>
      <c r="K1969" s="225"/>
      <c r="L1969" s="163">
        <f t="shared" si="99"/>
        <v>1</v>
      </c>
      <c r="M1969" s="184">
        <v>0</v>
      </c>
      <c r="N1969" s="184">
        <v>1</v>
      </c>
      <c r="O1969" s="184">
        <v>0</v>
      </c>
      <c r="P1969" s="184">
        <v>0</v>
      </c>
      <c r="Q1969" s="184">
        <v>0</v>
      </c>
      <c r="R1969" s="184">
        <v>0</v>
      </c>
      <c r="S1969" s="184">
        <v>0</v>
      </c>
    </row>
    <row r="1970" spans="1:19" x14ac:dyDescent="0.4">
      <c r="A1970" s="3" t="s">
        <v>500</v>
      </c>
      <c r="B1970" s="3" t="s">
        <v>393</v>
      </c>
      <c r="C1970" s="134" t="s">
        <v>129</v>
      </c>
      <c r="D1970" s="136" t="s">
        <v>584</v>
      </c>
      <c r="E1970" s="136">
        <v>2</v>
      </c>
      <c r="F1970" s="199" t="s">
        <v>581</v>
      </c>
      <c r="G1970" s="223"/>
      <c r="H1970" s="223"/>
      <c r="I1970" s="223"/>
      <c r="J1970" s="224"/>
      <c r="K1970" s="225"/>
      <c r="L1970" s="163">
        <f t="shared" si="99"/>
        <v>5</v>
      </c>
      <c r="M1970" s="184">
        <v>3</v>
      </c>
      <c r="N1970" s="184">
        <v>0</v>
      </c>
      <c r="O1970" s="184">
        <v>1</v>
      </c>
      <c r="P1970" s="184">
        <v>0</v>
      </c>
      <c r="Q1970" s="184">
        <v>0</v>
      </c>
      <c r="R1970" s="184">
        <v>1</v>
      </c>
      <c r="S1970" s="184">
        <v>0</v>
      </c>
    </row>
    <row r="1971" spans="1:19" x14ac:dyDescent="0.4">
      <c r="A1971" s="3" t="s">
        <v>500</v>
      </c>
      <c r="B1971" s="3" t="s">
        <v>393</v>
      </c>
      <c r="C1971" s="134" t="s">
        <v>130</v>
      </c>
      <c r="D1971" s="136" t="s">
        <v>584</v>
      </c>
      <c r="E1971" s="136">
        <v>2</v>
      </c>
      <c r="F1971" s="199" t="s">
        <v>581</v>
      </c>
      <c r="G1971" s="223"/>
      <c r="H1971" s="223"/>
      <c r="I1971" s="223"/>
      <c r="J1971" s="224"/>
      <c r="K1971" s="225"/>
      <c r="L1971" s="163">
        <f t="shared" si="99"/>
        <v>2</v>
      </c>
      <c r="M1971" s="184">
        <v>2</v>
      </c>
      <c r="N1971" s="184">
        <v>0</v>
      </c>
      <c r="O1971" s="184">
        <v>0</v>
      </c>
      <c r="P1971" s="184">
        <v>0</v>
      </c>
      <c r="Q1971" s="184">
        <v>0</v>
      </c>
      <c r="R1971" s="184">
        <v>0</v>
      </c>
      <c r="S1971" s="184">
        <v>0</v>
      </c>
    </row>
    <row r="1972" spans="1:19" x14ac:dyDescent="0.4">
      <c r="A1972" s="3" t="s">
        <v>500</v>
      </c>
      <c r="B1972" s="3" t="s">
        <v>393</v>
      </c>
      <c r="C1972" s="134" t="s">
        <v>131</v>
      </c>
      <c r="D1972" s="136" t="s">
        <v>584</v>
      </c>
      <c r="E1972" s="136">
        <v>2</v>
      </c>
      <c r="F1972" s="199" t="s">
        <v>581</v>
      </c>
      <c r="G1972" s="223"/>
      <c r="H1972" s="223"/>
      <c r="I1972" s="223"/>
      <c r="J1972" s="224"/>
      <c r="K1972" s="225"/>
      <c r="L1972" s="163">
        <f t="shared" ref="L1972:L2031" si="100">SUM(M1972:S1972)</f>
        <v>3</v>
      </c>
      <c r="M1972" s="184">
        <v>1</v>
      </c>
      <c r="N1972" s="184">
        <v>1</v>
      </c>
      <c r="O1972" s="184">
        <v>0</v>
      </c>
      <c r="P1972" s="184">
        <v>0</v>
      </c>
      <c r="Q1972" s="184">
        <v>0</v>
      </c>
      <c r="R1972" s="184">
        <v>1</v>
      </c>
      <c r="S1972" s="184">
        <v>0</v>
      </c>
    </row>
    <row r="1973" spans="1:19" x14ac:dyDescent="0.4">
      <c r="A1973" s="3" t="s">
        <v>497</v>
      </c>
      <c r="B1973" s="3" t="s">
        <v>470</v>
      </c>
      <c r="C1973" s="134" t="s">
        <v>132</v>
      </c>
      <c r="D1973" s="136" t="s">
        <v>584</v>
      </c>
      <c r="E1973" s="136">
        <v>2</v>
      </c>
      <c r="F1973" s="199" t="s">
        <v>581</v>
      </c>
      <c r="G1973" s="223"/>
      <c r="H1973" s="223"/>
      <c r="I1973" s="223"/>
      <c r="J1973" s="224"/>
      <c r="K1973" s="225"/>
      <c r="L1973" s="163">
        <f t="shared" si="100"/>
        <v>13</v>
      </c>
      <c r="M1973" s="184">
        <v>12</v>
      </c>
      <c r="N1973" s="184">
        <v>0</v>
      </c>
      <c r="O1973" s="184">
        <v>0</v>
      </c>
      <c r="P1973" s="184">
        <v>0</v>
      </c>
      <c r="Q1973" s="184">
        <v>0</v>
      </c>
      <c r="R1973" s="184">
        <v>1</v>
      </c>
      <c r="S1973" s="184">
        <v>0</v>
      </c>
    </row>
    <row r="1974" spans="1:19" x14ac:dyDescent="0.4">
      <c r="A1974" s="3" t="s">
        <v>497</v>
      </c>
      <c r="B1974" s="3" t="s">
        <v>470</v>
      </c>
      <c r="C1974" s="134" t="s">
        <v>133</v>
      </c>
      <c r="D1974" s="136" t="s">
        <v>584</v>
      </c>
      <c r="E1974" s="136">
        <v>2</v>
      </c>
      <c r="F1974" s="199" t="s">
        <v>581</v>
      </c>
      <c r="G1974" s="223"/>
      <c r="H1974" s="223"/>
      <c r="I1974" s="223"/>
      <c r="J1974" s="224"/>
      <c r="K1974" s="225"/>
      <c r="L1974" s="163">
        <f t="shared" si="100"/>
        <v>7</v>
      </c>
      <c r="M1974" s="184">
        <v>7</v>
      </c>
      <c r="N1974" s="184">
        <v>0</v>
      </c>
      <c r="O1974" s="184">
        <v>0</v>
      </c>
      <c r="P1974" s="184">
        <v>0</v>
      </c>
      <c r="Q1974" s="184">
        <v>0</v>
      </c>
      <c r="R1974" s="184">
        <v>0</v>
      </c>
      <c r="S1974" s="184">
        <v>0</v>
      </c>
    </row>
    <row r="1975" spans="1:19" x14ac:dyDescent="0.4">
      <c r="A1975" s="3" t="s">
        <v>497</v>
      </c>
      <c r="B1975" s="3" t="s">
        <v>390</v>
      </c>
      <c r="C1975" s="134" t="s">
        <v>134</v>
      </c>
      <c r="D1975" s="136" t="s">
        <v>584</v>
      </c>
      <c r="E1975" s="136">
        <v>2</v>
      </c>
      <c r="F1975" s="199" t="s">
        <v>581</v>
      </c>
      <c r="G1975" s="223"/>
      <c r="H1975" s="223"/>
      <c r="I1975" s="223"/>
      <c r="J1975" s="224"/>
      <c r="K1975" s="225"/>
      <c r="L1975" s="163">
        <f t="shared" si="100"/>
        <v>14</v>
      </c>
      <c r="M1975" s="184">
        <v>13</v>
      </c>
      <c r="N1975" s="184">
        <v>0</v>
      </c>
      <c r="O1975" s="184">
        <v>0</v>
      </c>
      <c r="P1975" s="184">
        <v>0</v>
      </c>
      <c r="Q1975" s="184">
        <v>0</v>
      </c>
      <c r="R1975" s="184">
        <v>1</v>
      </c>
      <c r="S1975" s="184">
        <v>0</v>
      </c>
    </row>
    <row r="1976" spans="1:19" x14ac:dyDescent="0.4">
      <c r="A1976" s="3" t="s">
        <v>497</v>
      </c>
      <c r="B1976" s="3" t="s">
        <v>390</v>
      </c>
      <c r="C1976" s="134" t="s">
        <v>135</v>
      </c>
      <c r="D1976" s="136" t="s">
        <v>584</v>
      </c>
      <c r="E1976" s="136">
        <v>2</v>
      </c>
      <c r="F1976" s="199" t="s">
        <v>581</v>
      </c>
      <c r="G1976" s="223"/>
      <c r="H1976" s="223"/>
      <c r="I1976" s="223"/>
      <c r="J1976" s="224"/>
      <c r="K1976" s="225"/>
      <c r="L1976" s="163">
        <f t="shared" si="100"/>
        <v>3</v>
      </c>
      <c r="M1976" s="184">
        <v>3</v>
      </c>
      <c r="N1976" s="184">
        <v>0</v>
      </c>
      <c r="O1976" s="184">
        <v>0</v>
      </c>
      <c r="P1976" s="184">
        <v>0</v>
      </c>
      <c r="Q1976" s="184">
        <v>0</v>
      </c>
      <c r="R1976" s="184">
        <v>0</v>
      </c>
      <c r="S1976" s="184">
        <v>0</v>
      </c>
    </row>
    <row r="1977" spans="1:19" x14ac:dyDescent="0.4">
      <c r="A1977" s="3" t="s">
        <v>497</v>
      </c>
      <c r="B1977" s="3" t="s">
        <v>390</v>
      </c>
      <c r="C1977" s="134" t="s">
        <v>136</v>
      </c>
      <c r="D1977" s="136" t="s">
        <v>584</v>
      </c>
      <c r="E1977" s="136">
        <v>2</v>
      </c>
      <c r="F1977" s="199" t="s">
        <v>581</v>
      </c>
      <c r="G1977" s="223"/>
      <c r="H1977" s="223"/>
      <c r="I1977" s="223"/>
      <c r="J1977" s="224"/>
      <c r="K1977" s="225"/>
      <c r="L1977" s="163">
        <f t="shared" si="100"/>
        <v>1</v>
      </c>
      <c r="M1977" s="184">
        <v>0</v>
      </c>
      <c r="N1977" s="184">
        <v>0</v>
      </c>
      <c r="O1977" s="184">
        <v>0</v>
      </c>
      <c r="P1977" s="184">
        <v>0</v>
      </c>
      <c r="Q1977" s="184">
        <v>0</v>
      </c>
      <c r="R1977" s="184">
        <v>1</v>
      </c>
      <c r="S1977" s="184">
        <v>0</v>
      </c>
    </row>
    <row r="1978" spans="1:19" x14ac:dyDescent="0.4">
      <c r="A1978" s="3" t="s">
        <v>497</v>
      </c>
      <c r="B1978" s="3" t="s">
        <v>470</v>
      </c>
      <c r="C1978" s="134" t="s">
        <v>137</v>
      </c>
      <c r="D1978" s="136" t="s">
        <v>584</v>
      </c>
      <c r="E1978" s="136">
        <v>2</v>
      </c>
      <c r="F1978" s="199" t="s">
        <v>581</v>
      </c>
      <c r="G1978" s="223"/>
      <c r="H1978" s="223"/>
      <c r="I1978" s="223"/>
      <c r="J1978" s="224"/>
      <c r="K1978" s="225"/>
      <c r="L1978" s="163">
        <f t="shared" si="100"/>
        <v>4</v>
      </c>
      <c r="M1978" s="184">
        <v>4</v>
      </c>
      <c r="N1978" s="184">
        <v>0</v>
      </c>
      <c r="O1978" s="184">
        <v>0</v>
      </c>
      <c r="P1978" s="184">
        <v>0</v>
      </c>
      <c r="Q1978" s="184">
        <v>0</v>
      </c>
      <c r="R1978" s="184">
        <v>0</v>
      </c>
      <c r="S1978" s="184">
        <v>0</v>
      </c>
    </row>
    <row r="1979" spans="1:19" x14ac:dyDescent="0.4">
      <c r="A1979" s="3" t="s">
        <v>497</v>
      </c>
      <c r="B1979" s="3" t="s">
        <v>470</v>
      </c>
      <c r="C1979" s="134" t="s">
        <v>138</v>
      </c>
      <c r="D1979" s="136" t="s">
        <v>584</v>
      </c>
      <c r="E1979" s="136">
        <v>2</v>
      </c>
      <c r="F1979" s="199" t="s">
        <v>581</v>
      </c>
      <c r="G1979" s="223"/>
      <c r="H1979" s="223"/>
      <c r="I1979" s="223"/>
      <c r="J1979" s="224"/>
      <c r="K1979" s="225"/>
      <c r="L1979" s="163">
        <f t="shared" si="100"/>
        <v>9</v>
      </c>
      <c r="M1979" s="184">
        <v>9</v>
      </c>
      <c r="N1979" s="184">
        <v>0</v>
      </c>
      <c r="O1979" s="184">
        <v>0</v>
      </c>
      <c r="P1979" s="184">
        <v>0</v>
      </c>
      <c r="Q1979" s="184">
        <v>0</v>
      </c>
      <c r="R1979" s="184">
        <v>0</v>
      </c>
      <c r="S1979" s="184">
        <v>0</v>
      </c>
    </row>
    <row r="1980" spans="1:19" x14ac:dyDescent="0.4">
      <c r="A1980" s="3" t="s">
        <v>502</v>
      </c>
      <c r="B1980" s="3" t="s">
        <v>473</v>
      </c>
      <c r="C1980" s="134" t="s">
        <v>139</v>
      </c>
      <c r="D1980" s="136" t="s">
        <v>584</v>
      </c>
      <c r="E1980" s="136">
        <v>2</v>
      </c>
      <c r="F1980" s="199" t="s">
        <v>581</v>
      </c>
      <c r="G1980" s="223"/>
      <c r="H1980" s="223"/>
      <c r="I1980" s="223"/>
      <c r="J1980" s="224"/>
      <c r="K1980" s="225"/>
      <c r="L1980" s="163">
        <f t="shared" si="100"/>
        <v>10</v>
      </c>
      <c r="M1980" s="184">
        <v>7</v>
      </c>
      <c r="N1980" s="184">
        <v>3</v>
      </c>
      <c r="O1980" s="184">
        <v>0</v>
      </c>
      <c r="P1980" s="184">
        <v>0</v>
      </c>
      <c r="Q1980" s="184">
        <v>0</v>
      </c>
      <c r="R1980" s="184">
        <v>0</v>
      </c>
      <c r="S1980" s="184">
        <v>0</v>
      </c>
    </row>
    <row r="1981" spans="1:19" x14ac:dyDescent="0.4">
      <c r="A1981" s="3" t="s">
        <v>502</v>
      </c>
      <c r="B1981" s="3" t="s">
        <v>473</v>
      </c>
      <c r="C1981" s="134" t="s">
        <v>140</v>
      </c>
      <c r="D1981" s="136" t="s">
        <v>584</v>
      </c>
      <c r="E1981" s="136">
        <v>2</v>
      </c>
      <c r="F1981" s="199" t="s">
        <v>581</v>
      </c>
      <c r="G1981" s="223"/>
      <c r="H1981" s="223"/>
      <c r="I1981" s="223"/>
      <c r="J1981" s="224"/>
      <c r="K1981" s="225"/>
      <c r="L1981" s="163">
        <f t="shared" si="100"/>
        <v>23</v>
      </c>
      <c r="M1981" s="184">
        <v>15</v>
      </c>
      <c r="N1981" s="184">
        <v>0</v>
      </c>
      <c r="O1981" s="184">
        <v>1</v>
      </c>
      <c r="P1981" s="184">
        <v>0</v>
      </c>
      <c r="Q1981" s="184">
        <v>0</v>
      </c>
      <c r="R1981" s="184">
        <v>7</v>
      </c>
      <c r="S1981" s="184">
        <v>0</v>
      </c>
    </row>
    <row r="1982" spans="1:19" x14ac:dyDescent="0.4">
      <c r="A1982" s="3" t="s">
        <v>502</v>
      </c>
      <c r="B1982" s="3" t="s">
        <v>473</v>
      </c>
      <c r="C1982" s="134" t="s">
        <v>141</v>
      </c>
      <c r="D1982" s="136" t="s">
        <v>584</v>
      </c>
      <c r="E1982" s="136">
        <v>2</v>
      </c>
      <c r="F1982" s="199" t="s">
        <v>581</v>
      </c>
      <c r="G1982" s="223"/>
      <c r="H1982" s="223"/>
      <c r="I1982" s="223"/>
      <c r="J1982" s="224"/>
      <c r="K1982" s="225"/>
      <c r="L1982" s="163">
        <f t="shared" si="100"/>
        <v>15</v>
      </c>
      <c r="M1982" s="184">
        <v>12</v>
      </c>
      <c r="N1982" s="184">
        <v>0</v>
      </c>
      <c r="O1982" s="184">
        <v>1</v>
      </c>
      <c r="P1982" s="184">
        <v>0</v>
      </c>
      <c r="Q1982" s="184">
        <v>0</v>
      </c>
      <c r="R1982" s="184">
        <v>2</v>
      </c>
      <c r="S1982" s="184">
        <v>0</v>
      </c>
    </row>
    <row r="1983" spans="1:19" x14ac:dyDescent="0.4">
      <c r="A1983" s="3" t="s">
        <v>502</v>
      </c>
      <c r="B1983" s="3" t="s">
        <v>473</v>
      </c>
      <c r="C1983" s="134" t="s">
        <v>142</v>
      </c>
      <c r="D1983" s="136" t="s">
        <v>584</v>
      </c>
      <c r="E1983" s="136">
        <v>2</v>
      </c>
      <c r="F1983" s="199" t="s">
        <v>581</v>
      </c>
      <c r="G1983" s="223"/>
      <c r="H1983" s="223"/>
      <c r="I1983" s="223"/>
      <c r="J1983" s="224"/>
      <c r="K1983" s="225"/>
      <c r="L1983" s="163">
        <f t="shared" si="100"/>
        <v>4</v>
      </c>
      <c r="M1983" s="184">
        <v>2</v>
      </c>
      <c r="N1983" s="184">
        <v>2</v>
      </c>
      <c r="O1983" s="184">
        <v>0</v>
      </c>
      <c r="P1983" s="184">
        <v>0</v>
      </c>
      <c r="Q1983" s="184">
        <v>0</v>
      </c>
      <c r="R1983" s="184">
        <v>0</v>
      </c>
      <c r="S1983" s="184">
        <v>0</v>
      </c>
    </row>
    <row r="1984" spans="1:19" x14ac:dyDescent="0.4">
      <c r="A1984" s="3" t="s">
        <v>502</v>
      </c>
      <c r="B1984" s="3" t="s">
        <v>473</v>
      </c>
      <c r="C1984" s="134" t="s">
        <v>143</v>
      </c>
      <c r="D1984" s="136" t="s">
        <v>584</v>
      </c>
      <c r="E1984" s="136">
        <v>2</v>
      </c>
      <c r="F1984" s="199" t="s">
        <v>581</v>
      </c>
      <c r="G1984" s="223"/>
      <c r="H1984" s="223"/>
      <c r="I1984" s="223"/>
      <c r="J1984" s="224"/>
      <c r="K1984" s="225"/>
      <c r="L1984" s="163">
        <f t="shared" si="100"/>
        <v>3</v>
      </c>
      <c r="M1984" s="184">
        <v>2</v>
      </c>
      <c r="N1984" s="184">
        <v>0</v>
      </c>
      <c r="O1984" s="184">
        <v>0</v>
      </c>
      <c r="P1984" s="184">
        <v>0</v>
      </c>
      <c r="Q1984" s="184">
        <v>0</v>
      </c>
      <c r="R1984" s="184">
        <v>1</v>
      </c>
      <c r="S1984" s="184">
        <v>0</v>
      </c>
    </row>
    <row r="1985" spans="1:19" x14ac:dyDescent="0.4">
      <c r="A1985" s="3" t="s">
        <v>502</v>
      </c>
      <c r="B1985" s="3" t="s">
        <v>473</v>
      </c>
      <c r="C1985" s="134" t="s">
        <v>144</v>
      </c>
      <c r="D1985" s="136" t="s">
        <v>584</v>
      </c>
      <c r="E1985" s="136">
        <v>2</v>
      </c>
      <c r="F1985" s="199" t="s">
        <v>581</v>
      </c>
      <c r="G1985" s="223"/>
      <c r="H1985" s="223"/>
      <c r="I1985" s="223"/>
      <c r="J1985" s="224"/>
      <c r="K1985" s="225"/>
      <c r="L1985" s="163">
        <f t="shared" si="100"/>
        <v>4</v>
      </c>
      <c r="M1985" s="184">
        <v>3</v>
      </c>
      <c r="N1985" s="184">
        <v>0</v>
      </c>
      <c r="O1985" s="184">
        <v>0</v>
      </c>
      <c r="P1985" s="184">
        <v>0</v>
      </c>
      <c r="Q1985" s="184">
        <v>1</v>
      </c>
      <c r="R1985" s="184">
        <v>0</v>
      </c>
      <c r="S1985" s="184">
        <v>0</v>
      </c>
    </row>
    <row r="1986" spans="1:19" x14ac:dyDescent="0.4">
      <c r="A1986" s="3" t="s">
        <v>502</v>
      </c>
      <c r="B1986" s="3" t="s">
        <v>473</v>
      </c>
      <c r="C1986" s="134" t="s">
        <v>145</v>
      </c>
      <c r="D1986" s="136" t="s">
        <v>584</v>
      </c>
      <c r="E1986" s="136">
        <v>2</v>
      </c>
      <c r="F1986" s="199" t="s">
        <v>581</v>
      </c>
      <c r="G1986" s="223"/>
      <c r="H1986" s="223"/>
      <c r="I1986" s="223"/>
      <c r="J1986" s="224"/>
      <c r="K1986" s="225"/>
      <c r="L1986" s="163">
        <f t="shared" si="100"/>
        <v>7</v>
      </c>
      <c r="M1986" s="184">
        <v>7</v>
      </c>
      <c r="N1986" s="184">
        <v>0</v>
      </c>
      <c r="O1986" s="184">
        <v>0</v>
      </c>
      <c r="P1986" s="184">
        <v>0</v>
      </c>
      <c r="Q1986" s="184">
        <v>0</v>
      </c>
      <c r="R1986" s="184">
        <v>0</v>
      </c>
      <c r="S1986" s="184">
        <v>0</v>
      </c>
    </row>
    <row r="1987" spans="1:19" x14ac:dyDescent="0.4">
      <c r="A1987" s="3" t="s">
        <v>497</v>
      </c>
      <c r="B1987" s="3" t="s">
        <v>390</v>
      </c>
      <c r="C1987" s="134" t="s">
        <v>146</v>
      </c>
      <c r="D1987" s="136" t="s">
        <v>584</v>
      </c>
      <c r="E1987" s="136">
        <v>2</v>
      </c>
      <c r="F1987" s="199" t="s">
        <v>581</v>
      </c>
      <c r="G1987" s="223"/>
      <c r="H1987" s="223"/>
      <c r="I1987" s="223"/>
      <c r="J1987" s="224"/>
      <c r="K1987" s="225"/>
      <c r="L1987" s="163">
        <f t="shared" si="100"/>
        <v>32</v>
      </c>
      <c r="M1987" s="184">
        <v>31</v>
      </c>
      <c r="N1987" s="184">
        <v>0</v>
      </c>
      <c r="O1987" s="184">
        <v>0</v>
      </c>
      <c r="P1987" s="184">
        <v>0</v>
      </c>
      <c r="Q1987" s="184">
        <v>0</v>
      </c>
      <c r="R1987" s="184">
        <v>1</v>
      </c>
      <c r="S1987" s="184">
        <v>0</v>
      </c>
    </row>
    <row r="1988" spans="1:19" x14ac:dyDescent="0.4">
      <c r="A1988" s="3" t="s">
        <v>493</v>
      </c>
      <c r="B1988" s="3" t="s">
        <v>467</v>
      </c>
      <c r="C1988" s="134" t="s">
        <v>147</v>
      </c>
      <c r="D1988" s="136" t="s">
        <v>584</v>
      </c>
      <c r="E1988" s="136">
        <v>2</v>
      </c>
      <c r="F1988" s="199" t="s">
        <v>581</v>
      </c>
      <c r="G1988" s="223"/>
      <c r="H1988" s="223"/>
      <c r="I1988" s="223"/>
      <c r="J1988" s="224"/>
      <c r="K1988" s="225"/>
      <c r="L1988" s="163">
        <f t="shared" si="100"/>
        <v>4</v>
      </c>
      <c r="M1988" s="184">
        <v>4</v>
      </c>
      <c r="N1988" s="184">
        <v>0</v>
      </c>
      <c r="O1988" s="184">
        <v>0</v>
      </c>
      <c r="P1988" s="184">
        <v>0</v>
      </c>
      <c r="Q1988" s="184">
        <v>0</v>
      </c>
      <c r="R1988" s="184">
        <v>0</v>
      </c>
      <c r="S1988" s="184">
        <v>0</v>
      </c>
    </row>
    <row r="1989" spans="1:19" x14ac:dyDescent="0.4">
      <c r="A1989" s="3" t="s">
        <v>493</v>
      </c>
      <c r="B1989" s="3" t="s">
        <v>467</v>
      </c>
      <c r="C1989" s="134" t="s">
        <v>148</v>
      </c>
      <c r="D1989" s="136" t="s">
        <v>584</v>
      </c>
      <c r="E1989" s="136">
        <v>2</v>
      </c>
      <c r="F1989" s="199" t="s">
        <v>581</v>
      </c>
      <c r="G1989" s="223"/>
      <c r="H1989" s="223"/>
      <c r="I1989" s="223"/>
      <c r="J1989" s="224"/>
      <c r="K1989" s="225"/>
      <c r="L1989" s="163">
        <f t="shared" si="100"/>
        <v>9</v>
      </c>
      <c r="M1989" s="184">
        <v>7</v>
      </c>
      <c r="N1989" s="184">
        <v>0</v>
      </c>
      <c r="O1989" s="184">
        <v>2</v>
      </c>
      <c r="P1989" s="184">
        <v>0</v>
      </c>
      <c r="Q1989" s="184">
        <v>0</v>
      </c>
      <c r="R1989" s="184">
        <v>0</v>
      </c>
      <c r="S1989" s="184">
        <v>0</v>
      </c>
    </row>
    <row r="1990" spans="1:19" x14ac:dyDescent="0.4">
      <c r="A1990" s="3" t="s">
        <v>499</v>
      </c>
      <c r="B1990" s="3" t="s">
        <v>392</v>
      </c>
      <c r="C1990" s="134" t="s">
        <v>149</v>
      </c>
      <c r="D1990" s="136" t="s">
        <v>584</v>
      </c>
      <c r="E1990" s="136">
        <v>2</v>
      </c>
      <c r="F1990" s="199" t="s">
        <v>581</v>
      </c>
      <c r="G1990" s="223"/>
      <c r="H1990" s="223"/>
      <c r="I1990" s="223"/>
      <c r="J1990" s="224"/>
      <c r="K1990" s="225"/>
      <c r="L1990" s="163">
        <f t="shared" si="100"/>
        <v>31</v>
      </c>
      <c r="M1990" s="184">
        <v>19</v>
      </c>
      <c r="N1990" s="184">
        <v>5</v>
      </c>
      <c r="O1990" s="184">
        <v>1</v>
      </c>
      <c r="P1990" s="184">
        <v>0</v>
      </c>
      <c r="Q1990" s="184">
        <v>2</v>
      </c>
      <c r="R1990" s="184">
        <v>4</v>
      </c>
      <c r="S1990" s="184">
        <v>0</v>
      </c>
    </row>
    <row r="1991" spans="1:19" x14ac:dyDescent="0.4">
      <c r="A1991" s="3" t="s">
        <v>499</v>
      </c>
      <c r="B1991" s="3" t="s">
        <v>392</v>
      </c>
      <c r="C1991" s="134" t="s">
        <v>150</v>
      </c>
      <c r="D1991" s="136" t="s">
        <v>584</v>
      </c>
      <c r="E1991" s="136">
        <v>2</v>
      </c>
      <c r="F1991" s="199" t="s">
        <v>581</v>
      </c>
      <c r="G1991" s="223"/>
      <c r="H1991" s="223"/>
      <c r="I1991" s="223"/>
      <c r="J1991" s="224"/>
      <c r="K1991" s="225"/>
      <c r="L1991" s="163">
        <f t="shared" si="100"/>
        <v>10</v>
      </c>
      <c r="M1991" s="184">
        <v>7</v>
      </c>
      <c r="N1991" s="184">
        <v>0</v>
      </c>
      <c r="O1991" s="184">
        <v>1</v>
      </c>
      <c r="P1991" s="184">
        <v>0</v>
      </c>
      <c r="Q1991" s="184">
        <v>1</v>
      </c>
      <c r="R1991" s="184">
        <v>1</v>
      </c>
      <c r="S1991" s="184">
        <v>0</v>
      </c>
    </row>
    <row r="1992" spans="1:19" x14ac:dyDescent="0.4">
      <c r="A1992" s="3" t="s">
        <v>493</v>
      </c>
      <c r="B1992" s="3" t="s">
        <v>467</v>
      </c>
      <c r="C1992" s="134" t="s">
        <v>151</v>
      </c>
      <c r="D1992" s="136" t="s">
        <v>584</v>
      </c>
      <c r="E1992" s="136">
        <v>2</v>
      </c>
      <c r="F1992" s="199" t="s">
        <v>581</v>
      </c>
      <c r="G1992" s="223"/>
      <c r="H1992" s="223"/>
      <c r="I1992" s="223"/>
      <c r="J1992" s="224"/>
      <c r="K1992" s="225"/>
      <c r="L1992" s="163">
        <f t="shared" si="100"/>
        <v>17</v>
      </c>
      <c r="M1992" s="184">
        <v>13</v>
      </c>
      <c r="N1992" s="184">
        <v>0</v>
      </c>
      <c r="O1992" s="184">
        <v>0</v>
      </c>
      <c r="P1992" s="184">
        <v>0</v>
      </c>
      <c r="Q1992" s="184">
        <v>0</v>
      </c>
      <c r="R1992" s="184">
        <v>4</v>
      </c>
      <c r="S1992" s="184">
        <v>0</v>
      </c>
    </row>
    <row r="1993" spans="1:19" x14ac:dyDescent="0.4">
      <c r="A1993" s="3" t="s">
        <v>499</v>
      </c>
      <c r="B1993" s="3" t="s">
        <v>392</v>
      </c>
      <c r="C1993" s="134" t="s">
        <v>152</v>
      </c>
      <c r="D1993" s="136" t="s">
        <v>584</v>
      </c>
      <c r="E1993" s="136">
        <v>2</v>
      </c>
      <c r="F1993" s="199" t="s">
        <v>581</v>
      </c>
      <c r="G1993" s="223"/>
      <c r="H1993" s="223"/>
      <c r="I1993" s="223"/>
      <c r="J1993" s="224"/>
      <c r="K1993" s="225"/>
      <c r="L1993" s="163">
        <f t="shared" si="100"/>
        <v>10</v>
      </c>
      <c r="M1993" s="184">
        <v>9</v>
      </c>
      <c r="N1993" s="184">
        <v>0</v>
      </c>
      <c r="O1993" s="184">
        <v>1</v>
      </c>
      <c r="P1993" s="184">
        <v>0</v>
      </c>
      <c r="Q1993" s="184">
        <v>0</v>
      </c>
      <c r="R1993" s="184">
        <v>0</v>
      </c>
      <c r="S1993" s="184">
        <v>0</v>
      </c>
    </row>
    <row r="1994" spans="1:19" x14ac:dyDescent="0.4">
      <c r="A1994" s="3" t="s">
        <v>499</v>
      </c>
      <c r="B1994" s="3" t="s">
        <v>392</v>
      </c>
      <c r="C1994" s="134" t="s">
        <v>153</v>
      </c>
      <c r="D1994" s="136" t="s">
        <v>584</v>
      </c>
      <c r="E1994" s="136">
        <v>2</v>
      </c>
      <c r="F1994" s="199" t="s">
        <v>581</v>
      </c>
      <c r="G1994" s="223"/>
      <c r="H1994" s="223"/>
      <c r="I1994" s="223"/>
      <c r="J1994" s="224"/>
      <c r="K1994" s="225"/>
      <c r="L1994" s="163">
        <f t="shared" si="100"/>
        <v>13</v>
      </c>
      <c r="M1994" s="184">
        <v>8</v>
      </c>
      <c r="N1994" s="184">
        <v>2</v>
      </c>
      <c r="O1994" s="184">
        <v>0</v>
      </c>
      <c r="P1994" s="184">
        <v>0</v>
      </c>
      <c r="Q1994" s="184">
        <v>1</v>
      </c>
      <c r="R1994" s="184">
        <v>2</v>
      </c>
      <c r="S1994" s="184">
        <v>0</v>
      </c>
    </row>
    <row r="1995" spans="1:19" x14ac:dyDescent="0.4">
      <c r="A1995" s="3" t="s">
        <v>510</v>
      </c>
      <c r="B1995" s="3" t="s">
        <v>485</v>
      </c>
      <c r="C1995" s="134" t="s">
        <v>154</v>
      </c>
      <c r="D1995" s="136" t="s">
        <v>584</v>
      </c>
      <c r="E1995" s="136">
        <v>2</v>
      </c>
      <c r="F1995" s="199" t="s">
        <v>581</v>
      </c>
      <c r="G1995" s="223"/>
      <c r="H1995" s="223"/>
      <c r="I1995" s="223"/>
      <c r="J1995" s="224"/>
      <c r="K1995" s="225"/>
      <c r="L1995" s="163">
        <f t="shared" si="100"/>
        <v>8</v>
      </c>
      <c r="M1995" s="184">
        <v>6</v>
      </c>
      <c r="N1995" s="184">
        <v>0</v>
      </c>
      <c r="O1995" s="184">
        <v>2</v>
      </c>
      <c r="P1995" s="184">
        <v>0</v>
      </c>
      <c r="Q1995" s="184">
        <v>0</v>
      </c>
      <c r="R1995" s="184">
        <v>0</v>
      </c>
      <c r="S1995" s="184">
        <v>0</v>
      </c>
    </row>
    <row r="1996" spans="1:19" x14ac:dyDescent="0.4">
      <c r="A1996" s="3" t="s">
        <v>510</v>
      </c>
      <c r="B1996" s="3" t="s">
        <v>485</v>
      </c>
      <c r="C1996" s="134" t="s">
        <v>155</v>
      </c>
      <c r="D1996" s="136" t="s">
        <v>584</v>
      </c>
      <c r="E1996" s="136">
        <v>2</v>
      </c>
      <c r="F1996" s="199" t="s">
        <v>581</v>
      </c>
      <c r="G1996" s="223"/>
      <c r="H1996" s="223"/>
      <c r="I1996" s="223"/>
      <c r="J1996" s="224"/>
      <c r="K1996" s="225"/>
      <c r="L1996" s="163">
        <f t="shared" si="100"/>
        <v>9</v>
      </c>
      <c r="M1996" s="184">
        <v>9</v>
      </c>
      <c r="N1996" s="184">
        <v>0</v>
      </c>
      <c r="O1996" s="184">
        <v>0</v>
      </c>
      <c r="P1996" s="184">
        <v>0</v>
      </c>
      <c r="Q1996" s="184">
        <v>0</v>
      </c>
      <c r="R1996" s="184">
        <v>0</v>
      </c>
      <c r="S1996" s="184">
        <v>0</v>
      </c>
    </row>
    <row r="1997" spans="1:19" x14ac:dyDescent="0.4">
      <c r="A1997" s="3" t="s">
        <v>510</v>
      </c>
      <c r="B1997" s="3" t="s">
        <v>485</v>
      </c>
      <c r="C1997" s="134" t="s">
        <v>156</v>
      </c>
      <c r="D1997" s="136" t="s">
        <v>584</v>
      </c>
      <c r="E1997" s="136">
        <v>2</v>
      </c>
      <c r="F1997" s="199" t="s">
        <v>581</v>
      </c>
      <c r="G1997" s="223"/>
      <c r="H1997" s="223"/>
      <c r="I1997" s="223"/>
      <c r="J1997" s="224"/>
      <c r="K1997" s="225"/>
      <c r="L1997" s="163">
        <f t="shared" si="100"/>
        <v>7</v>
      </c>
      <c r="M1997" s="184">
        <v>3</v>
      </c>
      <c r="N1997" s="184">
        <v>3</v>
      </c>
      <c r="O1997" s="184">
        <v>0</v>
      </c>
      <c r="P1997" s="184">
        <v>0</v>
      </c>
      <c r="Q1997" s="184">
        <v>1</v>
      </c>
      <c r="R1997" s="184">
        <v>0</v>
      </c>
      <c r="S1997" s="184">
        <v>0</v>
      </c>
    </row>
    <row r="1998" spans="1:19" x14ac:dyDescent="0.4">
      <c r="A1998" s="3" t="s">
        <v>510</v>
      </c>
      <c r="B1998" s="3" t="s">
        <v>486</v>
      </c>
      <c r="C1998" s="134" t="s">
        <v>157</v>
      </c>
      <c r="D1998" s="136" t="s">
        <v>584</v>
      </c>
      <c r="E1998" s="136">
        <v>2</v>
      </c>
      <c r="F1998" s="199" t="s">
        <v>581</v>
      </c>
      <c r="G1998" s="223"/>
      <c r="H1998" s="223"/>
      <c r="I1998" s="223"/>
      <c r="J1998" s="224"/>
      <c r="K1998" s="225"/>
      <c r="L1998" s="163">
        <f t="shared" si="100"/>
        <v>8</v>
      </c>
      <c r="M1998" s="184">
        <v>8</v>
      </c>
      <c r="N1998" s="184">
        <v>0</v>
      </c>
      <c r="O1998" s="184">
        <v>0</v>
      </c>
      <c r="P1998" s="184">
        <v>0</v>
      </c>
      <c r="Q1998" s="184">
        <v>0</v>
      </c>
      <c r="R1998" s="184">
        <v>0</v>
      </c>
      <c r="S1998" s="184">
        <v>0</v>
      </c>
    </row>
    <row r="1999" spans="1:19" x14ac:dyDescent="0.4">
      <c r="A1999" s="3" t="s">
        <v>510</v>
      </c>
      <c r="B1999" s="3" t="s">
        <v>486</v>
      </c>
      <c r="C1999" s="134" t="s">
        <v>158</v>
      </c>
      <c r="D1999" s="136" t="s">
        <v>584</v>
      </c>
      <c r="E1999" s="136">
        <v>2</v>
      </c>
      <c r="F1999" s="199" t="s">
        <v>581</v>
      </c>
      <c r="G1999" s="223"/>
      <c r="H1999" s="223"/>
      <c r="I1999" s="223"/>
      <c r="J1999" s="224"/>
      <c r="K1999" s="225"/>
      <c r="L1999" s="163">
        <f t="shared" si="100"/>
        <v>11</v>
      </c>
      <c r="M1999" s="184">
        <v>8</v>
      </c>
      <c r="N1999" s="184">
        <v>0</v>
      </c>
      <c r="O1999" s="184">
        <v>1</v>
      </c>
      <c r="P1999" s="184">
        <v>0</v>
      </c>
      <c r="Q1999" s="184">
        <v>1</v>
      </c>
      <c r="R1999" s="184">
        <v>1</v>
      </c>
      <c r="S1999" s="184">
        <v>0</v>
      </c>
    </row>
    <row r="2000" spans="1:19" x14ac:dyDescent="0.4">
      <c r="A2000" s="3" t="s">
        <v>510</v>
      </c>
      <c r="B2000" s="3" t="s">
        <v>486</v>
      </c>
      <c r="C2000" s="134" t="s">
        <v>159</v>
      </c>
      <c r="D2000" s="136" t="s">
        <v>584</v>
      </c>
      <c r="E2000" s="136">
        <v>2</v>
      </c>
      <c r="F2000" s="199" t="s">
        <v>581</v>
      </c>
      <c r="G2000" s="223"/>
      <c r="H2000" s="223"/>
      <c r="I2000" s="223"/>
      <c r="J2000" s="224"/>
      <c r="K2000" s="225"/>
      <c r="L2000" s="163">
        <f t="shared" si="100"/>
        <v>6</v>
      </c>
      <c r="M2000" s="184">
        <v>2</v>
      </c>
      <c r="N2000" s="184">
        <v>2</v>
      </c>
      <c r="O2000" s="184">
        <v>2</v>
      </c>
      <c r="P2000" s="184">
        <v>0</v>
      </c>
      <c r="Q2000" s="184">
        <v>0</v>
      </c>
      <c r="R2000" s="184">
        <v>0</v>
      </c>
      <c r="S2000" s="184">
        <v>0</v>
      </c>
    </row>
    <row r="2001" spans="1:19" x14ac:dyDescent="0.4">
      <c r="A2001" s="3" t="s">
        <v>510</v>
      </c>
      <c r="B2001" s="3" t="s">
        <v>485</v>
      </c>
      <c r="C2001" s="134" t="s">
        <v>160</v>
      </c>
      <c r="D2001" s="136" t="s">
        <v>584</v>
      </c>
      <c r="E2001" s="136">
        <v>2</v>
      </c>
      <c r="F2001" s="199" t="s">
        <v>581</v>
      </c>
      <c r="G2001" s="223"/>
      <c r="H2001" s="223"/>
      <c r="I2001" s="223"/>
      <c r="J2001" s="224"/>
      <c r="K2001" s="225"/>
      <c r="L2001" s="163">
        <f t="shared" si="100"/>
        <v>24</v>
      </c>
      <c r="M2001" s="184">
        <v>16</v>
      </c>
      <c r="N2001" s="184">
        <v>0</v>
      </c>
      <c r="O2001" s="184">
        <v>0</v>
      </c>
      <c r="P2001" s="184">
        <v>0</v>
      </c>
      <c r="Q2001" s="184">
        <v>1</v>
      </c>
      <c r="R2001" s="184">
        <v>5</v>
      </c>
      <c r="S2001" s="184">
        <v>2</v>
      </c>
    </row>
    <row r="2002" spans="1:19" x14ac:dyDescent="0.4">
      <c r="A2002" s="3" t="s">
        <v>494</v>
      </c>
      <c r="B2002" s="3" t="s">
        <v>469</v>
      </c>
      <c r="C2002" s="134" t="s">
        <v>161</v>
      </c>
      <c r="D2002" s="136" t="s">
        <v>584</v>
      </c>
      <c r="E2002" s="136">
        <v>2</v>
      </c>
      <c r="F2002" s="199" t="s">
        <v>581</v>
      </c>
      <c r="G2002" s="223"/>
      <c r="H2002" s="223"/>
      <c r="I2002" s="223"/>
      <c r="J2002" s="224"/>
      <c r="K2002" s="225"/>
      <c r="L2002" s="163">
        <f t="shared" si="100"/>
        <v>33</v>
      </c>
      <c r="M2002" s="184">
        <v>27</v>
      </c>
      <c r="N2002" s="184">
        <v>0</v>
      </c>
      <c r="O2002" s="184">
        <v>1</v>
      </c>
      <c r="P2002" s="184">
        <v>0</v>
      </c>
      <c r="Q2002" s="184">
        <v>1</v>
      </c>
      <c r="R2002" s="184">
        <v>4</v>
      </c>
      <c r="S2002" s="184">
        <v>0</v>
      </c>
    </row>
    <row r="2003" spans="1:19" x14ac:dyDescent="0.4">
      <c r="A2003" s="3" t="s">
        <v>494</v>
      </c>
      <c r="B2003" s="3" t="s">
        <v>469</v>
      </c>
      <c r="C2003" s="134" t="s">
        <v>162</v>
      </c>
      <c r="D2003" s="136" t="s">
        <v>584</v>
      </c>
      <c r="E2003" s="136">
        <v>2</v>
      </c>
      <c r="F2003" s="199" t="s">
        <v>581</v>
      </c>
      <c r="G2003" s="223"/>
      <c r="H2003" s="223"/>
      <c r="I2003" s="223"/>
      <c r="J2003" s="224"/>
      <c r="K2003" s="225"/>
      <c r="L2003" s="163">
        <f t="shared" si="100"/>
        <v>8</v>
      </c>
      <c r="M2003" s="184">
        <v>6</v>
      </c>
      <c r="N2003" s="184">
        <v>0</v>
      </c>
      <c r="O2003" s="184">
        <v>1</v>
      </c>
      <c r="P2003" s="184">
        <v>0</v>
      </c>
      <c r="Q2003" s="184">
        <v>0</v>
      </c>
      <c r="R2003" s="184">
        <v>1</v>
      </c>
      <c r="S2003" s="184">
        <v>0</v>
      </c>
    </row>
    <row r="2004" spans="1:19" x14ac:dyDescent="0.4">
      <c r="A2004" s="3" t="s">
        <v>494</v>
      </c>
      <c r="B2004" s="3" t="s">
        <v>469</v>
      </c>
      <c r="C2004" s="134" t="s">
        <v>163</v>
      </c>
      <c r="D2004" s="136" t="s">
        <v>584</v>
      </c>
      <c r="E2004" s="136">
        <v>2</v>
      </c>
      <c r="F2004" s="199" t="s">
        <v>581</v>
      </c>
      <c r="G2004" s="223"/>
      <c r="H2004" s="223"/>
      <c r="I2004" s="223"/>
      <c r="J2004" s="224"/>
      <c r="K2004" s="225"/>
      <c r="L2004" s="163">
        <f t="shared" si="100"/>
        <v>7</v>
      </c>
      <c r="M2004" s="184">
        <v>1</v>
      </c>
      <c r="N2004" s="184">
        <v>0</v>
      </c>
      <c r="O2004" s="184">
        <v>1</v>
      </c>
      <c r="P2004" s="184">
        <v>0</v>
      </c>
      <c r="Q2004" s="184">
        <v>2</v>
      </c>
      <c r="R2004" s="184">
        <v>3</v>
      </c>
      <c r="S2004" s="184">
        <v>0</v>
      </c>
    </row>
    <row r="2005" spans="1:19" x14ac:dyDescent="0.4">
      <c r="A2005" s="3" t="s">
        <v>494</v>
      </c>
      <c r="B2005" s="3" t="s">
        <v>469</v>
      </c>
      <c r="C2005" s="134" t="s">
        <v>164</v>
      </c>
      <c r="D2005" s="136" t="s">
        <v>584</v>
      </c>
      <c r="E2005" s="136">
        <v>2</v>
      </c>
      <c r="F2005" s="199" t="s">
        <v>581</v>
      </c>
      <c r="G2005" s="223"/>
      <c r="H2005" s="223"/>
      <c r="I2005" s="223"/>
      <c r="J2005" s="224"/>
      <c r="K2005" s="225"/>
      <c r="L2005" s="163">
        <f t="shared" si="100"/>
        <v>3</v>
      </c>
      <c r="M2005" s="184">
        <v>2</v>
      </c>
      <c r="N2005" s="184">
        <v>0</v>
      </c>
      <c r="O2005" s="184">
        <v>0</v>
      </c>
      <c r="P2005" s="184">
        <v>0</v>
      </c>
      <c r="Q2005" s="184">
        <v>0</v>
      </c>
      <c r="R2005" s="184">
        <v>1</v>
      </c>
      <c r="S2005" s="184">
        <v>0</v>
      </c>
    </row>
    <row r="2006" spans="1:19" x14ac:dyDescent="0.4">
      <c r="A2006" s="3" t="s">
        <v>494</v>
      </c>
      <c r="B2006" s="3" t="s">
        <v>469</v>
      </c>
      <c r="C2006" s="134" t="s">
        <v>165</v>
      </c>
      <c r="D2006" s="136" t="s">
        <v>584</v>
      </c>
      <c r="E2006" s="136">
        <v>2</v>
      </c>
      <c r="F2006" s="199" t="s">
        <v>581</v>
      </c>
      <c r="G2006" s="223"/>
      <c r="H2006" s="223"/>
      <c r="I2006" s="223"/>
      <c r="J2006" s="224"/>
      <c r="K2006" s="225"/>
      <c r="L2006" s="163">
        <f t="shared" si="100"/>
        <v>6</v>
      </c>
      <c r="M2006" s="184">
        <v>5</v>
      </c>
      <c r="N2006" s="184">
        <v>1</v>
      </c>
      <c r="O2006" s="184">
        <v>0</v>
      </c>
      <c r="P2006" s="184">
        <v>0</v>
      </c>
      <c r="Q2006" s="184">
        <v>0</v>
      </c>
      <c r="R2006" s="184">
        <v>0</v>
      </c>
      <c r="S2006" s="184">
        <v>0</v>
      </c>
    </row>
    <row r="2007" spans="1:19" x14ac:dyDescent="0.4">
      <c r="A2007" s="3" t="s">
        <v>494</v>
      </c>
      <c r="B2007" s="3" t="s">
        <v>469</v>
      </c>
      <c r="C2007" s="134" t="s">
        <v>166</v>
      </c>
      <c r="D2007" s="136" t="s">
        <v>584</v>
      </c>
      <c r="E2007" s="136">
        <v>2</v>
      </c>
      <c r="F2007" s="199" t="s">
        <v>581</v>
      </c>
      <c r="G2007" s="223"/>
      <c r="H2007" s="223"/>
      <c r="I2007" s="223"/>
      <c r="J2007" s="224"/>
      <c r="K2007" s="225"/>
      <c r="L2007" s="163">
        <f t="shared" si="100"/>
        <v>15</v>
      </c>
      <c r="M2007" s="184">
        <v>2</v>
      </c>
      <c r="N2007" s="184">
        <v>4</v>
      </c>
      <c r="O2007" s="184">
        <v>2</v>
      </c>
      <c r="P2007" s="184">
        <v>0</v>
      </c>
      <c r="Q2007" s="184">
        <v>3</v>
      </c>
      <c r="R2007" s="184">
        <v>3</v>
      </c>
      <c r="S2007" s="184">
        <v>1</v>
      </c>
    </row>
    <row r="2008" spans="1:19" x14ac:dyDescent="0.4">
      <c r="A2008" s="3" t="s">
        <v>494</v>
      </c>
      <c r="B2008" s="3" t="s">
        <v>469</v>
      </c>
      <c r="C2008" s="134" t="s">
        <v>167</v>
      </c>
      <c r="D2008" s="136" t="s">
        <v>584</v>
      </c>
      <c r="E2008" s="136">
        <v>2</v>
      </c>
      <c r="F2008" s="199" t="s">
        <v>581</v>
      </c>
      <c r="G2008" s="223"/>
      <c r="H2008" s="223"/>
      <c r="I2008" s="223"/>
      <c r="J2008" s="224"/>
      <c r="K2008" s="225"/>
      <c r="L2008" s="163">
        <f t="shared" si="100"/>
        <v>19</v>
      </c>
      <c r="M2008" s="184">
        <v>16</v>
      </c>
      <c r="N2008" s="184">
        <v>0</v>
      </c>
      <c r="O2008" s="184">
        <v>0</v>
      </c>
      <c r="P2008" s="184">
        <v>0</v>
      </c>
      <c r="Q2008" s="184">
        <v>1</v>
      </c>
      <c r="R2008" s="184">
        <v>2</v>
      </c>
      <c r="S2008" s="184">
        <v>0</v>
      </c>
    </row>
    <row r="2009" spans="1:19" x14ac:dyDescent="0.4">
      <c r="A2009" s="3" t="s">
        <v>494</v>
      </c>
      <c r="B2009" s="3" t="s">
        <v>469</v>
      </c>
      <c r="C2009" s="134" t="s">
        <v>168</v>
      </c>
      <c r="D2009" s="136" t="s">
        <v>584</v>
      </c>
      <c r="E2009" s="136">
        <v>2</v>
      </c>
      <c r="F2009" s="199" t="s">
        <v>581</v>
      </c>
      <c r="G2009" s="223"/>
      <c r="H2009" s="223"/>
      <c r="I2009" s="223"/>
      <c r="J2009" s="224"/>
      <c r="K2009" s="225"/>
      <c r="L2009" s="163">
        <f t="shared" si="100"/>
        <v>1</v>
      </c>
      <c r="M2009" s="184">
        <v>0</v>
      </c>
      <c r="N2009" s="184">
        <v>0</v>
      </c>
      <c r="O2009" s="184">
        <v>0</v>
      </c>
      <c r="P2009" s="184">
        <v>0</v>
      </c>
      <c r="Q2009" s="184">
        <v>1</v>
      </c>
      <c r="R2009" s="184">
        <v>0</v>
      </c>
      <c r="S2009" s="184">
        <v>0</v>
      </c>
    </row>
    <row r="2010" spans="1:19" x14ac:dyDescent="0.4">
      <c r="A2010" s="3" t="s">
        <v>494</v>
      </c>
      <c r="B2010" s="3" t="s">
        <v>469</v>
      </c>
      <c r="C2010" s="134" t="s">
        <v>169</v>
      </c>
      <c r="D2010" s="136" t="s">
        <v>584</v>
      </c>
      <c r="E2010" s="136">
        <v>2</v>
      </c>
      <c r="F2010" s="199" t="s">
        <v>581</v>
      </c>
      <c r="G2010" s="223"/>
      <c r="H2010" s="223"/>
      <c r="I2010" s="223"/>
      <c r="J2010" s="224"/>
      <c r="K2010" s="225"/>
      <c r="L2010" s="163">
        <f t="shared" si="100"/>
        <v>5</v>
      </c>
      <c r="M2010" s="184">
        <v>1</v>
      </c>
      <c r="N2010" s="184">
        <v>1</v>
      </c>
      <c r="O2010" s="184">
        <v>1</v>
      </c>
      <c r="P2010" s="184">
        <v>0</v>
      </c>
      <c r="Q2010" s="184">
        <v>2</v>
      </c>
      <c r="R2010" s="184">
        <v>0</v>
      </c>
      <c r="S2010" s="184">
        <v>0</v>
      </c>
    </row>
    <row r="2011" spans="1:19" x14ac:dyDescent="0.4">
      <c r="A2011" s="3" t="s">
        <v>494</v>
      </c>
      <c r="B2011" s="3" t="s">
        <v>469</v>
      </c>
      <c r="C2011" s="134" t="s">
        <v>170</v>
      </c>
      <c r="D2011" s="136" t="s">
        <v>584</v>
      </c>
      <c r="E2011" s="136">
        <v>2</v>
      </c>
      <c r="F2011" s="199" t="s">
        <v>581</v>
      </c>
      <c r="G2011" s="223"/>
      <c r="H2011" s="223"/>
      <c r="I2011" s="223"/>
      <c r="J2011" s="224"/>
      <c r="K2011" s="225"/>
      <c r="L2011" s="163">
        <f t="shared" si="100"/>
        <v>7</v>
      </c>
      <c r="M2011" s="184">
        <v>6</v>
      </c>
      <c r="N2011" s="184">
        <v>0</v>
      </c>
      <c r="O2011" s="184">
        <v>0</v>
      </c>
      <c r="P2011" s="184">
        <v>0</v>
      </c>
      <c r="Q2011" s="184">
        <v>0</v>
      </c>
      <c r="R2011" s="184">
        <v>1</v>
      </c>
      <c r="S2011" s="184">
        <v>0</v>
      </c>
    </row>
    <row r="2012" spans="1:19" x14ac:dyDescent="0.4">
      <c r="A2012" s="3" t="s">
        <v>494</v>
      </c>
      <c r="B2012" s="3" t="s">
        <v>469</v>
      </c>
      <c r="C2012" s="134" t="s">
        <v>171</v>
      </c>
      <c r="D2012" s="136" t="s">
        <v>584</v>
      </c>
      <c r="E2012" s="136">
        <v>2</v>
      </c>
      <c r="F2012" s="199" t="s">
        <v>581</v>
      </c>
      <c r="G2012" s="223"/>
      <c r="H2012" s="223"/>
      <c r="I2012" s="223"/>
      <c r="J2012" s="224"/>
      <c r="K2012" s="225"/>
      <c r="L2012" s="163">
        <f t="shared" si="100"/>
        <v>11</v>
      </c>
      <c r="M2012" s="184">
        <v>10</v>
      </c>
      <c r="N2012" s="184">
        <v>0</v>
      </c>
      <c r="O2012" s="184">
        <v>0</v>
      </c>
      <c r="P2012" s="184">
        <v>0</v>
      </c>
      <c r="Q2012" s="184">
        <v>0</v>
      </c>
      <c r="R2012" s="184">
        <v>1</v>
      </c>
      <c r="S2012" s="184">
        <v>0</v>
      </c>
    </row>
    <row r="2013" spans="1:19" x14ac:dyDescent="0.4">
      <c r="A2013" s="3" t="s">
        <v>494</v>
      </c>
      <c r="B2013" s="3" t="s">
        <v>469</v>
      </c>
      <c r="C2013" s="134" t="s">
        <v>172</v>
      </c>
      <c r="D2013" s="136" t="s">
        <v>584</v>
      </c>
      <c r="E2013" s="136">
        <v>2</v>
      </c>
      <c r="F2013" s="199" t="s">
        <v>581</v>
      </c>
      <c r="G2013" s="223"/>
      <c r="H2013" s="223"/>
      <c r="I2013" s="223"/>
      <c r="J2013" s="224"/>
      <c r="K2013" s="225"/>
      <c r="L2013" s="163">
        <f t="shared" si="100"/>
        <v>26</v>
      </c>
      <c r="M2013" s="184">
        <v>23</v>
      </c>
      <c r="N2013" s="184">
        <v>0</v>
      </c>
      <c r="O2013" s="184">
        <v>0</v>
      </c>
      <c r="P2013" s="184">
        <v>0</v>
      </c>
      <c r="Q2013" s="184">
        <v>0</v>
      </c>
      <c r="R2013" s="184">
        <v>1</v>
      </c>
      <c r="S2013" s="184">
        <v>2</v>
      </c>
    </row>
    <row r="2014" spans="1:19" x14ac:dyDescent="0.4">
      <c r="A2014" s="3" t="s">
        <v>494</v>
      </c>
      <c r="B2014" s="3" t="s">
        <v>469</v>
      </c>
      <c r="C2014" s="134" t="s">
        <v>173</v>
      </c>
      <c r="D2014" s="136" t="s">
        <v>584</v>
      </c>
      <c r="E2014" s="136">
        <v>2</v>
      </c>
      <c r="F2014" s="199" t="s">
        <v>581</v>
      </c>
      <c r="G2014" s="223"/>
      <c r="H2014" s="223"/>
      <c r="I2014" s="223"/>
      <c r="J2014" s="224"/>
      <c r="K2014" s="225"/>
      <c r="L2014" s="163">
        <f t="shared" si="100"/>
        <v>8</v>
      </c>
      <c r="M2014" s="184">
        <v>6</v>
      </c>
      <c r="N2014" s="184">
        <v>0</v>
      </c>
      <c r="O2014" s="184">
        <v>0</v>
      </c>
      <c r="P2014" s="184">
        <v>0</v>
      </c>
      <c r="Q2014" s="184">
        <v>1</v>
      </c>
      <c r="R2014" s="184">
        <v>1</v>
      </c>
      <c r="S2014" s="184">
        <v>0</v>
      </c>
    </row>
    <row r="2015" spans="1:19" x14ac:dyDescent="0.4">
      <c r="A2015" s="3" t="s">
        <v>494</v>
      </c>
      <c r="B2015" s="3" t="s">
        <v>469</v>
      </c>
      <c r="C2015" s="134" t="s">
        <v>174</v>
      </c>
      <c r="D2015" s="136" t="s">
        <v>584</v>
      </c>
      <c r="E2015" s="136">
        <v>2</v>
      </c>
      <c r="F2015" s="199" t="s">
        <v>581</v>
      </c>
      <c r="G2015" s="223"/>
      <c r="H2015" s="223"/>
      <c r="I2015" s="223"/>
      <c r="J2015" s="224"/>
      <c r="K2015" s="225"/>
      <c r="L2015" s="163">
        <f t="shared" si="100"/>
        <v>4</v>
      </c>
      <c r="M2015" s="184">
        <v>2</v>
      </c>
      <c r="N2015" s="184">
        <v>0</v>
      </c>
      <c r="O2015" s="184">
        <v>0</v>
      </c>
      <c r="P2015" s="184">
        <v>0</v>
      </c>
      <c r="Q2015" s="184">
        <v>0</v>
      </c>
      <c r="R2015" s="184">
        <v>2</v>
      </c>
      <c r="S2015" s="184">
        <v>0</v>
      </c>
    </row>
    <row r="2016" spans="1:19" x14ac:dyDescent="0.4">
      <c r="A2016" s="3" t="s">
        <v>494</v>
      </c>
      <c r="B2016" s="3" t="s">
        <v>469</v>
      </c>
      <c r="C2016" s="134" t="s">
        <v>175</v>
      </c>
      <c r="D2016" s="136" t="s">
        <v>584</v>
      </c>
      <c r="E2016" s="136">
        <v>2</v>
      </c>
      <c r="F2016" s="199" t="s">
        <v>581</v>
      </c>
      <c r="G2016" s="223"/>
      <c r="H2016" s="223"/>
      <c r="I2016" s="223"/>
      <c r="J2016" s="224"/>
      <c r="K2016" s="225"/>
      <c r="L2016" s="163">
        <f t="shared" si="100"/>
        <v>11</v>
      </c>
      <c r="M2016" s="184">
        <v>7</v>
      </c>
      <c r="N2016" s="184">
        <v>0</v>
      </c>
      <c r="O2016" s="184">
        <v>1</v>
      </c>
      <c r="P2016" s="184">
        <v>0</v>
      </c>
      <c r="Q2016" s="184">
        <v>0</v>
      </c>
      <c r="R2016" s="184">
        <v>1</v>
      </c>
      <c r="S2016" s="184">
        <v>2</v>
      </c>
    </row>
    <row r="2017" spans="1:19" x14ac:dyDescent="0.4">
      <c r="A2017" s="3" t="s">
        <v>494</v>
      </c>
      <c r="B2017" s="3" t="s">
        <v>469</v>
      </c>
      <c r="C2017" s="134" t="s">
        <v>176</v>
      </c>
      <c r="D2017" s="136" t="s">
        <v>584</v>
      </c>
      <c r="E2017" s="136">
        <v>2</v>
      </c>
      <c r="F2017" s="199" t="s">
        <v>581</v>
      </c>
      <c r="G2017" s="223"/>
      <c r="H2017" s="223"/>
      <c r="I2017" s="223"/>
      <c r="J2017" s="224"/>
      <c r="K2017" s="225"/>
      <c r="L2017" s="163">
        <f t="shared" si="100"/>
        <v>6</v>
      </c>
      <c r="M2017" s="184">
        <v>5</v>
      </c>
      <c r="N2017" s="184">
        <v>0</v>
      </c>
      <c r="O2017" s="184">
        <v>1</v>
      </c>
      <c r="P2017" s="184">
        <v>0</v>
      </c>
      <c r="Q2017" s="184">
        <v>0</v>
      </c>
      <c r="R2017" s="184">
        <v>0</v>
      </c>
      <c r="S2017" s="184">
        <v>0</v>
      </c>
    </row>
    <row r="2018" spans="1:19" x14ac:dyDescent="0.4">
      <c r="A2018" s="3" t="s">
        <v>494</v>
      </c>
      <c r="B2018" s="3" t="s">
        <v>469</v>
      </c>
      <c r="C2018" s="134" t="s">
        <v>177</v>
      </c>
      <c r="D2018" s="136" t="s">
        <v>584</v>
      </c>
      <c r="E2018" s="136">
        <v>2</v>
      </c>
      <c r="F2018" s="199" t="s">
        <v>581</v>
      </c>
      <c r="G2018" s="223"/>
      <c r="H2018" s="223"/>
      <c r="I2018" s="223"/>
      <c r="J2018" s="224"/>
      <c r="K2018" s="225"/>
      <c r="L2018" s="163">
        <f t="shared" si="100"/>
        <v>3</v>
      </c>
      <c r="M2018" s="184">
        <v>2</v>
      </c>
      <c r="N2018" s="184">
        <v>0</v>
      </c>
      <c r="O2018" s="184">
        <v>0</v>
      </c>
      <c r="P2018" s="184">
        <v>0</v>
      </c>
      <c r="Q2018" s="184">
        <v>1</v>
      </c>
      <c r="R2018" s="184">
        <v>0</v>
      </c>
      <c r="S2018" s="184">
        <v>0</v>
      </c>
    </row>
    <row r="2019" spans="1:19" x14ac:dyDescent="0.4">
      <c r="A2019" s="3" t="s">
        <v>494</v>
      </c>
      <c r="B2019" s="3" t="s">
        <v>469</v>
      </c>
      <c r="C2019" s="134" t="s">
        <v>178</v>
      </c>
      <c r="D2019" s="136" t="s">
        <v>584</v>
      </c>
      <c r="E2019" s="136">
        <v>2</v>
      </c>
      <c r="F2019" s="199" t="s">
        <v>581</v>
      </c>
      <c r="G2019" s="223"/>
      <c r="H2019" s="223"/>
      <c r="I2019" s="223"/>
      <c r="J2019" s="224"/>
      <c r="K2019" s="225"/>
      <c r="L2019" s="163">
        <f t="shared" si="100"/>
        <v>8</v>
      </c>
      <c r="M2019" s="184">
        <v>4</v>
      </c>
      <c r="N2019" s="184">
        <v>4</v>
      </c>
      <c r="O2019" s="184">
        <v>0</v>
      </c>
      <c r="P2019" s="184">
        <v>0</v>
      </c>
      <c r="Q2019" s="184">
        <v>0</v>
      </c>
      <c r="R2019" s="184">
        <v>0</v>
      </c>
      <c r="S2019" s="184">
        <v>0</v>
      </c>
    </row>
    <row r="2020" spans="1:19" x14ac:dyDescent="0.4">
      <c r="A2020" s="3" t="s">
        <v>511</v>
      </c>
      <c r="B2020" s="3" t="s">
        <v>468</v>
      </c>
      <c r="C2020" s="134" t="s">
        <v>179</v>
      </c>
      <c r="D2020" s="136" t="s">
        <v>584</v>
      </c>
      <c r="E2020" s="136">
        <v>2</v>
      </c>
      <c r="F2020" s="199" t="s">
        <v>581</v>
      </c>
      <c r="G2020" s="223"/>
      <c r="H2020" s="223"/>
      <c r="I2020" s="223"/>
      <c r="J2020" s="224"/>
      <c r="K2020" s="225"/>
      <c r="L2020" s="163">
        <f t="shared" si="100"/>
        <v>23</v>
      </c>
      <c r="M2020" s="184">
        <v>21</v>
      </c>
      <c r="N2020" s="184">
        <v>0</v>
      </c>
      <c r="O2020" s="184">
        <v>0</v>
      </c>
      <c r="P2020" s="184">
        <v>0</v>
      </c>
      <c r="Q2020" s="184">
        <v>0</v>
      </c>
      <c r="R2020" s="184">
        <v>2</v>
      </c>
      <c r="S2020" s="184">
        <v>0</v>
      </c>
    </row>
    <row r="2021" spans="1:19" x14ac:dyDescent="0.4">
      <c r="A2021" s="3" t="s">
        <v>511</v>
      </c>
      <c r="B2021" s="3" t="s">
        <v>468</v>
      </c>
      <c r="C2021" s="134" t="s">
        <v>180</v>
      </c>
      <c r="D2021" s="136" t="s">
        <v>584</v>
      </c>
      <c r="E2021" s="136">
        <v>2</v>
      </c>
      <c r="F2021" s="199" t="s">
        <v>581</v>
      </c>
      <c r="G2021" s="223"/>
      <c r="H2021" s="223"/>
      <c r="I2021" s="223"/>
      <c r="J2021" s="224"/>
      <c r="K2021" s="225"/>
      <c r="L2021" s="163">
        <f t="shared" si="100"/>
        <v>11</v>
      </c>
      <c r="M2021" s="184">
        <v>11</v>
      </c>
      <c r="N2021" s="184">
        <v>0</v>
      </c>
      <c r="O2021" s="184">
        <v>0</v>
      </c>
      <c r="P2021" s="184">
        <v>0</v>
      </c>
      <c r="Q2021" s="184">
        <v>0</v>
      </c>
      <c r="R2021" s="184">
        <v>0</v>
      </c>
      <c r="S2021" s="184">
        <v>0</v>
      </c>
    </row>
    <row r="2022" spans="1:19" x14ac:dyDescent="0.4">
      <c r="A2022" s="3" t="s">
        <v>511</v>
      </c>
      <c r="B2022" s="3" t="s">
        <v>468</v>
      </c>
      <c r="C2022" s="134" t="s">
        <v>181</v>
      </c>
      <c r="D2022" s="136" t="s">
        <v>584</v>
      </c>
      <c r="E2022" s="136">
        <v>2</v>
      </c>
      <c r="F2022" s="199" t="s">
        <v>581</v>
      </c>
      <c r="G2022" s="223"/>
      <c r="H2022" s="223"/>
      <c r="I2022" s="223"/>
      <c r="J2022" s="224"/>
      <c r="K2022" s="225"/>
      <c r="L2022" s="163">
        <f t="shared" si="100"/>
        <v>9</v>
      </c>
      <c r="M2022" s="184">
        <v>5</v>
      </c>
      <c r="N2022" s="184">
        <v>3</v>
      </c>
      <c r="O2022" s="184">
        <v>0</v>
      </c>
      <c r="P2022" s="184">
        <v>0</v>
      </c>
      <c r="Q2022" s="184">
        <v>0</v>
      </c>
      <c r="R2022" s="184">
        <v>1</v>
      </c>
      <c r="S2022" s="184">
        <v>0</v>
      </c>
    </row>
    <row r="2023" spans="1:19" x14ac:dyDescent="0.4">
      <c r="A2023" s="3" t="s">
        <v>511</v>
      </c>
      <c r="B2023" s="3" t="s">
        <v>468</v>
      </c>
      <c r="C2023" s="134" t="s">
        <v>182</v>
      </c>
      <c r="D2023" s="136" t="s">
        <v>584</v>
      </c>
      <c r="E2023" s="136">
        <v>2</v>
      </c>
      <c r="F2023" s="199" t="s">
        <v>581</v>
      </c>
      <c r="G2023" s="223"/>
      <c r="H2023" s="223"/>
      <c r="I2023" s="223"/>
      <c r="J2023" s="224"/>
      <c r="K2023" s="225"/>
      <c r="L2023" s="163">
        <f t="shared" si="100"/>
        <v>10</v>
      </c>
      <c r="M2023" s="184">
        <v>10</v>
      </c>
      <c r="N2023" s="184">
        <v>0</v>
      </c>
      <c r="O2023" s="184">
        <v>0</v>
      </c>
      <c r="P2023" s="184">
        <v>0</v>
      </c>
      <c r="Q2023" s="184">
        <v>0</v>
      </c>
      <c r="R2023" s="184">
        <v>0</v>
      </c>
      <c r="S2023" s="184">
        <v>0</v>
      </c>
    </row>
    <row r="2024" spans="1:19" x14ac:dyDescent="0.4">
      <c r="A2024" s="3" t="s">
        <v>511</v>
      </c>
      <c r="B2024" s="3" t="s">
        <v>468</v>
      </c>
      <c r="C2024" s="134" t="s">
        <v>183</v>
      </c>
      <c r="D2024" s="136" t="s">
        <v>584</v>
      </c>
      <c r="E2024" s="136">
        <v>2</v>
      </c>
      <c r="F2024" s="199" t="s">
        <v>581</v>
      </c>
      <c r="G2024" s="223"/>
      <c r="H2024" s="223"/>
      <c r="I2024" s="223"/>
      <c r="J2024" s="224"/>
      <c r="K2024" s="225"/>
      <c r="L2024" s="163">
        <f t="shared" si="100"/>
        <v>6</v>
      </c>
      <c r="M2024" s="184">
        <v>6</v>
      </c>
      <c r="N2024" s="184">
        <v>0</v>
      </c>
      <c r="O2024" s="184">
        <v>0</v>
      </c>
      <c r="P2024" s="184">
        <v>0</v>
      </c>
      <c r="Q2024" s="184">
        <v>0</v>
      </c>
      <c r="R2024" s="184">
        <v>0</v>
      </c>
      <c r="S2024" s="184">
        <v>0</v>
      </c>
    </row>
    <row r="2025" spans="1:19" x14ac:dyDescent="0.4">
      <c r="A2025" s="3" t="s">
        <v>511</v>
      </c>
      <c r="B2025" s="3" t="s">
        <v>468</v>
      </c>
      <c r="C2025" s="134" t="s">
        <v>184</v>
      </c>
      <c r="D2025" s="136" t="s">
        <v>584</v>
      </c>
      <c r="E2025" s="136">
        <v>2</v>
      </c>
      <c r="F2025" s="199" t="s">
        <v>581</v>
      </c>
      <c r="G2025" s="223"/>
      <c r="H2025" s="223"/>
      <c r="I2025" s="223"/>
      <c r="J2025" s="224"/>
      <c r="K2025" s="225"/>
      <c r="L2025" s="163">
        <f t="shared" si="100"/>
        <v>3</v>
      </c>
      <c r="M2025" s="184">
        <v>1</v>
      </c>
      <c r="N2025" s="184">
        <v>0</v>
      </c>
      <c r="O2025" s="184">
        <v>1</v>
      </c>
      <c r="P2025" s="184">
        <v>0</v>
      </c>
      <c r="Q2025" s="184">
        <v>0</v>
      </c>
      <c r="R2025" s="184">
        <v>1</v>
      </c>
      <c r="S2025" s="184">
        <v>0</v>
      </c>
    </row>
    <row r="2026" spans="1:19" x14ac:dyDescent="0.4">
      <c r="A2026" s="3" t="s">
        <v>511</v>
      </c>
      <c r="B2026" s="3" t="s">
        <v>468</v>
      </c>
      <c r="C2026" s="134" t="s">
        <v>185</v>
      </c>
      <c r="D2026" s="136" t="s">
        <v>584</v>
      </c>
      <c r="E2026" s="136">
        <v>2</v>
      </c>
      <c r="F2026" s="199" t="s">
        <v>581</v>
      </c>
      <c r="G2026" s="223"/>
      <c r="H2026" s="223"/>
      <c r="I2026" s="223"/>
      <c r="J2026" s="224"/>
      <c r="K2026" s="225"/>
      <c r="L2026" s="163">
        <f t="shared" si="100"/>
        <v>10</v>
      </c>
      <c r="M2026" s="184">
        <v>9</v>
      </c>
      <c r="N2026" s="184">
        <v>0</v>
      </c>
      <c r="O2026" s="184">
        <v>0</v>
      </c>
      <c r="P2026" s="184">
        <v>0</v>
      </c>
      <c r="Q2026" s="184">
        <v>0</v>
      </c>
      <c r="R2026" s="184">
        <v>1</v>
      </c>
      <c r="S2026" s="184">
        <v>0</v>
      </c>
    </row>
    <row r="2027" spans="1:19" x14ac:dyDescent="0.4">
      <c r="A2027" s="3" t="s">
        <v>398</v>
      </c>
      <c r="B2027" s="3" t="s">
        <v>487</v>
      </c>
      <c r="C2027" s="134" t="s">
        <v>186</v>
      </c>
      <c r="D2027" s="136" t="s">
        <v>584</v>
      </c>
      <c r="E2027" s="136">
        <v>2</v>
      </c>
      <c r="F2027" s="199" t="s">
        <v>581</v>
      </c>
      <c r="G2027" s="223"/>
      <c r="H2027" s="223"/>
      <c r="I2027" s="223"/>
      <c r="J2027" s="224"/>
      <c r="K2027" s="225"/>
      <c r="L2027" s="163">
        <f t="shared" si="100"/>
        <v>12</v>
      </c>
      <c r="M2027" s="184">
        <v>11</v>
      </c>
      <c r="N2027" s="184">
        <v>0</v>
      </c>
      <c r="O2027" s="184">
        <v>0</v>
      </c>
      <c r="P2027" s="184">
        <v>0</v>
      </c>
      <c r="Q2027" s="184">
        <v>0</v>
      </c>
      <c r="R2027" s="184">
        <v>1</v>
      </c>
      <c r="S2027" s="184">
        <v>0</v>
      </c>
    </row>
    <row r="2028" spans="1:19" x14ac:dyDescent="0.4">
      <c r="A2028" s="3" t="s">
        <v>398</v>
      </c>
      <c r="B2028" s="3" t="s">
        <v>487</v>
      </c>
      <c r="C2028" s="134" t="s">
        <v>187</v>
      </c>
      <c r="D2028" s="136" t="s">
        <v>584</v>
      </c>
      <c r="E2028" s="136">
        <v>2</v>
      </c>
      <c r="F2028" s="199" t="s">
        <v>581</v>
      </c>
      <c r="G2028" s="223"/>
      <c r="H2028" s="223"/>
      <c r="I2028" s="223"/>
      <c r="J2028" s="224"/>
      <c r="K2028" s="225"/>
      <c r="L2028" s="163">
        <f t="shared" si="100"/>
        <v>27</v>
      </c>
      <c r="M2028" s="184">
        <v>24</v>
      </c>
      <c r="N2028" s="184">
        <v>0</v>
      </c>
      <c r="O2028" s="184">
        <v>1</v>
      </c>
      <c r="P2028" s="184">
        <v>0</v>
      </c>
      <c r="Q2028" s="184">
        <v>0</v>
      </c>
      <c r="R2028" s="184">
        <v>2</v>
      </c>
      <c r="S2028" s="184">
        <v>0</v>
      </c>
    </row>
    <row r="2029" spans="1:19" x14ac:dyDescent="0.4">
      <c r="A2029" s="3" t="s">
        <v>398</v>
      </c>
      <c r="B2029" s="3" t="s">
        <v>487</v>
      </c>
      <c r="C2029" s="134" t="s">
        <v>188</v>
      </c>
      <c r="D2029" s="136" t="s">
        <v>584</v>
      </c>
      <c r="E2029" s="136">
        <v>2</v>
      </c>
      <c r="F2029" s="199" t="s">
        <v>581</v>
      </c>
      <c r="G2029" s="223"/>
      <c r="H2029" s="223"/>
      <c r="I2029" s="223"/>
      <c r="J2029" s="224"/>
      <c r="K2029" s="225"/>
      <c r="L2029" s="163">
        <f t="shared" si="100"/>
        <v>5</v>
      </c>
      <c r="M2029" s="184">
        <v>2</v>
      </c>
      <c r="N2029" s="184">
        <v>0</v>
      </c>
      <c r="O2029" s="184">
        <v>0</v>
      </c>
      <c r="P2029" s="184">
        <v>0</v>
      </c>
      <c r="Q2029" s="184">
        <v>3</v>
      </c>
      <c r="R2029" s="184">
        <v>0</v>
      </c>
      <c r="S2029" s="184">
        <v>0</v>
      </c>
    </row>
    <row r="2030" spans="1:19" x14ac:dyDescent="0.4">
      <c r="A2030" s="3" t="s">
        <v>398</v>
      </c>
      <c r="B2030" s="3" t="s">
        <v>487</v>
      </c>
      <c r="C2030" s="134" t="s">
        <v>189</v>
      </c>
      <c r="D2030" s="136" t="s">
        <v>584</v>
      </c>
      <c r="E2030" s="136">
        <v>2</v>
      </c>
      <c r="F2030" s="199" t="s">
        <v>581</v>
      </c>
      <c r="G2030" s="223"/>
      <c r="H2030" s="223"/>
      <c r="I2030" s="223"/>
      <c r="J2030" s="224"/>
      <c r="K2030" s="225"/>
      <c r="L2030" s="163">
        <f t="shared" si="100"/>
        <v>3</v>
      </c>
      <c r="M2030" s="184">
        <v>0</v>
      </c>
      <c r="N2030" s="184">
        <v>3</v>
      </c>
      <c r="O2030" s="184">
        <v>0</v>
      </c>
      <c r="P2030" s="184">
        <v>0</v>
      </c>
      <c r="Q2030" s="184">
        <v>0</v>
      </c>
      <c r="R2030" s="184">
        <v>0</v>
      </c>
      <c r="S2030" s="184">
        <v>0</v>
      </c>
    </row>
    <row r="2031" spans="1:19" x14ac:dyDescent="0.4">
      <c r="C2031" s="134" t="s">
        <v>378</v>
      </c>
      <c r="D2031" s="136" t="s">
        <v>584</v>
      </c>
      <c r="E2031" s="136">
        <v>2</v>
      </c>
      <c r="F2031" s="199" t="s">
        <v>581</v>
      </c>
      <c r="G2031" s="223"/>
      <c r="H2031" s="223"/>
      <c r="I2031" s="223"/>
      <c r="J2031" s="224"/>
      <c r="K2031" s="225"/>
      <c r="L2031" s="163">
        <f t="shared" si="100"/>
        <v>2</v>
      </c>
      <c r="M2031" s="184">
        <v>0</v>
      </c>
      <c r="N2031" s="184">
        <v>0</v>
      </c>
      <c r="O2031" s="184">
        <v>0</v>
      </c>
      <c r="P2031" s="184">
        <v>0</v>
      </c>
      <c r="Q2031" s="184">
        <v>0</v>
      </c>
      <c r="R2031" s="184">
        <v>1</v>
      </c>
      <c r="S2031" s="184">
        <v>1</v>
      </c>
    </row>
    <row r="2032" spans="1:19" x14ac:dyDescent="0.4">
      <c r="A2032" s="3" t="s">
        <v>489</v>
      </c>
      <c r="B2032" s="3" t="s">
        <v>1</v>
      </c>
      <c r="C2032" s="134" t="s">
        <v>623</v>
      </c>
      <c r="D2032" s="136" t="s">
        <v>584</v>
      </c>
      <c r="E2032" s="136">
        <v>2</v>
      </c>
      <c r="F2032" s="199" t="s">
        <v>582</v>
      </c>
      <c r="G2032" s="223"/>
      <c r="H2032" s="223"/>
      <c r="I2032" s="223"/>
      <c r="J2032" s="224"/>
      <c r="K2032" s="225"/>
      <c r="L2032" s="163">
        <f t="shared" ref="L2032" si="101">SUM(M2032:S2032)</f>
        <v>734</v>
      </c>
      <c r="M2032" s="184">
        <v>604</v>
      </c>
      <c r="N2032" s="184">
        <v>4</v>
      </c>
      <c r="O2032" s="184">
        <v>22</v>
      </c>
      <c r="P2032" s="184" t="s">
        <v>617</v>
      </c>
      <c r="Q2032" s="184">
        <v>35</v>
      </c>
      <c r="R2032" s="184">
        <v>65</v>
      </c>
      <c r="S2032" s="184">
        <v>4</v>
      </c>
    </row>
    <row r="2033" spans="1:19" x14ac:dyDescent="0.4">
      <c r="A2033" s="3" t="s">
        <v>490</v>
      </c>
      <c r="B2033" s="3" t="s">
        <v>466</v>
      </c>
      <c r="C2033" s="134" t="s">
        <v>12</v>
      </c>
      <c r="D2033" s="136" t="s">
        <v>584</v>
      </c>
      <c r="E2033" s="136">
        <v>2</v>
      </c>
      <c r="F2033" s="199" t="s">
        <v>582</v>
      </c>
      <c r="G2033" s="223"/>
      <c r="H2033" s="223"/>
      <c r="I2033" s="223"/>
      <c r="J2033" s="224"/>
      <c r="K2033" s="225"/>
      <c r="L2033" s="163">
        <f t="shared" ref="L2033:L2087" si="102">SUM(M2033:S2033)</f>
        <v>129</v>
      </c>
      <c r="M2033" s="184">
        <v>91</v>
      </c>
      <c r="N2033" s="184">
        <v>1</v>
      </c>
      <c r="O2033" s="184">
        <v>5</v>
      </c>
      <c r="P2033" s="184">
        <v>0</v>
      </c>
      <c r="Q2033" s="184">
        <v>8</v>
      </c>
      <c r="R2033" s="184">
        <v>21</v>
      </c>
      <c r="S2033" s="184">
        <v>3</v>
      </c>
    </row>
    <row r="2034" spans="1:19" x14ac:dyDescent="0.4">
      <c r="A2034" s="3" t="s">
        <v>491</v>
      </c>
      <c r="B2034" s="3" t="s">
        <v>13</v>
      </c>
      <c r="C2034" s="134" t="s">
        <v>13</v>
      </c>
      <c r="D2034" s="136" t="s">
        <v>584</v>
      </c>
      <c r="E2034" s="136">
        <v>2</v>
      </c>
      <c r="F2034" s="199" t="s">
        <v>582</v>
      </c>
      <c r="G2034" s="223"/>
      <c r="H2034" s="223"/>
      <c r="I2034" s="223"/>
      <c r="J2034" s="224"/>
      <c r="K2034" s="225"/>
      <c r="L2034" s="163">
        <f t="shared" si="102"/>
        <v>69</v>
      </c>
      <c r="M2034" s="184">
        <v>49</v>
      </c>
      <c r="N2034" s="184">
        <v>2</v>
      </c>
      <c r="O2034" s="184">
        <v>3</v>
      </c>
      <c r="P2034" s="184">
        <v>0</v>
      </c>
      <c r="Q2034" s="184">
        <v>6</v>
      </c>
      <c r="R2034" s="184">
        <v>9</v>
      </c>
      <c r="S2034" s="184">
        <v>0</v>
      </c>
    </row>
    <row r="2035" spans="1:19" x14ac:dyDescent="0.4">
      <c r="A2035" s="3" t="s">
        <v>492</v>
      </c>
      <c r="B2035" s="3" t="s">
        <v>14</v>
      </c>
      <c r="C2035" s="134" t="s">
        <v>14</v>
      </c>
      <c r="D2035" s="136" t="s">
        <v>584</v>
      </c>
      <c r="E2035" s="136">
        <v>2</v>
      </c>
      <c r="F2035" s="199" t="s">
        <v>582</v>
      </c>
      <c r="G2035" s="223"/>
      <c r="H2035" s="223"/>
      <c r="I2035" s="223"/>
      <c r="J2035" s="224"/>
      <c r="K2035" s="225"/>
      <c r="L2035" s="163">
        <f t="shared" si="102"/>
        <v>168</v>
      </c>
      <c r="M2035" s="184">
        <v>138</v>
      </c>
      <c r="N2035" s="184">
        <v>2</v>
      </c>
      <c r="O2035" s="184">
        <v>3</v>
      </c>
      <c r="P2035" s="184">
        <v>0</v>
      </c>
      <c r="Q2035" s="184">
        <v>8</v>
      </c>
      <c r="R2035" s="184">
        <v>17</v>
      </c>
      <c r="S2035" s="184">
        <v>0</v>
      </c>
    </row>
    <row r="2036" spans="1:19" x14ac:dyDescent="0.4">
      <c r="A2036" s="3" t="s">
        <v>493</v>
      </c>
      <c r="B2036" s="3" t="s">
        <v>467</v>
      </c>
      <c r="C2036" s="134" t="s">
        <v>15</v>
      </c>
      <c r="D2036" s="136" t="s">
        <v>584</v>
      </c>
      <c r="E2036" s="136">
        <v>2</v>
      </c>
      <c r="F2036" s="199" t="s">
        <v>582</v>
      </c>
      <c r="G2036" s="223"/>
      <c r="H2036" s="223"/>
      <c r="I2036" s="223"/>
      <c r="J2036" s="224"/>
      <c r="K2036" s="225"/>
      <c r="L2036" s="163">
        <f t="shared" si="102"/>
        <v>60</v>
      </c>
      <c r="M2036" s="184">
        <v>50</v>
      </c>
      <c r="N2036" s="184">
        <v>0</v>
      </c>
      <c r="O2036" s="184">
        <v>0</v>
      </c>
      <c r="P2036" s="184">
        <v>0</v>
      </c>
      <c r="Q2036" s="184">
        <v>4</v>
      </c>
      <c r="R2036" s="184">
        <v>6</v>
      </c>
      <c r="S2036" s="184">
        <v>0</v>
      </c>
    </row>
    <row r="2037" spans="1:19" x14ac:dyDescent="0.4">
      <c r="A2037" s="3" t="s">
        <v>511</v>
      </c>
      <c r="B2037" s="3" t="s">
        <v>468</v>
      </c>
      <c r="C2037" s="134" t="s">
        <v>16</v>
      </c>
      <c r="D2037" s="136" t="s">
        <v>584</v>
      </c>
      <c r="E2037" s="136">
        <v>2</v>
      </c>
      <c r="F2037" s="199" t="s">
        <v>582</v>
      </c>
      <c r="G2037" s="223"/>
      <c r="H2037" s="223"/>
      <c r="I2037" s="223"/>
      <c r="J2037" s="224"/>
      <c r="K2037" s="225"/>
      <c r="L2037" s="163">
        <f t="shared" si="102"/>
        <v>77</v>
      </c>
      <c r="M2037" s="184">
        <v>58</v>
      </c>
      <c r="N2037" s="184">
        <v>0</v>
      </c>
      <c r="O2037" s="184">
        <v>3</v>
      </c>
      <c r="P2037" s="184">
        <v>0</v>
      </c>
      <c r="Q2037" s="184">
        <v>2</v>
      </c>
      <c r="R2037" s="184">
        <v>13</v>
      </c>
      <c r="S2037" s="184">
        <v>1</v>
      </c>
    </row>
    <row r="2038" spans="1:19" x14ac:dyDescent="0.4">
      <c r="A2038" s="3" t="s">
        <v>494</v>
      </c>
      <c r="B2038" s="3" t="s">
        <v>469</v>
      </c>
      <c r="C2038" s="134" t="s">
        <v>17</v>
      </c>
      <c r="D2038" s="136" t="s">
        <v>584</v>
      </c>
      <c r="E2038" s="136">
        <v>2</v>
      </c>
      <c r="F2038" s="199" t="s">
        <v>582</v>
      </c>
      <c r="G2038" s="223"/>
      <c r="H2038" s="223"/>
      <c r="I2038" s="223"/>
      <c r="J2038" s="224"/>
      <c r="K2038" s="225"/>
      <c r="L2038" s="163">
        <f t="shared" si="102"/>
        <v>63</v>
      </c>
      <c r="M2038" s="184">
        <v>52</v>
      </c>
      <c r="N2038" s="184">
        <v>0</v>
      </c>
      <c r="O2038" s="184">
        <v>3</v>
      </c>
      <c r="P2038" s="184">
        <v>0</v>
      </c>
      <c r="Q2038" s="184">
        <v>1</v>
      </c>
      <c r="R2038" s="184">
        <v>7</v>
      </c>
      <c r="S2038" s="184">
        <v>0</v>
      </c>
    </row>
    <row r="2039" spans="1:19" x14ac:dyDescent="0.4">
      <c r="A2039" s="3" t="s">
        <v>495</v>
      </c>
      <c r="B2039" s="3" t="s">
        <v>470</v>
      </c>
      <c r="C2039" s="134" t="s">
        <v>18</v>
      </c>
      <c r="D2039" s="136" t="s">
        <v>584</v>
      </c>
      <c r="E2039" s="136">
        <v>2</v>
      </c>
      <c r="F2039" s="199" t="s">
        <v>582</v>
      </c>
      <c r="G2039" s="223"/>
      <c r="H2039" s="223"/>
      <c r="I2039" s="223"/>
      <c r="J2039" s="224"/>
      <c r="K2039" s="225"/>
      <c r="L2039" s="163">
        <f t="shared" si="102"/>
        <v>57</v>
      </c>
      <c r="M2039" s="184">
        <v>30</v>
      </c>
      <c r="N2039" s="184">
        <v>3</v>
      </c>
      <c r="O2039" s="184">
        <v>5</v>
      </c>
      <c r="P2039" s="184">
        <v>0</v>
      </c>
      <c r="Q2039" s="184">
        <v>14</v>
      </c>
      <c r="R2039" s="184">
        <v>5</v>
      </c>
      <c r="S2039" s="184">
        <v>0</v>
      </c>
    </row>
    <row r="2040" spans="1:19" x14ac:dyDescent="0.4">
      <c r="A2040" s="3" t="s">
        <v>496</v>
      </c>
      <c r="B2040" s="3" t="s">
        <v>388</v>
      </c>
      <c r="C2040" s="134" t="s">
        <v>19</v>
      </c>
      <c r="D2040" s="136" t="s">
        <v>584</v>
      </c>
      <c r="E2040" s="136">
        <v>2</v>
      </c>
      <c r="F2040" s="199" t="s">
        <v>582</v>
      </c>
      <c r="G2040" s="223"/>
      <c r="H2040" s="223"/>
      <c r="I2040" s="223"/>
      <c r="J2040" s="224"/>
      <c r="K2040" s="225"/>
      <c r="L2040" s="163">
        <f t="shared" si="102"/>
        <v>8</v>
      </c>
      <c r="M2040" s="184">
        <v>6</v>
      </c>
      <c r="N2040" s="184">
        <v>0</v>
      </c>
      <c r="O2040" s="184">
        <v>1</v>
      </c>
      <c r="P2040" s="184">
        <v>0</v>
      </c>
      <c r="Q2040" s="184">
        <v>1</v>
      </c>
      <c r="R2040" s="184">
        <v>0</v>
      </c>
      <c r="S2040" s="184">
        <v>0</v>
      </c>
    </row>
    <row r="2041" spans="1:19" x14ac:dyDescent="0.4">
      <c r="A2041" s="3" t="s">
        <v>496</v>
      </c>
      <c r="B2041" s="3" t="s">
        <v>388</v>
      </c>
      <c r="C2041" s="134" t="s">
        <v>20</v>
      </c>
      <c r="D2041" s="136" t="s">
        <v>584</v>
      </c>
      <c r="E2041" s="136">
        <v>2</v>
      </c>
      <c r="F2041" s="199" t="s">
        <v>582</v>
      </c>
      <c r="G2041" s="223"/>
      <c r="H2041" s="223"/>
      <c r="I2041" s="223"/>
      <c r="J2041" s="224"/>
      <c r="K2041" s="225"/>
      <c r="L2041" s="163">
        <f t="shared" si="102"/>
        <v>41</v>
      </c>
      <c r="M2041" s="184">
        <v>30</v>
      </c>
      <c r="N2041" s="184">
        <v>2</v>
      </c>
      <c r="O2041" s="184">
        <v>2</v>
      </c>
      <c r="P2041" s="184">
        <v>0</v>
      </c>
      <c r="Q2041" s="184">
        <v>5</v>
      </c>
      <c r="R2041" s="184">
        <v>2</v>
      </c>
      <c r="S2041" s="184">
        <v>0</v>
      </c>
    </row>
    <row r="2042" spans="1:19" x14ac:dyDescent="0.4">
      <c r="A2042" s="3" t="s">
        <v>497</v>
      </c>
      <c r="B2042" s="3" t="s">
        <v>390</v>
      </c>
      <c r="C2042" s="134" t="s">
        <v>21</v>
      </c>
      <c r="D2042" s="136" t="s">
        <v>584</v>
      </c>
      <c r="E2042" s="136">
        <v>2</v>
      </c>
      <c r="F2042" s="199" t="s">
        <v>582</v>
      </c>
      <c r="G2042" s="223"/>
      <c r="H2042" s="223"/>
      <c r="I2042" s="223"/>
      <c r="J2042" s="224"/>
      <c r="K2042" s="225"/>
      <c r="L2042" s="163">
        <f t="shared" si="102"/>
        <v>22</v>
      </c>
      <c r="M2042" s="184">
        <v>17</v>
      </c>
      <c r="N2042" s="184">
        <v>0</v>
      </c>
      <c r="O2042" s="184">
        <v>1</v>
      </c>
      <c r="P2042" s="184">
        <v>0</v>
      </c>
      <c r="Q2042" s="184">
        <v>0</v>
      </c>
      <c r="R2042" s="184">
        <v>2</v>
      </c>
      <c r="S2042" s="184">
        <v>2</v>
      </c>
    </row>
    <row r="2043" spans="1:19" x14ac:dyDescent="0.4">
      <c r="A2043" s="3" t="s">
        <v>498</v>
      </c>
      <c r="B2043" s="3" t="s">
        <v>391</v>
      </c>
      <c r="C2043" s="134" t="s">
        <v>22</v>
      </c>
      <c r="D2043" s="136" t="s">
        <v>584</v>
      </c>
      <c r="E2043" s="136">
        <v>2</v>
      </c>
      <c r="F2043" s="199" t="s">
        <v>582</v>
      </c>
      <c r="G2043" s="223"/>
      <c r="H2043" s="223"/>
      <c r="I2043" s="223"/>
      <c r="J2043" s="224"/>
      <c r="K2043" s="225"/>
      <c r="L2043" s="163">
        <f t="shared" si="102"/>
        <v>14</v>
      </c>
      <c r="M2043" s="184">
        <v>12</v>
      </c>
      <c r="N2043" s="184">
        <v>0</v>
      </c>
      <c r="O2043" s="184">
        <v>0</v>
      </c>
      <c r="P2043" s="184">
        <v>0</v>
      </c>
      <c r="Q2043" s="184">
        <v>0</v>
      </c>
      <c r="R2043" s="184">
        <v>2</v>
      </c>
      <c r="S2043" s="184">
        <v>0</v>
      </c>
    </row>
    <row r="2044" spans="1:19" x14ac:dyDescent="0.4">
      <c r="A2044" s="3" t="s">
        <v>499</v>
      </c>
      <c r="B2044" s="3" t="s">
        <v>392</v>
      </c>
      <c r="C2044" s="134" t="s">
        <v>23</v>
      </c>
      <c r="D2044" s="136" t="s">
        <v>584</v>
      </c>
      <c r="E2044" s="136">
        <v>2</v>
      </c>
      <c r="F2044" s="199" t="s">
        <v>582</v>
      </c>
      <c r="G2044" s="223"/>
      <c r="H2044" s="223"/>
      <c r="I2044" s="223"/>
      <c r="J2044" s="224"/>
      <c r="K2044" s="225"/>
      <c r="L2044" s="163">
        <f t="shared" si="102"/>
        <v>71</v>
      </c>
      <c r="M2044" s="184">
        <v>49</v>
      </c>
      <c r="N2044" s="184">
        <v>2</v>
      </c>
      <c r="O2044" s="184">
        <v>11</v>
      </c>
      <c r="P2044" s="184">
        <v>0</v>
      </c>
      <c r="Q2044" s="184">
        <v>3</v>
      </c>
      <c r="R2044" s="184">
        <v>6</v>
      </c>
      <c r="S2044" s="184">
        <v>0</v>
      </c>
    </row>
    <row r="2045" spans="1:19" x14ac:dyDescent="0.4">
      <c r="A2045" s="3" t="s">
        <v>500</v>
      </c>
      <c r="B2045" s="3" t="s">
        <v>393</v>
      </c>
      <c r="C2045" s="134" t="s">
        <v>24</v>
      </c>
      <c r="D2045" s="136" t="s">
        <v>584</v>
      </c>
      <c r="E2045" s="136">
        <v>2</v>
      </c>
      <c r="F2045" s="199" t="s">
        <v>582</v>
      </c>
      <c r="G2045" s="223"/>
      <c r="H2045" s="223"/>
      <c r="I2045" s="223"/>
      <c r="J2045" s="224"/>
      <c r="K2045" s="225"/>
      <c r="L2045" s="163">
        <f t="shared" si="102"/>
        <v>14</v>
      </c>
      <c r="M2045" s="184">
        <v>11</v>
      </c>
      <c r="N2045" s="184">
        <v>0</v>
      </c>
      <c r="O2045" s="184">
        <v>1</v>
      </c>
      <c r="P2045" s="184">
        <v>0</v>
      </c>
      <c r="Q2045" s="184">
        <v>0</v>
      </c>
      <c r="R2045" s="184">
        <v>2</v>
      </c>
      <c r="S2045" s="184">
        <v>0</v>
      </c>
    </row>
    <row r="2046" spans="1:19" x14ac:dyDescent="0.4">
      <c r="A2046" s="3" t="s">
        <v>496</v>
      </c>
      <c r="B2046" s="3" t="s">
        <v>388</v>
      </c>
      <c r="C2046" s="134" t="s">
        <v>25</v>
      </c>
      <c r="D2046" s="136" t="s">
        <v>584</v>
      </c>
      <c r="E2046" s="136">
        <v>2</v>
      </c>
      <c r="F2046" s="199" t="s">
        <v>582</v>
      </c>
      <c r="G2046" s="223"/>
      <c r="H2046" s="223"/>
      <c r="I2046" s="223"/>
      <c r="J2046" s="224"/>
      <c r="K2046" s="225"/>
      <c r="L2046" s="163">
        <f t="shared" si="102"/>
        <v>16</v>
      </c>
      <c r="M2046" s="184">
        <v>11</v>
      </c>
      <c r="N2046" s="184">
        <v>0</v>
      </c>
      <c r="O2046" s="184">
        <v>3</v>
      </c>
      <c r="P2046" s="184">
        <v>0</v>
      </c>
      <c r="Q2046" s="184">
        <v>1</v>
      </c>
      <c r="R2046" s="184">
        <v>0</v>
      </c>
      <c r="S2046" s="184">
        <v>1</v>
      </c>
    </row>
    <row r="2047" spans="1:19" x14ac:dyDescent="0.4">
      <c r="A2047" s="3" t="s">
        <v>501</v>
      </c>
      <c r="B2047" s="3" t="s">
        <v>471</v>
      </c>
      <c r="C2047" s="134" t="s">
        <v>26</v>
      </c>
      <c r="D2047" s="136" t="s">
        <v>584</v>
      </c>
      <c r="E2047" s="136">
        <v>2</v>
      </c>
      <c r="F2047" s="199" t="s">
        <v>582</v>
      </c>
      <c r="G2047" s="223"/>
      <c r="H2047" s="223"/>
      <c r="I2047" s="223"/>
      <c r="J2047" s="224"/>
      <c r="K2047" s="225"/>
      <c r="L2047" s="163">
        <f t="shared" si="102"/>
        <v>17</v>
      </c>
      <c r="M2047" s="184">
        <v>15</v>
      </c>
      <c r="N2047" s="184">
        <v>0</v>
      </c>
      <c r="O2047" s="184">
        <v>1</v>
      </c>
      <c r="P2047" s="184">
        <v>0</v>
      </c>
      <c r="Q2047" s="184">
        <v>1</v>
      </c>
      <c r="R2047" s="184">
        <v>0</v>
      </c>
      <c r="S2047" s="184">
        <v>0</v>
      </c>
    </row>
    <row r="2048" spans="1:19" x14ac:dyDescent="0.4">
      <c r="A2048" s="3" t="s">
        <v>489</v>
      </c>
      <c r="B2048" s="3" t="s">
        <v>472</v>
      </c>
      <c r="C2048" s="134" t="s">
        <v>27</v>
      </c>
      <c r="D2048" s="136" t="s">
        <v>584</v>
      </c>
      <c r="E2048" s="136">
        <v>2</v>
      </c>
      <c r="F2048" s="199" t="s">
        <v>582</v>
      </c>
      <c r="G2048" s="223"/>
      <c r="H2048" s="223"/>
      <c r="I2048" s="223"/>
      <c r="J2048" s="224"/>
      <c r="K2048" s="225"/>
      <c r="L2048" s="163">
        <f t="shared" si="102"/>
        <v>41</v>
      </c>
      <c r="M2048" s="184">
        <v>33</v>
      </c>
      <c r="N2048" s="184">
        <v>0</v>
      </c>
      <c r="O2048" s="184">
        <v>2</v>
      </c>
      <c r="P2048" s="184">
        <v>0</v>
      </c>
      <c r="Q2048" s="184">
        <v>0</v>
      </c>
      <c r="R2048" s="184">
        <v>5</v>
      </c>
      <c r="S2048" s="184">
        <v>1</v>
      </c>
    </row>
    <row r="2049" spans="1:19" x14ac:dyDescent="0.4">
      <c r="A2049" s="3" t="s">
        <v>501</v>
      </c>
      <c r="B2049" s="3" t="s">
        <v>471</v>
      </c>
      <c r="C2049" s="134" t="s">
        <v>28</v>
      </c>
      <c r="D2049" s="136" t="s">
        <v>584</v>
      </c>
      <c r="E2049" s="136">
        <v>2</v>
      </c>
      <c r="F2049" s="199" t="s">
        <v>582</v>
      </c>
      <c r="G2049" s="223"/>
      <c r="H2049" s="223"/>
      <c r="I2049" s="223"/>
      <c r="J2049" s="224"/>
      <c r="K2049" s="225"/>
      <c r="L2049" s="163">
        <f t="shared" si="102"/>
        <v>8</v>
      </c>
      <c r="M2049" s="184">
        <v>8</v>
      </c>
      <c r="N2049" s="184">
        <v>0</v>
      </c>
      <c r="O2049" s="184">
        <v>0</v>
      </c>
      <c r="P2049" s="184">
        <v>0</v>
      </c>
      <c r="Q2049" s="184">
        <v>0</v>
      </c>
      <c r="R2049" s="184">
        <v>0</v>
      </c>
      <c r="S2049" s="184">
        <v>0</v>
      </c>
    </row>
    <row r="2050" spans="1:19" x14ac:dyDescent="0.4">
      <c r="A2050" s="3" t="s">
        <v>502</v>
      </c>
      <c r="B2050" s="3" t="s">
        <v>473</v>
      </c>
      <c r="C2050" s="134" t="s">
        <v>29</v>
      </c>
      <c r="D2050" s="136" t="s">
        <v>584</v>
      </c>
      <c r="E2050" s="136">
        <v>2</v>
      </c>
      <c r="F2050" s="199" t="s">
        <v>582</v>
      </c>
      <c r="G2050" s="223"/>
      <c r="H2050" s="223"/>
      <c r="I2050" s="223"/>
      <c r="J2050" s="224"/>
      <c r="K2050" s="225"/>
      <c r="L2050" s="163">
        <f t="shared" si="102"/>
        <v>20</v>
      </c>
      <c r="M2050" s="184">
        <v>18</v>
      </c>
      <c r="N2050" s="184">
        <v>0</v>
      </c>
      <c r="O2050" s="184">
        <v>0</v>
      </c>
      <c r="P2050" s="184">
        <v>0</v>
      </c>
      <c r="Q2050" s="184">
        <v>0</v>
      </c>
      <c r="R2050" s="184">
        <v>2</v>
      </c>
      <c r="S2050" s="184">
        <v>0</v>
      </c>
    </row>
    <row r="2051" spans="1:19" x14ac:dyDescent="0.4">
      <c r="A2051" s="3" t="s">
        <v>503</v>
      </c>
      <c r="B2051" s="3" t="s">
        <v>474</v>
      </c>
      <c r="C2051" s="134" t="s">
        <v>30</v>
      </c>
      <c r="D2051" s="136" t="s">
        <v>584</v>
      </c>
      <c r="E2051" s="136">
        <v>2</v>
      </c>
      <c r="F2051" s="199" t="s">
        <v>582</v>
      </c>
      <c r="G2051" s="223"/>
      <c r="H2051" s="223"/>
      <c r="I2051" s="223"/>
      <c r="J2051" s="224"/>
      <c r="K2051" s="225"/>
      <c r="L2051" s="163">
        <f t="shared" si="102"/>
        <v>13</v>
      </c>
      <c r="M2051" s="184">
        <v>11</v>
      </c>
      <c r="N2051" s="184">
        <v>0</v>
      </c>
      <c r="O2051" s="184">
        <v>0</v>
      </c>
      <c r="P2051" s="184">
        <v>0</v>
      </c>
      <c r="Q2051" s="184">
        <v>0</v>
      </c>
      <c r="R2051" s="184">
        <v>2</v>
      </c>
      <c r="S2051" s="184">
        <v>0</v>
      </c>
    </row>
    <row r="2052" spans="1:19" x14ac:dyDescent="0.4">
      <c r="A2052" s="3" t="s">
        <v>503</v>
      </c>
      <c r="B2052" s="3" t="s">
        <v>474</v>
      </c>
      <c r="C2052" s="134" t="s">
        <v>31</v>
      </c>
      <c r="D2052" s="136" t="s">
        <v>584</v>
      </c>
      <c r="E2052" s="136">
        <v>2</v>
      </c>
      <c r="F2052" s="199" t="s">
        <v>582</v>
      </c>
      <c r="G2052" s="223"/>
      <c r="H2052" s="223"/>
      <c r="I2052" s="223"/>
      <c r="J2052" s="224"/>
      <c r="K2052" s="225"/>
      <c r="L2052" s="163">
        <f t="shared" si="102"/>
        <v>7</v>
      </c>
      <c r="M2052" s="184">
        <v>6</v>
      </c>
      <c r="N2052" s="184">
        <v>0</v>
      </c>
      <c r="O2052" s="184">
        <v>0</v>
      </c>
      <c r="P2052" s="184">
        <v>0</v>
      </c>
      <c r="Q2052" s="184">
        <v>1</v>
      </c>
      <c r="R2052" s="184">
        <v>0</v>
      </c>
      <c r="S2052" s="184">
        <v>0</v>
      </c>
    </row>
    <row r="2053" spans="1:19" x14ac:dyDescent="0.4">
      <c r="A2053" s="3" t="s">
        <v>496</v>
      </c>
      <c r="B2053" s="3" t="s">
        <v>388</v>
      </c>
      <c r="C2053" s="134" t="s">
        <v>32</v>
      </c>
      <c r="D2053" s="136" t="s">
        <v>584</v>
      </c>
      <c r="E2053" s="136">
        <v>2</v>
      </c>
      <c r="F2053" s="199" t="s">
        <v>582</v>
      </c>
      <c r="G2053" s="223"/>
      <c r="H2053" s="223"/>
      <c r="I2053" s="223"/>
      <c r="J2053" s="224"/>
      <c r="K2053" s="225"/>
      <c r="L2053" s="163">
        <f t="shared" si="102"/>
        <v>9</v>
      </c>
      <c r="M2053" s="184">
        <v>9</v>
      </c>
      <c r="N2053" s="184">
        <v>0</v>
      </c>
      <c r="O2053" s="184">
        <v>0</v>
      </c>
      <c r="P2053" s="184">
        <v>0</v>
      </c>
      <c r="Q2053" s="184">
        <v>0</v>
      </c>
      <c r="R2053" s="184">
        <v>0</v>
      </c>
      <c r="S2053" s="184">
        <v>0</v>
      </c>
    </row>
    <row r="2054" spans="1:19" x14ac:dyDescent="0.4">
      <c r="A2054" s="3" t="s">
        <v>513</v>
      </c>
      <c r="B2054" s="3" t="s">
        <v>475</v>
      </c>
      <c r="C2054" s="134" t="s">
        <v>33</v>
      </c>
      <c r="D2054" s="136" t="s">
        <v>584</v>
      </c>
      <c r="E2054" s="136">
        <v>2</v>
      </c>
      <c r="F2054" s="199" t="s">
        <v>582</v>
      </c>
      <c r="G2054" s="223"/>
      <c r="H2054" s="223"/>
      <c r="I2054" s="223"/>
      <c r="J2054" s="224"/>
      <c r="K2054" s="225"/>
      <c r="L2054" s="163">
        <f t="shared" si="102"/>
        <v>7</v>
      </c>
      <c r="M2054" s="184">
        <v>7</v>
      </c>
      <c r="N2054" s="184">
        <v>0</v>
      </c>
      <c r="O2054" s="184">
        <v>0</v>
      </c>
      <c r="P2054" s="184">
        <v>0</v>
      </c>
      <c r="Q2054" s="184">
        <v>0</v>
      </c>
      <c r="R2054" s="184">
        <v>0</v>
      </c>
      <c r="S2054" s="184">
        <v>0</v>
      </c>
    </row>
    <row r="2055" spans="1:19" x14ac:dyDescent="0.4">
      <c r="A2055" s="3" t="s">
        <v>489</v>
      </c>
      <c r="B2055" s="3" t="s">
        <v>476</v>
      </c>
      <c r="C2055" s="134" t="s">
        <v>34</v>
      </c>
      <c r="D2055" s="136" t="s">
        <v>584</v>
      </c>
      <c r="E2055" s="136">
        <v>2</v>
      </c>
      <c r="F2055" s="199" t="s">
        <v>582</v>
      </c>
      <c r="G2055" s="223"/>
      <c r="H2055" s="223"/>
      <c r="I2055" s="223"/>
      <c r="J2055" s="224"/>
      <c r="K2055" s="225"/>
      <c r="L2055" s="163">
        <f t="shared" si="102"/>
        <v>26</v>
      </c>
      <c r="M2055" s="184">
        <v>21</v>
      </c>
      <c r="N2055" s="184">
        <v>0</v>
      </c>
      <c r="O2055" s="184">
        <v>2</v>
      </c>
      <c r="P2055" s="184">
        <v>0</v>
      </c>
      <c r="Q2055" s="184">
        <v>1</v>
      </c>
      <c r="R2055" s="184">
        <v>2</v>
      </c>
      <c r="S2055" s="184">
        <v>0</v>
      </c>
    </row>
    <row r="2056" spans="1:19" x14ac:dyDescent="0.4">
      <c r="A2056" s="3" t="s">
        <v>501</v>
      </c>
      <c r="B2056" s="3" t="s">
        <v>471</v>
      </c>
      <c r="C2056" s="134" t="s">
        <v>35</v>
      </c>
      <c r="D2056" s="136" t="s">
        <v>584</v>
      </c>
      <c r="E2056" s="136">
        <v>2</v>
      </c>
      <c r="F2056" s="199" t="s">
        <v>582</v>
      </c>
      <c r="G2056" s="223"/>
      <c r="H2056" s="223"/>
      <c r="I2056" s="223"/>
      <c r="J2056" s="224"/>
      <c r="K2056" s="225"/>
      <c r="L2056" s="163">
        <f t="shared" si="102"/>
        <v>22</v>
      </c>
      <c r="M2056" s="184">
        <v>21</v>
      </c>
      <c r="N2056" s="184">
        <v>0</v>
      </c>
      <c r="O2056" s="184">
        <v>0</v>
      </c>
      <c r="P2056" s="184">
        <v>0</v>
      </c>
      <c r="Q2056" s="184">
        <v>0</v>
      </c>
      <c r="R2056" s="184">
        <v>1</v>
      </c>
      <c r="S2056" s="184">
        <v>0</v>
      </c>
    </row>
    <row r="2057" spans="1:19" x14ac:dyDescent="0.4">
      <c r="A2057" s="3" t="s">
        <v>501</v>
      </c>
      <c r="B2057" s="3" t="s">
        <v>471</v>
      </c>
      <c r="C2057" s="134" t="s">
        <v>36</v>
      </c>
      <c r="D2057" s="136" t="s">
        <v>584</v>
      </c>
      <c r="E2057" s="136">
        <v>2</v>
      </c>
      <c r="F2057" s="199" t="s">
        <v>582</v>
      </c>
      <c r="G2057" s="223"/>
      <c r="H2057" s="223"/>
      <c r="I2057" s="223"/>
      <c r="J2057" s="224"/>
      <c r="K2057" s="225"/>
      <c r="L2057" s="163">
        <f t="shared" si="102"/>
        <v>11</v>
      </c>
      <c r="M2057" s="184">
        <v>10</v>
      </c>
      <c r="N2057" s="184">
        <v>0</v>
      </c>
      <c r="O2057" s="184">
        <v>0</v>
      </c>
      <c r="P2057" s="184">
        <v>0</v>
      </c>
      <c r="Q2057" s="184">
        <v>0</v>
      </c>
      <c r="R2057" s="184">
        <v>1</v>
      </c>
      <c r="S2057" s="184">
        <v>0</v>
      </c>
    </row>
    <row r="2058" spans="1:19" x14ac:dyDescent="0.4">
      <c r="A2058" s="3" t="s">
        <v>501</v>
      </c>
      <c r="B2058" s="3" t="s">
        <v>471</v>
      </c>
      <c r="C2058" s="134" t="s">
        <v>37</v>
      </c>
      <c r="D2058" s="136" t="s">
        <v>584</v>
      </c>
      <c r="E2058" s="136">
        <v>2</v>
      </c>
      <c r="F2058" s="199" t="s">
        <v>582</v>
      </c>
      <c r="G2058" s="223"/>
      <c r="H2058" s="223"/>
      <c r="I2058" s="223"/>
      <c r="J2058" s="224"/>
      <c r="K2058" s="225"/>
      <c r="L2058" s="163">
        <f t="shared" si="102"/>
        <v>1</v>
      </c>
      <c r="M2058" s="184">
        <v>1</v>
      </c>
      <c r="N2058" s="184">
        <v>0</v>
      </c>
      <c r="O2058" s="184">
        <v>0</v>
      </c>
      <c r="P2058" s="184">
        <v>0</v>
      </c>
      <c r="Q2058" s="184">
        <v>0</v>
      </c>
      <c r="R2058" s="184">
        <v>0</v>
      </c>
      <c r="S2058" s="184">
        <v>0</v>
      </c>
    </row>
    <row r="2059" spans="1:19" x14ac:dyDescent="0.4">
      <c r="A2059" s="3" t="s">
        <v>504</v>
      </c>
      <c r="B2059" s="3" t="s">
        <v>477</v>
      </c>
      <c r="C2059" s="134" t="s">
        <v>38</v>
      </c>
      <c r="D2059" s="136" t="s">
        <v>584</v>
      </c>
      <c r="E2059" s="136">
        <v>2</v>
      </c>
      <c r="F2059" s="199" t="s">
        <v>582</v>
      </c>
      <c r="G2059" s="223"/>
      <c r="H2059" s="223"/>
      <c r="I2059" s="223"/>
      <c r="J2059" s="224"/>
      <c r="K2059" s="225"/>
      <c r="L2059" s="163">
        <f t="shared" si="102"/>
        <v>20</v>
      </c>
      <c r="M2059" s="184">
        <v>17</v>
      </c>
      <c r="N2059" s="184">
        <v>0</v>
      </c>
      <c r="O2059" s="184">
        <v>3</v>
      </c>
      <c r="P2059" s="184">
        <v>0</v>
      </c>
      <c r="Q2059" s="184">
        <v>0</v>
      </c>
      <c r="R2059" s="184">
        <v>0</v>
      </c>
      <c r="S2059" s="184">
        <v>0</v>
      </c>
    </row>
    <row r="2060" spans="1:19" x14ac:dyDescent="0.4">
      <c r="A2060" s="3" t="s">
        <v>401</v>
      </c>
      <c r="B2060" s="3" t="s">
        <v>478</v>
      </c>
      <c r="C2060" s="134" t="s">
        <v>39</v>
      </c>
      <c r="D2060" s="136" t="s">
        <v>584</v>
      </c>
      <c r="E2060" s="136">
        <v>2</v>
      </c>
      <c r="F2060" s="199" t="s">
        <v>582</v>
      </c>
      <c r="G2060" s="223"/>
      <c r="H2060" s="223"/>
      <c r="I2060" s="223"/>
      <c r="J2060" s="224"/>
      <c r="K2060" s="225"/>
      <c r="L2060" s="163">
        <f t="shared" si="102"/>
        <v>15</v>
      </c>
      <c r="M2060" s="184">
        <v>13</v>
      </c>
      <c r="N2060" s="184">
        <v>0</v>
      </c>
      <c r="O2060" s="184">
        <v>2</v>
      </c>
      <c r="P2060" s="184">
        <v>0</v>
      </c>
      <c r="Q2060" s="184">
        <v>0</v>
      </c>
      <c r="R2060" s="184">
        <v>0</v>
      </c>
      <c r="S2060" s="184">
        <v>0</v>
      </c>
    </row>
    <row r="2061" spans="1:19" x14ac:dyDescent="0.4">
      <c r="A2061" s="3" t="s">
        <v>493</v>
      </c>
      <c r="B2061" s="3" t="s">
        <v>467</v>
      </c>
      <c r="C2061" s="134" t="s">
        <v>40</v>
      </c>
      <c r="D2061" s="136" t="s">
        <v>584</v>
      </c>
      <c r="E2061" s="136">
        <v>2</v>
      </c>
      <c r="F2061" s="199" t="s">
        <v>582</v>
      </c>
      <c r="G2061" s="223"/>
      <c r="H2061" s="223"/>
      <c r="I2061" s="223"/>
      <c r="J2061" s="224"/>
      <c r="K2061" s="225"/>
      <c r="L2061" s="163">
        <f t="shared" si="102"/>
        <v>33</v>
      </c>
      <c r="M2061" s="184">
        <v>28</v>
      </c>
      <c r="N2061" s="184">
        <v>0</v>
      </c>
      <c r="O2061" s="184">
        <v>0</v>
      </c>
      <c r="P2061" s="184">
        <v>0</v>
      </c>
      <c r="Q2061" s="184">
        <v>1</v>
      </c>
      <c r="R2061" s="184">
        <v>4</v>
      </c>
      <c r="S2061" s="184">
        <v>0</v>
      </c>
    </row>
    <row r="2062" spans="1:19" x14ac:dyDescent="0.4">
      <c r="A2062" s="3" t="s">
        <v>489</v>
      </c>
      <c r="B2062" s="3" t="s">
        <v>476</v>
      </c>
      <c r="C2062" s="134" t="s">
        <v>41</v>
      </c>
      <c r="D2062" s="136" t="s">
        <v>584</v>
      </c>
      <c r="E2062" s="136">
        <v>2</v>
      </c>
      <c r="F2062" s="199" t="s">
        <v>582</v>
      </c>
      <c r="G2062" s="223"/>
      <c r="H2062" s="223"/>
      <c r="I2062" s="223"/>
      <c r="J2062" s="224"/>
      <c r="K2062" s="225"/>
      <c r="L2062" s="163">
        <f t="shared" si="102"/>
        <v>25</v>
      </c>
      <c r="M2062" s="184">
        <v>20</v>
      </c>
      <c r="N2062" s="184">
        <v>0</v>
      </c>
      <c r="O2062" s="184">
        <v>1</v>
      </c>
      <c r="P2062" s="184">
        <v>0</v>
      </c>
      <c r="Q2062" s="184">
        <v>1</v>
      </c>
      <c r="R2062" s="184">
        <v>3</v>
      </c>
      <c r="S2062" s="184">
        <v>0</v>
      </c>
    </row>
    <row r="2063" spans="1:19" x14ac:dyDescent="0.4">
      <c r="A2063" s="3" t="s">
        <v>493</v>
      </c>
      <c r="B2063" s="3" t="s">
        <v>467</v>
      </c>
      <c r="C2063" s="134" t="s">
        <v>42</v>
      </c>
      <c r="D2063" s="136" t="s">
        <v>584</v>
      </c>
      <c r="E2063" s="136">
        <v>2</v>
      </c>
      <c r="F2063" s="199" t="s">
        <v>582</v>
      </c>
      <c r="G2063" s="223"/>
      <c r="H2063" s="223"/>
      <c r="I2063" s="223"/>
      <c r="J2063" s="224"/>
      <c r="K2063" s="225"/>
      <c r="L2063" s="163">
        <f t="shared" si="102"/>
        <v>13</v>
      </c>
      <c r="M2063" s="184">
        <v>11</v>
      </c>
      <c r="N2063" s="184">
        <v>1</v>
      </c>
      <c r="O2063" s="184">
        <v>0</v>
      </c>
      <c r="P2063" s="184">
        <v>0</v>
      </c>
      <c r="Q2063" s="184">
        <v>0</v>
      </c>
      <c r="R2063" s="184">
        <v>1</v>
      </c>
      <c r="S2063" s="184">
        <v>0</v>
      </c>
    </row>
    <row r="2064" spans="1:19" x14ac:dyDescent="0.4">
      <c r="A2064" s="3" t="s">
        <v>489</v>
      </c>
      <c r="B2064" s="3" t="s">
        <v>476</v>
      </c>
      <c r="C2064" s="134" t="s">
        <v>43</v>
      </c>
      <c r="D2064" s="136" t="s">
        <v>584</v>
      </c>
      <c r="E2064" s="136">
        <v>2</v>
      </c>
      <c r="F2064" s="199" t="s">
        <v>582</v>
      </c>
      <c r="G2064" s="223"/>
      <c r="H2064" s="223"/>
      <c r="I2064" s="223"/>
      <c r="J2064" s="224"/>
      <c r="K2064" s="225"/>
      <c r="L2064" s="163">
        <f t="shared" si="102"/>
        <v>28</v>
      </c>
      <c r="M2064" s="184">
        <v>22</v>
      </c>
      <c r="N2064" s="184">
        <v>0</v>
      </c>
      <c r="O2064" s="184">
        <v>2</v>
      </c>
      <c r="P2064" s="184">
        <v>0</v>
      </c>
      <c r="Q2064" s="184">
        <v>0</v>
      </c>
      <c r="R2064" s="184">
        <v>4</v>
      </c>
      <c r="S2064" s="184">
        <v>0</v>
      </c>
    </row>
    <row r="2065" spans="1:19" x14ac:dyDescent="0.4">
      <c r="A2065" s="3" t="s">
        <v>489</v>
      </c>
      <c r="B2065" s="3" t="s">
        <v>472</v>
      </c>
      <c r="C2065" s="134" t="s">
        <v>44</v>
      </c>
      <c r="D2065" s="136" t="s">
        <v>584</v>
      </c>
      <c r="E2065" s="136">
        <v>2</v>
      </c>
      <c r="F2065" s="199" t="s">
        <v>582</v>
      </c>
      <c r="G2065" s="223"/>
      <c r="H2065" s="223"/>
      <c r="I2065" s="223"/>
      <c r="J2065" s="224"/>
      <c r="K2065" s="225"/>
      <c r="L2065" s="163">
        <f t="shared" si="102"/>
        <v>29</v>
      </c>
      <c r="M2065" s="184">
        <v>17</v>
      </c>
      <c r="N2065" s="184">
        <v>2</v>
      </c>
      <c r="O2065" s="184">
        <v>3</v>
      </c>
      <c r="P2065" s="184">
        <v>0</v>
      </c>
      <c r="Q2065" s="184">
        <v>1</v>
      </c>
      <c r="R2065" s="184">
        <v>6</v>
      </c>
      <c r="S2065" s="184">
        <v>0</v>
      </c>
    </row>
    <row r="2066" spans="1:19" x14ac:dyDescent="0.4">
      <c r="A2066" s="3" t="s">
        <v>506</v>
      </c>
      <c r="B2066" s="3" t="s">
        <v>479</v>
      </c>
      <c r="C2066" s="134" t="s">
        <v>45</v>
      </c>
      <c r="D2066" s="136" t="s">
        <v>584</v>
      </c>
      <c r="E2066" s="136">
        <v>2</v>
      </c>
      <c r="F2066" s="199" t="s">
        <v>582</v>
      </c>
      <c r="G2066" s="223"/>
      <c r="H2066" s="223"/>
      <c r="I2066" s="223"/>
      <c r="J2066" s="224"/>
      <c r="K2066" s="225"/>
      <c r="L2066" s="163">
        <f t="shared" si="102"/>
        <v>22</v>
      </c>
      <c r="M2066" s="184">
        <v>17</v>
      </c>
      <c r="N2066" s="184">
        <v>0</v>
      </c>
      <c r="O2066" s="184">
        <v>1</v>
      </c>
      <c r="P2066" s="184">
        <v>0</v>
      </c>
      <c r="Q2066" s="184">
        <v>2</v>
      </c>
      <c r="R2066" s="184">
        <v>2</v>
      </c>
      <c r="S2066" s="184">
        <v>0</v>
      </c>
    </row>
    <row r="2067" spans="1:19" x14ac:dyDescent="0.4">
      <c r="A2067" s="3" t="s">
        <v>489</v>
      </c>
      <c r="B2067" s="3" t="s">
        <v>472</v>
      </c>
      <c r="C2067" s="134" t="s">
        <v>46</v>
      </c>
      <c r="D2067" s="136" t="s">
        <v>584</v>
      </c>
      <c r="E2067" s="136">
        <v>2</v>
      </c>
      <c r="F2067" s="199" t="s">
        <v>582</v>
      </c>
      <c r="G2067" s="223"/>
      <c r="H2067" s="223"/>
      <c r="I2067" s="223"/>
      <c r="J2067" s="224"/>
      <c r="K2067" s="225"/>
      <c r="L2067" s="163">
        <f t="shared" si="102"/>
        <v>7</v>
      </c>
      <c r="M2067" s="184">
        <v>6</v>
      </c>
      <c r="N2067" s="184">
        <v>0</v>
      </c>
      <c r="O2067" s="184">
        <v>1</v>
      </c>
      <c r="P2067" s="184">
        <v>0</v>
      </c>
      <c r="Q2067" s="184">
        <v>0</v>
      </c>
      <c r="R2067" s="184">
        <v>0</v>
      </c>
      <c r="S2067" s="184">
        <v>0</v>
      </c>
    </row>
    <row r="2068" spans="1:19" x14ac:dyDescent="0.4">
      <c r="A2068" s="3" t="s">
        <v>489</v>
      </c>
      <c r="B2068" s="3" t="s">
        <v>472</v>
      </c>
      <c r="C2068" s="134" t="s">
        <v>47</v>
      </c>
      <c r="D2068" s="136" t="s">
        <v>584</v>
      </c>
      <c r="E2068" s="136">
        <v>2</v>
      </c>
      <c r="F2068" s="199" t="s">
        <v>582</v>
      </c>
      <c r="G2068" s="223"/>
      <c r="H2068" s="223"/>
      <c r="I2068" s="223"/>
      <c r="J2068" s="224"/>
      <c r="K2068" s="225"/>
      <c r="L2068" s="163">
        <f t="shared" si="102"/>
        <v>1</v>
      </c>
      <c r="M2068" s="184">
        <v>1</v>
      </c>
      <c r="N2068" s="184">
        <v>0</v>
      </c>
      <c r="O2068" s="184">
        <v>0</v>
      </c>
      <c r="P2068" s="184">
        <v>0</v>
      </c>
      <c r="Q2068" s="184">
        <v>0</v>
      </c>
      <c r="R2068" s="184">
        <v>0</v>
      </c>
      <c r="S2068" s="184">
        <v>0</v>
      </c>
    </row>
    <row r="2069" spans="1:19" x14ac:dyDescent="0.4">
      <c r="A2069" s="3" t="s">
        <v>506</v>
      </c>
      <c r="B2069" s="3" t="s">
        <v>479</v>
      </c>
      <c r="C2069" s="134" t="s">
        <v>48</v>
      </c>
      <c r="D2069" s="136" t="s">
        <v>584</v>
      </c>
      <c r="E2069" s="136">
        <v>2</v>
      </c>
      <c r="F2069" s="199" t="s">
        <v>582</v>
      </c>
      <c r="G2069" s="223"/>
      <c r="H2069" s="223"/>
      <c r="I2069" s="223"/>
      <c r="J2069" s="224"/>
      <c r="K2069" s="225"/>
      <c r="L2069" s="163">
        <f t="shared" si="102"/>
        <v>6</v>
      </c>
      <c r="M2069" s="184">
        <v>6</v>
      </c>
      <c r="N2069" s="184">
        <v>0</v>
      </c>
      <c r="O2069" s="184">
        <v>0</v>
      </c>
      <c r="P2069" s="184">
        <v>0</v>
      </c>
      <c r="Q2069" s="184">
        <v>0</v>
      </c>
      <c r="R2069" s="184">
        <v>0</v>
      </c>
      <c r="S2069" s="184">
        <v>0</v>
      </c>
    </row>
    <row r="2070" spans="1:19" x14ac:dyDescent="0.4">
      <c r="A2070" s="3" t="s">
        <v>506</v>
      </c>
      <c r="B2070" s="3" t="s">
        <v>479</v>
      </c>
      <c r="C2070" s="134" t="s">
        <v>49</v>
      </c>
      <c r="D2070" s="136" t="s">
        <v>584</v>
      </c>
      <c r="E2070" s="136">
        <v>2</v>
      </c>
      <c r="F2070" s="199" t="s">
        <v>582</v>
      </c>
      <c r="G2070" s="223"/>
      <c r="H2070" s="223"/>
      <c r="I2070" s="223"/>
      <c r="J2070" s="224"/>
      <c r="K2070" s="225"/>
      <c r="L2070" s="163">
        <f t="shared" si="102"/>
        <v>2</v>
      </c>
      <c r="M2070" s="184">
        <v>0</v>
      </c>
      <c r="N2070" s="184">
        <v>0</v>
      </c>
      <c r="O2070" s="184">
        <v>1</v>
      </c>
      <c r="P2070" s="184">
        <v>0</v>
      </c>
      <c r="Q2070" s="184">
        <v>1</v>
      </c>
      <c r="R2070" s="184">
        <v>0</v>
      </c>
      <c r="S2070" s="184">
        <v>0</v>
      </c>
    </row>
    <row r="2071" spans="1:19" x14ac:dyDescent="0.4">
      <c r="A2071" s="3" t="s">
        <v>506</v>
      </c>
      <c r="B2071" s="3" t="s">
        <v>479</v>
      </c>
      <c r="C2071" s="134" t="s">
        <v>50</v>
      </c>
      <c r="D2071" s="136" t="s">
        <v>584</v>
      </c>
      <c r="E2071" s="136">
        <v>2</v>
      </c>
      <c r="F2071" s="199" t="s">
        <v>582</v>
      </c>
      <c r="G2071" s="223"/>
      <c r="H2071" s="223"/>
      <c r="I2071" s="223"/>
      <c r="J2071" s="224"/>
      <c r="K2071" s="225"/>
      <c r="L2071" s="163">
        <f t="shared" si="102"/>
        <v>9</v>
      </c>
      <c r="M2071" s="184">
        <v>8</v>
      </c>
      <c r="N2071" s="184">
        <v>0</v>
      </c>
      <c r="O2071" s="184">
        <v>0</v>
      </c>
      <c r="P2071" s="184">
        <v>0</v>
      </c>
      <c r="Q2071" s="184">
        <v>1</v>
      </c>
      <c r="R2071" s="184">
        <v>0</v>
      </c>
      <c r="S2071" s="184">
        <v>0</v>
      </c>
    </row>
    <row r="2072" spans="1:19" x14ac:dyDescent="0.4">
      <c r="A2072" s="3" t="s">
        <v>506</v>
      </c>
      <c r="B2072" s="3" t="s">
        <v>479</v>
      </c>
      <c r="C2072" s="134" t="s">
        <v>51</v>
      </c>
      <c r="D2072" s="136" t="s">
        <v>584</v>
      </c>
      <c r="E2072" s="136">
        <v>2</v>
      </c>
      <c r="F2072" s="199" t="s">
        <v>582</v>
      </c>
      <c r="G2072" s="223"/>
      <c r="H2072" s="223"/>
      <c r="I2072" s="223"/>
      <c r="J2072" s="224"/>
      <c r="K2072" s="225"/>
      <c r="L2072" s="163">
        <f t="shared" si="102"/>
        <v>6</v>
      </c>
      <c r="M2072" s="184">
        <v>4</v>
      </c>
      <c r="N2072" s="184">
        <v>0</v>
      </c>
      <c r="O2072" s="184">
        <v>0</v>
      </c>
      <c r="P2072" s="184">
        <v>0</v>
      </c>
      <c r="Q2072" s="184">
        <v>2</v>
      </c>
      <c r="R2072" s="184">
        <v>0</v>
      </c>
      <c r="S2072" s="184">
        <v>0</v>
      </c>
    </row>
    <row r="2073" spans="1:19" x14ac:dyDescent="0.4">
      <c r="A2073" s="3" t="s">
        <v>506</v>
      </c>
      <c r="B2073" s="3" t="s">
        <v>479</v>
      </c>
      <c r="C2073" s="134" t="s">
        <v>52</v>
      </c>
      <c r="D2073" s="136" t="s">
        <v>584</v>
      </c>
      <c r="E2073" s="136">
        <v>2</v>
      </c>
      <c r="F2073" s="199" t="s">
        <v>582</v>
      </c>
      <c r="G2073" s="223"/>
      <c r="H2073" s="223"/>
      <c r="I2073" s="223"/>
      <c r="J2073" s="224"/>
      <c r="K2073" s="225"/>
      <c r="L2073" s="163">
        <f t="shared" si="102"/>
        <v>9</v>
      </c>
      <c r="M2073" s="184">
        <v>7</v>
      </c>
      <c r="N2073" s="184">
        <v>0</v>
      </c>
      <c r="O2073" s="184">
        <v>1</v>
      </c>
      <c r="P2073" s="184">
        <v>0</v>
      </c>
      <c r="Q2073" s="184">
        <v>1</v>
      </c>
      <c r="R2073" s="184">
        <v>0</v>
      </c>
      <c r="S2073" s="184">
        <v>0</v>
      </c>
    </row>
    <row r="2074" spans="1:19" x14ac:dyDescent="0.4">
      <c r="A2074" s="3" t="s">
        <v>506</v>
      </c>
      <c r="B2074" s="3" t="s">
        <v>479</v>
      </c>
      <c r="C2074" s="134" t="s">
        <v>53</v>
      </c>
      <c r="D2074" s="136" t="s">
        <v>584</v>
      </c>
      <c r="E2074" s="136">
        <v>2</v>
      </c>
      <c r="F2074" s="199" t="s">
        <v>582</v>
      </c>
      <c r="G2074" s="223"/>
      <c r="H2074" s="223"/>
      <c r="I2074" s="223"/>
      <c r="J2074" s="224"/>
      <c r="K2074" s="225"/>
      <c r="L2074" s="163">
        <f t="shared" si="102"/>
        <v>2</v>
      </c>
      <c r="M2074" s="184">
        <v>2</v>
      </c>
      <c r="N2074" s="184">
        <v>0</v>
      </c>
      <c r="O2074" s="184">
        <v>0</v>
      </c>
      <c r="P2074" s="184">
        <v>0</v>
      </c>
      <c r="Q2074" s="184">
        <v>0</v>
      </c>
      <c r="R2074" s="184">
        <v>0</v>
      </c>
      <c r="S2074" s="184">
        <v>0</v>
      </c>
    </row>
    <row r="2075" spans="1:19" x14ac:dyDescent="0.4">
      <c r="A2075" s="3" t="s">
        <v>506</v>
      </c>
      <c r="B2075" s="3" t="s">
        <v>479</v>
      </c>
      <c r="C2075" s="134" t="s">
        <v>54</v>
      </c>
      <c r="D2075" s="136" t="s">
        <v>584</v>
      </c>
      <c r="E2075" s="136">
        <v>2</v>
      </c>
      <c r="F2075" s="199" t="s">
        <v>582</v>
      </c>
      <c r="G2075" s="223"/>
      <c r="H2075" s="223"/>
      <c r="I2075" s="223"/>
      <c r="J2075" s="224"/>
      <c r="K2075" s="225"/>
      <c r="L2075" s="163">
        <f t="shared" si="102"/>
        <v>12</v>
      </c>
      <c r="M2075" s="184">
        <v>6</v>
      </c>
      <c r="N2075" s="184">
        <v>0</v>
      </c>
      <c r="O2075" s="184">
        <v>0</v>
      </c>
      <c r="P2075" s="184">
        <v>0</v>
      </c>
      <c r="Q2075" s="184">
        <v>1</v>
      </c>
      <c r="R2075" s="184">
        <v>5</v>
      </c>
      <c r="S2075" s="184">
        <v>0</v>
      </c>
    </row>
    <row r="2076" spans="1:19" x14ac:dyDescent="0.4">
      <c r="A2076" s="3" t="s">
        <v>507</v>
      </c>
      <c r="B2076" s="3" t="s">
        <v>480</v>
      </c>
      <c r="C2076" s="134" t="s">
        <v>55</v>
      </c>
      <c r="D2076" s="136" t="s">
        <v>584</v>
      </c>
      <c r="E2076" s="136">
        <v>2</v>
      </c>
      <c r="F2076" s="199" t="s">
        <v>582</v>
      </c>
      <c r="G2076" s="223"/>
      <c r="H2076" s="223"/>
      <c r="I2076" s="223"/>
      <c r="J2076" s="224"/>
      <c r="K2076" s="225"/>
      <c r="L2076" s="163">
        <f t="shared" si="102"/>
        <v>14</v>
      </c>
      <c r="M2076" s="184">
        <v>12</v>
      </c>
      <c r="N2076" s="184">
        <v>0</v>
      </c>
      <c r="O2076" s="184">
        <v>1</v>
      </c>
      <c r="P2076" s="184">
        <v>0</v>
      </c>
      <c r="Q2076" s="184">
        <v>0</v>
      </c>
      <c r="R2076" s="184">
        <v>1</v>
      </c>
      <c r="S2076" s="184">
        <v>0</v>
      </c>
    </row>
    <row r="2077" spans="1:19" x14ac:dyDescent="0.4">
      <c r="A2077" s="3" t="s">
        <v>507</v>
      </c>
      <c r="B2077" s="3" t="s">
        <v>480</v>
      </c>
      <c r="C2077" s="134" t="s">
        <v>56</v>
      </c>
      <c r="D2077" s="136" t="s">
        <v>584</v>
      </c>
      <c r="E2077" s="136">
        <v>2</v>
      </c>
      <c r="F2077" s="199" t="s">
        <v>582</v>
      </c>
      <c r="G2077" s="223"/>
      <c r="H2077" s="223"/>
      <c r="I2077" s="223"/>
      <c r="J2077" s="224"/>
      <c r="K2077" s="225"/>
      <c r="L2077" s="163">
        <f t="shared" si="102"/>
        <v>3</v>
      </c>
      <c r="M2077" s="184">
        <v>1</v>
      </c>
      <c r="N2077" s="184">
        <v>0</v>
      </c>
      <c r="O2077" s="184">
        <v>0</v>
      </c>
      <c r="P2077" s="184">
        <v>0</v>
      </c>
      <c r="Q2077" s="184">
        <v>0</v>
      </c>
      <c r="R2077" s="184">
        <v>2</v>
      </c>
      <c r="S2077" s="184">
        <v>0</v>
      </c>
    </row>
    <row r="2078" spans="1:19" x14ac:dyDescent="0.4">
      <c r="A2078" s="3" t="s">
        <v>508</v>
      </c>
      <c r="B2078" s="3" t="s">
        <v>481</v>
      </c>
      <c r="C2078" s="134" t="s">
        <v>57</v>
      </c>
      <c r="D2078" s="136" t="s">
        <v>584</v>
      </c>
      <c r="E2078" s="136">
        <v>2</v>
      </c>
      <c r="F2078" s="199" t="s">
        <v>582</v>
      </c>
      <c r="G2078" s="223"/>
      <c r="H2078" s="223"/>
      <c r="I2078" s="223"/>
      <c r="J2078" s="224"/>
      <c r="K2078" s="225"/>
      <c r="L2078" s="163">
        <f t="shared" si="102"/>
        <v>2</v>
      </c>
      <c r="M2078" s="184">
        <v>2</v>
      </c>
      <c r="N2078" s="184">
        <v>0</v>
      </c>
      <c r="O2078" s="184">
        <v>0</v>
      </c>
      <c r="P2078" s="184">
        <v>0</v>
      </c>
      <c r="Q2078" s="184">
        <v>0</v>
      </c>
      <c r="R2078" s="184">
        <v>0</v>
      </c>
      <c r="S2078" s="184">
        <v>0</v>
      </c>
    </row>
    <row r="2079" spans="1:19" x14ac:dyDescent="0.4">
      <c r="A2079" s="3" t="s">
        <v>508</v>
      </c>
      <c r="B2079" s="3" t="s">
        <v>481</v>
      </c>
      <c r="C2079" s="134" t="s">
        <v>58</v>
      </c>
      <c r="D2079" s="136" t="s">
        <v>584</v>
      </c>
      <c r="E2079" s="136">
        <v>2</v>
      </c>
      <c r="F2079" s="199" t="s">
        <v>582</v>
      </c>
      <c r="G2079" s="223"/>
      <c r="H2079" s="223"/>
      <c r="I2079" s="223"/>
      <c r="J2079" s="224"/>
      <c r="K2079" s="225"/>
      <c r="L2079" s="163">
        <f t="shared" si="102"/>
        <v>1</v>
      </c>
      <c r="M2079" s="184">
        <v>1</v>
      </c>
      <c r="N2079" s="184">
        <v>0</v>
      </c>
      <c r="O2079" s="184">
        <v>0</v>
      </c>
      <c r="P2079" s="184">
        <v>0</v>
      </c>
      <c r="Q2079" s="184">
        <v>0</v>
      </c>
      <c r="R2079" s="184">
        <v>0</v>
      </c>
      <c r="S2079" s="184">
        <v>0</v>
      </c>
    </row>
    <row r="2080" spans="1:19" x14ac:dyDescent="0.4">
      <c r="A2080" s="3" t="s">
        <v>508</v>
      </c>
      <c r="B2080" s="3" t="s">
        <v>481</v>
      </c>
      <c r="C2080" s="134" t="s">
        <v>59</v>
      </c>
      <c r="D2080" s="136" t="s">
        <v>584</v>
      </c>
      <c r="E2080" s="136">
        <v>2</v>
      </c>
      <c r="F2080" s="199" t="s">
        <v>582</v>
      </c>
      <c r="G2080" s="223"/>
      <c r="H2080" s="223"/>
      <c r="I2080" s="223"/>
      <c r="J2080" s="224"/>
      <c r="K2080" s="225"/>
      <c r="L2080" s="163">
        <f t="shared" si="102"/>
        <v>5</v>
      </c>
      <c r="M2080" s="184">
        <v>5</v>
      </c>
      <c r="N2080" s="184">
        <v>0</v>
      </c>
      <c r="O2080" s="184">
        <v>0</v>
      </c>
      <c r="P2080" s="184">
        <v>0</v>
      </c>
      <c r="Q2080" s="184">
        <v>0</v>
      </c>
      <c r="R2080" s="184">
        <v>0</v>
      </c>
      <c r="S2080" s="184">
        <v>0</v>
      </c>
    </row>
    <row r="2081" spans="1:19" x14ac:dyDescent="0.4">
      <c r="A2081" s="3" t="s">
        <v>508</v>
      </c>
      <c r="B2081" s="3" t="s">
        <v>481</v>
      </c>
      <c r="C2081" s="134" t="s">
        <v>60</v>
      </c>
      <c r="D2081" s="136" t="s">
        <v>584</v>
      </c>
      <c r="E2081" s="136">
        <v>2</v>
      </c>
      <c r="F2081" s="199" t="s">
        <v>582</v>
      </c>
      <c r="G2081" s="223"/>
      <c r="H2081" s="223"/>
      <c r="I2081" s="223"/>
      <c r="J2081" s="224"/>
      <c r="K2081" s="225"/>
      <c r="L2081" s="163">
        <f t="shared" si="102"/>
        <v>5</v>
      </c>
      <c r="M2081" s="184">
        <v>4</v>
      </c>
      <c r="N2081" s="184">
        <v>0</v>
      </c>
      <c r="O2081" s="184">
        <v>0</v>
      </c>
      <c r="P2081" s="184">
        <v>0</v>
      </c>
      <c r="Q2081" s="184">
        <v>0</v>
      </c>
      <c r="R2081" s="184">
        <v>1</v>
      </c>
      <c r="S2081" s="184">
        <v>0</v>
      </c>
    </row>
    <row r="2082" spans="1:19" x14ac:dyDescent="0.4">
      <c r="A2082" s="3" t="s">
        <v>508</v>
      </c>
      <c r="B2082" s="3" t="s">
        <v>481</v>
      </c>
      <c r="C2082" s="134" t="s">
        <v>61</v>
      </c>
      <c r="D2082" s="136" t="s">
        <v>584</v>
      </c>
      <c r="E2082" s="136">
        <v>2</v>
      </c>
      <c r="F2082" s="199" t="s">
        <v>582</v>
      </c>
      <c r="G2082" s="223"/>
      <c r="H2082" s="223"/>
      <c r="I2082" s="223"/>
      <c r="J2082" s="224"/>
      <c r="K2082" s="225"/>
      <c r="L2082" s="163">
        <f t="shared" si="102"/>
        <v>1</v>
      </c>
      <c r="M2082" s="184">
        <v>1</v>
      </c>
      <c r="N2082" s="184">
        <v>0</v>
      </c>
      <c r="O2082" s="184">
        <v>0</v>
      </c>
      <c r="P2082" s="184">
        <v>0</v>
      </c>
      <c r="Q2082" s="184">
        <v>0</v>
      </c>
      <c r="R2082" s="184">
        <v>0</v>
      </c>
      <c r="S2082" s="184">
        <v>0</v>
      </c>
    </row>
    <row r="2083" spans="1:19" x14ac:dyDescent="0.4">
      <c r="A2083" s="3" t="s">
        <v>507</v>
      </c>
      <c r="B2083" s="3" t="s">
        <v>480</v>
      </c>
      <c r="C2083" s="134" t="s">
        <v>62</v>
      </c>
      <c r="D2083" s="136" t="s">
        <v>584</v>
      </c>
      <c r="E2083" s="136">
        <v>2</v>
      </c>
      <c r="F2083" s="199" t="s">
        <v>582</v>
      </c>
      <c r="G2083" s="223"/>
      <c r="H2083" s="223"/>
      <c r="I2083" s="223"/>
      <c r="J2083" s="224"/>
      <c r="K2083" s="225"/>
      <c r="L2083" s="163">
        <f t="shared" si="102"/>
        <v>4</v>
      </c>
      <c r="M2083" s="184">
        <v>3</v>
      </c>
      <c r="N2083" s="184">
        <v>0</v>
      </c>
      <c r="O2083" s="184">
        <v>0</v>
      </c>
      <c r="P2083" s="184">
        <v>0</v>
      </c>
      <c r="Q2083" s="184">
        <v>1</v>
      </c>
      <c r="R2083" s="184">
        <v>0</v>
      </c>
      <c r="S2083" s="184">
        <v>0</v>
      </c>
    </row>
    <row r="2084" spans="1:19" x14ac:dyDescent="0.4">
      <c r="A2084" s="3" t="s">
        <v>507</v>
      </c>
      <c r="B2084" s="3" t="s">
        <v>480</v>
      </c>
      <c r="C2084" s="134" t="s">
        <v>63</v>
      </c>
      <c r="D2084" s="136" t="s">
        <v>584</v>
      </c>
      <c r="E2084" s="136">
        <v>2</v>
      </c>
      <c r="F2084" s="199" t="s">
        <v>582</v>
      </c>
      <c r="G2084" s="223"/>
      <c r="H2084" s="223"/>
      <c r="I2084" s="223"/>
      <c r="J2084" s="224"/>
      <c r="K2084" s="225"/>
      <c r="L2084" s="163">
        <f t="shared" si="102"/>
        <v>7</v>
      </c>
      <c r="M2084" s="184">
        <v>5</v>
      </c>
      <c r="N2084" s="184">
        <v>0</v>
      </c>
      <c r="O2084" s="184">
        <v>0</v>
      </c>
      <c r="P2084" s="184">
        <v>0</v>
      </c>
      <c r="Q2084" s="184">
        <v>1</v>
      </c>
      <c r="R2084" s="184">
        <v>1</v>
      </c>
      <c r="S2084" s="184">
        <v>0</v>
      </c>
    </row>
    <row r="2085" spans="1:19" x14ac:dyDescent="0.4">
      <c r="A2085" s="3" t="s">
        <v>491</v>
      </c>
      <c r="B2085" s="3" t="s">
        <v>482</v>
      </c>
      <c r="C2085" s="134" t="s">
        <v>64</v>
      </c>
      <c r="D2085" s="136" t="s">
        <v>584</v>
      </c>
      <c r="E2085" s="136">
        <v>2</v>
      </c>
      <c r="F2085" s="199" t="s">
        <v>582</v>
      </c>
      <c r="G2085" s="223"/>
      <c r="H2085" s="223"/>
      <c r="I2085" s="223"/>
      <c r="J2085" s="224"/>
      <c r="K2085" s="225"/>
      <c r="L2085" s="163">
        <f t="shared" si="102"/>
        <v>1</v>
      </c>
      <c r="M2085" s="184">
        <v>0</v>
      </c>
      <c r="N2085" s="184">
        <v>1</v>
      </c>
      <c r="O2085" s="184">
        <v>0</v>
      </c>
      <c r="P2085" s="184">
        <v>0</v>
      </c>
      <c r="Q2085" s="184">
        <v>0</v>
      </c>
      <c r="R2085" s="184">
        <v>0</v>
      </c>
      <c r="S2085" s="184">
        <v>0</v>
      </c>
    </row>
    <row r="2086" spans="1:19" x14ac:dyDescent="0.4">
      <c r="A2086" s="3" t="s">
        <v>491</v>
      </c>
      <c r="B2086" s="3" t="s">
        <v>482</v>
      </c>
      <c r="C2086" s="134" t="s">
        <v>65</v>
      </c>
      <c r="D2086" s="136" t="s">
        <v>584</v>
      </c>
      <c r="E2086" s="136">
        <v>2</v>
      </c>
      <c r="F2086" s="199" t="s">
        <v>582</v>
      </c>
      <c r="G2086" s="223"/>
      <c r="H2086" s="223"/>
      <c r="I2086" s="223"/>
      <c r="J2086" s="224"/>
      <c r="K2086" s="225"/>
      <c r="L2086" s="163">
        <f t="shared" si="102"/>
        <v>2</v>
      </c>
      <c r="M2086" s="184">
        <v>1</v>
      </c>
      <c r="N2086" s="184">
        <v>1</v>
      </c>
      <c r="O2086" s="184">
        <v>0</v>
      </c>
      <c r="P2086" s="184">
        <v>0</v>
      </c>
      <c r="Q2086" s="184">
        <v>0</v>
      </c>
      <c r="R2086" s="184">
        <v>0</v>
      </c>
      <c r="S2086" s="184">
        <v>0</v>
      </c>
    </row>
    <row r="2087" spans="1:19" x14ac:dyDescent="0.4">
      <c r="A2087" s="3" t="s">
        <v>491</v>
      </c>
      <c r="B2087" s="3" t="s">
        <v>482</v>
      </c>
      <c r="C2087" s="134" t="s">
        <v>66</v>
      </c>
      <c r="D2087" s="136" t="s">
        <v>584</v>
      </c>
      <c r="E2087" s="136">
        <v>2</v>
      </c>
      <c r="F2087" s="199" t="s">
        <v>582</v>
      </c>
      <c r="G2087" s="223"/>
      <c r="H2087" s="223"/>
      <c r="I2087" s="223"/>
      <c r="J2087" s="224"/>
      <c r="K2087" s="225"/>
      <c r="L2087" s="163">
        <f t="shared" si="102"/>
        <v>1</v>
      </c>
      <c r="M2087" s="184">
        <v>1</v>
      </c>
      <c r="N2087" s="184">
        <v>0</v>
      </c>
      <c r="O2087" s="184">
        <v>0</v>
      </c>
      <c r="P2087" s="184">
        <v>0</v>
      </c>
      <c r="Q2087" s="184">
        <v>0</v>
      </c>
      <c r="R2087" s="184">
        <v>0</v>
      </c>
      <c r="S2087" s="184">
        <v>0</v>
      </c>
    </row>
    <row r="2088" spans="1:19" x14ac:dyDescent="0.4">
      <c r="A2088" s="3" t="s">
        <v>491</v>
      </c>
      <c r="B2088" s="3" t="s">
        <v>482</v>
      </c>
      <c r="C2088" s="134" t="s">
        <v>67</v>
      </c>
      <c r="D2088" s="136" t="s">
        <v>584</v>
      </c>
      <c r="E2088" s="136">
        <v>2</v>
      </c>
      <c r="F2088" s="199" t="s">
        <v>582</v>
      </c>
      <c r="G2088" s="223"/>
      <c r="H2088" s="223"/>
      <c r="I2088" s="223"/>
      <c r="J2088" s="224"/>
      <c r="K2088" s="225"/>
      <c r="L2088" s="163">
        <f t="shared" ref="L2088:L2151" si="103">SUM(M2088:S2088)</f>
        <v>2</v>
      </c>
      <c r="M2088" s="184">
        <v>1</v>
      </c>
      <c r="N2088" s="184">
        <v>0</v>
      </c>
      <c r="O2088" s="184">
        <v>0</v>
      </c>
      <c r="P2088" s="184">
        <v>0</v>
      </c>
      <c r="Q2088" s="184">
        <v>1</v>
      </c>
      <c r="R2088" s="184">
        <v>0</v>
      </c>
      <c r="S2088" s="184">
        <v>0</v>
      </c>
    </row>
    <row r="2089" spans="1:19" x14ac:dyDescent="0.4">
      <c r="A2089" s="3" t="s">
        <v>491</v>
      </c>
      <c r="B2089" s="3" t="s">
        <v>482</v>
      </c>
      <c r="C2089" s="134" t="s">
        <v>68</v>
      </c>
      <c r="D2089" s="136" t="s">
        <v>584</v>
      </c>
      <c r="E2089" s="136">
        <v>2</v>
      </c>
      <c r="F2089" s="199" t="s">
        <v>582</v>
      </c>
      <c r="G2089" s="223"/>
      <c r="H2089" s="223"/>
      <c r="I2089" s="223"/>
      <c r="J2089" s="224"/>
      <c r="K2089" s="225"/>
      <c r="L2089" s="163">
        <f t="shared" si="103"/>
        <v>3</v>
      </c>
      <c r="M2089" s="184">
        <v>2</v>
      </c>
      <c r="N2089" s="184">
        <v>0</v>
      </c>
      <c r="O2089" s="184">
        <v>0</v>
      </c>
      <c r="P2089" s="184">
        <v>0</v>
      </c>
      <c r="Q2089" s="184">
        <v>1</v>
      </c>
      <c r="R2089" s="184">
        <v>0</v>
      </c>
      <c r="S2089" s="184">
        <v>0</v>
      </c>
    </row>
    <row r="2090" spans="1:19" x14ac:dyDescent="0.4">
      <c r="A2090" s="3" t="s">
        <v>491</v>
      </c>
      <c r="B2090" s="3" t="s">
        <v>482</v>
      </c>
      <c r="C2090" s="134" t="s">
        <v>69</v>
      </c>
      <c r="D2090" s="136" t="s">
        <v>584</v>
      </c>
      <c r="E2090" s="136">
        <v>2</v>
      </c>
      <c r="F2090" s="199" t="s">
        <v>582</v>
      </c>
      <c r="G2090" s="223"/>
      <c r="H2090" s="223"/>
      <c r="I2090" s="223"/>
      <c r="J2090" s="224"/>
      <c r="K2090" s="225"/>
      <c r="L2090" s="163">
        <f t="shared" si="103"/>
        <v>0</v>
      </c>
      <c r="M2090" s="184">
        <v>0</v>
      </c>
      <c r="N2090" s="184">
        <v>0</v>
      </c>
      <c r="O2090" s="184">
        <v>0</v>
      </c>
      <c r="P2090" s="184">
        <v>0</v>
      </c>
      <c r="Q2090" s="184">
        <v>0</v>
      </c>
      <c r="R2090" s="184">
        <v>0</v>
      </c>
      <c r="S2090" s="184">
        <v>0</v>
      </c>
    </row>
    <row r="2091" spans="1:19" x14ac:dyDescent="0.4">
      <c r="A2091" s="3" t="s">
        <v>491</v>
      </c>
      <c r="B2091" s="3" t="s">
        <v>482</v>
      </c>
      <c r="C2091" s="134" t="s">
        <v>70</v>
      </c>
      <c r="D2091" s="136" t="s">
        <v>584</v>
      </c>
      <c r="E2091" s="136">
        <v>2</v>
      </c>
      <c r="F2091" s="199" t="s">
        <v>582</v>
      </c>
      <c r="G2091" s="223"/>
      <c r="H2091" s="223"/>
      <c r="I2091" s="223"/>
      <c r="J2091" s="224"/>
      <c r="K2091" s="225"/>
      <c r="L2091" s="163">
        <f t="shared" si="103"/>
        <v>2</v>
      </c>
      <c r="M2091" s="184">
        <v>2</v>
      </c>
      <c r="N2091" s="184">
        <v>0</v>
      </c>
      <c r="O2091" s="184">
        <v>0</v>
      </c>
      <c r="P2091" s="184">
        <v>0</v>
      </c>
      <c r="Q2091" s="184">
        <v>0</v>
      </c>
      <c r="R2091" s="184">
        <v>0</v>
      </c>
      <c r="S2091" s="184">
        <v>0</v>
      </c>
    </row>
    <row r="2092" spans="1:19" x14ac:dyDescent="0.4">
      <c r="A2092" s="3" t="s">
        <v>491</v>
      </c>
      <c r="B2092" s="3" t="s">
        <v>482</v>
      </c>
      <c r="C2092" s="134" t="s">
        <v>71</v>
      </c>
      <c r="D2092" s="136" t="s">
        <v>584</v>
      </c>
      <c r="E2092" s="136">
        <v>2</v>
      </c>
      <c r="F2092" s="199" t="s">
        <v>582</v>
      </c>
      <c r="G2092" s="223"/>
      <c r="H2092" s="223"/>
      <c r="I2092" s="223"/>
      <c r="J2092" s="224"/>
      <c r="K2092" s="225"/>
      <c r="L2092" s="163">
        <f t="shared" si="103"/>
        <v>2</v>
      </c>
      <c r="M2092" s="184">
        <v>1</v>
      </c>
      <c r="N2092" s="184">
        <v>0</v>
      </c>
      <c r="O2092" s="184">
        <v>0</v>
      </c>
      <c r="P2092" s="184">
        <v>0</v>
      </c>
      <c r="Q2092" s="184">
        <v>0</v>
      </c>
      <c r="R2092" s="184">
        <v>1</v>
      </c>
      <c r="S2092" s="184">
        <v>0</v>
      </c>
    </row>
    <row r="2093" spans="1:19" x14ac:dyDescent="0.4">
      <c r="A2093" s="3" t="s">
        <v>491</v>
      </c>
      <c r="B2093" s="3" t="s">
        <v>482</v>
      </c>
      <c r="C2093" s="134" t="s">
        <v>72</v>
      </c>
      <c r="D2093" s="136" t="s">
        <v>584</v>
      </c>
      <c r="E2093" s="136">
        <v>2</v>
      </c>
      <c r="F2093" s="199" t="s">
        <v>582</v>
      </c>
      <c r="G2093" s="223"/>
      <c r="H2093" s="223"/>
      <c r="I2093" s="223"/>
      <c r="J2093" s="224"/>
      <c r="K2093" s="225"/>
      <c r="L2093" s="163">
        <f t="shared" si="103"/>
        <v>2</v>
      </c>
      <c r="M2093" s="184">
        <v>1</v>
      </c>
      <c r="N2093" s="184">
        <v>0</v>
      </c>
      <c r="O2093" s="184">
        <v>0</v>
      </c>
      <c r="P2093" s="184">
        <v>0</v>
      </c>
      <c r="Q2093" s="184">
        <v>1</v>
      </c>
      <c r="R2093" s="184">
        <v>0</v>
      </c>
      <c r="S2093" s="184">
        <v>0</v>
      </c>
    </row>
    <row r="2094" spans="1:19" x14ac:dyDescent="0.4">
      <c r="A2094" s="3" t="s">
        <v>491</v>
      </c>
      <c r="B2094" s="3" t="s">
        <v>482</v>
      </c>
      <c r="C2094" s="134" t="s">
        <v>73</v>
      </c>
      <c r="D2094" s="136" t="s">
        <v>584</v>
      </c>
      <c r="E2094" s="136">
        <v>2</v>
      </c>
      <c r="F2094" s="199" t="s">
        <v>582</v>
      </c>
      <c r="G2094" s="223"/>
      <c r="H2094" s="223"/>
      <c r="I2094" s="223"/>
      <c r="J2094" s="224"/>
      <c r="K2094" s="225"/>
      <c r="L2094" s="163">
        <f t="shared" si="103"/>
        <v>8</v>
      </c>
      <c r="M2094" s="184">
        <v>6</v>
      </c>
      <c r="N2094" s="184">
        <v>0</v>
      </c>
      <c r="O2094" s="184">
        <v>1</v>
      </c>
      <c r="P2094" s="184">
        <v>0</v>
      </c>
      <c r="Q2094" s="184">
        <v>1</v>
      </c>
      <c r="R2094" s="184">
        <v>0</v>
      </c>
      <c r="S2094" s="184">
        <v>0</v>
      </c>
    </row>
    <row r="2095" spans="1:19" x14ac:dyDescent="0.4">
      <c r="A2095" s="3" t="s">
        <v>491</v>
      </c>
      <c r="B2095" s="3" t="s">
        <v>483</v>
      </c>
      <c r="C2095" s="134" t="s">
        <v>74</v>
      </c>
      <c r="D2095" s="136" t="s">
        <v>584</v>
      </c>
      <c r="E2095" s="136">
        <v>2</v>
      </c>
      <c r="F2095" s="199" t="s">
        <v>582</v>
      </c>
      <c r="G2095" s="223"/>
      <c r="H2095" s="223"/>
      <c r="I2095" s="223"/>
      <c r="J2095" s="224"/>
      <c r="K2095" s="225"/>
      <c r="L2095" s="163">
        <f t="shared" si="103"/>
        <v>4</v>
      </c>
      <c r="M2095" s="184">
        <v>3</v>
      </c>
      <c r="N2095" s="184">
        <v>1</v>
      </c>
      <c r="O2095" s="184">
        <v>0</v>
      </c>
      <c r="P2095" s="184">
        <v>0</v>
      </c>
      <c r="Q2095" s="184">
        <v>0</v>
      </c>
      <c r="R2095" s="184">
        <v>0</v>
      </c>
      <c r="S2095" s="184">
        <v>0</v>
      </c>
    </row>
    <row r="2096" spans="1:19" x14ac:dyDescent="0.4">
      <c r="A2096" s="3" t="s">
        <v>491</v>
      </c>
      <c r="B2096" s="3" t="s">
        <v>483</v>
      </c>
      <c r="C2096" s="134" t="s">
        <v>75</v>
      </c>
      <c r="D2096" s="136" t="s">
        <v>584</v>
      </c>
      <c r="E2096" s="136">
        <v>2</v>
      </c>
      <c r="F2096" s="199" t="s">
        <v>582</v>
      </c>
      <c r="G2096" s="223"/>
      <c r="H2096" s="223"/>
      <c r="I2096" s="223"/>
      <c r="J2096" s="224"/>
      <c r="K2096" s="225"/>
      <c r="L2096" s="163">
        <f t="shared" si="103"/>
        <v>8</v>
      </c>
      <c r="M2096" s="184">
        <v>6</v>
      </c>
      <c r="N2096" s="184">
        <v>1</v>
      </c>
      <c r="O2096" s="184">
        <v>0</v>
      </c>
      <c r="P2096" s="184">
        <v>0</v>
      </c>
      <c r="Q2096" s="184">
        <v>1</v>
      </c>
      <c r="R2096" s="184">
        <v>0</v>
      </c>
      <c r="S2096" s="184">
        <v>0</v>
      </c>
    </row>
    <row r="2097" spans="1:19" x14ac:dyDescent="0.4">
      <c r="A2097" s="3" t="s">
        <v>491</v>
      </c>
      <c r="B2097" s="3" t="s">
        <v>483</v>
      </c>
      <c r="C2097" s="134" t="s">
        <v>76</v>
      </c>
      <c r="D2097" s="136" t="s">
        <v>584</v>
      </c>
      <c r="E2097" s="136">
        <v>2</v>
      </c>
      <c r="F2097" s="199" t="s">
        <v>582</v>
      </c>
      <c r="G2097" s="223"/>
      <c r="H2097" s="223"/>
      <c r="I2097" s="223"/>
      <c r="J2097" s="224"/>
      <c r="K2097" s="225"/>
      <c r="L2097" s="163">
        <f t="shared" si="103"/>
        <v>2</v>
      </c>
      <c r="M2097" s="184">
        <v>0</v>
      </c>
      <c r="N2097" s="184">
        <v>0</v>
      </c>
      <c r="O2097" s="184">
        <v>0</v>
      </c>
      <c r="P2097" s="184">
        <v>0</v>
      </c>
      <c r="Q2097" s="184">
        <v>2</v>
      </c>
      <c r="R2097" s="184">
        <v>0</v>
      </c>
      <c r="S2097" s="184">
        <v>0</v>
      </c>
    </row>
    <row r="2098" spans="1:19" x14ac:dyDescent="0.4">
      <c r="A2098" s="3" t="s">
        <v>491</v>
      </c>
      <c r="B2098" s="3" t="s">
        <v>483</v>
      </c>
      <c r="C2098" s="134" t="s">
        <v>77</v>
      </c>
      <c r="D2098" s="136" t="s">
        <v>584</v>
      </c>
      <c r="E2098" s="136">
        <v>2</v>
      </c>
      <c r="F2098" s="199" t="s">
        <v>582</v>
      </c>
      <c r="G2098" s="223"/>
      <c r="H2098" s="223"/>
      <c r="I2098" s="223"/>
      <c r="J2098" s="224"/>
      <c r="K2098" s="225"/>
      <c r="L2098" s="163">
        <f t="shared" si="103"/>
        <v>2</v>
      </c>
      <c r="M2098" s="184">
        <v>2</v>
      </c>
      <c r="N2098" s="184">
        <v>0</v>
      </c>
      <c r="O2098" s="184">
        <v>0</v>
      </c>
      <c r="P2098" s="184">
        <v>0</v>
      </c>
      <c r="Q2098" s="184">
        <v>0</v>
      </c>
      <c r="R2098" s="184">
        <v>0</v>
      </c>
      <c r="S2098" s="184">
        <v>0</v>
      </c>
    </row>
    <row r="2099" spans="1:19" x14ac:dyDescent="0.4">
      <c r="A2099" s="3" t="s">
        <v>491</v>
      </c>
      <c r="B2099" s="3" t="s">
        <v>482</v>
      </c>
      <c r="C2099" s="134" t="s">
        <v>78</v>
      </c>
      <c r="D2099" s="136" t="s">
        <v>584</v>
      </c>
      <c r="E2099" s="136">
        <v>2</v>
      </c>
      <c r="F2099" s="199" t="s">
        <v>582</v>
      </c>
      <c r="G2099" s="223"/>
      <c r="H2099" s="223"/>
      <c r="I2099" s="223"/>
      <c r="J2099" s="224"/>
      <c r="K2099" s="225"/>
      <c r="L2099" s="163">
        <f t="shared" si="103"/>
        <v>0</v>
      </c>
      <c r="M2099" s="184">
        <v>0</v>
      </c>
      <c r="N2099" s="184">
        <v>0</v>
      </c>
      <c r="O2099" s="184">
        <v>0</v>
      </c>
      <c r="P2099" s="184">
        <v>0</v>
      </c>
      <c r="Q2099" s="184">
        <v>0</v>
      </c>
      <c r="R2099" s="184">
        <v>0</v>
      </c>
      <c r="S2099" s="184">
        <v>0</v>
      </c>
    </row>
    <row r="2100" spans="1:19" x14ac:dyDescent="0.4">
      <c r="A2100" s="3" t="s">
        <v>491</v>
      </c>
      <c r="B2100" s="3" t="s">
        <v>482</v>
      </c>
      <c r="C2100" s="134" t="s">
        <v>79</v>
      </c>
      <c r="D2100" s="136" t="s">
        <v>584</v>
      </c>
      <c r="E2100" s="136">
        <v>2</v>
      </c>
      <c r="F2100" s="199" t="s">
        <v>582</v>
      </c>
      <c r="G2100" s="223"/>
      <c r="H2100" s="223"/>
      <c r="I2100" s="223"/>
      <c r="J2100" s="224"/>
      <c r="K2100" s="225"/>
      <c r="L2100" s="163">
        <f t="shared" si="103"/>
        <v>4</v>
      </c>
      <c r="M2100" s="184">
        <v>4</v>
      </c>
      <c r="N2100" s="184">
        <v>0</v>
      </c>
      <c r="O2100" s="184">
        <v>0</v>
      </c>
      <c r="P2100" s="184">
        <v>0</v>
      </c>
      <c r="Q2100" s="184">
        <v>0</v>
      </c>
      <c r="R2100" s="184">
        <v>0</v>
      </c>
      <c r="S2100" s="184">
        <v>0</v>
      </c>
    </row>
    <row r="2101" spans="1:19" x14ac:dyDescent="0.4">
      <c r="A2101" s="3" t="s">
        <v>491</v>
      </c>
      <c r="B2101" s="3" t="s">
        <v>482</v>
      </c>
      <c r="C2101" s="134" t="s">
        <v>80</v>
      </c>
      <c r="D2101" s="136" t="s">
        <v>584</v>
      </c>
      <c r="E2101" s="136">
        <v>2</v>
      </c>
      <c r="F2101" s="199" t="s">
        <v>582</v>
      </c>
      <c r="G2101" s="223"/>
      <c r="H2101" s="223"/>
      <c r="I2101" s="223"/>
      <c r="J2101" s="224"/>
      <c r="K2101" s="225"/>
      <c r="L2101" s="163">
        <f t="shared" si="103"/>
        <v>2</v>
      </c>
      <c r="M2101" s="184">
        <v>1</v>
      </c>
      <c r="N2101" s="184">
        <v>1</v>
      </c>
      <c r="O2101" s="184">
        <v>0</v>
      </c>
      <c r="P2101" s="184">
        <v>0</v>
      </c>
      <c r="Q2101" s="184">
        <v>0</v>
      </c>
      <c r="R2101" s="184">
        <v>0</v>
      </c>
      <c r="S2101" s="184">
        <v>0</v>
      </c>
    </row>
    <row r="2102" spans="1:19" x14ac:dyDescent="0.4">
      <c r="A2102" s="3" t="s">
        <v>491</v>
      </c>
      <c r="B2102" s="3" t="s">
        <v>482</v>
      </c>
      <c r="C2102" s="134" t="s">
        <v>81</v>
      </c>
      <c r="D2102" s="136" t="s">
        <v>584</v>
      </c>
      <c r="E2102" s="136">
        <v>2</v>
      </c>
      <c r="F2102" s="199" t="s">
        <v>582</v>
      </c>
      <c r="G2102" s="223"/>
      <c r="H2102" s="223"/>
      <c r="I2102" s="223"/>
      <c r="J2102" s="224"/>
      <c r="K2102" s="225"/>
      <c r="L2102" s="163">
        <f t="shared" si="103"/>
        <v>8</v>
      </c>
      <c r="M2102" s="184">
        <v>6</v>
      </c>
      <c r="N2102" s="184">
        <v>0</v>
      </c>
      <c r="O2102" s="184">
        <v>1</v>
      </c>
      <c r="P2102" s="184">
        <v>0</v>
      </c>
      <c r="Q2102" s="184">
        <v>0</v>
      </c>
      <c r="R2102" s="184">
        <v>1</v>
      </c>
      <c r="S2102" s="184">
        <v>0</v>
      </c>
    </row>
    <row r="2103" spans="1:19" x14ac:dyDescent="0.4">
      <c r="A2103" s="3" t="s">
        <v>491</v>
      </c>
      <c r="B2103" s="3" t="s">
        <v>482</v>
      </c>
      <c r="C2103" s="134" t="s">
        <v>82</v>
      </c>
      <c r="D2103" s="136" t="s">
        <v>584</v>
      </c>
      <c r="E2103" s="136">
        <v>2</v>
      </c>
      <c r="F2103" s="199" t="s">
        <v>582</v>
      </c>
      <c r="G2103" s="223"/>
      <c r="H2103" s="223"/>
      <c r="I2103" s="223"/>
      <c r="J2103" s="224"/>
      <c r="K2103" s="225"/>
      <c r="L2103" s="163">
        <f t="shared" si="103"/>
        <v>0</v>
      </c>
      <c r="M2103" s="184">
        <v>0</v>
      </c>
      <c r="N2103" s="184">
        <v>0</v>
      </c>
      <c r="O2103" s="184">
        <v>0</v>
      </c>
      <c r="P2103" s="184">
        <v>0</v>
      </c>
      <c r="Q2103" s="184">
        <v>0</v>
      </c>
      <c r="R2103" s="184">
        <v>0</v>
      </c>
      <c r="S2103" s="184">
        <v>0</v>
      </c>
    </row>
    <row r="2104" spans="1:19" x14ac:dyDescent="0.4">
      <c r="A2104" s="3" t="s">
        <v>509</v>
      </c>
      <c r="B2104" s="3" t="s">
        <v>388</v>
      </c>
      <c r="C2104" s="134" t="s">
        <v>83</v>
      </c>
      <c r="D2104" s="136" t="s">
        <v>584</v>
      </c>
      <c r="E2104" s="136">
        <v>2</v>
      </c>
      <c r="F2104" s="199" t="s">
        <v>582</v>
      </c>
      <c r="G2104" s="223"/>
      <c r="H2104" s="223"/>
      <c r="I2104" s="223"/>
      <c r="J2104" s="224"/>
      <c r="K2104" s="225"/>
      <c r="L2104" s="163">
        <f t="shared" si="103"/>
        <v>5</v>
      </c>
      <c r="M2104" s="184">
        <v>5</v>
      </c>
      <c r="N2104" s="184">
        <v>0</v>
      </c>
      <c r="O2104" s="184">
        <v>0</v>
      </c>
      <c r="P2104" s="184">
        <v>0</v>
      </c>
      <c r="Q2104" s="184">
        <v>0</v>
      </c>
      <c r="R2104" s="184">
        <v>0</v>
      </c>
      <c r="S2104" s="184">
        <v>0</v>
      </c>
    </row>
    <row r="2105" spans="1:19" x14ac:dyDescent="0.4">
      <c r="A2105" s="3" t="s">
        <v>501</v>
      </c>
      <c r="B2105" s="3" t="s">
        <v>471</v>
      </c>
      <c r="C2105" s="134" t="s">
        <v>84</v>
      </c>
      <c r="D2105" s="136" t="s">
        <v>584</v>
      </c>
      <c r="E2105" s="136">
        <v>2</v>
      </c>
      <c r="F2105" s="199" t="s">
        <v>582</v>
      </c>
      <c r="G2105" s="223"/>
      <c r="H2105" s="223"/>
      <c r="I2105" s="223"/>
      <c r="J2105" s="224"/>
      <c r="K2105" s="225"/>
      <c r="L2105" s="163">
        <f t="shared" si="103"/>
        <v>8</v>
      </c>
      <c r="M2105" s="184">
        <v>8</v>
      </c>
      <c r="N2105" s="184">
        <v>0</v>
      </c>
      <c r="O2105" s="184">
        <v>0</v>
      </c>
      <c r="P2105" s="184">
        <v>0</v>
      </c>
      <c r="Q2105" s="184">
        <v>0</v>
      </c>
      <c r="R2105" s="184">
        <v>0</v>
      </c>
      <c r="S2105" s="184">
        <v>0</v>
      </c>
    </row>
    <row r="2106" spans="1:19" x14ac:dyDescent="0.4">
      <c r="A2106" s="3" t="s">
        <v>501</v>
      </c>
      <c r="B2106" s="3" t="s">
        <v>471</v>
      </c>
      <c r="C2106" s="134" t="s">
        <v>85</v>
      </c>
      <c r="D2106" s="136" t="s">
        <v>584</v>
      </c>
      <c r="E2106" s="136">
        <v>2</v>
      </c>
      <c r="F2106" s="199" t="s">
        <v>582</v>
      </c>
      <c r="G2106" s="223"/>
      <c r="H2106" s="223"/>
      <c r="I2106" s="223"/>
      <c r="J2106" s="224"/>
      <c r="K2106" s="225"/>
      <c r="L2106" s="163">
        <f t="shared" si="103"/>
        <v>5</v>
      </c>
      <c r="M2106" s="184">
        <v>5</v>
      </c>
      <c r="N2106" s="184">
        <v>0</v>
      </c>
      <c r="O2106" s="184">
        <v>0</v>
      </c>
      <c r="P2106" s="184">
        <v>0</v>
      </c>
      <c r="Q2106" s="184">
        <v>0</v>
      </c>
      <c r="R2106" s="184">
        <v>0</v>
      </c>
      <c r="S2106" s="184">
        <v>0</v>
      </c>
    </row>
    <row r="2107" spans="1:19" x14ac:dyDescent="0.4">
      <c r="A2107" s="3" t="s">
        <v>509</v>
      </c>
      <c r="B2107" s="3" t="s">
        <v>388</v>
      </c>
      <c r="C2107" s="134" t="s">
        <v>86</v>
      </c>
      <c r="D2107" s="136" t="s">
        <v>584</v>
      </c>
      <c r="E2107" s="136">
        <v>2</v>
      </c>
      <c r="F2107" s="199" t="s">
        <v>582</v>
      </c>
      <c r="G2107" s="223"/>
      <c r="H2107" s="223"/>
      <c r="I2107" s="223"/>
      <c r="J2107" s="224"/>
      <c r="K2107" s="225"/>
      <c r="L2107" s="163">
        <f t="shared" si="103"/>
        <v>1</v>
      </c>
      <c r="M2107" s="184">
        <v>0</v>
      </c>
      <c r="N2107" s="184">
        <v>0</v>
      </c>
      <c r="O2107" s="184">
        <v>0</v>
      </c>
      <c r="P2107" s="184">
        <v>0</v>
      </c>
      <c r="Q2107" s="184">
        <v>1</v>
      </c>
      <c r="R2107" s="184">
        <v>0</v>
      </c>
      <c r="S2107" s="184">
        <v>0</v>
      </c>
    </row>
    <row r="2108" spans="1:19" x14ac:dyDescent="0.4">
      <c r="A2108" s="3" t="s">
        <v>509</v>
      </c>
      <c r="B2108" s="3" t="s">
        <v>388</v>
      </c>
      <c r="C2108" s="134" t="s">
        <v>87</v>
      </c>
      <c r="D2108" s="136" t="s">
        <v>584</v>
      </c>
      <c r="E2108" s="136">
        <v>2</v>
      </c>
      <c r="F2108" s="199" t="s">
        <v>582</v>
      </c>
      <c r="G2108" s="223"/>
      <c r="H2108" s="223"/>
      <c r="I2108" s="223"/>
      <c r="J2108" s="224"/>
      <c r="K2108" s="225"/>
      <c r="L2108" s="163">
        <f t="shared" si="103"/>
        <v>8</v>
      </c>
      <c r="M2108" s="184">
        <v>5</v>
      </c>
      <c r="N2108" s="184">
        <v>0</v>
      </c>
      <c r="O2108" s="184">
        <v>1</v>
      </c>
      <c r="P2108" s="184">
        <v>0</v>
      </c>
      <c r="Q2108" s="184">
        <v>1</v>
      </c>
      <c r="R2108" s="184">
        <v>1</v>
      </c>
      <c r="S2108" s="184">
        <v>0</v>
      </c>
    </row>
    <row r="2109" spans="1:19" x14ac:dyDescent="0.4">
      <c r="A2109" s="3" t="s">
        <v>509</v>
      </c>
      <c r="B2109" s="3" t="s">
        <v>388</v>
      </c>
      <c r="C2109" s="134" t="s">
        <v>88</v>
      </c>
      <c r="D2109" s="136" t="s">
        <v>584</v>
      </c>
      <c r="E2109" s="136">
        <v>2</v>
      </c>
      <c r="F2109" s="199" t="s">
        <v>582</v>
      </c>
      <c r="G2109" s="223"/>
      <c r="H2109" s="223"/>
      <c r="I2109" s="223"/>
      <c r="J2109" s="224"/>
      <c r="K2109" s="225"/>
      <c r="L2109" s="163">
        <f t="shared" si="103"/>
        <v>6</v>
      </c>
      <c r="M2109" s="184">
        <v>3</v>
      </c>
      <c r="N2109" s="184">
        <v>1</v>
      </c>
      <c r="O2109" s="184">
        <v>0</v>
      </c>
      <c r="P2109" s="184">
        <v>0</v>
      </c>
      <c r="Q2109" s="184">
        <v>2</v>
      </c>
      <c r="R2109" s="184">
        <v>0</v>
      </c>
      <c r="S2109" s="184">
        <v>0</v>
      </c>
    </row>
    <row r="2110" spans="1:19" x14ac:dyDescent="0.4">
      <c r="A2110" s="3" t="s">
        <v>509</v>
      </c>
      <c r="B2110" s="3" t="s">
        <v>388</v>
      </c>
      <c r="C2110" s="134" t="s">
        <v>89</v>
      </c>
      <c r="D2110" s="136" t="s">
        <v>584</v>
      </c>
      <c r="E2110" s="136">
        <v>2</v>
      </c>
      <c r="F2110" s="199" t="s">
        <v>582</v>
      </c>
      <c r="G2110" s="223"/>
      <c r="H2110" s="223"/>
      <c r="I2110" s="223"/>
      <c r="J2110" s="224"/>
      <c r="K2110" s="225"/>
      <c r="L2110" s="163">
        <f t="shared" si="103"/>
        <v>1</v>
      </c>
      <c r="M2110" s="184">
        <v>1</v>
      </c>
      <c r="N2110" s="184">
        <v>0</v>
      </c>
      <c r="O2110" s="184">
        <v>0</v>
      </c>
      <c r="P2110" s="184">
        <v>0</v>
      </c>
      <c r="Q2110" s="184">
        <v>0</v>
      </c>
      <c r="R2110" s="184">
        <v>0</v>
      </c>
      <c r="S2110" s="184">
        <v>0</v>
      </c>
    </row>
    <row r="2111" spans="1:19" x14ac:dyDescent="0.4">
      <c r="A2111" s="3" t="s">
        <v>501</v>
      </c>
      <c r="B2111" s="3" t="s">
        <v>471</v>
      </c>
      <c r="C2111" s="134" t="s">
        <v>90</v>
      </c>
      <c r="D2111" s="136" t="s">
        <v>584</v>
      </c>
      <c r="E2111" s="136">
        <v>2</v>
      </c>
      <c r="F2111" s="199" t="s">
        <v>582</v>
      </c>
      <c r="G2111" s="223"/>
      <c r="H2111" s="223"/>
      <c r="I2111" s="223"/>
      <c r="J2111" s="224"/>
      <c r="K2111" s="225"/>
      <c r="L2111" s="163">
        <f t="shared" si="103"/>
        <v>2</v>
      </c>
      <c r="M2111" s="184">
        <v>2</v>
      </c>
      <c r="N2111" s="184">
        <v>0</v>
      </c>
      <c r="O2111" s="184">
        <v>0</v>
      </c>
      <c r="P2111" s="184">
        <v>0</v>
      </c>
      <c r="Q2111" s="184">
        <v>0</v>
      </c>
      <c r="R2111" s="184">
        <v>0</v>
      </c>
      <c r="S2111" s="184">
        <v>0</v>
      </c>
    </row>
    <row r="2112" spans="1:19" x14ac:dyDescent="0.4">
      <c r="A2112" s="3" t="s">
        <v>501</v>
      </c>
      <c r="B2112" s="3" t="s">
        <v>471</v>
      </c>
      <c r="C2112" s="134" t="s">
        <v>91</v>
      </c>
      <c r="D2112" s="136" t="s">
        <v>584</v>
      </c>
      <c r="E2112" s="136">
        <v>2</v>
      </c>
      <c r="F2112" s="199" t="s">
        <v>582</v>
      </c>
      <c r="G2112" s="223"/>
      <c r="H2112" s="223"/>
      <c r="I2112" s="223"/>
      <c r="J2112" s="224"/>
      <c r="K2112" s="225"/>
      <c r="L2112" s="163">
        <f t="shared" si="103"/>
        <v>2</v>
      </c>
      <c r="M2112" s="184">
        <v>2</v>
      </c>
      <c r="N2112" s="184">
        <v>0</v>
      </c>
      <c r="O2112" s="184">
        <v>0</v>
      </c>
      <c r="P2112" s="184">
        <v>0</v>
      </c>
      <c r="Q2112" s="184">
        <v>0</v>
      </c>
      <c r="R2112" s="184">
        <v>0</v>
      </c>
      <c r="S2112" s="184">
        <v>0</v>
      </c>
    </row>
    <row r="2113" spans="1:19" x14ac:dyDescent="0.4">
      <c r="A2113" s="3" t="s">
        <v>504</v>
      </c>
      <c r="B2113" s="3" t="s">
        <v>477</v>
      </c>
      <c r="C2113" s="134" t="s">
        <v>92</v>
      </c>
      <c r="D2113" s="136" t="s">
        <v>584</v>
      </c>
      <c r="E2113" s="136">
        <v>2</v>
      </c>
      <c r="F2113" s="199" t="s">
        <v>582</v>
      </c>
      <c r="G2113" s="223"/>
      <c r="H2113" s="223"/>
      <c r="I2113" s="223"/>
      <c r="J2113" s="224"/>
      <c r="K2113" s="225"/>
      <c r="L2113" s="163">
        <f t="shared" si="103"/>
        <v>2</v>
      </c>
      <c r="M2113" s="184">
        <v>2</v>
      </c>
      <c r="N2113" s="184">
        <v>0</v>
      </c>
      <c r="O2113" s="184">
        <v>0</v>
      </c>
      <c r="P2113" s="184">
        <v>0</v>
      </c>
      <c r="Q2113" s="184">
        <v>0</v>
      </c>
      <c r="R2113" s="184">
        <v>0</v>
      </c>
      <c r="S2113" s="184">
        <v>0</v>
      </c>
    </row>
    <row r="2114" spans="1:19" x14ac:dyDescent="0.4">
      <c r="A2114" s="3" t="s">
        <v>504</v>
      </c>
      <c r="B2114" s="3" t="s">
        <v>477</v>
      </c>
      <c r="C2114" s="134" t="s">
        <v>93</v>
      </c>
      <c r="D2114" s="136" t="s">
        <v>584</v>
      </c>
      <c r="E2114" s="136">
        <v>2</v>
      </c>
      <c r="F2114" s="199" t="s">
        <v>582</v>
      </c>
      <c r="G2114" s="223"/>
      <c r="H2114" s="223"/>
      <c r="I2114" s="223"/>
      <c r="J2114" s="224"/>
      <c r="K2114" s="225"/>
      <c r="L2114" s="163">
        <f t="shared" si="103"/>
        <v>1</v>
      </c>
      <c r="M2114" s="184">
        <v>1</v>
      </c>
      <c r="N2114" s="184">
        <v>0</v>
      </c>
      <c r="O2114" s="184">
        <v>0</v>
      </c>
      <c r="P2114" s="184">
        <v>0</v>
      </c>
      <c r="Q2114" s="184">
        <v>0</v>
      </c>
      <c r="R2114" s="184">
        <v>0</v>
      </c>
      <c r="S2114" s="184">
        <v>0</v>
      </c>
    </row>
    <row r="2115" spans="1:19" x14ac:dyDescent="0.4">
      <c r="A2115" s="3" t="s">
        <v>501</v>
      </c>
      <c r="B2115" s="3" t="s">
        <v>471</v>
      </c>
      <c r="C2115" s="134" t="s">
        <v>94</v>
      </c>
      <c r="D2115" s="136" t="s">
        <v>584</v>
      </c>
      <c r="E2115" s="136">
        <v>2</v>
      </c>
      <c r="F2115" s="199" t="s">
        <v>582</v>
      </c>
      <c r="G2115" s="223"/>
      <c r="H2115" s="223"/>
      <c r="I2115" s="223"/>
      <c r="J2115" s="224"/>
      <c r="K2115" s="225"/>
      <c r="L2115" s="163">
        <f t="shared" si="103"/>
        <v>2</v>
      </c>
      <c r="M2115" s="184">
        <v>1</v>
      </c>
      <c r="N2115" s="184">
        <v>0</v>
      </c>
      <c r="O2115" s="184">
        <v>0</v>
      </c>
      <c r="P2115" s="184">
        <v>0</v>
      </c>
      <c r="Q2115" s="184">
        <v>0</v>
      </c>
      <c r="R2115" s="184">
        <v>1</v>
      </c>
      <c r="S2115" s="184">
        <v>0</v>
      </c>
    </row>
    <row r="2116" spans="1:19" x14ac:dyDescent="0.4">
      <c r="A2116" s="3" t="s">
        <v>504</v>
      </c>
      <c r="B2116" s="3" t="s">
        <v>477</v>
      </c>
      <c r="C2116" s="134" t="s">
        <v>95</v>
      </c>
      <c r="D2116" s="136" t="s">
        <v>584</v>
      </c>
      <c r="E2116" s="136">
        <v>2</v>
      </c>
      <c r="F2116" s="199" t="s">
        <v>582</v>
      </c>
      <c r="G2116" s="223"/>
      <c r="H2116" s="223"/>
      <c r="I2116" s="223"/>
      <c r="J2116" s="224"/>
      <c r="K2116" s="225"/>
      <c r="L2116" s="163">
        <f t="shared" si="103"/>
        <v>2</v>
      </c>
      <c r="M2116" s="184">
        <v>1</v>
      </c>
      <c r="N2116" s="184">
        <v>0</v>
      </c>
      <c r="O2116" s="184">
        <v>0</v>
      </c>
      <c r="P2116" s="184">
        <v>0</v>
      </c>
      <c r="Q2116" s="184">
        <v>0</v>
      </c>
      <c r="R2116" s="184">
        <v>1</v>
      </c>
      <c r="S2116" s="184">
        <v>0</v>
      </c>
    </row>
    <row r="2117" spans="1:19" x14ac:dyDescent="0.4">
      <c r="A2117" s="3" t="s">
        <v>504</v>
      </c>
      <c r="B2117" s="3" t="s">
        <v>477</v>
      </c>
      <c r="C2117" s="134" t="s">
        <v>96</v>
      </c>
      <c r="D2117" s="136" t="s">
        <v>584</v>
      </c>
      <c r="E2117" s="136">
        <v>2</v>
      </c>
      <c r="F2117" s="199" t="s">
        <v>582</v>
      </c>
      <c r="G2117" s="223"/>
      <c r="H2117" s="223"/>
      <c r="I2117" s="223"/>
      <c r="J2117" s="224"/>
      <c r="K2117" s="225"/>
      <c r="L2117" s="163">
        <f t="shared" si="103"/>
        <v>4</v>
      </c>
      <c r="M2117" s="184">
        <v>4</v>
      </c>
      <c r="N2117" s="184">
        <v>0</v>
      </c>
      <c r="O2117" s="184">
        <v>0</v>
      </c>
      <c r="P2117" s="184">
        <v>0</v>
      </c>
      <c r="Q2117" s="184">
        <v>0</v>
      </c>
      <c r="R2117" s="184">
        <v>0</v>
      </c>
      <c r="S2117" s="184">
        <v>0</v>
      </c>
    </row>
    <row r="2118" spans="1:19" x14ac:dyDescent="0.4">
      <c r="A2118" s="3" t="s">
        <v>492</v>
      </c>
      <c r="B2118" s="3" t="s">
        <v>484</v>
      </c>
      <c r="C2118" s="134" t="s">
        <v>97</v>
      </c>
      <c r="D2118" s="136" t="s">
        <v>584</v>
      </c>
      <c r="E2118" s="136">
        <v>2</v>
      </c>
      <c r="F2118" s="199" t="s">
        <v>582</v>
      </c>
      <c r="G2118" s="223"/>
      <c r="H2118" s="223"/>
      <c r="I2118" s="223"/>
      <c r="J2118" s="224"/>
      <c r="K2118" s="225"/>
      <c r="L2118" s="163">
        <f t="shared" si="103"/>
        <v>3</v>
      </c>
      <c r="M2118" s="184">
        <v>3</v>
      </c>
      <c r="N2118" s="184">
        <v>0</v>
      </c>
      <c r="O2118" s="184">
        <v>0</v>
      </c>
      <c r="P2118" s="184">
        <v>0</v>
      </c>
      <c r="Q2118" s="184">
        <v>0</v>
      </c>
      <c r="R2118" s="184">
        <v>0</v>
      </c>
      <c r="S2118" s="184">
        <v>0</v>
      </c>
    </row>
    <row r="2119" spans="1:19" x14ac:dyDescent="0.4">
      <c r="A2119" s="3" t="s">
        <v>492</v>
      </c>
      <c r="B2119" s="3" t="s">
        <v>484</v>
      </c>
      <c r="C2119" s="134" t="s">
        <v>98</v>
      </c>
      <c r="D2119" s="136" t="s">
        <v>584</v>
      </c>
      <c r="E2119" s="136">
        <v>2</v>
      </c>
      <c r="F2119" s="199" t="s">
        <v>582</v>
      </c>
      <c r="G2119" s="223"/>
      <c r="H2119" s="223"/>
      <c r="I2119" s="223"/>
      <c r="J2119" s="224"/>
      <c r="K2119" s="225"/>
      <c r="L2119" s="163">
        <f t="shared" si="103"/>
        <v>5</v>
      </c>
      <c r="M2119" s="184">
        <v>4</v>
      </c>
      <c r="N2119" s="184">
        <v>0</v>
      </c>
      <c r="O2119" s="184">
        <v>0</v>
      </c>
      <c r="P2119" s="184">
        <v>0</v>
      </c>
      <c r="Q2119" s="184">
        <v>0</v>
      </c>
      <c r="R2119" s="184">
        <v>1</v>
      </c>
      <c r="S2119" s="184">
        <v>0</v>
      </c>
    </row>
    <row r="2120" spans="1:19" x14ac:dyDescent="0.4">
      <c r="A2120" s="3" t="s">
        <v>492</v>
      </c>
      <c r="B2120" s="3" t="s">
        <v>484</v>
      </c>
      <c r="C2120" s="134" t="s">
        <v>99</v>
      </c>
      <c r="D2120" s="136" t="s">
        <v>584</v>
      </c>
      <c r="E2120" s="136">
        <v>2</v>
      </c>
      <c r="F2120" s="199" t="s">
        <v>582</v>
      </c>
      <c r="G2120" s="223"/>
      <c r="H2120" s="223"/>
      <c r="I2120" s="223"/>
      <c r="J2120" s="224"/>
      <c r="K2120" s="225"/>
      <c r="L2120" s="163">
        <f t="shared" si="103"/>
        <v>4</v>
      </c>
      <c r="M2120" s="184">
        <v>3</v>
      </c>
      <c r="N2120" s="184">
        <v>0</v>
      </c>
      <c r="O2120" s="184">
        <v>0</v>
      </c>
      <c r="P2120" s="184">
        <v>0</v>
      </c>
      <c r="Q2120" s="184">
        <v>1</v>
      </c>
      <c r="R2120" s="184">
        <v>0</v>
      </c>
      <c r="S2120" s="184">
        <v>0</v>
      </c>
    </row>
    <row r="2121" spans="1:19" x14ac:dyDescent="0.4">
      <c r="A2121" s="3" t="s">
        <v>492</v>
      </c>
      <c r="B2121" s="3" t="s">
        <v>484</v>
      </c>
      <c r="C2121" s="134" t="s">
        <v>100</v>
      </c>
      <c r="D2121" s="136" t="s">
        <v>584</v>
      </c>
      <c r="E2121" s="136">
        <v>2</v>
      </c>
      <c r="F2121" s="199" t="s">
        <v>582</v>
      </c>
      <c r="G2121" s="223"/>
      <c r="H2121" s="223"/>
      <c r="I2121" s="223"/>
      <c r="J2121" s="224"/>
      <c r="K2121" s="225"/>
      <c r="L2121" s="163">
        <f t="shared" si="103"/>
        <v>4</v>
      </c>
      <c r="M2121" s="184">
        <v>3</v>
      </c>
      <c r="N2121" s="184">
        <v>1</v>
      </c>
      <c r="O2121" s="184">
        <v>0</v>
      </c>
      <c r="P2121" s="184">
        <v>0</v>
      </c>
      <c r="Q2121" s="184">
        <v>0</v>
      </c>
      <c r="R2121" s="184">
        <v>0</v>
      </c>
      <c r="S2121" s="184">
        <v>0</v>
      </c>
    </row>
    <row r="2122" spans="1:19" x14ac:dyDescent="0.4">
      <c r="A2122" s="3" t="s">
        <v>492</v>
      </c>
      <c r="B2122" s="3" t="s">
        <v>484</v>
      </c>
      <c r="C2122" s="134" t="s">
        <v>101</v>
      </c>
      <c r="D2122" s="136" t="s">
        <v>584</v>
      </c>
      <c r="E2122" s="136">
        <v>2</v>
      </c>
      <c r="F2122" s="199" t="s">
        <v>582</v>
      </c>
      <c r="G2122" s="223"/>
      <c r="H2122" s="223"/>
      <c r="I2122" s="223"/>
      <c r="J2122" s="224"/>
      <c r="K2122" s="225"/>
      <c r="L2122" s="163">
        <f t="shared" si="103"/>
        <v>1</v>
      </c>
      <c r="M2122" s="184">
        <v>1</v>
      </c>
      <c r="N2122" s="184">
        <v>0</v>
      </c>
      <c r="O2122" s="184">
        <v>0</v>
      </c>
      <c r="P2122" s="184">
        <v>0</v>
      </c>
      <c r="Q2122" s="184">
        <v>0</v>
      </c>
      <c r="R2122" s="184">
        <v>0</v>
      </c>
      <c r="S2122" s="184">
        <v>0</v>
      </c>
    </row>
    <row r="2123" spans="1:19" x14ac:dyDescent="0.4">
      <c r="A2123" s="3" t="s">
        <v>492</v>
      </c>
      <c r="B2123" s="3" t="s">
        <v>484</v>
      </c>
      <c r="C2123" s="134" t="s">
        <v>102</v>
      </c>
      <c r="D2123" s="136" t="s">
        <v>584</v>
      </c>
      <c r="E2123" s="136">
        <v>2</v>
      </c>
      <c r="F2123" s="199" t="s">
        <v>582</v>
      </c>
      <c r="G2123" s="223"/>
      <c r="H2123" s="223"/>
      <c r="I2123" s="223"/>
      <c r="J2123" s="224"/>
      <c r="K2123" s="225"/>
      <c r="L2123" s="163">
        <f t="shared" si="103"/>
        <v>3</v>
      </c>
      <c r="M2123" s="184">
        <v>2</v>
      </c>
      <c r="N2123" s="184">
        <v>0</v>
      </c>
      <c r="O2123" s="184">
        <v>1</v>
      </c>
      <c r="P2123" s="184">
        <v>0</v>
      </c>
      <c r="Q2123" s="184">
        <v>0</v>
      </c>
      <c r="R2123" s="184">
        <v>0</v>
      </c>
      <c r="S2123" s="184">
        <v>0</v>
      </c>
    </row>
    <row r="2124" spans="1:19" x14ac:dyDescent="0.4">
      <c r="A2124" s="3" t="s">
        <v>492</v>
      </c>
      <c r="B2124" s="3" t="s">
        <v>484</v>
      </c>
      <c r="C2124" s="134" t="s">
        <v>103</v>
      </c>
      <c r="D2124" s="136" t="s">
        <v>584</v>
      </c>
      <c r="E2124" s="136">
        <v>2</v>
      </c>
      <c r="F2124" s="199" t="s">
        <v>582</v>
      </c>
      <c r="G2124" s="223"/>
      <c r="H2124" s="223"/>
      <c r="I2124" s="223"/>
      <c r="J2124" s="224"/>
      <c r="K2124" s="225"/>
      <c r="L2124" s="163">
        <f t="shared" si="103"/>
        <v>7</v>
      </c>
      <c r="M2124" s="184">
        <v>6</v>
      </c>
      <c r="N2124" s="184">
        <v>0</v>
      </c>
      <c r="O2124" s="184">
        <v>0</v>
      </c>
      <c r="P2124" s="184">
        <v>0</v>
      </c>
      <c r="Q2124" s="184">
        <v>1</v>
      </c>
      <c r="R2124" s="184">
        <v>0</v>
      </c>
      <c r="S2124" s="184">
        <v>0</v>
      </c>
    </row>
    <row r="2125" spans="1:19" x14ac:dyDescent="0.4">
      <c r="A2125" s="3" t="s">
        <v>492</v>
      </c>
      <c r="B2125" s="3" t="s">
        <v>484</v>
      </c>
      <c r="C2125" s="134" t="s">
        <v>104</v>
      </c>
      <c r="D2125" s="136" t="s">
        <v>584</v>
      </c>
      <c r="E2125" s="136">
        <v>2</v>
      </c>
      <c r="F2125" s="199" t="s">
        <v>582</v>
      </c>
      <c r="G2125" s="223"/>
      <c r="H2125" s="223"/>
      <c r="I2125" s="223"/>
      <c r="J2125" s="224"/>
      <c r="K2125" s="225"/>
      <c r="L2125" s="163">
        <f t="shared" si="103"/>
        <v>2</v>
      </c>
      <c r="M2125" s="184">
        <v>2</v>
      </c>
      <c r="N2125" s="184">
        <v>0</v>
      </c>
      <c r="O2125" s="184">
        <v>0</v>
      </c>
      <c r="P2125" s="184">
        <v>0</v>
      </c>
      <c r="Q2125" s="184">
        <v>0</v>
      </c>
      <c r="R2125" s="184">
        <v>0</v>
      </c>
      <c r="S2125" s="184">
        <v>0</v>
      </c>
    </row>
    <row r="2126" spans="1:19" x14ac:dyDescent="0.4">
      <c r="A2126" s="3" t="s">
        <v>401</v>
      </c>
      <c r="B2126" s="3" t="s">
        <v>478</v>
      </c>
      <c r="C2126" s="134" t="s">
        <v>105</v>
      </c>
      <c r="D2126" s="136" t="s">
        <v>584</v>
      </c>
      <c r="E2126" s="136">
        <v>2</v>
      </c>
      <c r="F2126" s="199" t="s">
        <v>582</v>
      </c>
      <c r="G2126" s="223"/>
      <c r="H2126" s="223"/>
      <c r="I2126" s="223"/>
      <c r="J2126" s="224"/>
      <c r="K2126" s="225"/>
      <c r="L2126" s="163">
        <f t="shared" si="103"/>
        <v>2</v>
      </c>
      <c r="M2126" s="184">
        <v>2</v>
      </c>
      <c r="N2126" s="184">
        <v>0</v>
      </c>
      <c r="O2126" s="184">
        <v>0</v>
      </c>
      <c r="P2126" s="184">
        <v>0</v>
      </c>
      <c r="Q2126" s="184">
        <v>0</v>
      </c>
      <c r="R2126" s="184">
        <v>0</v>
      </c>
      <c r="S2126" s="184">
        <v>0</v>
      </c>
    </row>
    <row r="2127" spans="1:19" x14ac:dyDescent="0.4">
      <c r="A2127" s="3" t="s">
        <v>401</v>
      </c>
      <c r="B2127" s="3" t="s">
        <v>478</v>
      </c>
      <c r="C2127" s="134" t="s">
        <v>106</v>
      </c>
      <c r="D2127" s="136" t="s">
        <v>584</v>
      </c>
      <c r="E2127" s="136">
        <v>2</v>
      </c>
      <c r="F2127" s="199" t="s">
        <v>582</v>
      </c>
      <c r="G2127" s="223"/>
      <c r="H2127" s="223"/>
      <c r="I2127" s="223"/>
      <c r="J2127" s="224"/>
      <c r="K2127" s="225"/>
      <c r="L2127" s="163">
        <f t="shared" si="103"/>
        <v>2</v>
      </c>
      <c r="M2127" s="184">
        <v>2</v>
      </c>
      <c r="N2127" s="184">
        <v>0</v>
      </c>
      <c r="O2127" s="184">
        <v>0</v>
      </c>
      <c r="P2127" s="184">
        <v>0</v>
      </c>
      <c r="Q2127" s="184">
        <v>0</v>
      </c>
      <c r="R2127" s="184">
        <v>0</v>
      </c>
      <c r="S2127" s="184">
        <v>0</v>
      </c>
    </row>
    <row r="2128" spans="1:19" x14ac:dyDescent="0.4">
      <c r="A2128" s="3" t="s">
        <v>401</v>
      </c>
      <c r="B2128" s="3" t="s">
        <v>478</v>
      </c>
      <c r="C2128" s="134" t="s">
        <v>107</v>
      </c>
      <c r="D2128" s="136" t="s">
        <v>584</v>
      </c>
      <c r="E2128" s="136">
        <v>2</v>
      </c>
      <c r="F2128" s="199" t="s">
        <v>582</v>
      </c>
      <c r="G2128" s="223"/>
      <c r="H2128" s="223"/>
      <c r="I2128" s="223"/>
      <c r="J2128" s="224"/>
      <c r="K2128" s="225"/>
      <c r="L2128" s="163">
        <f t="shared" si="103"/>
        <v>2</v>
      </c>
      <c r="M2128" s="184">
        <v>0</v>
      </c>
      <c r="N2128" s="184">
        <v>0</v>
      </c>
      <c r="O2128" s="184">
        <v>0</v>
      </c>
      <c r="P2128" s="184">
        <v>0</v>
      </c>
      <c r="Q2128" s="184">
        <v>2</v>
      </c>
      <c r="R2128" s="184">
        <v>0</v>
      </c>
      <c r="S2128" s="184">
        <v>0</v>
      </c>
    </row>
    <row r="2129" spans="1:19" x14ac:dyDescent="0.4">
      <c r="A2129" s="3" t="s">
        <v>401</v>
      </c>
      <c r="B2129" s="3" t="s">
        <v>478</v>
      </c>
      <c r="C2129" s="134" t="s">
        <v>108</v>
      </c>
      <c r="D2129" s="136" t="s">
        <v>584</v>
      </c>
      <c r="E2129" s="136">
        <v>2</v>
      </c>
      <c r="F2129" s="199" t="s">
        <v>582</v>
      </c>
      <c r="G2129" s="223"/>
      <c r="H2129" s="223"/>
      <c r="I2129" s="223"/>
      <c r="J2129" s="224"/>
      <c r="K2129" s="225"/>
      <c r="L2129" s="163">
        <f t="shared" si="103"/>
        <v>0</v>
      </c>
      <c r="M2129" s="184">
        <v>0</v>
      </c>
      <c r="N2129" s="184">
        <v>0</v>
      </c>
      <c r="O2129" s="184">
        <v>0</v>
      </c>
      <c r="P2129" s="184">
        <v>0</v>
      </c>
      <c r="Q2129" s="184">
        <v>0</v>
      </c>
      <c r="R2129" s="184">
        <v>0</v>
      </c>
      <c r="S2129" s="184">
        <v>0</v>
      </c>
    </row>
    <row r="2130" spans="1:19" x14ac:dyDescent="0.4">
      <c r="A2130" s="3" t="s">
        <v>503</v>
      </c>
      <c r="B2130" s="3" t="s">
        <v>474</v>
      </c>
      <c r="C2130" s="134" t="s">
        <v>109</v>
      </c>
      <c r="D2130" s="136" t="s">
        <v>584</v>
      </c>
      <c r="E2130" s="136">
        <v>2</v>
      </c>
      <c r="F2130" s="199" t="s">
        <v>582</v>
      </c>
      <c r="G2130" s="223"/>
      <c r="H2130" s="223"/>
      <c r="I2130" s="223"/>
      <c r="J2130" s="224"/>
      <c r="K2130" s="225"/>
      <c r="L2130" s="163">
        <f t="shared" si="103"/>
        <v>4</v>
      </c>
      <c r="M2130" s="184">
        <v>4</v>
      </c>
      <c r="N2130" s="184">
        <v>0</v>
      </c>
      <c r="O2130" s="184">
        <v>0</v>
      </c>
      <c r="P2130" s="184">
        <v>0</v>
      </c>
      <c r="Q2130" s="184">
        <v>0</v>
      </c>
      <c r="R2130" s="184">
        <v>0</v>
      </c>
      <c r="S2130" s="184">
        <v>0</v>
      </c>
    </row>
    <row r="2131" spans="1:19" x14ac:dyDescent="0.4">
      <c r="A2131" s="3" t="s">
        <v>503</v>
      </c>
      <c r="B2131" s="3" t="s">
        <v>474</v>
      </c>
      <c r="C2131" s="134" t="s">
        <v>110</v>
      </c>
      <c r="D2131" s="136" t="s">
        <v>584</v>
      </c>
      <c r="E2131" s="136">
        <v>2</v>
      </c>
      <c r="F2131" s="199" t="s">
        <v>582</v>
      </c>
      <c r="G2131" s="223"/>
      <c r="H2131" s="223"/>
      <c r="I2131" s="223"/>
      <c r="J2131" s="224"/>
      <c r="K2131" s="225"/>
      <c r="L2131" s="163">
        <f t="shared" si="103"/>
        <v>4</v>
      </c>
      <c r="M2131" s="184">
        <v>4</v>
      </c>
      <c r="N2131" s="184">
        <v>0</v>
      </c>
      <c r="O2131" s="184">
        <v>0</v>
      </c>
      <c r="P2131" s="184">
        <v>0</v>
      </c>
      <c r="Q2131" s="184">
        <v>0</v>
      </c>
      <c r="R2131" s="184">
        <v>0</v>
      </c>
      <c r="S2131" s="184">
        <v>0</v>
      </c>
    </row>
    <row r="2132" spans="1:19" x14ac:dyDescent="0.4">
      <c r="A2132" s="3" t="s">
        <v>503</v>
      </c>
      <c r="B2132" s="3" t="s">
        <v>474</v>
      </c>
      <c r="C2132" s="134" t="s">
        <v>111</v>
      </c>
      <c r="D2132" s="136" t="s">
        <v>584</v>
      </c>
      <c r="E2132" s="136">
        <v>2</v>
      </c>
      <c r="F2132" s="199" t="s">
        <v>582</v>
      </c>
      <c r="G2132" s="223"/>
      <c r="H2132" s="223"/>
      <c r="I2132" s="223"/>
      <c r="J2132" s="224"/>
      <c r="K2132" s="225"/>
      <c r="L2132" s="163">
        <f t="shared" si="103"/>
        <v>1</v>
      </c>
      <c r="M2132" s="184">
        <v>1</v>
      </c>
      <c r="N2132" s="184">
        <v>0</v>
      </c>
      <c r="O2132" s="184">
        <v>0</v>
      </c>
      <c r="P2132" s="184">
        <v>0</v>
      </c>
      <c r="Q2132" s="184">
        <v>0</v>
      </c>
      <c r="R2132" s="184">
        <v>0</v>
      </c>
      <c r="S2132" s="184">
        <v>0</v>
      </c>
    </row>
    <row r="2133" spans="1:19" x14ac:dyDescent="0.4">
      <c r="A2133" s="3" t="s">
        <v>503</v>
      </c>
      <c r="B2133" s="3" t="s">
        <v>474</v>
      </c>
      <c r="C2133" s="134" t="s">
        <v>112</v>
      </c>
      <c r="D2133" s="136" t="s">
        <v>584</v>
      </c>
      <c r="E2133" s="136">
        <v>2</v>
      </c>
      <c r="F2133" s="199" t="s">
        <v>582</v>
      </c>
      <c r="G2133" s="223"/>
      <c r="H2133" s="223"/>
      <c r="I2133" s="223"/>
      <c r="J2133" s="224"/>
      <c r="K2133" s="225"/>
      <c r="L2133" s="163">
        <f t="shared" si="103"/>
        <v>5</v>
      </c>
      <c r="M2133" s="184">
        <v>5</v>
      </c>
      <c r="N2133" s="184">
        <v>0</v>
      </c>
      <c r="O2133" s="184">
        <v>0</v>
      </c>
      <c r="P2133" s="184">
        <v>0</v>
      </c>
      <c r="Q2133" s="184">
        <v>0</v>
      </c>
      <c r="R2133" s="184">
        <v>0</v>
      </c>
      <c r="S2133" s="184">
        <v>0</v>
      </c>
    </row>
    <row r="2134" spans="1:19" x14ac:dyDescent="0.4">
      <c r="A2134" s="3" t="s">
        <v>503</v>
      </c>
      <c r="B2134" s="3" t="s">
        <v>474</v>
      </c>
      <c r="C2134" s="134" t="s">
        <v>113</v>
      </c>
      <c r="D2134" s="136" t="s">
        <v>584</v>
      </c>
      <c r="E2134" s="136">
        <v>2</v>
      </c>
      <c r="F2134" s="199" t="s">
        <v>582</v>
      </c>
      <c r="G2134" s="223"/>
      <c r="H2134" s="223"/>
      <c r="I2134" s="223"/>
      <c r="J2134" s="224"/>
      <c r="K2134" s="225"/>
      <c r="L2134" s="163">
        <f t="shared" si="103"/>
        <v>0</v>
      </c>
      <c r="M2134" s="184">
        <v>0</v>
      </c>
      <c r="N2134" s="184">
        <v>0</v>
      </c>
      <c r="O2134" s="184">
        <v>0</v>
      </c>
      <c r="P2134" s="184">
        <v>0</v>
      </c>
      <c r="Q2134" s="184">
        <v>0</v>
      </c>
      <c r="R2134" s="184">
        <v>0</v>
      </c>
      <c r="S2134" s="184">
        <v>0</v>
      </c>
    </row>
    <row r="2135" spans="1:19" x14ac:dyDescent="0.4">
      <c r="A2135" s="3" t="s">
        <v>503</v>
      </c>
      <c r="B2135" s="3" t="s">
        <v>474</v>
      </c>
      <c r="C2135" s="134" t="s">
        <v>114</v>
      </c>
      <c r="D2135" s="136" t="s">
        <v>584</v>
      </c>
      <c r="E2135" s="136">
        <v>2</v>
      </c>
      <c r="F2135" s="199" t="s">
        <v>582</v>
      </c>
      <c r="G2135" s="223"/>
      <c r="H2135" s="223"/>
      <c r="I2135" s="223"/>
      <c r="J2135" s="224"/>
      <c r="K2135" s="225"/>
      <c r="L2135" s="163">
        <f t="shared" si="103"/>
        <v>0</v>
      </c>
      <c r="M2135" s="184">
        <v>0</v>
      </c>
      <c r="N2135" s="184">
        <v>0</v>
      </c>
      <c r="O2135" s="184">
        <v>0</v>
      </c>
      <c r="P2135" s="184">
        <v>0</v>
      </c>
      <c r="Q2135" s="184">
        <v>0</v>
      </c>
      <c r="R2135" s="184">
        <v>0</v>
      </c>
      <c r="S2135" s="184">
        <v>0</v>
      </c>
    </row>
    <row r="2136" spans="1:19" x14ac:dyDescent="0.4">
      <c r="A2136" s="3" t="s">
        <v>492</v>
      </c>
      <c r="B2136" s="3" t="s">
        <v>484</v>
      </c>
      <c r="C2136" s="134" t="s">
        <v>115</v>
      </c>
      <c r="D2136" s="136" t="s">
        <v>584</v>
      </c>
      <c r="E2136" s="136">
        <v>2</v>
      </c>
      <c r="F2136" s="199" t="s">
        <v>582</v>
      </c>
      <c r="G2136" s="223"/>
      <c r="H2136" s="223"/>
      <c r="I2136" s="223"/>
      <c r="J2136" s="224"/>
      <c r="K2136" s="225"/>
      <c r="L2136" s="163">
        <f t="shared" si="103"/>
        <v>1</v>
      </c>
      <c r="M2136" s="184">
        <v>1</v>
      </c>
      <c r="N2136" s="184">
        <v>0</v>
      </c>
      <c r="O2136" s="184">
        <v>0</v>
      </c>
      <c r="P2136" s="184">
        <v>0</v>
      </c>
      <c r="Q2136" s="184">
        <v>0</v>
      </c>
      <c r="R2136" s="184">
        <v>0</v>
      </c>
      <c r="S2136" s="184">
        <v>0</v>
      </c>
    </row>
    <row r="2137" spans="1:19" x14ac:dyDescent="0.4">
      <c r="A2137" s="3" t="s">
        <v>498</v>
      </c>
      <c r="B2137" s="3" t="s">
        <v>391</v>
      </c>
      <c r="C2137" s="134" t="s">
        <v>116</v>
      </c>
      <c r="D2137" s="136" t="s">
        <v>584</v>
      </c>
      <c r="E2137" s="136">
        <v>2</v>
      </c>
      <c r="F2137" s="199" t="s">
        <v>582</v>
      </c>
      <c r="G2137" s="223"/>
      <c r="H2137" s="223"/>
      <c r="I2137" s="223"/>
      <c r="J2137" s="224"/>
      <c r="K2137" s="225"/>
      <c r="L2137" s="163">
        <f t="shared" si="103"/>
        <v>7</v>
      </c>
      <c r="M2137" s="184">
        <v>7</v>
      </c>
      <c r="N2137" s="184">
        <v>0</v>
      </c>
      <c r="O2137" s="184">
        <v>0</v>
      </c>
      <c r="P2137" s="184">
        <v>0</v>
      </c>
      <c r="Q2137" s="184">
        <v>0</v>
      </c>
      <c r="R2137" s="184">
        <v>0</v>
      </c>
      <c r="S2137" s="184">
        <v>0</v>
      </c>
    </row>
    <row r="2138" spans="1:19" x14ac:dyDescent="0.4">
      <c r="A2138" s="3" t="s">
        <v>498</v>
      </c>
      <c r="B2138" s="3" t="s">
        <v>391</v>
      </c>
      <c r="C2138" s="134" t="s">
        <v>117</v>
      </c>
      <c r="D2138" s="136" t="s">
        <v>584</v>
      </c>
      <c r="E2138" s="136">
        <v>2</v>
      </c>
      <c r="F2138" s="199" t="s">
        <v>582</v>
      </c>
      <c r="G2138" s="223"/>
      <c r="H2138" s="223"/>
      <c r="I2138" s="223"/>
      <c r="J2138" s="224"/>
      <c r="K2138" s="225"/>
      <c r="L2138" s="163">
        <f t="shared" si="103"/>
        <v>3</v>
      </c>
      <c r="M2138" s="184">
        <v>2</v>
      </c>
      <c r="N2138" s="184">
        <v>0</v>
      </c>
      <c r="O2138" s="184">
        <v>0</v>
      </c>
      <c r="P2138" s="184">
        <v>0</v>
      </c>
      <c r="Q2138" s="184">
        <v>0</v>
      </c>
      <c r="R2138" s="184">
        <v>1</v>
      </c>
      <c r="S2138" s="184">
        <v>0</v>
      </c>
    </row>
    <row r="2139" spans="1:19" x14ac:dyDescent="0.4">
      <c r="A2139" s="3" t="s">
        <v>498</v>
      </c>
      <c r="B2139" s="3" t="s">
        <v>391</v>
      </c>
      <c r="C2139" s="134" t="s">
        <v>118</v>
      </c>
      <c r="D2139" s="136" t="s">
        <v>584</v>
      </c>
      <c r="E2139" s="136">
        <v>2</v>
      </c>
      <c r="F2139" s="199" t="s">
        <v>582</v>
      </c>
      <c r="G2139" s="223"/>
      <c r="H2139" s="223"/>
      <c r="I2139" s="223"/>
      <c r="J2139" s="224"/>
      <c r="K2139" s="225"/>
      <c r="L2139" s="163">
        <f t="shared" si="103"/>
        <v>2</v>
      </c>
      <c r="M2139" s="184">
        <v>1</v>
      </c>
      <c r="N2139" s="184">
        <v>0</v>
      </c>
      <c r="O2139" s="184">
        <v>0</v>
      </c>
      <c r="P2139" s="184">
        <v>0</v>
      </c>
      <c r="Q2139" s="184">
        <v>1</v>
      </c>
      <c r="R2139" s="184">
        <v>0</v>
      </c>
      <c r="S2139" s="184">
        <v>0</v>
      </c>
    </row>
    <row r="2140" spans="1:19" x14ac:dyDescent="0.4">
      <c r="A2140" s="3" t="s">
        <v>498</v>
      </c>
      <c r="B2140" s="3" t="s">
        <v>391</v>
      </c>
      <c r="C2140" s="134" t="s">
        <v>119</v>
      </c>
      <c r="D2140" s="136" t="s">
        <v>584</v>
      </c>
      <c r="E2140" s="136">
        <v>2</v>
      </c>
      <c r="F2140" s="199" t="s">
        <v>582</v>
      </c>
      <c r="G2140" s="223"/>
      <c r="H2140" s="223"/>
      <c r="I2140" s="223"/>
      <c r="J2140" s="224"/>
      <c r="K2140" s="225"/>
      <c r="L2140" s="163">
        <f t="shared" si="103"/>
        <v>5</v>
      </c>
      <c r="M2140" s="184">
        <v>5</v>
      </c>
      <c r="N2140" s="184">
        <v>0</v>
      </c>
      <c r="O2140" s="184">
        <v>0</v>
      </c>
      <c r="P2140" s="184">
        <v>0</v>
      </c>
      <c r="Q2140" s="184">
        <v>0</v>
      </c>
      <c r="R2140" s="184">
        <v>0</v>
      </c>
      <c r="S2140" s="184">
        <v>0</v>
      </c>
    </row>
    <row r="2141" spans="1:19" x14ac:dyDescent="0.4">
      <c r="A2141" s="3" t="s">
        <v>498</v>
      </c>
      <c r="B2141" s="3" t="s">
        <v>391</v>
      </c>
      <c r="C2141" s="134" t="s">
        <v>120</v>
      </c>
      <c r="D2141" s="136" t="s">
        <v>584</v>
      </c>
      <c r="E2141" s="136">
        <v>2</v>
      </c>
      <c r="F2141" s="199" t="s">
        <v>582</v>
      </c>
      <c r="G2141" s="223"/>
      <c r="H2141" s="223"/>
      <c r="I2141" s="223"/>
      <c r="J2141" s="224"/>
      <c r="K2141" s="225"/>
      <c r="L2141" s="163">
        <f t="shared" si="103"/>
        <v>0</v>
      </c>
      <c r="M2141" s="184">
        <v>0</v>
      </c>
      <c r="N2141" s="184">
        <v>0</v>
      </c>
      <c r="O2141" s="184">
        <v>0</v>
      </c>
      <c r="P2141" s="184">
        <v>0</v>
      </c>
      <c r="Q2141" s="184">
        <v>0</v>
      </c>
      <c r="R2141" s="184">
        <v>0</v>
      </c>
      <c r="S2141" s="184">
        <v>0</v>
      </c>
    </row>
    <row r="2142" spans="1:19" x14ac:dyDescent="0.4">
      <c r="A2142" s="3" t="s">
        <v>498</v>
      </c>
      <c r="B2142" s="3" t="s">
        <v>391</v>
      </c>
      <c r="C2142" s="134" t="s">
        <v>121</v>
      </c>
      <c r="D2142" s="136" t="s">
        <v>584</v>
      </c>
      <c r="E2142" s="136">
        <v>2</v>
      </c>
      <c r="F2142" s="199" t="s">
        <v>582</v>
      </c>
      <c r="G2142" s="223"/>
      <c r="H2142" s="223"/>
      <c r="I2142" s="223"/>
      <c r="J2142" s="224"/>
      <c r="K2142" s="225"/>
      <c r="L2142" s="163">
        <f t="shared" si="103"/>
        <v>4</v>
      </c>
      <c r="M2142" s="184">
        <v>4</v>
      </c>
      <c r="N2142" s="184">
        <v>0</v>
      </c>
      <c r="O2142" s="184">
        <v>0</v>
      </c>
      <c r="P2142" s="184">
        <v>0</v>
      </c>
      <c r="Q2142" s="184">
        <v>0</v>
      </c>
      <c r="R2142" s="184">
        <v>0</v>
      </c>
      <c r="S2142" s="184">
        <v>0</v>
      </c>
    </row>
    <row r="2143" spans="1:19" x14ac:dyDescent="0.4">
      <c r="A2143" s="3" t="s">
        <v>498</v>
      </c>
      <c r="B2143" s="3" t="s">
        <v>391</v>
      </c>
      <c r="C2143" s="134" t="s">
        <v>122</v>
      </c>
      <c r="D2143" s="136" t="s">
        <v>584</v>
      </c>
      <c r="E2143" s="136">
        <v>2</v>
      </c>
      <c r="F2143" s="199" t="s">
        <v>582</v>
      </c>
      <c r="G2143" s="223"/>
      <c r="H2143" s="223"/>
      <c r="I2143" s="223"/>
      <c r="J2143" s="224"/>
      <c r="K2143" s="225"/>
      <c r="L2143" s="163">
        <f t="shared" si="103"/>
        <v>6</v>
      </c>
      <c r="M2143" s="184">
        <v>5</v>
      </c>
      <c r="N2143" s="184">
        <v>0</v>
      </c>
      <c r="O2143" s="184">
        <v>0</v>
      </c>
      <c r="P2143" s="184">
        <v>0</v>
      </c>
      <c r="Q2143" s="184">
        <v>1</v>
      </c>
      <c r="R2143" s="184">
        <v>0</v>
      </c>
      <c r="S2143" s="184">
        <v>0</v>
      </c>
    </row>
    <row r="2144" spans="1:19" x14ac:dyDescent="0.4">
      <c r="A2144" s="3" t="s">
        <v>500</v>
      </c>
      <c r="B2144" s="3" t="s">
        <v>393</v>
      </c>
      <c r="C2144" s="134" t="s">
        <v>123</v>
      </c>
      <c r="D2144" s="136" t="s">
        <v>584</v>
      </c>
      <c r="E2144" s="136">
        <v>2</v>
      </c>
      <c r="F2144" s="199" t="s">
        <v>582</v>
      </c>
      <c r="G2144" s="223"/>
      <c r="H2144" s="223"/>
      <c r="I2144" s="223"/>
      <c r="J2144" s="224"/>
      <c r="K2144" s="225"/>
      <c r="L2144" s="163">
        <f t="shared" si="103"/>
        <v>1</v>
      </c>
      <c r="M2144" s="184">
        <v>1</v>
      </c>
      <c r="N2144" s="184">
        <v>0</v>
      </c>
      <c r="O2144" s="184">
        <v>0</v>
      </c>
      <c r="P2144" s="184">
        <v>0</v>
      </c>
      <c r="Q2144" s="184">
        <v>0</v>
      </c>
      <c r="R2144" s="184">
        <v>0</v>
      </c>
      <c r="S2144" s="184">
        <v>0</v>
      </c>
    </row>
    <row r="2145" spans="1:19" x14ac:dyDescent="0.4">
      <c r="A2145" s="3" t="s">
        <v>500</v>
      </c>
      <c r="B2145" s="3" t="s">
        <v>393</v>
      </c>
      <c r="C2145" s="134" t="s">
        <v>124</v>
      </c>
      <c r="D2145" s="136" t="s">
        <v>584</v>
      </c>
      <c r="E2145" s="136">
        <v>2</v>
      </c>
      <c r="F2145" s="199" t="s">
        <v>582</v>
      </c>
      <c r="G2145" s="223"/>
      <c r="H2145" s="223"/>
      <c r="I2145" s="223"/>
      <c r="J2145" s="224"/>
      <c r="K2145" s="225"/>
      <c r="L2145" s="163">
        <f t="shared" si="103"/>
        <v>1</v>
      </c>
      <c r="M2145" s="184">
        <v>1</v>
      </c>
      <c r="N2145" s="184">
        <v>0</v>
      </c>
      <c r="O2145" s="184">
        <v>0</v>
      </c>
      <c r="P2145" s="184">
        <v>0</v>
      </c>
      <c r="Q2145" s="184">
        <v>0</v>
      </c>
      <c r="R2145" s="184">
        <v>0</v>
      </c>
      <c r="S2145" s="184">
        <v>0</v>
      </c>
    </row>
    <row r="2146" spans="1:19" x14ac:dyDescent="0.4">
      <c r="A2146" s="3" t="s">
        <v>500</v>
      </c>
      <c r="B2146" s="3" t="s">
        <v>393</v>
      </c>
      <c r="C2146" s="134" t="s">
        <v>125</v>
      </c>
      <c r="D2146" s="136" t="s">
        <v>584</v>
      </c>
      <c r="E2146" s="136">
        <v>2</v>
      </c>
      <c r="F2146" s="199" t="s">
        <v>582</v>
      </c>
      <c r="G2146" s="223"/>
      <c r="H2146" s="223"/>
      <c r="I2146" s="223"/>
      <c r="J2146" s="224"/>
      <c r="K2146" s="225"/>
      <c r="L2146" s="163">
        <f t="shared" si="103"/>
        <v>0</v>
      </c>
      <c r="M2146" s="184">
        <v>0</v>
      </c>
      <c r="N2146" s="184">
        <v>0</v>
      </c>
      <c r="O2146" s="184">
        <v>0</v>
      </c>
      <c r="P2146" s="184">
        <v>0</v>
      </c>
      <c r="Q2146" s="184">
        <v>0</v>
      </c>
      <c r="R2146" s="184">
        <v>0</v>
      </c>
      <c r="S2146" s="184">
        <v>0</v>
      </c>
    </row>
    <row r="2147" spans="1:19" x14ac:dyDescent="0.4">
      <c r="A2147" s="3" t="s">
        <v>500</v>
      </c>
      <c r="B2147" s="3" t="s">
        <v>393</v>
      </c>
      <c r="C2147" s="134" t="s">
        <v>126</v>
      </c>
      <c r="D2147" s="136" t="s">
        <v>584</v>
      </c>
      <c r="E2147" s="136">
        <v>2</v>
      </c>
      <c r="F2147" s="199" t="s">
        <v>582</v>
      </c>
      <c r="G2147" s="223"/>
      <c r="H2147" s="223"/>
      <c r="I2147" s="223"/>
      <c r="J2147" s="224"/>
      <c r="K2147" s="225"/>
      <c r="L2147" s="163">
        <f t="shared" si="103"/>
        <v>5</v>
      </c>
      <c r="M2147" s="184">
        <v>5</v>
      </c>
      <c r="N2147" s="184">
        <v>0</v>
      </c>
      <c r="O2147" s="184">
        <v>0</v>
      </c>
      <c r="P2147" s="184">
        <v>0</v>
      </c>
      <c r="Q2147" s="184">
        <v>0</v>
      </c>
      <c r="R2147" s="184">
        <v>0</v>
      </c>
      <c r="S2147" s="184">
        <v>0</v>
      </c>
    </row>
    <row r="2148" spans="1:19" x14ac:dyDescent="0.4">
      <c r="A2148" s="3" t="s">
        <v>500</v>
      </c>
      <c r="B2148" s="3" t="s">
        <v>393</v>
      </c>
      <c r="C2148" s="134" t="s">
        <v>127</v>
      </c>
      <c r="D2148" s="136" t="s">
        <v>584</v>
      </c>
      <c r="E2148" s="136">
        <v>2</v>
      </c>
      <c r="F2148" s="199" t="s">
        <v>582</v>
      </c>
      <c r="G2148" s="223"/>
      <c r="H2148" s="223"/>
      <c r="I2148" s="223"/>
      <c r="J2148" s="224"/>
      <c r="K2148" s="225"/>
      <c r="L2148" s="163">
        <f t="shared" si="103"/>
        <v>0</v>
      </c>
      <c r="M2148" s="184">
        <v>0</v>
      </c>
      <c r="N2148" s="184">
        <v>0</v>
      </c>
      <c r="O2148" s="184">
        <v>0</v>
      </c>
      <c r="P2148" s="184">
        <v>0</v>
      </c>
      <c r="Q2148" s="184">
        <v>0</v>
      </c>
      <c r="R2148" s="184">
        <v>0</v>
      </c>
      <c r="S2148" s="184">
        <v>0</v>
      </c>
    </row>
    <row r="2149" spans="1:19" x14ac:dyDescent="0.4">
      <c r="A2149" s="3" t="s">
        <v>500</v>
      </c>
      <c r="B2149" s="3" t="s">
        <v>393</v>
      </c>
      <c r="C2149" s="134" t="s">
        <v>128</v>
      </c>
      <c r="D2149" s="136" t="s">
        <v>584</v>
      </c>
      <c r="E2149" s="136">
        <v>2</v>
      </c>
      <c r="F2149" s="199" t="s">
        <v>582</v>
      </c>
      <c r="G2149" s="223"/>
      <c r="H2149" s="223"/>
      <c r="I2149" s="223"/>
      <c r="J2149" s="224"/>
      <c r="K2149" s="225"/>
      <c r="L2149" s="163">
        <f t="shared" si="103"/>
        <v>0</v>
      </c>
      <c r="M2149" s="184">
        <v>0</v>
      </c>
      <c r="N2149" s="184">
        <v>0</v>
      </c>
      <c r="O2149" s="184">
        <v>0</v>
      </c>
      <c r="P2149" s="184">
        <v>0</v>
      </c>
      <c r="Q2149" s="184">
        <v>0</v>
      </c>
      <c r="R2149" s="184">
        <v>0</v>
      </c>
      <c r="S2149" s="184">
        <v>0</v>
      </c>
    </row>
    <row r="2150" spans="1:19" x14ac:dyDescent="0.4">
      <c r="A2150" s="3" t="s">
        <v>500</v>
      </c>
      <c r="B2150" s="3" t="s">
        <v>393</v>
      </c>
      <c r="C2150" s="134" t="s">
        <v>129</v>
      </c>
      <c r="D2150" s="136" t="s">
        <v>584</v>
      </c>
      <c r="E2150" s="136">
        <v>2</v>
      </c>
      <c r="F2150" s="199" t="s">
        <v>582</v>
      </c>
      <c r="G2150" s="223"/>
      <c r="H2150" s="223"/>
      <c r="I2150" s="223"/>
      <c r="J2150" s="224"/>
      <c r="K2150" s="225"/>
      <c r="L2150" s="163">
        <f t="shared" si="103"/>
        <v>0</v>
      </c>
      <c r="M2150" s="184">
        <v>0</v>
      </c>
      <c r="N2150" s="184">
        <v>0</v>
      </c>
      <c r="O2150" s="184">
        <v>0</v>
      </c>
      <c r="P2150" s="184">
        <v>0</v>
      </c>
      <c r="Q2150" s="184">
        <v>0</v>
      </c>
      <c r="R2150" s="184">
        <v>0</v>
      </c>
      <c r="S2150" s="184">
        <v>0</v>
      </c>
    </row>
    <row r="2151" spans="1:19" x14ac:dyDescent="0.4">
      <c r="A2151" s="3" t="s">
        <v>500</v>
      </c>
      <c r="B2151" s="3" t="s">
        <v>393</v>
      </c>
      <c r="C2151" s="134" t="s">
        <v>130</v>
      </c>
      <c r="D2151" s="136" t="s">
        <v>584</v>
      </c>
      <c r="E2151" s="136">
        <v>2</v>
      </c>
      <c r="F2151" s="199" t="s">
        <v>582</v>
      </c>
      <c r="G2151" s="223"/>
      <c r="H2151" s="223"/>
      <c r="I2151" s="223"/>
      <c r="J2151" s="224"/>
      <c r="K2151" s="225"/>
      <c r="L2151" s="163">
        <f t="shared" si="103"/>
        <v>0</v>
      </c>
      <c r="M2151" s="184">
        <v>0</v>
      </c>
      <c r="N2151" s="184">
        <v>0</v>
      </c>
      <c r="O2151" s="184">
        <v>0</v>
      </c>
      <c r="P2151" s="184">
        <v>0</v>
      </c>
      <c r="Q2151" s="184">
        <v>0</v>
      </c>
      <c r="R2151" s="184">
        <v>0</v>
      </c>
      <c r="S2151" s="184">
        <v>0</v>
      </c>
    </row>
    <row r="2152" spans="1:19" x14ac:dyDescent="0.4">
      <c r="A2152" s="3" t="s">
        <v>500</v>
      </c>
      <c r="B2152" s="3" t="s">
        <v>393</v>
      </c>
      <c r="C2152" s="134" t="s">
        <v>131</v>
      </c>
      <c r="D2152" s="136" t="s">
        <v>584</v>
      </c>
      <c r="E2152" s="136">
        <v>2</v>
      </c>
      <c r="F2152" s="199" t="s">
        <v>582</v>
      </c>
      <c r="G2152" s="223"/>
      <c r="H2152" s="223"/>
      <c r="I2152" s="223"/>
      <c r="J2152" s="224"/>
      <c r="K2152" s="225"/>
      <c r="L2152" s="163">
        <f t="shared" ref="L2152:L2211" si="104">SUM(M2152:S2152)</f>
        <v>0</v>
      </c>
      <c r="M2152" s="184">
        <v>0</v>
      </c>
      <c r="N2152" s="184">
        <v>0</v>
      </c>
      <c r="O2152" s="184">
        <v>0</v>
      </c>
      <c r="P2152" s="184">
        <v>0</v>
      </c>
      <c r="Q2152" s="184">
        <v>0</v>
      </c>
      <c r="R2152" s="184">
        <v>0</v>
      </c>
      <c r="S2152" s="184">
        <v>0</v>
      </c>
    </row>
    <row r="2153" spans="1:19" x14ac:dyDescent="0.4">
      <c r="A2153" s="3" t="s">
        <v>497</v>
      </c>
      <c r="B2153" s="3" t="s">
        <v>470</v>
      </c>
      <c r="C2153" s="134" t="s">
        <v>132</v>
      </c>
      <c r="D2153" s="136" t="s">
        <v>584</v>
      </c>
      <c r="E2153" s="136">
        <v>2</v>
      </c>
      <c r="F2153" s="199" t="s">
        <v>582</v>
      </c>
      <c r="G2153" s="223"/>
      <c r="H2153" s="223"/>
      <c r="I2153" s="223"/>
      <c r="J2153" s="224"/>
      <c r="K2153" s="225"/>
      <c r="L2153" s="163">
        <f t="shared" si="104"/>
        <v>13</v>
      </c>
      <c r="M2153" s="184">
        <v>8</v>
      </c>
      <c r="N2153" s="184">
        <v>0</v>
      </c>
      <c r="O2153" s="184">
        <v>1</v>
      </c>
      <c r="P2153" s="184">
        <v>0</v>
      </c>
      <c r="Q2153" s="184">
        <v>2</v>
      </c>
      <c r="R2153" s="184">
        <v>2</v>
      </c>
      <c r="S2153" s="184">
        <v>0</v>
      </c>
    </row>
    <row r="2154" spans="1:19" x14ac:dyDescent="0.4">
      <c r="A2154" s="3" t="s">
        <v>497</v>
      </c>
      <c r="B2154" s="3" t="s">
        <v>470</v>
      </c>
      <c r="C2154" s="134" t="s">
        <v>133</v>
      </c>
      <c r="D2154" s="136" t="s">
        <v>584</v>
      </c>
      <c r="E2154" s="136">
        <v>2</v>
      </c>
      <c r="F2154" s="199" t="s">
        <v>582</v>
      </c>
      <c r="G2154" s="223"/>
      <c r="H2154" s="223"/>
      <c r="I2154" s="223"/>
      <c r="J2154" s="224"/>
      <c r="K2154" s="225"/>
      <c r="L2154" s="163">
        <f t="shared" si="104"/>
        <v>4</v>
      </c>
      <c r="M2154" s="184">
        <v>4</v>
      </c>
      <c r="N2154" s="184">
        <v>0</v>
      </c>
      <c r="O2154" s="184">
        <v>0</v>
      </c>
      <c r="P2154" s="184">
        <v>0</v>
      </c>
      <c r="Q2154" s="184">
        <v>0</v>
      </c>
      <c r="R2154" s="184">
        <v>0</v>
      </c>
      <c r="S2154" s="184">
        <v>0</v>
      </c>
    </row>
    <row r="2155" spans="1:19" x14ac:dyDescent="0.4">
      <c r="A2155" s="3" t="s">
        <v>497</v>
      </c>
      <c r="B2155" s="3" t="s">
        <v>390</v>
      </c>
      <c r="C2155" s="134" t="s">
        <v>134</v>
      </c>
      <c r="D2155" s="136" t="s">
        <v>584</v>
      </c>
      <c r="E2155" s="136">
        <v>2</v>
      </c>
      <c r="F2155" s="199" t="s">
        <v>582</v>
      </c>
      <c r="G2155" s="223"/>
      <c r="H2155" s="223"/>
      <c r="I2155" s="223"/>
      <c r="J2155" s="224"/>
      <c r="K2155" s="225"/>
      <c r="L2155" s="163">
        <f t="shared" si="104"/>
        <v>1</v>
      </c>
      <c r="M2155" s="184">
        <v>0</v>
      </c>
      <c r="N2155" s="184">
        <v>0</v>
      </c>
      <c r="O2155" s="184">
        <v>1</v>
      </c>
      <c r="P2155" s="184">
        <v>0</v>
      </c>
      <c r="Q2155" s="184">
        <v>0</v>
      </c>
      <c r="R2155" s="184">
        <v>0</v>
      </c>
      <c r="S2155" s="184">
        <v>0</v>
      </c>
    </row>
    <row r="2156" spans="1:19" x14ac:dyDescent="0.4">
      <c r="A2156" s="3" t="s">
        <v>497</v>
      </c>
      <c r="B2156" s="3" t="s">
        <v>390</v>
      </c>
      <c r="C2156" s="134" t="s">
        <v>135</v>
      </c>
      <c r="D2156" s="136" t="s">
        <v>584</v>
      </c>
      <c r="E2156" s="136">
        <v>2</v>
      </c>
      <c r="F2156" s="199" t="s">
        <v>582</v>
      </c>
      <c r="G2156" s="223"/>
      <c r="H2156" s="223"/>
      <c r="I2156" s="223"/>
      <c r="J2156" s="224"/>
      <c r="K2156" s="225"/>
      <c r="L2156" s="163">
        <f t="shared" si="104"/>
        <v>3</v>
      </c>
      <c r="M2156" s="184">
        <v>3</v>
      </c>
      <c r="N2156" s="184">
        <v>0</v>
      </c>
      <c r="O2156" s="184">
        <v>0</v>
      </c>
      <c r="P2156" s="184">
        <v>0</v>
      </c>
      <c r="Q2156" s="184">
        <v>0</v>
      </c>
      <c r="R2156" s="184">
        <v>0</v>
      </c>
      <c r="S2156" s="184">
        <v>0</v>
      </c>
    </row>
    <row r="2157" spans="1:19" x14ac:dyDescent="0.4">
      <c r="A2157" s="3" t="s">
        <v>497</v>
      </c>
      <c r="B2157" s="3" t="s">
        <v>390</v>
      </c>
      <c r="C2157" s="134" t="s">
        <v>136</v>
      </c>
      <c r="D2157" s="136" t="s">
        <v>584</v>
      </c>
      <c r="E2157" s="136">
        <v>2</v>
      </c>
      <c r="F2157" s="199" t="s">
        <v>582</v>
      </c>
      <c r="G2157" s="223"/>
      <c r="H2157" s="223"/>
      <c r="I2157" s="223"/>
      <c r="J2157" s="224"/>
      <c r="K2157" s="225"/>
      <c r="L2157" s="163">
        <f t="shared" si="104"/>
        <v>5</v>
      </c>
      <c r="M2157" s="184">
        <v>5</v>
      </c>
      <c r="N2157" s="184">
        <v>0</v>
      </c>
      <c r="O2157" s="184">
        <v>0</v>
      </c>
      <c r="P2157" s="184">
        <v>0</v>
      </c>
      <c r="Q2157" s="184">
        <v>0</v>
      </c>
      <c r="R2157" s="184">
        <v>0</v>
      </c>
      <c r="S2157" s="184">
        <v>0</v>
      </c>
    </row>
    <row r="2158" spans="1:19" x14ac:dyDescent="0.4">
      <c r="A2158" s="3" t="s">
        <v>497</v>
      </c>
      <c r="B2158" s="3" t="s">
        <v>470</v>
      </c>
      <c r="C2158" s="134" t="s">
        <v>137</v>
      </c>
      <c r="D2158" s="136" t="s">
        <v>584</v>
      </c>
      <c r="E2158" s="136">
        <v>2</v>
      </c>
      <c r="F2158" s="199" t="s">
        <v>582</v>
      </c>
      <c r="G2158" s="223"/>
      <c r="H2158" s="223"/>
      <c r="I2158" s="223"/>
      <c r="J2158" s="224"/>
      <c r="K2158" s="225"/>
      <c r="L2158" s="163">
        <f t="shared" si="104"/>
        <v>5</v>
      </c>
      <c r="M2158" s="184">
        <v>5</v>
      </c>
      <c r="N2158" s="184">
        <v>0</v>
      </c>
      <c r="O2158" s="184">
        <v>0</v>
      </c>
      <c r="P2158" s="184">
        <v>0</v>
      </c>
      <c r="Q2158" s="184">
        <v>0</v>
      </c>
      <c r="R2158" s="184">
        <v>0</v>
      </c>
      <c r="S2158" s="184">
        <v>0</v>
      </c>
    </row>
    <row r="2159" spans="1:19" x14ac:dyDescent="0.4">
      <c r="A2159" s="3" t="s">
        <v>497</v>
      </c>
      <c r="B2159" s="3" t="s">
        <v>470</v>
      </c>
      <c r="C2159" s="134" t="s">
        <v>138</v>
      </c>
      <c r="D2159" s="136" t="s">
        <v>584</v>
      </c>
      <c r="E2159" s="136">
        <v>2</v>
      </c>
      <c r="F2159" s="199" t="s">
        <v>582</v>
      </c>
      <c r="G2159" s="223"/>
      <c r="H2159" s="223"/>
      <c r="I2159" s="223"/>
      <c r="J2159" s="224"/>
      <c r="K2159" s="225"/>
      <c r="L2159" s="163">
        <f t="shared" si="104"/>
        <v>2</v>
      </c>
      <c r="M2159" s="184">
        <v>1</v>
      </c>
      <c r="N2159" s="184">
        <v>0</v>
      </c>
      <c r="O2159" s="184">
        <v>0</v>
      </c>
      <c r="P2159" s="184">
        <v>0</v>
      </c>
      <c r="Q2159" s="184">
        <v>0</v>
      </c>
      <c r="R2159" s="184">
        <v>1</v>
      </c>
      <c r="S2159" s="184">
        <v>0</v>
      </c>
    </row>
    <row r="2160" spans="1:19" x14ac:dyDescent="0.4">
      <c r="A2160" s="3" t="s">
        <v>502</v>
      </c>
      <c r="B2160" s="3" t="s">
        <v>473</v>
      </c>
      <c r="C2160" s="134" t="s">
        <v>139</v>
      </c>
      <c r="D2160" s="136" t="s">
        <v>584</v>
      </c>
      <c r="E2160" s="136">
        <v>2</v>
      </c>
      <c r="F2160" s="199" t="s">
        <v>582</v>
      </c>
      <c r="G2160" s="223"/>
      <c r="H2160" s="223"/>
      <c r="I2160" s="223"/>
      <c r="J2160" s="224"/>
      <c r="K2160" s="225"/>
      <c r="L2160" s="163">
        <f t="shared" si="104"/>
        <v>4</v>
      </c>
      <c r="M2160" s="184">
        <v>1</v>
      </c>
      <c r="N2160" s="184">
        <v>2</v>
      </c>
      <c r="O2160" s="184">
        <v>0</v>
      </c>
      <c r="P2160" s="184">
        <v>0</v>
      </c>
      <c r="Q2160" s="184">
        <v>0</v>
      </c>
      <c r="R2160" s="184">
        <v>1</v>
      </c>
      <c r="S2160" s="184">
        <v>0</v>
      </c>
    </row>
    <row r="2161" spans="1:19" x14ac:dyDescent="0.4">
      <c r="A2161" s="3" t="s">
        <v>502</v>
      </c>
      <c r="B2161" s="3" t="s">
        <v>473</v>
      </c>
      <c r="C2161" s="134" t="s">
        <v>140</v>
      </c>
      <c r="D2161" s="136" t="s">
        <v>584</v>
      </c>
      <c r="E2161" s="136">
        <v>2</v>
      </c>
      <c r="F2161" s="199" t="s">
        <v>582</v>
      </c>
      <c r="G2161" s="223"/>
      <c r="H2161" s="223"/>
      <c r="I2161" s="223"/>
      <c r="J2161" s="224"/>
      <c r="K2161" s="225"/>
      <c r="L2161" s="163">
        <f t="shared" si="104"/>
        <v>16</v>
      </c>
      <c r="M2161" s="184">
        <v>10</v>
      </c>
      <c r="N2161" s="184">
        <v>0</v>
      </c>
      <c r="O2161" s="184">
        <v>4</v>
      </c>
      <c r="P2161" s="184">
        <v>0</v>
      </c>
      <c r="Q2161" s="184">
        <v>0</v>
      </c>
      <c r="R2161" s="184">
        <v>1</v>
      </c>
      <c r="S2161" s="184">
        <v>1</v>
      </c>
    </row>
    <row r="2162" spans="1:19" x14ac:dyDescent="0.4">
      <c r="A2162" s="3" t="s">
        <v>502</v>
      </c>
      <c r="B2162" s="3" t="s">
        <v>473</v>
      </c>
      <c r="C2162" s="134" t="s">
        <v>141</v>
      </c>
      <c r="D2162" s="136" t="s">
        <v>584</v>
      </c>
      <c r="E2162" s="136">
        <v>2</v>
      </c>
      <c r="F2162" s="199" t="s">
        <v>582</v>
      </c>
      <c r="G2162" s="223"/>
      <c r="H2162" s="223"/>
      <c r="I2162" s="223"/>
      <c r="J2162" s="224"/>
      <c r="K2162" s="225"/>
      <c r="L2162" s="163">
        <f t="shared" si="104"/>
        <v>6</v>
      </c>
      <c r="M2162" s="184">
        <v>4</v>
      </c>
      <c r="N2162" s="184">
        <v>0</v>
      </c>
      <c r="O2162" s="184">
        <v>1</v>
      </c>
      <c r="P2162" s="184">
        <v>0</v>
      </c>
      <c r="Q2162" s="184">
        <v>1</v>
      </c>
      <c r="R2162" s="184">
        <v>0</v>
      </c>
      <c r="S2162" s="184">
        <v>0</v>
      </c>
    </row>
    <row r="2163" spans="1:19" x14ac:dyDescent="0.4">
      <c r="A2163" s="3" t="s">
        <v>502</v>
      </c>
      <c r="B2163" s="3" t="s">
        <v>473</v>
      </c>
      <c r="C2163" s="134" t="s">
        <v>142</v>
      </c>
      <c r="D2163" s="136" t="s">
        <v>584</v>
      </c>
      <c r="E2163" s="136">
        <v>2</v>
      </c>
      <c r="F2163" s="199" t="s">
        <v>582</v>
      </c>
      <c r="G2163" s="223"/>
      <c r="H2163" s="223"/>
      <c r="I2163" s="223"/>
      <c r="J2163" s="224"/>
      <c r="K2163" s="225"/>
      <c r="L2163" s="163">
        <f t="shared" si="104"/>
        <v>2</v>
      </c>
      <c r="M2163" s="184">
        <v>2</v>
      </c>
      <c r="N2163" s="184">
        <v>0</v>
      </c>
      <c r="O2163" s="184">
        <v>0</v>
      </c>
      <c r="P2163" s="184">
        <v>0</v>
      </c>
      <c r="Q2163" s="184">
        <v>0</v>
      </c>
      <c r="R2163" s="184">
        <v>0</v>
      </c>
      <c r="S2163" s="184">
        <v>0</v>
      </c>
    </row>
    <row r="2164" spans="1:19" x14ac:dyDescent="0.4">
      <c r="A2164" s="3" t="s">
        <v>502</v>
      </c>
      <c r="B2164" s="3" t="s">
        <v>473</v>
      </c>
      <c r="C2164" s="134" t="s">
        <v>143</v>
      </c>
      <c r="D2164" s="136" t="s">
        <v>584</v>
      </c>
      <c r="E2164" s="136">
        <v>2</v>
      </c>
      <c r="F2164" s="199" t="s">
        <v>582</v>
      </c>
      <c r="G2164" s="223"/>
      <c r="H2164" s="223"/>
      <c r="I2164" s="223"/>
      <c r="J2164" s="224"/>
      <c r="K2164" s="225"/>
      <c r="L2164" s="163">
        <f t="shared" si="104"/>
        <v>4</v>
      </c>
      <c r="M2164" s="184">
        <v>4</v>
      </c>
      <c r="N2164" s="184">
        <v>0</v>
      </c>
      <c r="O2164" s="184">
        <v>0</v>
      </c>
      <c r="P2164" s="184">
        <v>0</v>
      </c>
      <c r="Q2164" s="184">
        <v>0</v>
      </c>
      <c r="R2164" s="184">
        <v>0</v>
      </c>
      <c r="S2164" s="184">
        <v>0</v>
      </c>
    </row>
    <row r="2165" spans="1:19" x14ac:dyDescent="0.4">
      <c r="A2165" s="3" t="s">
        <v>502</v>
      </c>
      <c r="B2165" s="3" t="s">
        <v>473</v>
      </c>
      <c r="C2165" s="134" t="s">
        <v>144</v>
      </c>
      <c r="D2165" s="136" t="s">
        <v>584</v>
      </c>
      <c r="E2165" s="136">
        <v>2</v>
      </c>
      <c r="F2165" s="199" t="s">
        <v>582</v>
      </c>
      <c r="G2165" s="223"/>
      <c r="H2165" s="223"/>
      <c r="I2165" s="223"/>
      <c r="J2165" s="224"/>
      <c r="K2165" s="225"/>
      <c r="L2165" s="163">
        <f t="shared" si="104"/>
        <v>1</v>
      </c>
      <c r="M2165" s="184">
        <v>1</v>
      </c>
      <c r="N2165" s="184">
        <v>0</v>
      </c>
      <c r="O2165" s="184">
        <v>0</v>
      </c>
      <c r="P2165" s="184">
        <v>0</v>
      </c>
      <c r="Q2165" s="184">
        <v>0</v>
      </c>
      <c r="R2165" s="184">
        <v>0</v>
      </c>
      <c r="S2165" s="184">
        <v>0</v>
      </c>
    </row>
    <row r="2166" spans="1:19" x14ac:dyDescent="0.4">
      <c r="A2166" s="3" t="s">
        <v>502</v>
      </c>
      <c r="B2166" s="3" t="s">
        <v>473</v>
      </c>
      <c r="C2166" s="134" t="s">
        <v>145</v>
      </c>
      <c r="D2166" s="136" t="s">
        <v>584</v>
      </c>
      <c r="E2166" s="136">
        <v>2</v>
      </c>
      <c r="F2166" s="199" t="s">
        <v>582</v>
      </c>
      <c r="G2166" s="223"/>
      <c r="H2166" s="223"/>
      <c r="I2166" s="223"/>
      <c r="J2166" s="224"/>
      <c r="K2166" s="225"/>
      <c r="L2166" s="163">
        <f t="shared" si="104"/>
        <v>3</v>
      </c>
      <c r="M2166" s="184">
        <v>3</v>
      </c>
      <c r="N2166" s="184">
        <v>0</v>
      </c>
      <c r="O2166" s="184">
        <v>0</v>
      </c>
      <c r="P2166" s="184">
        <v>0</v>
      </c>
      <c r="Q2166" s="184">
        <v>0</v>
      </c>
      <c r="R2166" s="184">
        <v>0</v>
      </c>
      <c r="S2166" s="184">
        <v>0</v>
      </c>
    </row>
    <row r="2167" spans="1:19" x14ac:dyDescent="0.4">
      <c r="A2167" s="3" t="s">
        <v>497</v>
      </c>
      <c r="B2167" s="3" t="s">
        <v>390</v>
      </c>
      <c r="C2167" s="134" t="s">
        <v>146</v>
      </c>
      <c r="D2167" s="136" t="s">
        <v>584</v>
      </c>
      <c r="E2167" s="136">
        <v>2</v>
      </c>
      <c r="F2167" s="199" t="s">
        <v>582</v>
      </c>
      <c r="G2167" s="223"/>
      <c r="H2167" s="223"/>
      <c r="I2167" s="223"/>
      <c r="J2167" s="224"/>
      <c r="K2167" s="225"/>
      <c r="L2167" s="163">
        <f t="shared" si="104"/>
        <v>1</v>
      </c>
      <c r="M2167" s="184">
        <v>1</v>
      </c>
      <c r="N2167" s="184">
        <v>0</v>
      </c>
      <c r="O2167" s="184">
        <v>0</v>
      </c>
      <c r="P2167" s="184">
        <v>0</v>
      </c>
      <c r="Q2167" s="184">
        <v>0</v>
      </c>
      <c r="R2167" s="184">
        <v>0</v>
      </c>
      <c r="S2167" s="184">
        <v>0</v>
      </c>
    </row>
    <row r="2168" spans="1:19" x14ac:dyDescent="0.4">
      <c r="A2168" s="3" t="s">
        <v>493</v>
      </c>
      <c r="B2168" s="3" t="s">
        <v>467</v>
      </c>
      <c r="C2168" s="134" t="s">
        <v>147</v>
      </c>
      <c r="D2168" s="136" t="s">
        <v>584</v>
      </c>
      <c r="E2168" s="136">
        <v>2</v>
      </c>
      <c r="F2168" s="199" t="s">
        <v>582</v>
      </c>
      <c r="G2168" s="223"/>
      <c r="H2168" s="223"/>
      <c r="I2168" s="223"/>
      <c r="J2168" s="224"/>
      <c r="K2168" s="225"/>
      <c r="L2168" s="163">
        <f t="shared" si="104"/>
        <v>1</v>
      </c>
      <c r="M2168" s="184">
        <v>1</v>
      </c>
      <c r="N2168" s="184">
        <v>0</v>
      </c>
      <c r="O2168" s="184">
        <v>0</v>
      </c>
      <c r="P2168" s="184">
        <v>0</v>
      </c>
      <c r="Q2168" s="184">
        <v>0</v>
      </c>
      <c r="R2168" s="184">
        <v>0</v>
      </c>
      <c r="S2168" s="184">
        <v>0</v>
      </c>
    </row>
    <row r="2169" spans="1:19" x14ac:dyDescent="0.4">
      <c r="A2169" s="3" t="s">
        <v>493</v>
      </c>
      <c r="B2169" s="3" t="s">
        <v>467</v>
      </c>
      <c r="C2169" s="134" t="s">
        <v>148</v>
      </c>
      <c r="D2169" s="136" t="s">
        <v>584</v>
      </c>
      <c r="E2169" s="136">
        <v>2</v>
      </c>
      <c r="F2169" s="199" t="s">
        <v>582</v>
      </c>
      <c r="G2169" s="223"/>
      <c r="H2169" s="223"/>
      <c r="I2169" s="223"/>
      <c r="J2169" s="224"/>
      <c r="K2169" s="225"/>
      <c r="L2169" s="163">
        <f t="shared" si="104"/>
        <v>2</v>
      </c>
      <c r="M2169" s="184">
        <v>2</v>
      </c>
      <c r="N2169" s="184">
        <v>0</v>
      </c>
      <c r="O2169" s="184">
        <v>0</v>
      </c>
      <c r="P2169" s="184">
        <v>0</v>
      </c>
      <c r="Q2169" s="184">
        <v>0</v>
      </c>
      <c r="R2169" s="184">
        <v>0</v>
      </c>
      <c r="S2169" s="184">
        <v>0</v>
      </c>
    </row>
    <row r="2170" spans="1:19" x14ac:dyDescent="0.4">
      <c r="A2170" s="3" t="s">
        <v>499</v>
      </c>
      <c r="B2170" s="3" t="s">
        <v>392</v>
      </c>
      <c r="C2170" s="134" t="s">
        <v>149</v>
      </c>
      <c r="D2170" s="136" t="s">
        <v>584</v>
      </c>
      <c r="E2170" s="136">
        <v>2</v>
      </c>
      <c r="F2170" s="199" t="s">
        <v>582</v>
      </c>
      <c r="G2170" s="223"/>
      <c r="H2170" s="223"/>
      <c r="I2170" s="223"/>
      <c r="J2170" s="224"/>
      <c r="K2170" s="225"/>
      <c r="L2170" s="163">
        <f t="shared" si="104"/>
        <v>5</v>
      </c>
      <c r="M2170" s="184">
        <v>5</v>
      </c>
      <c r="N2170" s="184">
        <v>0</v>
      </c>
      <c r="O2170" s="184">
        <v>0</v>
      </c>
      <c r="P2170" s="184">
        <v>0</v>
      </c>
      <c r="Q2170" s="184">
        <v>0</v>
      </c>
      <c r="R2170" s="184">
        <v>0</v>
      </c>
      <c r="S2170" s="184">
        <v>0</v>
      </c>
    </row>
    <row r="2171" spans="1:19" x14ac:dyDescent="0.4">
      <c r="A2171" s="3" t="s">
        <v>499</v>
      </c>
      <c r="B2171" s="3" t="s">
        <v>392</v>
      </c>
      <c r="C2171" s="134" t="s">
        <v>150</v>
      </c>
      <c r="D2171" s="136" t="s">
        <v>584</v>
      </c>
      <c r="E2171" s="136">
        <v>2</v>
      </c>
      <c r="F2171" s="199" t="s">
        <v>582</v>
      </c>
      <c r="G2171" s="223"/>
      <c r="H2171" s="223"/>
      <c r="I2171" s="223"/>
      <c r="J2171" s="224"/>
      <c r="K2171" s="225"/>
      <c r="L2171" s="163">
        <f t="shared" si="104"/>
        <v>0</v>
      </c>
      <c r="M2171" s="184">
        <v>0</v>
      </c>
      <c r="N2171" s="184">
        <v>0</v>
      </c>
      <c r="O2171" s="184">
        <v>0</v>
      </c>
      <c r="P2171" s="184">
        <v>0</v>
      </c>
      <c r="Q2171" s="184">
        <v>0</v>
      </c>
      <c r="R2171" s="184">
        <v>0</v>
      </c>
      <c r="S2171" s="184">
        <v>0</v>
      </c>
    </row>
    <row r="2172" spans="1:19" x14ac:dyDescent="0.4">
      <c r="A2172" s="3" t="s">
        <v>493</v>
      </c>
      <c r="B2172" s="3" t="s">
        <v>467</v>
      </c>
      <c r="C2172" s="134" t="s">
        <v>151</v>
      </c>
      <c r="D2172" s="136" t="s">
        <v>584</v>
      </c>
      <c r="E2172" s="136">
        <v>2</v>
      </c>
      <c r="F2172" s="199" t="s">
        <v>582</v>
      </c>
      <c r="G2172" s="223"/>
      <c r="H2172" s="223"/>
      <c r="I2172" s="223"/>
      <c r="J2172" s="224"/>
      <c r="K2172" s="225"/>
      <c r="L2172" s="163">
        <f t="shared" si="104"/>
        <v>7</v>
      </c>
      <c r="M2172" s="184">
        <v>6</v>
      </c>
      <c r="N2172" s="184">
        <v>0</v>
      </c>
      <c r="O2172" s="184">
        <v>0</v>
      </c>
      <c r="P2172" s="184">
        <v>0</v>
      </c>
      <c r="Q2172" s="184">
        <v>0</v>
      </c>
      <c r="R2172" s="184">
        <v>1</v>
      </c>
      <c r="S2172" s="184">
        <v>0</v>
      </c>
    </row>
    <row r="2173" spans="1:19" x14ac:dyDescent="0.4">
      <c r="A2173" s="3" t="s">
        <v>499</v>
      </c>
      <c r="B2173" s="3" t="s">
        <v>392</v>
      </c>
      <c r="C2173" s="134" t="s">
        <v>152</v>
      </c>
      <c r="D2173" s="136" t="s">
        <v>584</v>
      </c>
      <c r="E2173" s="136">
        <v>2</v>
      </c>
      <c r="F2173" s="199" t="s">
        <v>582</v>
      </c>
      <c r="G2173" s="223"/>
      <c r="H2173" s="223"/>
      <c r="I2173" s="223"/>
      <c r="J2173" s="224"/>
      <c r="K2173" s="225"/>
      <c r="L2173" s="163">
        <f t="shared" si="104"/>
        <v>6</v>
      </c>
      <c r="M2173" s="184">
        <v>4</v>
      </c>
      <c r="N2173" s="184">
        <v>0</v>
      </c>
      <c r="O2173" s="184">
        <v>2</v>
      </c>
      <c r="P2173" s="184">
        <v>0</v>
      </c>
      <c r="Q2173" s="184">
        <v>0</v>
      </c>
      <c r="R2173" s="184">
        <v>0</v>
      </c>
      <c r="S2173" s="184">
        <v>0</v>
      </c>
    </row>
    <row r="2174" spans="1:19" x14ac:dyDescent="0.4">
      <c r="A2174" s="3" t="s">
        <v>499</v>
      </c>
      <c r="B2174" s="3" t="s">
        <v>392</v>
      </c>
      <c r="C2174" s="134" t="s">
        <v>153</v>
      </c>
      <c r="D2174" s="136" t="s">
        <v>584</v>
      </c>
      <c r="E2174" s="136">
        <v>2</v>
      </c>
      <c r="F2174" s="199" t="s">
        <v>582</v>
      </c>
      <c r="G2174" s="223"/>
      <c r="H2174" s="223"/>
      <c r="I2174" s="223"/>
      <c r="J2174" s="224"/>
      <c r="K2174" s="225"/>
      <c r="L2174" s="163">
        <f t="shared" si="104"/>
        <v>3</v>
      </c>
      <c r="M2174" s="184">
        <v>3</v>
      </c>
      <c r="N2174" s="184">
        <v>0</v>
      </c>
      <c r="O2174" s="184">
        <v>0</v>
      </c>
      <c r="P2174" s="184">
        <v>0</v>
      </c>
      <c r="Q2174" s="184">
        <v>0</v>
      </c>
      <c r="R2174" s="184">
        <v>0</v>
      </c>
      <c r="S2174" s="184">
        <v>0</v>
      </c>
    </row>
    <row r="2175" spans="1:19" x14ac:dyDescent="0.4">
      <c r="A2175" s="3" t="s">
        <v>510</v>
      </c>
      <c r="B2175" s="3" t="s">
        <v>485</v>
      </c>
      <c r="C2175" s="134" t="s">
        <v>154</v>
      </c>
      <c r="D2175" s="136" t="s">
        <v>584</v>
      </c>
      <c r="E2175" s="136">
        <v>2</v>
      </c>
      <c r="F2175" s="199" t="s">
        <v>582</v>
      </c>
      <c r="G2175" s="223"/>
      <c r="H2175" s="223"/>
      <c r="I2175" s="223"/>
      <c r="J2175" s="224"/>
      <c r="K2175" s="225"/>
      <c r="L2175" s="163">
        <f t="shared" si="104"/>
        <v>10</v>
      </c>
      <c r="M2175" s="184">
        <v>9</v>
      </c>
      <c r="N2175" s="184">
        <v>0</v>
      </c>
      <c r="O2175" s="184">
        <v>1</v>
      </c>
      <c r="P2175" s="184">
        <v>0</v>
      </c>
      <c r="Q2175" s="184">
        <v>0</v>
      </c>
      <c r="R2175" s="184">
        <v>0</v>
      </c>
      <c r="S2175" s="184">
        <v>0</v>
      </c>
    </row>
    <row r="2176" spans="1:19" x14ac:dyDescent="0.4">
      <c r="A2176" s="3" t="s">
        <v>510</v>
      </c>
      <c r="B2176" s="3" t="s">
        <v>485</v>
      </c>
      <c r="C2176" s="134" t="s">
        <v>155</v>
      </c>
      <c r="D2176" s="136" t="s">
        <v>584</v>
      </c>
      <c r="E2176" s="136">
        <v>2</v>
      </c>
      <c r="F2176" s="199" t="s">
        <v>582</v>
      </c>
      <c r="G2176" s="223"/>
      <c r="H2176" s="223"/>
      <c r="I2176" s="223"/>
      <c r="J2176" s="224"/>
      <c r="K2176" s="225"/>
      <c r="L2176" s="163">
        <f t="shared" si="104"/>
        <v>1</v>
      </c>
      <c r="M2176" s="184">
        <v>1</v>
      </c>
      <c r="N2176" s="184">
        <v>0</v>
      </c>
      <c r="O2176" s="184">
        <v>0</v>
      </c>
      <c r="P2176" s="184">
        <v>0</v>
      </c>
      <c r="Q2176" s="184">
        <v>0</v>
      </c>
      <c r="R2176" s="184">
        <v>0</v>
      </c>
      <c r="S2176" s="184">
        <v>0</v>
      </c>
    </row>
    <row r="2177" spans="1:19" x14ac:dyDescent="0.4">
      <c r="A2177" s="3" t="s">
        <v>510</v>
      </c>
      <c r="B2177" s="3" t="s">
        <v>485</v>
      </c>
      <c r="C2177" s="134" t="s">
        <v>156</v>
      </c>
      <c r="D2177" s="136" t="s">
        <v>584</v>
      </c>
      <c r="E2177" s="136">
        <v>2</v>
      </c>
      <c r="F2177" s="199" t="s">
        <v>582</v>
      </c>
      <c r="G2177" s="223"/>
      <c r="H2177" s="223"/>
      <c r="I2177" s="223"/>
      <c r="J2177" s="224"/>
      <c r="K2177" s="225"/>
      <c r="L2177" s="163">
        <f t="shared" si="104"/>
        <v>1</v>
      </c>
      <c r="M2177" s="184">
        <v>1</v>
      </c>
      <c r="N2177" s="184">
        <v>0</v>
      </c>
      <c r="O2177" s="184">
        <v>0</v>
      </c>
      <c r="P2177" s="184">
        <v>0</v>
      </c>
      <c r="Q2177" s="184">
        <v>0</v>
      </c>
      <c r="R2177" s="184">
        <v>0</v>
      </c>
      <c r="S2177" s="184">
        <v>0</v>
      </c>
    </row>
    <row r="2178" spans="1:19" x14ac:dyDescent="0.4">
      <c r="A2178" s="3" t="s">
        <v>510</v>
      </c>
      <c r="B2178" s="3" t="s">
        <v>486</v>
      </c>
      <c r="C2178" s="134" t="s">
        <v>157</v>
      </c>
      <c r="D2178" s="136" t="s">
        <v>584</v>
      </c>
      <c r="E2178" s="136">
        <v>2</v>
      </c>
      <c r="F2178" s="199" t="s">
        <v>582</v>
      </c>
      <c r="G2178" s="223"/>
      <c r="H2178" s="223"/>
      <c r="I2178" s="223"/>
      <c r="J2178" s="224"/>
      <c r="K2178" s="225"/>
      <c r="L2178" s="163">
        <f t="shared" si="104"/>
        <v>7</v>
      </c>
      <c r="M2178" s="184">
        <v>7</v>
      </c>
      <c r="N2178" s="184">
        <v>0</v>
      </c>
      <c r="O2178" s="184">
        <v>0</v>
      </c>
      <c r="P2178" s="184">
        <v>0</v>
      </c>
      <c r="Q2178" s="184">
        <v>0</v>
      </c>
      <c r="R2178" s="184">
        <v>0</v>
      </c>
      <c r="S2178" s="184">
        <v>0</v>
      </c>
    </row>
    <row r="2179" spans="1:19" x14ac:dyDescent="0.4">
      <c r="A2179" s="3" t="s">
        <v>510</v>
      </c>
      <c r="B2179" s="3" t="s">
        <v>486</v>
      </c>
      <c r="C2179" s="134" t="s">
        <v>158</v>
      </c>
      <c r="D2179" s="136" t="s">
        <v>584</v>
      </c>
      <c r="E2179" s="136">
        <v>2</v>
      </c>
      <c r="F2179" s="199" t="s">
        <v>582</v>
      </c>
      <c r="G2179" s="223"/>
      <c r="H2179" s="223"/>
      <c r="I2179" s="223"/>
      <c r="J2179" s="224"/>
      <c r="K2179" s="225"/>
      <c r="L2179" s="163">
        <f t="shared" si="104"/>
        <v>0</v>
      </c>
      <c r="M2179" s="184">
        <v>0</v>
      </c>
      <c r="N2179" s="184">
        <v>0</v>
      </c>
      <c r="O2179" s="184">
        <v>0</v>
      </c>
      <c r="P2179" s="184">
        <v>0</v>
      </c>
      <c r="Q2179" s="184">
        <v>0</v>
      </c>
      <c r="R2179" s="184">
        <v>0</v>
      </c>
      <c r="S2179" s="184">
        <v>0</v>
      </c>
    </row>
    <row r="2180" spans="1:19" x14ac:dyDescent="0.4">
      <c r="A2180" s="3" t="s">
        <v>510</v>
      </c>
      <c r="B2180" s="3" t="s">
        <v>486</v>
      </c>
      <c r="C2180" s="134" t="s">
        <v>159</v>
      </c>
      <c r="D2180" s="136" t="s">
        <v>584</v>
      </c>
      <c r="E2180" s="136">
        <v>2</v>
      </c>
      <c r="F2180" s="199" t="s">
        <v>582</v>
      </c>
      <c r="G2180" s="223"/>
      <c r="H2180" s="223"/>
      <c r="I2180" s="223"/>
      <c r="J2180" s="224"/>
      <c r="K2180" s="225"/>
      <c r="L2180" s="163">
        <f t="shared" si="104"/>
        <v>2</v>
      </c>
      <c r="M2180" s="184">
        <v>1</v>
      </c>
      <c r="N2180" s="184">
        <v>0</v>
      </c>
      <c r="O2180" s="184">
        <v>1</v>
      </c>
      <c r="P2180" s="184">
        <v>0</v>
      </c>
      <c r="Q2180" s="184">
        <v>0</v>
      </c>
      <c r="R2180" s="184">
        <v>0</v>
      </c>
      <c r="S2180" s="184">
        <v>0</v>
      </c>
    </row>
    <row r="2181" spans="1:19" x14ac:dyDescent="0.4">
      <c r="A2181" s="3" t="s">
        <v>510</v>
      </c>
      <c r="B2181" s="3" t="s">
        <v>485</v>
      </c>
      <c r="C2181" s="134" t="s">
        <v>160</v>
      </c>
      <c r="D2181" s="136" t="s">
        <v>584</v>
      </c>
      <c r="E2181" s="136">
        <v>2</v>
      </c>
      <c r="F2181" s="199" t="s">
        <v>582</v>
      </c>
      <c r="G2181" s="223"/>
      <c r="H2181" s="223"/>
      <c r="I2181" s="223"/>
      <c r="J2181" s="224"/>
      <c r="K2181" s="225"/>
      <c r="L2181" s="163">
        <f t="shared" si="104"/>
        <v>13</v>
      </c>
      <c r="M2181" s="184">
        <v>12</v>
      </c>
      <c r="N2181" s="184">
        <v>0</v>
      </c>
      <c r="O2181" s="184">
        <v>0</v>
      </c>
      <c r="P2181" s="184">
        <v>0</v>
      </c>
      <c r="Q2181" s="184">
        <v>0</v>
      </c>
      <c r="R2181" s="184">
        <v>0</v>
      </c>
      <c r="S2181" s="184">
        <v>1</v>
      </c>
    </row>
    <row r="2182" spans="1:19" x14ac:dyDescent="0.4">
      <c r="A2182" s="3" t="s">
        <v>494</v>
      </c>
      <c r="B2182" s="3" t="s">
        <v>469</v>
      </c>
      <c r="C2182" s="134" t="s">
        <v>161</v>
      </c>
      <c r="D2182" s="136" t="s">
        <v>584</v>
      </c>
      <c r="E2182" s="136">
        <v>2</v>
      </c>
      <c r="F2182" s="199" t="s">
        <v>582</v>
      </c>
      <c r="G2182" s="223"/>
      <c r="H2182" s="223"/>
      <c r="I2182" s="223"/>
      <c r="J2182" s="224"/>
      <c r="K2182" s="225"/>
      <c r="L2182" s="163">
        <f t="shared" si="104"/>
        <v>12</v>
      </c>
      <c r="M2182" s="184">
        <v>9</v>
      </c>
      <c r="N2182" s="184">
        <v>0</v>
      </c>
      <c r="O2182" s="184">
        <v>1</v>
      </c>
      <c r="P2182" s="184">
        <v>0</v>
      </c>
      <c r="Q2182" s="184">
        <v>0</v>
      </c>
      <c r="R2182" s="184">
        <v>2</v>
      </c>
      <c r="S2182" s="184">
        <v>0</v>
      </c>
    </row>
    <row r="2183" spans="1:19" x14ac:dyDescent="0.4">
      <c r="A2183" s="3" t="s">
        <v>494</v>
      </c>
      <c r="B2183" s="3" t="s">
        <v>469</v>
      </c>
      <c r="C2183" s="134" t="s">
        <v>162</v>
      </c>
      <c r="D2183" s="136" t="s">
        <v>584</v>
      </c>
      <c r="E2183" s="136">
        <v>2</v>
      </c>
      <c r="F2183" s="199" t="s">
        <v>582</v>
      </c>
      <c r="G2183" s="223"/>
      <c r="H2183" s="223"/>
      <c r="I2183" s="223"/>
      <c r="J2183" s="224"/>
      <c r="K2183" s="225"/>
      <c r="L2183" s="163">
        <f t="shared" si="104"/>
        <v>3</v>
      </c>
      <c r="M2183" s="184">
        <v>2</v>
      </c>
      <c r="N2183" s="184">
        <v>0</v>
      </c>
      <c r="O2183" s="184">
        <v>0</v>
      </c>
      <c r="P2183" s="184">
        <v>0</v>
      </c>
      <c r="Q2183" s="184">
        <v>1</v>
      </c>
      <c r="R2183" s="184">
        <v>0</v>
      </c>
      <c r="S2183" s="184">
        <v>0</v>
      </c>
    </row>
    <row r="2184" spans="1:19" x14ac:dyDescent="0.4">
      <c r="A2184" s="3" t="s">
        <v>494</v>
      </c>
      <c r="B2184" s="3" t="s">
        <v>469</v>
      </c>
      <c r="C2184" s="134" t="s">
        <v>163</v>
      </c>
      <c r="D2184" s="136" t="s">
        <v>584</v>
      </c>
      <c r="E2184" s="136">
        <v>2</v>
      </c>
      <c r="F2184" s="199" t="s">
        <v>582</v>
      </c>
      <c r="G2184" s="223"/>
      <c r="H2184" s="223"/>
      <c r="I2184" s="223"/>
      <c r="J2184" s="224"/>
      <c r="K2184" s="225"/>
      <c r="L2184" s="163">
        <f t="shared" si="104"/>
        <v>3</v>
      </c>
      <c r="M2184" s="184">
        <v>2</v>
      </c>
      <c r="N2184" s="184">
        <v>0</v>
      </c>
      <c r="O2184" s="184">
        <v>1</v>
      </c>
      <c r="P2184" s="184">
        <v>0</v>
      </c>
      <c r="Q2184" s="184">
        <v>0</v>
      </c>
      <c r="R2184" s="184">
        <v>0</v>
      </c>
      <c r="S2184" s="184">
        <v>0</v>
      </c>
    </row>
    <row r="2185" spans="1:19" x14ac:dyDescent="0.4">
      <c r="A2185" s="3" t="s">
        <v>494</v>
      </c>
      <c r="B2185" s="3" t="s">
        <v>469</v>
      </c>
      <c r="C2185" s="134" t="s">
        <v>164</v>
      </c>
      <c r="D2185" s="136" t="s">
        <v>584</v>
      </c>
      <c r="E2185" s="136">
        <v>2</v>
      </c>
      <c r="F2185" s="199" t="s">
        <v>582</v>
      </c>
      <c r="G2185" s="223"/>
      <c r="H2185" s="223"/>
      <c r="I2185" s="223"/>
      <c r="J2185" s="224"/>
      <c r="K2185" s="225"/>
      <c r="L2185" s="163">
        <f t="shared" si="104"/>
        <v>5</v>
      </c>
      <c r="M2185" s="184">
        <v>5</v>
      </c>
      <c r="N2185" s="184">
        <v>0</v>
      </c>
      <c r="O2185" s="184">
        <v>0</v>
      </c>
      <c r="P2185" s="184">
        <v>0</v>
      </c>
      <c r="Q2185" s="184">
        <v>0</v>
      </c>
      <c r="R2185" s="184">
        <v>0</v>
      </c>
      <c r="S2185" s="184">
        <v>0</v>
      </c>
    </row>
    <row r="2186" spans="1:19" x14ac:dyDescent="0.4">
      <c r="A2186" s="3" t="s">
        <v>494</v>
      </c>
      <c r="B2186" s="3" t="s">
        <v>469</v>
      </c>
      <c r="C2186" s="134" t="s">
        <v>165</v>
      </c>
      <c r="D2186" s="136" t="s">
        <v>584</v>
      </c>
      <c r="E2186" s="136">
        <v>2</v>
      </c>
      <c r="F2186" s="199" t="s">
        <v>582</v>
      </c>
      <c r="G2186" s="223"/>
      <c r="H2186" s="223"/>
      <c r="I2186" s="223"/>
      <c r="J2186" s="224"/>
      <c r="K2186" s="225"/>
      <c r="L2186" s="163">
        <f t="shared" si="104"/>
        <v>10</v>
      </c>
      <c r="M2186" s="184">
        <v>7</v>
      </c>
      <c r="N2186" s="184">
        <v>0</v>
      </c>
      <c r="O2186" s="184">
        <v>1</v>
      </c>
      <c r="P2186" s="184">
        <v>0</v>
      </c>
      <c r="Q2186" s="184">
        <v>1</v>
      </c>
      <c r="R2186" s="184">
        <v>1</v>
      </c>
      <c r="S2186" s="184">
        <v>0</v>
      </c>
    </row>
    <row r="2187" spans="1:19" x14ac:dyDescent="0.4">
      <c r="A2187" s="3" t="s">
        <v>494</v>
      </c>
      <c r="B2187" s="3" t="s">
        <v>469</v>
      </c>
      <c r="C2187" s="134" t="s">
        <v>166</v>
      </c>
      <c r="D2187" s="136" t="s">
        <v>584</v>
      </c>
      <c r="E2187" s="136">
        <v>2</v>
      </c>
      <c r="F2187" s="199" t="s">
        <v>582</v>
      </c>
      <c r="G2187" s="223"/>
      <c r="H2187" s="223"/>
      <c r="I2187" s="223"/>
      <c r="J2187" s="224"/>
      <c r="K2187" s="225"/>
      <c r="L2187" s="163">
        <f t="shared" si="104"/>
        <v>9</v>
      </c>
      <c r="M2187" s="184">
        <v>6</v>
      </c>
      <c r="N2187" s="184">
        <v>2</v>
      </c>
      <c r="O2187" s="184">
        <v>0</v>
      </c>
      <c r="P2187" s="184">
        <v>0</v>
      </c>
      <c r="Q2187" s="184">
        <v>1</v>
      </c>
      <c r="R2187" s="184">
        <v>0</v>
      </c>
      <c r="S2187" s="184">
        <v>0</v>
      </c>
    </row>
    <row r="2188" spans="1:19" x14ac:dyDescent="0.4">
      <c r="A2188" s="3" t="s">
        <v>494</v>
      </c>
      <c r="B2188" s="3" t="s">
        <v>469</v>
      </c>
      <c r="C2188" s="134" t="s">
        <v>167</v>
      </c>
      <c r="D2188" s="136" t="s">
        <v>584</v>
      </c>
      <c r="E2188" s="136">
        <v>2</v>
      </c>
      <c r="F2188" s="199" t="s">
        <v>582</v>
      </c>
      <c r="G2188" s="223"/>
      <c r="H2188" s="223"/>
      <c r="I2188" s="223"/>
      <c r="J2188" s="224"/>
      <c r="K2188" s="225"/>
      <c r="L2188" s="163">
        <f t="shared" si="104"/>
        <v>9</v>
      </c>
      <c r="M2188" s="184">
        <v>8</v>
      </c>
      <c r="N2188" s="184">
        <v>0</v>
      </c>
      <c r="O2188" s="184">
        <v>0</v>
      </c>
      <c r="P2188" s="184">
        <v>0</v>
      </c>
      <c r="Q2188" s="184">
        <v>0</v>
      </c>
      <c r="R2188" s="184">
        <v>1</v>
      </c>
      <c r="S2188" s="184">
        <v>0</v>
      </c>
    </row>
    <row r="2189" spans="1:19" x14ac:dyDescent="0.4">
      <c r="A2189" s="3" t="s">
        <v>494</v>
      </c>
      <c r="B2189" s="3" t="s">
        <v>469</v>
      </c>
      <c r="C2189" s="134" t="s">
        <v>168</v>
      </c>
      <c r="D2189" s="136" t="s">
        <v>584</v>
      </c>
      <c r="E2189" s="136">
        <v>2</v>
      </c>
      <c r="F2189" s="199" t="s">
        <v>582</v>
      </c>
      <c r="G2189" s="223"/>
      <c r="H2189" s="223"/>
      <c r="I2189" s="223"/>
      <c r="J2189" s="224"/>
      <c r="K2189" s="225"/>
      <c r="L2189" s="163">
        <f t="shared" si="104"/>
        <v>2</v>
      </c>
      <c r="M2189" s="184">
        <v>2</v>
      </c>
      <c r="N2189" s="184">
        <v>0</v>
      </c>
      <c r="O2189" s="184">
        <v>0</v>
      </c>
      <c r="P2189" s="184">
        <v>0</v>
      </c>
      <c r="Q2189" s="184">
        <v>0</v>
      </c>
      <c r="R2189" s="184">
        <v>0</v>
      </c>
      <c r="S2189" s="184">
        <v>0</v>
      </c>
    </row>
    <row r="2190" spans="1:19" x14ac:dyDescent="0.4">
      <c r="A2190" s="3" t="s">
        <v>494</v>
      </c>
      <c r="B2190" s="3" t="s">
        <v>469</v>
      </c>
      <c r="C2190" s="134" t="s">
        <v>169</v>
      </c>
      <c r="D2190" s="136" t="s">
        <v>584</v>
      </c>
      <c r="E2190" s="136">
        <v>2</v>
      </c>
      <c r="F2190" s="199" t="s">
        <v>582</v>
      </c>
      <c r="G2190" s="223"/>
      <c r="H2190" s="223"/>
      <c r="I2190" s="223"/>
      <c r="J2190" s="224"/>
      <c r="K2190" s="225"/>
      <c r="L2190" s="163">
        <f t="shared" si="104"/>
        <v>0</v>
      </c>
      <c r="M2190" s="184">
        <v>0</v>
      </c>
      <c r="N2190" s="184">
        <v>0</v>
      </c>
      <c r="O2190" s="184">
        <v>0</v>
      </c>
      <c r="P2190" s="184">
        <v>0</v>
      </c>
      <c r="Q2190" s="184">
        <v>0</v>
      </c>
      <c r="R2190" s="184">
        <v>0</v>
      </c>
      <c r="S2190" s="184">
        <v>0</v>
      </c>
    </row>
    <row r="2191" spans="1:19" x14ac:dyDescent="0.4">
      <c r="A2191" s="3" t="s">
        <v>494</v>
      </c>
      <c r="B2191" s="3" t="s">
        <v>469</v>
      </c>
      <c r="C2191" s="134" t="s">
        <v>170</v>
      </c>
      <c r="D2191" s="136" t="s">
        <v>584</v>
      </c>
      <c r="E2191" s="136">
        <v>2</v>
      </c>
      <c r="F2191" s="199" t="s">
        <v>582</v>
      </c>
      <c r="G2191" s="223"/>
      <c r="H2191" s="223"/>
      <c r="I2191" s="223"/>
      <c r="J2191" s="224"/>
      <c r="K2191" s="225"/>
      <c r="L2191" s="163">
        <f t="shared" si="104"/>
        <v>7</v>
      </c>
      <c r="M2191" s="184">
        <v>7</v>
      </c>
      <c r="N2191" s="184">
        <v>0</v>
      </c>
      <c r="O2191" s="184">
        <v>0</v>
      </c>
      <c r="P2191" s="184">
        <v>0</v>
      </c>
      <c r="Q2191" s="184">
        <v>0</v>
      </c>
      <c r="R2191" s="184">
        <v>0</v>
      </c>
      <c r="S2191" s="184">
        <v>0</v>
      </c>
    </row>
    <row r="2192" spans="1:19" x14ac:dyDescent="0.4">
      <c r="A2192" s="3" t="s">
        <v>494</v>
      </c>
      <c r="B2192" s="3" t="s">
        <v>469</v>
      </c>
      <c r="C2192" s="134" t="s">
        <v>171</v>
      </c>
      <c r="D2192" s="136" t="s">
        <v>584</v>
      </c>
      <c r="E2192" s="136">
        <v>2</v>
      </c>
      <c r="F2192" s="199" t="s">
        <v>582</v>
      </c>
      <c r="G2192" s="223"/>
      <c r="H2192" s="223"/>
      <c r="I2192" s="223"/>
      <c r="J2192" s="224"/>
      <c r="K2192" s="225"/>
      <c r="L2192" s="163">
        <f t="shared" si="104"/>
        <v>4</v>
      </c>
      <c r="M2192" s="184">
        <v>2</v>
      </c>
      <c r="N2192" s="184">
        <v>0</v>
      </c>
      <c r="O2192" s="184">
        <v>1</v>
      </c>
      <c r="P2192" s="184">
        <v>0</v>
      </c>
      <c r="Q2192" s="184">
        <v>0</v>
      </c>
      <c r="R2192" s="184">
        <v>1</v>
      </c>
      <c r="S2192" s="184">
        <v>0</v>
      </c>
    </row>
    <row r="2193" spans="1:19" x14ac:dyDescent="0.4">
      <c r="A2193" s="3" t="s">
        <v>494</v>
      </c>
      <c r="B2193" s="3" t="s">
        <v>469</v>
      </c>
      <c r="C2193" s="134" t="s">
        <v>172</v>
      </c>
      <c r="D2193" s="136" t="s">
        <v>584</v>
      </c>
      <c r="E2193" s="136">
        <v>2</v>
      </c>
      <c r="F2193" s="199" t="s">
        <v>582</v>
      </c>
      <c r="G2193" s="223"/>
      <c r="H2193" s="223"/>
      <c r="I2193" s="223"/>
      <c r="J2193" s="224"/>
      <c r="K2193" s="225"/>
      <c r="L2193" s="163">
        <f t="shared" si="104"/>
        <v>15</v>
      </c>
      <c r="M2193" s="184">
        <v>14</v>
      </c>
      <c r="N2193" s="184">
        <v>0</v>
      </c>
      <c r="O2193" s="184">
        <v>1</v>
      </c>
      <c r="P2193" s="184">
        <v>0</v>
      </c>
      <c r="Q2193" s="184">
        <v>0</v>
      </c>
      <c r="R2193" s="184">
        <v>0</v>
      </c>
      <c r="S2193" s="184">
        <v>0</v>
      </c>
    </row>
    <row r="2194" spans="1:19" x14ac:dyDescent="0.4">
      <c r="A2194" s="3" t="s">
        <v>494</v>
      </c>
      <c r="B2194" s="3" t="s">
        <v>469</v>
      </c>
      <c r="C2194" s="134" t="s">
        <v>173</v>
      </c>
      <c r="D2194" s="136" t="s">
        <v>584</v>
      </c>
      <c r="E2194" s="136">
        <v>2</v>
      </c>
      <c r="F2194" s="199" t="s">
        <v>582</v>
      </c>
      <c r="G2194" s="223"/>
      <c r="H2194" s="223"/>
      <c r="I2194" s="223"/>
      <c r="J2194" s="224"/>
      <c r="K2194" s="225"/>
      <c r="L2194" s="163">
        <f t="shared" si="104"/>
        <v>7</v>
      </c>
      <c r="M2194" s="184">
        <v>5</v>
      </c>
      <c r="N2194" s="184">
        <v>0</v>
      </c>
      <c r="O2194" s="184">
        <v>0</v>
      </c>
      <c r="P2194" s="184">
        <v>0</v>
      </c>
      <c r="Q2194" s="184">
        <v>1</v>
      </c>
      <c r="R2194" s="184">
        <v>1</v>
      </c>
      <c r="S2194" s="184">
        <v>0</v>
      </c>
    </row>
    <row r="2195" spans="1:19" x14ac:dyDescent="0.4">
      <c r="A2195" s="3" t="s">
        <v>494</v>
      </c>
      <c r="B2195" s="3" t="s">
        <v>469</v>
      </c>
      <c r="C2195" s="134" t="s">
        <v>174</v>
      </c>
      <c r="D2195" s="136" t="s">
        <v>584</v>
      </c>
      <c r="E2195" s="136">
        <v>2</v>
      </c>
      <c r="F2195" s="199" t="s">
        <v>582</v>
      </c>
      <c r="G2195" s="223"/>
      <c r="H2195" s="223"/>
      <c r="I2195" s="223"/>
      <c r="J2195" s="224"/>
      <c r="K2195" s="225"/>
      <c r="L2195" s="163">
        <f t="shared" si="104"/>
        <v>2</v>
      </c>
      <c r="M2195" s="184">
        <v>2</v>
      </c>
      <c r="N2195" s="184">
        <v>0</v>
      </c>
      <c r="O2195" s="184">
        <v>0</v>
      </c>
      <c r="P2195" s="184">
        <v>0</v>
      </c>
      <c r="Q2195" s="184">
        <v>0</v>
      </c>
      <c r="R2195" s="184">
        <v>0</v>
      </c>
      <c r="S2195" s="184">
        <v>0</v>
      </c>
    </row>
    <row r="2196" spans="1:19" x14ac:dyDescent="0.4">
      <c r="A2196" s="3" t="s">
        <v>494</v>
      </c>
      <c r="B2196" s="3" t="s">
        <v>469</v>
      </c>
      <c r="C2196" s="134" t="s">
        <v>175</v>
      </c>
      <c r="D2196" s="136" t="s">
        <v>584</v>
      </c>
      <c r="E2196" s="136">
        <v>2</v>
      </c>
      <c r="F2196" s="199" t="s">
        <v>582</v>
      </c>
      <c r="G2196" s="223"/>
      <c r="H2196" s="223"/>
      <c r="I2196" s="223"/>
      <c r="J2196" s="224"/>
      <c r="K2196" s="225"/>
      <c r="L2196" s="163">
        <f t="shared" si="104"/>
        <v>3</v>
      </c>
      <c r="M2196" s="184">
        <v>2</v>
      </c>
      <c r="N2196" s="184">
        <v>0</v>
      </c>
      <c r="O2196" s="184">
        <v>0</v>
      </c>
      <c r="P2196" s="184">
        <v>0</v>
      </c>
      <c r="Q2196" s="184">
        <v>0</v>
      </c>
      <c r="R2196" s="184">
        <v>1</v>
      </c>
      <c r="S2196" s="184">
        <v>0</v>
      </c>
    </row>
    <row r="2197" spans="1:19" x14ac:dyDescent="0.4">
      <c r="A2197" s="3" t="s">
        <v>494</v>
      </c>
      <c r="B2197" s="3" t="s">
        <v>469</v>
      </c>
      <c r="C2197" s="134" t="s">
        <v>176</v>
      </c>
      <c r="D2197" s="136" t="s">
        <v>584</v>
      </c>
      <c r="E2197" s="136">
        <v>2</v>
      </c>
      <c r="F2197" s="199" t="s">
        <v>582</v>
      </c>
      <c r="G2197" s="223"/>
      <c r="H2197" s="223"/>
      <c r="I2197" s="223"/>
      <c r="J2197" s="224"/>
      <c r="K2197" s="225"/>
      <c r="L2197" s="163">
        <f t="shared" si="104"/>
        <v>8</v>
      </c>
      <c r="M2197" s="184">
        <v>5</v>
      </c>
      <c r="N2197" s="184">
        <v>0</v>
      </c>
      <c r="O2197" s="184">
        <v>2</v>
      </c>
      <c r="P2197" s="184">
        <v>0</v>
      </c>
      <c r="Q2197" s="184">
        <v>0</v>
      </c>
      <c r="R2197" s="184">
        <v>1</v>
      </c>
      <c r="S2197" s="184">
        <v>0</v>
      </c>
    </row>
    <row r="2198" spans="1:19" x14ac:dyDescent="0.4">
      <c r="A2198" s="3" t="s">
        <v>494</v>
      </c>
      <c r="B2198" s="3" t="s">
        <v>469</v>
      </c>
      <c r="C2198" s="134" t="s">
        <v>177</v>
      </c>
      <c r="D2198" s="136" t="s">
        <v>584</v>
      </c>
      <c r="E2198" s="136">
        <v>2</v>
      </c>
      <c r="F2198" s="199" t="s">
        <v>582</v>
      </c>
      <c r="G2198" s="223"/>
      <c r="H2198" s="223"/>
      <c r="I2198" s="223"/>
      <c r="J2198" s="224"/>
      <c r="K2198" s="225"/>
      <c r="L2198" s="163">
        <f t="shared" si="104"/>
        <v>0</v>
      </c>
      <c r="M2198" s="184">
        <v>0</v>
      </c>
      <c r="N2198" s="184">
        <v>0</v>
      </c>
      <c r="O2198" s="184">
        <v>0</v>
      </c>
      <c r="P2198" s="184">
        <v>0</v>
      </c>
      <c r="Q2198" s="184">
        <v>0</v>
      </c>
      <c r="R2198" s="184">
        <v>0</v>
      </c>
      <c r="S2198" s="184">
        <v>0</v>
      </c>
    </row>
    <row r="2199" spans="1:19" x14ac:dyDescent="0.4">
      <c r="A2199" s="3" t="s">
        <v>494</v>
      </c>
      <c r="B2199" s="3" t="s">
        <v>469</v>
      </c>
      <c r="C2199" s="134" t="s">
        <v>178</v>
      </c>
      <c r="D2199" s="136" t="s">
        <v>584</v>
      </c>
      <c r="E2199" s="136">
        <v>2</v>
      </c>
      <c r="F2199" s="199" t="s">
        <v>582</v>
      </c>
      <c r="G2199" s="223"/>
      <c r="H2199" s="223"/>
      <c r="I2199" s="223"/>
      <c r="J2199" s="224"/>
      <c r="K2199" s="225"/>
      <c r="L2199" s="163">
        <f t="shared" si="104"/>
        <v>5</v>
      </c>
      <c r="M2199" s="184">
        <v>1</v>
      </c>
      <c r="N2199" s="184">
        <v>4</v>
      </c>
      <c r="O2199" s="184">
        <v>0</v>
      </c>
      <c r="P2199" s="184">
        <v>0</v>
      </c>
      <c r="Q2199" s="184">
        <v>0</v>
      </c>
      <c r="R2199" s="184">
        <v>0</v>
      </c>
      <c r="S2199" s="184">
        <v>0</v>
      </c>
    </row>
    <row r="2200" spans="1:19" x14ac:dyDescent="0.4">
      <c r="A2200" s="3" t="s">
        <v>511</v>
      </c>
      <c r="B2200" s="3" t="s">
        <v>468</v>
      </c>
      <c r="C2200" s="134" t="s">
        <v>179</v>
      </c>
      <c r="D2200" s="136" t="s">
        <v>584</v>
      </c>
      <c r="E2200" s="136">
        <v>2</v>
      </c>
      <c r="F2200" s="199" t="s">
        <v>582</v>
      </c>
      <c r="G2200" s="223"/>
      <c r="H2200" s="223"/>
      <c r="I2200" s="223"/>
      <c r="J2200" s="224"/>
      <c r="K2200" s="225"/>
      <c r="L2200" s="163">
        <f t="shared" si="104"/>
        <v>12</v>
      </c>
      <c r="M2200" s="184">
        <v>7</v>
      </c>
      <c r="N2200" s="184">
        <v>0</v>
      </c>
      <c r="O2200" s="184">
        <v>1</v>
      </c>
      <c r="P2200" s="184">
        <v>0</v>
      </c>
      <c r="Q2200" s="184">
        <v>0</v>
      </c>
      <c r="R2200" s="184">
        <v>4</v>
      </c>
      <c r="S2200" s="184">
        <v>0</v>
      </c>
    </row>
    <row r="2201" spans="1:19" x14ac:dyDescent="0.4">
      <c r="A2201" s="3" t="s">
        <v>511</v>
      </c>
      <c r="B2201" s="3" t="s">
        <v>468</v>
      </c>
      <c r="C2201" s="134" t="s">
        <v>180</v>
      </c>
      <c r="D2201" s="136" t="s">
        <v>584</v>
      </c>
      <c r="E2201" s="136">
        <v>2</v>
      </c>
      <c r="F2201" s="199" t="s">
        <v>582</v>
      </c>
      <c r="G2201" s="223"/>
      <c r="H2201" s="223"/>
      <c r="I2201" s="223"/>
      <c r="J2201" s="224"/>
      <c r="K2201" s="225"/>
      <c r="L2201" s="163">
        <f t="shared" si="104"/>
        <v>7</v>
      </c>
      <c r="M2201" s="184">
        <v>6</v>
      </c>
      <c r="N2201" s="184">
        <v>0</v>
      </c>
      <c r="O2201" s="184">
        <v>0</v>
      </c>
      <c r="P2201" s="184">
        <v>0</v>
      </c>
      <c r="Q2201" s="184">
        <v>0</v>
      </c>
      <c r="R2201" s="184">
        <v>1</v>
      </c>
      <c r="S2201" s="184">
        <v>0</v>
      </c>
    </row>
    <row r="2202" spans="1:19" x14ac:dyDescent="0.4">
      <c r="A2202" s="3" t="s">
        <v>511</v>
      </c>
      <c r="B2202" s="3" t="s">
        <v>468</v>
      </c>
      <c r="C2202" s="134" t="s">
        <v>181</v>
      </c>
      <c r="D2202" s="136" t="s">
        <v>584</v>
      </c>
      <c r="E2202" s="136">
        <v>2</v>
      </c>
      <c r="F2202" s="199" t="s">
        <v>582</v>
      </c>
      <c r="G2202" s="223"/>
      <c r="H2202" s="223"/>
      <c r="I2202" s="223"/>
      <c r="J2202" s="224"/>
      <c r="K2202" s="225"/>
      <c r="L2202" s="163">
        <f t="shared" si="104"/>
        <v>3</v>
      </c>
      <c r="M2202" s="184">
        <v>2</v>
      </c>
      <c r="N2202" s="184">
        <v>1</v>
      </c>
      <c r="O2202" s="184">
        <v>0</v>
      </c>
      <c r="P2202" s="184">
        <v>0</v>
      </c>
      <c r="Q2202" s="184">
        <v>0</v>
      </c>
      <c r="R2202" s="184">
        <v>0</v>
      </c>
      <c r="S2202" s="184">
        <v>0</v>
      </c>
    </row>
    <row r="2203" spans="1:19" x14ac:dyDescent="0.4">
      <c r="A2203" s="3" t="s">
        <v>511</v>
      </c>
      <c r="B2203" s="3" t="s">
        <v>468</v>
      </c>
      <c r="C2203" s="134" t="s">
        <v>182</v>
      </c>
      <c r="D2203" s="136" t="s">
        <v>584</v>
      </c>
      <c r="E2203" s="136">
        <v>2</v>
      </c>
      <c r="F2203" s="199" t="s">
        <v>582</v>
      </c>
      <c r="G2203" s="223"/>
      <c r="H2203" s="223"/>
      <c r="I2203" s="223"/>
      <c r="J2203" s="224"/>
      <c r="K2203" s="225"/>
      <c r="L2203" s="163">
        <f t="shared" si="104"/>
        <v>0</v>
      </c>
      <c r="M2203" s="184">
        <v>0</v>
      </c>
      <c r="N2203" s="184">
        <v>0</v>
      </c>
      <c r="O2203" s="184">
        <v>0</v>
      </c>
      <c r="P2203" s="184">
        <v>0</v>
      </c>
      <c r="Q2203" s="184">
        <v>0</v>
      </c>
      <c r="R2203" s="184">
        <v>0</v>
      </c>
      <c r="S2203" s="184">
        <v>0</v>
      </c>
    </row>
    <row r="2204" spans="1:19" x14ac:dyDescent="0.4">
      <c r="A2204" s="3" t="s">
        <v>511</v>
      </c>
      <c r="B2204" s="3" t="s">
        <v>468</v>
      </c>
      <c r="C2204" s="134" t="s">
        <v>183</v>
      </c>
      <c r="D2204" s="136" t="s">
        <v>584</v>
      </c>
      <c r="E2204" s="136">
        <v>2</v>
      </c>
      <c r="F2204" s="199" t="s">
        <v>582</v>
      </c>
      <c r="G2204" s="223"/>
      <c r="H2204" s="223"/>
      <c r="I2204" s="223"/>
      <c r="J2204" s="224"/>
      <c r="K2204" s="225"/>
      <c r="L2204" s="163">
        <f t="shared" si="104"/>
        <v>6</v>
      </c>
      <c r="M2204" s="184">
        <v>5</v>
      </c>
      <c r="N2204" s="184">
        <v>0</v>
      </c>
      <c r="O2204" s="184">
        <v>0</v>
      </c>
      <c r="P2204" s="184">
        <v>0</v>
      </c>
      <c r="Q2204" s="184">
        <v>0</v>
      </c>
      <c r="R2204" s="184">
        <v>1</v>
      </c>
      <c r="S2204" s="184">
        <v>0</v>
      </c>
    </row>
    <row r="2205" spans="1:19" x14ac:dyDescent="0.4">
      <c r="A2205" s="3" t="s">
        <v>511</v>
      </c>
      <c r="B2205" s="3" t="s">
        <v>468</v>
      </c>
      <c r="C2205" s="134" t="s">
        <v>184</v>
      </c>
      <c r="D2205" s="136" t="s">
        <v>584</v>
      </c>
      <c r="E2205" s="136">
        <v>2</v>
      </c>
      <c r="F2205" s="199" t="s">
        <v>582</v>
      </c>
      <c r="G2205" s="223"/>
      <c r="H2205" s="223"/>
      <c r="I2205" s="223"/>
      <c r="J2205" s="224"/>
      <c r="K2205" s="225"/>
      <c r="L2205" s="163">
        <f t="shared" si="104"/>
        <v>2</v>
      </c>
      <c r="M2205" s="184">
        <v>2</v>
      </c>
      <c r="N2205" s="184">
        <v>0</v>
      </c>
      <c r="O2205" s="184">
        <v>0</v>
      </c>
      <c r="P2205" s="184">
        <v>0</v>
      </c>
      <c r="Q2205" s="184">
        <v>0</v>
      </c>
      <c r="R2205" s="184">
        <v>0</v>
      </c>
      <c r="S2205" s="184">
        <v>0</v>
      </c>
    </row>
    <row r="2206" spans="1:19" x14ac:dyDescent="0.4">
      <c r="A2206" s="3" t="s">
        <v>511</v>
      </c>
      <c r="B2206" s="3" t="s">
        <v>468</v>
      </c>
      <c r="C2206" s="134" t="s">
        <v>185</v>
      </c>
      <c r="D2206" s="136" t="s">
        <v>584</v>
      </c>
      <c r="E2206" s="136">
        <v>2</v>
      </c>
      <c r="F2206" s="199" t="s">
        <v>582</v>
      </c>
      <c r="G2206" s="223"/>
      <c r="H2206" s="223"/>
      <c r="I2206" s="223"/>
      <c r="J2206" s="224"/>
      <c r="K2206" s="225"/>
      <c r="L2206" s="163">
        <f t="shared" si="104"/>
        <v>2</v>
      </c>
      <c r="M2206" s="184">
        <v>1</v>
      </c>
      <c r="N2206" s="184">
        <v>0</v>
      </c>
      <c r="O2206" s="184">
        <v>0</v>
      </c>
      <c r="P2206" s="184">
        <v>0</v>
      </c>
      <c r="Q2206" s="184">
        <v>0</v>
      </c>
      <c r="R2206" s="184">
        <v>0</v>
      </c>
      <c r="S2206" s="184">
        <v>1</v>
      </c>
    </row>
    <row r="2207" spans="1:19" x14ac:dyDescent="0.4">
      <c r="A2207" s="3" t="s">
        <v>398</v>
      </c>
      <c r="B2207" s="3" t="s">
        <v>487</v>
      </c>
      <c r="C2207" s="134" t="s">
        <v>186</v>
      </c>
      <c r="D2207" s="136" t="s">
        <v>584</v>
      </c>
      <c r="E2207" s="136">
        <v>2</v>
      </c>
      <c r="F2207" s="199" t="s">
        <v>582</v>
      </c>
      <c r="G2207" s="223"/>
      <c r="H2207" s="223"/>
      <c r="I2207" s="223"/>
      <c r="J2207" s="224"/>
      <c r="K2207" s="225"/>
      <c r="L2207" s="163">
        <f t="shared" si="104"/>
        <v>11</v>
      </c>
      <c r="M2207" s="184">
        <v>11</v>
      </c>
      <c r="N2207" s="184">
        <v>0</v>
      </c>
      <c r="O2207" s="184">
        <v>0</v>
      </c>
      <c r="P2207" s="184">
        <v>0</v>
      </c>
      <c r="Q2207" s="184">
        <v>0</v>
      </c>
      <c r="R2207" s="184">
        <v>0</v>
      </c>
      <c r="S2207" s="184">
        <v>0</v>
      </c>
    </row>
    <row r="2208" spans="1:19" x14ac:dyDescent="0.4">
      <c r="A2208" s="3" t="s">
        <v>398</v>
      </c>
      <c r="B2208" s="3" t="s">
        <v>487</v>
      </c>
      <c r="C2208" s="134" t="s">
        <v>187</v>
      </c>
      <c r="D2208" s="136" t="s">
        <v>584</v>
      </c>
      <c r="E2208" s="136">
        <v>2</v>
      </c>
      <c r="F2208" s="199" t="s">
        <v>582</v>
      </c>
      <c r="G2208" s="223"/>
      <c r="H2208" s="223"/>
      <c r="I2208" s="223"/>
      <c r="J2208" s="224"/>
      <c r="K2208" s="225"/>
      <c r="L2208" s="163">
        <f t="shared" si="104"/>
        <v>6</v>
      </c>
      <c r="M2208" s="184">
        <v>4</v>
      </c>
      <c r="N2208" s="184">
        <v>0</v>
      </c>
      <c r="O2208" s="184">
        <v>2</v>
      </c>
      <c r="P2208" s="184">
        <v>0</v>
      </c>
      <c r="Q2208" s="184">
        <v>0</v>
      </c>
      <c r="R2208" s="184">
        <v>0</v>
      </c>
      <c r="S2208" s="184">
        <v>0</v>
      </c>
    </row>
    <row r="2209" spans="1:19" x14ac:dyDescent="0.4">
      <c r="A2209" s="3" t="s">
        <v>398</v>
      </c>
      <c r="B2209" s="3" t="s">
        <v>487</v>
      </c>
      <c r="C2209" s="134" t="s">
        <v>188</v>
      </c>
      <c r="D2209" s="136" t="s">
        <v>584</v>
      </c>
      <c r="E2209" s="136">
        <v>2</v>
      </c>
      <c r="F2209" s="199" t="s">
        <v>582</v>
      </c>
      <c r="G2209" s="223"/>
      <c r="H2209" s="223"/>
      <c r="I2209" s="223"/>
      <c r="J2209" s="224"/>
      <c r="K2209" s="225"/>
      <c r="L2209" s="163">
        <f t="shared" si="104"/>
        <v>4</v>
      </c>
      <c r="M2209" s="184">
        <v>2</v>
      </c>
      <c r="N2209" s="184">
        <v>0</v>
      </c>
      <c r="O2209" s="184">
        <v>0</v>
      </c>
      <c r="P2209" s="184">
        <v>0</v>
      </c>
      <c r="Q2209" s="184">
        <v>2</v>
      </c>
      <c r="R2209" s="184">
        <v>0</v>
      </c>
      <c r="S2209" s="184">
        <v>0</v>
      </c>
    </row>
    <row r="2210" spans="1:19" x14ac:dyDescent="0.4">
      <c r="A2210" s="3" t="s">
        <v>398</v>
      </c>
      <c r="B2210" s="3" t="s">
        <v>487</v>
      </c>
      <c r="C2210" s="134" t="s">
        <v>189</v>
      </c>
      <c r="D2210" s="136" t="s">
        <v>584</v>
      </c>
      <c r="E2210" s="136">
        <v>2</v>
      </c>
      <c r="F2210" s="199" t="s">
        <v>582</v>
      </c>
      <c r="G2210" s="223"/>
      <c r="H2210" s="223" t="str">
        <f t="shared" si="0"/>
        <v>市</v>
      </c>
      <c r="I2210" s="223" t="str">
        <f>C52</f>
        <v>札幌市</v>
      </c>
      <c r="J2210" s="224" t="str">
        <f>D1492</f>
        <v>女</v>
      </c>
      <c r="K2210" s="225" t="str">
        <f>CONCATENATE(I2210, J2210, G2210)</f>
        <v>札幌市女</v>
      </c>
      <c r="L2210" s="163">
        <f t="shared" si="104"/>
        <v>2</v>
      </c>
      <c r="M2210" s="184">
        <v>1</v>
      </c>
      <c r="N2210" s="184">
        <v>1</v>
      </c>
      <c r="O2210" s="184">
        <v>0</v>
      </c>
      <c r="P2210" s="184">
        <v>0</v>
      </c>
      <c r="Q2210" s="184">
        <v>0</v>
      </c>
      <c r="R2210" s="184">
        <v>0</v>
      </c>
      <c r="S2210" s="184">
        <v>0</v>
      </c>
    </row>
    <row r="2211" spans="1:19" x14ac:dyDescent="0.4">
      <c r="C2211" s="142" t="s">
        <v>378</v>
      </c>
      <c r="D2211" s="144" t="s">
        <v>584</v>
      </c>
      <c r="E2211" s="144">
        <v>2</v>
      </c>
      <c r="F2211" s="201" t="s">
        <v>582</v>
      </c>
      <c r="G2211" s="226"/>
      <c r="H2211" s="226" t="str">
        <f t="shared" si="0"/>
        <v>市</v>
      </c>
      <c r="I2211" s="226" t="str">
        <f>C52</f>
        <v>札幌市</v>
      </c>
      <c r="J2211" s="227" t="str">
        <f>D1492</f>
        <v>女</v>
      </c>
      <c r="K2211" s="228" t="str">
        <f>CONCATENATE(I2211, J2211, G2211)</f>
        <v>札幌市女</v>
      </c>
      <c r="L2211" s="165">
        <f t="shared" si="104"/>
        <v>0</v>
      </c>
      <c r="M2211" s="187">
        <v>0</v>
      </c>
      <c r="N2211" s="187">
        <v>0</v>
      </c>
      <c r="O2211" s="187">
        <v>0</v>
      </c>
      <c r="P2211" s="187">
        <v>0</v>
      </c>
      <c r="Q2211" s="187">
        <v>0</v>
      </c>
      <c r="R2211" s="187">
        <v>0</v>
      </c>
      <c r="S2211" s="187">
        <v>0</v>
      </c>
    </row>
    <row r="2212" spans="1:19" x14ac:dyDescent="0.4">
      <c r="C2212" s="43" t="s">
        <v>578</v>
      </c>
      <c r="D2212" s="3" t="s">
        <v>624</v>
      </c>
    </row>
    <row r="2214" spans="1:19" x14ac:dyDescent="0.4">
      <c r="C2214" s="5" t="s">
        <v>612</v>
      </c>
      <c r="D2214" s="45" t="s">
        <v>611</v>
      </c>
    </row>
  </sheetData>
  <mergeCells count="8">
    <mergeCell ref="F16:G16"/>
    <mergeCell ref="F20:G20"/>
    <mergeCell ref="F24:G24"/>
    <mergeCell ref="C2:G2"/>
    <mergeCell ref="C3:G3"/>
    <mergeCell ref="F4:G4"/>
    <mergeCell ref="F8:G8"/>
    <mergeCell ref="F12:G12"/>
  </mergeCells>
  <phoneticPr fontId="18"/>
  <conditionalFormatting sqref="C4:S4 Q24:S24 C41:C43 C45:C47 C49:C51 D40:S40 C44:S44 C48:S48 L45:L51 C52:L411 C412:F771 C772:K951 L412:L951 C952:L1131 C1132:F1491 C1492:K1851 C1852:F2211 H1852:K2209 L1132:L2211">
    <cfRule type="expression" dxfId="1861" priority="1171" stopIfTrue="1">
      <formula>$H4="所"</formula>
    </cfRule>
    <cfRule type="expression" dxfId="1860" priority="1172" stopIfTrue="1">
      <formula>OR($H4="国", $H4="道")</formula>
    </cfRule>
  </conditionalFormatting>
  <conditionalFormatting sqref="D40:S40 C41:S51 C52:L2211">
    <cfRule type="expression" dxfId="1859" priority="1167" stopIfTrue="1">
      <formula>$H40="所"</formula>
    </cfRule>
    <cfRule type="expression" dxfId="1858" priority="1168" stopIfTrue="1">
      <formula>OR($H40="国", $H40="道")</formula>
    </cfRule>
  </conditionalFormatting>
  <conditionalFormatting sqref="C5:S5">
    <cfRule type="expression" dxfId="1857" priority="1127" stopIfTrue="1">
      <formula>$H5="所"</formula>
    </cfRule>
    <cfRule type="expression" dxfId="1856" priority="1128" stopIfTrue="1">
      <formula>OR($H5="国", $H5="道")</formula>
    </cfRule>
  </conditionalFormatting>
  <conditionalFormatting sqref="C6:S6">
    <cfRule type="expression" dxfId="1855" priority="1125" stopIfTrue="1">
      <formula>$H6="所"</formula>
    </cfRule>
    <cfRule type="expression" dxfId="1854" priority="1126" stopIfTrue="1">
      <formula>OR($H6="国", $H6="道")</formula>
    </cfRule>
  </conditionalFormatting>
  <conditionalFormatting sqref="C7:S7">
    <cfRule type="expression" dxfId="1853" priority="1123" stopIfTrue="1">
      <formula>$H7="所"</formula>
    </cfRule>
    <cfRule type="expression" dxfId="1852" priority="1124" stopIfTrue="1">
      <formula>OR($H7="国", $H7="道")</formula>
    </cfRule>
  </conditionalFormatting>
  <conditionalFormatting sqref="C8">
    <cfRule type="expression" dxfId="1851" priority="1121" stopIfTrue="1">
      <formula>$H8="所"</formula>
    </cfRule>
    <cfRule type="expression" dxfId="1850" priority="1122" stopIfTrue="1">
      <formula>OR($H8="国", $H8="道")</formula>
    </cfRule>
  </conditionalFormatting>
  <conditionalFormatting sqref="C9:S9">
    <cfRule type="expression" dxfId="1849" priority="1119" stopIfTrue="1">
      <formula>$H9="所"</formula>
    </cfRule>
    <cfRule type="expression" dxfId="1848" priority="1120" stopIfTrue="1">
      <formula>OR($H9="国", $H9="道")</formula>
    </cfRule>
  </conditionalFormatting>
  <conditionalFormatting sqref="C10:S10">
    <cfRule type="expression" dxfId="1847" priority="1117" stopIfTrue="1">
      <formula>$H10="所"</formula>
    </cfRule>
    <cfRule type="expression" dxfId="1846" priority="1118" stopIfTrue="1">
      <formula>OR($H10="国", $H10="道")</formula>
    </cfRule>
  </conditionalFormatting>
  <conditionalFormatting sqref="C11:S11">
    <cfRule type="expression" dxfId="1845" priority="1115" stopIfTrue="1">
      <formula>$H11="所"</formula>
    </cfRule>
    <cfRule type="expression" dxfId="1844" priority="1116" stopIfTrue="1">
      <formula>OR($H11="国", $H11="道")</formula>
    </cfRule>
  </conditionalFormatting>
  <conditionalFormatting sqref="C13:S13">
    <cfRule type="expression" dxfId="1843" priority="1113" stopIfTrue="1">
      <formula>$H13="所"</formula>
    </cfRule>
    <cfRule type="expression" dxfId="1842" priority="1114" stopIfTrue="1">
      <formula>OR($H13="国", $H13="道")</formula>
    </cfRule>
  </conditionalFormatting>
  <conditionalFormatting sqref="C14:S14">
    <cfRule type="expression" dxfId="1841" priority="1111" stopIfTrue="1">
      <formula>$H14="所"</formula>
    </cfRule>
    <cfRule type="expression" dxfId="1840" priority="1112" stopIfTrue="1">
      <formula>OR($H14="国", $H14="道")</formula>
    </cfRule>
  </conditionalFormatting>
  <conditionalFormatting sqref="C15:S15">
    <cfRule type="expression" dxfId="1839" priority="1109" stopIfTrue="1">
      <formula>$H15="所"</formula>
    </cfRule>
    <cfRule type="expression" dxfId="1838" priority="1110" stopIfTrue="1">
      <formula>OR($H15="国", $H15="道")</formula>
    </cfRule>
  </conditionalFormatting>
  <conditionalFormatting sqref="D8:S8">
    <cfRule type="expression" dxfId="1837" priority="1107" stopIfTrue="1">
      <formula>$H8="所"</formula>
    </cfRule>
    <cfRule type="expression" dxfId="1836" priority="1108" stopIfTrue="1">
      <formula>OR($H8="国", $H8="道")</formula>
    </cfRule>
  </conditionalFormatting>
  <conditionalFormatting sqref="C12">
    <cfRule type="expression" dxfId="1835" priority="1105" stopIfTrue="1">
      <formula>$H12="所"</formula>
    </cfRule>
    <cfRule type="expression" dxfId="1834" priority="1106" stopIfTrue="1">
      <formula>OR($H12="国", $H12="道")</formula>
    </cfRule>
  </conditionalFormatting>
  <conditionalFormatting sqref="D12:S12">
    <cfRule type="expression" dxfId="1833" priority="1103" stopIfTrue="1">
      <formula>$H12="所"</formula>
    </cfRule>
    <cfRule type="expression" dxfId="1832" priority="1104" stopIfTrue="1">
      <formula>OR($H12="国", $H12="道")</formula>
    </cfRule>
  </conditionalFormatting>
  <conditionalFormatting sqref="C16:K16">
    <cfRule type="expression" dxfId="1831" priority="1101" stopIfTrue="1">
      <formula>$H16="所"</formula>
    </cfRule>
    <cfRule type="expression" dxfId="1830" priority="1102" stopIfTrue="1">
      <formula>OR($H16="国", $H16="道")</formula>
    </cfRule>
  </conditionalFormatting>
  <conditionalFormatting sqref="C17:K17">
    <cfRule type="expression" dxfId="1829" priority="1099" stopIfTrue="1">
      <formula>$H17="所"</formula>
    </cfRule>
    <cfRule type="expression" dxfId="1828" priority="1100" stopIfTrue="1">
      <formula>OR($H17="国", $H17="道")</formula>
    </cfRule>
  </conditionalFormatting>
  <conditionalFormatting sqref="C18:K18">
    <cfRule type="expression" dxfId="1827" priority="1097" stopIfTrue="1">
      <formula>$H18="所"</formula>
    </cfRule>
    <cfRule type="expression" dxfId="1826" priority="1098" stopIfTrue="1">
      <formula>OR($H18="国", $H18="道")</formula>
    </cfRule>
  </conditionalFormatting>
  <conditionalFormatting sqref="C19:K19">
    <cfRule type="expression" dxfId="1825" priority="1095" stopIfTrue="1">
      <formula>$H19="所"</formula>
    </cfRule>
    <cfRule type="expression" dxfId="1824" priority="1096" stopIfTrue="1">
      <formula>OR($H19="国", $H19="道")</formula>
    </cfRule>
  </conditionalFormatting>
  <conditionalFormatting sqref="C20">
    <cfRule type="expression" dxfId="1823" priority="1093" stopIfTrue="1">
      <formula>$H20="所"</formula>
    </cfRule>
    <cfRule type="expression" dxfId="1822" priority="1094" stopIfTrue="1">
      <formula>OR($H20="国", $H20="道")</formula>
    </cfRule>
  </conditionalFormatting>
  <conditionalFormatting sqref="C21:S21">
    <cfRule type="expression" dxfId="1821" priority="1091" stopIfTrue="1">
      <formula>$H21="所"</formula>
    </cfRule>
    <cfRule type="expression" dxfId="1820" priority="1092" stopIfTrue="1">
      <formula>OR($H21="国", $H21="道")</formula>
    </cfRule>
  </conditionalFormatting>
  <conditionalFormatting sqref="C22:S22">
    <cfRule type="expression" dxfId="1819" priority="1089" stopIfTrue="1">
      <formula>$H22="所"</formula>
    </cfRule>
    <cfRule type="expression" dxfId="1818" priority="1090" stopIfTrue="1">
      <formula>OR($H22="国", $H22="道")</formula>
    </cfRule>
  </conditionalFormatting>
  <conditionalFormatting sqref="C23:S23">
    <cfRule type="expression" dxfId="1817" priority="1087" stopIfTrue="1">
      <formula>$H23="所"</formula>
    </cfRule>
    <cfRule type="expression" dxfId="1816" priority="1088" stopIfTrue="1">
      <formula>OR($H23="国", $H23="道")</formula>
    </cfRule>
  </conditionalFormatting>
  <conditionalFormatting sqref="C25:S25">
    <cfRule type="expression" dxfId="1815" priority="1085" stopIfTrue="1">
      <formula>$H25="所"</formula>
    </cfRule>
    <cfRule type="expression" dxfId="1814" priority="1086" stopIfTrue="1">
      <formula>OR($H25="国", $H25="道")</formula>
    </cfRule>
  </conditionalFormatting>
  <conditionalFormatting sqref="C26:S26">
    <cfRule type="expression" dxfId="1813" priority="1083" stopIfTrue="1">
      <formula>$H26="所"</formula>
    </cfRule>
    <cfRule type="expression" dxfId="1812" priority="1084" stopIfTrue="1">
      <formula>OR($H26="国", $H26="道")</formula>
    </cfRule>
  </conditionalFormatting>
  <conditionalFormatting sqref="C27:S27">
    <cfRule type="expression" dxfId="1811" priority="1081" stopIfTrue="1">
      <formula>$H27="所"</formula>
    </cfRule>
    <cfRule type="expression" dxfId="1810" priority="1082" stopIfTrue="1">
      <formula>OR($H27="国", $H27="道")</formula>
    </cfRule>
  </conditionalFormatting>
  <conditionalFormatting sqref="D20:S20">
    <cfRule type="expression" dxfId="1809" priority="1079" stopIfTrue="1">
      <formula>$H20="所"</formula>
    </cfRule>
    <cfRule type="expression" dxfId="1808" priority="1080" stopIfTrue="1">
      <formula>OR($H20="国", $H20="道")</formula>
    </cfRule>
  </conditionalFormatting>
  <conditionalFormatting sqref="C24">
    <cfRule type="expression" dxfId="1807" priority="1077" stopIfTrue="1">
      <formula>$H24="所"</formula>
    </cfRule>
    <cfRule type="expression" dxfId="1806" priority="1078" stopIfTrue="1">
      <formula>OR($H24="国", $H24="道")</formula>
    </cfRule>
  </conditionalFormatting>
  <conditionalFormatting sqref="D24:O24">
    <cfRule type="expression" dxfId="1805" priority="1075" stopIfTrue="1">
      <formula>$H24="所"</formula>
    </cfRule>
    <cfRule type="expression" dxfId="1804" priority="1076" stopIfTrue="1">
      <formula>OR($H24="国", $H24="道")</formula>
    </cfRule>
  </conditionalFormatting>
  <conditionalFormatting sqref="C16:K16">
    <cfRule type="expression" dxfId="1803" priority="1045" stopIfTrue="1">
      <formula>$H16="所"</formula>
    </cfRule>
    <cfRule type="expression" dxfId="1802" priority="1046" stopIfTrue="1">
      <formula>OR($H16="国", $H16="道")</formula>
    </cfRule>
  </conditionalFormatting>
  <conditionalFormatting sqref="C17:K17">
    <cfRule type="expression" dxfId="1801" priority="1043" stopIfTrue="1">
      <formula>$H17="所"</formula>
    </cfRule>
    <cfRule type="expression" dxfId="1800" priority="1044" stopIfTrue="1">
      <formula>OR($H17="国", $H17="道")</formula>
    </cfRule>
  </conditionalFormatting>
  <conditionalFormatting sqref="C18:K18">
    <cfRule type="expression" dxfId="1799" priority="1041" stopIfTrue="1">
      <formula>$H18="所"</formula>
    </cfRule>
    <cfRule type="expression" dxfId="1798" priority="1042" stopIfTrue="1">
      <formula>OR($H18="国", $H18="道")</formula>
    </cfRule>
  </conditionalFormatting>
  <conditionalFormatting sqref="C19:K19">
    <cfRule type="expression" dxfId="1797" priority="1039" stopIfTrue="1">
      <formula>$H19="所"</formula>
    </cfRule>
    <cfRule type="expression" dxfId="1796" priority="1040" stopIfTrue="1">
      <formula>OR($H19="国", $H19="道")</formula>
    </cfRule>
  </conditionalFormatting>
  <conditionalFormatting sqref="C20">
    <cfRule type="expression" dxfId="1795" priority="1037" stopIfTrue="1">
      <formula>$H20="所"</formula>
    </cfRule>
    <cfRule type="expression" dxfId="1794" priority="1038" stopIfTrue="1">
      <formula>OR($H20="国", $H20="道")</formula>
    </cfRule>
  </conditionalFormatting>
  <conditionalFormatting sqref="C21:S21">
    <cfRule type="expression" dxfId="1793" priority="1035" stopIfTrue="1">
      <formula>$H21="所"</formula>
    </cfRule>
    <cfRule type="expression" dxfId="1792" priority="1036" stopIfTrue="1">
      <formula>OR($H21="国", $H21="道")</formula>
    </cfRule>
  </conditionalFormatting>
  <conditionalFormatting sqref="C22:S22">
    <cfRule type="expression" dxfId="1791" priority="1033" stopIfTrue="1">
      <formula>$H22="所"</formula>
    </cfRule>
    <cfRule type="expression" dxfId="1790" priority="1034" stopIfTrue="1">
      <formula>OR($H22="国", $H22="道")</formula>
    </cfRule>
  </conditionalFormatting>
  <conditionalFormatting sqref="C23:S23">
    <cfRule type="expression" dxfId="1789" priority="1031" stopIfTrue="1">
      <formula>$H23="所"</formula>
    </cfRule>
    <cfRule type="expression" dxfId="1788" priority="1032" stopIfTrue="1">
      <formula>OR($H23="国", $H23="道")</formula>
    </cfRule>
  </conditionalFormatting>
  <conditionalFormatting sqref="C25:S25">
    <cfRule type="expression" dxfId="1787" priority="1029" stopIfTrue="1">
      <formula>$H25="所"</formula>
    </cfRule>
    <cfRule type="expression" dxfId="1786" priority="1030" stopIfTrue="1">
      <formula>OR($H25="国", $H25="道")</formula>
    </cfRule>
  </conditionalFormatting>
  <conditionalFormatting sqref="C26:S26">
    <cfRule type="expression" dxfId="1785" priority="1027" stopIfTrue="1">
      <formula>$H26="所"</formula>
    </cfRule>
    <cfRule type="expression" dxfId="1784" priority="1028" stopIfTrue="1">
      <formula>OR($H26="国", $H26="道")</formula>
    </cfRule>
  </conditionalFormatting>
  <conditionalFormatting sqref="C27:S27">
    <cfRule type="expression" dxfId="1783" priority="1025" stopIfTrue="1">
      <formula>$H27="所"</formula>
    </cfRule>
    <cfRule type="expression" dxfId="1782" priority="1026" stopIfTrue="1">
      <formula>OR($H27="国", $H27="道")</formula>
    </cfRule>
  </conditionalFormatting>
  <conditionalFormatting sqref="D20:S20">
    <cfRule type="expression" dxfId="1781" priority="1023" stopIfTrue="1">
      <formula>$H20="所"</formula>
    </cfRule>
    <cfRule type="expression" dxfId="1780" priority="1024" stopIfTrue="1">
      <formula>OR($H20="国", $H20="道")</formula>
    </cfRule>
  </conditionalFormatting>
  <conditionalFormatting sqref="C24">
    <cfRule type="expression" dxfId="1779" priority="1021" stopIfTrue="1">
      <formula>$H24="所"</formula>
    </cfRule>
    <cfRule type="expression" dxfId="1778" priority="1022" stopIfTrue="1">
      <formula>OR($H24="国", $H24="道")</formula>
    </cfRule>
  </conditionalFormatting>
  <conditionalFormatting sqref="D24:O24">
    <cfRule type="expression" dxfId="1777" priority="1019" stopIfTrue="1">
      <formula>$H24="所"</formula>
    </cfRule>
    <cfRule type="expression" dxfId="1776" priority="1020" stopIfTrue="1">
      <formula>OR($H24="国", $H24="道")</formula>
    </cfRule>
  </conditionalFormatting>
  <conditionalFormatting sqref="H2210:K2210">
    <cfRule type="expression" dxfId="1775" priority="931" stopIfTrue="1">
      <formula>$H2210="所"</formula>
    </cfRule>
    <cfRule type="expression" dxfId="1774" priority="932" stopIfTrue="1">
      <formula>OR($H2210="国", $H2210="道")</formula>
    </cfRule>
  </conditionalFormatting>
  <conditionalFormatting sqref="H2211:K2211">
    <cfRule type="expression" dxfId="1773" priority="927" stopIfTrue="1">
      <formula>$H2211="所"</formula>
    </cfRule>
    <cfRule type="expression" dxfId="1772" priority="928" stopIfTrue="1">
      <formula>OR($H2211="国", $H2211="道")</formula>
    </cfRule>
  </conditionalFormatting>
  <conditionalFormatting sqref="H2210:K2210">
    <cfRule type="expression" dxfId="1771" priority="903" stopIfTrue="1">
      <formula>$H2210="所"</formula>
    </cfRule>
    <cfRule type="expression" dxfId="1770" priority="904" stopIfTrue="1">
      <formula>OR($H2210="国", $H2210="道")</formula>
    </cfRule>
  </conditionalFormatting>
  <conditionalFormatting sqref="H2211:K2211">
    <cfRule type="expression" dxfId="1769" priority="901" stopIfTrue="1">
      <formula>$H2211="所"</formula>
    </cfRule>
    <cfRule type="expression" dxfId="1768" priority="902" stopIfTrue="1">
      <formula>OR($H2211="国", $H2211="道")</formula>
    </cfRule>
  </conditionalFormatting>
  <conditionalFormatting sqref="H2211:K2211">
    <cfRule type="expression" dxfId="1767" priority="733" stopIfTrue="1">
      <formula>$H2211="所"</formula>
    </cfRule>
    <cfRule type="expression" dxfId="1766" priority="734" stopIfTrue="1">
      <formula>OR($H2211="国", $H2211="道")</formula>
    </cfRule>
  </conditionalFormatting>
  <conditionalFormatting sqref="H2210:K2210">
    <cfRule type="expression" dxfId="1765" priority="735" stopIfTrue="1">
      <formula>$H2210="所"</formula>
    </cfRule>
    <cfRule type="expression" dxfId="1764" priority="736" stopIfTrue="1">
      <formula>OR($H2210="国", $H2210="道")</formula>
    </cfRule>
  </conditionalFormatting>
  <conditionalFormatting sqref="H2210:K2210">
    <cfRule type="expression" dxfId="1763" priority="707" stopIfTrue="1">
      <formula>$H2210="所"</formula>
    </cfRule>
    <cfRule type="expression" dxfId="1762" priority="708" stopIfTrue="1">
      <formula>OR($H2210="国", $H2210="道")</formula>
    </cfRule>
  </conditionalFormatting>
  <conditionalFormatting sqref="H2211:K2211">
    <cfRule type="expression" dxfId="1761" priority="705" stopIfTrue="1">
      <formula>$H2211="所"</formula>
    </cfRule>
    <cfRule type="expression" dxfId="1760" priority="706" stopIfTrue="1">
      <formula>OR($H2211="国", $H2211="道")</formula>
    </cfRule>
  </conditionalFormatting>
  <conditionalFormatting sqref="L16:S16">
    <cfRule type="expression" dxfId="1759" priority="353" stopIfTrue="1">
      <formula>$H16="所"</formula>
    </cfRule>
    <cfRule type="expression" dxfId="1758" priority="354" stopIfTrue="1">
      <formula>OR($H16="国", $H16="道")</formula>
    </cfRule>
  </conditionalFormatting>
  <conditionalFormatting sqref="L17:S17">
    <cfRule type="expression" dxfId="1757" priority="351" stopIfTrue="1">
      <formula>$H17="所"</formula>
    </cfRule>
    <cfRule type="expression" dxfId="1756" priority="352" stopIfTrue="1">
      <formula>OR($H17="国", $H17="道")</formula>
    </cfRule>
  </conditionalFormatting>
  <conditionalFormatting sqref="L18:S18">
    <cfRule type="expression" dxfId="1755" priority="349" stopIfTrue="1">
      <formula>$H18="所"</formula>
    </cfRule>
    <cfRule type="expression" dxfId="1754" priority="350" stopIfTrue="1">
      <formula>OR($H18="国", $H18="道")</formula>
    </cfRule>
  </conditionalFormatting>
  <conditionalFormatting sqref="L19:S19">
    <cfRule type="expression" dxfId="1753" priority="347" stopIfTrue="1">
      <formula>$H19="所"</formula>
    </cfRule>
    <cfRule type="expression" dxfId="1752" priority="348" stopIfTrue="1">
      <formula>OR($H19="国", $H19="道")</formula>
    </cfRule>
  </conditionalFormatting>
  <conditionalFormatting sqref="P24">
    <cfRule type="expression" dxfId="1751" priority="345" stopIfTrue="1">
      <formula>$H24="所"</formula>
    </cfRule>
    <cfRule type="expression" dxfId="1750" priority="346" stopIfTrue="1">
      <formula>OR($H24="国", $H24="道")</formula>
    </cfRule>
  </conditionalFormatting>
  <conditionalFormatting sqref="P24">
    <cfRule type="expression" dxfId="1749" priority="343" stopIfTrue="1">
      <formula>$H24="所"</formula>
    </cfRule>
    <cfRule type="expression" dxfId="1748" priority="344" stopIfTrue="1">
      <formula>OR($H24="国", $H24="道")</formula>
    </cfRule>
  </conditionalFormatting>
  <conditionalFormatting sqref="M52:S2211">
    <cfRule type="expression" dxfId="1747" priority="339" stopIfTrue="1">
      <formula>OR($J52="国", $J52="道")</formula>
    </cfRule>
    <cfRule type="expression" dxfId="1746" priority="340" stopIfTrue="1">
      <formula>OR($G52="札幌市", $G52="小樽市", $G52="函館市", $G52="旭川市")</formula>
    </cfRule>
    <cfRule type="expression" dxfId="1745" priority="341" stopIfTrue="1">
      <formula>OR($J52="所", $J52="圏", $J52="局")</formula>
    </cfRule>
    <cfRule type="expression" dxfId="1744" priority="342">
      <formula>OR($J52="市", $J52="町", $J52="村")</formula>
    </cfRule>
  </conditionalFormatting>
  <conditionalFormatting sqref="C29:C31 C33:C35 C37:C39 D28:S28 C32:S32 C36:S36 L33:L35 L37:L39">
    <cfRule type="expression" dxfId="1743" priority="3" stopIfTrue="1">
      <formula>$H28="所"</formula>
    </cfRule>
    <cfRule type="expression" dxfId="1742" priority="4" stopIfTrue="1">
      <formula>OR($H28="国", $H28="道")</formula>
    </cfRule>
  </conditionalFormatting>
  <conditionalFormatting sqref="D28:S28 C29:S39">
    <cfRule type="expression" dxfId="1741" priority="1" stopIfTrue="1">
      <formula>$H28="所"</formula>
    </cfRule>
    <cfRule type="expression" dxfId="1740" priority="2" stopIfTrue="1">
      <formula>OR($H28="国", $H28="道")</formula>
    </cfRule>
  </conditionalFormatting>
  <pageMargins left="0.7" right="0.7" top="0.75" bottom="0.75" header="0.3" footer="0.3"/>
  <pageSetup paperSize="9" scale="1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C40</xm:sqref>
        </x14:dataValidation>
        <x14:dataValidation type="list" allowBlank="1" showInputMessage="1" showErrorMessage="1">
          <x14:formula1>
            <xm:f>Sheet1!$H$2:$H$22</xm:f>
          </x14:formula1>
          <xm:sqref>C28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60"/>
  <sheetViews>
    <sheetView view="pageBreakPreview" zoomScale="70" zoomScaleNormal="100" zoomScaleSheetLayoutView="70" workbookViewId="0">
      <pane xSplit="5" ySplit="4" topLeftCell="F5" activePane="bottomRight" state="frozen"/>
      <selection pane="topRight" activeCell="G1" sqref="G1"/>
      <selection pane="bottomLeft" activeCell="A5" sqref="A5"/>
      <selection pane="bottomRight" activeCell="J10" sqref="J10"/>
    </sheetView>
  </sheetViews>
  <sheetFormatPr defaultColWidth="9" defaultRowHeight="16.5" x14ac:dyDescent="0.4"/>
  <cols>
    <col min="1" max="2" width="6.875" style="3" customWidth="1"/>
    <col min="3" max="3" width="19.25" style="3" customWidth="1"/>
    <col min="4" max="4" width="4.625" style="3" customWidth="1"/>
    <col min="5" max="5" width="4.625" style="3" hidden="1" customWidth="1"/>
    <col min="6" max="6" width="10.625" style="3" customWidth="1"/>
    <col min="7" max="9" width="8.625" style="3" customWidth="1"/>
    <col min="10" max="10" width="9.75" style="3" customWidth="1"/>
    <col min="11" max="33" width="8.625" style="3" customWidth="1"/>
    <col min="34" max="34" width="12" style="3" customWidth="1"/>
    <col min="35" max="16384" width="9" style="3"/>
  </cols>
  <sheetData>
    <row r="1" spans="3:34" x14ac:dyDescent="0.4">
      <c r="C1" s="3" t="s">
        <v>518</v>
      </c>
      <c r="J1" s="5"/>
      <c r="AG1" s="6" t="str">
        <f>+'7-1'!AD1</f>
        <v>令和３年</v>
      </c>
    </row>
    <row r="2" spans="3:34" x14ac:dyDescent="0.4">
      <c r="C2" s="251"/>
      <c r="D2" s="251"/>
      <c r="E2" s="46"/>
      <c r="J2" s="5"/>
    </row>
    <row r="3" spans="3:34" ht="49.5" customHeight="1" x14ac:dyDescent="0.4">
      <c r="C3" s="257"/>
      <c r="D3" s="257"/>
      <c r="E3" s="47"/>
      <c r="F3" s="256" t="s">
        <v>519</v>
      </c>
      <c r="G3" s="256"/>
      <c r="H3" s="255" t="s">
        <v>520</v>
      </c>
      <c r="I3" s="256"/>
      <c r="J3" s="255" t="s">
        <v>521</v>
      </c>
      <c r="K3" s="256"/>
      <c r="L3" s="255" t="s">
        <v>522</v>
      </c>
      <c r="M3" s="256"/>
      <c r="N3" s="255" t="s">
        <v>523</v>
      </c>
      <c r="O3" s="256"/>
      <c r="P3" s="255" t="s">
        <v>524</v>
      </c>
      <c r="Q3" s="256"/>
      <c r="R3" s="255" t="s">
        <v>525</v>
      </c>
      <c r="S3" s="256"/>
      <c r="T3" s="255" t="s">
        <v>526</v>
      </c>
      <c r="U3" s="256"/>
      <c r="V3" s="255" t="s">
        <v>527</v>
      </c>
      <c r="W3" s="256"/>
      <c r="X3" s="255" t="s">
        <v>528</v>
      </c>
      <c r="Y3" s="256"/>
      <c r="Z3" s="255" t="s">
        <v>529</v>
      </c>
      <c r="AA3" s="256"/>
      <c r="AB3" s="255" t="s">
        <v>530</v>
      </c>
      <c r="AC3" s="256"/>
      <c r="AD3" s="255" t="s">
        <v>531</v>
      </c>
      <c r="AE3" s="256"/>
      <c r="AF3" s="255" t="s">
        <v>532</v>
      </c>
      <c r="AG3" s="256"/>
      <c r="AH3" s="27" t="s">
        <v>614</v>
      </c>
    </row>
    <row r="4" spans="3:34" x14ac:dyDescent="0.4">
      <c r="C4" s="257"/>
      <c r="D4" s="257"/>
      <c r="E4" s="47"/>
      <c r="F4" s="39" t="s">
        <v>533</v>
      </c>
      <c r="G4" s="39" t="s">
        <v>534</v>
      </c>
      <c r="H4" s="39" t="s">
        <v>533</v>
      </c>
      <c r="I4" s="39" t="s">
        <v>534</v>
      </c>
      <c r="J4" s="39" t="s">
        <v>533</v>
      </c>
      <c r="K4" s="40" t="s">
        <v>534</v>
      </c>
      <c r="L4" s="40" t="s">
        <v>533</v>
      </c>
      <c r="M4" s="40" t="s">
        <v>534</v>
      </c>
      <c r="N4" s="40" t="s">
        <v>533</v>
      </c>
      <c r="O4" s="40" t="s">
        <v>534</v>
      </c>
      <c r="P4" s="40" t="s">
        <v>533</v>
      </c>
      <c r="Q4" s="40" t="s">
        <v>534</v>
      </c>
      <c r="R4" s="40" t="s">
        <v>533</v>
      </c>
      <c r="S4" s="40" t="s">
        <v>534</v>
      </c>
      <c r="T4" s="40" t="s">
        <v>533</v>
      </c>
      <c r="U4" s="40" t="s">
        <v>534</v>
      </c>
      <c r="V4" s="40" t="s">
        <v>533</v>
      </c>
      <c r="W4" s="40" t="s">
        <v>534</v>
      </c>
      <c r="X4" s="40" t="s">
        <v>533</v>
      </c>
      <c r="Y4" s="40" t="s">
        <v>534</v>
      </c>
      <c r="Z4" s="40" t="s">
        <v>533</v>
      </c>
      <c r="AA4" s="40" t="s">
        <v>534</v>
      </c>
      <c r="AB4" s="40" t="s">
        <v>533</v>
      </c>
      <c r="AC4" s="40" t="s">
        <v>534</v>
      </c>
      <c r="AD4" s="40" t="s">
        <v>533</v>
      </c>
      <c r="AE4" s="40" t="s">
        <v>534</v>
      </c>
      <c r="AF4" s="40" t="s">
        <v>533</v>
      </c>
      <c r="AG4" s="40" t="s">
        <v>534</v>
      </c>
      <c r="AH4" s="93"/>
    </row>
    <row r="5" spans="3:34" x14ac:dyDescent="0.4">
      <c r="C5" s="41" t="s">
        <v>434</v>
      </c>
      <c r="D5" s="14" t="s">
        <v>435</v>
      </c>
      <c r="E5" s="14"/>
      <c r="F5" s="99">
        <v>1439856</v>
      </c>
      <c r="G5" s="189">
        <f t="shared" ref="G5:AG10" si="0">ROUND(F5/$AH5*100000,1)</f>
        <v>1136.8</v>
      </c>
      <c r="H5" s="99">
        <v>1845</v>
      </c>
      <c r="I5" s="189">
        <f t="shared" si="0"/>
        <v>1.5</v>
      </c>
      <c r="J5" s="99">
        <v>381505</v>
      </c>
      <c r="K5" s="189">
        <f t="shared" si="0"/>
        <v>301.2</v>
      </c>
      <c r="L5" s="99">
        <v>14356</v>
      </c>
      <c r="M5" s="189">
        <f t="shared" si="0"/>
        <v>11.3</v>
      </c>
      <c r="N5" s="99">
        <v>10223</v>
      </c>
      <c r="O5" s="189">
        <f t="shared" si="0"/>
        <v>8.1</v>
      </c>
      <c r="P5" s="99">
        <v>214710</v>
      </c>
      <c r="Q5" s="189">
        <f t="shared" si="0"/>
        <v>169.5</v>
      </c>
      <c r="R5" s="269">
        <v>104595</v>
      </c>
      <c r="S5" s="189">
        <f t="shared" si="0"/>
        <v>82.6</v>
      </c>
      <c r="T5" s="99">
        <v>73194</v>
      </c>
      <c r="U5" s="189">
        <f t="shared" si="0"/>
        <v>57.8</v>
      </c>
      <c r="V5" s="99">
        <v>18017</v>
      </c>
      <c r="W5" s="189">
        <f t="shared" si="0"/>
        <v>14.2</v>
      </c>
      <c r="X5" s="99">
        <v>28688</v>
      </c>
      <c r="Y5" s="189">
        <f t="shared" si="0"/>
        <v>22.7</v>
      </c>
      <c r="Z5" s="99">
        <v>152027</v>
      </c>
      <c r="AA5" s="189">
        <f t="shared" si="0"/>
        <v>120</v>
      </c>
      <c r="AB5" s="99">
        <v>38355</v>
      </c>
      <c r="AC5" s="189">
        <f t="shared" si="0"/>
        <v>30.3</v>
      </c>
      <c r="AD5" s="99">
        <v>20291</v>
      </c>
      <c r="AE5" s="189">
        <f t="shared" si="0"/>
        <v>16</v>
      </c>
      <c r="AF5" s="99">
        <v>3536</v>
      </c>
      <c r="AG5" s="189">
        <f t="shared" si="0"/>
        <v>2.8</v>
      </c>
      <c r="AH5" s="90">
        <v>126654244</v>
      </c>
    </row>
    <row r="6" spans="3:34" x14ac:dyDescent="0.4">
      <c r="C6" s="258"/>
      <c r="D6" s="17" t="s">
        <v>436</v>
      </c>
      <c r="E6" s="17"/>
      <c r="F6" s="102">
        <v>738141</v>
      </c>
      <c r="G6" s="259">
        <f t="shared" si="0"/>
        <v>1194.4000000000001</v>
      </c>
      <c r="H6" s="102">
        <v>1050</v>
      </c>
      <c r="I6" s="259">
        <f t="shared" si="0"/>
        <v>1.7</v>
      </c>
      <c r="J6" s="102">
        <v>222467</v>
      </c>
      <c r="K6" s="259">
        <f t="shared" si="0"/>
        <v>360</v>
      </c>
      <c r="L6" s="102">
        <v>7954</v>
      </c>
      <c r="M6" s="259">
        <f t="shared" si="0"/>
        <v>12.9</v>
      </c>
      <c r="N6" s="102">
        <v>4271</v>
      </c>
      <c r="O6" s="259">
        <f t="shared" si="0"/>
        <v>6.9</v>
      </c>
      <c r="P6" s="102">
        <v>103700</v>
      </c>
      <c r="Q6" s="259">
        <f t="shared" si="0"/>
        <v>167.8</v>
      </c>
      <c r="R6" s="102">
        <v>51594</v>
      </c>
      <c r="S6" s="259">
        <f t="shared" si="0"/>
        <v>83.5</v>
      </c>
      <c r="T6" s="102">
        <v>42341</v>
      </c>
      <c r="U6" s="259">
        <f t="shared" si="0"/>
        <v>68.5</v>
      </c>
      <c r="V6" s="102">
        <v>11766</v>
      </c>
      <c r="W6" s="259">
        <f t="shared" si="0"/>
        <v>19</v>
      </c>
      <c r="X6" s="102">
        <v>15080</v>
      </c>
      <c r="Y6" s="259">
        <f t="shared" si="0"/>
        <v>24.4</v>
      </c>
      <c r="Z6" s="102">
        <v>41286</v>
      </c>
      <c r="AA6" s="259">
        <f t="shared" si="0"/>
        <v>66.8</v>
      </c>
      <c r="AB6" s="102">
        <v>22026</v>
      </c>
      <c r="AC6" s="259">
        <f t="shared" si="0"/>
        <v>35.6</v>
      </c>
      <c r="AD6" s="102">
        <v>13508</v>
      </c>
      <c r="AE6" s="259">
        <f t="shared" si="0"/>
        <v>21.9</v>
      </c>
      <c r="AF6" s="102">
        <v>2430</v>
      </c>
      <c r="AG6" s="259">
        <f t="shared" si="0"/>
        <v>3.9</v>
      </c>
      <c r="AH6" s="91">
        <v>61797907</v>
      </c>
    </row>
    <row r="7" spans="3:34" x14ac:dyDescent="0.4">
      <c r="C7" s="260"/>
      <c r="D7" s="20" t="s">
        <v>437</v>
      </c>
      <c r="E7" s="20"/>
      <c r="F7" s="105">
        <v>701715</v>
      </c>
      <c r="G7" s="261">
        <f t="shared" si="0"/>
        <v>1082</v>
      </c>
      <c r="H7" s="105">
        <v>795</v>
      </c>
      <c r="I7" s="261">
        <f t="shared" si="0"/>
        <v>1.2</v>
      </c>
      <c r="J7" s="105">
        <v>159038</v>
      </c>
      <c r="K7" s="261">
        <f t="shared" si="0"/>
        <v>245.2</v>
      </c>
      <c r="L7" s="105">
        <v>6402</v>
      </c>
      <c r="M7" s="261">
        <f t="shared" si="0"/>
        <v>9.9</v>
      </c>
      <c r="N7" s="105">
        <v>5952</v>
      </c>
      <c r="O7" s="261">
        <f t="shared" si="0"/>
        <v>9.1999999999999993</v>
      </c>
      <c r="P7" s="105">
        <v>111010</v>
      </c>
      <c r="Q7" s="261">
        <f t="shared" si="0"/>
        <v>171.2</v>
      </c>
      <c r="R7" s="105">
        <v>53001</v>
      </c>
      <c r="S7" s="261">
        <f t="shared" si="0"/>
        <v>81.7</v>
      </c>
      <c r="T7" s="105">
        <v>30853</v>
      </c>
      <c r="U7" s="261">
        <f t="shared" si="0"/>
        <v>47.6</v>
      </c>
      <c r="V7" s="105">
        <v>6251</v>
      </c>
      <c r="W7" s="261">
        <f t="shared" si="0"/>
        <v>9.6</v>
      </c>
      <c r="X7" s="105">
        <v>13608</v>
      </c>
      <c r="Y7" s="261">
        <f t="shared" si="0"/>
        <v>21</v>
      </c>
      <c r="Z7" s="262">
        <v>110741</v>
      </c>
      <c r="AA7" s="261">
        <f t="shared" si="0"/>
        <v>170.7</v>
      </c>
      <c r="AB7" s="105">
        <v>16329</v>
      </c>
      <c r="AC7" s="261">
        <f t="shared" si="0"/>
        <v>25.2</v>
      </c>
      <c r="AD7" s="105">
        <v>6783</v>
      </c>
      <c r="AE7" s="261">
        <f t="shared" si="0"/>
        <v>10.5</v>
      </c>
      <c r="AF7" s="105">
        <v>1106</v>
      </c>
      <c r="AG7" s="261">
        <f t="shared" si="0"/>
        <v>1.7</v>
      </c>
      <c r="AH7" s="91">
        <v>64856337</v>
      </c>
    </row>
    <row r="8" spans="3:34" x14ac:dyDescent="0.4">
      <c r="C8" s="265" t="s">
        <v>438</v>
      </c>
      <c r="D8" s="266" t="s">
        <v>435</v>
      </c>
      <c r="E8" s="266"/>
      <c r="F8" s="267">
        <v>69023</v>
      </c>
      <c r="G8" s="268">
        <f t="shared" si="0"/>
        <v>1320.1</v>
      </c>
      <c r="H8" s="267">
        <v>59</v>
      </c>
      <c r="I8" s="268">
        <f t="shared" si="0"/>
        <v>1.1000000000000001</v>
      </c>
      <c r="J8" s="267">
        <v>20136</v>
      </c>
      <c r="K8" s="268">
        <f t="shared" si="0"/>
        <v>385.1</v>
      </c>
      <c r="L8" s="267">
        <v>807</v>
      </c>
      <c r="M8" s="268">
        <f t="shared" si="0"/>
        <v>15.4</v>
      </c>
      <c r="N8" s="267">
        <v>568</v>
      </c>
      <c r="O8" s="268">
        <f t="shared" si="0"/>
        <v>10.9</v>
      </c>
      <c r="P8" s="267">
        <v>9842</v>
      </c>
      <c r="Q8" s="268">
        <f t="shared" si="0"/>
        <v>188.2</v>
      </c>
      <c r="R8" s="267">
        <v>4780</v>
      </c>
      <c r="S8" s="268">
        <f t="shared" si="0"/>
        <v>91.4</v>
      </c>
      <c r="T8" s="267">
        <v>3431</v>
      </c>
      <c r="U8" s="268">
        <f t="shared" si="0"/>
        <v>65.599999999999994</v>
      </c>
      <c r="V8" s="267">
        <v>763</v>
      </c>
      <c r="W8" s="268">
        <f t="shared" si="0"/>
        <v>14.6</v>
      </c>
      <c r="X8" s="267">
        <v>1744</v>
      </c>
      <c r="Y8" s="268">
        <f t="shared" si="0"/>
        <v>33.4</v>
      </c>
      <c r="Z8" s="267">
        <v>5724</v>
      </c>
      <c r="AA8" s="268">
        <f t="shared" si="0"/>
        <v>109.5</v>
      </c>
      <c r="AB8" s="267">
        <v>1759</v>
      </c>
      <c r="AC8" s="268">
        <f t="shared" si="0"/>
        <v>33.6</v>
      </c>
      <c r="AD8" s="267">
        <v>903</v>
      </c>
      <c r="AE8" s="268">
        <f t="shared" si="0"/>
        <v>17.3</v>
      </c>
      <c r="AF8" s="267">
        <v>151</v>
      </c>
      <c r="AG8" s="268">
        <f t="shared" si="0"/>
        <v>2.9</v>
      </c>
      <c r="AH8" s="91">
        <v>5228732</v>
      </c>
    </row>
    <row r="9" spans="3:34" x14ac:dyDescent="0.4">
      <c r="C9" s="258"/>
      <c r="D9" s="17" t="s">
        <v>436</v>
      </c>
      <c r="E9" s="17"/>
      <c r="F9" s="263">
        <v>34652</v>
      </c>
      <c r="G9" s="259">
        <f t="shared" si="0"/>
        <v>1402.3</v>
      </c>
      <c r="H9" s="263">
        <v>27</v>
      </c>
      <c r="I9" s="259">
        <f t="shared" si="0"/>
        <v>1.1000000000000001</v>
      </c>
      <c r="J9" s="263">
        <v>11386</v>
      </c>
      <c r="K9" s="259">
        <f t="shared" si="0"/>
        <v>460.8</v>
      </c>
      <c r="L9" s="263">
        <v>401</v>
      </c>
      <c r="M9" s="259">
        <f t="shared" si="0"/>
        <v>16.2</v>
      </c>
      <c r="N9" s="263">
        <v>250</v>
      </c>
      <c r="O9" s="259">
        <f t="shared" si="0"/>
        <v>10.1</v>
      </c>
      <c r="P9" s="263">
        <v>4552</v>
      </c>
      <c r="Q9" s="259">
        <f t="shared" si="0"/>
        <v>184.2</v>
      </c>
      <c r="R9" s="263">
        <v>2302</v>
      </c>
      <c r="S9" s="259">
        <f t="shared" si="0"/>
        <v>93.2</v>
      </c>
      <c r="T9" s="263">
        <v>1987</v>
      </c>
      <c r="U9" s="259">
        <f t="shared" si="0"/>
        <v>80.400000000000006</v>
      </c>
      <c r="V9" s="263">
        <v>450</v>
      </c>
      <c r="W9" s="259">
        <f t="shared" si="0"/>
        <v>18.2</v>
      </c>
      <c r="X9" s="263">
        <v>862</v>
      </c>
      <c r="Y9" s="259">
        <f t="shared" si="0"/>
        <v>34.9</v>
      </c>
      <c r="Z9" s="263">
        <v>1483</v>
      </c>
      <c r="AA9" s="259">
        <f t="shared" si="0"/>
        <v>60</v>
      </c>
      <c r="AB9" s="263">
        <v>975</v>
      </c>
      <c r="AC9" s="259">
        <f t="shared" si="0"/>
        <v>39.5</v>
      </c>
      <c r="AD9" s="263">
        <v>576</v>
      </c>
      <c r="AE9" s="259">
        <f t="shared" si="0"/>
        <v>23.3</v>
      </c>
      <c r="AF9" s="263">
        <v>107</v>
      </c>
      <c r="AG9" s="259">
        <f t="shared" si="0"/>
        <v>4.3</v>
      </c>
      <c r="AH9" s="91">
        <v>2471013</v>
      </c>
    </row>
    <row r="10" spans="3:34" x14ac:dyDescent="0.4">
      <c r="C10" s="260"/>
      <c r="D10" s="20" t="s">
        <v>437</v>
      </c>
      <c r="E10" s="20"/>
      <c r="F10" s="264">
        <v>34371</v>
      </c>
      <c r="G10" s="261">
        <f t="shared" si="0"/>
        <v>1246.4000000000001</v>
      </c>
      <c r="H10" s="264">
        <v>32</v>
      </c>
      <c r="I10" s="261">
        <f t="shared" si="0"/>
        <v>1.2</v>
      </c>
      <c r="J10" s="264">
        <v>8750</v>
      </c>
      <c r="K10" s="261">
        <f t="shared" si="0"/>
        <v>317.3</v>
      </c>
      <c r="L10" s="264">
        <v>406</v>
      </c>
      <c r="M10" s="261">
        <f t="shared" si="0"/>
        <v>14.7</v>
      </c>
      <c r="N10" s="264">
        <v>318</v>
      </c>
      <c r="O10" s="261">
        <f t="shared" si="0"/>
        <v>11.5</v>
      </c>
      <c r="P10" s="264">
        <v>5290</v>
      </c>
      <c r="Q10" s="261">
        <f t="shared" si="0"/>
        <v>191.8</v>
      </c>
      <c r="R10" s="264">
        <v>2478</v>
      </c>
      <c r="S10" s="261">
        <f t="shared" si="0"/>
        <v>89.9</v>
      </c>
      <c r="T10" s="264">
        <v>1444</v>
      </c>
      <c r="U10" s="261">
        <f t="shared" si="0"/>
        <v>52.4</v>
      </c>
      <c r="V10" s="264">
        <v>313</v>
      </c>
      <c r="W10" s="261">
        <f t="shared" si="0"/>
        <v>11.3</v>
      </c>
      <c r="X10" s="264">
        <v>882</v>
      </c>
      <c r="Y10" s="261">
        <f t="shared" si="0"/>
        <v>32</v>
      </c>
      <c r="Z10" s="264">
        <v>4241</v>
      </c>
      <c r="AA10" s="261">
        <f t="shared" si="0"/>
        <v>153.80000000000001</v>
      </c>
      <c r="AB10" s="264">
        <v>784</v>
      </c>
      <c r="AC10" s="261">
        <f t="shared" si="0"/>
        <v>28.4</v>
      </c>
      <c r="AD10" s="264">
        <v>327</v>
      </c>
      <c r="AE10" s="261">
        <f t="shared" si="0"/>
        <v>11.9</v>
      </c>
      <c r="AF10" s="264">
        <v>44</v>
      </c>
      <c r="AG10" s="261">
        <f t="shared" si="0"/>
        <v>1.6</v>
      </c>
      <c r="AH10" s="91">
        <v>2757719</v>
      </c>
    </row>
    <row r="11" spans="3:34" ht="18" x14ac:dyDescent="0.4">
      <c r="C11" s="30" t="s">
        <v>489</v>
      </c>
      <c r="D11" s="31" t="s">
        <v>435</v>
      </c>
      <c r="E11" s="31"/>
      <c r="F11" s="120">
        <f>SUMIF($A$17:$A$196,$C$11,F$17:F$196)</f>
        <v>26602</v>
      </c>
      <c r="G11" s="190">
        <f t="shared" ref="G11:I16" si="1">ROUND(F11/$AH11*100000,1)</f>
        <v>1115.7</v>
      </c>
      <c r="H11" s="120">
        <f>SUMIF($A$17:$A$196,$C$11,H$17:H$196)</f>
        <v>17</v>
      </c>
      <c r="I11" s="190">
        <f t="shared" si="1"/>
        <v>0.7</v>
      </c>
      <c r="J11" s="120">
        <f>SUMIF($A$17:$A$196,$C$11,J$17:J$196)</f>
        <v>7869</v>
      </c>
      <c r="K11" s="190">
        <f t="shared" ref="K11" si="2">ROUND(J11/$AH11*100000,1)</f>
        <v>330</v>
      </c>
      <c r="L11" s="120">
        <f>SUMIF($A$17:$A$196,$C$11,L$17:L$196)</f>
        <v>283</v>
      </c>
      <c r="M11" s="190">
        <f t="shared" ref="M11" si="3">ROUND(L11/$AH11*100000,1)</f>
        <v>11.9</v>
      </c>
      <c r="N11" s="120">
        <f>SUMIF($A$17:$A$196,$C$11,N$17:N$196)</f>
        <v>137</v>
      </c>
      <c r="O11" s="190">
        <f t="shared" ref="O11" si="4">ROUND(N11/$AH11*100000,1)</f>
        <v>5.7</v>
      </c>
      <c r="P11" s="120">
        <f>SUMIF($A$17:$A$196,$C$11,P$17:P$196)</f>
        <v>3393</v>
      </c>
      <c r="Q11" s="190">
        <f t="shared" ref="Q11" si="5">ROUND(P11/$AH11*100000,1)</f>
        <v>142.30000000000001</v>
      </c>
      <c r="R11" s="120">
        <f>SUMIF($A$17:$A$196,$C$11,R$17:R$196)</f>
        <v>1738</v>
      </c>
      <c r="S11" s="190">
        <f t="shared" ref="S11" si="6">ROUND(R11/$AH11*100000,1)</f>
        <v>72.900000000000006</v>
      </c>
      <c r="T11" s="120">
        <f>SUMIF($A$17:$A$196,$C$11,T$17:T$196)</f>
        <v>1385</v>
      </c>
      <c r="U11" s="190">
        <f t="shared" ref="U11" si="7">ROUND(T11/$AH11*100000,1)</f>
        <v>58.1</v>
      </c>
      <c r="V11" s="120">
        <f>SUMIF($A$17:$A$196,$C$11,V$17:V$196)</f>
        <v>308</v>
      </c>
      <c r="W11" s="190">
        <f t="shared" ref="W11" si="8">ROUND(V11/$AH11*100000,1)</f>
        <v>12.9</v>
      </c>
      <c r="X11" s="120">
        <f>SUMIF($A$17:$A$196,$C$11,X$17:X$196)</f>
        <v>633</v>
      </c>
      <c r="Y11" s="190">
        <f t="shared" ref="Y11" si="9">ROUND(X11/$AH11*100000,1)</f>
        <v>26.5</v>
      </c>
      <c r="Z11" s="120">
        <f>SUMIF($A$17:$A$196,$C$11,Z$17:Z$196)</f>
        <v>2000</v>
      </c>
      <c r="AA11" s="190">
        <f t="shared" ref="AA11" si="10">ROUND(Z11/$AH11*100000,1)</f>
        <v>83.9</v>
      </c>
      <c r="AB11" s="120">
        <f>SUMIF($A$17:$A$196,$C$11,AB$17:AB$196)</f>
        <v>629</v>
      </c>
      <c r="AC11" s="190">
        <f t="shared" ref="AC11:AE11" si="11">ROUND(AB11/$AH11*100000,1)</f>
        <v>26.4</v>
      </c>
      <c r="AD11" s="120">
        <f>SUMIF($A$17:$A$196,$C$11,AD$17:AD$196)</f>
        <v>407</v>
      </c>
      <c r="AE11" s="190">
        <f t="shared" si="11"/>
        <v>17.100000000000001</v>
      </c>
      <c r="AF11" s="120">
        <f>SUMIF($A$17:$A$196,$C$11,AF$17:AF$196)</f>
        <v>42</v>
      </c>
      <c r="AG11" s="190">
        <f t="shared" ref="AG11" si="12">ROUND(AF11/$AH11*100000,1)</f>
        <v>1.8</v>
      </c>
      <c r="AH11" s="91">
        <f>SUMIF($A$17:$A$196,$C$11,AH$17:AH$196)</f>
        <v>2384438</v>
      </c>
    </row>
    <row r="12" spans="3:34" x14ac:dyDescent="0.4">
      <c r="C12" s="89" t="s">
        <v>610</v>
      </c>
      <c r="D12" s="34" t="s">
        <v>436</v>
      </c>
      <c r="E12" s="34"/>
      <c r="F12" s="179">
        <f>SUMIF($A$197:$A$376,$C$11,F$197:F$376)</f>
        <v>13553</v>
      </c>
      <c r="G12" s="191">
        <f t="shared" si="1"/>
        <v>1207.0999999999999</v>
      </c>
      <c r="H12" s="179">
        <f>SUMIF($A$197:$A$376,$C$11,H$197:H$376)</f>
        <v>8</v>
      </c>
      <c r="I12" s="191">
        <f t="shared" si="1"/>
        <v>0.7</v>
      </c>
      <c r="J12" s="179">
        <f>SUMIF($A$197:$A$376,$C$11,J$197:J$376)</f>
        <v>4480</v>
      </c>
      <c r="K12" s="191">
        <f t="shared" ref="K12" si="13">ROUND(J12/$AH12*100000,1)</f>
        <v>399</v>
      </c>
      <c r="L12" s="179">
        <f>SUMIF($A$197:$A$376,$C$11,L$197:L$376)</f>
        <v>153</v>
      </c>
      <c r="M12" s="191">
        <f t="shared" ref="M12" si="14">ROUND(L12/$AH12*100000,1)</f>
        <v>13.6</v>
      </c>
      <c r="N12" s="179">
        <f>SUMIF($A$197:$A$376,$C$11,N$197:N$376)</f>
        <v>75</v>
      </c>
      <c r="O12" s="191">
        <f t="shared" ref="O12" si="15">ROUND(N12/$AH12*100000,1)</f>
        <v>6.7</v>
      </c>
      <c r="P12" s="179">
        <f>SUMIF($A$197:$A$376,$C$11,P$197:P$376)</f>
        <v>1559</v>
      </c>
      <c r="Q12" s="191">
        <f t="shared" ref="Q12" si="16">ROUND(P12/$AH12*100000,1)</f>
        <v>138.9</v>
      </c>
      <c r="R12" s="179">
        <f>SUMIF($A$197:$A$376,$C$11,R$197:R$376)</f>
        <v>847</v>
      </c>
      <c r="S12" s="191">
        <f t="shared" ref="S12" si="17">ROUND(R12/$AH12*100000,1)</f>
        <v>75.400000000000006</v>
      </c>
      <c r="T12" s="179">
        <f>SUMIF($A$197:$A$376,$C$11,T$197:T$376)</f>
        <v>814</v>
      </c>
      <c r="U12" s="191">
        <f t="shared" ref="U12" si="18">ROUND(T12/$AH12*100000,1)</f>
        <v>72.5</v>
      </c>
      <c r="V12" s="179">
        <f>SUMIF($A$197:$A$376,$C$11,V$197:V$376)</f>
        <v>186</v>
      </c>
      <c r="W12" s="191">
        <f t="shared" ref="W12" si="19">ROUND(V12/$AH12*100000,1)</f>
        <v>16.600000000000001</v>
      </c>
      <c r="X12" s="179">
        <f>SUMIF($A$197:$A$376,$C$11,X$197:X$376)</f>
        <v>302</v>
      </c>
      <c r="Y12" s="191">
        <f t="shared" ref="Y12" si="20">ROUND(X12/$AH12*100000,1)</f>
        <v>26.9</v>
      </c>
      <c r="Z12" s="179">
        <f>SUMIF($A$197:$A$376,$C$11,Z$197:Z$376)</f>
        <v>513</v>
      </c>
      <c r="AA12" s="191">
        <f t="shared" ref="AA12" si="21">ROUND(Z12/$AH12*100000,1)</f>
        <v>45.7</v>
      </c>
      <c r="AB12" s="179">
        <f>SUMIF($A$197:$A$376,$C$11,AB$197:AB$376)</f>
        <v>356</v>
      </c>
      <c r="AC12" s="191">
        <f t="shared" ref="AC12:AE12" si="22">ROUND(AB12/$AH12*100000,1)</f>
        <v>31.7</v>
      </c>
      <c r="AD12" s="179">
        <f>SUMIF($A$197:$A$376,$C$11,AD$197:AD$376)</f>
        <v>252</v>
      </c>
      <c r="AE12" s="191">
        <f t="shared" si="22"/>
        <v>22.4</v>
      </c>
      <c r="AF12" s="179">
        <f>SUMIF($A$197:$A$376,$C$11,AF$197:AF$376)</f>
        <v>31</v>
      </c>
      <c r="AG12" s="191">
        <f t="shared" ref="AG12" si="23">ROUND(AF12/$AH12*100000,1)</f>
        <v>2.8</v>
      </c>
      <c r="AH12" s="91">
        <f>SUMIF($A$197:$A$376,$C$11,AH$197:AH$376)</f>
        <v>1122760</v>
      </c>
    </row>
    <row r="13" spans="3:34" x14ac:dyDescent="0.4">
      <c r="C13" s="89"/>
      <c r="D13" s="37" t="s">
        <v>437</v>
      </c>
      <c r="E13" s="37"/>
      <c r="F13" s="179">
        <f>SUMIF($A$377:$A$556,$C$11,F$377:F$556)</f>
        <v>13049</v>
      </c>
      <c r="G13" s="192">
        <f t="shared" si="1"/>
        <v>1034.3</v>
      </c>
      <c r="H13" s="179">
        <f>SUMIF($A$377:$A$556,$C$11,H$377:H$556)</f>
        <v>9</v>
      </c>
      <c r="I13" s="192">
        <f t="shared" si="1"/>
        <v>0.7</v>
      </c>
      <c r="J13" s="179">
        <f>SUMIF($A$377:$A$556,$C$11,J$377:J$556)</f>
        <v>3389</v>
      </c>
      <c r="K13" s="192">
        <f t="shared" ref="K13" si="24">ROUND(J13/$AH13*100000,1)</f>
        <v>268.60000000000002</v>
      </c>
      <c r="L13" s="179">
        <f>SUMIF($A$377:$A$556,$C$11,L$377:L$556)</f>
        <v>130</v>
      </c>
      <c r="M13" s="192">
        <f t="shared" ref="M13" si="25">ROUND(L13/$AH13*100000,1)</f>
        <v>10.3</v>
      </c>
      <c r="N13" s="179">
        <f>SUMIF($A$377:$A$556,$C$11,N$377:N$556)</f>
        <v>62</v>
      </c>
      <c r="O13" s="192">
        <f t="shared" ref="O13" si="26">ROUND(N13/$AH13*100000,1)</f>
        <v>4.9000000000000004</v>
      </c>
      <c r="P13" s="179">
        <f>SUMIF($A$377:$A$556,$C$11,P$377:P$556)</f>
        <v>1834</v>
      </c>
      <c r="Q13" s="192">
        <f t="shared" ref="Q13" si="27">ROUND(P13/$AH13*100000,1)</f>
        <v>145.4</v>
      </c>
      <c r="R13" s="179">
        <f>SUMIF($A$377:$A$556,$C$11,R$377:R$556)</f>
        <v>891</v>
      </c>
      <c r="S13" s="192">
        <f t="shared" ref="S13" si="28">ROUND(R13/$AH13*100000,1)</f>
        <v>70.599999999999994</v>
      </c>
      <c r="T13" s="179">
        <f>SUMIF($A$377:$A$556,$C$11,T$377:T$556)</f>
        <v>571</v>
      </c>
      <c r="U13" s="192">
        <f t="shared" ref="U13" si="29">ROUND(T13/$AH13*100000,1)</f>
        <v>45.3</v>
      </c>
      <c r="V13" s="179">
        <f>SUMIF($A$377:$A$556,$C$11,V$377:V$556)</f>
        <v>122</v>
      </c>
      <c r="W13" s="192">
        <f t="shared" ref="W13" si="30">ROUND(V13/$AH13*100000,1)</f>
        <v>9.6999999999999993</v>
      </c>
      <c r="X13" s="179">
        <f>SUMIF($A$377:$A$556,$C$11,X$377:X$556)</f>
        <v>331</v>
      </c>
      <c r="Y13" s="192">
        <f t="shared" ref="Y13" si="31">ROUND(X13/$AH13*100000,1)</f>
        <v>26.2</v>
      </c>
      <c r="Z13" s="179">
        <f>SUMIF($A$377:$A$556,$C$11,Z$377:Z$556)</f>
        <v>1487</v>
      </c>
      <c r="AA13" s="192">
        <f t="shared" ref="AA13" si="32">ROUND(Z13/$AH13*100000,1)</f>
        <v>117.9</v>
      </c>
      <c r="AB13" s="179">
        <f>SUMIF($A$377:$A$556,$C$11,AB$377:AB$556)</f>
        <v>273</v>
      </c>
      <c r="AC13" s="192">
        <f t="shared" ref="AC13:AE13" si="33">ROUND(AB13/$AH13*100000,1)</f>
        <v>21.6</v>
      </c>
      <c r="AD13" s="179">
        <f>SUMIF($A$377:$A$556,$C$11,AD$377:AD$556)</f>
        <v>155</v>
      </c>
      <c r="AE13" s="192">
        <f t="shared" si="33"/>
        <v>12.3</v>
      </c>
      <c r="AF13" s="179">
        <f>SUMIF($A$377:$A$556,$C$11,AF$377:AF$556)</f>
        <v>11</v>
      </c>
      <c r="AG13" s="192">
        <f t="shared" ref="AG13" si="34">ROUND(AF13/$AH13*100000,1)</f>
        <v>0.9</v>
      </c>
      <c r="AH13" s="91">
        <f>SUMIF($A$377:$A$556,$C$11,AH$377:AH$556)</f>
        <v>1261678</v>
      </c>
    </row>
    <row r="14" spans="3:34" ht="18" x14ac:dyDescent="0.4">
      <c r="C14" s="30" t="s">
        <v>381</v>
      </c>
      <c r="D14" s="31" t="s">
        <v>435</v>
      </c>
      <c r="E14" s="31"/>
      <c r="F14" s="120">
        <f>SUMIF($B$17:$B$196,$C$14,F$17:F$196)</f>
        <v>21931</v>
      </c>
      <c r="G14" s="190">
        <f t="shared" si="1"/>
        <v>1118</v>
      </c>
      <c r="H14" s="120">
        <f>SUMIF($B$17:$B$196,$C$14,H$17:H$196)</f>
        <v>14</v>
      </c>
      <c r="I14" s="190">
        <f t="shared" si="1"/>
        <v>0.7</v>
      </c>
      <c r="J14" s="120">
        <f>SUMIF($B$17:$B$196,$C$14,J$17:J$196)</f>
        <v>6434</v>
      </c>
      <c r="K14" s="190">
        <f t="shared" ref="K14" si="35">ROUND(J14/$AH14*100000,1)</f>
        <v>328</v>
      </c>
      <c r="L14" s="120">
        <f>SUMIF($B$17:$B$196,$C$14,L$17:L$196)</f>
        <v>228</v>
      </c>
      <c r="M14" s="190">
        <f t="shared" ref="M14" si="36">ROUND(L14/$AH14*100000,1)</f>
        <v>11.6</v>
      </c>
      <c r="N14" s="120">
        <f>SUMIF($B$17:$B$196,$C$14,N$17:N$196)</f>
        <v>101</v>
      </c>
      <c r="O14" s="190">
        <f t="shared" ref="O14" si="37">ROUND(N14/$AH14*100000,1)</f>
        <v>5.0999999999999996</v>
      </c>
      <c r="P14" s="120">
        <f>SUMIF($B$17:$B$196,$C$14,P$17:P$196)</f>
        <v>2735</v>
      </c>
      <c r="Q14" s="190">
        <f t="shared" ref="Q14" si="38">ROUND(P14/$AH14*100000,1)</f>
        <v>139.4</v>
      </c>
      <c r="R14" s="120">
        <f>SUMIF($B$17:$B$196,$C$14,R$17:R$196)</f>
        <v>1432</v>
      </c>
      <c r="S14" s="190">
        <f t="shared" ref="S14" si="39">ROUND(R14/$AH14*100000,1)</f>
        <v>73</v>
      </c>
      <c r="T14" s="120">
        <f>SUMIF($B$17:$B$196,$C$14,T$17:T$196)</f>
        <v>1149</v>
      </c>
      <c r="U14" s="190">
        <f t="shared" ref="U14" si="40">ROUND(T14/$AH14*100000,1)</f>
        <v>58.6</v>
      </c>
      <c r="V14" s="120">
        <f>SUMIF($B$17:$B$196,$C$14,V$17:V$196)</f>
        <v>254</v>
      </c>
      <c r="W14" s="190">
        <f t="shared" ref="W14" si="41">ROUND(V14/$AH14*100000,1)</f>
        <v>12.9</v>
      </c>
      <c r="X14" s="120">
        <f>SUMIF($B$17:$B$196,$C$14,X$17:X$196)</f>
        <v>524</v>
      </c>
      <c r="Y14" s="190">
        <f t="shared" ref="Y14" si="42">ROUND(X14/$AH14*100000,1)</f>
        <v>26.7</v>
      </c>
      <c r="Z14" s="120">
        <f>SUMIF($B$17:$B$196,$C$14,Z$17:Z$196)</f>
        <v>1665</v>
      </c>
      <c r="AA14" s="190">
        <f t="shared" ref="AA14" si="43">ROUND(Z14/$AH14*100000,1)</f>
        <v>84.9</v>
      </c>
      <c r="AB14" s="120">
        <f>SUMIF($B$17:$B$196,$C$14,AB$17:AB$196)</f>
        <v>499</v>
      </c>
      <c r="AC14" s="190">
        <f t="shared" ref="AC14:AE14" si="44">ROUND(AB14/$AH14*100000,1)</f>
        <v>25.4</v>
      </c>
      <c r="AD14" s="120">
        <f>SUMIF($B$17:$B$196,$C$14,AD$17:AD$196)</f>
        <v>329</v>
      </c>
      <c r="AE14" s="190">
        <f t="shared" si="44"/>
        <v>16.8</v>
      </c>
      <c r="AF14" s="120">
        <f>SUMIF($B$17:$B$196,$C$14,AF$17:AF$196)</f>
        <v>25</v>
      </c>
      <c r="AG14" s="190">
        <f t="shared" ref="AG14" si="45">ROUND(AF14/$AH14*100000,1)</f>
        <v>1.3</v>
      </c>
      <c r="AH14" s="91">
        <f>SUMIF($B$17:$B$196,$C$14,AH$17:AH$196)</f>
        <v>1961575</v>
      </c>
    </row>
    <row r="15" spans="3:34" x14ac:dyDescent="0.4">
      <c r="C15" s="33" t="s">
        <v>380</v>
      </c>
      <c r="D15" s="34" t="s">
        <v>436</v>
      </c>
      <c r="E15" s="34"/>
      <c r="F15" s="179">
        <f>SUMIF($B$197:$B$376,$C$14,F$197:F$376)</f>
        <v>11113</v>
      </c>
      <c r="G15" s="191">
        <f t="shared" si="1"/>
        <v>1212.0999999999999</v>
      </c>
      <c r="H15" s="179">
        <f>SUMIF($B$197:$B$376,$C$14,H$197:H$376)</f>
        <v>6</v>
      </c>
      <c r="I15" s="191">
        <f t="shared" si="1"/>
        <v>0.7</v>
      </c>
      <c r="J15" s="179">
        <f>SUMIF($B$197:$B$376,$C$14,J$197:J$376)</f>
        <v>3629</v>
      </c>
      <c r="K15" s="191">
        <f t="shared" ref="K15" si="46">ROUND(J15/$AH15*100000,1)</f>
        <v>395.8</v>
      </c>
      <c r="L15" s="179">
        <f>SUMIF($B$197:$B$376,$C$14,L$197:L$376)</f>
        <v>123</v>
      </c>
      <c r="M15" s="191">
        <f t="shared" ref="M15" si="47">ROUND(L15/$AH15*100000,1)</f>
        <v>13.4</v>
      </c>
      <c r="N15" s="179">
        <f>SUMIF($B$197:$B$376,$C$14,N$197:N$376)</f>
        <v>58</v>
      </c>
      <c r="O15" s="191">
        <f t="shared" ref="O15" si="48">ROUND(N15/$AH15*100000,1)</f>
        <v>6.3</v>
      </c>
      <c r="P15" s="179">
        <f>SUMIF($B$197:$B$376,$C$14,P$197:P$376)</f>
        <v>1255</v>
      </c>
      <c r="Q15" s="191">
        <f t="shared" ref="Q15" si="49">ROUND(P15/$AH15*100000,1)</f>
        <v>136.9</v>
      </c>
      <c r="R15" s="179">
        <f>SUMIF($B$197:$B$376,$C$14,R$197:R$376)</f>
        <v>698</v>
      </c>
      <c r="S15" s="191">
        <f t="shared" ref="S15" si="50">ROUND(R15/$AH15*100000,1)</f>
        <v>76.099999999999994</v>
      </c>
      <c r="T15" s="179">
        <f>SUMIF($B$197:$B$376,$C$14,T$197:T$376)</f>
        <v>681</v>
      </c>
      <c r="U15" s="191">
        <f t="shared" ref="U15" si="51">ROUND(T15/$AH15*100000,1)</f>
        <v>74.3</v>
      </c>
      <c r="V15" s="179">
        <f>SUMIF($B$197:$B$376,$C$14,V$197:V$376)</f>
        <v>150</v>
      </c>
      <c r="W15" s="191">
        <f t="shared" ref="W15" si="52">ROUND(V15/$AH15*100000,1)</f>
        <v>16.399999999999999</v>
      </c>
      <c r="X15" s="179">
        <f>SUMIF($B$197:$B$376,$C$14,X$197:X$376)</f>
        <v>248</v>
      </c>
      <c r="Y15" s="191">
        <f t="shared" ref="Y15" si="53">ROUND(X15/$AH15*100000,1)</f>
        <v>27.1</v>
      </c>
      <c r="Z15" s="179">
        <f>SUMIF($B$197:$B$376,$C$14,Z$197:Z$376)</f>
        <v>426</v>
      </c>
      <c r="AA15" s="191">
        <f t="shared" ref="AA15" si="54">ROUND(Z15/$AH15*100000,1)</f>
        <v>46.5</v>
      </c>
      <c r="AB15" s="179">
        <f>SUMIF($B$197:$B$376,$C$14,AB$197:AB$376)</f>
        <v>282</v>
      </c>
      <c r="AC15" s="191">
        <f t="shared" ref="AC15:AE15" si="55">ROUND(AB15/$AH15*100000,1)</f>
        <v>30.8</v>
      </c>
      <c r="AD15" s="179">
        <f>SUMIF($B$197:$B$376,$C$14,AD$197:AD$376)</f>
        <v>199</v>
      </c>
      <c r="AE15" s="191">
        <f t="shared" si="55"/>
        <v>21.7</v>
      </c>
      <c r="AF15" s="179">
        <f>SUMIF($B$197:$B$376,$C$14,AF$197:AF$376)</f>
        <v>18</v>
      </c>
      <c r="AG15" s="191">
        <f t="shared" ref="AG15" si="56">ROUND(AF15/$AH15*100000,1)</f>
        <v>2</v>
      </c>
      <c r="AH15" s="91">
        <f>SUMIF($B$197:$B$376,$C$14,AH$197:AH$376)</f>
        <v>916813</v>
      </c>
    </row>
    <row r="16" spans="3:34" x14ac:dyDescent="0.4">
      <c r="C16" s="89"/>
      <c r="D16" s="37" t="s">
        <v>437</v>
      </c>
      <c r="E16" s="37"/>
      <c r="F16" s="179">
        <f>SUMIF($B$377:$B$556,$C$14,F$377:F$556)</f>
        <v>10818</v>
      </c>
      <c r="G16" s="192">
        <f t="shared" si="1"/>
        <v>1035.5</v>
      </c>
      <c r="H16" s="179">
        <f>SUMIF($B$377:$B$556,$C$14,H$377:H$556)</f>
        <v>8</v>
      </c>
      <c r="I16" s="192">
        <f t="shared" si="1"/>
        <v>0.8</v>
      </c>
      <c r="J16" s="179">
        <f>SUMIF($B$377:$B$556,$C$14,J$377:J$556)</f>
        <v>2805</v>
      </c>
      <c r="K16" s="192">
        <f t="shared" ref="K16" si="57">ROUND(J16/$AH16*100000,1)</f>
        <v>268.5</v>
      </c>
      <c r="L16" s="179">
        <f>SUMIF($B$377:$B$556,$C$14,L$377:L$556)</f>
        <v>105</v>
      </c>
      <c r="M16" s="192">
        <f t="shared" ref="M16" si="58">ROUND(L16/$AH16*100000,1)</f>
        <v>10.1</v>
      </c>
      <c r="N16" s="179">
        <f>SUMIF($B$377:$B$556,$C$14,N$377:N$556)</f>
        <v>43</v>
      </c>
      <c r="O16" s="192">
        <f t="shared" ref="O16" si="59">ROUND(N16/$AH16*100000,1)</f>
        <v>4.0999999999999996</v>
      </c>
      <c r="P16" s="179">
        <f>SUMIF($B$377:$B$556,$C$14,P$377:P$556)</f>
        <v>1480</v>
      </c>
      <c r="Q16" s="192">
        <f t="shared" ref="Q16" si="60">ROUND(P16/$AH16*100000,1)</f>
        <v>141.69999999999999</v>
      </c>
      <c r="R16" s="179">
        <f>SUMIF($B$377:$B$556,$C$14,R$377:R$556)</f>
        <v>734</v>
      </c>
      <c r="S16" s="192">
        <f t="shared" ref="S16" si="61">ROUND(R16/$AH16*100000,1)</f>
        <v>70.3</v>
      </c>
      <c r="T16" s="179">
        <f>SUMIF($B$377:$B$556,$C$14,T$377:T$556)</f>
        <v>468</v>
      </c>
      <c r="U16" s="192">
        <f t="shared" ref="U16" si="62">ROUND(T16/$AH16*100000,1)</f>
        <v>44.8</v>
      </c>
      <c r="V16" s="179">
        <f>SUMIF($B$377:$B$556,$C$14,V$377:V$556)</f>
        <v>104</v>
      </c>
      <c r="W16" s="192">
        <f t="shared" ref="W16" si="63">ROUND(V16/$AH16*100000,1)</f>
        <v>10</v>
      </c>
      <c r="X16" s="179">
        <f>SUMIF($B$377:$B$556,$C$14,X$377:X$556)</f>
        <v>276</v>
      </c>
      <c r="Y16" s="192">
        <f t="shared" ref="Y16" si="64">ROUND(X16/$AH16*100000,1)</f>
        <v>26.4</v>
      </c>
      <c r="Z16" s="179">
        <f>SUMIF($B$377:$B$556,$C$14,Z$377:Z$556)</f>
        <v>1239</v>
      </c>
      <c r="AA16" s="192">
        <f t="shared" ref="AA16" si="65">ROUND(Z16/$AH16*100000,1)</f>
        <v>118.6</v>
      </c>
      <c r="AB16" s="179">
        <f>SUMIF($B$377:$B$556,$C$14,AB$377:AB$556)</f>
        <v>217</v>
      </c>
      <c r="AC16" s="192">
        <f t="shared" ref="AC16:AE16" si="66">ROUND(AB16/$AH16*100000,1)</f>
        <v>20.8</v>
      </c>
      <c r="AD16" s="179">
        <f>SUMIF($B$377:$B$556,$C$14,AD$377:AD$556)</f>
        <v>130</v>
      </c>
      <c r="AE16" s="192">
        <f t="shared" si="66"/>
        <v>12.4</v>
      </c>
      <c r="AF16" s="179">
        <f>SUMIF($B$377:$B$556,$C$14,AF$377:AF$556)</f>
        <v>7</v>
      </c>
      <c r="AG16" s="192">
        <f t="shared" ref="AG16" si="67">ROUND(AF16/$AH16*100000,1)</f>
        <v>0.7</v>
      </c>
      <c r="AH16" s="92">
        <f>SUMIF($B$377:$B$556,$C$14,AH$377:AH$556)</f>
        <v>1044762</v>
      </c>
    </row>
    <row r="17" spans="1:34" x14ac:dyDescent="0.4">
      <c r="A17" s="3" t="s">
        <v>489</v>
      </c>
      <c r="B17" s="3" t="s">
        <v>1</v>
      </c>
      <c r="C17" s="174" t="s">
        <v>620</v>
      </c>
      <c r="D17" s="130" t="s">
        <v>435</v>
      </c>
      <c r="E17" s="130"/>
      <c r="F17" s="180">
        <v>21931</v>
      </c>
      <c r="G17" s="193">
        <v>1118</v>
      </c>
      <c r="H17" s="180">
        <v>14</v>
      </c>
      <c r="I17" s="193">
        <v>0.7</v>
      </c>
      <c r="J17" s="180">
        <v>6434</v>
      </c>
      <c r="K17" s="193">
        <v>328</v>
      </c>
      <c r="L17" s="180">
        <v>228</v>
      </c>
      <c r="M17" s="193">
        <v>11.6</v>
      </c>
      <c r="N17" s="180">
        <v>101</v>
      </c>
      <c r="O17" s="193">
        <v>5.0999999999999996</v>
      </c>
      <c r="P17" s="180">
        <v>2735</v>
      </c>
      <c r="Q17" s="193">
        <v>139.4</v>
      </c>
      <c r="R17" s="180">
        <v>1432</v>
      </c>
      <c r="S17" s="193">
        <v>73</v>
      </c>
      <c r="T17" s="180">
        <v>1149</v>
      </c>
      <c r="U17" s="193">
        <v>58.6</v>
      </c>
      <c r="V17" s="180">
        <v>254</v>
      </c>
      <c r="W17" s="193">
        <v>12.9</v>
      </c>
      <c r="X17" s="180">
        <v>524</v>
      </c>
      <c r="Y17" s="193">
        <v>26.7</v>
      </c>
      <c r="Z17" s="180">
        <v>1665</v>
      </c>
      <c r="AA17" s="193">
        <v>84.9</v>
      </c>
      <c r="AB17" s="180">
        <v>499</v>
      </c>
      <c r="AC17" s="193">
        <v>25.4</v>
      </c>
      <c r="AD17" s="180">
        <v>329</v>
      </c>
      <c r="AE17" s="193">
        <v>16.8</v>
      </c>
      <c r="AF17" s="180">
        <v>25</v>
      </c>
      <c r="AG17" s="193">
        <v>1.3</v>
      </c>
      <c r="AH17" s="90">
        <v>1961575</v>
      </c>
    </row>
    <row r="18" spans="1:34" x14ac:dyDescent="0.4">
      <c r="A18" s="3" t="s">
        <v>490</v>
      </c>
      <c r="B18" s="3" t="s">
        <v>466</v>
      </c>
      <c r="C18" s="175" t="s">
        <v>12</v>
      </c>
      <c r="D18" s="135" t="s">
        <v>435</v>
      </c>
      <c r="E18" s="135"/>
      <c r="F18" s="137">
        <v>4063</v>
      </c>
      <c r="G18" s="194">
        <v>1613</v>
      </c>
      <c r="H18" s="137">
        <v>6</v>
      </c>
      <c r="I18" s="194">
        <v>2.4</v>
      </c>
      <c r="J18" s="137">
        <v>1270</v>
      </c>
      <c r="K18" s="194">
        <v>504.2</v>
      </c>
      <c r="L18" s="137">
        <v>41</v>
      </c>
      <c r="M18" s="194">
        <v>16.3</v>
      </c>
      <c r="N18" s="137">
        <v>33</v>
      </c>
      <c r="O18" s="194">
        <v>13.1</v>
      </c>
      <c r="P18" s="137">
        <v>459</v>
      </c>
      <c r="Q18" s="194">
        <v>182.2</v>
      </c>
      <c r="R18" s="137">
        <v>243</v>
      </c>
      <c r="S18" s="194">
        <v>96.5</v>
      </c>
      <c r="T18" s="137">
        <v>279</v>
      </c>
      <c r="U18" s="194">
        <v>110.8</v>
      </c>
      <c r="V18" s="137">
        <v>47</v>
      </c>
      <c r="W18" s="194">
        <v>18.7</v>
      </c>
      <c r="X18" s="137">
        <v>100</v>
      </c>
      <c r="Y18" s="194">
        <v>39.700000000000003</v>
      </c>
      <c r="Z18" s="137">
        <v>359</v>
      </c>
      <c r="AA18" s="194">
        <v>142.5</v>
      </c>
      <c r="AB18" s="137">
        <v>93</v>
      </c>
      <c r="AC18" s="194">
        <v>36.9</v>
      </c>
      <c r="AD18" s="137">
        <v>37</v>
      </c>
      <c r="AE18" s="194">
        <v>14.7</v>
      </c>
      <c r="AF18" s="137">
        <v>8</v>
      </c>
      <c r="AG18" s="194">
        <v>3.2</v>
      </c>
      <c r="AH18" s="91">
        <v>251891</v>
      </c>
    </row>
    <row r="19" spans="1:34" x14ac:dyDescent="0.4">
      <c r="A19" s="3" t="s">
        <v>491</v>
      </c>
      <c r="B19" s="3" t="s">
        <v>13</v>
      </c>
      <c r="C19" s="175" t="s">
        <v>13</v>
      </c>
      <c r="D19" s="135" t="s">
        <v>435</v>
      </c>
      <c r="E19" s="135"/>
      <c r="F19" s="137">
        <v>1972</v>
      </c>
      <c r="G19" s="194">
        <v>1753.7</v>
      </c>
      <c r="H19" s="137">
        <v>1</v>
      </c>
      <c r="I19" s="194">
        <v>0.9</v>
      </c>
      <c r="J19" s="137">
        <v>538</v>
      </c>
      <c r="K19" s="194">
        <v>478.4</v>
      </c>
      <c r="L19" s="137">
        <v>30</v>
      </c>
      <c r="M19" s="194">
        <v>26.7</v>
      </c>
      <c r="N19" s="137">
        <v>27</v>
      </c>
      <c r="O19" s="194">
        <v>24</v>
      </c>
      <c r="P19" s="137">
        <v>339</v>
      </c>
      <c r="Q19" s="194">
        <v>301.5</v>
      </c>
      <c r="R19" s="137">
        <v>136</v>
      </c>
      <c r="S19" s="194">
        <v>120.9</v>
      </c>
      <c r="T19" s="137">
        <v>80</v>
      </c>
      <c r="U19" s="194">
        <v>71.099999999999994</v>
      </c>
      <c r="V19" s="137">
        <v>21</v>
      </c>
      <c r="W19" s="194">
        <v>18.7</v>
      </c>
      <c r="X19" s="137">
        <v>56</v>
      </c>
      <c r="Y19" s="194">
        <v>49.8</v>
      </c>
      <c r="Z19" s="137">
        <v>113</v>
      </c>
      <c r="AA19" s="194">
        <v>100.5</v>
      </c>
      <c r="AB19" s="137">
        <v>52</v>
      </c>
      <c r="AC19" s="194">
        <v>46.2</v>
      </c>
      <c r="AD19" s="137">
        <v>11</v>
      </c>
      <c r="AE19" s="194">
        <v>9.8000000000000007</v>
      </c>
      <c r="AF19" s="137">
        <v>5</v>
      </c>
      <c r="AG19" s="194">
        <v>4.4000000000000004</v>
      </c>
      <c r="AH19" s="91">
        <v>112450</v>
      </c>
    </row>
    <row r="20" spans="1:34" x14ac:dyDescent="0.4">
      <c r="A20" s="3" t="s">
        <v>492</v>
      </c>
      <c r="B20" s="3" t="s">
        <v>14</v>
      </c>
      <c r="C20" s="175" t="s">
        <v>14</v>
      </c>
      <c r="D20" s="135" t="s">
        <v>435</v>
      </c>
      <c r="E20" s="135"/>
      <c r="F20" s="137">
        <v>4721</v>
      </c>
      <c r="G20" s="194">
        <v>1424.6</v>
      </c>
      <c r="H20" s="137">
        <v>4</v>
      </c>
      <c r="I20" s="194">
        <v>1.2</v>
      </c>
      <c r="J20" s="137">
        <v>1376</v>
      </c>
      <c r="K20" s="194">
        <v>415.2</v>
      </c>
      <c r="L20" s="137">
        <v>41</v>
      </c>
      <c r="M20" s="194">
        <v>12.4</v>
      </c>
      <c r="N20" s="137">
        <v>25</v>
      </c>
      <c r="O20" s="194">
        <v>7.5</v>
      </c>
      <c r="P20" s="137">
        <v>768</v>
      </c>
      <c r="Q20" s="194">
        <v>231.7</v>
      </c>
      <c r="R20" s="137">
        <v>358</v>
      </c>
      <c r="S20" s="194">
        <v>108</v>
      </c>
      <c r="T20" s="137">
        <v>202</v>
      </c>
      <c r="U20" s="194">
        <v>61</v>
      </c>
      <c r="V20" s="137">
        <v>40</v>
      </c>
      <c r="W20" s="194">
        <v>12.1</v>
      </c>
      <c r="X20" s="137">
        <v>93</v>
      </c>
      <c r="Y20" s="194">
        <v>28.1</v>
      </c>
      <c r="Z20" s="137">
        <v>405</v>
      </c>
      <c r="AA20" s="194">
        <v>122.2</v>
      </c>
      <c r="AB20" s="137">
        <v>122</v>
      </c>
      <c r="AC20" s="194">
        <v>36.799999999999997</v>
      </c>
      <c r="AD20" s="137">
        <v>58</v>
      </c>
      <c r="AE20" s="194">
        <v>17.5</v>
      </c>
      <c r="AF20" s="137">
        <v>4</v>
      </c>
      <c r="AG20" s="194">
        <v>1.2</v>
      </c>
      <c r="AH20" s="91">
        <v>331397</v>
      </c>
    </row>
    <row r="21" spans="1:34" x14ac:dyDescent="0.4">
      <c r="A21" s="3" t="s">
        <v>493</v>
      </c>
      <c r="B21" s="3" t="s">
        <v>467</v>
      </c>
      <c r="C21" s="175" t="s">
        <v>15</v>
      </c>
      <c r="D21" s="135" t="s">
        <v>435</v>
      </c>
      <c r="E21" s="135"/>
      <c r="F21" s="137">
        <v>1298</v>
      </c>
      <c r="G21" s="194">
        <v>1591.1</v>
      </c>
      <c r="H21" s="137">
        <v>0</v>
      </c>
      <c r="I21" s="194">
        <v>0</v>
      </c>
      <c r="J21" s="137">
        <v>371</v>
      </c>
      <c r="K21" s="194">
        <v>454.8</v>
      </c>
      <c r="L21" s="137">
        <v>16</v>
      </c>
      <c r="M21" s="194">
        <v>19.600000000000001</v>
      </c>
      <c r="N21" s="137">
        <v>5</v>
      </c>
      <c r="O21" s="194">
        <v>6.1</v>
      </c>
      <c r="P21" s="137">
        <v>214</v>
      </c>
      <c r="Q21" s="194">
        <v>262.3</v>
      </c>
      <c r="R21" s="137">
        <v>108</v>
      </c>
      <c r="S21" s="194">
        <v>132.4</v>
      </c>
      <c r="T21" s="137">
        <v>62</v>
      </c>
      <c r="U21" s="194">
        <v>76</v>
      </c>
      <c r="V21" s="137">
        <v>16</v>
      </c>
      <c r="W21" s="194">
        <v>19.600000000000001</v>
      </c>
      <c r="X21" s="137">
        <v>38</v>
      </c>
      <c r="Y21" s="194">
        <v>46.6</v>
      </c>
      <c r="Z21" s="137">
        <v>95</v>
      </c>
      <c r="AA21" s="194">
        <v>116.5</v>
      </c>
      <c r="AB21" s="137">
        <v>28</v>
      </c>
      <c r="AC21" s="194">
        <v>34.299999999999997</v>
      </c>
      <c r="AD21" s="137">
        <v>18</v>
      </c>
      <c r="AE21" s="194">
        <v>22.1</v>
      </c>
      <c r="AF21" s="137">
        <v>2</v>
      </c>
      <c r="AG21" s="194">
        <v>2.5</v>
      </c>
      <c r="AH21" s="91">
        <v>81579</v>
      </c>
    </row>
    <row r="22" spans="1:34" x14ac:dyDescent="0.4">
      <c r="A22" s="3" t="s">
        <v>511</v>
      </c>
      <c r="B22" s="3" t="s">
        <v>468</v>
      </c>
      <c r="C22" s="175" t="s">
        <v>16</v>
      </c>
      <c r="D22" s="135" t="s">
        <v>435</v>
      </c>
      <c r="E22" s="135"/>
      <c r="F22" s="137">
        <v>2474</v>
      </c>
      <c r="G22" s="194">
        <v>1493.4</v>
      </c>
      <c r="H22" s="137">
        <v>3</v>
      </c>
      <c r="I22" s="194">
        <v>1.8</v>
      </c>
      <c r="J22" s="137">
        <v>719</v>
      </c>
      <c r="K22" s="194">
        <v>434</v>
      </c>
      <c r="L22" s="137">
        <v>34</v>
      </c>
      <c r="M22" s="194">
        <v>20.5</v>
      </c>
      <c r="N22" s="137">
        <v>39</v>
      </c>
      <c r="O22" s="194">
        <v>23.5</v>
      </c>
      <c r="P22" s="137">
        <v>402</v>
      </c>
      <c r="Q22" s="194">
        <v>242.7</v>
      </c>
      <c r="R22" s="137">
        <v>156</v>
      </c>
      <c r="S22" s="194">
        <v>94.2</v>
      </c>
      <c r="T22" s="137">
        <v>100</v>
      </c>
      <c r="U22" s="194">
        <v>60.4</v>
      </c>
      <c r="V22" s="137">
        <v>42</v>
      </c>
      <c r="W22" s="194">
        <v>25.4</v>
      </c>
      <c r="X22" s="137">
        <v>67</v>
      </c>
      <c r="Y22" s="194">
        <v>40.4</v>
      </c>
      <c r="Z22" s="137">
        <v>231</v>
      </c>
      <c r="AA22" s="194">
        <v>139.4</v>
      </c>
      <c r="AB22" s="137">
        <v>71</v>
      </c>
      <c r="AC22" s="194">
        <v>42.9</v>
      </c>
      <c r="AD22" s="137">
        <v>27</v>
      </c>
      <c r="AE22" s="194">
        <v>16.3</v>
      </c>
      <c r="AF22" s="137">
        <v>4</v>
      </c>
      <c r="AG22" s="194">
        <v>2.4</v>
      </c>
      <c r="AH22" s="91">
        <v>165667</v>
      </c>
    </row>
    <row r="23" spans="1:34" x14ac:dyDescent="0.4">
      <c r="A23" s="3" t="s">
        <v>494</v>
      </c>
      <c r="B23" s="3" t="s">
        <v>469</v>
      </c>
      <c r="C23" s="175" t="s">
        <v>17</v>
      </c>
      <c r="D23" s="135" t="s">
        <v>435</v>
      </c>
      <c r="E23" s="135"/>
      <c r="F23" s="137">
        <v>1909</v>
      </c>
      <c r="G23" s="194">
        <v>1152.3</v>
      </c>
      <c r="H23" s="137">
        <v>2</v>
      </c>
      <c r="I23" s="194">
        <v>1.2</v>
      </c>
      <c r="J23" s="137">
        <v>562</v>
      </c>
      <c r="K23" s="194">
        <v>339.2</v>
      </c>
      <c r="L23" s="137">
        <v>24</v>
      </c>
      <c r="M23" s="194">
        <v>14.5</v>
      </c>
      <c r="N23" s="137">
        <v>22</v>
      </c>
      <c r="O23" s="194">
        <v>13.3</v>
      </c>
      <c r="P23" s="137">
        <v>211</v>
      </c>
      <c r="Q23" s="194">
        <v>127.4</v>
      </c>
      <c r="R23" s="137">
        <v>126</v>
      </c>
      <c r="S23" s="194">
        <v>76.099999999999994</v>
      </c>
      <c r="T23" s="137">
        <v>66</v>
      </c>
      <c r="U23" s="194">
        <v>39.799999999999997</v>
      </c>
      <c r="V23" s="137">
        <v>26</v>
      </c>
      <c r="W23" s="194">
        <v>15.7</v>
      </c>
      <c r="X23" s="137">
        <v>51</v>
      </c>
      <c r="Y23" s="194">
        <v>30.8</v>
      </c>
      <c r="Z23" s="137">
        <v>195</v>
      </c>
      <c r="AA23" s="194">
        <v>117.7</v>
      </c>
      <c r="AB23" s="137">
        <v>59</v>
      </c>
      <c r="AC23" s="194">
        <v>35.6</v>
      </c>
      <c r="AD23" s="137">
        <v>28</v>
      </c>
      <c r="AE23" s="194">
        <v>16.899999999999999</v>
      </c>
      <c r="AF23" s="137">
        <v>5</v>
      </c>
      <c r="AG23" s="194">
        <v>3</v>
      </c>
      <c r="AH23" s="91">
        <v>165670</v>
      </c>
    </row>
    <row r="24" spans="1:34" x14ac:dyDescent="0.4">
      <c r="A24" s="3" t="s">
        <v>495</v>
      </c>
      <c r="B24" s="3" t="s">
        <v>470</v>
      </c>
      <c r="C24" s="175" t="s">
        <v>18</v>
      </c>
      <c r="D24" s="135" t="s">
        <v>435</v>
      </c>
      <c r="E24" s="135"/>
      <c r="F24" s="137">
        <v>1549</v>
      </c>
      <c r="G24" s="194">
        <v>1341.9</v>
      </c>
      <c r="H24" s="137">
        <v>4</v>
      </c>
      <c r="I24" s="194">
        <v>3.5</v>
      </c>
      <c r="J24" s="137">
        <v>462</v>
      </c>
      <c r="K24" s="194">
        <v>400.2</v>
      </c>
      <c r="L24" s="137">
        <v>14</v>
      </c>
      <c r="M24" s="194">
        <v>12.1</v>
      </c>
      <c r="N24" s="137">
        <v>4</v>
      </c>
      <c r="O24" s="194">
        <v>3.5</v>
      </c>
      <c r="P24" s="137">
        <v>265</v>
      </c>
      <c r="Q24" s="194">
        <v>229.6</v>
      </c>
      <c r="R24" s="137">
        <v>102</v>
      </c>
      <c r="S24" s="194">
        <v>88.4</v>
      </c>
      <c r="T24" s="137">
        <v>62</v>
      </c>
      <c r="U24" s="194">
        <v>53.7</v>
      </c>
      <c r="V24" s="137">
        <v>11</v>
      </c>
      <c r="W24" s="194">
        <v>9.5</v>
      </c>
      <c r="X24" s="137">
        <v>39</v>
      </c>
      <c r="Y24" s="194">
        <v>33.799999999999997</v>
      </c>
      <c r="Z24" s="137">
        <v>166</v>
      </c>
      <c r="AA24" s="194">
        <v>143.80000000000001</v>
      </c>
      <c r="AB24" s="137">
        <v>39</v>
      </c>
      <c r="AC24" s="194">
        <v>33.799999999999997</v>
      </c>
      <c r="AD24" s="137">
        <v>28</v>
      </c>
      <c r="AE24" s="194">
        <v>24.3</v>
      </c>
      <c r="AF24" s="137">
        <v>2</v>
      </c>
      <c r="AG24" s="194">
        <v>1.7</v>
      </c>
      <c r="AH24" s="91">
        <v>115435</v>
      </c>
    </row>
    <row r="25" spans="1:34" x14ac:dyDescent="0.4">
      <c r="A25" s="3" t="s">
        <v>496</v>
      </c>
      <c r="B25" s="3" t="s">
        <v>388</v>
      </c>
      <c r="C25" s="175" t="s">
        <v>19</v>
      </c>
      <c r="D25" s="135" t="s">
        <v>435</v>
      </c>
      <c r="E25" s="135"/>
      <c r="F25" s="137">
        <v>181</v>
      </c>
      <c r="G25" s="194">
        <v>2436.1</v>
      </c>
      <c r="H25" s="137">
        <v>0</v>
      </c>
      <c r="I25" s="194">
        <v>0</v>
      </c>
      <c r="J25" s="137">
        <v>43</v>
      </c>
      <c r="K25" s="194">
        <v>578.70000000000005</v>
      </c>
      <c r="L25" s="137">
        <v>3</v>
      </c>
      <c r="M25" s="194">
        <v>40.4</v>
      </c>
      <c r="N25" s="137">
        <v>2</v>
      </c>
      <c r="O25" s="194">
        <v>26.9</v>
      </c>
      <c r="P25" s="137">
        <v>28</v>
      </c>
      <c r="Q25" s="194">
        <v>376.9</v>
      </c>
      <c r="R25" s="137">
        <v>14</v>
      </c>
      <c r="S25" s="194">
        <v>188.4</v>
      </c>
      <c r="T25" s="137">
        <v>10</v>
      </c>
      <c r="U25" s="194">
        <v>134.6</v>
      </c>
      <c r="V25" s="137">
        <v>1</v>
      </c>
      <c r="W25" s="194">
        <v>13.5</v>
      </c>
      <c r="X25" s="137">
        <v>5</v>
      </c>
      <c r="Y25" s="194">
        <v>67.3</v>
      </c>
      <c r="Z25" s="137">
        <v>25</v>
      </c>
      <c r="AA25" s="194">
        <v>336.5</v>
      </c>
      <c r="AB25" s="137">
        <v>4</v>
      </c>
      <c r="AC25" s="194">
        <v>53.8</v>
      </c>
      <c r="AD25" s="137">
        <v>5</v>
      </c>
      <c r="AE25" s="194">
        <v>67.3</v>
      </c>
      <c r="AF25" s="137">
        <v>0</v>
      </c>
      <c r="AG25" s="194">
        <v>0</v>
      </c>
      <c r="AH25" s="91">
        <v>7430</v>
      </c>
    </row>
    <row r="26" spans="1:34" x14ac:dyDescent="0.4">
      <c r="A26" s="3" t="s">
        <v>496</v>
      </c>
      <c r="B26" s="3" t="s">
        <v>388</v>
      </c>
      <c r="C26" s="175" t="s">
        <v>20</v>
      </c>
      <c r="D26" s="135" t="s">
        <v>435</v>
      </c>
      <c r="E26" s="135"/>
      <c r="F26" s="137">
        <v>1217</v>
      </c>
      <c r="G26" s="194">
        <v>1533.7</v>
      </c>
      <c r="H26" s="137">
        <v>3</v>
      </c>
      <c r="I26" s="194">
        <v>3.8</v>
      </c>
      <c r="J26" s="137">
        <v>341</v>
      </c>
      <c r="K26" s="194">
        <v>429.7</v>
      </c>
      <c r="L26" s="137">
        <v>17</v>
      </c>
      <c r="M26" s="194">
        <v>21.4</v>
      </c>
      <c r="N26" s="137">
        <v>5</v>
      </c>
      <c r="O26" s="194">
        <v>6.3</v>
      </c>
      <c r="P26" s="137">
        <v>186</v>
      </c>
      <c r="Q26" s="194">
        <v>234.4</v>
      </c>
      <c r="R26" s="137">
        <v>89</v>
      </c>
      <c r="S26" s="194">
        <v>112.2</v>
      </c>
      <c r="T26" s="137">
        <v>59</v>
      </c>
      <c r="U26" s="194">
        <v>74.400000000000006</v>
      </c>
      <c r="V26" s="137">
        <v>13</v>
      </c>
      <c r="W26" s="194">
        <v>16.399999999999999</v>
      </c>
      <c r="X26" s="137">
        <v>20</v>
      </c>
      <c r="Y26" s="194">
        <v>25.2</v>
      </c>
      <c r="Z26" s="137">
        <v>134</v>
      </c>
      <c r="AA26" s="194">
        <v>168.9</v>
      </c>
      <c r="AB26" s="137">
        <v>30</v>
      </c>
      <c r="AC26" s="194">
        <v>37.799999999999997</v>
      </c>
      <c r="AD26" s="137">
        <v>19</v>
      </c>
      <c r="AE26" s="194">
        <v>23.9</v>
      </c>
      <c r="AF26" s="137">
        <v>3</v>
      </c>
      <c r="AG26" s="194">
        <v>3.8</v>
      </c>
      <c r="AH26" s="91">
        <v>79352</v>
      </c>
    </row>
    <row r="27" spans="1:34" x14ac:dyDescent="0.4">
      <c r="A27" s="3" t="s">
        <v>497</v>
      </c>
      <c r="B27" s="3" t="s">
        <v>390</v>
      </c>
      <c r="C27" s="175" t="s">
        <v>21</v>
      </c>
      <c r="D27" s="135" t="s">
        <v>435</v>
      </c>
      <c r="E27" s="135"/>
      <c r="F27" s="137">
        <v>472</v>
      </c>
      <c r="G27" s="194">
        <v>1362.6</v>
      </c>
      <c r="H27" s="137">
        <v>0</v>
      </c>
      <c r="I27" s="194">
        <v>0</v>
      </c>
      <c r="J27" s="137">
        <v>145</v>
      </c>
      <c r="K27" s="194">
        <v>418.6</v>
      </c>
      <c r="L27" s="137">
        <v>9</v>
      </c>
      <c r="M27" s="194">
        <v>26</v>
      </c>
      <c r="N27" s="137">
        <v>7</v>
      </c>
      <c r="O27" s="194">
        <v>20.2</v>
      </c>
      <c r="P27" s="137">
        <v>76</v>
      </c>
      <c r="Q27" s="194">
        <v>219.4</v>
      </c>
      <c r="R27" s="137">
        <v>38</v>
      </c>
      <c r="S27" s="194">
        <v>109.7</v>
      </c>
      <c r="T27" s="137">
        <v>10</v>
      </c>
      <c r="U27" s="194">
        <v>28.9</v>
      </c>
      <c r="V27" s="137">
        <v>7</v>
      </c>
      <c r="W27" s="194">
        <v>20.2</v>
      </c>
      <c r="X27" s="137">
        <v>16</v>
      </c>
      <c r="Y27" s="194">
        <v>46.2</v>
      </c>
      <c r="Z27" s="137">
        <v>34</v>
      </c>
      <c r="AA27" s="194">
        <v>98.2</v>
      </c>
      <c r="AB27" s="137">
        <v>7</v>
      </c>
      <c r="AC27" s="194">
        <v>20.2</v>
      </c>
      <c r="AD27" s="137">
        <v>3</v>
      </c>
      <c r="AE27" s="194">
        <v>8.6999999999999993</v>
      </c>
      <c r="AF27" s="137">
        <v>0</v>
      </c>
      <c r="AG27" s="194">
        <v>0</v>
      </c>
      <c r="AH27" s="91">
        <v>34640</v>
      </c>
    </row>
    <row r="28" spans="1:34" x14ac:dyDescent="0.4">
      <c r="A28" s="3" t="s">
        <v>498</v>
      </c>
      <c r="B28" s="3" t="s">
        <v>391</v>
      </c>
      <c r="C28" s="175" t="s">
        <v>22</v>
      </c>
      <c r="D28" s="135" t="s">
        <v>435</v>
      </c>
      <c r="E28" s="135"/>
      <c r="F28" s="137">
        <v>332</v>
      </c>
      <c r="G28" s="194">
        <v>1638.9</v>
      </c>
      <c r="H28" s="137">
        <v>0</v>
      </c>
      <c r="I28" s="194">
        <v>0</v>
      </c>
      <c r="J28" s="137">
        <v>84</v>
      </c>
      <c r="K28" s="194">
        <v>414.7</v>
      </c>
      <c r="L28" s="137">
        <v>2</v>
      </c>
      <c r="M28" s="194">
        <v>9.9</v>
      </c>
      <c r="N28" s="137">
        <v>2</v>
      </c>
      <c r="O28" s="194">
        <v>9.9</v>
      </c>
      <c r="P28" s="137">
        <v>51</v>
      </c>
      <c r="Q28" s="194">
        <v>251.8</v>
      </c>
      <c r="R28" s="137">
        <v>34</v>
      </c>
      <c r="S28" s="194">
        <v>167.8</v>
      </c>
      <c r="T28" s="137">
        <v>24</v>
      </c>
      <c r="U28" s="194">
        <v>118.5</v>
      </c>
      <c r="V28" s="137">
        <v>4</v>
      </c>
      <c r="W28" s="194">
        <v>19.7</v>
      </c>
      <c r="X28" s="137">
        <v>8</v>
      </c>
      <c r="Y28" s="194">
        <v>39.5</v>
      </c>
      <c r="Z28" s="137">
        <v>16</v>
      </c>
      <c r="AA28" s="194">
        <v>79</v>
      </c>
      <c r="AB28" s="137">
        <v>10</v>
      </c>
      <c r="AC28" s="194">
        <v>49.4</v>
      </c>
      <c r="AD28" s="137">
        <v>5</v>
      </c>
      <c r="AE28" s="194">
        <v>24.7</v>
      </c>
      <c r="AF28" s="137">
        <v>0</v>
      </c>
      <c r="AG28" s="194">
        <v>0</v>
      </c>
      <c r="AH28" s="91">
        <v>20257</v>
      </c>
    </row>
    <row r="29" spans="1:34" x14ac:dyDescent="0.4">
      <c r="A29" s="3" t="s">
        <v>499</v>
      </c>
      <c r="B29" s="3" t="s">
        <v>392</v>
      </c>
      <c r="C29" s="175" t="s">
        <v>23</v>
      </c>
      <c r="D29" s="135" t="s">
        <v>435</v>
      </c>
      <c r="E29" s="135"/>
      <c r="F29" s="137">
        <v>1970</v>
      </c>
      <c r="G29" s="194">
        <v>1157.4000000000001</v>
      </c>
      <c r="H29" s="137">
        <v>2</v>
      </c>
      <c r="I29" s="194">
        <v>1.2</v>
      </c>
      <c r="J29" s="137">
        <v>595</v>
      </c>
      <c r="K29" s="194">
        <v>349.6</v>
      </c>
      <c r="L29" s="137">
        <v>25</v>
      </c>
      <c r="M29" s="194">
        <v>14.7</v>
      </c>
      <c r="N29" s="137">
        <v>30</v>
      </c>
      <c r="O29" s="194">
        <v>17.600000000000001</v>
      </c>
      <c r="P29" s="137">
        <v>315</v>
      </c>
      <c r="Q29" s="194">
        <v>185.1</v>
      </c>
      <c r="R29" s="137">
        <v>139</v>
      </c>
      <c r="S29" s="194">
        <v>81.7</v>
      </c>
      <c r="T29" s="137">
        <v>109</v>
      </c>
      <c r="U29" s="194">
        <v>64</v>
      </c>
      <c r="V29" s="137">
        <v>25</v>
      </c>
      <c r="W29" s="194">
        <v>14.7</v>
      </c>
      <c r="X29" s="137">
        <v>68</v>
      </c>
      <c r="Y29" s="194">
        <v>40</v>
      </c>
      <c r="Z29" s="137">
        <v>114</v>
      </c>
      <c r="AA29" s="194">
        <v>67</v>
      </c>
      <c r="AB29" s="137">
        <v>56</v>
      </c>
      <c r="AC29" s="194">
        <v>32.9</v>
      </c>
      <c r="AD29" s="137">
        <v>27</v>
      </c>
      <c r="AE29" s="194">
        <v>15.9</v>
      </c>
      <c r="AF29" s="137">
        <v>8</v>
      </c>
      <c r="AG29" s="194">
        <v>4.7</v>
      </c>
      <c r="AH29" s="91">
        <v>170205</v>
      </c>
    </row>
    <row r="30" spans="1:34" x14ac:dyDescent="0.4">
      <c r="A30" s="3" t="s">
        <v>500</v>
      </c>
      <c r="B30" s="3" t="s">
        <v>393</v>
      </c>
      <c r="C30" s="175" t="s">
        <v>24</v>
      </c>
      <c r="D30" s="135" t="s">
        <v>435</v>
      </c>
      <c r="E30" s="135"/>
      <c r="F30" s="137">
        <v>443</v>
      </c>
      <c r="G30" s="194">
        <v>1341.1</v>
      </c>
      <c r="H30" s="137">
        <v>0</v>
      </c>
      <c r="I30" s="194">
        <v>0</v>
      </c>
      <c r="J30" s="137">
        <v>136</v>
      </c>
      <c r="K30" s="194">
        <v>411.7</v>
      </c>
      <c r="L30" s="137">
        <v>12</v>
      </c>
      <c r="M30" s="194">
        <v>36.299999999999997</v>
      </c>
      <c r="N30" s="137">
        <v>1</v>
      </c>
      <c r="O30" s="194">
        <v>3</v>
      </c>
      <c r="P30" s="137">
        <v>53</v>
      </c>
      <c r="Q30" s="194">
        <v>160.5</v>
      </c>
      <c r="R30" s="137">
        <v>32</v>
      </c>
      <c r="S30" s="194">
        <v>96.9</v>
      </c>
      <c r="T30" s="137">
        <v>17</v>
      </c>
      <c r="U30" s="194">
        <v>51.5</v>
      </c>
      <c r="V30" s="137">
        <v>5</v>
      </c>
      <c r="W30" s="194">
        <v>15.1</v>
      </c>
      <c r="X30" s="137">
        <v>9</v>
      </c>
      <c r="Y30" s="194">
        <v>27.2</v>
      </c>
      <c r="Z30" s="137">
        <v>65</v>
      </c>
      <c r="AA30" s="194">
        <v>196.8</v>
      </c>
      <c r="AB30" s="137">
        <v>6</v>
      </c>
      <c r="AC30" s="194">
        <v>18.2</v>
      </c>
      <c r="AD30" s="137">
        <v>6</v>
      </c>
      <c r="AE30" s="194">
        <v>18.2</v>
      </c>
      <c r="AF30" s="137">
        <v>1</v>
      </c>
      <c r="AG30" s="194">
        <v>3</v>
      </c>
      <c r="AH30" s="91">
        <v>33032</v>
      </c>
    </row>
    <row r="31" spans="1:34" x14ac:dyDescent="0.4">
      <c r="A31" s="3" t="s">
        <v>496</v>
      </c>
      <c r="B31" s="3" t="s">
        <v>388</v>
      </c>
      <c r="C31" s="175" t="s">
        <v>25</v>
      </c>
      <c r="D31" s="135" t="s">
        <v>435</v>
      </c>
      <c r="E31" s="135"/>
      <c r="F31" s="137">
        <v>396</v>
      </c>
      <c r="G31" s="194">
        <v>1931.3</v>
      </c>
      <c r="H31" s="137">
        <v>0</v>
      </c>
      <c r="I31" s="194">
        <v>0</v>
      </c>
      <c r="J31" s="137">
        <v>112</v>
      </c>
      <c r="K31" s="194">
        <v>546.20000000000005</v>
      </c>
      <c r="L31" s="137">
        <v>8</v>
      </c>
      <c r="M31" s="194">
        <v>39</v>
      </c>
      <c r="N31" s="137">
        <v>4</v>
      </c>
      <c r="O31" s="194">
        <v>19.5</v>
      </c>
      <c r="P31" s="137">
        <v>62</v>
      </c>
      <c r="Q31" s="194">
        <v>302.39999999999998</v>
      </c>
      <c r="R31" s="137">
        <v>29</v>
      </c>
      <c r="S31" s="194">
        <v>141.4</v>
      </c>
      <c r="T31" s="137">
        <v>17</v>
      </c>
      <c r="U31" s="194">
        <v>82.9</v>
      </c>
      <c r="V31" s="137">
        <v>3</v>
      </c>
      <c r="W31" s="194">
        <v>14.6</v>
      </c>
      <c r="X31" s="137">
        <v>19</v>
      </c>
      <c r="Y31" s="194">
        <v>92.7</v>
      </c>
      <c r="Z31" s="137">
        <v>27</v>
      </c>
      <c r="AA31" s="194">
        <v>131.69999999999999</v>
      </c>
      <c r="AB31" s="137">
        <v>7</v>
      </c>
      <c r="AC31" s="194">
        <v>34.1</v>
      </c>
      <c r="AD31" s="137">
        <v>5</v>
      </c>
      <c r="AE31" s="194">
        <v>24.4</v>
      </c>
      <c r="AF31" s="137">
        <v>2</v>
      </c>
      <c r="AG31" s="194">
        <v>9.8000000000000007</v>
      </c>
      <c r="AH31" s="91">
        <v>20504</v>
      </c>
    </row>
    <row r="32" spans="1:34" x14ac:dyDescent="0.4">
      <c r="A32" s="3" t="s">
        <v>501</v>
      </c>
      <c r="B32" s="3" t="s">
        <v>471</v>
      </c>
      <c r="C32" s="175" t="s">
        <v>26</v>
      </c>
      <c r="D32" s="135" t="s">
        <v>435</v>
      </c>
      <c r="E32" s="135"/>
      <c r="F32" s="137">
        <v>285</v>
      </c>
      <c r="G32" s="194">
        <v>2231.1</v>
      </c>
      <c r="H32" s="137">
        <v>0</v>
      </c>
      <c r="I32" s="194">
        <v>0</v>
      </c>
      <c r="J32" s="137">
        <v>76</v>
      </c>
      <c r="K32" s="194">
        <v>595</v>
      </c>
      <c r="L32" s="137">
        <v>5</v>
      </c>
      <c r="M32" s="194">
        <v>39.1</v>
      </c>
      <c r="N32" s="137">
        <v>2</v>
      </c>
      <c r="O32" s="194">
        <v>15.7</v>
      </c>
      <c r="P32" s="137">
        <v>42</v>
      </c>
      <c r="Q32" s="194">
        <v>328.8</v>
      </c>
      <c r="R32" s="137">
        <v>24</v>
      </c>
      <c r="S32" s="194">
        <v>187.9</v>
      </c>
      <c r="T32" s="137">
        <v>15</v>
      </c>
      <c r="U32" s="194">
        <v>117.4</v>
      </c>
      <c r="V32" s="137">
        <v>5</v>
      </c>
      <c r="W32" s="194">
        <v>39.1</v>
      </c>
      <c r="X32" s="137">
        <v>9</v>
      </c>
      <c r="Y32" s="194">
        <v>70.5</v>
      </c>
      <c r="Z32" s="137">
        <v>14</v>
      </c>
      <c r="AA32" s="194">
        <v>109.6</v>
      </c>
      <c r="AB32" s="137">
        <v>8</v>
      </c>
      <c r="AC32" s="194">
        <v>62.6</v>
      </c>
      <c r="AD32" s="137">
        <v>2</v>
      </c>
      <c r="AE32" s="194">
        <v>15.7</v>
      </c>
      <c r="AF32" s="137">
        <v>0</v>
      </c>
      <c r="AG32" s="194">
        <v>0</v>
      </c>
      <c r="AH32" s="91">
        <v>12774</v>
      </c>
    </row>
    <row r="33" spans="1:34" x14ac:dyDescent="0.4">
      <c r="A33" s="3" t="s">
        <v>489</v>
      </c>
      <c r="B33" s="3" t="s">
        <v>472</v>
      </c>
      <c r="C33" s="175" t="s">
        <v>27</v>
      </c>
      <c r="D33" s="135" t="s">
        <v>435</v>
      </c>
      <c r="E33" s="135"/>
      <c r="F33" s="137">
        <v>1422</v>
      </c>
      <c r="G33" s="194">
        <v>1186.8</v>
      </c>
      <c r="H33" s="137">
        <v>1</v>
      </c>
      <c r="I33" s="194">
        <v>0.8</v>
      </c>
      <c r="J33" s="137">
        <v>442</v>
      </c>
      <c r="K33" s="194">
        <v>368.9</v>
      </c>
      <c r="L33" s="137">
        <v>12</v>
      </c>
      <c r="M33" s="194">
        <v>10</v>
      </c>
      <c r="N33" s="137">
        <v>14</v>
      </c>
      <c r="O33" s="194">
        <v>11.7</v>
      </c>
      <c r="P33" s="137">
        <v>232</v>
      </c>
      <c r="Q33" s="194">
        <v>193.6</v>
      </c>
      <c r="R33" s="137">
        <v>80</v>
      </c>
      <c r="S33" s="194">
        <v>66.8</v>
      </c>
      <c r="T33" s="137">
        <v>80</v>
      </c>
      <c r="U33" s="194">
        <v>66.8</v>
      </c>
      <c r="V33" s="137">
        <v>15</v>
      </c>
      <c r="W33" s="194">
        <v>12.5</v>
      </c>
      <c r="X33" s="137">
        <v>34</v>
      </c>
      <c r="Y33" s="194">
        <v>28.4</v>
      </c>
      <c r="Z33" s="137">
        <v>103</v>
      </c>
      <c r="AA33" s="194">
        <v>86</v>
      </c>
      <c r="AB33" s="137">
        <v>34</v>
      </c>
      <c r="AC33" s="194">
        <v>28.4</v>
      </c>
      <c r="AD33" s="137">
        <v>18</v>
      </c>
      <c r="AE33" s="194">
        <v>15</v>
      </c>
      <c r="AF33" s="137">
        <v>3</v>
      </c>
      <c r="AG33" s="194">
        <v>2.5</v>
      </c>
      <c r="AH33" s="91">
        <v>119815</v>
      </c>
    </row>
    <row r="34" spans="1:34" x14ac:dyDescent="0.4">
      <c r="A34" s="3" t="s">
        <v>501</v>
      </c>
      <c r="B34" s="3" t="s">
        <v>471</v>
      </c>
      <c r="C34" s="175" t="s">
        <v>28</v>
      </c>
      <c r="D34" s="135" t="s">
        <v>435</v>
      </c>
      <c r="E34" s="135"/>
      <c r="F34" s="137">
        <v>237</v>
      </c>
      <c r="G34" s="194">
        <v>2458</v>
      </c>
      <c r="H34" s="137">
        <v>1</v>
      </c>
      <c r="I34" s="194">
        <v>10.4</v>
      </c>
      <c r="J34" s="137">
        <v>62</v>
      </c>
      <c r="K34" s="194">
        <v>643</v>
      </c>
      <c r="L34" s="137">
        <v>2</v>
      </c>
      <c r="M34" s="194">
        <v>20.7</v>
      </c>
      <c r="N34" s="137">
        <v>3</v>
      </c>
      <c r="O34" s="194">
        <v>31.1</v>
      </c>
      <c r="P34" s="137">
        <v>36</v>
      </c>
      <c r="Q34" s="194">
        <v>373.4</v>
      </c>
      <c r="R34" s="137">
        <v>15</v>
      </c>
      <c r="S34" s="194">
        <v>155.6</v>
      </c>
      <c r="T34" s="137">
        <v>21</v>
      </c>
      <c r="U34" s="194">
        <v>217.8</v>
      </c>
      <c r="V34" s="137">
        <v>5</v>
      </c>
      <c r="W34" s="194">
        <v>51.9</v>
      </c>
      <c r="X34" s="137">
        <v>11</v>
      </c>
      <c r="Y34" s="194">
        <v>114.1</v>
      </c>
      <c r="Z34" s="137">
        <v>7</v>
      </c>
      <c r="AA34" s="194">
        <v>72.599999999999994</v>
      </c>
      <c r="AB34" s="137">
        <v>6</v>
      </c>
      <c r="AC34" s="194">
        <v>62.2</v>
      </c>
      <c r="AD34" s="137">
        <v>4</v>
      </c>
      <c r="AE34" s="194">
        <v>41.5</v>
      </c>
      <c r="AF34" s="137">
        <v>0</v>
      </c>
      <c r="AG34" s="194">
        <v>0</v>
      </c>
      <c r="AH34" s="91">
        <v>9642</v>
      </c>
    </row>
    <row r="35" spans="1:34" x14ac:dyDescent="0.4">
      <c r="A35" s="3" t="s">
        <v>502</v>
      </c>
      <c r="B35" s="3" t="s">
        <v>473</v>
      </c>
      <c r="C35" s="175" t="s">
        <v>29</v>
      </c>
      <c r="D35" s="135" t="s">
        <v>435</v>
      </c>
      <c r="E35" s="135"/>
      <c r="F35" s="137">
        <v>345</v>
      </c>
      <c r="G35" s="194">
        <v>1618.4</v>
      </c>
      <c r="H35" s="137">
        <v>1</v>
      </c>
      <c r="I35" s="194">
        <v>4.7</v>
      </c>
      <c r="J35" s="137">
        <v>107</v>
      </c>
      <c r="K35" s="194">
        <v>501.9</v>
      </c>
      <c r="L35" s="137">
        <v>10</v>
      </c>
      <c r="M35" s="194">
        <v>46.9</v>
      </c>
      <c r="N35" s="137">
        <v>1</v>
      </c>
      <c r="O35" s="194">
        <v>4.7</v>
      </c>
      <c r="P35" s="137">
        <v>50</v>
      </c>
      <c r="Q35" s="194">
        <v>234.6</v>
      </c>
      <c r="R35" s="137">
        <v>36</v>
      </c>
      <c r="S35" s="194">
        <v>168.9</v>
      </c>
      <c r="T35" s="137">
        <v>22</v>
      </c>
      <c r="U35" s="194">
        <v>103.2</v>
      </c>
      <c r="V35" s="137">
        <v>6</v>
      </c>
      <c r="W35" s="194">
        <v>28.1</v>
      </c>
      <c r="X35" s="137">
        <v>11</v>
      </c>
      <c r="Y35" s="194">
        <v>51.6</v>
      </c>
      <c r="Z35" s="137">
        <v>8</v>
      </c>
      <c r="AA35" s="194">
        <v>37.5</v>
      </c>
      <c r="AB35" s="137">
        <v>12</v>
      </c>
      <c r="AC35" s="194">
        <v>56.3</v>
      </c>
      <c r="AD35" s="137">
        <v>6</v>
      </c>
      <c r="AE35" s="194">
        <v>28.1</v>
      </c>
      <c r="AF35" s="137">
        <v>5</v>
      </c>
      <c r="AG35" s="194">
        <v>23.5</v>
      </c>
      <c r="AH35" s="91">
        <v>21317</v>
      </c>
    </row>
    <row r="36" spans="1:34" x14ac:dyDescent="0.4">
      <c r="A36" s="3" t="s">
        <v>503</v>
      </c>
      <c r="B36" s="3" t="s">
        <v>474</v>
      </c>
      <c r="C36" s="175" t="s">
        <v>30</v>
      </c>
      <c r="D36" s="135" t="s">
        <v>435</v>
      </c>
      <c r="E36" s="135"/>
      <c r="F36" s="137">
        <v>294</v>
      </c>
      <c r="G36" s="194">
        <v>1621.3</v>
      </c>
      <c r="H36" s="137">
        <v>1</v>
      </c>
      <c r="I36" s="194">
        <v>5.5</v>
      </c>
      <c r="J36" s="137">
        <v>85</v>
      </c>
      <c r="K36" s="194">
        <v>468.7</v>
      </c>
      <c r="L36" s="137">
        <v>2</v>
      </c>
      <c r="M36" s="194">
        <v>11</v>
      </c>
      <c r="N36" s="137">
        <v>0</v>
      </c>
      <c r="O36" s="194">
        <v>0</v>
      </c>
      <c r="P36" s="137">
        <v>45</v>
      </c>
      <c r="Q36" s="194">
        <v>248.2</v>
      </c>
      <c r="R36" s="137">
        <v>25</v>
      </c>
      <c r="S36" s="194">
        <v>137.9</v>
      </c>
      <c r="T36" s="137">
        <v>14</v>
      </c>
      <c r="U36" s="194">
        <v>77.2</v>
      </c>
      <c r="V36" s="137">
        <v>1</v>
      </c>
      <c r="W36" s="194">
        <v>5.5</v>
      </c>
      <c r="X36" s="137">
        <v>12</v>
      </c>
      <c r="Y36" s="194">
        <v>66.2</v>
      </c>
      <c r="Z36" s="137">
        <v>30</v>
      </c>
      <c r="AA36" s="194">
        <v>165.4</v>
      </c>
      <c r="AB36" s="137">
        <v>13</v>
      </c>
      <c r="AC36" s="194">
        <v>71.7</v>
      </c>
      <c r="AD36" s="137">
        <v>2</v>
      </c>
      <c r="AE36" s="194">
        <v>11</v>
      </c>
      <c r="AF36" s="137">
        <v>2</v>
      </c>
      <c r="AG36" s="194">
        <v>11</v>
      </c>
      <c r="AH36" s="91">
        <v>18134</v>
      </c>
    </row>
    <row r="37" spans="1:34" x14ac:dyDescent="0.4">
      <c r="A37" s="3" t="s">
        <v>503</v>
      </c>
      <c r="B37" s="3" t="s">
        <v>474</v>
      </c>
      <c r="C37" s="175" t="s">
        <v>31</v>
      </c>
      <c r="D37" s="135" t="s">
        <v>435</v>
      </c>
      <c r="E37" s="135"/>
      <c r="F37" s="137">
        <v>343</v>
      </c>
      <c r="G37" s="194">
        <v>1267.5999999999999</v>
      </c>
      <c r="H37" s="137">
        <v>0</v>
      </c>
      <c r="I37" s="194">
        <v>0</v>
      </c>
      <c r="J37" s="137">
        <v>104</v>
      </c>
      <c r="K37" s="194">
        <v>384.3</v>
      </c>
      <c r="L37" s="137">
        <v>5</v>
      </c>
      <c r="M37" s="194">
        <v>18.5</v>
      </c>
      <c r="N37" s="137">
        <v>6</v>
      </c>
      <c r="O37" s="194">
        <v>22.2</v>
      </c>
      <c r="P37" s="137">
        <v>45</v>
      </c>
      <c r="Q37" s="194">
        <v>166.3</v>
      </c>
      <c r="R37" s="137">
        <v>15</v>
      </c>
      <c r="S37" s="194">
        <v>55.4</v>
      </c>
      <c r="T37" s="137">
        <v>19</v>
      </c>
      <c r="U37" s="194">
        <v>70.2</v>
      </c>
      <c r="V37" s="137">
        <v>2</v>
      </c>
      <c r="W37" s="194">
        <v>7.4</v>
      </c>
      <c r="X37" s="137">
        <v>9</v>
      </c>
      <c r="Y37" s="194">
        <v>33.299999999999997</v>
      </c>
      <c r="Z37" s="137">
        <v>60</v>
      </c>
      <c r="AA37" s="194">
        <v>221.7</v>
      </c>
      <c r="AB37" s="137">
        <v>11</v>
      </c>
      <c r="AC37" s="194">
        <v>40.700000000000003</v>
      </c>
      <c r="AD37" s="137">
        <v>5</v>
      </c>
      <c r="AE37" s="194">
        <v>18.5</v>
      </c>
      <c r="AF37" s="137">
        <v>1</v>
      </c>
      <c r="AG37" s="194">
        <v>3.7</v>
      </c>
      <c r="AH37" s="91">
        <v>27059</v>
      </c>
    </row>
    <row r="38" spans="1:34" x14ac:dyDescent="0.4">
      <c r="A38" s="3" t="s">
        <v>496</v>
      </c>
      <c r="B38" s="3" t="s">
        <v>388</v>
      </c>
      <c r="C38" s="175" t="s">
        <v>32</v>
      </c>
      <c r="D38" s="135" t="s">
        <v>435</v>
      </c>
      <c r="E38" s="135"/>
      <c r="F38" s="137">
        <v>180</v>
      </c>
      <c r="G38" s="194">
        <v>2209.1</v>
      </c>
      <c r="H38" s="137">
        <v>0</v>
      </c>
      <c r="I38" s="194">
        <v>0</v>
      </c>
      <c r="J38" s="137">
        <v>55</v>
      </c>
      <c r="K38" s="194">
        <v>675</v>
      </c>
      <c r="L38" s="137">
        <v>2</v>
      </c>
      <c r="M38" s="194">
        <v>24.5</v>
      </c>
      <c r="N38" s="137">
        <v>0</v>
      </c>
      <c r="O38" s="194">
        <v>0</v>
      </c>
      <c r="P38" s="137">
        <v>25</v>
      </c>
      <c r="Q38" s="194">
        <v>306.8</v>
      </c>
      <c r="R38" s="137">
        <v>18</v>
      </c>
      <c r="S38" s="194">
        <v>220.9</v>
      </c>
      <c r="T38" s="137">
        <v>10</v>
      </c>
      <c r="U38" s="194">
        <v>122.7</v>
      </c>
      <c r="V38" s="137">
        <v>3</v>
      </c>
      <c r="W38" s="194">
        <v>36.799999999999997</v>
      </c>
      <c r="X38" s="137">
        <v>5</v>
      </c>
      <c r="Y38" s="194">
        <v>61.4</v>
      </c>
      <c r="Z38" s="137">
        <v>12</v>
      </c>
      <c r="AA38" s="194">
        <v>147.30000000000001</v>
      </c>
      <c r="AB38" s="137">
        <v>5</v>
      </c>
      <c r="AC38" s="194">
        <v>61.4</v>
      </c>
      <c r="AD38" s="137">
        <v>1</v>
      </c>
      <c r="AE38" s="194">
        <v>12.3</v>
      </c>
      <c r="AF38" s="137">
        <v>0</v>
      </c>
      <c r="AG38" s="194">
        <v>0</v>
      </c>
      <c r="AH38" s="91">
        <v>8148</v>
      </c>
    </row>
    <row r="39" spans="1:34" x14ac:dyDescent="0.4">
      <c r="A39" s="3" t="s">
        <v>513</v>
      </c>
      <c r="B39" s="3" t="s">
        <v>475</v>
      </c>
      <c r="C39" s="175" t="s">
        <v>33</v>
      </c>
      <c r="D39" s="135" t="s">
        <v>435</v>
      </c>
      <c r="E39" s="135"/>
      <c r="F39" s="137">
        <v>402</v>
      </c>
      <c r="G39" s="194">
        <v>1617.2</v>
      </c>
      <c r="H39" s="137">
        <v>0</v>
      </c>
      <c r="I39" s="194">
        <v>0</v>
      </c>
      <c r="J39" s="137">
        <v>107</v>
      </c>
      <c r="K39" s="194">
        <v>430.4</v>
      </c>
      <c r="L39" s="137">
        <v>10</v>
      </c>
      <c r="M39" s="194">
        <v>40.200000000000003</v>
      </c>
      <c r="N39" s="137">
        <v>8</v>
      </c>
      <c r="O39" s="194">
        <v>32.200000000000003</v>
      </c>
      <c r="P39" s="137">
        <v>66</v>
      </c>
      <c r="Q39" s="194">
        <v>265.5</v>
      </c>
      <c r="R39" s="137">
        <v>20</v>
      </c>
      <c r="S39" s="194">
        <v>80.5</v>
      </c>
      <c r="T39" s="137">
        <v>28</v>
      </c>
      <c r="U39" s="194">
        <v>112.6</v>
      </c>
      <c r="V39" s="137">
        <v>6</v>
      </c>
      <c r="W39" s="194">
        <v>24.1</v>
      </c>
      <c r="X39" s="137">
        <v>21</v>
      </c>
      <c r="Y39" s="194">
        <v>84.5</v>
      </c>
      <c r="Z39" s="137">
        <v>25</v>
      </c>
      <c r="AA39" s="194">
        <v>100.6</v>
      </c>
      <c r="AB39" s="137">
        <v>10</v>
      </c>
      <c r="AC39" s="194">
        <v>40.200000000000003</v>
      </c>
      <c r="AD39" s="137">
        <v>6</v>
      </c>
      <c r="AE39" s="194">
        <v>24.1</v>
      </c>
      <c r="AF39" s="137">
        <v>0</v>
      </c>
      <c r="AG39" s="194">
        <v>0</v>
      </c>
      <c r="AH39" s="91">
        <v>24858</v>
      </c>
    </row>
    <row r="40" spans="1:34" x14ac:dyDescent="0.4">
      <c r="A40" s="3" t="s">
        <v>489</v>
      </c>
      <c r="B40" s="3" t="s">
        <v>476</v>
      </c>
      <c r="C40" s="175" t="s">
        <v>34</v>
      </c>
      <c r="D40" s="135" t="s">
        <v>435</v>
      </c>
      <c r="E40" s="135"/>
      <c r="F40" s="137">
        <v>791</v>
      </c>
      <c r="G40" s="194">
        <v>807.6</v>
      </c>
      <c r="H40" s="137">
        <v>0</v>
      </c>
      <c r="I40" s="194">
        <v>0</v>
      </c>
      <c r="J40" s="137">
        <v>263</v>
      </c>
      <c r="K40" s="194">
        <v>268.5</v>
      </c>
      <c r="L40" s="137">
        <v>11</v>
      </c>
      <c r="M40" s="194">
        <v>11.2</v>
      </c>
      <c r="N40" s="137">
        <v>11</v>
      </c>
      <c r="O40" s="194">
        <v>11.2</v>
      </c>
      <c r="P40" s="137">
        <v>121</v>
      </c>
      <c r="Q40" s="194">
        <v>123.5</v>
      </c>
      <c r="R40" s="137">
        <v>49</v>
      </c>
      <c r="S40" s="194">
        <v>50</v>
      </c>
      <c r="T40" s="137">
        <v>27</v>
      </c>
      <c r="U40" s="194">
        <v>27.6</v>
      </c>
      <c r="V40" s="137">
        <v>11</v>
      </c>
      <c r="W40" s="194">
        <v>11.2</v>
      </c>
      <c r="X40" s="137">
        <v>18</v>
      </c>
      <c r="Y40" s="194">
        <v>18.399999999999999</v>
      </c>
      <c r="Z40" s="137">
        <v>20</v>
      </c>
      <c r="AA40" s="194">
        <v>20.399999999999999</v>
      </c>
      <c r="AB40" s="137">
        <v>27</v>
      </c>
      <c r="AC40" s="194">
        <v>27.6</v>
      </c>
      <c r="AD40" s="137">
        <v>19</v>
      </c>
      <c r="AE40" s="194">
        <v>19.399999999999999</v>
      </c>
      <c r="AF40" s="137">
        <v>4</v>
      </c>
      <c r="AG40" s="194">
        <v>4.0999999999999996</v>
      </c>
      <c r="AH40" s="91">
        <v>97942</v>
      </c>
    </row>
    <row r="41" spans="1:34" x14ac:dyDescent="0.4">
      <c r="A41" s="3" t="s">
        <v>501</v>
      </c>
      <c r="B41" s="3" t="s">
        <v>471</v>
      </c>
      <c r="C41" s="175" t="s">
        <v>35</v>
      </c>
      <c r="D41" s="135" t="s">
        <v>435</v>
      </c>
      <c r="E41" s="135"/>
      <c r="F41" s="137">
        <v>564</v>
      </c>
      <c r="G41" s="194">
        <v>1436.4</v>
      </c>
      <c r="H41" s="137">
        <v>3</v>
      </c>
      <c r="I41" s="194">
        <v>7.6</v>
      </c>
      <c r="J41" s="137">
        <v>165</v>
      </c>
      <c r="K41" s="194">
        <v>420.2</v>
      </c>
      <c r="L41" s="137">
        <v>14</v>
      </c>
      <c r="M41" s="194">
        <v>35.700000000000003</v>
      </c>
      <c r="N41" s="137">
        <v>7</v>
      </c>
      <c r="O41" s="194">
        <v>17.8</v>
      </c>
      <c r="P41" s="137">
        <v>111</v>
      </c>
      <c r="Q41" s="194">
        <v>282.7</v>
      </c>
      <c r="R41" s="137">
        <v>48</v>
      </c>
      <c r="S41" s="194">
        <v>122.2</v>
      </c>
      <c r="T41" s="137">
        <v>27</v>
      </c>
      <c r="U41" s="194">
        <v>68.8</v>
      </c>
      <c r="V41" s="137">
        <v>8</v>
      </c>
      <c r="W41" s="194">
        <v>20.399999999999999</v>
      </c>
      <c r="X41" s="137">
        <v>10</v>
      </c>
      <c r="Y41" s="194">
        <v>25.5</v>
      </c>
      <c r="Z41" s="137">
        <v>20</v>
      </c>
      <c r="AA41" s="194">
        <v>50.9</v>
      </c>
      <c r="AB41" s="137">
        <v>19</v>
      </c>
      <c r="AC41" s="194">
        <v>48.4</v>
      </c>
      <c r="AD41" s="137">
        <v>2</v>
      </c>
      <c r="AE41" s="194">
        <v>5.0999999999999996</v>
      </c>
      <c r="AF41" s="137">
        <v>1</v>
      </c>
      <c r="AG41" s="194">
        <v>2.5</v>
      </c>
      <c r="AH41" s="91">
        <v>39264</v>
      </c>
    </row>
    <row r="42" spans="1:34" x14ac:dyDescent="0.4">
      <c r="A42" s="3" t="s">
        <v>501</v>
      </c>
      <c r="B42" s="3" t="s">
        <v>471</v>
      </c>
      <c r="C42" s="175" t="s">
        <v>36</v>
      </c>
      <c r="D42" s="135" t="s">
        <v>435</v>
      </c>
      <c r="E42" s="135"/>
      <c r="F42" s="137">
        <v>274</v>
      </c>
      <c r="G42" s="194">
        <v>1660.1</v>
      </c>
      <c r="H42" s="137">
        <v>1</v>
      </c>
      <c r="I42" s="194">
        <v>6.1</v>
      </c>
      <c r="J42" s="137">
        <v>74</v>
      </c>
      <c r="K42" s="194">
        <v>448.3</v>
      </c>
      <c r="L42" s="137">
        <v>7</v>
      </c>
      <c r="M42" s="194">
        <v>42.4</v>
      </c>
      <c r="N42" s="137">
        <v>2</v>
      </c>
      <c r="O42" s="194">
        <v>12.1</v>
      </c>
      <c r="P42" s="137">
        <v>51</v>
      </c>
      <c r="Q42" s="194">
        <v>309</v>
      </c>
      <c r="R42" s="137">
        <v>19</v>
      </c>
      <c r="S42" s="194">
        <v>115.1</v>
      </c>
      <c r="T42" s="137">
        <v>10</v>
      </c>
      <c r="U42" s="194">
        <v>60.6</v>
      </c>
      <c r="V42" s="137">
        <v>4</v>
      </c>
      <c r="W42" s="194">
        <v>24.2</v>
      </c>
      <c r="X42" s="137">
        <v>11</v>
      </c>
      <c r="Y42" s="194">
        <v>66.599999999999994</v>
      </c>
      <c r="Z42" s="137">
        <v>24</v>
      </c>
      <c r="AA42" s="194">
        <v>145.4</v>
      </c>
      <c r="AB42" s="137">
        <v>8</v>
      </c>
      <c r="AC42" s="194">
        <v>48.5</v>
      </c>
      <c r="AD42" s="137">
        <v>1</v>
      </c>
      <c r="AE42" s="194">
        <v>6.1</v>
      </c>
      <c r="AF42" s="137">
        <v>1</v>
      </c>
      <c r="AG42" s="194">
        <v>6.1</v>
      </c>
      <c r="AH42" s="91">
        <v>16505</v>
      </c>
    </row>
    <row r="43" spans="1:34" x14ac:dyDescent="0.4">
      <c r="A43" s="3" t="s">
        <v>501</v>
      </c>
      <c r="B43" s="3" t="s">
        <v>471</v>
      </c>
      <c r="C43" s="175" t="s">
        <v>37</v>
      </c>
      <c r="D43" s="135" t="s">
        <v>435</v>
      </c>
      <c r="E43" s="135"/>
      <c r="F43" s="137">
        <v>82</v>
      </c>
      <c r="G43" s="194">
        <v>2716.1</v>
      </c>
      <c r="H43" s="137">
        <v>0</v>
      </c>
      <c r="I43" s="194">
        <v>0</v>
      </c>
      <c r="J43" s="137">
        <v>29</v>
      </c>
      <c r="K43" s="194">
        <v>960.6</v>
      </c>
      <c r="L43" s="137">
        <v>1</v>
      </c>
      <c r="M43" s="194">
        <v>33.1</v>
      </c>
      <c r="N43" s="137">
        <v>0</v>
      </c>
      <c r="O43" s="194">
        <v>0</v>
      </c>
      <c r="P43" s="137">
        <v>6</v>
      </c>
      <c r="Q43" s="194">
        <v>198.7</v>
      </c>
      <c r="R43" s="137">
        <v>7</v>
      </c>
      <c r="S43" s="194">
        <v>231.9</v>
      </c>
      <c r="T43" s="137">
        <v>9</v>
      </c>
      <c r="U43" s="194">
        <v>298.10000000000002</v>
      </c>
      <c r="V43" s="137">
        <v>0</v>
      </c>
      <c r="W43" s="194">
        <v>0</v>
      </c>
      <c r="X43" s="137">
        <v>2</v>
      </c>
      <c r="Y43" s="194">
        <v>66.2</v>
      </c>
      <c r="Z43" s="137">
        <v>3</v>
      </c>
      <c r="AA43" s="194">
        <v>99.4</v>
      </c>
      <c r="AB43" s="137">
        <v>3</v>
      </c>
      <c r="AC43" s="194">
        <v>99.4</v>
      </c>
      <c r="AD43" s="137">
        <v>0</v>
      </c>
      <c r="AE43" s="194">
        <v>0</v>
      </c>
      <c r="AF43" s="137">
        <v>0</v>
      </c>
      <c r="AG43" s="194">
        <v>0</v>
      </c>
      <c r="AH43" s="91">
        <v>3019</v>
      </c>
    </row>
    <row r="44" spans="1:34" x14ac:dyDescent="0.4">
      <c r="A44" s="3" t="s">
        <v>504</v>
      </c>
      <c r="B44" s="3" t="s">
        <v>477</v>
      </c>
      <c r="C44" s="175" t="s">
        <v>38</v>
      </c>
      <c r="D44" s="135" t="s">
        <v>435</v>
      </c>
      <c r="E44" s="135"/>
      <c r="F44" s="137">
        <v>358</v>
      </c>
      <c r="G44" s="194">
        <v>1782.4</v>
      </c>
      <c r="H44" s="137">
        <v>1</v>
      </c>
      <c r="I44" s="194">
        <v>5</v>
      </c>
      <c r="J44" s="137">
        <v>88</v>
      </c>
      <c r="K44" s="194">
        <v>438.1</v>
      </c>
      <c r="L44" s="137">
        <v>9</v>
      </c>
      <c r="M44" s="194">
        <v>44.8</v>
      </c>
      <c r="N44" s="137">
        <v>4</v>
      </c>
      <c r="O44" s="194">
        <v>19.899999999999999</v>
      </c>
      <c r="P44" s="137">
        <v>51</v>
      </c>
      <c r="Q44" s="194">
        <v>253.9</v>
      </c>
      <c r="R44" s="137">
        <v>28</v>
      </c>
      <c r="S44" s="194">
        <v>139.4</v>
      </c>
      <c r="T44" s="137">
        <v>37</v>
      </c>
      <c r="U44" s="194">
        <v>184.2</v>
      </c>
      <c r="V44" s="137">
        <v>6</v>
      </c>
      <c r="W44" s="194">
        <v>29.9</v>
      </c>
      <c r="X44" s="137">
        <v>9</v>
      </c>
      <c r="Y44" s="194">
        <v>44.8</v>
      </c>
      <c r="Z44" s="137">
        <v>11</v>
      </c>
      <c r="AA44" s="194">
        <v>54.8</v>
      </c>
      <c r="AB44" s="137">
        <v>17</v>
      </c>
      <c r="AC44" s="194">
        <v>84.6</v>
      </c>
      <c r="AD44" s="137">
        <v>3</v>
      </c>
      <c r="AE44" s="194">
        <v>14.9</v>
      </c>
      <c r="AF44" s="137">
        <v>2</v>
      </c>
      <c r="AG44" s="194">
        <v>10</v>
      </c>
      <c r="AH44" s="91">
        <v>20085</v>
      </c>
    </row>
    <row r="45" spans="1:34" x14ac:dyDescent="0.4">
      <c r="A45" s="3" t="s">
        <v>401</v>
      </c>
      <c r="B45" s="3" t="s">
        <v>478</v>
      </c>
      <c r="C45" s="175" t="s">
        <v>39</v>
      </c>
      <c r="D45" s="135" t="s">
        <v>435</v>
      </c>
      <c r="E45" s="135"/>
      <c r="F45" s="137">
        <v>294</v>
      </c>
      <c r="G45" s="194">
        <v>1395.3</v>
      </c>
      <c r="H45" s="137">
        <v>0</v>
      </c>
      <c r="I45" s="194">
        <v>0</v>
      </c>
      <c r="J45" s="137">
        <v>91</v>
      </c>
      <c r="K45" s="194">
        <v>431.9</v>
      </c>
      <c r="L45" s="137">
        <v>3</v>
      </c>
      <c r="M45" s="194">
        <v>14.2</v>
      </c>
      <c r="N45" s="137">
        <v>6</v>
      </c>
      <c r="O45" s="194">
        <v>28.5</v>
      </c>
      <c r="P45" s="137">
        <v>41</v>
      </c>
      <c r="Q45" s="194">
        <v>194.6</v>
      </c>
      <c r="R45" s="137">
        <v>27</v>
      </c>
      <c r="S45" s="194">
        <v>128.1</v>
      </c>
      <c r="T45" s="137">
        <v>14</v>
      </c>
      <c r="U45" s="194">
        <v>66.400000000000006</v>
      </c>
      <c r="V45" s="137">
        <v>3</v>
      </c>
      <c r="W45" s="194">
        <v>14.2</v>
      </c>
      <c r="X45" s="137">
        <v>5</v>
      </c>
      <c r="Y45" s="194">
        <v>23.7</v>
      </c>
      <c r="Z45" s="137">
        <v>15</v>
      </c>
      <c r="AA45" s="194">
        <v>71.2</v>
      </c>
      <c r="AB45" s="137">
        <v>10</v>
      </c>
      <c r="AC45" s="194">
        <v>47.5</v>
      </c>
      <c r="AD45" s="137">
        <v>3</v>
      </c>
      <c r="AE45" s="194">
        <v>14.2</v>
      </c>
      <c r="AF45" s="137">
        <v>0</v>
      </c>
      <c r="AG45" s="194">
        <v>0</v>
      </c>
      <c r="AH45" s="91">
        <v>21071</v>
      </c>
    </row>
    <row r="46" spans="1:34" x14ac:dyDescent="0.4">
      <c r="A46" s="3" t="s">
        <v>493</v>
      </c>
      <c r="B46" s="3" t="s">
        <v>467</v>
      </c>
      <c r="C46" s="175" t="s">
        <v>40</v>
      </c>
      <c r="D46" s="135" t="s">
        <v>435</v>
      </c>
      <c r="E46" s="135"/>
      <c r="F46" s="137">
        <v>657</v>
      </c>
      <c r="G46" s="194">
        <v>1402.9</v>
      </c>
      <c r="H46" s="137">
        <v>0</v>
      </c>
      <c r="I46" s="194">
        <v>0</v>
      </c>
      <c r="J46" s="137">
        <v>170</v>
      </c>
      <c r="K46" s="194">
        <v>363</v>
      </c>
      <c r="L46" s="137">
        <v>7</v>
      </c>
      <c r="M46" s="194">
        <v>14.9</v>
      </c>
      <c r="N46" s="137">
        <v>4</v>
      </c>
      <c r="O46" s="194">
        <v>8.5</v>
      </c>
      <c r="P46" s="137">
        <v>107</v>
      </c>
      <c r="Q46" s="194">
        <v>228.5</v>
      </c>
      <c r="R46" s="137">
        <v>62</v>
      </c>
      <c r="S46" s="194">
        <v>132.4</v>
      </c>
      <c r="T46" s="137">
        <v>33</v>
      </c>
      <c r="U46" s="194">
        <v>70.5</v>
      </c>
      <c r="V46" s="137">
        <v>6</v>
      </c>
      <c r="W46" s="194">
        <v>12.8</v>
      </c>
      <c r="X46" s="137">
        <v>17</v>
      </c>
      <c r="Y46" s="194">
        <v>36.299999999999997</v>
      </c>
      <c r="Z46" s="137">
        <v>47</v>
      </c>
      <c r="AA46" s="194">
        <v>100.4</v>
      </c>
      <c r="AB46" s="137">
        <v>11</v>
      </c>
      <c r="AC46" s="194">
        <v>23.5</v>
      </c>
      <c r="AD46" s="137">
        <v>12</v>
      </c>
      <c r="AE46" s="194">
        <v>25.6</v>
      </c>
      <c r="AF46" s="137">
        <v>1</v>
      </c>
      <c r="AG46" s="194">
        <v>2.1</v>
      </c>
      <c r="AH46" s="91">
        <v>46833</v>
      </c>
    </row>
    <row r="47" spans="1:34" x14ac:dyDescent="0.4">
      <c r="A47" s="3" t="s">
        <v>489</v>
      </c>
      <c r="B47" s="3" t="s">
        <v>476</v>
      </c>
      <c r="C47" s="175" t="s">
        <v>41</v>
      </c>
      <c r="D47" s="135" t="s">
        <v>435</v>
      </c>
      <c r="E47" s="135"/>
      <c r="F47" s="137">
        <v>750</v>
      </c>
      <c r="G47" s="194">
        <v>1069.9000000000001</v>
      </c>
      <c r="H47" s="137">
        <v>2</v>
      </c>
      <c r="I47" s="194">
        <v>2.9</v>
      </c>
      <c r="J47" s="137">
        <v>231</v>
      </c>
      <c r="K47" s="194">
        <v>329.5</v>
      </c>
      <c r="L47" s="137">
        <v>7</v>
      </c>
      <c r="M47" s="194">
        <v>10</v>
      </c>
      <c r="N47" s="137">
        <v>4</v>
      </c>
      <c r="O47" s="194">
        <v>5.7</v>
      </c>
      <c r="P47" s="137">
        <v>107</v>
      </c>
      <c r="Q47" s="194">
        <v>152.6</v>
      </c>
      <c r="R47" s="137">
        <v>53</v>
      </c>
      <c r="S47" s="194">
        <v>75.599999999999994</v>
      </c>
      <c r="T47" s="137">
        <v>44</v>
      </c>
      <c r="U47" s="194">
        <v>62.8</v>
      </c>
      <c r="V47" s="137">
        <v>7</v>
      </c>
      <c r="W47" s="194">
        <v>10</v>
      </c>
      <c r="X47" s="137">
        <v>19</v>
      </c>
      <c r="Y47" s="194">
        <v>27.1</v>
      </c>
      <c r="Z47" s="137">
        <v>51</v>
      </c>
      <c r="AA47" s="194">
        <v>72.8</v>
      </c>
      <c r="AB47" s="137">
        <v>18</v>
      </c>
      <c r="AC47" s="194">
        <v>25.7</v>
      </c>
      <c r="AD47" s="137">
        <v>7</v>
      </c>
      <c r="AE47" s="194">
        <v>10</v>
      </c>
      <c r="AF47" s="137">
        <v>1</v>
      </c>
      <c r="AG47" s="194">
        <v>1.4</v>
      </c>
      <c r="AH47" s="91">
        <v>70097</v>
      </c>
    </row>
    <row r="48" spans="1:34" x14ac:dyDescent="0.4">
      <c r="A48" s="3" t="s">
        <v>493</v>
      </c>
      <c r="B48" s="3" t="s">
        <v>467</v>
      </c>
      <c r="C48" s="175" t="s">
        <v>42</v>
      </c>
      <c r="D48" s="135" t="s">
        <v>435</v>
      </c>
      <c r="E48" s="135"/>
      <c r="F48" s="137">
        <v>495</v>
      </c>
      <c r="G48" s="194">
        <v>1481.8</v>
      </c>
      <c r="H48" s="137">
        <v>0</v>
      </c>
      <c r="I48" s="194">
        <v>0</v>
      </c>
      <c r="J48" s="137">
        <v>133</v>
      </c>
      <c r="K48" s="194">
        <v>398.1</v>
      </c>
      <c r="L48" s="137">
        <v>6</v>
      </c>
      <c r="M48" s="194">
        <v>18</v>
      </c>
      <c r="N48" s="137">
        <v>7</v>
      </c>
      <c r="O48" s="194">
        <v>21</v>
      </c>
      <c r="P48" s="137">
        <v>65</v>
      </c>
      <c r="Q48" s="194">
        <v>194.6</v>
      </c>
      <c r="R48" s="137">
        <v>33</v>
      </c>
      <c r="S48" s="194">
        <v>98.8</v>
      </c>
      <c r="T48" s="137">
        <v>39</v>
      </c>
      <c r="U48" s="194">
        <v>116.7</v>
      </c>
      <c r="V48" s="137">
        <v>10</v>
      </c>
      <c r="W48" s="194">
        <v>29.9</v>
      </c>
      <c r="X48" s="137">
        <v>10</v>
      </c>
      <c r="Y48" s="194">
        <v>29.9</v>
      </c>
      <c r="Z48" s="137">
        <v>53</v>
      </c>
      <c r="AA48" s="194">
        <v>158.69999999999999</v>
      </c>
      <c r="AB48" s="137">
        <v>9</v>
      </c>
      <c r="AC48" s="194">
        <v>26.9</v>
      </c>
      <c r="AD48" s="137">
        <v>5</v>
      </c>
      <c r="AE48" s="194">
        <v>15</v>
      </c>
      <c r="AF48" s="137">
        <v>1</v>
      </c>
      <c r="AG48" s="194">
        <v>3</v>
      </c>
      <c r="AH48" s="91">
        <v>33406</v>
      </c>
    </row>
    <row r="49" spans="1:34" x14ac:dyDescent="0.4">
      <c r="A49" s="3" t="s">
        <v>489</v>
      </c>
      <c r="B49" s="3" t="s">
        <v>476</v>
      </c>
      <c r="C49" s="175" t="s">
        <v>43</v>
      </c>
      <c r="D49" s="135" t="s">
        <v>435</v>
      </c>
      <c r="E49" s="135"/>
      <c r="F49" s="137">
        <v>710</v>
      </c>
      <c r="G49" s="194">
        <v>1221.4000000000001</v>
      </c>
      <c r="H49" s="137">
        <v>0</v>
      </c>
      <c r="I49" s="194">
        <v>0</v>
      </c>
      <c r="J49" s="137">
        <v>210</v>
      </c>
      <c r="K49" s="194">
        <v>361.3</v>
      </c>
      <c r="L49" s="137">
        <v>13</v>
      </c>
      <c r="M49" s="194">
        <v>22.4</v>
      </c>
      <c r="N49" s="137">
        <v>4</v>
      </c>
      <c r="O49" s="194">
        <v>6.9</v>
      </c>
      <c r="P49" s="137">
        <v>73</v>
      </c>
      <c r="Q49" s="194">
        <v>125.6</v>
      </c>
      <c r="R49" s="137">
        <v>49</v>
      </c>
      <c r="S49" s="194">
        <v>84.3</v>
      </c>
      <c r="T49" s="137">
        <v>31</v>
      </c>
      <c r="U49" s="194">
        <v>53.3</v>
      </c>
      <c r="V49" s="137">
        <v>9</v>
      </c>
      <c r="W49" s="194">
        <v>15.5</v>
      </c>
      <c r="X49" s="137">
        <v>12</v>
      </c>
      <c r="Y49" s="194">
        <v>20.6</v>
      </c>
      <c r="Z49" s="137">
        <v>97</v>
      </c>
      <c r="AA49" s="194">
        <v>166.9</v>
      </c>
      <c r="AB49" s="137">
        <v>16</v>
      </c>
      <c r="AC49" s="194">
        <v>27.5</v>
      </c>
      <c r="AD49" s="137">
        <v>12</v>
      </c>
      <c r="AE49" s="194">
        <v>20.6</v>
      </c>
      <c r="AF49" s="137">
        <v>0</v>
      </c>
      <c r="AG49" s="194">
        <v>0</v>
      </c>
      <c r="AH49" s="91">
        <v>58130</v>
      </c>
    </row>
    <row r="50" spans="1:34" x14ac:dyDescent="0.4">
      <c r="A50" s="3" t="s">
        <v>489</v>
      </c>
      <c r="B50" s="3" t="s">
        <v>472</v>
      </c>
      <c r="C50" s="175" t="s">
        <v>44</v>
      </c>
      <c r="D50" s="135" t="s">
        <v>435</v>
      </c>
      <c r="E50" s="135"/>
      <c r="F50" s="137">
        <v>731</v>
      </c>
      <c r="G50" s="194">
        <v>1254.2</v>
      </c>
      <c r="H50" s="137">
        <v>0</v>
      </c>
      <c r="I50" s="194">
        <v>0</v>
      </c>
      <c r="J50" s="137">
        <v>229</v>
      </c>
      <c r="K50" s="194">
        <v>392.9</v>
      </c>
      <c r="L50" s="137">
        <v>10</v>
      </c>
      <c r="M50" s="194">
        <v>17.2</v>
      </c>
      <c r="N50" s="137">
        <v>3</v>
      </c>
      <c r="O50" s="194">
        <v>5.0999999999999996</v>
      </c>
      <c r="P50" s="137">
        <v>85</v>
      </c>
      <c r="Q50" s="194">
        <v>145.80000000000001</v>
      </c>
      <c r="R50" s="137">
        <v>59</v>
      </c>
      <c r="S50" s="194">
        <v>101.2</v>
      </c>
      <c r="T50" s="137">
        <v>41</v>
      </c>
      <c r="U50" s="194">
        <v>70.3</v>
      </c>
      <c r="V50" s="137">
        <v>8</v>
      </c>
      <c r="W50" s="194">
        <v>13.7</v>
      </c>
      <c r="X50" s="137">
        <v>20</v>
      </c>
      <c r="Y50" s="194">
        <v>34.299999999999997</v>
      </c>
      <c r="Z50" s="137">
        <v>42</v>
      </c>
      <c r="AA50" s="194">
        <v>72.099999999999994</v>
      </c>
      <c r="AB50" s="137">
        <v>24</v>
      </c>
      <c r="AC50" s="194">
        <v>41.2</v>
      </c>
      <c r="AD50" s="137">
        <v>16</v>
      </c>
      <c r="AE50" s="194">
        <v>27.5</v>
      </c>
      <c r="AF50" s="137">
        <v>8</v>
      </c>
      <c r="AG50" s="194">
        <v>13.7</v>
      </c>
      <c r="AH50" s="91">
        <v>58282</v>
      </c>
    </row>
    <row r="51" spans="1:34" x14ac:dyDescent="0.4">
      <c r="A51" s="3" t="s">
        <v>506</v>
      </c>
      <c r="B51" s="3" t="s">
        <v>479</v>
      </c>
      <c r="C51" s="175" t="s">
        <v>45</v>
      </c>
      <c r="D51" s="135" t="s">
        <v>435</v>
      </c>
      <c r="E51" s="135"/>
      <c r="F51" s="137">
        <v>565</v>
      </c>
      <c r="G51" s="194">
        <v>1237.5</v>
      </c>
      <c r="H51" s="137">
        <v>1</v>
      </c>
      <c r="I51" s="194">
        <v>2.2000000000000002</v>
      </c>
      <c r="J51" s="137">
        <v>166</v>
      </c>
      <c r="K51" s="194">
        <v>363.6</v>
      </c>
      <c r="L51" s="137">
        <v>6</v>
      </c>
      <c r="M51" s="194">
        <v>13.1</v>
      </c>
      <c r="N51" s="137">
        <v>5</v>
      </c>
      <c r="O51" s="194">
        <v>11</v>
      </c>
      <c r="P51" s="137">
        <v>66</v>
      </c>
      <c r="Q51" s="194">
        <v>144.6</v>
      </c>
      <c r="R51" s="137">
        <v>37</v>
      </c>
      <c r="S51" s="194">
        <v>81</v>
      </c>
      <c r="T51" s="137">
        <v>23</v>
      </c>
      <c r="U51" s="194">
        <v>50.4</v>
      </c>
      <c r="V51" s="137">
        <v>6</v>
      </c>
      <c r="W51" s="194">
        <v>13.1</v>
      </c>
      <c r="X51" s="137">
        <v>17</v>
      </c>
      <c r="Y51" s="194">
        <v>37.200000000000003</v>
      </c>
      <c r="Z51" s="137">
        <v>39</v>
      </c>
      <c r="AA51" s="194">
        <v>85.4</v>
      </c>
      <c r="AB51" s="137">
        <v>15</v>
      </c>
      <c r="AC51" s="194">
        <v>32.9</v>
      </c>
      <c r="AD51" s="137">
        <v>5</v>
      </c>
      <c r="AE51" s="194">
        <v>11</v>
      </c>
      <c r="AF51" s="137">
        <v>3</v>
      </c>
      <c r="AG51" s="194">
        <v>6.6</v>
      </c>
      <c r="AH51" s="91">
        <v>45657</v>
      </c>
    </row>
    <row r="52" spans="1:34" x14ac:dyDescent="0.4">
      <c r="A52" s="3" t="s">
        <v>489</v>
      </c>
      <c r="B52" s="3" t="s">
        <v>472</v>
      </c>
      <c r="C52" s="175" t="s">
        <v>46</v>
      </c>
      <c r="D52" s="135" t="s">
        <v>435</v>
      </c>
      <c r="E52" s="135"/>
      <c r="F52" s="137">
        <v>208</v>
      </c>
      <c r="G52" s="194">
        <v>1331.8</v>
      </c>
      <c r="H52" s="137">
        <v>0</v>
      </c>
      <c r="I52" s="194">
        <v>0</v>
      </c>
      <c r="J52" s="137">
        <v>50</v>
      </c>
      <c r="K52" s="194">
        <v>320.10000000000002</v>
      </c>
      <c r="L52" s="137">
        <v>1</v>
      </c>
      <c r="M52" s="194">
        <v>6.4</v>
      </c>
      <c r="N52" s="137">
        <v>0</v>
      </c>
      <c r="O52" s="194">
        <v>0</v>
      </c>
      <c r="P52" s="137">
        <v>31</v>
      </c>
      <c r="Q52" s="194">
        <v>198.5</v>
      </c>
      <c r="R52" s="137">
        <v>12</v>
      </c>
      <c r="S52" s="194">
        <v>76.8</v>
      </c>
      <c r="T52" s="137">
        <v>13</v>
      </c>
      <c r="U52" s="194">
        <v>83.2</v>
      </c>
      <c r="V52" s="137">
        <v>4</v>
      </c>
      <c r="W52" s="194">
        <v>25.6</v>
      </c>
      <c r="X52" s="137">
        <v>3</v>
      </c>
      <c r="Y52" s="194">
        <v>19.2</v>
      </c>
      <c r="Z52" s="137">
        <v>15</v>
      </c>
      <c r="AA52" s="194">
        <v>96</v>
      </c>
      <c r="AB52" s="137">
        <v>9</v>
      </c>
      <c r="AC52" s="194">
        <v>57.6</v>
      </c>
      <c r="AD52" s="137">
        <v>5</v>
      </c>
      <c r="AE52" s="194">
        <v>32</v>
      </c>
      <c r="AF52" s="137">
        <v>1</v>
      </c>
      <c r="AG52" s="194">
        <v>6.4</v>
      </c>
      <c r="AH52" s="91">
        <v>15618</v>
      </c>
    </row>
    <row r="53" spans="1:34" x14ac:dyDescent="0.4">
      <c r="A53" s="3" t="s">
        <v>489</v>
      </c>
      <c r="B53" s="3" t="s">
        <v>472</v>
      </c>
      <c r="C53" s="175" t="s">
        <v>47</v>
      </c>
      <c r="D53" s="135" t="s">
        <v>435</v>
      </c>
      <c r="E53" s="135"/>
      <c r="F53" s="137">
        <v>59</v>
      </c>
      <c r="G53" s="194">
        <v>1980.5</v>
      </c>
      <c r="H53" s="137">
        <v>0</v>
      </c>
      <c r="I53" s="194">
        <v>0</v>
      </c>
      <c r="J53" s="137">
        <v>10</v>
      </c>
      <c r="K53" s="194">
        <v>335.7</v>
      </c>
      <c r="L53" s="137">
        <v>1</v>
      </c>
      <c r="M53" s="194">
        <v>33.6</v>
      </c>
      <c r="N53" s="137">
        <v>0</v>
      </c>
      <c r="O53" s="194">
        <v>0</v>
      </c>
      <c r="P53" s="137">
        <v>9</v>
      </c>
      <c r="Q53" s="194">
        <v>302.10000000000002</v>
      </c>
      <c r="R53" s="137">
        <v>4</v>
      </c>
      <c r="S53" s="194">
        <v>134.30000000000001</v>
      </c>
      <c r="T53" s="137">
        <v>0</v>
      </c>
      <c r="U53" s="194">
        <v>0</v>
      </c>
      <c r="V53" s="137">
        <v>0</v>
      </c>
      <c r="W53" s="194">
        <v>0</v>
      </c>
      <c r="X53" s="137">
        <v>3</v>
      </c>
      <c r="Y53" s="194">
        <v>100.7</v>
      </c>
      <c r="Z53" s="137">
        <v>7</v>
      </c>
      <c r="AA53" s="194">
        <v>235</v>
      </c>
      <c r="AB53" s="137">
        <v>2</v>
      </c>
      <c r="AC53" s="194">
        <v>67.099999999999994</v>
      </c>
      <c r="AD53" s="137">
        <v>1</v>
      </c>
      <c r="AE53" s="194">
        <v>33.6</v>
      </c>
      <c r="AF53" s="137">
        <v>0</v>
      </c>
      <c r="AG53" s="194">
        <v>0</v>
      </c>
      <c r="AH53" s="91">
        <v>2979</v>
      </c>
    </row>
    <row r="54" spans="1:34" x14ac:dyDescent="0.4">
      <c r="A54" s="3" t="s">
        <v>506</v>
      </c>
      <c r="B54" s="3" t="s">
        <v>479</v>
      </c>
      <c r="C54" s="175" t="s">
        <v>48</v>
      </c>
      <c r="D54" s="135" t="s">
        <v>435</v>
      </c>
      <c r="E54" s="135"/>
      <c r="F54" s="137">
        <v>179</v>
      </c>
      <c r="G54" s="194">
        <v>2650.7</v>
      </c>
      <c r="H54" s="137">
        <v>0</v>
      </c>
      <c r="I54" s="194">
        <v>0</v>
      </c>
      <c r="J54" s="137">
        <v>39</v>
      </c>
      <c r="K54" s="194">
        <v>577.5</v>
      </c>
      <c r="L54" s="137">
        <v>2</v>
      </c>
      <c r="M54" s="194">
        <v>29.6</v>
      </c>
      <c r="N54" s="137">
        <v>1</v>
      </c>
      <c r="O54" s="194">
        <v>14.8</v>
      </c>
      <c r="P54" s="137">
        <v>38</v>
      </c>
      <c r="Q54" s="194">
        <v>562.70000000000005</v>
      </c>
      <c r="R54" s="137">
        <v>17</v>
      </c>
      <c r="S54" s="194">
        <v>251.7</v>
      </c>
      <c r="T54" s="137">
        <v>5</v>
      </c>
      <c r="U54" s="194">
        <v>74</v>
      </c>
      <c r="V54" s="137">
        <v>3</v>
      </c>
      <c r="W54" s="194">
        <v>44.4</v>
      </c>
      <c r="X54" s="137">
        <v>8</v>
      </c>
      <c r="Y54" s="194">
        <v>118.5</v>
      </c>
      <c r="Z54" s="137">
        <v>11</v>
      </c>
      <c r="AA54" s="194">
        <v>162.9</v>
      </c>
      <c r="AB54" s="137">
        <v>7</v>
      </c>
      <c r="AC54" s="194">
        <v>103.7</v>
      </c>
      <c r="AD54" s="137">
        <v>1</v>
      </c>
      <c r="AE54" s="194">
        <v>14.8</v>
      </c>
      <c r="AF54" s="137">
        <v>1</v>
      </c>
      <c r="AG54" s="194">
        <v>14.8</v>
      </c>
      <c r="AH54" s="91">
        <v>6753</v>
      </c>
    </row>
    <row r="55" spans="1:34" x14ac:dyDescent="0.4">
      <c r="A55" s="3" t="s">
        <v>506</v>
      </c>
      <c r="B55" s="3" t="s">
        <v>479</v>
      </c>
      <c r="C55" s="175" t="s">
        <v>49</v>
      </c>
      <c r="D55" s="135" t="s">
        <v>435</v>
      </c>
      <c r="E55" s="135"/>
      <c r="F55" s="137">
        <v>93</v>
      </c>
      <c r="G55" s="194">
        <v>2410</v>
      </c>
      <c r="H55" s="137">
        <v>0</v>
      </c>
      <c r="I55" s="194">
        <v>0</v>
      </c>
      <c r="J55" s="137">
        <v>29</v>
      </c>
      <c r="K55" s="194">
        <v>751.5</v>
      </c>
      <c r="L55" s="137">
        <v>0</v>
      </c>
      <c r="M55" s="194">
        <v>0</v>
      </c>
      <c r="N55" s="137">
        <v>2</v>
      </c>
      <c r="O55" s="194">
        <v>51.8</v>
      </c>
      <c r="P55" s="137">
        <v>13</v>
      </c>
      <c r="Q55" s="194">
        <v>336.9</v>
      </c>
      <c r="R55" s="137">
        <v>4</v>
      </c>
      <c r="S55" s="194">
        <v>103.7</v>
      </c>
      <c r="T55" s="137">
        <v>3</v>
      </c>
      <c r="U55" s="194">
        <v>77.7</v>
      </c>
      <c r="V55" s="137">
        <v>0</v>
      </c>
      <c r="W55" s="194">
        <v>0</v>
      </c>
      <c r="X55" s="137">
        <v>1</v>
      </c>
      <c r="Y55" s="194">
        <v>25.9</v>
      </c>
      <c r="Z55" s="137">
        <v>3</v>
      </c>
      <c r="AA55" s="194">
        <v>77.7</v>
      </c>
      <c r="AB55" s="137">
        <v>4</v>
      </c>
      <c r="AC55" s="194">
        <v>103.7</v>
      </c>
      <c r="AD55" s="137">
        <v>0</v>
      </c>
      <c r="AE55" s="194">
        <v>0</v>
      </c>
      <c r="AF55" s="137">
        <v>0</v>
      </c>
      <c r="AG55" s="194">
        <v>0</v>
      </c>
      <c r="AH55" s="91">
        <v>3859</v>
      </c>
    </row>
    <row r="56" spans="1:34" x14ac:dyDescent="0.4">
      <c r="A56" s="3" t="s">
        <v>506</v>
      </c>
      <c r="B56" s="3" t="s">
        <v>479</v>
      </c>
      <c r="C56" s="175" t="s">
        <v>50</v>
      </c>
      <c r="D56" s="135" t="s">
        <v>435</v>
      </c>
      <c r="E56" s="135"/>
      <c r="F56" s="137">
        <v>82</v>
      </c>
      <c r="G56" s="194">
        <v>1953.3</v>
      </c>
      <c r="H56" s="137">
        <v>0</v>
      </c>
      <c r="I56" s="194">
        <v>0</v>
      </c>
      <c r="J56" s="137">
        <v>20</v>
      </c>
      <c r="K56" s="194">
        <v>476.4</v>
      </c>
      <c r="L56" s="137">
        <v>2</v>
      </c>
      <c r="M56" s="194">
        <v>47.6</v>
      </c>
      <c r="N56" s="137">
        <v>2</v>
      </c>
      <c r="O56" s="194">
        <v>47.6</v>
      </c>
      <c r="P56" s="137">
        <v>15</v>
      </c>
      <c r="Q56" s="194">
        <v>357.3</v>
      </c>
      <c r="R56" s="137">
        <v>10</v>
      </c>
      <c r="S56" s="194">
        <v>238.2</v>
      </c>
      <c r="T56" s="137">
        <v>4</v>
      </c>
      <c r="U56" s="194">
        <v>95.3</v>
      </c>
      <c r="V56" s="137">
        <v>1</v>
      </c>
      <c r="W56" s="194">
        <v>23.8</v>
      </c>
      <c r="X56" s="137">
        <v>2</v>
      </c>
      <c r="Y56" s="194">
        <v>47.6</v>
      </c>
      <c r="Z56" s="137">
        <v>2</v>
      </c>
      <c r="AA56" s="194">
        <v>47.6</v>
      </c>
      <c r="AB56" s="137">
        <v>3</v>
      </c>
      <c r="AC56" s="194">
        <v>71.5</v>
      </c>
      <c r="AD56" s="137">
        <v>2</v>
      </c>
      <c r="AE56" s="194">
        <v>47.6</v>
      </c>
      <c r="AF56" s="137">
        <v>0</v>
      </c>
      <c r="AG56" s="194">
        <v>0</v>
      </c>
      <c r="AH56" s="91">
        <v>4198</v>
      </c>
    </row>
    <row r="57" spans="1:34" x14ac:dyDescent="0.4">
      <c r="A57" s="3" t="s">
        <v>506</v>
      </c>
      <c r="B57" s="3" t="s">
        <v>479</v>
      </c>
      <c r="C57" s="175" t="s">
        <v>51</v>
      </c>
      <c r="D57" s="135" t="s">
        <v>435</v>
      </c>
      <c r="E57" s="135"/>
      <c r="F57" s="137">
        <v>92</v>
      </c>
      <c r="G57" s="194">
        <v>2325.6</v>
      </c>
      <c r="H57" s="137">
        <v>0</v>
      </c>
      <c r="I57" s="194">
        <v>0</v>
      </c>
      <c r="J57" s="137">
        <v>28</v>
      </c>
      <c r="K57" s="194">
        <v>707.8</v>
      </c>
      <c r="L57" s="137">
        <v>2</v>
      </c>
      <c r="M57" s="194">
        <v>50.6</v>
      </c>
      <c r="N57" s="137">
        <v>1</v>
      </c>
      <c r="O57" s="194">
        <v>25.3</v>
      </c>
      <c r="P57" s="137">
        <v>11</v>
      </c>
      <c r="Q57" s="194">
        <v>278.10000000000002</v>
      </c>
      <c r="R57" s="137">
        <v>7</v>
      </c>
      <c r="S57" s="194">
        <v>176.9</v>
      </c>
      <c r="T57" s="137">
        <v>2</v>
      </c>
      <c r="U57" s="194">
        <v>50.6</v>
      </c>
      <c r="V57" s="137">
        <v>0</v>
      </c>
      <c r="W57" s="194">
        <v>0</v>
      </c>
      <c r="X57" s="137">
        <v>2</v>
      </c>
      <c r="Y57" s="194">
        <v>50.6</v>
      </c>
      <c r="Z57" s="137">
        <v>4</v>
      </c>
      <c r="AA57" s="194">
        <v>101.1</v>
      </c>
      <c r="AB57" s="137">
        <v>4</v>
      </c>
      <c r="AC57" s="194">
        <v>101.1</v>
      </c>
      <c r="AD57" s="137">
        <v>0</v>
      </c>
      <c r="AE57" s="194">
        <v>0</v>
      </c>
      <c r="AF57" s="137">
        <v>1</v>
      </c>
      <c r="AG57" s="194">
        <v>25.3</v>
      </c>
      <c r="AH57" s="91">
        <v>3956</v>
      </c>
    </row>
    <row r="58" spans="1:34" x14ac:dyDescent="0.4">
      <c r="A58" s="3" t="s">
        <v>506</v>
      </c>
      <c r="B58" s="3" t="s">
        <v>479</v>
      </c>
      <c r="C58" s="175" t="s">
        <v>52</v>
      </c>
      <c r="D58" s="135" t="s">
        <v>435</v>
      </c>
      <c r="E58" s="135"/>
      <c r="F58" s="137">
        <v>413</v>
      </c>
      <c r="G58" s="194">
        <v>1471.2</v>
      </c>
      <c r="H58" s="137">
        <v>0</v>
      </c>
      <c r="I58" s="194">
        <v>0</v>
      </c>
      <c r="J58" s="137">
        <v>118</v>
      </c>
      <c r="K58" s="194">
        <v>420.3</v>
      </c>
      <c r="L58" s="137">
        <v>6</v>
      </c>
      <c r="M58" s="194">
        <v>21.4</v>
      </c>
      <c r="N58" s="137">
        <v>7</v>
      </c>
      <c r="O58" s="194">
        <v>24.9</v>
      </c>
      <c r="P58" s="137">
        <v>44</v>
      </c>
      <c r="Q58" s="194">
        <v>156.69999999999999</v>
      </c>
      <c r="R58" s="137">
        <v>25</v>
      </c>
      <c r="S58" s="194">
        <v>89.1</v>
      </c>
      <c r="T58" s="137">
        <v>22</v>
      </c>
      <c r="U58" s="194">
        <v>78.400000000000006</v>
      </c>
      <c r="V58" s="137">
        <v>3</v>
      </c>
      <c r="W58" s="194">
        <v>10.7</v>
      </c>
      <c r="X58" s="137">
        <v>13</v>
      </c>
      <c r="Y58" s="194">
        <v>46.3</v>
      </c>
      <c r="Z58" s="137">
        <v>30</v>
      </c>
      <c r="AA58" s="194">
        <v>106.9</v>
      </c>
      <c r="AB58" s="137">
        <v>12</v>
      </c>
      <c r="AC58" s="194">
        <v>42.7</v>
      </c>
      <c r="AD58" s="137">
        <v>4</v>
      </c>
      <c r="AE58" s="194">
        <v>14.2</v>
      </c>
      <c r="AF58" s="137">
        <v>1</v>
      </c>
      <c r="AG58" s="194">
        <v>3.6</v>
      </c>
      <c r="AH58" s="91">
        <v>28072</v>
      </c>
    </row>
    <row r="59" spans="1:34" x14ac:dyDescent="0.4">
      <c r="A59" s="3" t="s">
        <v>506</v>
      </c>
      <c r="B59" s="3" t="s">
        <v>479</v>
      </c>
      <c r="C59" s="175" t="s">
        <v>53</v>
      </c>
      <c r="D59" s="135" t="s">
        <v>435</v>
      </c>
      <c r="E59" s="135"/>
      <c r="F59" s="137">
        <v>66</v>
      </c>
      <c r="G59" s="194">
        <v>1731.8</v>
      </c>
      <c r="H59" s="137">
        <v>0</v>
      </c>
      <c r="I59" s="194">
        <v>0</v>
      </c>
      <c r="J59" s="137">
        <v>21</v>
      </c>
      <c r="K59" s="194">
        <v>551</v>
      </c>
      <c r="L59" s="137">
        <v>2</v>
      </c>
      <c r="M59" s="194">
        <v>52.5</v>
      </c>
      <c r="N59" s="137">
        <v>1</v>
      </c>
      <c r="O59" s="194">
        <v>26.2</v>
      </c>
      <c r="P59" s="137">
        <v>7</v>
      </c>
      <c r="Q59" s="194">
        <v>183.7</v>
      </c>
      <c r="R59" s="137">
        <v>5</v>
      </c>
      <c r="S59" s="194">
        <v>131.19999999999999</v>
      </c>
      <c r="T59" s="137">
        <v>1</v>
      </c>
      <c r="U59" s="194">
        <v>26.2</v>
      </c>
      <c r="V59" s="137">
        <v>1</v>
      </c>
      <c r="W59" s="194">
        <v>26.2</v>
      </c>
      <c r="X59" s="137">
        <v>1</v>
      </c>
      <c r="Y59" s="194">
        <v>26.2</v>
      </c>
      <c r="Z59" s="137">
        <v>4</v>
      </c>
      <c r="AA59" s="194">
        <v>105</v>
      </c>
      <c r="AB59" s="137">
        <v>5</v>
      </c>
      <c r="AC59" s="194">
        <v>131.19999999999999</v>
      </c>
      <c r="AD59" s="137">
        <v>2</v>
      </c>
      <c r="AE59" s="194">
        <v>52.5</v>
      </c>
      <c r="AF59" s="137">
        <v>1</v>
      </c>
      <c r="AG59" s="194">
        <v>26.2</v>
      </c>
      <c r="AH59" s="91">
        <v>3811</v>
      </c>
    </row>
    <row r="60" spans="1:34" x14ac:dyDescent="0.4">
      <c r="A60" s="3" t="s">
        <v>506</v>
      </c>
      <c r="B60" s="3" t="s">
        <v>479</v>
      </c>
      <c r="C60" s="175" t="s">
        <v>54</v>
      </c>
      <c r="D60" s="135" t="s">
        <v>435</v>
      </c>
      <c r="E60" s="135"/>
      <c r="F60" s="137">
        <v>243</v>
      </c>
      <c r="G60" s="194">
        <v>1636.5</v>
      </c>
      <c r="H60" s="137">
        <v>1</v>
      </c>
      <c r="I60" s="194">
        <v>6.7</v>
      </c>
      <c r="J60" s="137">
        <v>69</v>
      </c>
      <c r="K60" s="194">
        <v>464.7</v>
      </c>
      <c r="L60" s="137">
        <v>5</v>
      </c>
      <c r="M60" s="194">
        <v>33.700000000000003</v>
      </c>
      <c r="N60" s="137">
        <v>2</v>
      </c>
      <c r="O60" s="194">
        <v>13.5</v>
      </c>
      <c r="P60" s="137">
        <v>32</v>
      </c>
      <c r="Q60" s="194">
        <v>215.5</v>
      </c>
      <c r="R60" s="137">
        <v>17</v>
      </c>
      <c r="S60" s="194">
        <v>114.5</v>
      </c>
      <c r="T60" s="137">
        <v>11</v>
      </c>
      <c r="U60" s="194">
        <v>74.099999999999994</v>
      </c>
      <c r="V60" s="137">
        <v>2</v>
      </c>
      <c r="W60" s="194">
        <v>13.5</v>
      </c>
      <c r="X60" s="137">
        <v>12</v>
      </c>
      <c r="Y60" s="194">
        <v>80.8</v>
      </c>
      <c r="Z60" s="137">
        <v>30</v>
      </c>
      <c r="AA60" s="194">
        <v>202</v>
      </c>
      <c r="AB60" s="137">
        <v>8</v>
      </c>
      <c r="AC60" s="194">
        <v>53.9</v>
      </c>
      <c r="AD60" s="137">
        <v>2</v>
      </c>
      <c r="AE60" s="194">
        <v>13.5</v>
      </c>
      <c r="AF60" s="137">
        <v>0</v>
      </c>
      <c r="AG60" s="194">
        <v>0</v>
      </c>
      <c r="AH60" s="91">
        <v>14849</v>
      </c>
    </row>
    <row r="61" spans="1:34" x14ac:dyDescent="0.4">
      <c r="A61" s="3" t="s">
        <v>507</v>
      </c>
      <c r="B61" s="3" t="s">
        <v>480</v>
      </c>
      <c r="C61" s="175" t="s">
        <v>55</v>
      </c>
      <c r="D61" s="135" t="s">
        <v>435</v>
      </c>
      <c r="E61" s="135"/>
      <c r="F61" s="137">
        <v>215</v>
      </c>
      <c r="G61" s="194">
        <v>1371.8</v>
      </c>
      <c r="H61" s="137">
        <v>0</v>
      </c>
      <c r="I61" s="194">
        <v>0</v>
      </c>
      <c r="J61" s="137">
        <v>68</v>
      </c>
      <c r="K61" s="194">
        <v>433.9</v>
      </c>
      <c r="L61" s="137">
        <v>1</v>
      </c>
      <c r="M61" s="194">
        <v>6.4</v>
      </c>
      <c r="N61" s="137">
        <v>1</v>
      </c>
      <c r="O61" s="194">
        <v>6.4</v>
      </c>
      <c r="P61" s="137">
        <v>23</v>
      </c>
      <c r="Q61" s="194">
        <v>146.69999999999999</v>
      </c>
      <c r="R61" s="137">
        <v>20</v>
      </c>
      <c r="S61" s="194">
        <v>127.6</v>
      </c>
      <c r="T61" s="137">
        <v>16</v>
      </c>
      <c r="U61" s="194">
        <v>102.1</v>
      </c>
      <c r="V61" s="137">
        <v>1</v>
      </c>
      <c r="W61" s="194">
        <v>6.4</v>
      </c>
      <c r="X61" s="137">
        <v>7</v>
      </c>
      <c r="Y61" s="194">
        <v>44.7</v>
      </c>
      <c r="Z61" s="137">
        <v>17</v>
      </c>
      <c r="AA61" s="194">
        <v>108.5</v>
      </c>
      <c r="AB61" s="137">
        <v>5</v>
      </c>
      <c r="AC61" s="194">
        <v>31.9</v>
      </c>
      <c r="AD61" s="137">
        <v>4</v>
      </c>
      <c r="AE61" s="194">
        <v>25.5</v>
      </c>
      <c r="AF61" s="137">
        <v>1</v>
      </c>
      <c r="AG61" s="194">
        <v>6.4</v>
      </c>
      <c r="AH61" s="91">
        <v>15673</v>
      </c>
    </row>
    <row r="62" spans="1:34" x14ac:dyDescent="0.4">
      <c r="A62" s="3" t="s">
        <v>507</v>
      </c>
      <c r="B62" s="3" t="s">
        <v>480</v>
      </c>
      <c r="C62" s="175" t="s">
        <v>56</v>
      </c>
      <c r="D62" s="135" t="s">
        <v>435</v>
      </c>
      <c r="E62" s="135"/>
      <c r="F62" s="137">
        <v>95</v>
      </c>
      <c r="G62" s="194">
        <v>1858.7</v>
      </c>
      <c r="H62" s="137">
        <v>0</v>
      </c>
      <c r="I62" s="194">
        <v>0</v>
      </c>
      <c r="J62" s="137">
        <v>24</v>
      </c>
      <c r="K62" s="194">
        <v>469.6</v>
      </c>
      <c r="L62" s="137">
        <v>0</v>
      </c>
      <c r="M62" s="194">
        <v>0</v>
      </c>
      <c r="N62" s="137">
        <v>1</v>
      </c>
      <c r="O62" s="194">
        <v>19.600000000000001</v>
      </c>
      <c r="P62" s="137">
        <v>16</v>
      </c>
      <c r="Q62" s="194">
        <v>313.10000000000002</v>
      </c>
      <c r="R62" s="137">
        <v>4</v>
      </c>
      <c r="S62" s="194">
        <v>78.3</v>
      </c>
      <c r="T62" s="137">
        <v>7</v>
      </c>
      <c r="U62" s="194">
        <v>137</v>
      </c>
      <c r="V62" s="137">
        <v>1</v>
      </c>
      <c r="W62" s="194">
        <v>19.600000000000001</v>
      </c>
      <c r="X62" s="137">
        <v>5</v>
      </c>
      <c r="Y62" s="194">
        <v>97.8</v>
      </c>
      <c r="Z62" s="137">
        <v>9</v>
      </c>
      <c r="AA62" s="194">
        <v>176.1</v>
      </c>
      <c r="AB62" s="137">
        <v>5</v>
      </c>
      <c r="AC62" s="194">
        <v>97.8</v>
      </c>
      <c r="AD62" s="137">
        <v>0</v>
      </c>
      <c r="AE62" s="194">
        <v>0</v>
      </c>
      <c r="AF62" s="137">
        <v>1</v>
      </c>
      <c r="AG62" s="194">
        <v>19.600000000000001</v>
      </c>
      <c r="AH62" s="91">
        <v>5111</v>
      </c>
    </row>
    <row r="63" spans="1:34" x14ac:dyDescent="0.4">
      <c r="A63" s="3" t="s">
        <v>508</v>
      </c>
      <c r="B63" s="3" t="s">
        <v>481</v>
      </c>
      <c r="C63" s="175" t="s">
        <v>57</v>
      </c>
      <c r="D63" s="135" t="s">
        <v>435</v>
      </c>
      <c r="E63" s="135"/>
      <c r="F63" s="137">
        <v>117</v>
      </c>
      <c r="G63" s="194">
        <v>1600.5</v>
      </c>
      <c r="H63" s="137">
        <v>0</v>
      </c>
      <c r="I63" s="194">
        <v>0</v>
      </c>
      <c r="J63" s="137">
        <v>39</v>
      </c>
      <c r="K63" s="194">
        <v>533.5</v>
      </c>
      <c r="L63" s="137">
        <v>1</v>
      </c>
      <c r="M63" s="194">
        <v>13.7</v>
      </c>
      <c r="N63" s="137">
        <v>0</v>
      </c>
      <c r="O63" s="194">
        <v>0</v>
      </c>
      <c r="P63" s="137">
        <v>10</v>
      </c>
      <c r="Q63" s="194">
        <v>136.80000000000001</v>
      </c>
      <c r="R63" s="137">
        <v>4</v>
      </c>
      <c r="S63" s="194">
        <v>54.7</v>
      </c>
      <c r="T63" s="137">
        <v>6</v>
      </c>
      <c r="U63" s="194">
        <v>82.1</v>
      </c>
      <c r="V63" s="137">
        <v>3</v>
      </c>
      <c r="W63" s="194">
        <v>41</v>
      </c>
      <c r="X63" s="137">
        <v>3</v>
      </c>
      <c r="Y63" s="194">
        <v>41</v>
      </c>
      <c r="Z63" s="137">
        <v>15</v>
      </c>
      <c r="AA63" s="194">
        <v>205.2</v>
      </c>
      <c r="AB63" s="137">
        <v>3</v>
      </c>
      <c r="AC63" s="194">
        <v>41</v>
      </c>
      <c r="AD63" s="137">
        <v>3</v>
      </c>
      <c r="AE63" s="194">
        <v>41</v>
      </c>
      <c r="AF63" s="137">
        <v>1</v>
      </c>
      <c r="AG63" s="194">
        <v>13.7</v>
      </c>
      <c r="AH63" s="91">
        <v>7310</v>
      </c>
    </row>
    <row r="64" spans="1:34" x14ac:dyDescent="0.4">
      <c r="A64" s="3" t="s">
        <v>508</v>
      </c>
      <c r="B64" s="3" t="s">
        <v>481</v>
      </c>
      <c r="C64" s="175" t="s">
        <v>58</v>
      </c>
      <c r="D64" s="135" t="s">
        <v>435</v>
      </c>
      <c r="E64" s="135"/>
      <c r="F64" s="137">
        <v>72</v>
      </c>
      <c r="G64" s="194">
        <v>1560.1</v>
      </c>
      <c r="H64" s="137">
        <v>0</v>
      </c>
      <c r="I64" s="194">
        <v>0</v>
      </c>
      <c r="J64" s="137">
        <v>24</v>
      </c>
      <c r="K64" s="194">
        <v>520</v>
      </c>
      <c r="L64" s="137">
        <v>0</v>
      </c>
      <c r="M64" s="194">
        <v>0</v>
      </c>
      <c r="N64" s="137">
        <v>0</v>
      </c>
      <c r="O64" s="194">
        <v>0</v>
      </c>
      <c r="P64" s="137">
        <v>18</v>
      </c>
      <c r="Q64" s="194">
        <v>390</v>
      </c>
      <c r="R64" s="137">
        <v>1</v>
      </c>
      <c r="S64" s="194">
        <v>21.7</v>
      </c>
      <c r="T64" s="137">
        <v>1</v>
      </c>
      <c r="U64" s="194">
        <v>21.7</v>
      </c>
      <c r="V64" s="137">
        <v>1</v>
      </c>
      <c r="W64" s="194">
        <v>21.7</v>
      </c>
      <c r="X64" s="137">
        <v>1</v>
      </c>
      <c r="Y64" s="194">
        <v>21.7</v>
      </c>
      <c r="Z64" s="137">
        <v>13</v>
      </c>
      <c r="AA64" s="194">
        <v>281.7</v>
      </c>
      <c r="AB64" s="137">
        <v>0</v>
      </c>
      <c r="AC64" s="194">
        <v>0</v>
      </c>
      <c r="AD64" s="137">
        <v>3</v>
      </c>
      <c r="AE64" s="194">
        <v>65</v>
      </c>
      <c r="AF64" s="137">
        <v>0</v>
      </c>
      <c r="AG64" s="194">
        <v>0</v>
      </c>
      <c r="AH64" s="91">
        <v>4615</v>
      </c>
    </row>
    <row r="65" spans="1:34" x14ac:dyDescent="0.4">
      <c r="A65" s="3" t="s">
        <v>508</v>
      </c>
      <c r="B65" s="3" t="s">
        <v>481</v>
      </c>
      <c r="C65" s="175" t="s">
        <v>59</v>
      </c>
      <c r="D65" s="135" t="s">
        <v>435</v>
      </c>
      <c r="E65" s="135"/>
      <c r="F65" s="137">
        <v>64</v>
      </c>
      <c r="G65" s="194">
        <v>1729.3</v>
      </c>
      <c r="H65" s="137">
        <v>0</v>
      </c>
      <c r="I65" s="194">
        <v>0</v>
      </c>
      <c r="J65" s="137">
        <v>21</v>
      </c>
      <c r="K65" s="194">
        <v>567.4</v>
      </c>
      <c r="L65" s="137">
        <v>1</v>
      </c>
      <c r="M65" s="194">
        <v>27</v>
      </c>
      <c r="N65" s="137">
        <v>1</v>
      </c>
      <c r="O65" s="194">
        <v>27</v>
      </c>
      <c r="P65" s="137">
        <v>4</v>
      </c>
      <c r="Q65" s="194">
        <v>108.1</v>
      </c>
      <c r="R65" s="137">
        <v>12</v>
      </c>
      <c r="S65" s="194">
        <v>324.2</v>
      </c>
      <c r="T65" s="137">
        <v>0</v>
      </c>
      <c r="U65" s="194">
        <v>0</v>
      </c>
      <c r="V65" s="137">
        <v>0</v>
      </c>
      <c r="W65" s="194">
        <v>0</v>
      </c>
      <c r="X65" s="137">
        <v>1</v>
      </c>
      <c r="Y65" s="194">
        <v>27</v>
      </c>
      <c r="Z65" s="137">
        <v>9</v>
      </c>
      <c r="AA65" s="194">
        <v>243.2</v>
      </c>
      <c r="AB65" s="137">
        <v>1</v>
      </c>
      <c r="AC65" s="194">
        <v>27</v>
      </c>
      <c r="AD65" s="137">
        <v>0</v>
      </c>
      <c r="AE65" s="194">
        <v>0</v>
      </c>
      <c r="AF65" s="137">
        <v>1</v>
      </c>
      <c r="AG65" s="194">
        <v>27</v>
      </c>
      <c r="AH65" s="91">
        <v>3701</v>
      </c>
    </row>
    <row r="66" spans="1:34" x14ac:dyDescent="0.4">
      <c r="A66" s="3" t="s">
        <v>508</v>
      </c>
      <c r="B66" s="3" t="s">
        <v>481</v>
      </c>
      <c r="C66" s="175" t="s">
        <v>60</v>
      </c>
      <c r="D66" s="135" t="s">
        <v>435</v>
      </c>
      <c r="E66" s="135"/>
      <c r="F66" s="137">
        <v>66</v>
      </c>
      <c r="G66" s="194">
        <v>1875</v>
      </c>
      <c r="H66" s="137">
        <v>0</v>
      </c>
      <c r="I66" s="194">
        <v>0</v>
      </c>
      <c r="J66" s="137">
        <v>19</v>
      </c>
      <c r="K66" s="194">
        <v>539.79999999999995</v>
      </c>
      <c r="L66" s="137">
        <v>0</v>
      </c>
      <c r="M66" s="194">
        <v>0</v>
      </c>
      <c r="N66" s="137">
        <v>1</v>
      </c>
      <c r="O66" s="194">
        <v>28.4</v>
      </c>
      <c r="P66" s="137">
        <v>13</v>
      </c>
      <c r="Q66" s="194">
        <v>369.3</v>
      </c>
      <c r="R66" s="137">
        <v>7</v>
      </c>
      <c r="S66" s="194">
        <v>198.9</v>
      </c>
      <c r="T66" s="137">
        <v>3</v>
      </c>
      <c r="U66" s="194">
        <v>85.2</v>
      </c>
      <c r="V66" s="137">
        <v>2</v>
      </c>
      <c r="W66" s="194">
        <v>56.8</v>
      </c>
      <c r="X66" s="137">
        <v>2</v>
      </c>
      <c r="Y66" s="194">
        <v>56.8</v>
      </c>
      <c r="Z66" s="137">
        <v>3</v>
      </c>
      <c r="AA66" s="194">
        <v>85.2</v>
      </c>
      <c r="AB66" s="137">
        <v>0</v>
      </c>
      <c r="AC66" s="194">
        <v>0</v>
      </c>
      <c r="AD66" s="137">
        <v>0</v>
      </c>
      <c r="AE66" s="194">
        <v>0</v>
      </c>
      <c r="AF66" s="137">
        <v>0</v>
      </c>
      <c r="AG66" s="194">
        <v>0</v>
      </c>
      <c r="AH66" s="91">
        <v>3520</v>
      </c>
    </row>
    <row r="67" spans="1:34" x14ac:dyDescent="0.4">
      <c r="A67" s="3" t="s">
        <v>508</v>
      </c>
      <c r="B67" s="3" t="s">
        <v>481</v>
      </c>
      <c r="C67" s="175" t="s">
        <v>61</v>
      </c>
      <c r="D67" s="135" t="s">
        <v>435</v>
      </c>
      <c r="E67" s="135"/>
      <c r="F67" s="137">
        <v>50</v>
      </c>
      <c r="G67" s="194">
        <v>2001.6</v>
      </c>
      <c r="H67" s="137">
        <v>0</v>
      </c>
      <c r="I67" s="194">
        <v>0</v>
      </c>
      <c r="J67" s="137">
        <v>10</v>
      </c>
      <c r="K67" s="194">
        <v>400.3</v>
      </c>
      <c r="L67" s="137">
        <v>1</v>
      </c>
      <c r="M67" s="194">
        <v>40</v>
      </c>
      <c r="N67" s="137">
        <v>0</v>
      </c>
      <c r="O67" s="194">
        <v>0</v>
      </c>
      <c r="P67" s="137">
        <v>10</v>
      </c>
      <c r="Q67" s="194">
        <v>400.3</v>
      </c>
      <c r="R67" s="137">
        <v>1</v>
      </c>
      <c r="S67" s="194">
        <v>40</v>
      </c>
      <c r="T67" s="137">
        <v>2</v>
      </c>
      <c r="U67" s="194">
        <v>80.099999999999994</v>
      </c>
      <c r="V67" s="137">
        <v>2</v>
      </c>
      <c r="W67" s="194">
        <v>80.099999999999994</v>
      </c>
      <c r="X67" s="137">
        <v>2</v>
      </c>
      <c r="Y67" s="194">
        <v>80.099999999999994</v>
      </c>
      <c r="Z67" s="137">
        <v>7</v>
      </c>
      <c r="AA67" s="194">
        <v>280.2</v>
      </c>
      <c r="AB67" s="137">
        <v>1</v>
      </c>
      <c r="AC67" s="194">
        <v>40</v>
      </c>
      <c r="AD67" s="137">
        <v>0</v>
      </c>
      <c r="AE67" s="194">
        <v>0</v>
      </c>
      <c r="AF67" s="137">
        <v>0</v>
      </c>
      <c r="AG67" s="194">
        <v>0</v>
      </c>
      <c r="AH67" s="91">
        <v>2498</v>
      </c>
    </row>
    <row r="68" spans="1:34" x14ac:dyDescent="0.4">
      <c r="A68" s="3" t="s">
        <v>507</v>
      </c>
      <c r="B68" s="3" t="s">
        <v>480</v>
      </c>
      <c r="C68" s="175" t="s">
        <v>62</v>
      </c>
      <c r="D68" s="135" t="s">
        <v>435</v>
      </c>
      <c r="E68" s="135"/>
      <c r="F68" s="137">
        <v>93</v>
      </c>
      <c r="G68" s="194">
        <v>1840.1</v>
      </c>
      <c r="H68" s="137">
        <v>0</v>
      </c>
      <c r="I68" s="194">
        <v>0</v>
      </c>
      <c r="J68" s="137">
        <v>18</v>
      </c>
      <c r="K68" s="194">
        <v>356.2</v>
      </c>
      <c r="L68" s="137">
        <v>0</v>
      </c>
      <c r="M68" s="194">
        <v>0</v>
      </c>
      <c r="N68" s="137">
        <v>0</v>
      </c>
      <c r="O68" s="194">
        <v>0</v>
      </c>
      <c r="P68" s="137">
        <v>16</v>
      </c>
      <c r="Q68" s="194">
        <v>316.60000000000002</v>
      </c>
      <c r="R68" s="137">
        <v>6</v>
      </c>
      <c r="S68" s="194">
        <v>118.7</v>
      </c>
      <c r="T68" s="137">
        <v>4</v>
      </c>
      <c r="U68" s="194">
        <v>79.099999999999994</v>
      </c>
      <c r="V68" s="137">
        <v>2</v>
      </c>
      <c r="W68" s="194">
        <v>39.6</v>
      </c>
      <c r="X68" s="137">
        <v>5</v>
      </c>
      <c r="Y68" s="194">
        <v>98.9</v>
      </c>
      <c r="Z68" s="137">
        <v>15</v>
      </c>
      <c r="AA68" s="194">
        <v>296.8</v>
      </c>
      <c r="AB68" s="137">
        <v>5</v>
      </c>
      <c r="AC68" s="194">
        <v>98.9</v>
      </c>
      <c r="AD68" s="137">
        <v>2</v>
      </c>
      <c r="AE68" s="194">
        <v>39.6</v>
      </c>
      <c r="AF68" s="137">
        <v>1</v>
      </c>
      <c r="AG68" s="194">
        <v>19.8</v>
      </c>
      <c r="AH68" s="91">
        <v>5054</v>
      </c>
    </row>
    <row r="69" spans="1:34" x14ac:dyDescent="0.4">
      <c r="A69" s="3" t="s">
        <v>507</v>
      </c>
      <c r="B69" s="3" t="s">
        <v>480</v>
      </c>
      <c r="C69" s="175" t="s">
        <v>63</v>
      </c>
      <c r="D69" s="135" t="s">
        <v>435</v>
      </c>
      <c r="E69" s="135"/>
      <c r="F69" s="137">
        <v>164</v>
      </c>
      <c r="G69" s="194">
        <v>2168.5</v>
      </c>
      <c r="H69" s="137">
        <v>0</v>
      </c>
      <c r="I69" s="194">
        <v>0</v>
      </c>
      <c r="J69" s="137">
        <v>40</v>
      </c>
      <c r="K69" s="194">
        <v>528.9</v>
      </c>
      <c r="L69" s="137">
        <v>2</v>
      </c>
      <c r="M69" s="194">
        <v>26.4</v>
      </c>
      <c r="N69" s="137">
        <v>1</v>
      </c>
      <c r="O69" s="194">
        <v>13.2</v>
      </c>
      <c r="P69" s="137">
        <v>20</v>
      </c>
      <c r="Q69" s="194">
        <v>264.39999999999998</v>
      </c>
      <c r="R69" s="137">
        <v>13</v>
      </c>
      <c r="S69" s="194">
        <v>171.9</v>
      </c>
      <c r="T69" s="137">
        <v>14</v>
      </c>
      <c r="U69" s="194">
        <v>185.1</v>
      </c>
      <c r="V69" s="137">
        <v>2</v>
      </c>
      <c r="W69" s="194">
        <v>26.4</v>
      </c>
      <c r="X69" s="137">
        <v>12</v>
      </c>
      <c r="Y69" s="194">
        <v>158.69999999999999</v>
      </c>
      <c r="Z69" s="137">
        <v>13</v>
      </c>
      <c r="AA69" s="194">
        <v>171.9</v>
      </c>
      <c r="AB69" s="137">
        <v>7</v>
      </c>
      <c r="AC69" s="194">
        <v>92.6</v>
      </c>
      <c r="AD69" s="137">
        <v>1</v>
      </c>
      <c r="AE69" s="194">
        <v>13.2</v>
      </c>
      <c r="AF69" s="137">
        <v>1</v>
      </c>
      <c r="AG69" s="194">
        <v>13.2</v>
      </c>
      <c r="AH69" s="91">
        <v>7563</v>
      </c>
    </row>
    <row r="70" spans="1:34" x14ac:dyDescent="0.4">
      <c r="A70" s="3" t="s">
        <v>491</v>
      </c>
      <c r="B70" s="3" t="s">
        <v>482</v>
      </c>
      <c r="C70" s="175" t="s">
        <v>64</v>
      </c>
      <c r="D70" s="135" t="s">
        <v>435</v>
      </c>
      <c r="E70" s="135"/>
      <c r="F70" s="137">
        <v>33</v>
      </c>
      <c r="G70" s="194">
        <v>2340.4</v>
      </c>
      <c r="H70" s="137">
        <v>0</v>
      </c>
      <c r="I70" s="194">
        <v>0</v>
      </c>
      <c r="J70" s="137">
        <v>11</v>
      </c>
      <c r="K70" s="194">
        <v>780.1</v>
      </c>
      <c r="L70" s="137">
        <v>0</v>
      </c>
      <c r="M70" s="194">
        <v>0</v>
      </c>
      <c r="N70" s="137">
        <v>0</v>
      </c>
      <c r="O70" s="194">
        <v>0</v>
      </c>
      <c r="P70" s="137">
        <v>7</v>
      </c>
      <c r="Q70" s="194">
        <v>496.5</v>
      </c>
      <c r="R70" s="137">
        <v>2</v>
      </c>
      <c r="S70" s="194">
        <v>141.80000000000001</v>
      </c>
      <c r="T70" s="137">
        <v>1</v>
      </c>
      <c r="U70" s="194">
        <v>70.900000000000006</v>
      </c>
      <c r="V70" s="137">
        <v>0</v>
      </c>
      <c r="W70" s="194">
        <v>0</v>
      </c>
      <c r="X70" s="137">
        <v>0</v>
      </c>
      <c r="Y70" s="194">
        <v>0</v>
      </c>
      <c r="Z70" s="137">
        <v>3</v>
      </c>
      <c r="AA70" s="194">
        <v>212.8</v>
      </c>
      <c r="AB70" s="137">
        <v>2</v>
      </c>
      <c r="AC70" s="194">
        <v>141.80000000000001</v>
      </c>
      <c r="AD70" s="137">
        <v>1</v>
      </c>
      <c r="AE70" s="194">
        <v>70.900000000000006</v>
      </c>
      <c r="AF70" s="137">
        <v>1</v>
      </c>
      <c r="AG70" s="194">
        <v>70.900000000000006</v>
      </c>
      <c r="AH70" s="91">
        <v>1410</v>
      </c>
    </row>
    <row r="71" spans="1:34" x14ac:dyDescent="0.4">
      <c r="A71" s="3" t="s">
        <v>491</v>
      </c>
      <c r="B71" s="3" t="s">
        <v>482</v>
      </c>
      <c r="C71" s="175" t="s">
        <v>65</v>
      </c>
      <c r="D71" s="135" t="s">
        <v>435</v>
      </c>
      <c r="E71" s="135"/>
      <c r="F71" s="137">
        <v>60</v>
      </c>
      <c r="G71" s="194">
        <v>2078.3000000000002</v>
      </c>
      <c r="H71" s="137">
        <v>0</v>
      </c>
      <c r="I71" s="194">
        <v>0</v>
      </c>
      <c r="J71" s="137">
        <v>21</v>
      </c>
      <c r="K71" s="194">
        <v>727.4</v>
      </c>
      <c r="L71" s="137">
        <v>0</v>
      </c>
      <c r="M71" s="194">
        <v>0</v>
      </c>
      <c r="N71" s="137">
        <v>0</v>
      </c>
      <c r="O71" s="194">
        <v>0</v>
      </c>
      <c r="P71" s="137">
        <v>8</v>
      </c>
      <c r="Q71" s="194">
        <v>277.10000000000002</v>
      </c>
      <c r="R71" s="137">
        <v>3</v>
      </c>
      <c r="S71" s="194">
        <v>103.9</v>
      </c>
      <c r="T71" s="137">
        <v>2</v>
      </c>
      <c r="U71" s="194">
        <v>69.3</v>
      </c>
      <c r="V71" s="137">
        <v>0</v>
      </c>
      <c r="W71" s="194">
        <v>0</v>
      </c>
      <c r="X71" s="137">
        <v>2</v>
      </c>
      <c r="Y71" s="194">
        <v>69.3</v>
      </c>
      <c r="Z71" s="137">
        <v>9</v>
      </c>
      <c r="AA71" s="194">
        <v>311.7</v>
      </c>
      <c r="AB71" s="137">
        <v>2</v>
      </c>
      <c r="AC71" s="194">
        <v>69.3</v>
      </c>
      <c r="AD71" s="137">
        <v>1</v>
      </c>
      <c r="AE71" s="194">
        <v>34.6</v>
      </c>
      <c r="AF71" s="137">
        <v>0</v>
      </c>
      <c r="AG71" s="194">
        <v>0</v>
      </c>
      <c r="AH71" s="91">
        <v>2887</v>
      </c>
    </row>
    <row r="72" spans="1:34" x14ac:dyDescent="0.4">
      <c r="A72" s="3" t="s">
        <v>491</v>
      </c>
      <c r="B72" s="3" t="s">
        <v>482</v>
      </c>
      <c r="C72" s="175" t="s">
        <v>66</v>
      </c>
      <c r="D72" s="135" t="s">
        <v>435</v>
      </c>
      <c r="E72" s="135"/>
      <c r="F72" s="137">
        <v>61</v>
      </c>
      <c r="G72" s="194">
        <v>2230.3000000000002</v>
      </c>
      <c r="H72" s="137">
        <v>0</v>
      </c>
      <c r="I72" s="194">
        <v>0</v>
      </c>
      <c r="J72" s="137">
        <v>18</v>
      </c>
      <c r="K72" s="194">
        <v>658.1</v>
      </c>
      <c r="L72" s="137">
        <v>0</v>
      </c>
      <c r="M72" s="194">
        <v>0</v>
      </c>
      <c r="N72" s="137">
        <v>0</v>
      </c>
      <c r="O72" s="194">
        <v>0</v>
      </c>
      <c r="P72" s="137">
        <v>10</v>
      </c>
      <c r="Q72" s="194">
        <v>365.6</v>
      </c>
      <c r="R72" s="137">
        <v>2</v>
      </c>
      <c r="S72" s="194">
        <v>73.099999999999994</v>
      </c>
      <c r="T72" s="137">
        <v>1</v>
      </c>
      <c r="U72" s="194">
        <v>36.6</v>
      </c>
      <c r="V72" s="137">
        <v>1</v>
      </c>
      <c r="W72" s="194">
        <v>36.6</v>
      </c>
      <c r="X72" s="137">
        <v>1</v>
      </c>
      <c r="Y72" s="194">
        <v>36.6</v>
      </c>
      <c r="Z72" s="137">
        <v>10</v>
      </c>
      <c r="AA72" s="194">
        <v>365.6</v>
      </c>
      <c r="AB72" s="137">
        <v>2</v>
      </c>
      <c r="AC72" s="194">
        <v>73.099999999999994</v>
      </c>
      <c r="AD72" s="137">
        <v>0</v>
      </c>
      <c r="AE72" s="194">
        <v>0</v>
      </c>
      <c r="AF72" s="137">
        <v>0</v>
      </c>
      <c r="AG72" s="194">
        <v>0</v>
      </c>
      <c r="AH72" s="91">
        <v>2735</v>
      </c>
    </row>
    <row r="73" spans="1:34" x14ac:dyDescent="0.4">
      <c r="A73" s="3" t="s">
        <v>491</v>
      </c>
      <c r="B73" s="3" t="s">
        <v>482</v>
      </c>
      <c r="C73" s="175" t="s">
        <v>67</v>
      </c>
      <c r="D73" s="135" t="s">
        <v>435</v>
      </c>
      <c r="E73" s="135"/>
      <c r="F73" s="137">
        <v>78</v>
      </c>
      <c r="G73" s="194">
        <v>1693.8</v>
      </c>
      <c r="H73" s="137">
        <v>0</v>
      </c>
      <c r="I73" s="194">
        <v>0</v>
      </c>
      <c r="J73" s="137">
        <v>17</v>
      </c>
      <c r="K73" s="194">
        <v>369.2</v>
      </c>
      <c r="L73" s="137">
        <v>2</v>
      </c>
      <c r="M73" s="194">
        <v>43.4</v>
      </c>
      <c r="N73" s="137">
        <v>4</v>
      </c>
      <c r="O73" s="194">
        <v>86.9</v>
      </c>
      <c r="P73" s="137">
        <v>8</v>
      </c>
      <c r="Q73" s="194">
        <v>173.7</v>
      </c>
      <c r="R73" s="137">
        <v>8</v>
      </c>
      <c r="S73" s="194">
        <v>173.7</v>
      </c>
      <c r="T73" s="137">
        <v>1</v>
      </c>
      <c r="U73" s="194">
        <v>21.7</v>
      </c>
      <c r="V73" s="137">
        <v>0</v>
      </c>
      <c r="W73" s="194">
        <v>0</v>
      </c>
      <c r="X73" s="137">
        <v>1</v>
      </c>
      <c r="Y73" s="194">
        <v>21.7</v>
      </c>
      <c r="Z73" s="137">
        <v>5</v>
      </c>
      <c r="AA73" s="194">
        <v>108.6</v>
      </c>
      <c r="AB73" s="137">
        <v>3</v>
      </c>
      <c r="AC73" s="194">
        <v>65.099999999999994</v>
      </c>
      <c r="AD73" s="137">
        <v>2</v>
      </c>
      <c r="AE73" s="194">
        <v>43.4</v>
      </c>
      <c r="AF73" s="137">
        <v>2</v>
      </c>
      <c r="AG73" s="194">
        <v>43.4</v>
      </c>
      <c r="AH73" s="91">
        <v>4605</v>
      </c>
    </row>
    <row r="74" spans="1:34" x14ac:dyDescent="0.4">
      <c r="A74" s="3" t="s">
        <v>491</v>
      </c>
      <c r="B74" s="3" t="s">
        <v>482</v>
      </c>
      <c r="C74" s="175" t="s">
        <v>68</v>
      </c>
      <c r="D74" s="135" t="s">
        <v>435</v>
      </c>
      <c r="E74" s="135"/>
      <c r="F74" s="137">
        <v>56</v>
      </c>
      <c r="G74" s="194">
        <v>1120.9000000000001</v>
      </c>
      <c r="H74" s="137">
        <v>0</v>
      </c>
      <c r="I74" s="194">
        <v>0</v>
      </c>
      <c r="J74" s="137">
        <v>17</v>
      </c>
      <c r="K74" s="194">
        <v>340.3</v>
      </c>
      <c r="L74" s="137">
        <v>0</v>
      </c>
      <c r="M74" s="194">
        <v>0</v>
      </c>
      <c r="N74" s="137">
        <v>0</v>
      </c>
      <c r="O74" s="194">
        <v>0</v>
      </c>
      <c r="P74" s="137">
        <v>5</v>
      </c>
      <c r="Q74" s="194">
        <v>100.1</v>
      </c>
      <c r="R74" s="137">
        <v>4</v>
      </c>
      <c r="S74" s="194">
        <v>80.099999999999994</v>
      </c>
      <c r="T74" s="137">
        <v>1</v>
      </c>
      <c r="U74" s="194">
        <v>20</v>
      </c>
      <c r="V74" s="137">
        <v>0</v>
      </c>
      <c r="W74" s="194">
        <v>0</v>
      </c>
      <c r="X74" s="137">
        <v>2</v>
      </c>
      <c r="Y74" s="194">
        <v>40</v>
      </c>
      <c r="Z74" s="137">
        <v>8</v>
      </c>
      <c r="AA74" s="194">
        <v>160.1</v>
      </c>
      <c r="AB74" s="137">
        <v>0</v>
      </c>
      <c r="AC74" s="194">
        <v>0</v>
      </c>
      <c r="AD74" s="137">
        <v>0</v>
      </c>
      <c r="AE74" s="194">
        <v>0</v>
      </c>
      <c r="AF74" s="137">
        <v>0</v>
      </c>
      <c r="AG74" s="194">
        <v>0</v>
      </c>
      <c r="AH74" s="91">
        <v>4996</v>
      </c>
    </row>
    <row r="75" spans="1:34" x14ac:dyDescent="0.4">
      <c r="A75" s="3" t="s">
        <v>491</v>
      </c>
      <c r="B75" s="3" t="s">
        <v>482</v>
      </c>
      <c r="C75" s="175" t="s">
        <v>69</v>
      </c>
      <c r="D75" s="135" t="s">
        <v>435</v>
      </c>
      <c r="E75" s="135"/>
      <c r="F75" s="137">
        <v>29</v>
      </c>
      <c r="G75" s="194">
        <v>1442.8</v>
      </c>
      <c r="H75" s="137">
        <v>0</v>
      </c>
      <c r="I75" s="194">
        <v>0</v>
      </c>
      <c r="J75" s="137">
        <v>12</v>
      </c>
      <c r="K75" s="194">
        <v>597</v>
      </c>
      <c r="L75" s="137">
        <v>1</v>
      </c>
      <c r="M75" s="194">
        <v>49.8</v>
      </c>
      <c r="N75" s="137">
        <v>0</v>
      </c>
      <c r="O75" s="194">
        <v>0</v>
      </c>
      <c r="P75" s="137">
        <v>3</v>
      </c>
      <c r="Q75" s="194">
        <v>149.30000000000001</v>
      </c>
      <c r="R75" s="137">
        <v>0</v>
      </c>
      <c r="S75" s="194">
        <v>0</v>
      </c>
      <c r="T75" s="137">
        <v>3</v>
      </c>
      <c r="U75" s="194">
        <v>149.30000000000001</v>
      </c>
      <c r="V75" s="137">
        <v>0</v>
      </c>
      <c r="W75" s="194">
        <v>0</v>
      </c>
      <c r="X75" s="137">
        <v>0</v>
      </c>
      <c r="Y75" s="194">
        <v>0</v>
      </c>
      <c r="Z75" s="137">
        <v>0</v>
      </c>
      <c r="AA75" s="194">
        <v>0</v>
      </c>
      <c r="AB75" s="137">
        <v>2</v>
      </c>
      <c r="AC75" s="194">
        <v>99.5</v>
      </c>
      <c r="AD75" s="137">
        <v>1</v>
      </c>
      <c r="AE75" s="194">
        <v>49.8</v>
      </c>
      <c r="AF75" s="137">
        <v>0</v>
      </c>
      <c r="AG75" s="194">
        <v>0</v>
      </c>
      <c r="AH75" s="91">
        <v>2010</v>
      </c>
    </row>
    <row r="76" spans="1:34" x14ac:dyDescent="0.4">
      <c r="A76" s="3" t="s">
        <v>491</v>
      </c>
      <c r="B76" s="3" t="s">
        <v>482</v>
      </c>
      <c r="C76" s="175" t="s">
        <v>70</v>
      </c>
      <c r="D76" s="135" t="s">
        <v>435</v>
      </c>
      <c r="E76" s="135"/>
      <c r="F76" s="137">
        <v>18</v>
      </c>
      <c r="G76" s="194">
        <v>941.9</v>
      </c>
      <c r="H76" s="137">
        <v>0</v>
      </c>
      <c r="I76" s="194">
        <v>0</v>
      </c>
      <c r="J76" s="137">
        <v>5</v>
      </c>
      <c r="K76" s="194">
        <v>261.60000000000002</v>
      </c>
      <c r="L76" s="137">
        <v>0</v>
      </c>
      <c r="M76" s="194">
        <v>0</v>
      </c>
      <c r="N76" s="137">
        <v>0</v>
      </c>
      <c r="O76" s="194">
        <v>0</v>
      </c>
      <c r="P76" s="137">
        <v>1</v>
      </c>
      <c r="Q76" s="194">
        <v>52.3</v>
      </c>
      <c r="R76" s="137">
        <v>3</v>
      </c>
      <c r="S76" s="194">
        <v>157</v>
      </c>
      <c r="T76" s="137">
        <v>0</v>
      </c>
      <c r="U76" s="194">
        <v>0</v>
      </c>
      <c r="V76" s="137">
        <v>1</v>
      </c>
      <c r="W76" s="194">
        <v>52.3</v>
      </c>
      <c r="X76" s="137">
        <v>1</v>
      </c>
      <c r="Y76" s="194">
        <v>52.3</v>
      </c>
      <c r="Z76" s="137">
        <v>1</v>
      </c>
      <c r="AA76" s="194">
        <v>52.3</v>
      </c>
      <c r="AB76" s="137">
        <v>0</v>
      </c>
      <c r="AC76" s="194">
        <v>0</v>
      </c>
      <c r="AD76" s="137">
        <v>1</v>
      </c>
      <c r="AE76" s="194">
        <v>52.3</v>
      </c>
      <c r="AF76" s="137">
        <v>0</v>
      </c>
      <c r="AG76" s="194">
        <v>0</v>
      </c>
      <c r="AH76" s="91">
        <v>1911</v>
      </c>
    </row>
    <row r="77" spans="1:34" x14ac:dyDescent="0.4">
      <c r="A77" s="3" t="s">
        <v>491</v>
      </c>
      <c r="B77" s="3" t="s">
        <v>482</v>
      </c>
      <c r="C77" s="175" t="s">
        <v>71</v>
      </c>
      <c r="D77" s="135" t="s">
        <v>435</v>
      </c>
      <c r="E77" s="135"/>
      <c r="F77" s="137">
        <v>43</v>
      </c>
      <c r="G77" s="194">
        <v>2017.8</v>
      </c>
      <c r="H77" s="137">
        <v>0</v>
      </c>
      <c r="I77" s="194">
        <v>0</v>
      </c>
      <c r="J77" s="137">
        <v>12</v>
      </c>
      <c r="K77" s="194">
        <v>563.1</v>
      </c>
      <c r="L77" s="137">
        <v>0</v>
      </c>
      <c r="M77" s="194">
        <v>0</v>
      </c>
      <c r="N77" s="137">
        <v>0</v>
      </c>
      <c r="O77" s="194">
        <v>0</v>
      </c>
      <c r="P77" s="137">
        <v>5</v>
      </c>
      <c r="Q77" s="194">
        <v>234.6</v>
      </c>
      <c r="R77" s="137">
        <v>4</v>
      </c>
      <c r="S77" s="194">
        <v>187.7</v>
      </c>
      <c r="T77" s="137">
        <v>0</v>
      </c>
      <c r="U77" s="194">
        <v>0</v>
      </c>
      <c r="V77" s="137">
        <v>0</v>
      </c>
      <c r="W77" s="194">
        <v>0</v>
      </c>
      <c r="X77" s="137">
        <v>1</v>
      </c>
      <c r="Y77" s="194">
        <v>46.9</v>
      </c>
      <c r="Z77" s="137">
        <v>4</v>
      </c>
      <c r="AA77" s="194">
        <v>187.7</v>
      </c>
      <c r="AB77" s="137">
        <v>1</v>
      </c>
      <c r="AC77" s="194">
        <v>46.9</v>
      </c>
      <c r="AD77" s="137">
        <v>0</v>
      </c>
      <c r="AE77" s="194">
        <v>0</v>
      </c>
      <c r="AF77" s="137">
        <v>1</v>
      </c>
      <c r="AG77" s="194">
        <v>46.9</v>
      </c>
      <c r="AH77" s="91">
        <v>2131</v>
      </c>
    </row>
    <row r="78" spans="1:34" x14ac:dyDescent="0.4">
      <c r="A78" s="3" t="s">
        <v>491</v>
      </c>
      <c r="B78" s="3" t="s">
        <v>482</v>
      </c>
      <c r="C78" s="175" t="s">
        <v>72</v>
      </c>
      <c r="D78" s="135" t="s">
        <v>435</v>
      </c>
      <c r="E78" s="135"/>
      <c r="F78" s="137">
        <v>47</v>
      </c>
      <c r="G78" s="194">
        <v>1605.7</v>
      </c>
      <c r="H78" s="137">
        <v>0</v>
      </c>
      <c r="I78" s="194">
        <v>0</v>
      </c>
      <c r="J78" s="137">
        <v>10</v>
      </c>
      <c r="K78" s="194">
        <v>341.6</v>
      </c>
      <c r="L78" s="137">
        <v>0</v>
      </c>
      <c r="M78" s="194">
        <v>0</v>
      </c>
      <c r="N78" s="137">
        <v>0</v>
      </c>
      <c r="O78" s="194">
        <v>0</v>
      </c>
      <c r="P78" s="137">
        <v>6</v>
      </c>
      <c r="Q78" s="194">
        <v>205</v>
      </c>
      <c r="R78" s="137">
        <v>5</v>
      </c>
      <c r="S78" s="194">
        <v>170.8</v>
      </c>
      <c r="T78" s="137">
        <v>1</v>
      </c>
      <c r="U78" s="194">
        <v>34.200000000000003</v>
      </c>
      <c r="V78" s="137">
        <v>0</v>
      </c>
      <c r="W78" s="194">
        <v>0</v>
      </c>
      <c r="X78" s="137">
        <v>1</v>
      </c>
      <c r="Y78" s="194">
        <v>34.200000000000003</v>
      </c>
      <c r="Z78" s="137">
        <v>8</v>
      </c>
      <c r="AA78" s="194">
        <v>273.3</v>
      </c>
      <c r="AB78" s="137">
        <v>2</v>
      </c>
      <c r="AC78" s="194">
        <v>68.3</v>
      </c>
      <c r="AD78" s="137">
        <v>0</v>
      </c>
      <c r="AE78" s="194">
        <v>0</v>
      </c>
      <c r="AF78" s="137">
        <v>0</v>
      </c>
      <c r="AG78" s="194">
        <v>0</v>
      </c>
      <c r="AH78" s="91">
        <v>2927</v>
      </c>
    </row>
    <row r="79" spans="1:34" x14ac:dyDescent="0.4">
      <c r="A79" s="3" t="s">
        <v>491</v>
      </c>
      <c r="B79" s="3" t="s">
        <v>482</v>
      </c>
      <c r="C79" s="175" t="s">
        <v>73</v>
      </c>
      <c r="D79" s="135" t="s">
        <v>435</v>
      </c>
      <c r="E79" s="135"/>
      <c r="F79" s="137">
        <v>159</v>
      </c>
      <c r="G79" s="194">
        <v>1051.4000000000001</v>
      </c>
      <c r="H79" s="137">
        <v>0</v>
      </c>
      <c r="I79" s="194">
        <v>0</v>
      </c>
      <c r="J79" s="137">
        <v>54</v>
      </c>
      <c r="K79" s="194">
        <v>357.1</v>
      </c>
      <c r="L79" s="137">
        <v>1</v>
      </c>
      <c r="M79" s="194">
        <v>6.6</v>
      </c>
      <c r="N79" s="137">
        <v>1</v>
      </c>
      <c r="O79" s="194">
        <v>6.6</v>
      </c>
      <c r="P79" s="137">
        <v>18</v>
      </c>
      <c r="Q79" s="194">
        <v>119</v>
      </c>
      <c r="R79" s="137">
        <v>13</v>
      </c>
      <c r="S79" s="194">
        <v>86</v>
      </c>
      <c r="T79" s="137">
        <v>2</v>
      </c>
      <c r="U79" s="194">
        <v>13.2</v>
      </c>
      <c r="V79" s="137">
        <v>2</v>
      </c>
      <c r="W79" s="194">
        <v>13.2</v>
      </c>
      <c r="X79" s="137">
        <v>3</v>
      </c>
      <c r="Y79" s="194">
        <v>19.8</v>
      </c>
      <c r="Z79" s="137">
        <v>19</v>
      </c>
      <c r="AA79" s="194">
        <v>125.6</v>
      </c>
      <c r="AB79" s="137">
        <v>3</v>
      </c>
      <c r="AC79" s="194">
        <v>19.8</v>
      </c>
      <c r="AD79" s="137">
        <v>1</v>
      </c>
      <c r="AE79" s="194">
        <v>6.6</v>
      </c>
      <c r="AF79" s="137">
        <v>0</v>
      </c>
      <c r="AG79" s="194">
        <v>0</v>
      </c>
      <c r="AH79" s="91">
        <v>15123</v>
      </c>
    </row>
    <row r="80" spans="1:34" x14ac:dyDescent="0.4">
      <c r="A80" s="3" t="s">
        <v>491</v>
      </c>
      <c r="B80" s="3" t="s">
        <v>483</v>
      </c>
      <c r="C80" s="175" t="s">
        <v>74</v>
      </c>
      <c r="D80" s="135" t="s">
        <v>435</v>
      </c>
      <c r="E80" s="135"/>
      <c r="F80" s="137">
        <v>84</v>
      </c>
      <c r="G80" s="194">
        <v>1466</v>
      </c>
      <c r="H80" s="137">
        <v>0</v>
      </c>
      <c r="I80" s="194">
        <v>0</v>
      </c>
      <c r="J80" s="137">
        <v>16</v>
      </c>
      <c r="K80" s="194">
        <v>279.2</v>
      </c>
      <c r="L80" s="137">
        <v>0</v>
      </c>
      <c r="M80" s="194">
        <v>0</v>
      </c>
      <c r="N80" s="137">
        <v>0</v>
      </c>
      <c r="O80" s="194">
        <v>0</v>
      </c>
      <c r="P80" s="137">
        <v>13</v>
      </c>
      <c r="Q80" s="194">
        <v>226.9</v>
      </c>
      <c r="R80" s="137">
        <v>9</v>
      </c>
      <c r="S80" s="194">
        <v>157.1</v>
      </c>
      <c r="T80" s="137">
        <v>2</v>
      </c>
      <c r="U80" s="194">
        <v>34.9</v>
      </c>
      <c r="V80" s="137">
        <v>0</v>
      </c>
      <c r="W80" s="194">
        <v>0</v>
      </c>
      <c r="X80" s="137">
        <v>1</v>
      </c>
      <c r="Y80" s="194">
        <v>17.5</v>
      </c>
      <c r="Z80" s="137">
        <v>12</v>
      </c>
      <c r="AA80" s="194">
        <v>209.4</v>
      </c>
      <c r="AB80" s="137">
        <v>0</v>
      </c>
      <c r="AC80" s="194">
        <v>0</v>
      </c>
      <c r="AD80" s="137">
        <v>0</v>
      </c>
      <c r="AE80" s="194">
        <v>0</v>
      </c>
      <c r="AF80" s="137">
        <v>0</v>
      </c>
      <c r="AG80" s="194">
        <v>0</v>
      </c>
      <c r="AH80" s="91">
        <v>5730</v>
      </c>
    </row>
    <row r="81" spans="1:34" x14ac:dyDescent="0.4">
      <c r="A81" s="3" t="s">
        <v>491</v>
      </c>
      <c r="B81" s="3" t="s">
        <v>483</v>
      </c>
      <c r="C81" s="175" t="s">
        <v>75</v>
      </c>
      <c r="D81" s="135" t="s">
        <v>435</v>
      </c>
      <c r="E81" s="135"/>
      <c r="F81" s="137">
        <v>224</v>
      </c>
      <c r="G81" s="194">
        <v>1869.3</v>
      </c>
      <c r="H81" s="137">
        <v>1</v>
      </c>
      <c r="I81" s="194">
        <v>8.3000000000000007</v>
      </c>
      <c r="J81" s="137">
        <v>70</v>
      </c>
      <c r="K81" s="194">
        <v>584.20000000000005</v>
      </c>
      <c r="L81" s="137">
        <v>2</v>
      </c>
      <c r="M81" s="194">
        <v>16.7</v>
      </c>
      <c r="N81" s="137">
        <v>1</v>
      </c>
      <c r="O81" s="194">
        <v>8.3000000000000007</v>
      </c>
      <c r="P81" s="137">
        <v>38</v>
      </c>
      <c r="Q81" s="194">
        <v>317.10000000000002</v>
      </c>
      <c r="R81" s="137">
        <v>14</v>
      </c>
      <c r="S81" s="194">
        <v>116.8</v>
      </c>
      <c r="T81" s="137">
        <v>15</v>
      </c>
      <c r="U81" s="194">
        <v>125.2</v>
      </c>
      <c r="V81" s="137">
        <v>3</v>
      </c>
      <c r="W81" s="194">
        <v>25</v>
      </c>
      <c r="X81" s="137">
        <v>5</v>
      </c>
      <c r="Y81" s="194">
        <v>41.7</v>
      </c>
      <c r="Z81" s="137">
        <v>21</v>
      </c>
      <c r="AA81" s="194">
        <v>175.2</v>
      </c>
      <c r="AB81" s="137">
        <v>8</v>
      </c>
      <c r="AC81" s="194">
        <v>66.8</v>
      </c>
      <c r="AD81" s="137">
        <v>0</v>
      </c>
      <c r="AE81" s="194">
        <v>0</v>
      </c>
      <c r="AF81" s="137">
        <v>0</v>
      </c>
      <c r="AG81" s="194">
        <v>0</v>
      </c>
      <c r="AH81" s="91">
        <v>11983</v>
      </c>
    </row>
    <row r="82" spans="1:34" x14ac:dyDescent="0.4">
      <c r="A82" s="3" t="s">
        <v>491</v>
      </c>
      <c r="B82" s="3" t="s">
        <v>483</v>
      </c>
      <c r="C82" s="175" t="s">
        <v>76</v>
      </c>
      <c r="D82" s="135" t="s">
        <v>435</v>
      </c>
      <c r="E82" s="135"/>
      <c r="F82" s="137">
        <v>34</v>
      </c>
      <c r="G82" s="194">
        <v>2178.1</v>
      </c>
      <c r="H82" s="137">
        <v>0</v>
      </c>
      <c r="I82" s="194">
        <v>0</v>
      </c>
      <c r="J82" s="137">
        <v>7</v>
      </c>
      <c r="K82" s="194">
        <v>448.4</v>
      </c>
      <c r="L82" s="137">
        <v>1</v>
      </c>
      <c r="M82" s="194">
        <v>64.099999999999994</v>
      </c>
      <c r="N82" s="137">
        <v>0</v>
      </c>
      <c r="O82" s="194">
        <v>0</v>
      </c>
      <c r="P82" s="137">
        <v>5</v>
      </c>
      <c r="Q82" s="194">
        <v>320.3</v>
      </c>
      <c r="R82" s="137">
        <v>2</v>
      </c>
      <c r="S82" s="194">
        <v>128.1</v>
      </c>
      <c r="T82" s="137">
        <v>4</v>
      </c>
      <c r="U82" s="194">
        <v>256.2</v>
      </c>
      <c r="V82" s="137">
        <v>0</v>
      </c>
      <c r="W82" s="194">
        <v>0</v>
      </c>
      <c r="X82" s="137">
        <v>0</v>
      </c>
      <c r="Y82" s="194">
        <v>0</v>
      </c>
      <c r="Z82" s="137">
        <v>4</v>
      </c>
      <c r="AA82" s="194">
        <v>256.2</v>
      </c>
      <c r="AB82" s="137">
        <v>0</v>
      </c>
      <c r="AC82" s="194">
        <v>0</v>
      </c>
      <c r="AD82" s="137">
        <v>1</v>
      </c>
      <c r="AE82" s="194">
        <v>64.099999999999994</v>
      </c>
      <c r="AF82" s="137">
        <v>0</v>
      </c>
      <c r="AG82" s="194">
        <v>0</v>
      </c>
      <c r="AH82" s="91">
        <v>1561</v>
      </c>
    </row>
    <row r="83" spans="1:34" x14ac:dyDescent="0.4">
      <c r="A83" s="3" t="s">
        <v>491</v>
      </c>
      <c r="B83" s="3" t="s">
        <v>483</v>
      </c>
      <c r="C83" s="175" t="s">
        <v>77</v>
      </c>
      <c r="D83" s="135" t="s">
        <v>435</v>
      </c>
      <c r="E83" s="135"/>
      <c r="F83" s="137">
        <v>29</v>
      </c>
      <c r="G83" s="194">
        <v>3558.3</v>
      </c>
      <c r="H83" s="137">
        <v>0</v>
      </c>
      <c r="I83" s="194">
        <v>0</v>
      </c>
      <c r="J83" s="137">
        <v>5</v>
      </c>
      <c r="K83" s="194">
        <v>613.5</v>
      </c>
      <c r="L83" s="137">
        <v>1</v>
      </c>
      <c r="M83" s="194">
        <v>122.7</v>
      </c>
      <c r="N83" s="137">
        <v>0</v>
      </c>
      <c r="O83" s="194">
        <v>0</v>
      </c>
      <c r="P83" s="137">
        <v>2</v>
      </c>
      <c r="Q83" s="194">
        <v>245.4</v>
      </c>
      <c r="R83" s="137">
        <v>2</v>
      </c>
      <c r="S83" s="194">
        <v>245.4</v>
      </c>
      <c r="T83" s="137">
        <v>2</v>
      </c>
      <c r="U83" s="194">
        <v>245.4</v>
      </c>
      <c r="V83" s="137">
        <v>0</v>
      </c>
      <c r="W83" s="194">
        <v>0</v>
      </c>
      <c r="X83" s="137">
        <v>1</v>
      </c>
      <c r="Y83" s="194">
        <v>122.7</v>
      </c>
      <c r="Z83" s="137">
        <v>6</v>
      </c>
      <c r="AA83" s="194">
        <v>736.2</v>
      </c>
      <c r="AB83" s="137">
        <v>0</v>
      </c>
      <c r="AC83" s="194">
        <v>0</v>
      </c>
      <c r="AD83" s="137">
        <v>0</v>
      </c>
      <c r="AE83" s="194">
        <v>0</v>
      </c>
      <c r="AF83" s="137">
        <v>0</v>
      </c>
      <c r="AG83" s="194">
        <v>0</v>
      </c>
      <c r="AH83" s="91">
        <v>815</v>
      </c>
    </row>
    <row r="84" spans="1:34" x14ac:dyDescent="0.4">
      <c r="A84" s="3" t="s">
        <v>491</v>
      </c>
      <c r="B84" s="3" t="s">
        <v>482</v>
      </c>
      <c r="C84" s="175" t="s">
        <v>78</v>
      </c>
      <c r="D84" s="135" t="s">
        <v>435</v>
      </c>
      <c r="E84" s="135"/>
      <c r="F84" s="137">
        <v>38</v>
      </c>
      <c r="G84" s="194">
        <v>1977.1</v>
      </c>
      <c r="H84" s="137">
        <v>0</v>
      </c>
      <c r="I84" s="194">
        <v>0</v>
      </c>
      <c r="J84" s="137">
        <v>6</v>
      </c>
      <c r="K84" s="194">
        <v>312.2</v>
      </c>
      <c r="L84" s="137">
        <v>2</v>
      </c>
      <c r="M84" s="194">
        <v>104.1</v>
      </c>
      <c r="N84" s="137">
        <v>1</v>
      </c>
      <c r="O84" s="194">
        <v>52</v>
      </c>
      <c r="P84" s="137">
        <v>4</v>
      </c>
      <c r="Q84" s="194">
        <v>208.1</v>
      </c>
      <c r="R84" s="137">
        <v>2</v>
      </c>
      <c r="S84" s="194">
        <v>104.1</v>
      </c>
      <c r="T84" s="137">
        <v>4</v>
      </c>
      <c r="U84" s="194">
        <v>208.1</v>
      </c>
      <c r="V84" s="137">
        <v>1</v>
      </c>
      <c r="W84" s="194">
        <v>52</v>
      </c>
      <c r="X84" s="137">
        <v>2</v>
      </c>
      <c r="Y84" s="194">
        <v>104.1</v>
      </c>
      <c r="Z84" s="137">
        <v>4</v>
      </c>
      <c r="AA84" s="194">
        <v>208.1</v>
      </c>
      <c r="AB84" s="137">
        <v>0</v>
      </c>
      <c r="AC84" s="194">
        <v>0</v>
      </c>
      <c r="AD84" s="137">
        <v>2</v>
      </c>
      <c r="AE84" s="194">
        <v>104.1</v>
      </c>
      <c r="AF84" s="137">
        <v>0</v>
      </c>
      <c r="AG84" s="194">
        <v>0</v>
      </c>
      <c r="AH84" s="91">
        <v>1922</v>
      </c>
    </row>
    <row r="85" spans="1:34" x14ac:dyDescent="0.4">
      <c r="A85" s="3" t="s">
        <v>491</v>
      </c>
      <c r="B85" s="3" t="s">
        <v>482</v>
      </c>
      <c r="C85" s="175" t="s">
        <v>79</v>
      </c>
      <c r="D85" s="135" t="s">
        <v>435</v>
      </c>
      <c r="E85" s="135"/>
      <c r="F85" s="137">
        <v>75</v>
      </c>
      <c r="G85" s="194">
        <v>2586.1999999999998</v>
      </c>
      <c r="H85" s="137">
        <v>0</v>
      </c>
      <c r="I85" s="194">
        <v>0</v>
      </c>
      <c r="J85" s="137">
        <v>19</v>
      </c>
      <c r="K85" s="194">
        <v>655.20000000000005</v>
      </c>
      <c r="L85" s="137">
        <v>2</v>
      </c>
      <c r="M85" s="194">
        <v>69</v>
      </c>
      <c r="N85" s="137">
        <v>2</v>
      </c>
      <c r="O85" s="194">
        <v>69</v>
      </c>
      <c r="P85" s="137">
        <v>11</v>
      </c>
      <c r="Q85" s="194">
        <v>379.3</v>
      </c>
      <c r="R85" s="137">
        <v>8</v>
      </c>
      <c r="S85" s="194">
        <v>275.89999999999998</v>
      </c>
      <c r="T85" s="137">
        <v>5</v>
      </c>
      <c r="U85" s="194">
        <v>172.4</v>
      </c>
      <c r="V85" s="137">
        <v>1</v>
      </c>
      <c r="W85" s="194">
        <v>34.5</v>
      </c>
      <c r="X85" s="137">
        <v>2</v>
      </c>
      <c r="Y85" s="194">
        <v>69</v>
      </c>
      <c r="Z85" s="137">
        <v>8</v>
      </c>
      <c r="AA85" s="194">
        <v>275.89999999999998</v>
      </c>
      <c r="AB85" s="137">
        <v>0</v>
      </c>
      <c r="AC85" s="194">
        <v>0</v>
      </c>
      <c r="AD85" s="137">
        <v>0</v>
      </c>
      <c r="AE85" s="194">
        <v>0</v>
      </c>
      <c r="AF85" s="137">
        <v>0</v>
      </c>
      <c r="AG85" s="194">
        <v>0</v>
      </c>
      <c r="AH85" s="91">
        <v>2900</v>
      </c>
    </row>
    <row r="86" spans="1:34" x14ac:dyDescent="0.4">
      <c r="A86" s="3" t="s">
        <v>491</v>
      </c>
      <c r="B86" s="3" t="s">
        <v>482</v>
      </c>
      <c r="C86" s="175" t="s">
        <v>80</v>
      </c>
      <c r="D86" s="135" t="s">
        <v>435</v>
      </c>
      <c r="E86" s="135"/>
      <c r="F86" s="137">
        <v>59</v>
      </c>
      <c r="G86" s="194">
        <v>1834.6</v>
      </c>
      <c r="H86" s="137">
        <v>0</v>
      </c>
      <c r="I86" s="194">
        <v>0</v>
      </c>
      <c r="J86" s="137">
        <v>15</v>
      </c>
      <c r="K86" s="194">
        <v>466.4</v>
      </c>
      <c r="L86" s="137">
        <v>1</v>
      </c>
      <c r="M86" s="194">
        <v>31.1</v>
      </c>
      <c r="N86" s="137">
        <v>0</v>
      </c>
      <c r="O86" s="194">
        <v>0</v>
      </c>
      <c r="P86" s="137">
        <v>10</v>
      </c>
      <c r="Q86" s="194">
        <v>310.89999999999998</v>
      </c>
      <c r="R86" s="137">
        <v>3</v>
      </c>
      <c r="S86" s="194">
        <v>93.3</v>
      </c>
      <c r="T86" s="137">
        <v>1</v>
      </c>
      <c r="U86" s="194">
        <v>31.1</v>
      </c>
      <c r="V86" s="137">
        <v>0</v>
      </c>
      <c r="W86" s="194">
        <v>0</v>
      </c>
      <c r="X86" s="137">
        <v>1</v>
      </c>
      <c r="Y86" s="194">
        <v>31.1</v>
      </c>
      <c r="Z86" s="137">
        <v>5</v>
      </c>
      <c r="AA86" s="194">
        <v>155.5</v>
      </c>
      <c r="AB86" s="137">
        <v>1</v>
      </c>
      <c r="AC86" s="194">
        <v>31.1</v>
      </c>
      <c r="AD86" s="137">
        <v>0</v>
      </c>
      <c r="AE86" s="194">
        <v>0</v>
      </c>
      <c r="AF86" s="137">
        <v>0</v>
      </c>
      <c r="AG86" s="194">
        <v>0</v>
      </c>
      <c r="AH86" s="91">
        <v>3216</v>
      </c>
    </row>
    <row r="87" spans="1:34" x14ac:dyDescent="0.4">
      <c r="A87" s="3" t="s">
        <v>491</v>
      </c>
      <c r="B87" s="3" t="s">
        <v>482</v>
      </c>
      <c r="C87" s="175" t="s">
        <v>81</v>
      </c>
      <c r="D87" s="135" t="s">
        <v>435</v>
      </c>
      <c r="E87" s="135"/>
      <c r="F87" s="137">
        <v>288</v>
      </c>
      <c r="G87" s="194">
        <v>1577.8</v>
      </c>
      <c r="H87" s="137">
        <v>0</v>
      </c>
      <c r="I87" s="194">
        <v>0</v>
      </c>
      <c r="J87" s="137">
        <v>75</v>
      </c>
      <c r="K87" s="194">
        <v>410.9</v>
      </c>
      <c r="L87" s="137">
        <v>3</v>
      </c>
      <c r="M87" s="194">
        <v>16.399999999999999</v>
      </c>
      <c r="N87" s="137">
        <v>3</v>
      </c>
      <c r="O87" s="194">
        <v>16.399999999999999</v>
      </c>
      <c r="P87" s="137">
        <v>49</v>
      </c>
      <c r="Q87" s="194">
        <v>268.39999999999998</v>
      </c>
      <c r="R87" s="137">
        <v>19</v>
      </c>
      <c r="S87" s="194">
        <v>104.1</v>
      </c>
      <c r="T87" s="137">
        <v>11</v>
      </c>
      <c r="U87" s="194">
        <v>60.3</v>
      </c>
      <c r="V87" s="137">
        <v>5</v>
      </c>
      <c r="W87" s="194">
        <v>27.4</v>
      </c>
      <c r="X87" s="137">
        <v>4</v>
      </c>
      <c r="Y87" s="194">
        <v>21.9</v>
      </c>
      <c r="Z87" s="137">
        <v>39</v>
      </c>
      <c r="AA87" s="194">
        <v>213.7</v>
      </c>
      <c r="AB87" s="137">
        <v>9</v>
      </c>
      <c r="AC87" s="194">
        <v>49.3</v>
      </c>
      <c r="AD87" s="137">
        <v>4</v>
      </c>
      <c r="AE87" s="194">
        <v>21.9</v>
      </c>
      <c r="AF87" s="137">
        <v>0</v>
      </c>
      <c r="AG87" s="194">
        <v>0</v>
      </c>
      <c r="AH87" s="91">
        <v>18253</v>
      </c>
    </row>
    <row r="88" spans="1:34" x14ac:dyDescent="0.4">
      <c r="A88" s="3" t="s">
        <v>491</v>
      </c>
      <c r="B88" s="3" t="s">
        <v>482</v>
      </c>
      <c r="C88" s="175" t="s">
        <v>82</v>
      </c>
      <c r="D88" s="135" t="s">
        <v>435</v>
      </c>
      <c r="E88" s="135"/>
      <c r="F88" s="137">
        <v>18</v>
      </c>
      <c r="G88" s="194">
        <v>1530.6</v>
      </c>
      <c r="H88" s="137">
        <v>0</v>
      </c>
      <c r="I88" s="194">
        <v>0</v>
      </c>
      <c r="J88" s="137">
        <v>5</v>
      </c>
      <c r="K88" s="194">
        <v>425.2</v>
      </c>
      <c r="L88" s="137">
        <v>0</v>
      </c>
      <c r="M88" s="194">
        <v>0</v>
      </c>
      <c r="N88" s="137">
        <v>0</v>
      </c>
      <c r="O88" s="194">
        <v>0</v>
      </c>
      <c r="P88" s="137">
        <v>2</v>
      </c>
      <c r="Q88" s="194">
        <v>170.1</v>
      </c>
      <c r="R88" s="137">
        <v>0</v>
      </c>
      <c r="S88" s="194">
        <v>0</v>
      </c>
      <c r="T88" s="137">
        <v>0</v>
      </c>
      <c r="U88" s="194">
        <v>0</v>
      </c>
      <c r="V88" s="137">
        <v>1</v>
      </c>
      <c r="W88" s="194">
        <v>85</v>
      </c>
      <c r="X88" s="137">
        <v>0</v>
      </c>
      <c r="Y88" s="194">
        <v>0</v>
      </c>
      <c r="Z88" s="137">
        <v>1</v>
      </c>
      <c r="AA88" s="194">
        <v>85</v>
      </c>
      <c r="AB88" s="137">
        <v>2</v>
      </c>
      <c r="AC88" s="194">
        <v>170.1</v>
      </c>
      <c r="AD88" s="137">
        <v>0</v>
      </c>
      <c r="AE88" s="194">
        <v>0</v>
      </c>
      <c r="AF88" s="137">
        <v>0</v>
      </c>
      <c r="AG88" s="194">
        <v>0</v>
      </c>
      <c r="AH88" s="91">
        <v>1176</v>
      </c>
    </row>
    <row r="89" spans="1:34" x14ac:dyDescent="0.4">
      <c r="A89" s="3" t="s">
        <v>509</v>
      </c>
      <c r="B89" s="3" t="s">
        <v>388</v>
      </c>
      <c r="C89" s="175" t="s">
        <v>83</v>
      </c>
      <c r="D89" s="135" t="s">
        <v>435</v>
      </c>
      <c r="E89" s="135"/>
      <c r="F89" s="137">
        <v>96</v>
      </c>
      <c r="G89" s="194">
        <v>1289.0999999999999</v>
      </c>
      <c r="H89" s="137">
        <v>0</v>
      </c>
      <c r="I89" s="194">
        <v>0</v>
      </c>
      <c r="J89" s="137">
        <v>24</v>
      </c>
      <c r="K89" s="194">
        <v>322.3</v>
      </c>
      <c r="L89" s="137">
        <v>0</v>
      </c>
      <c r="M89" s="194">
        <v>0</v>
      </c>
      <c r="N89" s="137">
        <v>2</v>
      </c>
      <c r="O89" s="194">
        <v>26.9</v>
      </c>
      <c r="P89" s="137">
        <v>18</v>
      </c>
      <c r="Q89" s="194">
        <v>241.7</v>
      </c>
      <c r="R89" s="137">
        <v>7</v>
      </c>
      <c r="S89" s="194">
        <v>94</v>
      </c>
      <c r="T89" s="137">
        <v>4</v>
      </c>
      <c r="U89" s="194">
        <v>53.7</v>
      </c>
      <c r="V89" s="137">
        <v>0</v>
      </c>
      <c r="W89" s="194">
        <v>0</v>
      </c>
      <c r="X89" s="137">
        <v>6</v>
      </c>
      <c r="Y89" s="194">
        <v>80.599999999999994</v>
      </c>
      <c r="Z89" s="137">
        <v>8</v>
      </c>
      <c r="AA89" s="194">
        <v>107.4</v>
      </c>
      <c r="AB89" s="137">
        <v>3</v>
      </c>
      <c r="AC89" s="194">
        <v>40.299999999999997</v>
      </c>
      <c r="AD89" s="137">
        <v>0</v>
      </c>
      <c r="AE89" s="194">
        <v>0</v>
      </c>
      <c r="AF89" s="137">
        <v>0</v>
      </c>
      <c r="AG89" s="194">
        <v>0</v>
      </c>
      <c r="AH89" s="91">
        <v>7447</v>
      </c>
    </row>
    <row r="90" spans="1:34" x14ac:dyDescent="0.4">
      <c r="A90" s="3" t="s">
        <v>501</v>
      </c>
      <c r="B90" s="3" t="s">
        <v>471</v>
      </c>
      <c r="C90" s="175" t="s">
        <v>84</v>
      </c>
      <c r="D90" s="135" t="s">
        <v>435</v>
      </c>
      <c r="E90" s="135"/>
      <c r="F90" s="137">
        <v>95</v>
      </c>
      <c r="G90" s="194">
        <v>1814.7</v>
      </c>
      <c r="H90" s="137">
        <v>0</v>
      </c>
      <c r="I90" s="194">
        <v>0</v>
      </c>
      <c r="J90" s="137">
        <v>25</v>
      </c>
      <c r="K90" s="194">
        <v>477.6</v>
      </c>
      <c r="L90" s="137">
        <v>1</v>
      </c>
      <c r="M90" s="194">
        <v>19.100000000000001</v>
      </c>
      <c r="N90" s="137">
        <v>0</v>
      </c>
      <c r="O90" s="194">
        <v>0</v>
      </c>
      <c r="P90" s="137">
        <v>14</v>
      </c>
      <c r="Q90" s="194">
        <v>267.39999999999998</v>
      </c>
      <c r="R90" s="137">
        <v>10</v>
      </c>
      <c r="S90" s="194">
        <v>191</v>
      </c>
      <c r="T90" s="137">
        <v>3</v>
      </c>
      <c r="U90" s="194">
        <v>57.3</v>
      </c>
      <c r="V90" s="137">
        <v>4</v>
      </c>
      <c r="W90" s="194">
        <v>76.400000000000006</v>
      </c>
      <c r="X90" s="137">
        <v>5</v>
      </c>
      <c r="Y90" s="194">
        <v>95.5</v>
      </c>
      <c r="Z90" s="137">
        <v>3</v>
      </c>
      <c r="AA90" s="194">
        <v>57.3</v>
      </c>
      <c r="AB90" s="137">
        <v>2</v>
      </c>
      <c r="AC90" s="194">
        <v>38.200000000000003</v>
      </c>
      <c r="AD90" s="137">
        <v>0</v>
      </c>
      <c r="AE90" s="194">
        <v>0</v>
      </c>
      <c r="AF90" s="137">
        <v>0</v>
      </c>
      <c r="AG90" s="194">
        <v>0</v>
      </c>
      <c r="AH90" s="91">
        <v>5235</v>
      </c>
    </row>
    <row r="91" spans="1:34" x14ac:dyDescent="0.4">
      <c r="A91" s="3" t="s">
        <v>501</v>
      </c>
      <c r="B91" s="3" t="s">
        <v>471</v>
      </c>
      <c r="C91" s="175" t="s">
        <v>85</v>
      </c>
      <c r="D91" s="135" t="s">
        <v>435</v>
      </c>
      <c r="E91" s="135"/>
      <c r="F91" s="137">
        <v>82</v>
      </c>
      <c r="G91" s="194">
        <v>2927.5</v>
      </c>
      <c r="H91" s="137">
        <v>0</v>
      </c>
      <c r="I91" s="194">
        <v>0</v>
      </c>
      <c r="J91" s="137">
        <v>19</v>
      </c>
      <c r="K91" s="194">
        <v>678.3</v>
      </c>
      <c r="L91" s="137">
        <v>0</v>
      </c>
      <c r="M91" s="194">
        <v>0</v>
      </c>
      <c r="N91" s="137">
        <v>1</v>
      </c>
      <c r="O91" s="194">
        <v>35.700000000000003</v>
      </c>
      <c r="P91" s="137">
        <v>18</v>
      </c>
      <c r="Q91" s="194">
        <v>642.6</v>
      </c>
      <c r="R91" s="137">
        <v>6</v>
      </c>
      <c r="S91" s="194">
        <v>214.2</v>
      </c>
      <c r="T91" s="137">
        <v>2</v>
      </c>
      <c r="U91" s="194">
        <v>71.400000000000006</v>
      </c>
      <c r="V91" s="137">
        <v>0</v>
      </c>
      <c r="W91" s="194">
        <v>0</v>
      </c>
      <c r="X91" s="137">
        <v>1</v>
      </c>
      <c r="Y91" s="194">
        <v>35.700000000000003</v>
      </c>
      <c r="Z91" s="137">
        <v>5</v>
      </c>
      <c r="AA91" s="194">
        <v>178.5</v>
      </c>
      <c r="AB91" s="137">
        <v>2</v>
      </c>
      <c r="AC91" s="194">
        <v>71.400000000000006</v>
      </c>
      <c r="AD91" s="137">
        <v>1</v>
      </c>
      <c r="AE91" s="194">
        <v>35.700000000000003</v>
      </c>
      <c r="AF91" s="137">
        <v>1</v>
      </c>
      <c r="AG91" s="194">
        <v>35.700000000000003</v>
      </c>
      <c r="AH91" s="91">
        <v>2801</v>
      </c>
    </row>
    <row r="92" spans="1:34" x14ac:dyDescent="0.4">
      <c r="A92" s="3" t="s">
        <v>509</v>
      </c>
      <c r="B92" s="3" t="s">
        <v>388</v>
      </c>
      <c r="C92" s="175" t="s">
        <v>86</v>
      </c>
      <c r="D92" s="135" t="s">
        <v>435</v>
      </c>
      <c r="E92" s="135"/>
      <c r="F92" s="137">
        <v>78</v>
      </c>
      <c r="G92" s="194">
        <v>1581.2</v>
      </c>
      <c r="H92" s="137">
        <v>0</v>
      </c>
      <c r="I92" s="194">
        <v>0</v>
      </c>
      <c r="J92" s="137">
        <v>25</v>
      </c>
      <c r="K92" s="194">
        <v>506.8</v>
      </c>
      <c r="L92" s="137">
        <v>0</v>
      </c>
      <c r="M92" s="194">
        <v>0</v>
      </c>
      <c r="N92" s="137">
        <v>0</v>
      </c>
      <c r="O92" s="194">
        <v>0</v>
      </c>
      <c r="P92" s="137">
        <v>8</v>
      </c>
      <c r="Q92" s="194">
        <v>162.19999999999999</v>
      </c>
      <c r="R92" s="137">
        <v>3</v>
      </c>
      <c r="S92" s="194">
        <v>60.8</v>
      </c>
      <c r="T92" s="137">
        <v>0</v>
      </c>
      <c r="U92" s="194">
        <v>0</v>
      </c>
      <c r="V92" s="137">
        <v>1</v>
      </c>
      <c r="W92" s="194">
        <v>20.3</v>
      </c>
      <c r="X92" s="137">
        <v>2</v>
      </c>
      <c r="Y92" s="194">
        <v>40.5</v>
      </c>
      <c r="Z92" s="137">
        <v>10</v>
      </c>
      <c r="AA92" s="194">
        <v>202.7</v>
      </c>
      <c r="AB92" s="137">
        <v>1</v>
      </c>
      <c r="AC92" s="194">
        <v>20.3</v>
      </c>
      <c r="AD92" s="137">
        <v>1</v>
      </c>
      <c r="AE92" s="194">
        <v>20.3</v>
      </c>
      <c r="AF92" s="137">
        <v>0</v>
      </c>
      <c r="AG92" s="194">
        <v>0</v>
      </c>
      <c r="AH92" s="91">
        <v>4933</v>
      </c>
    </row>
    <row r="93" spans="1:34" x14ac:dyDescent="0.4">
      <c r="A93" s="3" t="s">
        <v>509</v>
      </c>
      <c r="B93" s="3" t="s">
        <v>388</v>
      </c>
      <c r="C93" s="175" t="s">
        <v>87</v>
      </c>
      <c r="D93" s="135" t="s">
        <v>435</v>
      </c>
      <c r="E93" s="135"/>
      <c r="F93" s="137">
        <v>177</v>
      </c>
      <c r="G93" s="194">
        <v>1683.3</v>
      </c>
      <c r="H93" s="137">
        <v>0</v>
      </c>
      <c r="I93" s="194">
        <v>0</v>
      </c>
      <c r="J93" s="137">
        <v>49</v>
      </c>
      <c r="K93" s="194">
        <v>466</v>
      </c>
      <c r="L93" s="137">
        <v>3</v>
      </c>
      <c r="M93" s="194">
        <v>28.5</v>
      </c>
      <c r="N93" s="137">
        <v>2</v>
      </c>
      <c r="O93" s="194">
        <v>19</v>
      </c>
      <c r="P93" s="137">
        <v>23</v>
      </c>
      <c r="Q93" s="194">
        <v>218.7</v>
      </c>
      <c r="R93" s="137">
        <v>16</v>
      </c>
      <c r="S93" s="194">
        <v>152.19999999999999</v>
      </c>
      <c r="T93" s="137">
        <v>9</v>
      </c>
      <c r="U93" s="194">
        <v>85.6</v>
      </c>
      <c r="V93" s="137">
        <v>1</v>
      </c>
      <c r="W93" s="194">
        <v>9.5</v>
      </c>
      <c r="X93" s="137">
        <v>9</v>
      </c>
      <c r="Y93" s="194">
        <v>85.6</v>
      </c>
      <c r="Z93" s="137">
        <v>11</v>
      </c>
      <c r="AA93" s="194">
        <v>104.6</v>
      </c>
      <c r="AB93" s="137">
        <v>4</v>
      </c>
      <c r="AC93" s="194">
        <v>38</v>
      </c>
      <c r="AD93" s="137">
        <v>5</v>
      </c>
      <c r="AE93" s="194">
        <v>47.6</v>
      </c>
      <c r="AF93" s="137">
        <v>0</v>
      </c>
      <c r="AG93" s="194">
        <v>0</v>
      </c>
      <c r="AH93" s="91">
        <v>10515</v>
      </c>
    </row>
    <row r="94" spans="1:34" x14ac:dyDescent="0.4">
      <c r="A94" s="3" t="s">
        <v>509</v>
      </c>
      <c r="B94" s="3" t="s">
        <v>388</v>
      </c>
      <c r="C94" s="175" t="s">
        <v>88</v>
      </c>
      <c r="D94" s="135" t="s">
        <v>435</v>
      </c>
      <c r="E94" s="135"/>
      <c r="F94" s="137">
        <v>164</v>
      </c>
      <c r="G94" s="194">
        <v>1429.3</v>
      </c>
      <c r="H94" s="137">
        <v>0</v>
      </c>
      <c r="I94" s="194">
        <v>0</v>
      </c>
      <c r="J94" s="137">
        <v>52</v>
      </c>
      <c r="K94" s="194">
        <v>453.2</v>
      </c>
      <c r="L94" s="137">
        <v>1</v>
      </c>
      <c r="M94" s="194">
        <v>8.6999999999999993</v>
      </c>
      <c r="N94" s="137">
        <v>1</v>
      </c>
      <c r="O94" s="194">
        <v>8.6999999999999993</v>
      </c>
      <c r="P94" s="137">
        <v>20</v>
      </c>
      <c r="Q94" s="194">
        <v>174.3</v>
      </c>
      <c r="R94" s="137">
        <v>13</v>
      </c>
      <c r="S94" s="194">
        <v>113.3</v>
      </c>
      <c r="T94" s="137">
        <v>10</v>
      </c>
      <c r="U94" s="194">
        <v>87.2</v>
      </c>
      <c r="V94" s="137">
        <v>3</v>
      </c>
      <c r="W94" s="194">
        <v>26.1</v>
      </c>
      <c r="X94" s="137">
        <v>5</v>
      </c>
      <c r="Y94" s="194">
        <v>43.6</v>
      </c>
      <c r="Z94" s="137">
        <v>6</v>
      </c>
      <c r="AA94" s="194">
        <v>52.3</v>
      </c>
      <c r="AB94" s="137">
        <v>2</v>
      </c>
      <c r="AC94" s="194">
        <v>17.399999999999999</v>
      </c>
      <c r="AD94" s="137">
        <v>3</v>
      </c>
      <c r="AE94" s="194">
        <v>26.1</v>
      </c>
      <c r="AF94" s="137">
        <v>0</v>
      </c>
      <c r="AG94" s="194">
        <v>0</v>
      </c>
      <c r="AH94" s="91">
        <v>11474</v>
      </c>
    </row>
    <row r="95" spans="1:34" x14ac:dyDescent="0.4">
      <c r="A95" s="3" t="s">
        <v>509</v>
      </c>
      <c r="B95" s="3" t="s">
        <v>388</v>
      </c>
      <c r="C95" s="175" t="s">
        <v>89</v>
      </c>
      <c r="D95" s="135" t="s">
        <v>435</v>
      </c>
      <c r="E95" s="135"/>
      <c r="F95" s="137">
        <v>66</v>
      </c>
      <c r="G95" s="194">
        <v>2142.9</v>
      </c>
      <c r="H95" s="137">
        <v>0</v>
      </c>
      <c r="I95" s="194">
        <v>0</v>
      </c>
      <c r="J95" s="137">
        <v>21</v>
      </c>
      <c r="K95" s="194">
        <v>681.8</v>
      </c>
      <c r="L95" s="137">
        <v>0</v>
      </c>
      <c r="M95" s="194">
        <v>0</v>
      </c>
      <c r="N95" s="137">
        <v>1</v>
      </c>
      <c r="O95" s="194">
        <v>32.5</v>
      </c>
      <c r="P95" s="137">
        <v>10</v>
      </c>
      <c r="Q95" s="194">
        <v>324.7</v>
      </c>
      <c r="R95" s="137">
        <v>4</v>
      </c>
      <c r="S95" s="194">
        <v>129.9</v>
      </c>
      <c r="T95" s="137">
        <v>4</v>
      </c>
      <c r="U95" s="194">
        <v>129.9</v>
      </c>
      <c r="V95" s="137">
        <v>2</v>
      </c>
      <c r="W95" s="194">
        <v>64.900000000000006</v>
      </c>
      <c r="X95" s="137">
        <v>1</v>
      </c>
      <c r="Y95" s="194">
        <v>32.5</v>
      </c>
      <c r="Z95" s="137">
        <v>1</v>
      </c>
      <c r="AA95" s="194">
        <v>32.5</v>
      </c>
      <c r="AB95" s="137">
        <v>2</v>
      </c>
      <c r="AC95" s="194">
        <v>64.900000000000006</v>
      </c>
      <c r="AD95" s="137">
        <v>1</v>
      </c>
      <c r="AE95" s="194">
        <v>32.5</v>
      </c>
      <c r="AF95" s="137">
        <v>0</v>
      </c>
      <c r="AG95" s="194">
        <v>0</v>
      </c>
      <c r="AH95" s="91">
        <v>3080</v>
      </c>
    </row>
    <row r="96" spans="1:34" x14ac:dyDescent="0.4">
      <c r="A96" s="3" t="s">
        <v>501</v>
      </c>
      <c r="B96" s="3" t="s">
        <v>471</v>
      </c>
      <c r="C96" s="175" t="s">
        <v>90</v>
      </c>
      <c r="D96" s="135" t="s">
        <v>435</v>
      </c>
      <c r="E96" s="135"/>
      <c r="F96" s="137">
        <v>38</v>
      </c>
      <c r="G96" s="194">
        <v>2172.6999999999998</v>
      </c>
      <c r="H96" s="137">
        <v>0</v>
      </c>
      <c r="I96" s="194">
        <v>0</v>
      </c>
      <c r="J96" s="137">
        <v>15</v>
      </c>
      <c r="K96" s="194">
        <v>857.6</v>
      </c>
      <c r="L96" s="137">
        <v>0</v>
      </c>
      <c r="M96" s="194">
        <v>0</v>
      </c>
      <c r="N96" s="137">
        <v>2</v>
      </c>
      <c r="O96" s="194">
        <v>114.4</v>
      </c>
      <c r="P96" s="137">
        <v>5</v>
      </c>
      <c r="Q96" s="194">
        <v>285.89999999999998</v>
      </c>
      <c r="R96" s="137">
        <v>2</v>
      </c>
      <c r="S96" s="194">
        <v>114.4</v>
      </c>
      <c r="T96" s="137">
        <v>2</v>
      </c>
      <c r="U96" s="194">
        <v>114.4</v>
      </c>
      <c r="V96" s="137">
        <v>0</v>
      </c>
      <c r="W96" s="194">
        <v>0</v>
      </c>
      <c r="X96" s="137">
        <v>2</v>
      </c>
      <c r="Y96" s="194">
        <v>114.4</v>
      </c>
      <c r="Z96" s="137">
        <v>0</v>
      </c>
      <c r="AA96" s="194">
        <v>0</v>
      </c>
      <c r="AB96" s="137">
        <v>2</v>
      </c>
      <c r="AC96" s="194">
        <v>114.4</v>
      </c>
      <c r="AD96" s="137">
        <v>0</v>
      </c>
      <c r="AE96" s="194">
        <v>0</v>
      </c>
      <c r="AF96" s="137">
        <v>1</v>
      </c>
      <c r="AG96" s="194">
        <v>57.2</v>
      </c>
      <c r="AH96" s="91">
        <v>1749</v>
      </c>
    </row>
    <row r="97" spans="1:34" x14ac:dyDescent="0.4">
      <c r="A97" s="3" t="s">
        <v>501</v>
      </c>
      <c r="B97" s="3" t="s">
        <v>471</v>
      </c>
      <c r="C97" s="175" t="s">
        <v>91</v>
      </c>
      <c r="D97" s="135" t="s">
        <v>435</v>
      </c>
      <c r="E97" s="135"/>
      <c r="F97" s="137">
        <v>94</v>
      </c>
      <c r="G97" s="194">
        <v>1435.6</v>
      </c>
      <c r="H97" s="137">
        <v>0</v>
      </c>
      <c r="I97" s="194">
        <v>0</v>
      </c>
      <c r="J97" s="137">
        <v>26</v>
      </c>
      <c r="K97" s="194">
        <v>397.1</v>
      </c>
      <c r="L97" s="137">
        <v>2</v>
      </c>
      <c r="M97" s="194">
        <v>30.5</v>
      </c>
      <c r="N97" s="137">
        <v>1</v>
      </c>
      <c r="O97" s="194">
        <v>15.3</v>
      </c>
      <c r="P97" s="137">
        <v>25</v>
      </c>
      <c r="Q97" s="194">
        <v>381.8</v>
      </c>
      <c r="R97" s="137">
        <v>5</v>
      </c>
      <c r="S97" s="194">
        <v>76.400000000000006</v>
      </c>
      <c r="T97" s="137">
        <v>3</v>
      </c>
      <c r="U97" s="194">
        <v>45.8</v>
      </c>
      <c r="V97" s="137">
        <v>1</v>
      </c>
      <c r="W97" s="194">
        <v>15.3</v>
      </c>
      <c r="X97" s="137">
        <v>3</v>
      </c>
      <c r="Y97" s="194">
        <v>45.8</v>
      </c>
      <c r="Z97" s="137">
        <v>2</v>
      </c>
      <c r="AA97" s="194">
        <v>30.5</v>
      </c>
      <c r="AB97" s="137">
        <v>0</v>
      </c>
      <c r="AC97" s="194">
        <v>0</v>
      </c>
      <c r="AD97" s="137">
        <v>1</v>
      </c>
      <c r="AE97" s="194">
        <v>15.3</v>
      </c>
      <c r="AF97" s="137">
        <v>0</v>
      </c>
      <c r="AG97" s="194">
        <v>0</v>
      </c>
      <c r="AH97" s="91">
        <v>6548</v>
      </c>
    </row>
    <row r="98" spans="1:34" x14ac:dyDescent="0.4">
      <c r="A98" s="3" t="s">
        <v>504</v>
      </c>
      <c r="B98" s="3" t="s">
        <v>477</v>
      </c>
      <c r="C98" s="175" t="s">
        <v>92</v>
      </c>
      <c r="D98" s="135" t="s">
        <v>435</v>
      </c>
      <c r="E98" s="135"/>
      <c r="F98" s="137">
        <v>54</v>
      </c>
      <c r="G98" s="194">
        <v>1910.2</v>
      </c>
      <c r="H98" s="137">
        <v>0</v>
      </c>
      <c r="I98" s="194">
        <v>0</v>
      </c>
      <c r="J98" s="137">
        <v>22</v>
      </c>
      <c r="K98" s="194">
        <v>778.2</v>
      </c>
      <c r="L98" s="137">
        <v>1</v>
      </c>
      <c r="M98" s="194">
        <v>35.4</v>
      </c>
      <c r="N98" s="137">
        <v>0</v>
      </c>
      <c r="O98" s="194">
        <v>0</v>
      </c>
      <c r="P98" s="137">
        <v>4</v>
      </c>
      <c r="Q98" s="194">
        <v>141.5</v>
      </c>
      <c r="R98" s="137">
        <v>3</v>
      </c>
      <c r="S98" s="194">
        <v>106.1</v>
      </c>
      <c r="T98" s="137">
        <v>7</v>
      </c>
      <c r="U98" s="194">
        <v>247.6</v>
      </c>
      <c r="V98" s="137">
        <v>1</v>
      </c>
      <c r="W98" s="194">
        <v>35.4</v>
      </c>
      <c r="X98" s="137">
        <v>1</v>
      </c>
      <c r="Y98" s="194">
        <v>35.4</v>
      </c>
      <c r="Z98" s="137">
        <v>5</v>
      </c>
      <c r="AA98" s="194">
        <v>176.9</v>
      </c>
      <c r="AB98" s="137">
        <v>2</v>
      </c>
      <c r="AC98" s="194">
        <v>70.7</v>
      </c>
      <c r="AD98" s="137">
        <v>1</v>
      </c>
      <c r="AE98" s="194">
        <v>35.4</v>
      </c>
      <c r="AF98" s="137">
        <v>0</v>
      </c>
      <c r="AG98" s="194">
        <v>0</v>
      </c>
      <c r="AH98" s="91">
        <v>2827</v>
      </c>
    </row>
    <row r="99" spans="1:34" x14ac:dyDescent="0.4">
      <c r="A99" s="3" t="s">
        <v>504</v>
      </c>
      <c r="B99" s="3" t="s">
        <v>477</v>
      </c>
      <c r="C99" s="175" t="s">
        <v>93</v>
      </c>
      <c r="D99" s="135" t="s">
        <v>435</v>
      </c>
      <c r="E99" s="135"/>
      <c r="F99" s="137">
        <v>45</v>
      </c>
      <c r="G99" s="194">
        <v>1902.7</v>
      </c>
      <c r="H99" s="137">
        <v>0</v>
      </c>
      <c r="I99" s="194">
        <v>0</v>
      </c>
      <c r="J99" s="137">
        <v>18</v>
      </c>
      <c r="K99" s="194">
        <v>761.1</v>
      </c>
      <c r="L99" s="137">
        <v>0</v>
      </c>
      <c r="M99" s="194">
        <v>0</v>
      </c>
      <c r="N99" s="137">
        <v>3</v>
      </c>
      <c r="O99" s="194">
        <v>126.8</v>
      </c>
      <c r="P99" s="137">
        <v>3</v>
      </c>
      <c r="Q99" s="194">
        <v>126.8</v>
      </c>
      <c r="R99" s="137">
        <v>5</v>
      </c>
      <c r="S99" s="194">
        <v>211.4</v>
      </c>
      <c r="T99" s="137">
        <v>2</v>
      </c>
      <c r="U99" s="194">
        <v>84.6</v>
      </c>
      <c r="V99" s="137">
        <v>0</v>
      </c>
      <c r="W99" s="194">
        <v>0</v>
      </c>
      <c r="X99" s="137">
        <v>0</v>
      </c>
      <c r="Y99" s="194">
        <v>0</v>
      </c>
      <c r="Z99" s="137">
        <v>3</v>
      </c>
      <c r="AA99" s="194">
        <v>126.8</v>
      </c>
      <c r="AB99" s="137">
        <v>1</v>
      </c>
      <c r="AC99" s="194">
        <v>42.3</v>
      </c>
      <c r="AD99" s="137">
        <v>0</v>
      </c>
      <c r="AE99" s="194">
        <v>0</v>
      </c>
      <c r="AF99" s="137">
        <v>1</v>
      </c>
      <c r="AG99" s="194">
        <v>42.3</v>
      </c>
      <c r="AH99" s="91">
        <v>2365</v>
      </c>
    </row>
    <row r="100" spans="1:34" x14ac:dyDescent="0.4">
      <c r="A100" s="3" t="s">
        <v>501</v>
      </c>
      <c r="B100" s="3" t="s">
        <v>471</v>
      </c>
      <c r="C100" s="175" t="s">
        <v>94</v>
      </c>
      <c r="D100" s="135" t="s">
        <v>435</v>
      </c>
      <c r="E100" s="135"/>
      <c r="F100" s="137">
        <v>35</v>
      </c>
      <c r="G100" s="194">
        <v>1550</v>
      </c>
      <c r="H100" s="137">
        <v>0</v>
      </c>
      <c r="I100" s="194">
        <v>0</v>
      </c>
      <c r="J100" s="137">
        <v>12</v>
      </c>
      <c r="K100" s="194">
        <v>531.4</v>
      </c>
      <c r="L100" s="137">
        <v>1</v>
      </c>
      <c r="M100" s="194">
        <v>44.3</v>
      </c>
      <c r="N100" s="137">
        <v>0</v>
      </c>
      <c r="O100" s="194">
        <v>0</v>
      </c>
      <c r="P100" s="137">
        <v>9</v>
      </c>
      <c r="Q100" s="194">
        <v>398.6</v>
      </c>
      <c r="R100" s="137">
        <v>4</v>
      </c>
      <c r="S100" s="194">
        <v>177.1</v>
      </c>
      <c r="T100" s="137">
        <v>2</v>
      </c>
      <c r="U100" s="194">
        <v>88.6</v>
      </c>
      <c r="V100" s="137">
        <v>0</v>
      </c>
      <c r="W100" s="194">
        <v>0</v>
      </c>
      <c r="X100" s="137">
        <v>1</v>
      </c>
      <c r="Y100" s="194">
        <v>44.3</v>
      </c>
      <c r="Z100" s="137">
        <v>2</v>
      </c>
      <c r="AA100" s="194">
        <v>88.6</v>
      </c>
      <c r="AB100" s="137">
        <v>0</v>
      </c>
      <c r="AC100" s="194">
        <v>0</v>
      </c>
      <c r="AD100" s="137">
        <v>1</v>
      </c>
      <c r="AE100" s="194">
        <v>44.3</v>
      </c>
      <c r="AF100" s="137">
        <v>0</v>
      </c>
      <c r="AG100" s="194">
        <v>0</v>
      </c>
      <c r="AH100" s="91">
        <v>2258</v>
      </c>
    </row>
    <row r="101" spans="1:34" x14ac:dyDescent="0.4">
      <c r="A101" s="3" t="s">
        <v>504</v>
      </c>
      <c r="B101" s="3" t="s">
        <v>477</v>
      </c>
      <c r="C101" s="175" t="s">
        <v>95</v>
      </c>
      <c r="D101" s="135" t="s">
        <v>435</v>
      </c>
      <c r="E101" s="135"/>
      <c r="F101" s="137">
        <v>33</v>
      </c>
      <c r="G101" s="194">
        <v>1879.3</v>
      </c>
      <c r="H101" s="137">
        <v>0</v>
      </c>
      <c r="I101" s="194">
        <v>0</v>
      </c>
      <c r="J101" s="137">
        <v>8</v>
      </c>
      <c r="K101" s="194">
        <v>455.6</v>
      </c>
      <c r="L101" s="137">
        <v>0</v>
      </c>
      <c r="M101" s="194">
        <v>0</v>
      </c>
      <c r="N101" s="137">
        <v>0</v>
      </c>
      <c r="O101" s="194">
        <v>0</v>
      </c>
      <c r="P101" s="137">
        <v>6</v>
      </c>
      <c r="Q101" s="194">
        <v>341.7</v>
      </c>
      <c r="R101" s="137">
        <v>4</v>
      </c>
      <c r="S101" s="194">
        <v>227.8</v>
      </c>
      <c r="T101" s="137">
        <v>3</v>
      </c>
      <c r="U101" s="194">
        <v>170.8</v>
      </c>
      <c r="V101" s="137">
        <v>0</v>
      </c>
      <c r="W101" s="194">
        <v>0</v>
      </c>
      <c r="X101" s="137">
        <v>0</v>
      </c>
      <c r="Y101" s="194">
        <v>0</v>
      </c>
      <c r="Z101" s="137">
        <v>6</v>
      </c>
      <c r="AA101" s="194">
        <v>341.7</v>
      </c>
      <c r="AB101" s="137">
        <v>0</v>
      </c>
      <c r="AC101" s="194">
        <v>0</v>
      </c>
      <c r="AD101" s="137">
        <v>1</v>
      </c>
      <c r="AE101" s="194">
        <v>56.9</v>
      </c>
      <c r="AF101" s="137">
        <v>0</v>
      </c>
      <c r="AG101" s="194">
        <v>0</v>
      </c>
      <c r="AH101" s="91">
        <v>1756</v>
      </c>
    </row>
    <row r="102" spans="1:34" x14ac:dyDescent="0.4">
      <c r="A102" s="3" t="s">
        <v>504</v>
      </c>
      <c r="B102" s="3" t="s">
        <v>477</v>
      </c>
      <c r="C102" s="175" t="s">
        <v>96</v>
      </c>
      <c r="D102" s="135" t="s">
        <v>435</v>
      </c>
      <c r="E102" s="135"/>
      <c r="F102" s="137">
        <v>48</v>
      </c>
      <c r="G102" s="194">
        <v>1613.4</v>
      </c>
      <c r="H102" s="137">
        <v>0</v>
      </c>
      <c r="I102" s="194">
        <v>0</v>
      </c>
      <c r="J102" s="137">
        <v>12</v>
      </c>
      <c r="K102" s="194">
        <v>403.4</v>
      </c>
      <c r="L102" s="137">
        <v>3</v>
      </c>
      <c r="M102" s="194">
        <v>100.8</v>
      </c>
      <c r="N102" s="137">
        <v>0</v>
      </c>
      <c r="O102" s="194">
        <v>0</v>
      </c>
      <c r="P102" s="137">
        <v>6</v>
      </c>
      <c r="Q102" s="194">
        <v>201.7</v>
      </c>
      <c r="R102" s="137">
        <v>8</v>
      </c>
      <c r="S102" s="194">
        <v>268.89999999999998</v>
      </c>
      <c r="T102" s="137">
        <v>5</v>
      </c>
      <c r="U102" s="194">
        <v>168.1</v>
      </c>
      <c r="V102" s="137">
        <v>2</v>
      </c>
      <c r="W102" s="194">
        <v>67.2</v>
      </c>
      <c r="X102" s="137">
        <v>1</v>
      </c>
      <c r="Y102" s="194">
        <v>33.6</v>
      </c>
      <c r="Z102" s="137">
        <v>1</v>
      </c>
      <c r="AA102" s="194">
        <v>33.6</v>
      </c>
      <c r="AB102" s="137">
        <v>1</v>
      </c>
      <c r="AC102" s="194">
        <v>33.6</v>
      </c>
      <c r="AD102" s="137">
        <v>1</v>
      </c>
      <c r="AE102" s="194">
        <v>33.6</v>
      </c>
      <c r="AF102" s="137">
        <v>0</v>
      </c>
      <c r="AG102" s="194">
        <v>0</v>
      </c>
      <c r="AH102" s="91">
        <v>2975</v>
      </c>
    </row>
    <row r="103" spans="1:34" x14ac:dyDescent="0.4">
      <c r="A103" s="3" t="s">
        <v>492</v>
      </c>
      <c r="B103" s="3" t="s">
        <v>484</v>
      </c>
      <c r="C103" s="175" t="s">
        <v>97</v>
      </c>
      <c r="D103" s="135" t="s">
        <v>435</v>
      </c>
      <c r="E103" s="135"/>
      <c r="F103" s="137">
        <v>100</v>
      </c>
      <c r="G103" s="194">
        <v>1476.9</v>
      </c>
      <c r="H103" s="137">
        <v>0</v>
      </c>
      <c r="I103" s="194">
        <v>0</v>
      </c>
      <c r="J103" s="137">
        <v>32</v>
      </c>
      <c r="K103" s="194">
        <v>472.6</v>
      </c>
      <c r="L103" s="137">
        <v>1</v>
      </c>
      <c r="M103" s="194">
        <v>14.8</v>
      </c>
      <c r="N103" s="137">
        <v>1</v>
      </c>
      <c r="O103" s="194">
        <v>14.8</v>
      </c>
      <c r="P103" s="137">
        <v>23</v>
      </c>
      <c r="Q103" s="194">
        <v>339.7</v>
      </c>
      <c r="R103" s="137">
        <v>7</v>
      </c>
      <c r="S103" s="194">
        <v>103.4</v>
      </c>
      <c r="T103" s="137">
        <v>3</v>
      </c>
      <c r="U103" s="194">
        <v>44.3</v>
      </c>
      <c r="V103" s="137">
        <v>2</v>
      </c>
      <c r="W103" s="194">
        <v>29.5</v>
      </c>
      <c r="X103" s="137">
        <v>4</v>
      </c>
      <c r="Y103" s="194">
        <v>59.1</v>
      </c>
      <c r="Z103" s="137">
        <v>8</v>
      </c>
      <c r="AA103" s="194">
        <v>118.2</v>
      </c>
      <c r="AB103" s="137">
        <v>4</v>
      </c>
      <c r="AC103" s="194">
        <v>59.1</v>
      </c>
      <c r="AD103" s="137">
        <v>0</v>
      </c>
      <c r="AE103" s="194">
        <v>0</v>
      </c>
      <c r="AF103" s="137">
        <v>0</v>
      </c>
      <c r="AG103" s="194">
        <v>0</v>
      </c>
      <c r="AH103" s="91">
        <v>6771</v>
      </c>
    </row>
    <row r="104" spans="1:34" x14ac:dyDescent="0.4">
      <c r="A104" s="3" t="s">
        <v>492</v>
      </c>
      <c r="B104" s="3" t="s">
        <v>484</v>
      </c>
      <c r="C104" s="175" t="s">
        <v>98</v>
      </c>
      <c r="D104" s="135" t="s">
        <v>435</v>
      </c>
      <c r="E104" s="135"/>
      <c r="F104" s="137">
        <v>112</v>
      </c>
      <c r="G104" s="194">
        <v>1103</v>
      </c>
      <c r="H104" s="137">
        <v>0</v>
      </c>
      <c r="I104" s="194">
        <v>0</v>
      </c>
      <c r="J104" s="137">
        <v>29</v>
      </c>
      <c r="K104" s="194">
        <v>285.60000000000002</v>
      </c>
      <c r="L104" s="137">
        <v>0</v>
      </c>
      <c r="M104" s="194">
        <v>0</v>
      </c>
      <c r="N104" s="137">
        <v>0</v>
      </c>
      <c r="O104" s="194">
        <v>0</v>
      </c>
      <c r="P104" s="137">
        <v>22</v>
      </c>
      <c r="Q104" s="194">
        <v>216.7</v>
      </c>
      <c r="R104" s="137">
        <v>8</v>
      </c>
      <c r="S104" s="194">
        <v>78.8</v>
      </c>
      <c r="T104" s="137">
        <v>5</v>
      </c>
      <c r="U104" s="194">
        <v>49.2</v>
      </c>
      <c r="V104" s="137">
        <v>0</v>
      </c>
      <c r="W104" s="194">
        <v>0</v>
      </c>
      <c r="X104" s="137">
        <v>1</v>
      </c>
      <c r="Y104" s="194">
        <v>9.8000000000000007</v>
      </c>
      <c r="Z104" s="137">
        <v>17</v>
      </c>
      <c r="AA104" s="194">
        <v>167.4</v>
      </c>
      <c r="AB104" s="137">
        <v>3</v>
      </c>
      <c r="AC104" s="194">
        <v>29.5</v>
      </c>
      <c r="AD104" s="137">
        <v>1</v>
      </c>
      <c r="AE104" s="194">
        <v>9.8000000000000007</v>
      </c>
      <c r="AF104" s="137">
        <v>0</v>
      </c>
      <c r="AG104" s="194">
        <v>0</v>
      </c>
      <c r="AH104" s="91">
        <v>10154</v>
      </c>
    </row>
    <row r="105" spans="1:34" x14ac:dyDescent="0.4">
      <c r="A105" s="3" t="s">
        <v>492</v>
      </c>
      <c r="B105" s="3" t="s">
        <v>484</v>
      </c>
      <c r="C105" s="175" t="s">
        <v>99</v>
      </c>
      <c r="D105" s="135" t="s">
        <v>435</v>
      </c>
      <c r="E105" s="135"/>
      <c r="F105" s="137">
        <v>125</v>
      </c>
      <c r="G105" s="194">
        <v>1961.7</v>
      </c>
      <c r="H105" s="137">
        <v>0</v>
      </c>
      <c r="I105" s="194">
        <v>0</v>
      </c>
      <c r="J105" s="137">
        <v>30</v>
      </c>
      <c r="K105" s="194">
        <v>470.8</v>
      </c>
      <c r="L105" s="137">
        <v>0</v>
      </c>
      <c r="M105" s="194">
        <v>0</v>
      </c>
      <c r="N105" s="137">
        <v>0</v>
      </c>
      <c r="O105" s="194">
        <v>0</v>
      </c>
      <c r="P105" s="137">
        <v>23</v>
      </c>
      <c r="Q105" s="194">
        <v>361</v>
      </c>
      <c r="R105" s="137">
        <v>14</v>
      </c>
      <c r="S105" s="194">
        <v>219.7</v>
      </c>
      <c r="T105" s="137">
        <v>7</v>
      </c>
      <c r="U105" s="194">
        <v>109.9</v>
      </c>
      <c r="V105" s="137">
        <v>1</v>
      </c>
      <c r="W105" s="194">
        <v>15.7</v>
      </c>
      <c r="X105" s="137">
        <v>1</v>
      </c>
      <c r="Y105" s="194">
        <v>15.7</v>
      </c>
      <c r="Z105" s="137">
        <v>9</v>
      </c>
      <c r="AA105" s="194">
        <v>141.19999999999999</v>
      </c>
      <c r="AB105" s="137">
        <v>8</v>
      </c>
      <c r="AC105" s="194">
        <v>125.5</v>
      </c>
      <c r="AD105" s="137">
        <v>0</v>
      </c>
      <c r="AE105" s="194">
        <v>0</v>
      </c>
      <c r="AF105" s="137">
        <v>0</v>
      </c>
      <c r="AG105" s="194">
        <v>0</v>
      </c>
      <c r="AH105" s="91">
        <v>6372</v>
      </c>
    </row>
    <row r="106" spans="1:34" x14ac:dyDescent="0.4">
      <c r="A106" s="3" t="s">
        <v>492</v>
      </c>
      <c r="B106" s="3" t="s">
        <v>484</v>
      </c>
      <c r="C106" s="175" t="s">
        <v>100</v>
      </c>
      <c r="D106" s="135" t="s">
        <v>435</v>
      </c>
      <c r="E106" s="135"/>
      <c r="F106" s="137">
        <v>75</v>
      </c>
      <c r="G106" s="194">
        <v>2074.1</v>
      </c>
      <c r="H106" s="137">
        <v>0</v>
      </c>
      <c r="I106" s="194">
        <v>0</v>
      </c>
      <c r="J106" s="137">
        <v>21</v>
      </c>
      <c r="K106" s="194">
        <v>580.79999999999995</v>
      </c>
      <c r="L106" s="137">
        <v>0</v>
      </c>
      <c r="M106" s="194">
        <v>0</v>
      </c>
      <c r="N106" s="137">
        <v>1</v>
      </c>
      <c r="O106" s="194">
        <v>27.7</v>
      </c>
      <c r="P106" s="137">
        <v>15</v>
      </c>
      <c r="Q106" s="194">
        <v>414.8</v>
      </c>
      <c r="R106" s="137">
        <v>6</v>
      </c>
      <c r="S106" s="194">
        <v>165.9</v>
      </c>
      <c r="T106" s="137">
        <v>5</v>
      </c>
      <c r="U106" s="194">
        <v>138.30000000000001</v>
      </c>
      <c r="V106" s="137">
        <v>1</v>
      </c>
      <c r="W106" s="194">
        <v>27.7</v>
      </c>
      <c r="X106" s="137">
        <v>2</v>
      </c>
      <c r="Y106" s="194">
        <v>55.3</v>
      </c>
      <c r="Z106" s="137">
        <v>4</v>
      </c>
      <c r="AA106" s="194">
        <v>110.6</v>
      </c>
      <c r="AB106" s="137">
        <v>2</v>
      </c>
      <c r="AC106" s="194">
        <v>55.3</v>
      </c>
      <c r="AD106" s="137">
        <v>0</v>
      </c>
      <c r="AE106" s="194">
        <v>0</v>
      </c>
      <c r="AF106" s="137">
        <v>0</v>
      </c>
      <c r="AG106" s="194">
        <v>0</v>
      </c>
      <c r="AH106" s="91">
        <v>3616</v>
      </c>
    </row>
    <row r="107" spans="1:34" x14ac:dyDescent="0.4">
      <c r="A107" s="3" t="s">
        <v>492</v>
      </c>
      <c r="B107" s="3" t="s">
        <v>484</v>
      </c>
      <c r="C107" s="175" t="s">
        <v>101</v>
      </c>
      <c r="D107" s="135" t="s">
        <v>435</v>
      </c>
      <c r="E107" s="135"/>
      <c r="F107" s="137">
        <v>60</v>
      </c>
      <c r="G107" s="194">
        <v>2238</v>
      </c>
      <c r="H107" s="137">
        <v>0</v>
      </c>
      <c r="I107" s="194">
        <v>0</v>
      </c>
      <c r="J107" s="137">
        <v>16</v>
      </c>
      <c r="K107" s="194">
        <v>596.79999999999995</v>
      </c>
      <c r="L107" s="137">
        <v>1</v>
      </c>
      <c r="M107" s="194">
        <v>37.299999999999997</v>
      </c>
      <c r="N107" s="137">
        <v>0</v>
      </c>
      <c r="O107" s="194">
        <v>0</v>
      </c>
      <c r="P107" s="137">
        <v>9</v>
      </c>
      <c r="Q107" s="194">
        <v>335.7</v>
      </c>
      <c r="R107" s="137">
        <v>3</v>
      </c>
      <c r="S107" s="194">
        <v>111.9</v>
      </c>
      <c r="T107" s="137">
        <v>6</v>
      </c>
      <c r="U107" s="194">
        <v>223.8</v>
      </c>
      <c r="V107" s="137">
        <v>0</v>
      </c>
      <c r="W107" s="194">
        <v>0</v>
      </c>
      <c r="X107" s="137">
        <v>0</v>
      </c>
      <c r="Y107" s="194">
        <v>0</v>
      </c>
      <c r="Z107" s="137">
        <v>8</v>
      </c>
      <c r="AA107" s="194">
        <v>298.39999999999998</v>
      </c>
      <c r="AB107" s="137">
        <v>5</v>
      </c>
      <c r="AC107" s="194">
        <v>186.5</v>
      </c>
      <c r="AD107" s="137">
        <v>1</v>
      </c>
      <c r="AE107" s="194">
        <v>37.299999999999997</v>
      </c>
      <c r="AF107" s="137">
        <v>0</v>
      </c>
      <c r="AG107" s="194">
        <v>0</v>
      </c>
      <c r="AH107" s="91">
        <v>2681</v>
      </c>
    </row>
    <row r="108" spans="1:34" x14ac:dyDescent="0.4">
      <c r="A108" s="3" t="s">
        <v>492</v>
      </c>
      <c r="B108" s="3" t="s">
        <v>484</v>
      </c>
      <c r="C108" s="175" t="s">
        <v>102</v>
      </c>
      <c r="D108" s="135" t="s">
        <v>435</v>
      </c>
      <c r="E108" s="135"/>
      <c r="F108" s="137">
        <v>60</v>
      </c>
      <c r="G108" s="194">
        <v>1765.7</v>
      </c>
      <c r="H108" s="137">
        <v>0</v>
      </c>
      <c r="I108" s="194">
        <v>0</v>
      </c>
      <c r="J108" s="137">
        <v>17</v>
      </c>
      <c r="K108" s="194">
        <v>500.3</v>
      </c>
      <c r="L108" s="137">
        <v>0</v>
      </c>
      <c r="M108" s="194">
        <v>0</v>
      </c>
      <c r="N108" s="137">
        <v>0</v>
      </c>
      <c r="O108" s="194">
        <v>0</v>
      </c>
      <c r="P108" s="137">
        <v>5</v>
      </c>
      <c r="Q108" s="194">
        <v>147.1</v>
      </c>
      <c r="R108" s="137">
        <v>7</v>
      </c>
      <c r="S108" s="194">
        <v>206</v>
      </c>
      <c r="T108" s="137">
        <v>1</v>
      </c>
      <c r="U108" s="194">
        <v>29.4</v>
      </c>
      <c r="V108" s="137">
        <v>0</v>
      </c>
      <c r="W108" s="194">
        <v>0</v>
      </c>
      <c r="X108" s="137">
        <v>1</v>
      </c>
      <c r="Y108" s="194">
        <v>29.4</v>
      </c>
      <c r="Z108" s="137">
        <v>6</v>
      </c>
      <c r="AA108" s="194">
        <v>176.6</v>
      </c>
      <c r="AB108" s="137">
        <v>3</v>
      </c>
      <c r="AC108" s="194">
        <v>88.3</v>
      </c>
      <c r="AD108" s="137">
        <v>1</v>
      </c>
      <c r="AE108" s="194">
        <v>29.4</v>
      </c>
      <c r="AF108" s="137">
        <v>0</v>
      </c>
      <c r="AG108" s="194">
        <v>0</v>
      </c>
      <c r="AH108" s="91">
        <v>3398</v>
      </c>
    </row>
    <row r="109" spans="1:34" x14ac:dyDescent="0.4">
      <c r="A109" s="3" t="s">
        <v>492</v>
      </c>
      <c r="B109" s="3" t="s">
        <v>484</v>
      </c>
      <c r="C109" s="175" t="s">
        <v>103</v>
      </c>
      <c r="D109" s="135" t="s">
        <v>435</v>
      </c>
      <c r="E109" s="135"/>
      <c r="F109" s="137">
        <v>119</v>
      </c>
      <c r="G109" s="194">
        <v>1410.5</v>
      </c>
      <c r="H109" s="137">
        <v>0</v>
      </c>
      <c r="I109" s="194">
        <v>0</v>
      </c>
      <c r="J109" s="137">
        <v>37</v>
      </c>
      <c r="K109" s="194">
        <v>438.5</v>
      </c>
      <c r="L109" s="137">
        <v>1</v>
      </c>
      <c r="M109" s="194">
        <v>11.9</v>
      </c>
      <c r="N109" s="137">
        <v>5</v>
      </c>
      <c r="O109" s="194">
        <v>59.3</v>
      </c>
      <c r="P109" s="137">
        <v>19</v>
      </c>
      <c r="Q109" s="194">
        <v>225.2</v>
      </c>
      <c r="R109" s="137">
        <v>9</v>
      </c>
      <c r="S109" s="194">
        <v>106.7</v>
      </c>
      <c r="T109" s="137">
        <v>5</v>
      </c>
      <c r="U109" s="194">
        <v>59.3</v>
      </c>
      <c r="V109" s="137">
        <v>0</v>
      </c>
      <c r="W109" s="194">
        <v>0</v>
      </c>
      <c r="X109" s="137">
        <v>1</v>
      </c>
      <c r="Y109" s="194">
        <v>11.9</v>
      </c>
      <c r="Z109" s="137">
        <v>8</v>
      </c>
      <c r="AA109" s="194">
        <v>94.8</v>
      </c>
      <c r="AB109" s="137">
        <v>2</v>
      </c>
      <c r="AC109" s="194">
        <v>23.7</v>
      </c>
      <c r="AD109" s="137">
        <v>2</v>
      </c>
      <c r="AE109" s="194">
        <v>23.7</v>
      </c>
      <c r="AF109" s="137">
        <v>0</v>
      </c>
      <c r="AG109" s="194">
        <v>0</v>
      </c>
      <c r="AH109" s="91">
        <v>8437</v>
      </c>
    </row>
    <row r="110" spans="1:34" x14ac:dyDescent="0.4">
      <c r="A110" s="3" t="s">
        <v>492</v>
      </c>
      <c r="B110" s="3" t="s">
        <v>484</v>
      </c>
      <c r="C110" s="175" t="s">
        <v>104</v>
      </c>
      <c r="D110" s="135" t="s">
        <v>435</v>
      </c>
      <c r="E110" s="135"/>
      <c r="F110" s="137">
        <v>150</v>
      </c>
      <c r="G110" s="194">
        <v>1534.5</v>
      </c>
      <c r="H110" s="137">
        <v>0</v>
      </c>
      <c r="I110" s="194">
        <v>0</v>
      </c>
      <c r="J110" s="137">
        <v>45</v>
      </c>
      <c r="K110" s="194">
        <v>460.4</v>
      </c>
      <c r="L110" s="137">
        <v>0</v>
      </c>
      <c r="M110" s="194">
        <v>0</v>
      </c>
      <c r="N110" s="137">
        <v>1</v>
      </c>
      <c r="O110" s="194">
        <v>10.199999999999999</v>
      </c>
      <c r="P110" s="137">
        <v>30</v>
      </c>
      <c r="Q110" s="194">
        <v>306.89999999999998</v>
      </c>
      <c r="R110" s="137">
        <v>3</v>
      </c>
      <c r="S110" s="194">
        <v>30.7</v>
      </c>
      <c r="T110" s="137">
        <v>6</v>
      </c>
      <c r="U110" s="194">
        <v>61.4</v>
      </c>
      <c r="V110" s="137">
        <v>2</v>
      </c>
      <c r="W110" s="194">
        <v>20.5</v>
      </c>
      <c r="X110" s="137">
        <v>3</v>
      </c>
      <c r="Y110" s="194">
        <v>30.7</v>
      </c>
      <c r="Z110" s="137">
        <v>17</v>
      </c>
      <c r="AA110" s="194">
        <v>173.9</v>
      </c>
      <c r="AB110" s="137">
        <v>6</v>
      </c>
      <c r="AC110" s="194">
        <v>61.4</v>
      </c>
      <c r="AD110" s="137">
        <v>3</v>
      </c>
      <c r="AE110" s="194">
        <v>30.7</v>
      </c>
      <c r="AF110" s="137">
        <v>2</v>
      </c>
      <c r="AG110" s="194">
        <v>20.5</v>
      </c>
      <c r="AH110" s="91">
        <v>9775</v>
      </c>
    </row>
    <row r="111" spans="1:34" x14ac:dyDescent="0.4">
      <c r="A111" s="3" t="s">
        <v>401</v>
      </c>
      <c r="B111" s="3" t="s">
        <v>478</v>
      </c>
      <c r="C111" s="175" t="s">
        <v>105</v>
      </c>
      <c r="D111" s="135" t="s">
        <v>435</v>
      </c>
      <c r="E111" s="135"/>
      <c r="F111" s="137">
        <v>145</v>
      </c>
      <c r="G111" s="194">
        <v>1380.8</v>
      </c>
      <c r="H111" s="137">
        <v>1</v>
      </c>
      <c r="I111" s="194">
        <v>9.5</v>
      </c>
      <c r="J111" s="137">
        <v>48</v>
      </c>
      <c r="K111" s="194">
        <v>457.1</v>
      </c>
      <c r="L111" s="137">
        <v>1</v>
      </c>
      <c r="M111" s="194">
        <v>9.5</v>
      </c>
      <c r="N111" s="137">
        <v>2</v>
      </c>
      <c r="O111" s="194">
        <v>19</v>
      </c>
      <c r="P111" s="137">
        <v>14</v>
      </c>
      <c r="Q111" s="194">
        <v>133.30000000000001</v>
      </c>
      <c r="R111" s="137">
        <v>8</v>
      </c>
      <c r="S111" s="194">
        <v>76.2</v>
      </c>
      <c r="T111" s="137">
        <v>11</v>
      </c>
      <c r="U111" s="194">
        <v>104.8</v>
      </c>
      <c r="V111" s="137">
        <v>0</v>
      </c>
      <c r="W111" s="194">
        <v>0</v>
      </c>
      <c r="X111" s="137">
        <v>4</v>
      </c>
      <c r="Y111" s="194">
        <v>38.1</v>
      </c>
      <c r="Z111" s="137">
        <v>20</v>
      </c>
      <c r="AA111" s="194">
        <v>190.5</v>
      </c>
      <c r="AB111" s="137">
        <v>6</v>
      </c>
      <c r="AC111" s="194">
        <v>57.1</v>
      </c>
      <c r="AD111" s="137">
        <v>0</v>
      </c>
      <c r="AE111" s="194">
        <v>0</v>
      </c>
      <c r="AF111" s="137">
        <v>0</v>
      </c>
      <c r="AG111" s="194">
        <v>0</v>
      </c>
      <c r="AH111" s="91">
        <v>10501</v>
      </c>
    </row>
    <row r="112" spans="1:34" x14ac:dyDescent="0.4">
      <c r="A112" s="3" t="s">
        <v>401</v>
      </c>
      <c r="B112" s="3" t="s">
        <v>478</v>
      </c>
      <c r="C112" s="175" t="s">
        <v>106</v>
      </c>
      <c r="D112" s="135" t="s">
        <v>435</v>
      </c>
      <c r="E112" s="135"/>
      <c r="F112" s="137">
        <v>75</v>
      </c>
      <c r="G112" s="194">
        <v>1546.7</v>
      </c>
      <c r="H112" s="137">
        <v>0</v>
      </c>
      <c r="I112" s="194">
        <v>0</v>
      </c>
      <c r="J112" s="137">
        <v>19</v>
      </c>
      <c r="K112" s="194">
        <v>391.8</v>
      </c>
      <c r="L112" s="137">
        <v>1</v>
      </c>
      <c r="M112" s="194">
        <v>20.6</v>
      </c>
      <c r="N112" s="137">
        <v>1</v>
      </c>
      <c r="O112" s="194">
        <v>20.6</v>
      </c>
      <c r="P112" s="137">
        <v>7</v>
      </c>
      <c r="Q112" s="194">
        <v>144.4</v>
      </c>
      <c r="R112" s="137">
        <v>5</v>
      </c>
      <c r="S112" s="194">
        <v>103.1</v>
      </c>
      <c r="T112" s="137">
        <v>8</v>
      </c>
      <c r="U112" s="194">
        <v>165</v>
      </c>
      <c r="V112" s="137">
        <v>0</v>
      </c>
      <c r="W112" s="194">
        <v>0</v>
      </c>
      <c r="X112" s="137">
        <v>2</v>
      </c>
      <c r="Y112" s="194">
        <v>41.2</v>
      </c>
      <c r="Z112" s="137">
        <v>2</v>
      </c>
      <c r="AA112" s="194">
        <v>41.2</v>
      </c>
      <c r="AB112" s="137">
        <v>1</v>
      </c>
      <c r="AC112" s="194">
        <v>20.6</v>
      </c>
      <c r="AD112" s="137">
        <v>3</v>
      </c>
      <c r="AE112" s="194">
        <v>61.9</v>
      </c>
      <c r="AF112" s="137">
        <v>1</v>
      </c>
      <c r="AG112" s="194">
        <v>20.6</v>
      </c>
      <c r="AH112" s="91">
        <v>4849</v>
      </c>
    </row>
    <row r="113" spans="1:34" x14ac:dyDescent="0.4">
      <c r="A113" s="3" t="s">
        <v>401</v>
      </c>
      <c r="B113" s="3" t="s">
        <v>478</v>
      </c>
      <c r="C113" s="175" t="s">
        <v>107</v>
      </c>
      <c r="D113" s="135" t="s">
        <v>435</v>
      </c>
      <c r="E113" s="135"/>
      <c r="F113" s="137">
        <v>28</v>
      </c>
      <c r="G113" s="194">
        <v>1174</v>
      </c>
      <c r="H113" s="137">
        <v>0</v>
      </c>
      <c r="I113" s="194">
        <v>0</v>
      </c>
      <c r="J113" s="137">
        <v>5</v>
      </c>
      <c r="K113" s="194">
        <v>209.6</v>
      </c>
      <c r="L113" s="137">
        <v>1</v>
      </c>
      <c r="M113" s="194">
        <v>41.9</v>
      </c>
      <c r="N113" s="137">
        <v>0</v>
      </c>
      <c r="O113" s="194">
        <v>0</v>
      </c>
      <c r="P113" s="137">
        <v>6</v>
      </c>
      <c r="Q113" s="194">
        <v>251.6</v>
      </c>
      <c r="R113" s="137">
        <v>2</v>
      </c>
      <c r="S113" s="194">
        <v>83.9</v>
      </c>
      <c r="T113" s="137">
        <v>2</v>
      </c>
      <c r="U113" s="194">
        <v>83.9</v>
      </c>
      <c r="V113" s="137">
        <v>0</v>
      </c>
      <c r="W113" s="194">
        <v>0</v>
      </c>
      <c r="X113" s="137">
        <v>0</v>
      </c>
      <c r="Y113" s="194">
        <v>0</v>
      </c>
      <c r="Z113" s="137">
        <v>2</v>
      </c>
      <c r="AA113" s="194">
        <v>83.9</v>
      </c>
      <c r="AB113" s="137">
        <v>1</v>
      </c>
      <c r="AC113" s="194">
        <v>41.9</v>
      </c>
      <c r="AD113" s="137">
        <v>1</v>
      </c>
      <c r="AE113" s="194">
        <v>41.9</v>
      </c>
      <c r="AF113" s="137">
        <v>0</v>
      </c>
      <c r="AG113" s="194">
        <v>0</v>
      </c>
      <c r="AH113" s="91">
        <v>2385</v>
      </c>
    </row>
    <row r="114" spans="1:34" x14ac:dyDescent="0.4">
      <c r="A114" s="3" t="s">
        <v>401</v>
      </c>
      <c r="B114" s="3" t="s">
        <v>478</v>
      </c>
      <c r="C114" s="175" t="s">
        <v>108</v>
      </c>
      <c r="D114" s="135" t="s">
        <v>435</v>
      </c>
      <c r="E114" s="135"/>
      <c r="F114" s="137">
        <v>12</v>
      </c>
      <c r="G114" s="194">
        <v>912.5</v>
      </c>
      <c r="H114" s="137">
        <v>0</v>
      </c>
      <c r="I114" s="194">
        <v>0</v>
      </c>
      <c r="J114" s="137">
        <v>4</v>
      </c>
      <c r="K114" s="194">
        <v>304.2</v>
      </c>
      <c r="L114" s="137">
        <v>0</v>
      </c>
      <c r="M114" s="194">
        <v>0</v>
      </c>
      <c r="N114" s="137">
        <v>0</v>
      </c>
      <c r="O114" s="194">
        <v>0</v>
      </c>
      <c r="P114" s="137">
        <v>2</v>
      </c>
      <c r="Q114" s="194">
        <v>152.1</v>
      </c>
      <c r="R114" s="137">
        <v>2</v>
      </c>
      <c r="S114" s="194">
        <v>152.1</v>
      </c>
      <c r="T114" s="137">
        <v>1</v>
      </c>
      <c r="U114" s="194">
        <v>76</v>
      </c>
      <c r="V114" s="137">
        <v>0</v>
      </c>
      <c r="W114" s="194">
        <v>0</v>
      </c>
      <c r="X114" s="137">
        <v>0</v>
      </c>
      <c r="Y114" s="194">
        <v>0</v>
      </c>
      <c r="Z114" s="137">
        <v>0</v>
      </c>
      <c r="AA114" s="194">
        <v>0</v>
      </c>
      <c r="AB114" s="137">
        <v>0</v>
      </c>
      <c r="AC114" s="194">
        <v>0</v>
      </c>
      <c r="AD114" s="137">
        <v>0</v>
      </c>
      <c r="AE114" s="194">
        <v>0</v>
      </c>
      <c r="AF114" s="137">
        <v>0</v>
      </c>
      <c r="AG114" s="194">
        <v>0</v>
      </c>
      <c r="AH114" s="91">
        <v>1315</v>
      </c>
    </row>
    <row r="115" spans="1:34" x14ac:dyDescent="0.4">
      <c r="A115" s="3" t="s">
        <v>503</v>
      </c>
      <c r="B115" s="3" t="s">
        <v>474</v>
      </c>
      <c r="C115" s="175" t="s">
        <v>109</v>
      </c>
      <c r="D115" s="135" t="s">
        <v>435</v>
      </c>
      <c r="E115" s="135"/>
      <c r="F115" s="137">
        <v>84</v>
      </c>
      <c r="G115" s="194">
        <v>2607.1</v>
      </c>
      <c r="H115" s="137">
        <v>0</v>
      </c>
      <c r="I115" s="194">
        <v>0</v>
      </c>
      <c r="J115" s="137">
        <v>14</v>
      </c>
      <c r="K115" s="194">
        <v>434.5</v>
      </c>
      <c r="L115" s="137">
        <v>1</v>
      </c>
      <c r="M115" s="194">
        <v>31</v>
      </c>
      <c r="N115" s="137">
        <v>0</v>
      </c>
      <c r="O115" s="194">
        <v>0</v>
      </c>
      <c r="P115" s="137">
        <v>21</v>
      </c>
      <c r="Q115" s="194">
        <v>651.79999999999995</v>
      </c>
      <c r="R115" s="137">
        <v>9</v>
      </c>
      <c r="S115" s="194">
        <v>279.3</v>
      </c>
      <c r="T115" s="137">
        <v>5</v>
      </c>
      <c r="U115" s="194">
        <v>155.19999999999999</v>
      </c>
      <c r="V115" s="137">
        <v>0</v>
      </c>
      <c r="W115" s="194">
        <v>0</v>
      </c>
      <c r="X115" s="137">
        <v>3</v>
      </c>
      <c r="Y115" s="194">
        <v>93.1</v>
      </c>
      <c r="Z115" s="137">
        <v>8</v>
      </c>
      <c r="AA115" s="194">
        <v>248.3</v>
      </c>
      <c r="AB115" s="137">
        <v>2</v>
      </c>
      <c r="AC115" s="194">
        <v>62.1</v>
      </c>
      <c r="AD115" s="137">
        <v>3</v>
      </c>
      <c r="AE115" s="194">
        <v>93.1</v>
      </c>
      <c r="AF115" s="137">
        <v>0</v>
      </c>
      <c r="AG115" s="194">
        <v>0</v>
      </c>
      <c r="AH115" s="91">
        <v>3222</v>
      </c>
    </row>
    <row r="116" spans="1:34" x14ac:dyDescent="0.4">
      <c r="A116" s="3" t="s">
        <v>503</v>
      </c>
      <c r="B116" s="3" t="s">
        <v>474</v>
      </c>
      <c r="C116" s="175" t="s">
        <v>110</v>
      </c>
      <c r="D116" s="135" t="s">
        <v>435</v>
      </c>
      <c r="E116" s="135"/>
      <c r="F116" s="137">
        <v>51</v>
      </c>
      <c r="G116" s="194">
        <v>1693.2</v>
      </c>
      <c r="H116" s="137">
        <v>0</v>
      </c>
      <c r="I116" s="194">
        <v>0</v>
      </c>
      <c r="J116" s="137">
        <v>16</v>
      </c>
      <c r="K116" s="194">
        <v>531.20000000000005</v>
      </c>
      <c r="L116" s="137">
        <v>1</v>
      </c>
      <c r="M116" s="194">
        <v>33.200000000000003</v>
      </c>
      <c r="N116" s="137">
        <v>0</v>
      </c>
      <c r="O116" s="194">
        <v>0</v>
      </c>
      <c r="P116" s="137">
        <v>7</v>
      </c>
      <c r="Q116" s="194">
        <v>232.4</v>
      </c>
      <c r="R116" s="137">
        <v>6</v>
      </c>
      <c r="S116" s="194">
        <v>199.2</v>
      </c>
      <c r="T116" s="137">
        <v>5</v>
      </c>
      <c r="U116" s="194">
        <v>166</v>
      </c>
      <c r="V116" s="137">
        <v>2</v>
      </c>
      <c r="W116" s="194">
        <v>66.400000000000006</v>
      </c>
      <c r="X116" s="137">
        <v>2</v>
      </c>
      <c r="Y116" s="194">
        <v>66.400000000000006</v>
      </c>
      <c r="Z116" s="137">
        <v>0</v>
      </c>
      <c r="AA116" s="194">
        <v>0</v>
      </c>
      <c r="AB116" s="137">
        <v>1</v>
      </c>
      <c r="AC116" s="194">
        <v>33.200000000000003</v>
      </c>
      <c r="AD116" s="137">
        <v>1</v>
      </c>
      <c r="AE116" s="194">
        <v>33.200000000000003</v>
      </c>
      <c r="AF116" s="137">
        <v>0</v>
      </c>
      <c r="AG116" s="194">
        <v>0</v>
      </c>
      <c r="AH116" s="91">
        <v>3012</v>
      </c>
    </row>
    <row r="117" spans="1:34" x14ac:dyDescent="0.4">
      <c r="A117" s="3" t="s">
        <v>503</v>
      </c>
      <c r="B117" s="3" t="s">
        <v>474</v>
      </c>
      <c r="C117" s="175" t="s">
        <v>111</v>
      </c>
      <c r="D117" s="135" t="s">
        <v>435</v>
      </c>
      <c r="E117" s="135"/>
      <c r="F117" s="137">
        <v>55</v>
      </c>
      <c r="G117" s="194">
        <v>1726.3</v>
      </c>
      <c r="H117" s="137">
        <v>0</v>
      </c>
      <c r="I117" s="194">
        <v>0</v>
      </c>
      <c r="J117" s="137">
        <v>11</v>
      </c>
      <c r="K117" s="194">
        <v>345.3</v>
      </c>
      <c r="L117" s="137">
        <v>0</v>
      </c>
      <c r="M117" s="194">
        <v>0</v>
      </c>
      <c r="N117" s="137">
        <v>0</v>
      </c>
      <c r="O117" s="194">
        <v>0</v>
      </c>
      <c r="P117" s="137">
        <v>4</v>
      </c>
      <c r="Q117" s="194">
        <v>125.5</v>
      </c>
      <c r="R117" s="137">
        <v>1</v>
      </c>
      <c r="S117" s="194">
        <v>31.4</v>
      </c>
      <c r="T117" s="137">
        <v>3</v>
      </c>
      <c r="U117" s="194">
        <v>94.2</v>
      </c>
      <c r="V117" s="137">
        <v>0</v>
      </c>
      <c r="W117" s="194">
        <v>0</v>
      </c>
      <c r="X117" s="137">
        <v>2</v>
      </c>
      <c r="Y117" s="194">
        <v>62.8</v>
      </c>
      <c r="Z117" s="137">
        <v>17</v>
      </c>
      <c r="AA117" s="194">
        <v>533.6</v>
      </c>
      <c r="AB117" s="137">
        <v>2</v>
      </c>
      <c r="AC117" s="194">
        <v>62.8</v>
      </c>
      <c r="AD117" s="137">
        <v>1</v>
      </c>
      <c r="AE117" s="194">
        <v>31.4</v>
      </c>
      <c r="AF117" s="137">
        <v>0</v>
      </c>
      <c r="AG117" s="194">
        <v>0</v>
      </c>
      <c r="AH117" s="91">
        <v>3186</v>
      </c>
    </row>
    <row r="118" spans="1:34" x14ac:dyDescent="0.4">
      <c r="A118" s="3" t="s">
        <v>503</v>
      </c>
      <c r="B118" s="3" t="s">
        <v>474</v>
      </c>
      <c r="C118" s="175" t="s">
        <v>112</v>
      </c>
      <c r="D118" s="135" t="s">
        <v>435</v>
      </c>
      <c r="E118" s="135"/>
      <c r="F118" s="137">
        <v>77</v>
      </c>
      <c r="G118" s="194">
        <v>1872.6</v>
      </c>
      <c r="H118" s="137">
        <v>0</v>
      </c>
      <c r="I118" s="194">
        <v>0</v>
      </c>
      <c r="J118" s="137">
        <v>23</v>
      </c>
      <c r="K118" s="194">
        <v>559.29999999999995</v>
      </c>
      <c r="L118" s="137">
        <v>0</v>
      </c>
      <c r="M118" s="194">
        <v>0</v>
      </c>
      <c r="N118" s="137">
        <v>0</v>
      </c>
      <c r="O118" s="194">
        <v>0</v>
      </c>
      <c r="P118" s="137">
        <v>11</v>
      </c>
      <c r="Q118" s="194">
        <v>267.5</v>
      </c>
      <c r="R118" s="137">
        <v>9</v>
      </c>
      <c r="S118" s="194">
        <v>218.9</v>
      </c>
      <c r="T118" s="137">
        <v>2</v>
      </c>
      <c r="U118" s="194">
        <v>48.6</v>
      </c>
      <c r="V118" s="137">
        <v>0</v>
      </c>
      <c r="W118" s="194">
        <v>0</v>
      </c>
      <c r="X118" s="137">
        <v>1</v>
      </c>
      <c r="Y118" s="194">
        <v>24.3</v>
      </c>
      <c r="Z118" s="137">
        <v>6</v>
      </c>
      <c r="AA118" s="194">
        <v>145.9</v>
      </c>
      <c r="AB118" s="137">
        <v>4</v>
      </c>
      <c r="AC118" s="194">
        <v>97.3</v>
      </c>
      <c r="AD118" s="137">
        <v>0</v>
      </c>
      <c r="AE118" s="194">
        <v>0</v>
      </c>
      <c r="AF118" s="137">
        <v>0</v>
      </c>
      <c r="AG118" s="194">
        <v>0</v>
      </c>
      <c r="AH118" s="91">
        <v>4112</v>
      </c>
    </row>
    <row r="119" spans="1:34" x14ac:dyDescent="0.4">
      <c r="A119" s="3" t="s">
        <v>503</v>
      </c>
      <c r="B119" s="3" t="s">
        <v>474</v>
      </c>
      <c r="C119" s="175" t="s">
        <v>113</v>
      </c>
      <c r="D119" s="135" t="s">
        <v>435</v>
      </c>
      <c r="E119" s="135"/>
      <c r="F119" s="137">
        <v>7</v>
      </c>
      <c r="G119" s="194">
        <v>1001.4</v>
      </c>
      <c r="H119" s="137">
        <v>0</v>
      </c>
      <c r="I119" s="194">
        <v>0</v>
      </c>
      <c r="J119" s="137">
        <v>3</v>
      </c>
      <c r="K119" s="194">
        <v>429.2</v>
      </c>
      <c r="L119" s="137">
        <v>1</v>
      </c>
      <c r="M119" s="194">
        <v>143.1</v>
      </c>
      <c r="N119" s="137">
        <v>0</v>
      </c>
      <c r="O119" s="194">
        <v>0</v>
      </c>
      <c r="P119" s="137">
        <v>1</v>
      </c>
      <c r="Q119" s="194">
        <v>143.1</v>
      </c>
      <c r="R119" s="137">
        <v>0</v>
      </c>
      <c r="S119" s="194">
        <v>0</v>
      </c>
      <c r="T119" s="137">
        <v>1</v>
      </c>
      <c r="U119" s="194">
        <v>143.1</v>
      </c>
      <c r="V119" s="137">
        <v>0</v>
      </c>
      <c r="W119" s="194">
        <v>0</v>
      </c>
      <c r="X119" s="137">
        <v>0</v>
      </c>
      <c r="Y119" s="194">
        <v>0</v>
      </c>
      <c r="Z119" s="137">
        <v>0</v>
      </c>
      <c r="AA119" s="194">
        <v>0</v>
      </c>
      <c r="AB119" s="137">
        <v>1</v>
      </c>
      <c r="AC119" s="194">
        <v>143.1</v>
      </c>
      <c r="AD119" s="137">
        <v>0</v>
      </c>
      <c r="AE119" s="194">
        <v>0</v>
      </c>
      <c r="AF119" s="137">
        <v>0</v>
      </c>
      <c r="AG119" s="194">
        <v>0</v>
      </c>
      <c r="AH119" s="91">
        <v>699</v>
      </c>
    </row>
    <row r="120" spans="1:34" x14ac:dyDescent="0.4">
      <c r="A120" s="3" t="s">
        <v>503</v>
      </c>
      <c r="B120" s="3" t="s">
        <v>474</v>
      </c>
      <c r="C120" s="175" t="s">
        <v>114</v>
      </c>
      <c r="D120" s="135" t="s">
        <v>435</v>
      </c>
      <c r="E120" s="135"/>
      <c r="F120" s="137">
        <v>32</v>
      </c>
      <c r="G120" s="194">
        <v>2222.1999999999998</v>
      </c>
      <c r="H120" s="137">
        <v>0</v>
      </c>
      <c r="I120" s="194">
        <v>0</v>
      </c>
      <c r="J120" s="137">
        <v>8</v>
      </c>
      <c r="K120" s="194">
        <v>555.6</v>
      </c>
      <c r="L120" s="137">
        <v>2</v>
      </c>
      <c r="M120" s="194">
        <v>138.9</v>
      </c>
      <c r="N120" s="137">
        <v>0</v>
      </c>
      <c r="O120" s="194">
        <v>0</v>
      </c>
      <c r="P120" s="137">
        <v>3</v>
      </c>
      <c r="Q120" s="194">
        <v>208.3</v>
      </c>
      <c r="R120" s="137">
        <v>3</v>
      </c>
      <c r="S120" s="194">
        <v>208.3</v>
      </c>
      <c r="T120" s="137">
        <v>0</v>
      </c>
      <c r="U120" s="194">
        <v>0</v>
      </c>
      <c r="V120" s="137">
        <v>1</v>
      </c>
      <c r="W120" s="194">
        <v>69.400000000000006</v>
      </c>
      <c r="X120" s="137">
        <v>1</v>
      </c>
      <c r="Y120" s="194">
        <v>69.400000000000006</v>
      </c>
      <c r="Z120" s="137">
        <v>6</v>
      </c>
      <c r="AA120" s="194">
        <v>416.7</v>
      </c>
      <c r="AB120" s="137">
        <v>2</v>
      </c>
      <c r="AC120" s="194">
        <v>138.9</v>
      </c>
      <c r="AD120" s="137">
        <v>0</v>
      </c>
      <c r="AE120" s="194">
        <v>0</v>
      </c>
      <c r="AF120" s="137">
        <v>0</v>
      </c>
      <c r="AG120" s="194">
        <v>0</v>
      </c>
      <c r="AH120" s="91">
        <v>1440</v>
      </c>
    </row>
    <row r="121" spans="1:34" x14ac:dyDescent="0.4">
      <c r="A121" s="3" t="s">
        <v>492</v>
      </c>
      <c r="B121" s="3" t="s">
        <v>484</v>
      </c>
      <c r="C121" s="175" t="s">
        <v>115</v>
      </c>
      <c r="D121" s="135" t="s">
        <v>435</v>
      </c>
      <c r="E121" s="135"/>
      <c r="F121" s="137">
        <v>27</v>
      </c>
      <c r="G121" s="194">
        <v>1948.1</v>
      </c>
      <c r="H121" s="137">
        <v>0</v>
      </c>
      <c r="I121" s="194">
        <v>0</v>
      </c>
      <c r="J121" s="137">
        <v>3</v>
      </c>
      <c r="K121" s="194">
        <v>216.5</v>
      </c>
      <c r="L121" s="137">
        <v>1</v>
      </c>
      <c r="M121" s="194">
        <v>72.2</v>
      </c>
      <c r="N121" s="137">
        <v>0</v>
      </c>
      <c r="O121" s="194">
        <v>0</v>
      </c>
      <c r="P121" s="137">
        <v>8</v>
      </c>
      <c r="Q121" s="194">
        <v>577.20000000000005</v>
      </c>
      <c r="R121" s="137">
        <v>1</v>
      </c>
      <c r="S121" s="194">
        <v>72.2</v>
      </c>
      <c r="T121" s="137">
        <v>3</v>
      </c>
      <c r="U121" s="194">
        <v>216.5</v>
      </c>
      <c r="V121" s="137">
        <v>0</v>
      </c>
      <c r="W121" s="194">
        <v>0</v>
      </c>
      <c r="X121" s="137">
        <v>0</v>
      </c>
      <c r="Y121" s="194">
        <v>0</v>
      </c>
      <c r="Z121" s="137">
        <v>0</v>
      </c>
      <c r="AA121" s="194">
        <v>0</v>
      </c>
      <c r="AB121" s="137">
        <v>0</v>
      </c>
      <c r="AC121" s="194">
        <v>0</v>
      </c>
      <c r="AD121" s="137">
        <v>0</v>
      </c>
      <c r="AE121" s="194">
        <v>0</v>
      </c>
      <c r="AF121" s="137">
        <v>0</v>
      </c>
      <c r="AG121" s="194">
        <v>0</v>
      </c>
      <c r="AH121" s="91">
        <v>1386</v>
      </c>
    </row>
    <row r="122" spans="1:34" x14ac:dyDescent="0.4">
      <c r="A122" s="3" t="s">
        <v>498</v>
      </c>
      <c r="B122" s="3" t="s">
        <v>391</v>
      </c>
      <c r="C122" s="175" t="s">
        <v>116</v>
      </c>
      <c r="D122" s="135" t="s">
        <v>435</v>
      </c>
      <c r="E122" s="135"/>
      <c r="F122" s="137">
        <v>79</v>
      </c>
      <c r="G122" s="194">
        <v>1919.3</v>
      </c>
      <c r="H122" s="137">
        <v>0</v>
      </c>
      <c r="I122" s="194">
        <v>0</v>
      </c>
      <c r="J122" s="137">
        <v>20</v>
      </c>
      <c r="K122" s="194">
        <v>485.9</v>
      </c>
      <c r="L122" s="137">
        <v>0</v>
      </c>
      <c r="M122" s="194">
        <v>0</v>
      </c>
      <c r="N122" s="137">
        <v>1</v>
      </c>
      <c r="O122" s="194">
        <v>24.3</v>
      </c>
      <c r="P122" s="137">
        <v>11</v>
      </c>
      <c r="Q122" s="194">
        <v>267.2</v>
      </c>
      <c r="R122" s="137">
        <v>9</v>
      </c>
      <c r="S122" s="194">
        <v>218.7</v>
      </c>
      <c r="T122" s="137">
        <v>4</v>
      </c>
      <c r="U122" s="194">
        <v>97.2</v>
      </c>
      <c r="V122" s="137">
        <v>0</v>
      </c>
      <c r="W122" s="194">
        <v>0</v>
      </c>
      <c r="X122" s="137">
        <v>1</v>
      </c>
      <c r="Y122" s="194">
        <v>24.3</v>
      </c>
      <c r="Z122" s="137">
        <v>3</v>
      </c>
      <c r="AA122" s="194">
        <v>72.900000000000006</v>
      </c>
      <c r="AB122" s="137">
        <v>2</v>
      </c>
      <c r="AC122" s="194">
        <v>48.6</v>
      </c>
      <c r="AD122" s="137">
        <v>0</v>
      </c>
      <c r="AE122" s="194">
        <v>0</v>
      </c>
      <c r="AF122" s="137">
        <v>0</v>
      </c>
      <c r="AG122" s="194">
        <v>0</v>
      </c>
      <c r="AH122" s="91">
        <v>4116</v>
      </c>
    </row>
    <row r="123" spans="1:34" x14ac:dyDescent="0.4">
      <c r="A123" s="3" t="s">
        <v>498</v>
      </c>
      <c r="B123" s="3" t="s">
        <v>391</v>
      </c>
      <c r="C123" s="175" t="s">
        <v>117</v>
      </c>
      <c r="D123" s="135" t="s">
        <v>435</v>
      </c>
      <c r="E123" s="135"/>
      <c r="F123" s="137">
        <v>59</v>
      </c>
      <c r="G123" s="194">
        <v>1969.3</v>
      </c>
      <c r="H123" s="137">
        <v>0</v>
      </c>
      <c r="I123" s="194">
        <v>0</v>
      </c>
      <c r="J123" s="137">
        <v>20</v>
      </c>
      <c r="K123" s="194">
        <v>667.6</v>
      </c>
      <c r="L123" s="137">
        <v>0</v>
      </c>
      <c r="M123" s="194">
        <v>0</v>
      </c>
      <c r="N123" s="137">
        <v>1</v>
      </c>
      <c r="O123" s="194">
        <v>33.4</v>
      </c>
      <c r="P123" s="137">
        <v>10</v>
      </c>
      <c r="Q123" s="194">
        <v>333.8</v>
      </c>
      <c r="R123" s="137">
        <v>5</v>
      </c>
      <c r="S123" s="194">
        <v>166.9</v>
      </c>
      <c r="T123" s="137">
        <v>4</v>
      </c>
      <c r="U123" s="194">
        <v>133.5</v>
      </c>
      <c r="V123" s="137">
        <v>2</v>
      </c>
      <c r="W123" s="194">
        <v>66.8</v>
      </c>
      <c r="X123" s="137">
        <v>0</v>
      </c>
      <c r="Y123" s="194">
        <v>0</v>
      </c>
      <c r="Z123" s="137">
        <v>4</v>
      </c>
      <c r="AA123" s="194">
        <v>133.5</v>
      </c>
      <c r="AB123" s="137">
        <v>3</v>
      </c>
      <c r="AC123" s="194">
        <v>100.1</v>
      </c>
      <c r="AD123" s="137">
        <v>0</v>
      </c>
      <c r="AE123" s="194">
        <v>0</v>
      </c>
      <c r="AF123" s="137">
        <v>1</v>
      </c>
      <c r="AG123" s="194">
        <v>33.4</v>
      </c>
      <c r="AH123" s="91">
        <v>2996</v>
      </c>
    </row>
    <row r="124" spans="1:34" x14ac:dyDescent="0.4">
      <c r="A124" s="3" t="s">
        <v>498</v>
      </c>
      <c r="B124" s="3" t="s">
        <v>391</v>
      </c>
      <c r="C124" s="175" t="s">
        <v>118</v>
      </c>
      <c r="D124" s="135" t="s">
        <v>435</v>
      </c>
      <c r="E124" s="135"/>
      <c r="F124" s="137">
        <v>55</v>
      </c>
      <c r="G124" s="194">
        <v>1841.9</v>
      </c>
      <c r="H124" s="137">
        <v>0</v>
      </c>
      <c r="I124" s="194">
        <v>0</v>
      </c>
      <c r="J124" s="137">
        <v>20</v>
      </c>
      <c r="K124" s="194">
        <v>669.8</v>
      </c>
      <c r="L124" s="137">
        <v>2</v>
      </c>
      <c r="M124" s="194">
        <v>67</v>
      </c>
      <c r="N124" s="137">
        <v>1</v>
      </c>
      <c r="O124" s="194">
        <v>33.5</v>
      </c>
      <c r="P124" s="137">
        <v>4</v>
      </c>
      <c r="Q124" s="194">
        <v>134</v>
      </c>
      <c r="R124" s="137">
        <v>4</v>
      </c>
      <c r="S124" s="194">
        <v>134</v>
      </c>
      <c r="T124" s="137">
        <v>2</v>
      </c>
      <c r="U124" s="194">
        <v>67</v>
      </c>
      <c r="V124" s="137">
        <v>1</v>
      </c>
      <c r="W124" s="194">
        <v>33.5</v>
      </c>
      <c r="X124" s="137">
        <v>3</v>
      </c>
      <c r="Y124" s="194">
        <v>100.5</v>
      </c>
      <c r="Z124" s="137">
        <v>2</v>
      </c>
      <c r="AA124" s="194">
        <v>67</v>
      </c>
      <c r="AB124" s="137">
        <v>0</v>
      </c>
      <c r="AC124" s="194">
        <v>0</v>
      </c>
      <c r="AD124" s="137">
        <v>1</v>
      </c>
      <c r="AE124" s="194">
        <v>33.5</v>
      </c>
      <c r="AF124" s="137">
        <v>0</v>
      </c>
      <c r="AG124" s="194">
        <v>0</v>
      </c>
      <c r="AH124" s="91">
        <v>2986</v>
      </c>
    </row>
    <row r="125" spans="1:34" x14ac:dyDescent="0.4">
      <c r="A125" s="3" t="s">
        <v>498</v>
      </c>
      <c r="B125" s="3" t="s">
        <v>391</v>
      </c>
      <c r="C125" s="175" t="s">
        <v>119</v>
      </c>
      <c r="D125" s="135" t="s">
        <v>435</v>
      </c>
      <c r="E125" s="135"/>
      <c r="F125" s="137">
        <v>103</v>
      </c>
      <c r="G125" s="194">
        <v>1546.3</v>
      </c>
      <c r="H125" s="137">
        <v>0</v>
      </c>
      <c r="I125" s="194">
        <v>0</v>
      </c>
      <c r="J125" s="137">
        <v>19</v>
      </c>
      <c r="K125" s="194">
        <v>285.2</v>
      </c>
      <c r="L125" s="137">
        <v>1</v>
      </c>
      <c r="M125" s="194">
        <v>15</v>
      </c>
      <c r="N125" s="137">
        <v>0</v>
      </c>
      <c r="O125" s="194">
        <v>0</v>
      </c>
      <c r="P125" s="137">
        <v>13</v>
      </c>
      <c r="Q125" s="194">
        <v>195.2</v>
      </c>
      <c r="R125" s="137">
        <v>14</v>
      </c>
      <c r="S125" s="194">
        <v>210.2</v>
      </c>
      <c r="T125" s="137">
        <v>8</v>
      </c>
      <c r="U125" s="194">
        <v>120.1</v>
      </c>
      <c r="V125" s="137">
        <v>2</v>
      </c>
      <c r="W125" s="194">
        <v>30</v>
      </c>
      <c r="X125" s="137">
        <v>5</v>
      </c>
      <c r="Y125" s="194">
        <v>75.099999999999994</v>
      </c>
      <c r="Z125" s="137">
        <v>12</v>
      </c>
      <c r="AA125" s="194">
        <v>180.2</v>
      </c>
      <c r="AB125" s="137">
        <v>0</v>
      </c>
      <c r="AC125" s="194">
        <v>0</v>
      </c>
      <c r="AD125" s="137">
        <v>2</v>
      </c>
      <c r="AE125" s="194">
        <v>30</v>
      </c>
      <c r="AF125" s="137">
        <v>0</v>
      </c>
      <c r="AG125" s="194">
        <v>0</v>
      </c>
      <c r="AH125" s="91">
        <v>6661</v>
      </c>
    </row>
    <row r="126" spans="1:34" x14ac:dyDescent="0.4">
      <c r="A126" s="3" t="s">
        <v>498</v>
      </c>
      <c r="B126" s="3" t="s">
        <v>391</v>
      </c>
      <c r="C126" s="175" t="s">
        <v>120</v>
      </c>
      <c r="D126" s="135" t="s">
        <v>435</v>
      </c>
      <c r="E126" s="135"/>
      <c r="F126" s="137">
        <v>10</v>
      </c>
      <c r="G126" s="194">
        <v>888.9</v>
      </c>
      <c r="H126" s="137">
        <v>0</v>
      </c>
      <c r="I126" s="194">
        <v>0</v>
      </c>
      <c r="J126" s="137">
        <v>4</v>
      </c>
      <c r="K126" s="194">
        <v>355.6</v>
      </c>
      <c r="L126" s="137">
        <v>0</v>
      </c>
      <c r="M126" s="194">
        <v>0</v>
      </c>
      <c r="N126" s="137">
        <v>0</v>
      </c>
      <c r="O126" s="194">
        <v>0</v>
      </c>
      <c r="P126" s="137">
        <v>1</v>
      </c>
      <c r="Q126" s="194">
        <v>88.9</v>
      </c>
      <c r="R126" s="137">
        <v>0</v>
      </c>
      <c r="S126" s="194">
        <v>0</v>
      </c>
      <c r="T126" s="137">
        <v>0</v>
      </c>
      <c r="U126" s="194">
        <v>0</v>
      </c>
      <c r="V126" s="137">
        <v>0</v>
      </c>
      <c r="W126" s="194">
        <v>0</v>
      </c>
      <c r="X126" s="137">
        <v>0</v>
      </c>
      <c r="Y126" s="194">
        <v>0</v>
      </c>
      <c r="Z126" s="137">
        <v>0</v>
      </c>
      <c r="AA126" s="194">
        <v>0</v>
      </c>
      <c r="AB126" s="137">
        <v>0</v>
      </c>
      <c r="AC126" s="194">
        <v>0</v>
      </c>
      <c r="AD126" s="137">
        <v>0</v>
      </c>
      <c r="AE126" s="194">
        <v>0</v>
      </c>
      <c r="AF126" s="137">
        <v>0</v>
      </c>
      <c r="AG126" s="194">
        <v>0</v>
      </c>
      <c r="AH126" s="91">
        <v>1125</v>
      </c>
    </row>
    <row r="127" spans="1:34" x14ac:dyDescent="0.4">
      <c r="A127" s="3" t="s">
        <v>498</v>
      </c>
      <c r="B127" s="3" t="s">
        <v>391</v>
      </c>
      <c r="C127" s="175" t="s">
        <v>121</v>
      </c>
      <c r="D127" s="135" t="s">
        <v>435</v>
      </c>
      <c r="E127" s="135"/>
      <c r="F127" s="137">
        <v>50</v>
      </c>
      <c r="G127" s="194">
        <v>1966.2</v>
      </c>
      <c r="H127" s="137">
        <v>0</v>
      </c>
      <c r="I127" s="194">
        <v>0</v>
      </c>
      <c r="J127" s="137">
        <v>12</v>
      </c>
      <c r="K127" s="194">
        <v>471.9</v>
      </c>
      <c r="L127" s="137">
        <v>1</v>
      </c>
      <c r="M127" s="194">
        <v>39.299999999999997</v>
      </c>
      <c r="N127" s="137">
        <v>0</v>
      </c>
      <c r="O127" s="194">
        <v>0</v>
      </c>
      <c r="P127" s="137">
        <v>5</v>
      </c>
      <c r="Q127" s="194">
        <v>196.6</v>
      </c>
      <c r="R127" s="137">
        <v>6</v>
      </c>
      <c r="S127" s="194">
        <v>235.9</v>
      </c>
      <c r="T127" s="137">
        <v>0</v>
      </c>
      <c r="U127" s="194">
        <v>0</v>
      </c>
      <c r="V127" s="137">
        <v>0</v>
      </c>
      <c r="W127" s="194">
        <v>0</v>
      </c>
      <c r="X127" s="137">
        <v>4</v>
      </c>
      <c r="Y127" s="194">
        <v>157.30000000000001</v>
      </c>
      <c r="Z127" s="137">
        <v>9</v>
      </c>
      <c r="AA127" s="194">
        <v>353.9</v>
      </c>
      <c r="AB127" s="137">
        <v>2</v>
      </c>
      <c r="AC127" s="194">
        <v>78.599999999999994</v>
      </c>
      <c r="AD127" s="137">
        <v>0</v>
      </c>
      <c r="AE127" s="194">
        <v>0</v>
      </c>
      <c r="AF127" s="137">
        <v>0</v>
      </c>
      <c r="AG127" s="194">
        <v>0</v>
      </c>
      <c r="AH127" s="91">
        <v>2543</v>
      </c>
    </row>
    <row r="128" spans="1:34" x14ac:dyDescent="0.4">
      <c r="A128" s="3" t="s">
        <v>498</v>
      </c>
      <c r="B128" s="3" t="s">
        <v>391</v>
      </c>
      <c r="C128" s="175" t="s">
        <v>122</v>
      </c>
      <c r="D128" s="135" t="s">
        <v>435</v>
      </c>
      <c r="E128" s="135"/>
      <c r="F128" s="137">
        <v>57</v>
      </c>
      <c r="G128" s="194">
        <v>1917.3</v>
      </c>
      <c r="H128" s="137">
        <v>0</v>
      </c>
      <c r="I128" s="194">
        <v>0</v>
      </c>
      <c r="J128" s="137">
        <v>12</v>
      </c>
      <c r="K128" s="194">
        <v>403.6</v>
      </c>
      <c r="L128" s="137">
        <v>2</v>
      </c>
      <c r="M128" s="194">
        <v>67.3</v>
      </c>
      <c r="N128" s="137">
        <v>5</v>
      </c>
      <c r="O128" s="194">
        <v>168.2</v>
      </c>
      <c r="P128" s="137">
        <v>9</v>
      </c>
      <c r="Q128" s="194">
        <v>302.7</v>
      </c>
      <c r="R128" s="137">
        <v>10</v>
      </c>
      <c r="S128" s="194">
        <v>336.4</v>
      </c>
      <c r="T128" s="137">
        <v>3</v>
      </c>
      <c r="U128" s="194">
        <v>100.9</v>
      </c>
      <c r="V128" s="137">
        <v>2</v>
      </c>
      <c r="W128" s="194">
        <v>67.3</v>
      </c>
      <c r="X128" s="137">
        <v>1</v>
      </c>
      <c r="Y128" s="194">
        <v>33.6</v>
      </c>
      <c r="Z128" s="137">
        <v>1</v>
      </c>
      <c r="AA128" s="194">
        <v>33.6</v>
      </c>
      <c r="AB128" s="137">
        <v>0</v>
      </c>
      <c r="AC128" s="194">
        <v>0</v>
      </c>
      <c r="AD128" s="137">
        <v>0</v>
      </c>
      <c r="AE128" s="194">
        <v>0</v>
      </c>
      <c r="AF128" s="137">
        <v>0</v>
      </c>
      <c r="AG128" s="194">
        <v>0</v>
      </c>
      <c r="AH128" s="91">
        <v>2973</v>
      </c>
    </row>
    <row r="129" spans="1:34" x14ac:dyDescent="0.4">
      <c r="A129" s="3" t="s">
        <v>500</v>
      </c>
      <c r="B129" s="3" t="s">
        <v>393</v>
      </c>
      <c r="C129" s="175" t="s">
        <v>123</v>
      </c>
      <c r="D129" s="135" t="s">
        <v>435</v>
      </c>
      <c r="E129" s="135"/>
      <c r="F129" s="137">
        <v>31</v>
      </c>
      <c r="G129" s="194">
        <v>1138.9000000000001</v>
      </c>
      <c r="H129" s="137">
        <v>0</v>
      </c>
      <c r="I129" s="194">
        <v>0</v>
      </c>
      <c r="J129" s="137">
        <v>7</v>
      </c>
      <c r="K129" s="194">
        <v>257.2</v>
      </c>
      <c r="L129" s="137">
        <v>0</v>
      </c>
      <c r="M129" s="194">
        <v>0</v>
      </c>
      <c r="N129" s="137">
        <v>1</v>
      </c>
      <c r="O129" s="194">
        <v>36.700000000000003</v>
      </c>
      <c r="P129" s="137">
        <v>6</v>
      </c>
      <c r="Q129" s="194">
        <v>220.4</v>
      </c>
      <c r="R129" s="137">
        <v>1</v>
      </c>
      <c r="S129" s="194">
        <v>36.700000000000003</v>
      </c>
      <c r="T129" s="137">
        <v>3</v>
      </c>
      <c r="U129" s="194">
        <v>110.2</v>
      </c>
      <c r="V129" s="137">
        <v>0</v>
      </c>
      <c r="W129" s="194">
        <v>0</v>
      </c>
      <c r="X129" s="137">
        <v>0</v>
      </c>
      <c r="Y129" s="194">
        <v>0</v>
      </c>
      <c r="Z129" s="137">
        <v>4</v>
      </c>
      <c r="AA129" s="194">
        <v>147</v>
      </c>
      <c r="AB129" s="137">
        <v>2</v>
      </c>
      <c r="AC129" s="194">
        <v>73.5</v>
      </c>
      <c r="AD129" s="137">
        <v>0</v>
      </c>
      <c r="AE129" s="194">
        <v>0</v>
      </c>
      <c r="AF129" s="137">
        <v>0</v>
      </c>
      <c r="AG129" s="194">
        <v>0</v>
      </c>
      <c r="AH129" s="91">
        <v>2722</v>
      </c>
    </row>
    <row r="130" spans="1:34" x14ac:dyDescent="0.4">
      <c r="A130" s="3" t="s">
        <v>500</v>
      </c>
      <c r="B130" s="3" t="s">
        <v>393</v>
      </c>
      <c r="C130" s="175" t="s">
        <v>124</v>
      </c>
      <c r="D130" s="135" t="s">
        <v>435</v>
      </c>
      <c r="E130" s="135"/>
      <c r="F130" s="137">
        <v>40</v>
      </c>
      <c r="G130" s="194">
        <v>1146.8</v>
      </c>
      <c r="H130" s="137">
        <v>0</v>
      </c>
      <c r="I130" s="194">
        <v>0</v>
      </c>
      <c r="J130" s="137">
        <v>7</v>
      </c>
      <c r="K130" s="194">
        <v>200.7</v>
      </c>
      <c r="L130" s="137">
        <v>1</v>
      </c>
      <c r="M130" s="194">
        <v>28.7</v>
      </c>
      <c r="N130" s="137">
        <v>0</v>
      </c>
      <c r="O130" s="194">
        <v>0</v>
      </c>
      <c r="P130" s="137">
        <v>13</v>
      </c>
      <c r="Q130" s="194">
        <v>372.7</v>
      </c>
      <c r="R130" s="137">
        <v>1</v>
      </c>
      <c r="S130" s="194">
        <v>28.7</v>
      </c>
      <c r="T130" s="137">
        <v>5</v>
      </c>
      <c r="U130" s="194">
        <v>143.30000000000001</v>
      </c>
      <c r="V130" s="137">
        <v>1</v>
      </c>
      <c r="W130" s="194">
        <v>28.7</v>
      </c>
      <c r="X130" s="137">
        <v>1</v>
      </c>
      <c r="Y130" s="194">
        <v>28.7</v>
      </c>
      <c r="Z130" s="137">
        <v>0</v>
      </c>
      <c r="AA130" s="194">
        <v>0</v>
      </c>
      <c r="AB130" s="137">
        <v>0</v>
      </c>
      <c r="AC130" s="194">
        <v>0</v>
      </c>
      <c r="AD130" s="137">
        <v>0</v>
      </c>
      <c r="AE130" s="194">
        <v>0</v>
      </c>
      <c r="AF130" s="137">
        <v>0</v>
      </c>
      <c r="AG130" s="194">
        <v>0</v>
      </c>
      <c r="AH130" s="91">
        <v>3488</v>
      </c>
    </row>
    <row r="131" spans="1:34" x14ac:dyDescent="0.4">
      <c r="A131" s="3" t="s">
        <v>500</v>
      </c>
      <c r="B131" s="3" t="s">
        <v>393</v>
      </c>
      <c r="C131" s="175" t="s">
        <v>125</v>
      </c>
      <c r="D131" s="135" t="s">
        <v>435</v>
      </c>
      <c r="E131" s="135"/>
      <c r="F131" s="137">
        <v>26</v>
      </c>
      <c r="G131" s="194">
        <v>1569.1</v>
      </c>
      <c r="H131" s="137">
        <v>0</v>
      </c>
      <c r="I131" s="194">
        <v>0</v>
      </c>
      <c r="J131" s="137">
        <v>7</v>
      </c>
      <c r="K131" s="194">
        <v>422.5</v>
      </c>
      <c r="L131" s="137">
        <v>1</v>
      </c>
      <c r="M131" s="194">
        <v>60.4</v>
      </c>
      <c r="N131" s="137">
        <v>0</v>
      </c>
      <c r="O131" s="194">
        <v>0</v>
      </c>
      <c r="P131" s="137">
        <v>8</v>
      </c>
      <c r="Q131" s="194">
        <v>482.8</v>
      </c>
      <c r="R131" s="137">
        <v>0</v>
      </c>
      <c r="S131" s="194">
        <v>0</v>
      </c>
      <c r="T131" s="137">
        <v>1</v>
      </c>
      <c r="U131" s="194">
        <v>60.4</v>
      </c>
      <c r="V131" s="137">
        <v>0</v>
      </c>
      <c r="W131" s="194">
        <v>0</v>
      </c>
      <c r="X131" s="137">
        <v>0</v>
      </c>
      <c r="Y131" s="194">
        <v>0</v>
      </c>
      <c r="Z131" s="137">
        <v>2</v>
      </c>
      <c r="AA131" s="194">
        <v>120.7</v>
      </c>
      <c r="AB131" s="137">
        <v>3</v>
      </c>
      <c r="AC131" s="194">
        <v>181.1</v>
      </c>
      <c r="AD131" s="137">
        <v>1</v>
      </c>
      <c r="AE131" s="194">
        <v>60.4</v>
      </c>
      <c r="AF131" s="137">
        <v>0</v>
      </c>
      <c r="AG131" s="194">
        <v>0</v>
      </c>
      <c r="AH131" s="91">
        <v>1657</v>
      </c>
    </row>
    <row r="132" spans="1:34" x14ac:dyDescent="0.4">
      <c r="A132" s="3" t="s">
        <v>500</v>
      </c>
      <c r="B132" s="3" t="s">
        <v>393</v>
      </c>
      <c r="C132" s="175" t="s">
        <v>126</v>
      </c>
      <c r="D132" s="135" t="s">
        <v>435</v>
      </c>
      <c r="E132" s="135"/>
      <c r="F132" s="137">
        <v>122</v>
      </c>
      <c r="G132" s="194">
        <v>1553</v>
      </c>
      <c r="H132" s="137">
        <v>0</v>
      </c>
      <c r="I132" s="194">
        <v>0</v>
      </c>
      <c r="J132" s="137">
        <v>40</v>
      </c>
      <c r="K132" s="194">
        <v>509.2</v>
      </c>
      <c r="L132" s="137">
        <v>5</v>
      </c>
      <c r="M132" s="194">
        <v>63.6</v>
      </c>
      <c r="N132" s="137">
        <v>4</v>
      </c>
      <c r="O132" s="194">
        <v>50.9</v>
      </c>
      <c r="P132" s="137">
        <v>21</v>
      </c>
      <c r="Q132" s="194">
        <v>267.3</v>
      </c>
      <c r="R132" s="137">
        <v>9</v>
      </c>
      <c r="S132" s="194">
        <v>114.6</v>
      </c>
      <c r="T132" s="137">
        <v>2</v>
      </c>
      <c r="U132" s="194">
        <v>25.5</v>
      </c>
      <c r="V132" s="137">
        <v>1</v>
      </c>
      <c r="W132" s="194">
        <v>12.7</v>
      </c>
      <c r="X132" s="137">
        <v>2</v>
      </c>
      <c r="Y132" s="194">
        <v>25.5</v>
      </c>
      <c r="Z132" s="137">
        <v>5</v>
      </c>
      <c r="AA132" s="194">
        <v>63.6</v>
      </c>
      <c r="AB132" s="137">
        <v>2</v>
      </c>
      <c r="AC132" s="194">
        <v>25.5</v>
      </c>
      <c r="AD132" s="137">
        <v>1</v>
      </c>
      <c r="AE132" s="194">
        <v>12.7</v>
      </c>
      <c r="AF132" s="137">
        <v>2</v>
      </c>
      <c r="AG132" s="194">
        <v>25.5</v>
      </c>
      <c r="AH132" s="91">
        <v>7856</v>
      </c>
    </row>
    <row r="133" spans="1:34" x14ac:dyDescent="0.4">
      <c r="A133" s="3" t="s">
        <v>500</v>
      </c>
      <c r="B133" s="3" t="s">
        <v>393</v>
      </c>
      <c r="C133" s="175" t="s">
        <v>127</v>
      </c>
      <c r="D133" s="135" t="s">
        <v>435</v>
      </c>
      <c r="E133" s="135"/>
      <c r="F133" s="137">
        <v>54</v>
      </c>
      <c r="G133" s="194">
        <v>1412.5</v>
      </c>
      <c r="H133" s="137">
        <v>0</v>
      </c>
      <c r="I133" s="194">
        <v>0</v>
      </c>
      <c r="J133" s="137">
        <v>17</v>
      </c>
      <c r="K133" s="194">
        <v>444.7</v>
      </c>
      <c r="L133" s="137">
        <v>1</v>
      </c>
      <c r="M133" s="194">
        <v>26.2</v>
      </c>
      <c r="N133" s="137">
        <v>0</v>
      </c>
      <c r="O133" s="194">
        <v>0</v>
      </c>
      <c r="P133" s="137">
        <v>10</v>
      </c>
      <c r="Q133" s="194">
        <v>261.60000000000002</v>
      </c>
      <c r="R133" s="137">
        <v>0</v>
      </c>
      <c r="S133" s="194">
        <v>0</v>
      </c>
      <c r="T133" s="137">
        <v>1</v>
      </c>
      <c r="U133" s="194">
        <v>26.2</v>
      </c>
      <c r="V133" s="137">
        <v>1</v>
      </c>
      <c r="W133" s="194">
        <v>26.2</v>
      </c>
      <c r="X133" s="137">
        <v>3</v>
      </c>
      <c r="Y133" s="194">
        <v>78.5</v>
      </c>
      <c r="Z133" s="137">
        <v>6</v>
      </c>
      <c r="AA133" s="194">
        <v>156.9</v>
      </c>
      <c r="AB133" s="137">
        <v>2</v>
      </c>
      <c r="AC133" s="194">
        <v>52.3</v>
      </c>
      <c r="AD133" s="137">
        <v>1</v>
      </c>
      <c r="AE133" s="194">
        <v>26.2</v>
      </c>
      <c r="AF133" s="137">
        <v>1</v>
      </c>
      <c r="AG133" s="194">
        <v>26.2</v>
      </c>
      <c r="AH133" s="91">
        <v>3823</v>
      </c>
    </row>
    <row r="134" spans="1:34" x14ac:dyDescent="0.4">
      <c r="A134" s="3" t="s">
        <v>500</v>
      </c>
      <c r="B134" s="3" t="s">
        <v>393</v>
      </c>
      <c r="C134" s="175" t="s">
        <v>128</v>
      </c>
      <c r="D134" s="135" t="s">
        <v>435</v>
      </c>
      <c r="E134" s="135"/>
      <c r="F134" s="137">
        <v>31</v>
      </c>
      <c r="G134" s="194">
        <v>1283.0999999999999</v>
      </c>
      <c r="H134" s="137">
        <v>0</v>
      </c>
      <c r="I134" s="194">
        <v>0</v>
      </c>
      <c r="J134" s="137">
        <v>7</v>
      </c>
      <c r="K134" s="194">
        <v>289.7</v>
      </c>
      <c r="L134" s="137">
        <v>0</v>
      </c>
      <c r="M134" s="194">
        <v>0</v>
      </c>
      <c r="N134" s="137">
        <v>0</v>
      </c>
      <c r="O134" s="194">
        <v>0</v>
      </c>
      <c r="P134" s="137">
        <v>3</v>
      </c>
      <c r="Q134" s="194">
        <v>124.2</v>
      </c>
      <c r="R134" s="137">
        <v>1</v>
      </c>
      <c r="S134" s="194">
        <v>41.4</v>
      </c>
      <c r="T134" s="137">
        <v>0</v>
      </c>
      <c r="U134" s="194">
        <v>0</v>
      </c>
      <c r="V134" s="137">
        <v>0</v>
      </c>
      <c r="W134" s="194">
        <v>0</v>
      </c>
      <c r="X134" s="137">
        <v>1</v>
      </c>
      <c r="Y134" s="194">
        <v>41.4</v>
      </c>
      <c r="Z134" s="137">
        <v>8</v>
      </c>
      <c r="AA134" s="194">
        <v>331.1</v>
      </c>
      <c r="AB134" s="137">
        <v>3</v>
      </c>
      <c r="AC134" s="194">
        <v>124.2</v>
      </c>
      <c r="AD134" s="137">
        <v>0</v>
      </c>
      <c r="AE134" s="194">
        <v>0</v>
      </c>
      <c r="AF134" s="137">
        <v>0</v>
      </c>
      <c r="AG134" s="194">
        <v>0</v>
      </c>
      <c r="AH134" s="91">
        <v>2416</v>
      </c>
    </row>
    <row r="135" spans="1:34" x14ac:dyDescent="0.4">
      <c r="A135" s="3" t="s">
        <v>500</v>
      </c>
      <c r="B135" s="3" t="s">
        <v>393</v>
      </c>
      <c r="C135" s="175" t="s">
        <v>129</v>
      </c>
      <c r="D135" s="135" t="s">
        <v>435</v>
      </c>
      <c r="E135" s="135"/>
      <c r="F135" s="137">
        <v>34</v>
      </c>
      <c r="G135" s="194">
        <v>1731.2</v>
      </c>
      <c r="H135" s="137">
        <v>0</v>
      </c>
      <c r="I135" s="194">
        <v>0</v>
      </c>
      <c r="J135" s="137">
        <v>14</v>
      </c>
      <c r="K135" s="194">
        <v>712.8</v>
      </c>
      <c r="L135" s="137">
        <v>0</v>
      </c>
      <c r="M135" s="194">
        <v>0</v>
      </c>
      <c r="N135" s="137">
        <v>1</v>
      </c>
      <c r="O135" s="194">
        <v>50.9</v>
      </c>
      <c r="P135" s="137">
        <v>8</v>
      </c>
      <c r="Q135" s="194">
        <v>407.3</v>
      </c>
      <c r="R135" s="137">
        <v>2</v>
      </c>
      <c r="S135" s="194">
        <v>101.8</v>
      </c>
      <c r="T135" s="137">
        <v>0</v>
      </c>
      <c r="U135" s="194">
        <v>0</v>
      </c>
      <c r="V135" s="137">
        <v>0</v>
      </c>
      <c r="W135" s="194">
        <v>0</v>
      </c>
      <c r="X135" s="137">
        <v>1</v>
      </c>
      <c r="Y135" s="194">
        <v>50.9</v>
      </c>
      <c r="Z135" s="137">
        <v>4</v>
      </c>
      <c r="AA135" s="194">
        <v>203.7</v>
      </c>
      <c r="AB135" s="137">
        <v>0</v>
      </c>
      <c r="AC135" s="194">
        <v>0</v>
      </c>
      <c r="AD135" s="137">
        <v>0</v>
      </c>
      <c r="AE135" s="194">
        <v>0</v>
      </c>
      <c r="AF135" s="137">
        <v>0</v>
      </c>
      <c r="AG135" s="194">
        <v>0</v>
      </c>
      <c r="AH135" s="91">
        <v>1964</v>
      </c>
    </row>
    <row r="136" spans="1:34" x14ac:dyDescent="0.4">
      <c r="A136" s="3" t="s">
        <v>500</v>
      </c>
      <c r="B136" s="3" t="s">
        <v>393</v>
      </c>
      <c r="C136" s="175" t="s">
        <v>130</v>
      </c>
      <c r="D136" s="135" t="s">
        <v>435</v>
      </c>
      <c r="E136" s="135"/>
      <c r="F136" s="137">
        <v>42</v>
      </c>
      <c r="G136" s="194">
        <v>1758.8</v>
      </c>
      <c r="H136" s="137">
        <v>0</v>
      </c>
      <c r="I136" s="194">
        <v>0</v>
      </c>
      <c r="J136" s="137">
        <v>14</v>
      </c>
      <c r="K136" s="194">
        <v>586.29999999999995</v>
      </c>
      <c r="L136" s="137">
        <v>0</v>
      </c>
      <c r="M136" s="194">
        <v>0</v>
      </c>
      <c r="N136" s="137">
        <v>0</v>
      </c>
      <c r="O136" s="194">
        <v>0</v>
      </c>
      <c r="P136" s="137">
        <v>7</v>
      </c>
      <c r="Q136" s="194">
        <v>293.10000000000002</v>
      </c>
      <c r="R136" s="137">
        <v>2</v>
      </c>
      <c r="S136" s="194">
        <v>83.8</v>
      </c>
      <c r="T136" s="137">
        <v>1</v>
      </c>
      <c r="U136" s="194">
        <v>41.9</v>
      </c>
      <c r="V136" s="137">
        <v>0</v>
      </c>
      <c r="W136" s="194">
        <v>0</v>
      </c>
      <c r="X136" s="137">
        <v>1</v>
      </c>
      <c r="Y136" s="194">
        <v>41.9</v>
      </c>
      <c r="Z136" s="137">
        <v>12</v>
      </c>
      <c r="AA136" s="194">
        <v>502.5</v>
      </c>
      <c r="AB136" s="137">
        <v>0</v>
      </c>
      <c r="AC136" s="194">
        <v>0</v>
      </c>
      <c r="AD136" s="137">
        <v>0</v>
      </c>
      <c r="AE136" s="194">
        <v>0</v>
      </c>
      <c r="AF136" s="137">
        <v>0</v>
      </c>
      <c r="AG136" s="194">
        <v>0</v>
      </c>
      <c r="AH136" s="91">
        <v>2388</v>
      </c>
    </row>
    <row r="137" spans="1:34" x14ac:dyDescent="0.4">
      <c r="A137" s="3" t="s">
        <v>500</v>
      </c>
      <c r="B137" s="3" t="s">
        <v>393</v>
      </c>
      <c r="C137" s="175" t="s">
        <v>131</v>
      </c>
      <c r="D137" s="135" t="s">
        <v>435</v>
      </c>
      <c r="E137" s="135"/>
      <c r="F137" s="137">
        <v>31</v>
      </c>
      <c r="G137" s="194">
        <v>1366.2</v>
      </c>
      <c r="H137" s="137">
        <v>0</v>
      </c>
      <c r="I137" s="194">
        <v>0</v>
      </c>
      <c r="J137" s="137">
        <v>7</v>
      </c>
      <c r="K137" s="194">
        <v>308.5</v>
      </c>
      <c r="L137" s="137">
        <v>0</v>
      </c>
      <c r="M137" s="194">
        <v>0</v>
      </c>
      <c r="N137" s="137">
        <v>0</v>
      </c>
      <c r="O137" s="194">
        <v>0</v>
      </c>
      <c r="P137" s="137">
        <v>5</v>
      </c>
      <c r="Q137" s="194">
        <v>220.4</v>
      </c>
      <c r="R137" s="137">
        <v>1</v>
      </c>
      <c r="S137" s="194">
        <v>44.1</v>
      </c>
      <c r="T137" s="137">
        <v>2</v>
      </c>
      <c r="U137" s="194">
        <v>88.1</v>
      </c>
      <c r="V137" s="137">
        <v>0</v>
      </c>
      <c r="W137" s="194">
        <v>0</v>
      </c>
      <c r="X137" s="137">
        <v>0</v>
      </c>
      <c r="Y137" s="194">
        <v>0</v>
      </c>
      <c r="Z137" s="137">
        <v>7</v>
      </c>
      <c r="AA137" s="194">
        <v>308.5</v>
      </c>
      <c r="AB137" s="137">
        <v>2</v>
      </c>
      <c r="AC137" s="194">
        <v>88.1</v>
      </c>
      <c r="AD137" s="137">
        <v>1</v>
      </c>
      <c r="AE137" s="194">
        <v>44.1</v>
      </c>
      <c r="AF137" s="137">
        <v>0</v>
      </c>
      <c r="AG137" s="194">
        <v>0</v>
      </c>
      <c r="AH137" s="91">
        <v>2269</v>
      </c>
    </row>
    <row r="138" spans="1:34" x14ac:dyDescent="0.4">
      <c r="A138" s="3" t="s">
        <v>497</v>
      </c>
      <c r="B138" s="3" t="s">
        <v>470</v>
      </c>
      <c r="C138" s="175" t="s">
        <v>132</v>
      </c>
      <c r="D138" s="135" t="s">
        <v>435</v>
      </c>
      <c r="E138" s="135"/>
      <c r="F138" s="137">
        <v>272</v>
      </c>
      <c r="G138" s="194">
        <v>1436</v>
      </c>
      <c r="H138" s="137">
        <v>2</v>
      </c>
      <c r="I138" s="194">
        <v>10.6</v>
      </c>
      <c r="J138" s="137">
        <v>66</v>
      </c>
      <c r="K138" s="194">
        <v>348.5</v>
      </c>
      <c r="L138" s="137">
        <v>4</v>
      </c>
      <c r="M138" s="194">
        <v>21.1</v>
      </c>
      <c r="N138" s="137">
        <v>0</v>
      </c>
      <c r="O138" s="194">
        <v>0</v>
      </c>
      <c r="P138" s="137">
        <v>45</v>
      </c>
      <c r="Q138" s="194">
        <v>237.6</v>
      </c>
      <c r="R138" s="137">
        <v>26</v>
      </c>
      <c r="S138" s="194">
        <v>137.30000000000001</v>
      </c>
      <c r="T138" s="137">
        <v>12</v>
      </c>
      <c r="U138" s="194">
        <v>63.4</v>
      </c>
      <c r="V138" s="137">
        <v>0</v>
      </c>
      <c r="W138" s="194">
        <v>0</v>
      </c>
      <c r="X138" s="137">
        <v>4</v>
      </c>
      <c r="Y138" s="194">
        <v>21.1</v>
      </c>
      <c r="Z138" s="137">
        <v>36</v>
      </c>
      <c r="AA138" s="194">
        <v>190.1</v>
      </c>
      <c r="AB138" s="137">
        <v>7</v>
      </c>
      <c r="AC138" s="194">
        <v>37</v>
      </c>
      <c r="AD138" s="137">
        <v>5</v>
      </c>
      <c r="AE138" s="194">
        <v>26.4</v>
      </c>
      <c r="AF138" s="137">
        <v>0</v>
      </c>
      <c r="AG138" s="194">
        <v>0</v>
      </c>
      <c r="AH138" s="91">
        <v>18941</v>
      </c>
    </row>
    <row r="139" spans="1:34" x14ac:dyDescent="0.4">
      <c r="A139" s="3" t="s">
        <v>497</v>
      </c>
      <c r="B139" s="3" t="s">
        <v>470</v>
      </c>
      <c r="C139" s="175" t="s">
        <v>133</v>
      </c>
      <c r="D139" s="135" t="s">
        <v>435</v>
      </c>
      <c r="E139" s="135"/>
      <c r="F139" s="137">
        <v>95</v>
      </c>
      <c r="G139" s="194">
        <v>2118.6</v>
      </c>
      <c r="H139" s="137">
        <v>0</v>
      </c>
      <c r="I139" s="194">
        <v>0</v>
      </c>
      <c r="J139" s="137">
        <v>37</v>
      </c>
      <c r="K139" s="194">
        <v>825.2</v>
      </c>
      <c r="L139" s="137">
        <v>0</v>
      </c>
      <c r="M139" s="194">
        <v>0</v>
      </c>
      <c r="N139" s="137">
        <v>0</v>
      </c>
      <c r="O139" s="194">
        <v>0</v>
      </c>
      <c r="P139" s="137">
        <v>11</v>
      </c>
      <c r="Q139" s="194">
        <v>245.3</v>
      </c>
      <c r="R139" s="137">
        <v>4</v>
      </c>
      <c r="S139" s="194">
        <v>89.2</v>
      </c>
      <c r="T139" s="137">
        <v>10</v>
      </c>
      <c r="U139" s="194">
        <v>223</v>
      </c>
      <c r="V139" s="137">
        <v>0</v>
      </c>
      <c r="W139" s="194">
        <v>0</v>
      </c>
      <c r="X139" s="137">
        <v>1</v>
      </c>
      <c r="Y139" s="194">
        <v>22.3</v>
      </c>
      <c r="Z139" s="137">
        <v>10</v>
      </c>
      <c r="AA139" s="194">
        <v>223</v>
      </c>
      <c r="AB139" s="137">
        <v>2</v>
      </c>
      <c r="AC139" s="194">
        <v>44.6</v>
      </c>
      <c r="AD139" s="137">
        <v>2</v>
      </c>
      <c r="AE139" s="194">
        <v>44.6</v>
      </c>
      <c r="AF139" s="137">
        <v>0</v>
      </c>
      <c r="AG139" s="194">
        <v>0</v>
      </c>
      <c r="AH139" s="91">
        <v>4484</v>
      </c>
    </row>
    <row r="140" spans="1:34" x14ac:dyDescent="0.4">
      <c r="A140" s="3" t="s">
        <v>497</v>
      </c>
      <c r="B140" s="3" t="s">
        <v>390</v>
      </c>
      <c r="C140" s="175" t="s">
        <v>134</v>
      </c>
      <c r="D140" s="135" t="s">
        <v>435</v>
      </c>
      <c r="E140" s="135"/>
      <c r="F140" s="137">
        <v>161</v>
      </c>
      <c r="G140" s="194">
        <v>1424.8</v>
      </c>
      <c r="H140" s="137">
        <v>0</v>
      </c>
      <c r="I140" s="194">
        <v>0</v>
      </c>
      <c r="J140" s="137">
        <v>55</v>
      </c>
      <c r="K140" s="194">
        <v>486.7</v>
      </c>
      <c r="L140" s="137">
        <v>3</v>
      </c>
      <c r="M140" s="194">
        <v>26.5</v>
      </c>
      <c r="N140" s="137">
        <v>2</v>
      </c>
      <c r="O140" s="194">
        <v>17.7</v>
      </c>
      <c r="P140" s="137">
        <v>20</v>
      </c>
      <c r="Q140" s="194">
        <v>177</v>
      </c>
      <c r="R140" s="137">
        <v>3</v>
      </c>
      <c r="S140" s="194">
        <v>26.5</v>
      </c>
      <c r="T140" s="137">
        <v>7</v>
      </c>
      <c r="U140" s="194">
        <v>61.9</v>
      </c>
      <c r="V140" s="137">
        <v>3</v>
      </c>
      <c r="W140" s="194">
        <v>26.5</v>
      </c>
      <c r="X140" s="137">
        <v>2</v>
      </c>
      <c r="Y140" s="194">
        <v>17.7</v>
      </c>
      <c r="Z140" s="137">
        <v>27</v>
      </c>
      <c r="AA140" s="194">
        <v>238.9</v>
      </c>
      <c r="AB140" s="137">
        <v>3</v>
      </c>
      <c r="AC140" s="194">
        <v>26.5</v>
      </c>
      <c r="AD140" s="137">
        <v>3</v>
      </c>
      <c r="AE140" s="194">
        <v>26.5</v>
      </c>
      <c r="AF140" s="137">
        <v>0</v>
      </c>
      <c r="AG140" s="194">
        <v>0</v>
      </c>
      <c r="AH140" s="91">
        <v>11300</v>
      </c>
    </row>
    <row r="141" spans="1:34" x14ac:dyDescent="0.4">
      <c r="A141" s="3" t="s">
        <v>497</v>
      </c>
      <c r="B141" s="3" t="s">
        <v>390</v>
      </c>
      <c r="C141" s="175" t="s">
        <v>135</v>
      </c>
      <c r="D141" s="135" t="s">
        <v>435</v>
      </c>
      <c r="E141" s="135"/>
      <c r="F141" s="137">
        <v>62</v>
      </c>
      <c r="G141" s="194">
        <v>1569.2</v>
      </c>
      <c r="H141" s="137">
        <v>0</v>
      </c>
      <c r="I141" s="194">
        <v>0</v>
      </c>
      <c r="J141" s="137">
        <v>23</v>
      </c>
      <c r="K141" s="194">
        <v>582.1</v>
      </c>
      <c r="L141" s="137">
        <v>1</v>
      </c>
      <c r="M141" s="194">
        <v>25.3</v>
      </c>
      <c r="N141" s="137">
        <v>1</v>
      </c>
      <c r="O141" s="194">
        <v>25.3</v>
      </c>
      <c r="P141" s="137">
        <v>8</v>
      </c>
      <c r="Q141" s="194">
        <v>202.5</v>
      </c>
      <c r="R141" s="137">
        <v>4</v>
      </c>
      <c r="S141" s="194">
        <v>101.2</v>
      </c>
      <c r="T141" s="137">
        <v>2</v>
      </c>
      <c r="U141" s="194">
        <v>50.6</v>
      </c>
      <c r="V141" s="137">
        <v>1</v>
      </c>
      <c r="W141" s="194">
        <v>25.3</v>
      </c>
      <c r="X141" s="137">
        <v>1</v>
      </c>
      <c r="Y141" s="194">
        <v>25.3</v>
      </c>
      <c r="Z141" s="137">
        <v>5</v>
      </c>
      <c r="AA141" s="194">
        <v>126.6</v>
      </c>
      <c r="AB141" s="137">
        <v>3</v>
      </c>
      <c r="AC141" s="194">
        <v>75.900000000000006</v>
      </c>
      <c r="AD141" s="137">
        <v>1</v>
      </c>
      <c r="AE141" s="194">
        <v>25.3</v>
      </c>
      <c r="AF141" s="137">
        <v>0</v>
      </c>
      <c r="AG141" s="194">
        <v>0</v>
      </c>
      <c r="AH141" s="91">
        <v>3951</v>
      </c>
    </row>
    <row r="142" spans="1:34" x14ac:dyDescent="0.4">
      <c r="A142" s="3" t="s">
        <v>497</v>
      </c>
      <c r="B142" s="3" t="s">
        <v>390</v>
      </c>
      <c r="C142" s="175" t="s">
        <v>136</v>
      </c>
      <c r="D142" s="135" t="s">
        <v>435</v>
      </c>
      <c r="E142" s="135"/>
      <c r="F142" s="137">
        <v>84</v>
      </c>
      <c r="G142" s="194">
        <v>1796.4</v>
      </c>
      <c r="H142" s="137">
        <v>0</v>
      </c>
      <c r="I142" s="194">
        <v>0</v>
      </c>
      <c r="J142" s="137">
        <v>24</v>
      </c>
      <c r="K142" s="194">
        <v>513.29999999999995</v>
      </c>
      <c r="L142" s="137">
        <v>1</v>
      </c>
      <c r="M142" s="194">
        <v>21.4</v>
      </c>
      <c r="N142" s="137">
        <v>1</v>
      </c>
      <c r="O142" s="194">
        <v>21.4</v>
      </c>
      <c r="P142" s="137">
        <v>7</v>
      </c>
      <c r="Q142" s="194">
        <v>149.69999999999999</v>
      </c>
      <c r="R142" s="137">
        <v>6</v>
      </c>
      <c r="S142" s="194">
        <v>128.30000000000001</v>
      </c>
      <c r="T142" s="137">
        <v>2</v>
      </c>
      <c r="U142" s="194">
        <v>42.8</v>
      </c>
      <c r="V142" s="137">
        <v>0</v>
      </c>
      <c r="W142" s="194">
        <v>0</v>
      </c>
      <c r="X142" s="137">
        <v>0</v>
      </c>
      <c r="Y142" s="194">
        <v>0</v>
      </c>
      <c r="Z142" s="137">
        <v>16</v>
      </c>
      <c r="AA142" s="194">
        <v>342.2</v>
      </c>
      <c r="AB142" s="137">
        <v>1</v>
      </c>
      <c r="AC142" s="194">
        <v>21.4</v>
      </c>
      <c r="AD142" s="137">
        <v>0</v>
      </c>
      <c r="AE142" s="194">
        <v>0</v>
      </c>
      <c r="AF142" s="137">
        <v>0</v>
      </c>
      <c r="AG142" s="194">
        <v>0</v>
      </c>
      <c r="AH142" s="91">
        <v>4676</v>
      </c>
    </row>
    <row r="143" spans="1:34" x14ac:dyDescent="0.4">
      <c r="A143" s="3" t="s">
        <v>497</v>
      </c>
      <c r="B143" s="3" t="s">
        <v>470</v>
      </c>
      <c r="C143" s="175" t="s">
        <v>137</v>
      </c>
      <c r="D143" s="135" t="s">
        <v>435</v>
      </c>
      <c r="E143" s="135"/>
      <c r="F143" s="137">
        <v>68</v>
      </c>
      <c r="G143" s="194">
        <v>1413.7</v>
      </c>
      <c r="H143" s="137">
        <v>0</v>
      </c>
      <c r="I143" s="194">
        <v>0</v>
      </c>
      <c r="J143" s="137">
        <v>18</v>
      </c>
      <c r="K143" s="194">
        <v>374.2</v>
      </c>
      <c r="L143" s="137">
        <v>1</v>
      </c>
      <c r="M143" s="194">
        <v>20.8</v>
      </c>
      <c r="N143" s="137">
        <v>0</v>
      </c>
      <c r="O143" s="194">
        <v>0</v>
      </c>
      <c r="P143" s="137">
        <v>11</v>
      </c>
      <c r="Q143" s="194">
        <v>228.7</v>
      </c>
      <c r="R143" s="137">
        <v>6</v>
      </c>
      <c r="S143" s="194">
        <v>124.7</v>
      </c>
      <c r="T143" s="137">
        <v>3</v>
      </c>
      <c r="U143" s="194">
        <v>62.4</v>
      </c>
      <c r="V143" s="137">
        <v>0</v>
      </c>
      <c r="W143" s="194">
        <v>0</v>
      </c>
      <c r="X143" s="137">
        <v>1</v>
      </c>
      <c r="Y143" s="194">
        <v>20.8</v>
      </c>
      <c r="Z143" s="137">
        <v>13</v>
      </c>
      <c r="AA143" s="194">
        <v>270.3</v>
      </c>
      <c r="AB143" s="137">
        <v>1</v>
      </c>
      <c r="AC143" s="194">
        <v>20.8</v>
      </c>
      <c r="AD143" s="137">
        <v>1</v>
      </c>
      <c r="AE143" s="194">
        <v>20.8</v>
      </c>
      <c r="AF143" s="137">
        <v>0</v>
      </c>
      <c r="AG143" s="194">
        <v>0</v>
      </c>
      <c r="AH143" s="91">
        <v>4810</v>
      </c>
    </row>
    <row r="144" spans="1:34" x14ac:dyDescent="0.4">
      <c r="A144" s="3" t="s">
        <v>497</v>
      </c>
      <c r="B144" s="3" t="s">
        <v>470</v>
      </c>
      <c r="C144" s="175" t="s">
        <v>138</v>
      </c>
      <c r="D144" s="135" t="s">
        <v>435</v>
      </c>
      <c r="E144" s="135"/>
      <c r="F144" s="137">
        <v>57</v>
      </c>
      <c r="G144" s="194">
        <v>2061.5</v>
      </c>
      <c r="H144" s="137">
        <v>0</v>
      </c>
      <c r="I144" s="194">
        <v>0</v>
      </c>
      <c r="J144" s="137">
        <v>18</v>
      </c>
      <c r="K144" s="194">
        <v>651</v>
      </c>
      <c r="L144" s="137">
        <v>1</v>
      </c>
      <c r="M144" s="194">
        <v>36.200000000000003</v>
      </c>
      <c r="N144" s="137">
        <v>0</v>
      </c>
      <c r="O144" s="194">
        <v>0</v>
      </c>
      <c r="P144" s="137">
        <v>13</v>
      </c>
      <c r="Q144" s="194">
        <v>470.2</v>
      </c>
      <c r="R144" s="137">
        <v>2</v>
      </c>
      <c r="S144" s="194">
        <v>72.3</v>
      </c>
      <c r="T144" s="137">
        <v>4</v>
      </c>
      <c r="U144" s="194">
        <v>144.69999999999999</v>
      </c>
      <c r="V144" s="137">
        <v>0</v>
      </c>
      <c r="W144" s="194">
        <v>0</v>
      </c>
      <c r="X144" s="137">
        <v>3</v>
      </c>
      <c r="Y144" s="194">
        <v>108.5</v>
      </c>
      <c r="Z144" s="137">
        <v>8</v>
      </c>
      <c r="AA144" s="194">
        <v>289.3</v>
      </c>
      <c r="AB144" s="137">
        <v>1</v>
      </c>
      <c r="AC144" s="194">
        <v>36.200000000000003</v>
      </c>
      <c r="AD144" s="137">
        <v>0</v>
      </c>
      <c r="AE144" s="194">
        <v>0</v>
      </c>
      <c r="AF144" s="137">
        <v>0</v>
      </c>
      <c r="AG144" s="194">
        <v>0</v>
      </c>
      <c r="AH144" s="91">
        <v>2765</v>
      </c>
    </row>
    <row r="145" spans="1:34" x14ac:dyDescent="0.4">
      <c r="A145" s="3" t="s">
        <v>502</v>
      </c>
      <c r="B145" s="3" t="s">
        <v>473</v>
      </c>
      <c r="C145" s="175" t="s">
        <v>139</v>
      </c>
      <c r="D145" s="135" t="s">
        <v>435</v>
      </c>
      <c r="E145" s="135"/>
      <c r="F145" s="137">
        <v>95</v>
      </c>
      <c r="G145" s="194">
        <v>1917.3</v>
      </c>
      <c r="H145" s="137">
        <v>0</v>
      </c>
      <c r="I145" s="194">
        <v>0</v>
      </c>
      <c r="J145" s="137">
        <v>21</v>
      </c>
      <c r="K145" s="194">
        <v>423.8</v>
      </c>
      <c r="L145" s="137">
        <v>0</v>
      </c>
      <c r="M145" s="194">
        <v>0</v>
      </c>
      <c r="N145" s="137">
        <v>0</v>
      </c>
      <c r="O145" s="194">
        <v>0</v>
      </c>
      <c r="P145" s="137">
        <v>19</v>
      </c>
      <c r="Q145" s="194">
        <v>383.5</v>
      </c>
      <c r="R145" s="137">
        <v>7</v>
      </c>
      <c r="S145" s="194">
        <v>141.30000000000001</v>
      </c>
      <c r="T145" s="137">
        <v>10</v>
      </c>
      <c r="U145" s="194">
        <v>201.8</v>
      </c>
      <c r="V145" s="137">
        <v>1</v>
      </c>
      <c r="W145" s="194">
        <v>20.2</v>
      </c>
      <c r="X145" s="137">
        <v>5</v>
      </c>
      <c r="Y145" s="194">
        <v>100.9</v>
      </c>
      <c r="Z145" s="137">
        <v>8</v>
      </c>
      <c r="AA145" s="194">
        <v>161.5</v>
      </c>
      <c r="AB145" s="137">
        <v>3</v>
      </c>
      <c r="AC145" s="194">
        <v>60.5</v>
      </c>
      <c r="AD145" s="137">
        <v>1</v>
      </c>
      <c r="AE145" s="194">
        <v>20.2</v>
      </c>
      <c r="AF145" s="137">
        <v>0</v>
      </c>
      <c r="AG145" s="194">
        <v>0</v>
      </c>
      <c r="AH145" s="91">
        <v>4955</v>
      </c>
    </row>
    <row r="146" spans="1:34" x14ac:dyDescent="0.4">
      <c r="A146" s="3" t="s">
        <v>502</v>
      </c>
      <c r="B146" s="3" t="s">
        <v>473</v>
      </c>
      <c r="C146" s="175" t="s">
        <v>140</v>
      </c>
      <c r="D146" s="135" t="s">
        <v>435</v>
      </c>
      <c r="E146" s="135"/>
      <c r="F146" s="137">
        <v>314</v>
      </c>
      <c r="G146" s="194">
        <v>1622.1</v>
      </c>
      <c r="H146" s="137">
        <v>0</v>
      </c>
      <c r="I146" s="194">
        <v>0</v>
      </c>
      <c r="J146" s="137">
        <v>95</v>
      </c>
      <c r="K146" s="194">
        <v>490.8</v>
      </c>
      <c r="L146" s="137">
        <v>1</v>
      </c>
      <c r="M146" s="194">
        <v>5.2</v>
      </c>
      <c r="N146" s="137">
        <v>1</v>
      </c>
      <c r="O146" s="194">
        <v>5.2</v>
      </c>
      <c r="P146" s="137">
        <v>47</v>
      </c>
      <c r="Q146" s="194">
        <v>242.8</v>
      </c>
      <c r="R146" s="137">
        <v>26</v>
      </c>
      <c r="S146" s="194">
        <v>134.30000000000001</v>
      </c>
      <c r="T146" s="137">
        <v>14</v>
      </c>
      <c r="U146" s="194">
        <v>72.3</v>
      </c>
      <c r="V146" s="137">
        <v>1</v>
      </c>
      <c r="W146" s="194">
        <v>5.2</v>
      </c>
      <c r="X146" s="137">
        <v>10</v>
      </c>
      <c r="Y146" s="194">
        <v>51.7</v>
      </c>
      <c r="Z146" s="137">
        <v>31</v>
      </c>
      <c r="AA146" s="194">
        <v>160.1</v>
      </c>
      <c r="AB146" s="137">
        <v>9</v>
      </c>
      <c r="AC146" s="194">
        <v>46.5</v>
      </c>
      <c r="AD146" s="137">
        <v>0</v>
      </c>
      <c r="AE146" s="194">
        <v>0</v>
      </c>
      <c r="AF146" s="137">
        <v>0</v>
      </c>
      <c r="AG146" s="194">
        <v>0</v>
      </c>
      <c r="AH146" s="91">
        <v>19358</v>
      </c>
    </row>
    <row r="147" spans="1:34" x14ac:dyDescent="0.4">
      <c r="A147" s="3" t="s">
        <v>502</v>
      </c>
      <c r="B147" s="3" t="s">
        <v>473</v>
      </c>
      <c r="C147" s="175" t="s">
        <v>141</v>
      </c>
      <c r="D147" s="135" t="s">
        <v>435</v>
      </c>
      <c r="E147" s="135"/>
      <c r="F147" s="137">
        <v>152</v>
      </c>
      <c r="G147" s="194">
        <v>1794.8</v>
      </c>
      <c r="H147" s="137">
        <v>0</v>
      </c>
      <c r="I147" s="194">
        <v>0</v>
      </c>
      <c r="J147" s="137">
        <v>40</v>
      </c>
      <c r="K147" s="194">
        <v>472.3</v>
      </c>
      <c r="L147" s="137">
        <v>2</v>
      </c>
      <c r="M147" s="194">
        <v>23.6</v>
      </c>
      <c r="N147" s="137">
        <v>0</v>
      </c>
      <c r="O147" s="194">
        <v>0</v>
      </c>
      <c r="P147" s="137">
        <v>22</v>
      </c>
      <c r="Q147" s="194">
        <v>259.8</v>
      </c>
      <c r="R147" s="137">
        <v>14</v>
      </c>
      <c r="S147" s="194">
        <v>165.3</v>
      </c>
      <c r="T147" s="137">
        <v>13</v>
      </c>
      <c r="U147" s="194">
        <v>153.5</v>
      </c>
      <c r="V147" s="137">
        <v>1</v>
      </c>
      <c r="W147" s="194">
        <v>11.8</v>
      </c>
      <c r="X147" s="137">
        <v>6</v>
      </c>
      <c r="Y147" s="194">
        <v>70.8</v>
      </c>
      <c r="Z147" s="137">
        <v>12</v>
      </c>
      <c r="AA147" s="194">
        <v>141.69999999999999</v>
      </c>
      <c r="AB147" s="137">
        <v>3</v>
      </c>
      <c r="AC147" s="194">
        <v>35.4</v>
      </c>
      <c r="AD147" s="137">
        <v>3</v>
      </c>
      <c r="AE147" s="194">
        <v>35.4</v>
      </c>
      <c r="AF147" s="137">
        <v>1</v>
      </c>
      <c r="AG147" s="194">
        <v>11.8</v>
      </c>
      <c r="AH147" s="91">
        <v>8469</v>
      </c>
    </row>
    <row r="148" spans="1:34" x14ac:dyDescent="0.4">
      <c r="A148" s="3" t="s">
        <v>502</v>
      </c>
      <c r="B148" s="3" t="s">
        <v>473</v>
      </c>
      <c r="C148" s="175" t="s">
        <v>142</v>
      </c>
      <c r="D148" s="135" t="s">
        <v>435</v>
      </c>
      <c r="E148" s="135"/>
      <c r="F148" s="137">
        <v>55</v>
      </c>
      <c r="G148" s="194">
        <v>2218.6</v>
      </c>
      <c r="H148" s="137">
        <v>0</v>
      </c>
      <c r="I148" s="194">
        <v>0</v>
      </c>
      <c r="J148" s="137">
        <v>15</v>
      </c>
      <c r="K148" s="194">
        <v>605.1</v>
      </c>
      <c r="L148" s="137">
        <v>0</v>
      </c>
      <c r="M148" s="194">
        <v>0</v>
      </c>
      <c r="N148" s="137">
        <v>0</v>
      </c>
      <c r="O148" s="194">
        <v>0</v>
      </c>
      <c r="P148" s="137">
        <v>5</v>
      </c>
      <c r="Q148" s="194">
        <v>201.7</v>
      </c>
      <c r="R148" s="137">
        <v>6</v>
      </c>
      <c r="S148" s="194">
        <v>242</v>
      </c>
      <c r="T148" s="137">
        <v>0</v>
      </c>
      <c r="U148" s="194">
        <v>0</v>
      </c>
      <c r="V148" s="137">
        <v>0</v>
      </c>
      <c r="W148" s="194">
        <v>0</v>
      </c>
      <c r="X148" s="137">
        <v>1</v>
      </c>
      <c r="Y148" s="194">
        <v>40.299999999999997</v>
      </c>
      <c r="Z148" s="137">
        <v>14</v>
      </c>
      <c r="AA148" s="194">
        <v>564.70000000000005</v>
      </c>
      <c r="AB148" s="137">
        <v>1</v>
      </c>
      <c r="AC148" s="194">
        <v>40.299999999999997</v>
      </c>
      <c r="AD148" s="137">
        <v>0</v>
      </c>
      <c r="AE148" s="194">
        <v>0</v>
      </c>
      <c r="AF148" s="137">
        <v>0</v>
      </c>
      <c r="AG148" s="194">
        <v>0</v>
      </c>
      <c r="AH148" s="91">
        <v>2479</v>
      </c>
    </row>
    <row r="149" spans="1:34" x14ac:dyDescent="0.4">
      <c r="A149" s="3" t="s">
        <v>502</v>
      </c>
      <c r="B149" s="3" t="s">
        <v>473</v>
      </c>
      <c r="C149" s="175" t="s">
        <v>143</v>
      </c>
      <c r="D149" s="135" t="s">
        <v>435</v>
      </c>
      <c r="E149" s="135"/>
      <c r="F149" s="137">
        <v>47</v>
      </c>
      <c r="G149" s="194">
        <v>1251.7</v>
      </c>
      <c r="H149" s="137">
        <v>0</v>
      </c>
      <c r="I149" s="194">
        <v>0</v>
      </c>
      <c r="J149" s="137">
        <v>7</v>
      </c>
      <c r="K149" s="194">
        <v>186.4</v>
      </c>
      <c r="L149" s="137">
        <v>0</v>
      </c>
      <c r="M149" s="194">
        <v>0</v>
      </c>
      <c r="N149" s="137">
        <v>1</v>
      </c>
      <c r="O149" s="194">
        <v>26.6</v>
      </c>
      <c r="P149" s="137">
        <v>7</v>
      </c>
      <c r="Q149" s="194">
        <v>186.4</v>
      </c>
      <c r="R149" s="137">
        <v>6</v>
      </c>
      <c r="S149" s="194">
        <v>159.80000000000001</v>
      </c>
      <c r="T149" s="137">
        <v>2</v>
      </c>
      <c r="U149" s="194">
        <v>53.3</v>
      </c>
      <c r="V149" s="137">
        <v>1</v>
      </c>
      <c r="W149" s="194">
        <v>26.6</v>
      </c>
      <c r="X149" s="137">
        <v>2</v>
      </c>
      <c r="Y149" s="194">
        <v>53.3</v>
      </c>
      <c r="Z149" s="137">
        <v>4</v>
      </c>
      <c r="AA149" s="194">
        <v>106.5</v>
      </c>
      <c r="AB149" s="137">
        <v>5</v>
      </c>
      <c r="AC149" s="194">
        <v>133.19999999999999</v>
      </c>
      <c r="AD149" s="137">
        <v>0</v>
      </c>
      <c r="AE149" s="194">
        <v>0</v>
      </c>
      <c r="AF149" s="137">
        <v>0</v>
      </c>
      <c r="AG149" s="194">
        <v>0</v>
      </c>
      <c r="AH149" s="91">
        <v>3755</v>
      </c>
    </row>
    <row r="150" spans="1:34" x14ac:dyDescent="0.4">
      <c r="A150" s="3" t="s">
        <v>502</v>
      </c>
      <c r="B150" s="3" t="s">
        <v>473</v>
      </c>
      <c r="C150" s="175" t="s">
        <v>144</v>
      </c>
      <c r="D150" s="135" t="s">
        <v>435</v>
      </c>
      <c r="E150" s="135"/>
      <c r="F150" s="137">
        <v>26</v>
      </c>
      <c r="G150" s="194">
        <v>2457.5</v>
      </c>
      <c r="H150" s="137">
        <v>0</v>
      </c>
      <c r="I150" s="194">
        <v>0</v>
      </c>
      <c r="J150" s="137">
        <v>3</v>
      </c>
      <c r="K150" s="194">
        <v>283.60000000000002</v>
      </c>
      <c r="L150" s="137">
        <v>0</v>
      </c>
      <c r="M150" s="194">
        <v>0</v>
      </c>
      <c r="N150" s="137">
        <v>0</v>
      </c>
      <c r="O150" s="194">
        <v>0</v>
      </c>
      <c r="P150" s="137">
        <v>6</v>
      </c>
      <c r="Q150" s="194">
        <v>567.1</v>
      </c>
      <c r="R150" s="137">
        <v>4</v>
      </c>
      <c r="S150" s="194">
        <v>378.1</v>
      </c>
      <c r="T150" s="137">
        <v>1</v>
      </c>
      <c r="U150" s="194">
        <v>94.5</v>
      </c>
      <c r="V150" s="137">
        <v>0</v>
      </c>
      <c r="W150" s="194">
        <v>0</v>
      </c>
      <c r="X150" s="137">
        <v>0</v>
      </c>
      <c r="Y150" s="194">
        <v>0</v>
      </c>
      <c r="Z150" s="137">
        <v>2</v>
      </c>
      <c r="AA150" s="194">
        <v>189</v>
      </c>
      <c r="AB150" s="137">
        <v>1</v>
      </c>
      <c r="AC150" s="194">
        <v>94.5</v>
      </c>
      <c r="AD150" s="137">
        <v>0</v>
      </c>
      <c r="AE150" s="194">
        <v>0</v>
      </c>
      <c r="AF150" s="137">
        <v>0</v>
      </c>
      <c r="AG150" s="194">
        <v>0</v>
      </c>
      <c r="AH150" s="91">
        <v>1058</v>
      </c>
    </row>
    <row r="151" spans="1:34" x14ac:dyDescent="0.4">
      <c r="A151" s="3" t="s">
        <v>502</v>
      </c>
      <c r="B151" s="3" t="s">
        <v>473</v>
      </c>
      <c r="C151" s="175" t="s">
        <v>145</v>
      </c>
      <c r="D151" s="135" t="s">
        <v>435</v>
      </c>
      <c r="E151" s="135"/>
      <c r="F151" s="137">
        <v>69</v>
      </c>
      <c r="G151" s="194">
        <v>1590.2</v>
      </c>
      <c r="H151" s="137">
        <v>0</v>
      </c>
      <c r="I151" s="194">
        <v>0</v>
      </c>
      <c r="J151" s="137">
        <v>22</v>
      </c>
      <c r="K151" s="194">
        <v>507</v>
      </c>
      <c r="L151" s="137">
        <v>0</v>
      </c>
      <c r="M151" s="194">
        <v>0</v>
      </c>
      <c r="N151" s="137">
        <v>2</v>
      </c>
      <c r="O151" s="194">
        <v>46.1</v>
      </c>
      <c r="P151" s="137">
        <v>13</v>
      </c>
      <c r="Q151" s="194">
        <v>299.60000000000002</v>
      </c>
      <c r="R151" s="137">
        <v>7</v>
      </c>
      <c r="S151" s="194">
        <v>161.30000000000001</v>
      </c>
      <c r="T151" s="137">
        <v>1</v>
      </c>
      <c r="U151" s="194">
        <v>23</v>
      </c>
      <c r="V151" s="137">
        <v>0</v>
      </c>
      <c r="W151" s="194">
        <v>0</v>
      </c>
      <c r="X151" s="137">
        <v>2</v>
      </c>
      <c r="Y151" s="194">
        <v>46.1</v>
      </c>
      <c r="Z151" s="137">
        <v>5</v>
      </c>
      <c r="AA151" s="194">
        <v>115.2</v>
      </c>
      <c r="AB151" s="137">
        <v>4</v>
      </c>
      <c r="AC151" s="194">
        <v>92.2</v>
      </c>
      <c r="AD151" s="137">
        <v>2</v>
      </c>
      <c r="AE151" s="194">
        <v>46.1</v>
      </c>
      <c r="AF151" s="137">
        <v>2</v>
      </c>
      <c r="AG151" s="194">
        <v>46.1</v>
      </c>
      <c r="AH151" s="91">
        <v>4339</v>
      </c>
    </row>
    <row r="152" spans="1:34" x14ac:dyDescent="0.4">
      <c r="A152" s="3" t="s">
        <v>497</v>
      </c>
      <c r="B152" s="3" t="s">
        <v>390</v>
      </c>
      <c r="C152" s="175" t="s">
        <v>146</v>
      </c>
      <c r="D152" s="135" t="s">
        <v>435</v>
      </c>
      <c r="E152" s="135"/>
      <c r="F152" s="137">
        <v>121</v>
      </c>
      <c r="G152" s="194">
        <v>1737.8</v>
      </c>
      <c r="H152" s="137">
        <v>0</v>
      </c>
      <c r="I152" s="194">
        <v>0</v>
      </c>
      <c r="J152" s="137">
        <v>24</v>
      </c>
      <c r="K152" s="194">
        <v>344.7</v>
      </c>
      <c r="L152" s="137">
        <v>0</v>
      </c>
      <c r="M152" s="194">
        <v>0</v>
      </c>
      <c r="N152" s="137">
        <v>0</v>
      </c>
      <c r="O152" s="194">
        <v>0</v>
      </c>
      <c r="P152" s="137">
        <v>53</v>
      </c>
      <c r="Q152" s="194">
        <v>761.2</v>
      </c>
      <c r="R152" s="137">
        <v>4</v>
      </c>
      <c r="S152" s="194">
        <v>57.4</v>
      </c>
      <c r="T152" s="137">
        <v>3</v>
      </c>
      <c r="U152" s="194">
        <v>43.1</v>
      </c>
      <c r="V152" s="137">
        <v>1</v>
      </c>
      <c r="W152" s="194">
        <v>14.4</v>
      </c>
      <c r="X152" s="137">
        <v>9</v>
      </c>
      <c r="Y152" s="194">
        <v>129.30000000000001</v>
      </c>
      <c r="Z152" s="137">
        <v>5</v>
      </c>
      <c r="AA152" s="194">
        <v>71.8</v>
      </c>
      <c r="AB152" s="137">
        <v>2</v>
      </c>
      <c r="AC152" s="194">
        <v>28.7</v>
      </c>
      <c r="AD152" s="137">
        <v>3</v>
      </c>
      <c r="AE152" s="194">
        <v>43.1</v>
      </c>
      <c r="AF152" s="137">
        <v>0</v>
      </c>
      <c r="AG152" s="194">
        <v>0</v>
      </c>
      <c r="AH152" s="91">
        <v>6963</v>
      </c>
    </row>
    <row r="153" spans="1:34" x14ac:dyDescent="0.4">
      <c r="A153" s="3" t="s">
        <v>493</v>
      </c>
      <c r="B153" s="3" t="s">
        <v>467</v>
      </c>
      <c r="C153" s="175" t="s">
        <v>147</v>
      </c>
      <c r="D153" s="135" t="s">
        <v>435</v>
      </c>
      <c r="E153" s="135"/>
      <c r="F153" s="137">
        <v>60</v>
      </c>
      <c r="G153" s="194">
        <v>1596.2</v>
      </c>
      <c r="H153" s="137">
        <v>0</v>
      </c>
      <c r="I153" s="194">
        <v>0</v>
      </c>
      <c r="J153" s="137">
        <v>13</v>
      </c>
      <c r="K153" s="194">
        <v>345.8</v>
      </c>
      <c r="L153" s="137">
        <v>1</v>
      </c>
      <c r="M153" s="194">
        <v>26.6</v>
      </c>
      <c r="N153" s="137">
        <v>2</v>
      </c>
      <c r="O153" s="194">
        <v>53.2</v>
      </c>
      <c r="P153" s="137">
        <v>8</v>
      </c>
      <c r="Q153" s="194">
        <v>212.8</v>
      </c>
      <c r="R153" s="137">
        <v>2</v>
      </c>
      <c r="S153" s="194">
        <v>53.2</v>
      </c>
      <c r="T153" s="137">
        <v>6</v>
      </c>
      <c r="U153" s="194">
        <v>159.6</v>
      </c>
      <c r="V153" s="137">
        <v>0</v>
      </c>
      <c r="W153" s="194">
        <v>0</v>
      </c>
      <c r="X153" s="137">
        <v>1</v>
      </c>
      <c r="Y153" s="194">
        <v>26.6</v>
      </c>
      <c r="Z153" s="137">
        <v>16</v>
      </c>
      <c r="AA153" s="194">
        <v>425.6</v>
      </c>
      <c r="AB153" s="137">
        <v>0</v>
      </c>
      <c r="AC153" s="194">
        <v>0</v>
      </c>
      <c r="AD153" s="137">
        <v>1</v>
      </c>
      <c r="AE153" s="194">
        <v>26.6</v>
      </c>
      <c r="AF153" s="137">
        <v>0</v>
      </c>
      <c r="AG153" s="194">
        <v>0</v>
      </c>
      <c r="AH153" s="91">
        <v>3759</v>
      </c>
    </row>
    <row r="154" spans="1:34" x14ac:dyDescent="0.4">
      <c r="A154" s="3" t="s">
        <v>493</v>
      </c>
      <c r="B154" s="3" t="s">
        <v>467</v>
      </c>
      <c r="C154" s="175" t="s">
        <v>148</v>
      </c>
      <c r="D154" s="135" t="s">
        <v>435</v>
      </c>
      <c r="E154" s="135"/>
      <c r="F154" s="137">
        <v>47</v>
      </c>
      <c r="G154" s="194">
        <v>1935</v>
      </c>
      <c r="H154" s="137">
        <v>0</v>
      </c>
      <c r="I154" s="194">
        <v>0</v>
      </c>
      <c r="J154" s="137">
        <v>12</v>
      </c>
      <c r="K154" s="194">
        <v>494</v>
      </c>
      <c r="L154" s="137">
        <v>0</v>
      </c>
      <c r="M154" s="194">
        <v>0</v>
      </c>
      <c r="N154" s="137">
        <v>1</v>
      </c>
      <c r="O154" s="194">
        <v>41.2</v>
      </c>
      <c r="P154" s="137">
        <v>12</v>
      </c>
      <c r="Q154" s="194">
        <v>494</v>
      </c>
      <c r="R154" s="137">
        <v>4</v>
      </c>
      <c r="S154" s="194">
        <v>164.7</v>
      </c>
      <c r="T154" s="137">
        <v>1</v>
      </c>
      <c r="U154" s="194">
        <v>41.2</v>
      </c>
      <c r="V154" s="137">
        <v>0</v>
      </c>
      <c r="W154" s="194">
        <v>0</v>
      </c>
      <c r="X154" s="137">
        <v>0</v>
      </c>
      <c r="Y154" s="194">
        <v>0</v>
      </c>
      <c r="Z154" s="137">
        <v>5</v>
      </c>
      <c r="AA154" s="194">
        <v>205.8</v>
      </c>
      <c r="AB154" s="137">
        <v>2</v>
      </c>
      <c r="AC154" s="194">
        <v>82.3</v>
      </c>
      <c r="AD154" s="137">
        <v>0</v>
      </c>
      <c r="AE154" s="194">
        <v>0</v>
      </c>
      <c r="AF154" s="137">
        <v>0</v>
      </c>
      <c r="AG154" s="194">
        <v>0</v>
      </c>
      <c r="AH154" s="91">
        <v>2429</v>
      </c>
    </row>
    <row r="155" spans="1:34" x14ac:dyDescent="0.4">
      <c r="A155" s="3" t="s">
        <v>499</v>
      </c>
      <c r="B155" s="3" t="s">
        <v>392</v>
      </c>
      <c r="C155" s="175" t="s">
        <v>149</v>
      </c>
      <c r="D155" s="135" t="s">
        <v>435</v>
      </c>
      <c r="E155" s="135"/>
      <c r="F155" s="137">
        <v>292</v>
      </c>
      <c r="G155" s="194">
        <v>1785.3</v>
      </c>
      <c r="H155" s="137">
        <v>1</v>
      </c>
      <c r="I155" s="194">
        <v>6.1</v>
      </c>
      <c r="J155" s="137">
        <v>91</v>
      </c>
      <c r="K155" s="194">
        <v>556.4</v>
      </c>
      <c r="L155" s="137">
        <v>1</v>
      </c>
      <c r="M155" s="194">
        <v>6.1</v>
      </c>
      <c r="N155" s="137">
        <v>9</v>
      </c>
      <c r="O155" s="194">
        <v>55</v>
      </c>
      <c r="P155" s="137">
        <v>60</v>
      </c>
      <c r="Q155" s="194">
        <v>366.8</v>
      </c>
      <c r="R155" s="137">
        <v>19</v>
      </c>
      <c r="S155" s="194">
        <v>116.2</v>
      </c>
      <c r="T155" s="137">
        <v>11</v>
      </c>
      <c r="U155" s="194">
        <v>67.3</v>
      </c>
      <c r="V155" s="137">
        <v>4</v>
      </c>
      <c r="W155" s="194">
        <v>24.5</v>
      </c>
      <c r="X155" s="137">
        <v>6</v>
      </c>
      <c r="Y155" s="194">
        <v>36.700000000000003</v>
      </c>
      <c r="Z155" s="137">
        <v>20</v>
      </c>
      <c r="AA155" s="194">
        <v>122.3</v>
      </c>
      <c r="AB155" s="137">
        <v>7</v>
      </c>
      <c r="AC155" s="194">
        <v>42.8</v>
      </c>
      <c r="AD155" s="137">
        <v>2</v>
      </c>
      <c r="AE155" s="194">
        <v>12.2</v>
      </c>
      <c r="AF155" s="137">
        <v>2</v>
      </c>
      <c r="AG155" s="194">
        <v>12.2</v>
      </c>
      <c r="AH155" s="91">
        <v>16356</v>
      </c>
    </row>
    <row r="156" spans="1:34" x14ac:dyDescent="0.4">
      <c r="A156" s="3" t="s">
        <v>499</v>
      </c>
      <c r="B156" s="3" t="s">
        <v>392</v>
      </c>
      <c r="C156" s="175" t="s">
        <v>150</v>
      </c>
      <c r="D156" s="135" t="s">
        <v>435</v>
      </c>
      <c r="E156" s="135"/>
      <c r="F156" s="137">
        <v>63</v>
      </c>
      <c r="G156" s="194">
        <v>1425.3</v>
      </c>
      <c r="H156" s="137">
        <v>1</v>
      </c>
      <c r="I156" s="194">
        <v>22.6</v>
      </c>
      <c r="J156" s="137">
        <v>10</v>
      </c>
      <c r="K156" s="194">
        <v>226.2</v>
      </c>
      <c r="L156" s="137">
        <v>3</v>
      </c>
      <c r="M156" s="194">
        <v>67.900000000000006</v>
      </c>
      <c r="N156" s="137">
        <v>2</v>
      </c>
      <c r="O156" s="194">
        <v>45.2</v>
      </c>
      <c r="P156" s="137">
        <v>14</v>
      </c>
      <c r="Q156" s="194">
        <v>316.7</v>
      </c>
      <c r="R156" s="137">
        <v>6</v>
      </c>
      <c r="S156" s="194">
        <v>135.69999999999999</v>
      </c>
      <c r="T156" s="137">
        <v>1</v>
      </c>
      <c r="U156" s="194">
        <v>22.6</v>
      </c>
      <c r="V156" s="137">
        <v>2</v>
      </c>
      <c r="W156" s="194">
        <v>45.2</v>
      </c>
      <c r="X156" s="137">
        <v>2</v>
      </c>
      <c r="Y156" s="194">
        <v>45.2</v>
      </c>
      <c r="Z156" s="137">
        <v>3</v>
      </c>
      <c r="AA156" s="194">
        <v>67.900000000000006</v>
      </c>
      <c r="AB156" s="137">
        <v>3</v>
      </c>
      <c r="AC156" s="194">
        <v>67.900000000000006</v>
      </c>
      <c r="AD156" s="137">
        <v>0</v>
      </c>
      <c r="AE156" s="194">
        <v>0</v>
      </c>
      <c r="AF156" s="137">
        <v>0</v>
      </c>
      <c r="AG156" s="194">
        <v>0</v>
      </c>
      <c r="AH156" s="91">
        <v>4420</v>
      </c>
    </row>
    <row r="157" spans="1:34" x14ac:dyDescent="0.4">
      <c r="A157" s="3" t="s">
        <v>493</v>
      </c>
      <c r="B157" s="3" t="s">
        <v>467</v>
      </c>
      <c r="C157" s="175" t="s">
        <v>151</v>
      </c>
      <c r="D157" s="135" t="s">
        <v>435</v>
      </c>
      <c r="E157" s="135"/>
      <c r="F157" s="137">
        <v>173</v>
      </c>
      <c r="G157" s="194">
        <v>2036.7</v>
      </c>
      <c r="H157" s="137">
        <v>0</v>
      </c>
      <c r="I157" s="194">
        <v>0</v>
      </c>
      <c r="J157" s="137">
        <v>47</v>
      </c>
      <c r="K157" s="194">
        <v>553.29999999999995</v>
      </c>
      <c r="L157" s="137">
        <v>1</v>
      </c>
      <c r="M157" s="194">
        <v>11.8</v>
      </c>
      <c r="N157" s="137">
        <v>0</v>
      </c>
      <c r="O157" s="194">
        <v>0</v>
      </c>
      <c r="P157" s="137">
        <v>29</v>
      </c>
      <c r="Q157" s="194">
        <v>341.4</v>
      </c>
      <c r="R157" s="137">
        <v>14</v>
      </c>
      <c r="S157" s="194">
        <v>164.8</v>
      </c>
      <c r="T157" s="137">
        <v>7</v>
      </c>
      <c r="U157" s="194">
        <v>82.4</v>
      </c>
      <c r="V157" s="137">
        <v>0</v>
      </c>
      <c r="W157" s="194">
        <v>0</v>
      </c>
      <c r="X157" s="137">
        <v>3</v>
      </c>
      <c r="Y157" s="194">
        <v>35.299999999999997</v>
      </c>
      <c r="Z157" s="137">
        <v>19</v>
      </c>
      <c r="AA157" s="194">
        <v>223.7</v>
      </c>
      <c r="AB157" s="137">
        <v>6</v>
      </c>
      <c r="AC157" s="194">
        <v>70.599999999999994</v>
      </c>
      <c r="AD157" s="137">
        <v>0</v>
      </c>
      <c r="AE157" s="194">
        <v>0</v>
      </c>
      <c r="AF157" s="137">
        <v>1</v>
      </c>
      <c r="AG157" s="194">
        <v>11.8</v>
      </c>
      <c r="AH157" s="91">
        <v>8494</v>
      </c>
    </row>
    <row r="158" spans="1:34" x14ac:dyDescent="0.4">
      <c r="A158" s="3" t="s">
        <v>499</v>
      </c>
      <c r="B158" s="3" t="s">
        <v>392</v>
      </c>
      <c r="C158" s="175" t="s">
        <v>152</v>
      </c>
      <c r="D158" s="135" t="s">
        <v>435</v>
      </c>
      <c r="E158" s="135"/>
      <c r="F158" s="137">
        <v>107</v>
      </c>
      <c r="G158" s="194">
        <v>1414.2</v>
      </c>
      <c r="H158" s="137">
        <v>0</v>
      </c>
      <c r="I158" s="194">
        <v>0</v>
      </c>
      <c r="J158" s="137">
        <v>32</v>
      </c>
      <c r="K158" s="194">
        <v>422.9</v>
      </c>
      <c r="L158" s="137">
        <v>3</v>
      </c>
      <c r="M158" s="194">
        <v>39.700000000000003</v>
      </c>
      <c r="N158" s="137">
        <v>4</v>
      </c>
      <c r="O158" s="194">
        <v>52.9</v>
      </c>
      <c r="P158" s="137">
        <v>14</v>
      </c>
      <c r="Q158" s="194">
        <v>185</v>
      </c>
      <c r="R158" s="137">
        <v>12</v>
      </c>
      <c r="S158" s="194">
        <v>158.6</v>
      </c>
      <c r="T158" s="137">
        <v>4</v>
      </c>
      <c r="U158" s="194">
        <v>52.9</v>
      </c>
      <c r="V158" s="137">
        <v>1</v>
      </c>
      <c r="W158" s="194">
        <v>13.2</v>
      </c>
      <c r="X158" s="137">
        <v>6</v>
      </c>
      <c r="Y158" s="194">
        <v>79.3</v>
      </c>
      <c r="Z158" s="137">
        <v>4</v>
      </c>
      <c r="AA158" s="194">
        <v>52.9</v>
      </c>
      <c r="AB158" s="137">
        <v>1</v>
      </c>
      <c r="AC158" s="194">
        <v>13.2</v>
      </c>
      <c r="AD158" s="137">
        <v>2</v>
      </c>
      <c r="AE158" s="194">
        <v>26.4</v>
      </c>
      <c r="AF158" s="137">
        <v>0</v>
      </c>
      <c r="AG158" s="194">
        <v>0</v>
      </c>
      <c r="AH158" s="91">
        <v>7566</v>
      </c>
    </row>
    <row r="159" spans="1:34" x14ac:dyDescent="0.4">
      <c r="A159" s="3" t="s">
        <v>499</v>
      </c>
      <c r="B159" s="3" t="s">
        <v>392</v>
      </c>
      <c r="C159" s="175" t="s">
        <v>153</v>
      </c>
      <c r="D159" s="135" t="s">
        <v>435</v>
      </c>
      <c r="E159" s="135"/>
      <c r="F159" s="137">
        <v>133</v>
      </c>
      <c r="G159" s="194">
        <v>1719.7</v>
      </c>
      <c r="H159" s="137">
        <v>0</v>
      </c>
      <c r="I159" s="194">
        <v>0</v>
      </c>
      <c r="J159" s="137">
        <v>38</v>
      </c>
      <c r="K159" s="194">
        <v>491.3</v>
      </c>
      <c r="L159" s="137">
        <v>1</v>
      </c>
      <c r="M159" s="194">
        <v>12.9</v>
      </c>
      <c r="N159" s="137">
        <v>5</v>
      </c>
      <c r="O159" s="194">
        <v>64.599999999999994</v>
      </c>
      <c r="P159" s="137">
        <v>20</v>
      </c>
      <c r="Q159" s="194">
        <v>258.60000000000002</v>
      </c>
      <c r="R159" s="137">
        <v>8</v>
      </c>
      <c r="S159" s="194">
        <v>103.4</v>
      </c>
      <c r="T159" s="137">
        <v>8</v>
      </c>
      <c r="U159" s="194">
        <v>103.4</v>
      </c>
      <c r="V159" s="137">
        <v>1</v>
      </c>
      <c r="W159" s="194">
        <v>12.9</v>
      </c>
      <c r="X159" s="137">
        <v>4</v>
      </c>
      <c r="Y159" s="194">
        <v>51.7</v>
      </c>
      <c r="Z159" s="137">
        <v>12</v>
      </c>
      <c r="AA159" s="194">
        <v>155.19999999999999</v>
      </c>
      <c r="AB159" s="137">
        <v>3</v>
      </c>
      <c r="AC159" s="194">
        <v>38.799999999999997</v>
      </c>
      <c r="AD159" s="137">
        <v>3</v>
      </c>
      <c r="AE159" s="194">
        <v>38.799999999999997</v>
      </c>
      <c r="AF159" s="137">
        <v>0</v>
      </c>
      <c r="AG159" s="194">
        <v>0</v>
      </c>
      <c r="AH159" s="91">
        <v>7734</v>
      </c>
    </row>
    <row r="160" spans="1:34" x14ac:dyDescent="0.4">
      <c r="A160" s="3" t="s">
        <v>510</v>
      </c>
      <c r="B160" s="3" t="s">
        <v>485</v>
      </c>
      <c r="C160" s="175" t="s">
        <v>154</v>
      </c>
      <c r="D160" s="135" t="s">
        <v>435</v>
      </c>
      <c r="E160" s="135"/>
      <c r="F160" s="137">
        <v>177</v>
      </c>
      <c r="G160" s="194">
        <v>1519.7</v>
      </c>
      <c r="H160" s="137">
        <v>0</v>
      </c>
      <c r="I160" s="194">
        <v>0</v>
      </c>
      <c r="J160" s="137">
        <v>49</v>
      </c>
      <c r="K160" s="194">
        <v>420.7</v>
      </c>
      <c r="L160" s="137">
        <v>1</v>
      </c>
      <c r="M160" s="194">
        <v>8.6</v>
      </c>
      <c r="N160" s="137">
        <v>1</v>
      </c>
      <c r="O160" s="194">
        <v>8.6</v>
      </c>
      <c r="P160" s="137">
        <v>23</v>
      </c>
      <c r="Q160" s="194">
        <v>197.5</v>
      </c>
      <c r="R160" s="137">
        <v>13</v>
      </c>
      <c r="S160" s="194">
        <v>111.6</v>
      </c>
      <c r="T160" s="137">
        <v>11</v>
      </c>
      <c r="U160" s="194">
        <v>94.4</v>
      </c>
      <c r="V160" s="137">
        <v>1</v>
      </c>
      <c r="W160" s="194">
        <v>8.6</v>
      </c>
      <c r="X160" s="137">
        <v>2</v>
      </c>
      <c r="Y160" s="194">
        <v>17.2</v>
      </c>
      <c r="Z160" s="137">
        <v>11</v>
      </c>
      <c r="AA160" s="194">
        <v>94.4</v>
      </c>
      <c r="AB160" s="137">
        <v>4</v>
      </c>
      <c r="AC160" s="194">
        <v>34.299999999999997</v>
      </c>
      <c r="AD160" s="137">
        <v>1</v>
      </c>
      <c r="AE160" s="194">
        <v>8.6</v>
      </c>
      <c r="AF160" s="137">
        <v>0</v>
      </c>
      <c r="AG160" s="194">
        <v>0</v>
      </c>
      <c r="AH160" s="91">
        <v>11647</v>
      </c>
    </row>
    <row r="161" spans="1:34" x14ac:dyDescent="0.4">
      <c r="A161" s="3" t="s">
        <v>510</v>
      </c>
      <c r="B161" s="3" t="s">
        <v>485</v>
      </c>
      <c r="C161" s="175" t="s">
        <v>155</v>
      </c>
      <c r="D161" s="135" t="s">
        <v>435</v>
      </c>
      <c r="E161" s="135"/>
      <c r="F161" s="137">
        <v>55</v>
      </c>
      <c r="G161" s="194">
        <v>1149.4000000000001</v>
      </c>
      <c r="H161" s="137">
        <v>0</v>
      </c>
      <c r="I161" s="194">
        <v>0</v>
      </c>
      <c r="J161" s="137">
        <v>21</v>
      </c>
      <c r="K161" s="194">
        <v>438.9</v>
      </c>
      <c r="L161" s="137">
        <v>1</v>
      </c>
      <c r="M161" s="194">
        <v>20.9</v>
      </c>
      <c r="N161" s="137">
        <v>1</v>
      </c>
      <c r="O161" s="194">
        <v>20.9</v>
      </c>
      <c r="P161" s="137">
        <v>10</v>
      </c>
      <c r="Q161" s="194">
        <v>209</v>
      </c>
      <c r="R161" s="137">
        <v>3</v>
      </c>
      <c r="S161" s="194">
        <v>62.7</v>
      </c>
      <c r="T161" s="137">
        <v>2</v>
      </c>
      <c r="U161" s="194">
        <v>41.8</v>
      </c>
      <c r="V161" s="137">
        <v>0</v>
      </c>
      <c r="W161" s="194">
        <v>0</v>
      </c>
      <c r="X161" s="137">
        <v>2</v>
      </c>
      <c r="Y161" s="194">
        <v>41.8</v>
      </c>
      <c r="Z161" s="137">
        <v>3</v>
      </c>
      <c r="AA161" s="194">
        <v>62.7</v>
      </c>
      <c r="AB161" s="137">
        <v>1</v>
      </c>
      <c r="AC161" s="194">
        <v>20.9</v>
      </c>
      <c r="AD161" s="137">
        <v>1</v>
      </c>
      <c r="AE161" s="194">
        <v>20.9</v>
      </c>
      <c r="AF161" s="137">
        <v>0</v>
      </c>
      <c r="AG161" s="194">
        <v>0</v>
      </c>
      <c r="AH161" s="91">
        <v>4785</v>
      </c>
    </row>
    <row r="162" spans="1:34" x14ac:dyDescent="0.4">
      <c r="A162" s="3" t="s">
        <v>510</v>
      </c>
      <c r="B162" s="3" t="s">
        <v>485</v>
      </c>
      <c r="C162" s="175" t="s">
        <v>156</v>
      </c>
      <c r="D162" s="135" t="s">
        <v>435</v>
      </c>
      <c r="E162" s="135"/>
      <c r="F162" s="137">
        <v>106</v>
      </c>
      <c r="G162" s="194">
        <v>1965.9</v>
      </c>
      <c r="H162" s="137">
        <v>0</v>
      </c>
      <c r="I162" s="194">
        <v>0</v>
      </c>
      <c r="J162" s="137">
        <v>32</v>
      </c>
      <c r="K162" s="194">
        <v>593.5</v>
      </c>
      <c r="L162" s="137">
        <v>0</v>
      </c>
      <c r="M162" s="194">
        <v>0</v>
      </c>
      <c r="N162" s="137">
        <v>5</v>
      </c>
      <c r="O162" s="194">
        <v>92.7</v>
      </c>
      <c r="P162" s="137">
        <v>19</v>
      </c>
      <c r="Q162" s="194">
        <v>352.4</v>
      </c>
      <c r="R162" s="137">
        <v>2</v>
      </c>
      <c r="S162" s="194">
        <v>37.1</v>
      </c>
      <c r="T162" s="137">
        <v>4</v>
      </c>
      <c r="U162" s="194">
        <v>74.2</v>
      </c>
      <c r="V162" s="137">
        <v>2</v>
      </c>
      <c r="W162" s="194">
        <v>37.1</v>
      </c>
      <c r="X162" s="137">
        <v>2</v>
      </c>
      <c r="Y162" s="194">
        <v>37.1</v>
      </c>
      <c r="Z162" s="137">
        <v>7</v>
      </c>
      <c r="AA162" s="194">
        <v>129.80000000000001</v>
      </c>
      <c r="AB162" s="137">
        <v>6</v>
      </c>
      <c r="AC162" s="194">
        <v>111.3</v>
      </c>
      <c r="AD162" s="137">
        <v>3</v>
      </c>
      <c r="AE162" s="194">
        <v>55.6</v>
      </c>
      <c r="AF162" s="137">
        <v>1</v>
      </c>
      <c r="AG162" s="194">
        <v>18.5</v>
      </c>
      <c r="AH162" s="91">
        <v>5392</v>
      </c>
    </row>
    <row r="163" spans="1:34" x14ac:dyDescent="0.4">
      <c r="A163" s="3" t="s">
        <v>510</v>
      </c>
      <c r="B163" s="3" t="s">
        <v>486</v>
      </c>
      <c r="C163" s="175" t="s">
        <v>157</v>
      </c>
      <c r="D163" s="135" t="s">
        <v>435</v>
      </c>
      <c r="E163" s="135"/>
      <c r="F163" s="137">
        <v>169</v>
      </c>
      <c r="G163" s="194">
        <v>1408.6</v>
      </c>
      <c r="H163" s="137">
        <v>0</v>
      </c>
      <c r="I163" s="194">
        <v>0</v>
      </c>
      <c r="J163" s="137">
        <v>49</v>
      </c>
      <c r="K163" s="194">
        <v>408.4</v>
      </c>
      <c r="L163" s="137">
        <v>2</v>
      </c>
      <c r="M163" s="194">
        <v>16.7</v>
      </c>
      <c r="N163" s="137">
        <v>6</v>
      </c>
      <c r="O163" s="194">
        <v>50</v>
      </c>
      <c r="P163" s="137">
        <v>20</v>
      </c>
      <c r="Q163" s="194">
        <v>166.7</v>
      </c>
      <c r="R163" s="137">
        <v>13</v>
      </c>
      <c r="S163" s="194">
        <v>108.4</v>
      </c>
      <c r="T163" s="137">
        <v>6</v>
      </c>
      <c r="U163" s="194">
        <v>50</v>
      </c>
      <c r="V163" s="137">
        <v>1</v>
      </c>
      <c r="W163" s="194">
        <v>8.3000000000000007</v>
      </c>
      <c r="X163" s="137">
        <v>4</v>
      </c>
      <c r="Y163" s="194">
        <v>33.299999999999997</v>
      </c>
      <c r="Z163" s="137">
        <v>13</v>
      </c>
      <c r="AA163" s="194">
        <v>108.4</v>
      </c>
      <c r="AB163" s="137">
        <v>4</v>
      </c>
      <c r="AC163" s="194">
        <v>33.299999999999997</v>
      </c>
      <c r="AD163" s="137">
        <v>3</v>
      </c>
      <c r="AE163" s="194">
        <v>25</v>
      </c>
      <c r="AF163" s="137">
        <v>0</v>
      </c>
      <c r="AG163" s="194">
        <v>0</v>
      </c>
      <c r="AH163" s="91">
        <v>11998</v>
      </c>
    </row>
    <row r="164" spans="1:34" x14ac:dyDescent="0.4">
      <c r="A164" s="3" t="s">
        <v>510</v>
      </c>
      <c r="B164" s="3" t="s">
        <v>486</v>
      </c>
      <c r="C164" s="175" t="s">
        <v>158</v>
      </c>
      <c r="D164" s="135" t="s">
        <v>435</v>
      </c>
      <c r="E164" s="135"/>
      <c r="F164" s="137">
        <v>75</v>
      </c>
      <c r="G164" s="194">
        <v>1818.2</v>
      </c>
      <c r="H164" s="137">
        <v>0</v>
      </c>
      <c r="I164" s="194">
        <v>0</v>
      </c>
      <c r="J164" s="137">
        <v>17</v>
      </c>
      <c r="K164" s="194">
        <v>412.1</v>
      </c>
      <c r="L164" s="137">
        <v>1</v>
      </c>
      <c r="M164" s="194">
        <v>24.2</v>
      </c>
      <c r="N164" s="137">
        <v>3</v>
      </c>
      <c r="O164" s="194">
        <v>72.7</v>
      </c>
      <c r="P164" s="137">
        <v>19</v>
      </c>
      <c r="Q164" s="194">
        <v>460.6</v>
      </c>
      <c r="R164" s="137">
        <v>0</v>
      </c>
      <c r="S164" s="194">
        <v>0</v>
      </c>
      <c r="T164" s="137">
        <v>3</v>
      </c>
      <c r="U164" s="194">
        <v>72.7</v>
      </c>
      <c r="V164" s="137">
        <v>0</v>
      </c>
      <c r="W164" s="194">
        <v>0</v>
      </c>
      <c r="X164" s="137">
        <v>3</v>
      </c>
      <c r="Y164" s="194">
        <v>72.7</v>
      </c>
      <c r="Z164" s="137">
        <v>14</v>
      </c>
      <c r="AA164" s="194">
        <v>339.4</v>
      </c>
      <c r="AB164" s="137">
        <v>0</v>
      </c>
      <c r="AC164" s="194">
        <v>0</v>
      </c>
      <c r="AD164" s="137">
        <v>0</v>
      </c>
      <c r="AE164" s="194">
        <v>0</v>
      </c>
      <c r="AF164" s="137">
        <v>0</v>
      </c>
      <c r="AG164" s="194">
        <v>0</v>
      </c>
      <c r="AH164" s="91">
        <v>4125</v>
      </c>
    </row>
    <row r="165" spans="1:34" x14ac:dyDescent="0.4">
      <c r="A165" s="3" t="s">
        <v>510</v>
      </c>
      <c r="B165" s="3" t="s">
        <v>486</v>
      </c>
      <c r="C165" s="175" t="s">
        <v>159</v>
      </c>
      <c r="D165" s="135" t="s">
        <v>435</v>
      </c>
      <c r="E165" s="135"/>
      <c r="F165" s="137">
        <v>67</v>
      </c>
      <c r="G165" s="194">
        <v>1483.6</v>
      </c>
      <c r="H165" s="137">
        <v>0</v>
      </c>
      <c r="I165" s="194">
        <v>0</v>
      </c>
      <c r="J165" s="137">
        <v>24</v>
      </c>
      <c r="K165" s="194">
        <v>531.4</v>
      </c>
      <c r="L165" s="137">
        <v>2</v>
      </c>
      <c r="M165" s="194">
        <v>44.3</v>
      </c>
      <c r="N165" s="137">
        <v>2</v>
      </c>
      <c r="O165" s="194">
        <v>44.3</v>
      </c>
      <c r="P165" s="137">
        <v>9</v>
      </c>
      <c r="Q165" s="194">
        <v>199.3</v>
      </c>
      <c r="R165" s="137">
        <v>4</v>
      </c>
      <c r="S165" s="194">
        <v>88.6</v>
      </c>
      <c r="T165" s="137">
        <v>2</v>
      </c>
      <c r="U165" s="194">
        <v>44.3</v>
      </c>
      <c r="V165" s="137">
        <v>0</v>
      </c>
      <c r="W165" s="194">
        <v>0</v>
      </c>
      <c r="X165" s="137">
        <v>0</v>
      </c>
      <c r="Y165" s="194">
        <v>0</v>
      </c>
      <c r="Z165" s="137">
        <v>6</v>
      </c>
      <c r="AA165" s="194">
        <v>132.9</v>
      </c>
      <c r="AB165" s="137">
        <v>0</v>
      </c>
      <c r="AC165" s="194">
        <v>0</v>
      </c>
      <c r="AD165" s="137">
        <v>3</v>
      </c>
      <c r="AE165" s="194">
        <v>66.400000000000006</v>
      </c>
      <c r="AF165" s="137">
        <v>0</v>
      </c>
      <c r="AG165" s="194">
        <v>0</v>
      </c>
      <c r="AH165" s="91">
        <v>4516</v>
      </c>
    </row>
    <row r="166" spans="1:34" x14ac:dyDescent="0.4">
      <c r="A166" s="3" t="s">
        <v>510</v>
      </c>
      <c r="B166" s="3" t="s">
        <v>485</v>
      </c>
      <c r="C166" s="175" t="s">
        <v>160</v>
      </c>
      <c r="D166" s="135" t="s">
        <v>435</v>
      </c>
      <c r="E166" s="135"/>
      <c r="F166" s="137">
        <v>346</v>
      </c>
      <c r="G166" s="194">
        <v>1581.9</v>
      </c>
      <c r="H166" s="137">
        <v>0</v>
      </c>
      <c r="I166" s="194">
        <v>0</v>
      </c>
      <c r="J166" s="137">
        <v>104</v>
      </c>
      <c r="K166" s="194">
        <v>475.5</v>
      </c>
      <c r="L166" s="137">
        <v>3</v>
      </c>
      <c r="M166" s="194">
        <v>13.7</v>
      </c>
      <c r="N166" s="137">
        <v>4</v>
      </c>
      <c r="O166" s="194">
        <v>18.3</v>
      </c>
      <c r="P166" s="137">
        <v>54</v>
      </c>
      <c r="Q166" s="194">
        <v>246.9</v>
      </c>
      <c r="R166" s="137">
        <v>16</v>
      </c>
      <c r="S166" s="194">
        <v>73.2</v>
      </c>
      <c r="T166" s="137">
        <v>10</v>
      </c>
      <c r="U166" s="194">
        <v>45.7</v>
      </c>
      <c r="V166" s="137">
        <v>3</v>
      </c>
      <c r="W166" s="194">
        <v>13.7</v>
      </c>
      <c r="X166" s="137">
        <v>6</v>
      </c>
      <c r="Y166" s="194">
        <v>27.4</v>
      </c>
      <c r="Z166" s="137">
        <v>38</v>
      </c>
      <c r="AA166" s="194">
        <v>173.7</v>
      </c>
      <c r="AB166" s="137">
        <v>11</v>
      </c>
      <c r="AC166" s="194">
        <v>50.3</v>
      </c>
      <c r="AD166" s="137">
        <v>3</v>
      </c>
      <c r="AE166" s="194">
        <v>13.7</v>
      </c>
      <c r="AF166" s="137">
        <v>1</v>
      </c>
      <c r="AG166" s="194">
        <v>4.5999999999999996</v>
      </c>
      <c r="AH166" s="91">
        <v>21872</v>
      </c>
    </row>
    <row r="167" spans="1:34" x14ac:dyDescent="0.4">
      <c r="A167" s="3" t="s">
        <v>494</v>
      </c>
      <c r="B167" s="3" t="s">
        <v>469</v>
      </c>
      <c r="C167" s="175" t="s">
        <v>161</v>
      </c>
      <c r="D167" s="135" t="s">
        <v>435</v>
      </c>
      <c r="E167" s="135"/>
      <c r="F167" s="137">
        <v>538</v>
      </c>
      <c r="G167" s="194">
        <v>1221.5</v>
      </c>
      <c r="H167" s="137">
        <v>0</v>
      </c>
      <c r="I167" s="194">
        <v>0</v>
      </c>
      <c r="J167" s="137">
        <v>152</v>
      </c>
      <c r="K167" s="194">
        <v>345.1</v>
      </c>
      <c r="L167" s="137">
        <v>5</v>
      </c>
      <c r="M167" s="194">
        <v>11.4</v>
      </c>
      <c r="N167" s="137">
        <v>9</v>
      </c>
      <c r="O167" s="194">
        <v>20.399999999999999</v>
      </c>
      <c r="P167" s="137">
        <v>79</v>
      </c>
      <c r="Q167" s="194">
        <v>179.4</v>
      </c>
      <c r="R167" s="137">
        <v>33</v>
      </c>
      <c r="S167" s="194">
        <v>74.900000000000006</v>
      </c>
      <c r="T167" s="137">
        <v>20</v>
      </c>
      <c r="U167" s="194">
        <v>45.4</v>
      </c>
      <c r="V167" s="137">
        <v>7</v>
      </c>
      <c r="W167" s="194">
        <v>15.9</v>
      </c>
      <c r="X167" s="137">
        <v>12</v>
      </c>
      <c r="Y167" s="194">
        <v>27.2</v>
      </c>
      <c r="Z167" s="137">
        <v>53</v>
      </c>
      <c r="AA167" s="194">
        <v>120.3</v>
      </c>
      <c r="AB167" s="137">
        <v>13</v>
      </c>
      <c r="AC167" s="194">
        <v>29.5</v>
      </c>
      <c r="AD167" s="137">
        <v>9</v>
      </c>
      <c r="AE167" s="194">
        <v>20.399999999999999</v>
      </c>
      <c r="AF167" s="137">
        <v>1</v>
      </c>
      <c r="AG167" s="194">
        <v>2.2999999999999998</v>
      </c>
      <c r="AH167" s="91">
        <v>44045</v>
      </c>
    </row>
    <row r="168" spans="1:34" x14ac:dyDescent="0.4">
      <c r="A168" s="3" t="s">
        <v>494</v>
      </c>
      <c r="B168" s="3" t="s">
        <v>469</v>
      </c>
      <c r="C168" s="175" t="s">
        <v>162</v>
      </c>
      <c r="D168" s="135" t="s">
        <v>435</v>
      </c>
      <c r="E168" s="135"/>
      <c r="F168" s="137">
        <v>90</v>
      </c>
      <c r="G168" s="194">
        <v>1493.3</v>
      </c>
      <c r="H168" s="137">
        <v>0</v>
      </c>
      <c r="I168" s="194">
        <v>0</v>
      </c>
      <c r="J168" s="137">
        <v>25</v>
      </c>
      <c r="K168" s="194">
        <v>414.8</v>
      </c>
      <c r="L168" s="137">
        <v>1</v>
      </c>
      <c r="M168" s="194">
        <v>16.600000000000001</v>
      </c>
      <c r="N168" s="137">
        <v>2</v>
      </c>
      <c r="O168" s="194">
        <v>33.200000000000003</v>
      </c>
      <c r="P168" s="137">
        <v>12</v>
      </c>
      <c r="Q168" s="194">
        <v>199.1</v>
      </c>
      <c r="R168" s="137">
        <v>4</v>
      </c>
      <c r="S168" s="194">
        <v>66.400000000000006</v>
      </c>
      <c r="T168" s="137">
        <v>4</v>
      </c>
      <c r="U168" s="194">
        <v>66.400000000000006</v>
      </c>
      <c r="V168" s="137">
        <v>0</v>
      </c>
      <c r="W168" s="194">
        <v>0</v>
      </c>
      <c r="X168" s="137">
        <v>1</v>
      </c>
      <c r="Y168" s="194">
        <v>16.600000000000001</v>
      </c>
      <c r="Z168" s="137">
        <v>17</v>
      </c>
      <c r="AA168" s="194">
        <v>282.10000000000002</v>
      </c>
      <c r="AB168" s="137">
        <v>0</v>
      </c>
      <c r="AC168" s="194">
        <v>0</v>
      </c>
      <c r="AD168" s="137">
        <v>2</v>
      </c>
      <c r="AE168" s="194">
        <v>33.200000000000003</v>
      </c>
      <c r="AF168" s="137">
        <v>0</v>
      </c>
      <c r="AG168" s="194">
        <v>0</v>
      </c>
      <c r="AH168" s="91">
        <v>6027</v>
      </c>
    </row>
    <row r="169" spans="1:34" x14ac:dyDescent="0.4">
      <c r="A169" s="3" t="s">
        <v>494</v>
      </c>
      <c r="B169" s="3" t="s">
        <v>469</v>
      </c>
      <c r="C169" s="175" t="s">
        <v>163</v>
      </c>
      <c r="D169" s="135" t="s">
        <v>435</v>
      </c>
      <c r="E169" s="135"/>
      <c r="F169" s="137">
        <v>85</v>
      </c>
      <c r="G169" s="194">
        <v>1712.3</v>
      </c>
      <c r="H169" s="137">
        <v>0</v>
      </c>
      <c r="I169" s="194">
        <v>0</v>
      </c>
      <c r="J169" s="137">
        <v>22</v>
      </c>
      <c r="K169" s="194">
        <v>443.2</v>
      </c>
      <c r="L169" s="137">
        <v>4</v>
      </c>
      <c r="M169" s="194">
        <v>80.599999999999994</v>
      </c>
      <c r="N169" s="137">
        <v>2</v>
      </c>
      <c r="O169" s="194">
        <v>40.299999999999997</v>
      </c>
      <c r="P169" s="137">
        <v>15</v>
      </c>
      <c r="Q169" s="194">
        <v>302.2</v>
      </c>
      <c r="R169" s="137">
        <v>3</v>
      </c>
      <c r="S169" s="194">
        <v>60.4</v>
      </c>
      <c r="T169" s="137">
        <v>1</v>
      </c>
      <c r="U169" s="194">
        <v>20.100000000000001</v>
      </c>
      <c r="V169" s="137">
        <v>0</v>
      </c>
      <c r="W169" s="194">
        <v>0</v>
      </c>
      <c r="X169" s="137">
        <v>1</v>
      </c>
      <c r="Y169" s="194">
        <v>20.100000000000001</v>
      </c>
      <c r="Z169" s="137">
        <v>7</v>
      </c>
      <c r="AA169" s="194">
        <v>141</v>
      </c>
      <c r="AB169" s="137">
        <v>1</v>
      </c>
      <c r="AC169" s="194">
        <v>20.100000000000001</v>
      </c>
      <c r="AD169" s="137">
        <v>2</v>
      </c>
      <c r="AE169" s="194">
        <v>40.299999999999997</v>
      </c>
      <c r="AF169" s="137">
        <v>0</v>
      </c>
      <c r="AG169" s="194">
        <v>0</v>
      </c>
      <c r="AH169" s="91">
        <v>4964</v>
      </c>
    </row>
    <row r="170" spans="1:34" x14ac:dyDescent="0.4">
      <c r="A170" s="3" t="s">
        <v>494</v>
      </c>
      <c r="B170" s="3" t="s">
        <v>469</v>
      </c>
      <c r="C170" s="175" t="s">
        <v>164</v>
      </c>
      <c r="D170" s="135" t="s">
        <v>435</v>
      </c>
      <c r="E170" s="135"/>
      <c r="F170" s="137">
        <v>59</v>
      </c>
      <c r="G170" s="194">
        <v>1124.5</v>
      </c>
      <c r="H170" s="137">
        <v>0</v>
      </c>
      <c r="I170" s="194">
        <v>0</v>
      </c>
      <c r="J170" s="137">
        <v>19</v>
      </c>
      <c r="K170" s="194">
        <v>362.1</v>
      </c>
      <c r="L170" s="137">
        <v>0</v>
      </c>
      <c r="M170" s="194">
        <v>0</v>
      </c>
      <c r="N170" s="137">
        <v>0</v>
      </c>
      <c r="O170" s="194">
        <v>0</v>
      </c>
      <c r="P170" s="137">
        <v>3</v>
      </c>
      <c r="Q170" s="194">
        <v>57.2</v>
      </c>
      <c r="R170" s="137">
        <v>6</v>
      </c>
      <c r="S170" s="194">
        <v>114.4</v>
      </c>
      <c r="T170" s="137">
        <v>1</v>
      </c>
      <c r="U170" s="194">
        <v>19.100000000000001</v>
      </c>
      <c r="V170" s="137">
        <v>0</v>
      </c>
      <c r="W170" s="194">
        <v>0</v>
      </c>
      <c r="X170" s="137">
        <v>2</v>
      </c>
      <c r="Y170" s="194">
        <v>38.1</v>
      </c>
      <c r="Z170" s="137">
        <v>9</v>
      </c>
      <c r="AA170" s="194">
        <v>171.5</v>
      </c>
      <c r="AB170" s="137">
        <v>0</v>
      </c>
      <c r="AC170" s="194">
        <v>0</v>
      </c>
      <c r="AD170" s="137">
        <v>0</v>
      </c>
      <c r="AE170" s="194">
        <v>0</v>
      </c>
      <c r="AF170" s="137">
        <v>0</v>
      </c>
      <c r="AG170" s="194">
        <v>0</v>
      </c>
      <c r="AH170" s="91">
        <v>5247</v>
      </c>
    </row>
    <row r="171" spans="1:34" x14ac:dyDescent="0.4">
      <c r="A171" s="3" t="s">
        <v>494</v>
      </c>
      <c r="B171" s="3" t="s">
        <v>469</v>
      </c>
      <c r="C171" s="175" t="s">
        <v>165</v>
      </c>
      <c r="D171" s="135" t="s">
        <v>435</v>
      </c>
      <c r="E171" s="135"/>
      <c r="F171" s="137">
        <v>128</v>
      </c>
      <c r="G171" s="194">
        <v>2193.6999999999998</v>
      </c>
      <c r="H171" s="137">
        <v>0</v>
      </c>
      <c r="I171" s="194">
        <v>0</v>
      </c>
      <c r="J171" s="137">
        <v>19</v>
      </c>
      <c r="K171" s="194">
        <v>325.60000000000002</v>
      </c>
      <c r="L171" s="137">
        <v>1</v>
      </c>
      <c r="M171" s="194">
        <v>17.100000000000001</v>
      </c>
      <c r="N171" s="137">
        <v>2</v>
      </c>
      <c r="O171" s="194">
        <v>34.299999999999997</v>
      </c>
      <c r="P171" s="137">
        <v>16</v>
      </c>
      <c r="Q171" s="194">
        <v>274.2</v>
      </c>
      <c r="R171" s="137">
        <v>16</v>
      </c>
      <c r="S171" s="194">
        <v>274.2</v>
      </c>
      <c r="T171" s="137">
        <v>7</v>
      </c>
      <c r="U171" s="194">
        <v>120</v>
      </c>
      <c r="V171" s="137">
        <v>1</v>
      </c>
      <c r="W171" s="194">
        <v>17.100000000000001</v>
      </c>
      <c r="X171" s="137">
        <v>4</v>
      </c>
      <c r="Y171" s="194">
        <v>68.599999999999994</v>
      </c>
      <c r="Z171" s="137">
        <v>27</v>
      </c>
      <c r="AA171" s="194">
        <v>462.7</v>
      </c>
      <c r="AB171" s="137">
        <v>3</v>
      </c>
      <c r="AC171" s="194">
        <v>51.4</v>
      </c>
      <c r="AD171" s="137">
        <v>2</v>
      </c>
      <c r="AE171" s="194">
        <v>34.299999999999997</v>
      </c>
      <c r="AF171" s="137">
        <v>1</v>
      </c>
      <c r="AG171" s="194">
        <v>17.100000000000001</v>
      </c>
      <c r="AH171" s="91">
        <v>5835</v>
      </c>
    </row>
    <row r="172" spans="1:34" x14ac:dyDescent="0.4">
      <c r="A172" s="3" t="s">
        <v>494</v>
      </c>
      <c r="B172" s="3" t="s">
        <v>469</v>
      </c>
      <c r="C172" s="175" t="s">
        <v>166</v>
      </c>
      <c r="D172" s="135" t="s">
        <v>435</v>
      </c>
      <c r="E172" s="135"/>
      <c r="F172" s="137">
        <v>151</v>
      </c>
      <c r="G172" s="194">
        <v>1622.8</v>
      </c>
      <c r="H172" s="137">
        <v>0</v>
      </c>
      <c r="I172" s="194">
        <v>0</v>
      </c>
      <c r="J172" s="137">
        <v>42</v>
      </c>
      <c r="K172" s="194">
        <v>451.4</v>
      </c>
      <c r="L172" s="137">
        <v>6</v>
      </c>
      <c r="M172" s="194">
        <v>64.5</v>
      </c>
      <c r="N172" s="137">
        <v>0</v>
      </c>
      <c r="O172" s="194">
        <v>0</v>
      </c>
      <c r="P172" s="137">
        <v>29</v>
      </c>
      <c r="Q172" s="194">
        <v>311.7</v>
      </c>
      <c r="R172" s="137">
        <v>14</v>
      </c>
      <c r="S172" s="194">
        <v>150.5</v>
      </c>
      <c r="T172" s="137">
        <v>5</v>
      </c>
      <c r="U172" s="194">
        <v>53.7</v>
      </c>
      <c r="V172" s="137">
        <v>1</v>
      </c>
      <c r="W172" s="194">
        <v>10.7</v>
      </c>
      <c r="X172" s="137">
        <v>5</v>
      </c>
      <c r="Y172" s="194">
        <v>53.7</v>
      </c>
      <c r="Z172" s="137">
        <v>16</v>
      </c>
      <c r="AA172" s="194">
        <v>172</v>
      </c>
      <c r="AB172" s="137">
        <v>6</v>
      </c>
      <c r="AC172" s="194">
        <v>64.5</v>
      </c>
      <c r="AD172" s="137">
        <v>0</v>
      </c>
      <c r="AE172" s="194">
        <v>0</v>
      </c>
      <c r="AF172" s="137">
        <v>1</v>
      </c>
      <c r="AG172" s="194">
        <v>10.7</v>
      </c>
      <c r="AH172" s="91">
        <v>9305</v>
      </c>
    </row>
    <row r="173" spans="1:34" x14ac:dyDescent="0.4">
      <c r="A173" s="3" t="s">
        <v>494</v>
      </c>
      <c r="B173" s="3" t="s">
        <v>469</v>
      </c>
      <c r="C173" s="175" t="s">
        <v>167</v>
      </c>
      <c r="D173" s="135" t="s">
        <v>435</v>
      </c>
      <c r="E173" s="135"/>
      <c r="F173" s="137">
        <v>221</v>
      </c>
      <c r="G173" s="194">
        <v>1205.9000000000001</v>
      </c>
      <c r="H173" s="137">
        <v>1</v>
      </c>
      <c r="I173" s="194">
        <v>5.5</v>
      </c>
      <c r="J173" s="137">
        <v>53</v>
      </c>
      <c r="K173" s="194">
        <v>289.2</v>
      </c>
      <c r="L173" s="137">
        <v>3</v>
      </c>
      <c r="M173" s="194">
        <v>16.399999999999999</v>
      </c>
      <c r="N173" s="137">
        <v>3</v>
      </c>
      <c r="O173" s="194">
        <v>16.399999999999999</v>
      </c>
      <c r="P173" s="137">
        <v>37</v>
      </c>
      <c r="Q173" s="194">
        <v>201.9</v>
      </c>
      <c r="R173" s="137">
        <v>16</v>
      </c>
      <c r="S173" s="194">
        <v>87.3</v>
      </c>
      <c r="T173" s="137">
        <v>5</v>
      </c>
      <c r="U173" s="194">
        <v>27.3</v>
      </c>
      <c r="V173" s="137">
        <v>1</v>
      </c>
      <c r="W173" s="194">
        <v>5.5</v>
      </c>
      <c r="X173" s="137">
        <v>5</v>
      </c>
      <c r="Y173" s="194">
        <v>27.3</v>
      </c>
      <c r="Z173" s="137">
        <v>26</v>
      </c>
      <c r="AA173" s="194">
        <v>141.9</v>
      </c>
      <c r="AB173" s="137">
        <v>10</v>
      </c>
      <c r="AC173" s="194">
        <v>54.6</v>
      </c>
      <c r="AD173" s="137">
        <v>3</v>
      </c>
      <c r="AE173" s="194">
        <v>16.399999999999999</v>
      </c>
      <c r="AF173" s="137">
        <v>3</v>
      </c>
      <c r="AG173" s="194">
        <v>16.399999999999999</v>
      </c>
      <c r="AH173" s="91">
        <v>18326</v>
      </c>
    </row>
    <row r="174" spans="1:34" x14ac:dyDescent="0.4">
      <c r="A174" s="3" t="s">
        <v>494</v>
      </c>
      <c r="B174" s="3" t="s">
        <v>469</v>
      </c>
      <c r="C174" s="175" t="s">
        <v>168</v>
      </c>
      <c r="D174" s="135" t="s">
        <v>435</v>
      </c>
      <c r="E174" s="135"/>
      <c r="F174" s="137">
        <v>41</v>
      </c>
      <c r="G174" s="194">
        <v>1045.4000000000001</v>
      </c>
      <c r="H174" s="137">
        <v>0</v>
      </c>
      <c r="I174" s="194">
        <v>0</v>
      </c>
      <c r="J174" s="137">
        <v>17</v>
      </c>
      <c r="K174" s="194">
        <v>433.5</v>
      </c>
      <c r="L174" s="137">
        <v>1</v>
      </c>
      <c r="M174" s="194">
        <v>25.5</v>
      </c>
      <c r="N174" s="137">
        <v>1</v>
      </c>
      <c r="O174" s="194">
        <v>25.5</v>
      </c>
      <c r="P174" s="137">
        <v>4</v>
      </c>
      <c r="Q174" s="194">
        <v>102</v>
      </c>
      <c r="R174" s="137">
        <v>5</v>
      </c>
      <c r="S174" s="194">
        <v>127.5</v>
      </c>
      <c r="T174" s="137">
        <v>1</v>
      </c>
      <c r="U174" s="194">
        <v>25.5</v>
      </c>
      <c r="V174" s="137">
        <v>0</v>
      </c>
      <c r="W174" s="194">
        <v>0</v>
      </c>
      <c r="X174" s="137">
        <v>0</v>
      </c>
      <c r="Y174" s="194">
        <v>0</v>
      </c>
      <c r="Z174" s="137">
        <v>4</v>
      </c>
      <c r="AA174" s="194">
        <v>102</v>
      </c>
      <c r="AB174" s="137">
        <v>1</v>
      </c>
      <c r="AC174" s="194">
        <v>25.5</v>
      </c>
      <c r="AD174" s="137">
        <v>1</v>
      </c>
      <c r="AE174" s="194">
        <v>25.5</v>
      </c>
      <c r="AF174" s="137">
        <v>0</v>
      </c>
      <c r="AG174" s="194">
        <v>0</v>
      </c>
      <c r="AH174" s="91">
        <v>3922</v>
      </c>
    </row>
    <row r="175" spans="1:34" x14ac:dyDescent="0.4">
      <c r="A175" s="3" t="s">
        <v>494</v>
      </c>
      <c r="B175" s="3" t="s">
        <v>469</v>
      </c>
      <c r="C175" s="175" t="s">
        <v>169</v>
      </c>
      <c r="D175" s="135" t="s">
        <v>435</v>
      </c>
      <c r="E175" s="135"/>
      <c r="F175" s="137">
        <v>27</v>
      </c>
      <c r="G175" s="194">
        <v>856.9</v>
      </c>
      <c r="H175" s="137">
        <v>0</v>
      </c>
      <c r="I175" s="194">
        <v>0</v>
      </c>
      <c r="J175" s="137">
        <v>7</v>
      </c>
      <c r="K175" s="194">
        <v>222.2</v>
      </c>
      <c r="L175" s="137">
        <v>1</v>
      </c>
      <c r="M175" s="194">
        <v>31.7</v>
      </c>
      <c r="N175" s="137">
        <v>1</v>
      </c>
      <c r="O175" s="194">
        <v>31.7</v>
      </c>
      <c r="P175" s="137">
        <v>6</v>
      </c>
      <c r="Q175" s="194">
        <v>190.4</v>
      </c>
      <c r="R175" s="137">
        <v>1</v>
      </c>
      <c r="S175" s="194">
        <v>31.7</v>
      </c>
      <c r="T175" s="137">
        <v>0</v>
      </c>
      <c r="U175" s="194">
        <v>0</v>
      </c>
      <c r="V175" s="137">
        <v>2</v>
      </c>
      <c r="W175" s="194">
        <v>63.5</v>
      </c>
      <c r="X175" s="137">
        <v>1</v>
      </c>
      <c r="Y175" s="194">
        <v>31.7</v>
      </c>
      <c r="Z175" s="137">
        <v>3</v>
      </c>
      <c r="AA175" s="194">
        <v>95.2</v>
      </c>
      <c r="AB175" s="137">
        <v>1</v>
      </c>
      <c r="AC175" s="194">
        <v>31.7</v>
      </c>
      <c r="AD175" s="137">
        <v>0</v>
      </c>
      <c r="AE175" s="194">
        <v>0</v>
      </c>
      <c r="AF175" s="137">
        <v>0</v>
      </c>
      <c r="AG175" s="194">
        <v>0</v>
      </c>
      <c r="AH175" s="91">
        <v>3151</v>
      </c>
    </row>
    <row r="176" spans="1:34" x14ac:dyDescent="0.4">
      <c r="A176" s="3" t="s">
        <v>494</v>
      </c>
      <c r="B176" s="3" t="s">
        <v>469</v>
      </c>
      <c r="C176" s="175" t="s">
        <v>170</v>
      </c>
      <c r="D176" s="135" t="s">
        <v>435</v>
      </c>
      <c r="E176" s="135"/>
      <c r="F176" s="137">
        <v>77</v>
      </c>
      <c r="G176" s="194">
        <v>1412.6</v>
      </c>
      <c r="H176" s="137">
        <v>0</v>
      </c>
      <c r="I176" s="194">
        <v>0</v>
      </c>
      <c r="J176" s="137">
        <v>16</v>
      </c>
      <c r="K176" s="194">
        <v>293.5</v>
      </c>
      <c r="L176" s="137">
        <v>1</v>
      </c>
      <c r="M176" s="194">
        <v>18.3</v>
      </c>
      <c r="N176" s="137">
        <v>1</v>
      </c>
      <c r="O176" s="194">
        <v>18.3</v>
      </c>
      <c r="P176" s="137">
        <v>10</v>
      </c>
      <c r="Q176" s="194">
        <v>183.5</v>
      </c>
      <c r="R176" s="137">
        <v>11</v>
      </c>
      <c r="S176" s="194">
        <v>201.8</v>
      </c>
      <c r="T176" s="137">
        <v>3</v>
      </c>
      <c r="U176" s="194">
        <v>55</v>
      </c>
      <c r="V176" s="137">
        <v>0</v>
      </c>
      <c r="W176" s="194">
        <v>0</v>
      </c>
      <c r="X176" s="137">
        <v>3</v>
      </c>
      <c r="Y176" s="194">
        <v>55</v>
      </c>
      <c r="Z176" s="137">
        <v>3</v>
      </c>
      <c r="AA176" s="194">
        <v>55</v>
      </c>
      <c r="AB176" s="137">
        <v>3</v>
      </c>
      <c r="AC176" s="194">
        <v>55</v>
      </c>
      <c r="AD176" s="137">
        <v>1</v>
      </c>
      <c r="AE176" s="194">
        <v>18.3</v>
      </c>
      <c r="AF176" s="137">
        <v>1</v>
      </c>
      <c r="AG176" s="194">
        <v>18.3</v>
      </c>
      <c r="AH176" s="91">
        <v>5451</v>
      </c>
    </row>
    <row r="177" spans="1:34" x14ac:dyDescent="0.4">
      <c r="A177" s="3" t="s">
        <v>494</v>
      </c>
      <c r="B177" s="3" t="s">
        <v>469</v>
      </c>
      <c r="C177" s="175" t="s">
        <v>171</v>
      </c>
      <c r="D177" s="135" t="s">
        <v>435</v>
      </c>
      <c r="E177" s="135"/>
      <c r="F177" s="137">
        <v>107</v>
      </c>
      <c r="G177" s="194">
        <v>1634.3</v>
      </c>
      <c r="H177" s="137">
        <v>0</v>
      </c>
      <c r="I177" s="194">
        <v>0</v>
      </c>
      <c r="J177" s="137">
        <v>37</v>
      </c>
      <c r="K177" s="194">
        <v>565.1</v>
      </c>
      <c r="L177" s="137">
        <v>1</v>
      </c>
      <c r="M177" s="194">
        <v>15.3</v>
      </c>
      <c r="N177" s="137">
        <v>2</v>
      </c>
      <c r="O177" s="194">
        <v>30.5</v>
      </c>
      <c r="P177" s="137">
        <v>21</v>
      </c>
      <c r="Q177" s="194">
        <v>320.8</v>
      </c>
      <c r="R177" s="137">
        <v>4</v>
      </c>
      <c r="S177" s="194">
        <v>61.1</v>
      </c>
      <c r="T177" s="137">
        <v>0</v>
      </c>
      <c r="U177" s="194">
        <v>0</v>
      </c>
      <c r="V177" s="137">
        <v>1</v>
      </c>
      <c r="W177" s="194">
        <v>15.3</v>
      </c>
      <c r="X177" s="137">
        <v>5</v>
      </c>
      <c r="Y177" s="194">
        <v>76.400000000000006</v>
      </c>
      <c r="Z177" s="137">
        <v>3</v>
      </c>
      <c r="AA177" s="194">
        <v>45.8</v>
      </c>
      <c r="AB177" s="137">
        <v>1</v>
      </c>
      <c r="AC177" s="194">
        <v>15.3</v>
      </c>
      <c r="AD177" s="137">
        <v>2</v>
      </c>
      <c r="AE177" s="194">
        <v>30.5</v>
      </c>
      <c r="AF177" s="137">
        <v>0</v>
      </c>
      <c r="AG177" s="194">
        <v>0</v>
      </c>
      <c r="AH177" s="91">
        <v>6547</v>
      </c>
    </row>
    <row r="178" spans="1:34" x14ac:dyDescent="0.4">
      <c r="A178" s="3" t="s">
        <v>494</v>
      </c>
      <c r="B178" s="3" t="s">
        <v>469</v>
      </c>
      <c r="C178" s="175" t="s">
        <v>172</v>
      </c>
      <c r="D178" s="135" t="s">
        <v>435</v>
      </c>
      <c r="E178" s="135"/>
      <c r="F178" s="137">
        <v>330</v>
      </c>
      <c r="G178" s="194">
        <v>1248</v>
      </c>
      <c r="H178" s="137">
        <v>0</v>
      </c>
      <c r="I178" s="194">
        <v>0</v>
      </c>
      <c r="J178" s="137">
        <v>94</v>
      </c>
      <c r="K178" s="194">
        <v>355.5</v>
      </c>
      <c r="L178" s="137">
        <v>4</v>
      </c>
      <c r="M178" s="194">
        <v>15.1</v>
      </c>
      <c r="N178" s="137">
        <v>5</v>
      </c>
      <c r="O178" s="194">
        <v>18.899999999999999</v>
      </c>
      <c r="P178" s="137">
        <v>61</v>
      </c>
      <c r="Q178" s="194">
        <v>230.7</v>
      </c>
      <c r="R178" s="137">
        <v>20</v>
      </c>
      <c r="S178" s="194">
        <v>75.599999999999994</v>
      </c>
      <c r="T178" s="137">
        <v>15</v>
      </c>
      <c r="U178" s="194">
        <v>56.7</v>
      </c>
      <c r="V178" s="137">
        <v>2</v>
      </c>
      <c r="W178" s="194">
        <v>7.6</v>
      </c>
      <c r="X178" s="137">
        <v>8</v>
      </c>
      <c r="Y178" s="194">
        <v>30.3</v>
      </c>
      <c r="Z178" s="137">
        <v>28</v>
      </c>
      <c r="AA178" s="194">
        <v>105.9</v>
      </c>
      <c r="AB178" s="137">
        <v>13</v>
      </c>
      <c r="AC178" s="194">
        <v>49.2</v>
      </c>
      <c r="AD178" s="137">
        <v>3</v>
      </c>
      <c r="AE178" s="194">
        <v>11.3</v>
      </c>
      <c r="AF178" s="137">
        <v>2</v>
      </c>
      <c r="AG178" s="194">
        <v>7.6</v>
      </c>
      <c r="AH178" s="91">
        <v>26443</v>
      </c>
    </row>
    <row r="179" spans="1:34" x14ac:dyDescent="0.4">
      <c r="A179" s="3" t="s">
        <v>494</v>
      </c>
      <c r="B179" s="3" t="s">
        <v>469</v>
      </c>
      <c r="C179" s="175" t="s">
        <v>173</v>
      </c>
      <c r="D179" s="135" t="s">
        <v>435</v>
      </c>
      <c r="E179" s="135"/>
      <c r="F179" s="137">
        <v>115</v>
      </c>
      <c r="G179" s="194">
        <v>1785.7</v>
      </c>
      <c r="H179" s="137">
        <v>0</v>
      </c>
      <c r="I179" s="194">
        <v>0</v>
      </c>
      <c r="J179" s="137">
        <v>35</v>
      </c>
      <c r="K179" s="194">
        <v>543.5</v>
      </c>
      <c r="L179" s="137">
        <v>1</v>
      </c>
      <c r="M179" s="194">
        <v>15.5</v>
      </c>
      <c r="N179" s="137">
        <v>0</v>
      </c>
      <c r="O179" s="194">
        <v>0</v>
      </c>
      <c r="P179" s="137">
        <v>15</v>
      </c>
      <c r="Q179" s="194">
        <v>232.9</v>
      </c>
      <c r="R179" s="137">
        <v>9</v>
      </c>
      <c r="S179" s="194">
        <v>139.80000000000001</v>
      </c>
      <c r="T179" s="137">
        <v>2</v>
      </c>
      <c r="U179" s="194">
        <v>31.1</v>
      </c>
      <c r="V179" s="137">
        <v>1</v>
      </c>
      <c r="W179" s="194">
        <v>15.5</v>
      </c>
      <c r="X179" s="137">
        <v>2</v>
      </c>
      <c r="Y179" s="194">
        <v>31.1</v>
      </c>
      <c r="Z179" s="137">
        <v>18</v>
      </c>
      <c r="AA179" s="194">
        <v>279.5</v>
      </c>
      <c r="AB179" s="137">
        <v>4</v>
      </c>
      <c r="AC179" s="194">
        <v>62.1</v>
      </c>
      <c r="AD179" s="137">
        <v>1</v>
      </c>
      <c r="AE179" s="194">
        <v>15.5</v>
      </c>
      <c r="AF179" s="137">
        <v>0</v>
      </c>
      <c r="AG179" s="194">
        <v>0</v>
      </c>
      <c r="AH179" s="91">
        <v>6440</v>
      </c>
    </row>
    <row r="180" spans="1:34" x14ac:dyDescent="0.4">
      <c r="A180" s="3" t="s">
        <v>494</v>
      </c>
      <c r="B180" s="3" t="s">
        <v>469</v>
      </c>
      <c r="C180" s="175" t="s">
        <v>174</v>
      </c>
      <c r="D180" s="135" t="s">
        <v>435</v>
      </c>
      <c r="E180" s="135"/>
      <c r="F180" s="137">
        <v>54</v>
      </c>
      <c r="G180" s="194">
        <v>1748.7</v>
      </c>
      <c r="H180" s="137">
        <v>0</v>
      </c>
      <c r="I180" s="194">
        <v>0</v>
      </c>
      <c r="J180" s="137">
        <v>14</v>
      </c>
      <c r="K180" s="194">
        <v>453.4</v>
      </c>
      <c r="L180" s="137">
        <v>0</v>
      </c>
      <c r="M180" s="194">
        <v>0</v>
      </c>
      <c r="N180" s="137">
        <v>0</v>
      </c>
      <c r="O180" s="194">
        <v>0</v>
      </c>
      <c r="P180" s="137">
        <v>12</v>
      </c>
      <c r="Q180" s="194">
        <v>388.6</v>
      </c>
      <c r="R180" s="137">
        <v>3</v>
      </c>
      <c r="S180" s="194">
        <v>97.2</v>
      </c>
      <c r="T180" s="137">
        <v>4</v>
      </c>
      <c r="U180" s="194">
        <v>129.5</v>
      </c>
      <c r="V180" s="137">
        <v>0</v>
      </c>
      <c r="W180" s="194">
        <v>0</v>
      </c>
      <c r="X180" s="137">
        <v>1</v>
      </c>
      <c r="Y180" s="194">
        <v>32.4</v>
      </c>
      <c r="Z180" s="137">
        <v>3</v>
      </c>
      <c r="AA180" s="194">
        <v>97.2</v>
      </c>
      <c r="AB180" s="137">
        <v>4</v>
      </c>
      <c r="AC180" s="194">
        <v>129.5</v>
      </c>
      <c r="AD180" s="137">
        <v>0</v>
      </c>
      <c r="AE180" s="194">
        <v>0</v>
      </c>
      <c r="AF180" s="137">
        <v>0</v>
      </c>
      <c r="AG180" s="194">
        <v>0</v>
      </c>
      <c r="AH180" s="91">
        <v>3088</v>
      </c>
    </row>
    <row r="181" spans="1:34" x14ac:dyDescent="0.4">
      <c r="A181" s="3" t="s">
        <v>494</v>
      </c>
      <c r="B181" s="3" t="s">
        <v>469</v>
      </c>
      <c r="C181" s="175" t="s">
        <v>175</v>
      </c>
      <c r="D181" s="135" t="s">
        <v>435</v>
      </c>
      <c r="E181" s="135"/>
      <c r="F181" s="137">
        <v>124</v>
      </c>
      <c r="G181" s="194">
        <v>1841.7</v>
      </c>
      <c r="H181" s="137">
        <v>0</v>
      </c>
      <c r="I181" s="194">
        <v>0</v>
      </c>
      <c r="J181" s="137">
        <v>45</v>
      </c>
      <c r="K181" s="194">
        <v>668.3</v>
      </c>
      <c r="L181" s="137">
        <v>3</v>
      </c>
      <c r="M181" s="194">
        <v>44.6</v>
      </c>
      <c r="N181" s="137">
        <v>1</v>
      </c>
      <c r="O181" s="194">
        <v>14.9</v>
      </c>
      <c r="P181" s="137">
        <v>17</v>
      </c>
      <c r="Q181" s="194">
        <v>252.5</v>
      </c>
      <c r="R181" s="137">
        <v>5</v>
      </c>
      <c r="S181" s="194">
        <v>74.3</v>
      </c>
      <c r="T181" s="137">
        <v>12</v>
      </c>
      <c r="U181" s="194">
        <v>178.2</v>
      </c>
      <c r="V181" s="137">
        <v>0</v>
      </c>
      <c r="W181" s="194">
        <v>0</v>
      </c>
      <c r="X181" s="137">
        <v>1</v>
      </c>
      <c r="Y181" s="194">
        <v>14.9</v>
      </c>
      <c r="Z181" s="137">
        <v>5</v>
      </c>
      <c r="AA181" s="194">
        <v>74.3</v>
      </c>
      <c r="AB181" s="137">
        <v>3</v>
      </c>
      <c r="AC181" s="194">
        <v>44.6</v>
      </c>
      <c r="AD181" s="137">
        <v>0</v>
      </c>
      <c r="AE181" s="194">
        <v>0</v>
      </c>
      <c r="AF181" s="137">
        <v>0</v>
      </c>
      <c r="AG181" s="194">
        <v>0</v>
      </c>
      <c r="AH181" s="91">
        <v>6733</v>
      </c>
    </row>
    <row r="182" spans="1:34" x14ac:dyDescent="0.4">
      <c r="A182" s="3" t="s">
        <v>494</v>
      </c>
      <c r="B182" s="3" t="s">
        <v>469</v>
      </c>
      <c r="C182" s="175" t="s">
        <v>176</v>
      </c>
      <c r="D182" s="135" t="s">
        <v>435</v>
      </c>
      <c r="E182" s="135"/>
      <c r="F182" s="137">
        <v>125</v>
      </c>
      <c r="G182" s="194">
        <v>1870.1</v>
      </c>
      <c r="H182" s="137">
        <v>0</v>
      </c>
      <c r="I182" s="194">
        <v>0</v>
      </c>
      <c r="J182" s="137">
        <v>36</v>
      </c>
      <c r="K182" s="194">
        <v>538.6</v>
      </c>
      <c r="L182" s="137">
        <v>1</v>
      </c>
      <c r="M182" s="194">
        <v>15</v>
      </c>
      <c r="N182" s="137">
        <v>5</v>
      </c>
      <c r="O182" s="194">
        <v>74.8</v>
      </c>
      <c r="P182" s="137">
        <v>18</v>
      </c>
      <c r="Q182" s="194">
        <v>269.3</v>
      </c>
      <c r="R182" s="137">
        <v>14</v>
      </c>
      <c r="S182" s="194">
        <v>209.5</v>
      </c>
      <c r="T182" s="137">
        <v>1</v>
      </c>
      <c r="U182" s="194">
        <v>15</v>
      </c>
      <c r="V182" s="137">
        <v>0</v>
      </c>
      <c r="W182" s="194">
        <v>0</v>
      </c>
      <c r="X182" s="137">
        <v>0</v>
      </c>
      <c r="Y182" s="194">
        <v>0</v>
      </c>
      <c r="Z182" s="137">
        <v>9</v>
      </c>
      <c r="AA182" s="194">
        <v>134.6</v>
      </c>
      <c r="AB182" s="137">
        <v>5</v>
      </c>
      <c r="AC182" s="194">
        <v>74.8</v>
      </c>
      <c r="AD182" s="137">
        <v>2</v>
      </c>
      <c r="AE182" s="194">
        <v>29.9</v>
      </c>
      <c r="AF182" s="137">
        <v>1</v>
      </c>
      <c r="AG182" s="194">
        <v>15</v>
      </c>
      <c r="AH182" s="91">
        <v>6684</v>
      </c>
    </row>
    <row r="183" spans="1:34" x14ac:dyDescent="0.4">
      <c r="A183" s="3" t="s">
        <v>494</v>
      </c>
      <c r="B183" s="3" t="s">
        <v>469</v>
      </c>
      <c r="C183" s="175" t="s">
        <v>177</v>
      </c>
      <c r="D183" s="135" t="s">
        <v>435</v>
      </c>
      <c r="E183" s="135"/>
      <c r="F183" s="137">
        <v>38</v>
      </c>
      <c r="G183" s="194">
        <v>1642.2</v>
      </c>
      <c r="H183" s="137">
        <v>0</v>
      </c>
      <c r="I183" s="194">
        <v>0</v>
      </c>
      <c r="J183" s="137">
        <v>9</v>
      </c>
      <c r="K183" s="194">
        <v>388.9</v>
      </c>
      <c r="L183" s="137">
        <v>0</v>
      </c>
      <c r="M183" s="194">
        <v>0</v>
      </c>
      <c r="N183" s="137">
        <v>0</v>
      </c>
      <c r="O183" s="194">
        <v>0</v>
      </c>
      <c r="P183" s="137">
        <v>5</v>
      </c>
      <c r="Q183" s="194">
        <v>216.1</v>
      </c>
      <c r="R183" s="137">
        <v>1</v>
      </c>
      <c r="S183" s="194">
        <v>43.2</v>
      </c>
      <c r="T183" s="137">
        <v>3</v>
      </c>
      <c r="U183" s="194">
        <v>129.6</v>
      </c>
      <c r="V183" s="137">
        <v>1</v>
      </c>
      <c r="W183" s="194">
        <v>43.2</v>
      </c>
      <c r="X183" s="137">
        <v>1</v>
      </c>
      <c r="Y183" s="194">
        <v>43.2</v>
      </c>
      <c r="Z183" s="137">
        <v>5</v>
      </c>
      <c r="AA183" s="194">
        <v>216.1</v>
      </c>
      <c r="AB183" s="137">
        <v>2</v>
      </c>
      <c r="AC183" s="194">
        <v>86.4</v>
      </c>
      <c r="AD183" s="137">
        <v>0</v>
      </c>
      <c r="AE183" s="194">
        <v>0</v>
      </c>
      <c r="AF183" s="137">
        <v>1</v>
      </c>
      <c r="AG183" s="194">
        <v>43.2</v>
      </c>
      <c r="AH183" s="91">
        <v>2314</v>
      </c>
    </row>
    <row r="184" spans="1:34" x14ac:dyDescent="0.4">
      <c r="A184" s="3" t="s">
        <v>494</v>
      </c>
      <c r="B184" s="3" t="s">
        <v>469</v>
      </c>
      <c r="C184" s="175" t="s">
        <v>178</v>
      </c>
      <c r="D184" s="135" t="s">
        <v>435</v>
      </c>
      <c r="E184" s="135"/>
      <c r="F184" s="137">
        <v>80</v>
      </c>
      <c r="G184" s="194">
        <v>1760.6</v>
      </c>
      <c r="H184" s="137">
        <v>0</v>
      </c>
      <c r="I184" s="194">
        <v>0</v>
      </c>
      <c r="J184" s="137">
        <v>31</v>
      </c>
      <c r="K184" s="194">
        <v>682.2</v>
      </c>
      <c r="L184" s="137">
        <v>1</v>
      </c>
      <c r="M184" s="194">
        <v>22</v>
      </c>
      <c r="N184" s="137">
        <v>0</v>
      </c>
      <c r="O184" s="194">
        <v>0</v>
      </c>
      <c r="P184" s="137">
        <v>12</v>
      </c>
      <c r="Q184" s="194">
        <v>264.10000000000002</v>
      </c>
      <c r="R184" s="137">
        <v>8</v>
      </c>
      <c r="S184" s="194">
        <v>176.1</v>
      </c>
      <c r="T184" s="137">
        <v>4</v>
      </c>
      <c r="U184" s="194">
        <v>88</v>
      </c>
      <c r="V184" s="137">
        <v>0</v>
      </c>
      <c r="W184" s="194">
        <v>0</v>
      </c>
      <c r="X184" s="137">
        <v>4</v>
      </c>
      <c r="Y184" s="194">
        <v>88</v>
      </c>
      <c r="Z184" s="137">
        <v>3</v>
      </c>
      <c r="AA184" s="194">
        <v>66</v>
      </c>
      <c r="AB184" s="137">
        <v>2</v>
      </c>
      <c r="AC184" s="194">
        <v>44</v>
      </c>
      <c r="AD184" s="137">
        <v>1</v>
      </c>
      <c r="AE184" s="194">
        <v>22</v>
      </c>
      <c r="AF184" s="137">
        <v>0</v>
      </c>
      <c r="AG184" s="194">
        <v>0</v>
      </c>
      <c r="AH184" s="91">
        <v>4544</v>
      </c>
    </row>
    <row r="185" spans="1:34" x14ac:dyDescent="0.4">
      <c r="A185" s="3" t="s">
        <v>511</v>
      </c>
      <c r="B185" s="3" t="s">
        <v>468</v>
      </c>
      <c r="C185" s="175" t="s">
        <v>179</v>
      </c>
      <c r="D185" s="135" t="s">
        <v>435</v>
      </c>
      <c r="E185" s="135"/>
      <c r="F185" s="137">
        <v>219</v>
      </c>
      <c r="G185" s="194">
        <v>1129.3</v>
      </c>
      <c r="H185" s="137">
        <v>0</v>
      </c>
      <c r="I185" s="194">
        <v>0</v>
      </c>
      <c r="J185" s="137">
        <v>64</v>
      </c>
      <c r="K185" s="194">
        <v>330</v>
      </c>
      <c r="L185" s="137">
        <v>1</v>
      </c>
      <c r="M185" s="194">
        <v>5.2</v>
      </c>
      <c r="N185" s="137">
        <v>3</v>
      </c>
      <c r="O185" s="194">
        <v>15.5</v>
      </c>
      <c r="P185" s="137">
        <v>40</v>
      </c>
      <c r="Q185" s="194">
        <v>206.3</v>
      </c>
      <c r="R185" s="137">
        <v>19</v>
      </c>
      <c r="S185" s="194">
        <v>98</v>
      </c>
      <c r="T185" s="137">
        <v>7</v>
      </c>
      <c r="U185" s="194">
        <v>36.1</v>
      </c>
      <c r="V185" s="137">
        <v>2</v>
      </c>
      <c r="W185" s="194">
        <v>10.3</v>
      </c>
      <c r="X185" s="137">
        <v>5</v>
      </c>
      <c r="Y185" s="194">
        <v>25.8</v>
      </c>
      <c r="Z185" s="137">
        <v>29</v>
      </c>
      <c r="AA185" s="194">
        <v>149.5</v>
      </c>
      <c r="AB185" s="137">
        <v>6</v>
      </c>
      <c r="AC185" s="194">
        <v>30.9</v>
      </c>
      <c r="AD185" s="137">
        <v>4</v>
      </c>
      <c r="AE185" s="194">
        <v>20.6</v>
      </c>
      <c r="AF185" s="137">
        <v>1</v>
      </c>
      <c r="AG185" s="194">
        <v>5.2</v>
      </c>
      <c r="AH185" s="91">
        <v>19392</v>
      </c>
    </row>
    <row r="186" spans="1:34" x14ac:dyDescent="0.4">
      <c r="A186" s="3" t="s">
        <v>511</v>
      </c>
      <c r="B186" s="3" t="s">
        <v>468</v>
      </c>
      <c r="C186" s="175" t="s">
        <v>180</v>
      </c>
      <c r="D186" s="135" t="s">
        <v>435</v>
      </c>
      <c r="E186" s="135"/>
      <c r="F186" s="137">
        <v>134</v>
      </c>
      <c r="G186" s="194">
        <v>1478.4</v>
      </c>
      <c r="H186" s="137">
        <v>0</v>
      </c>
      <c r="I186" s="194">
        <v>0</v>
      </c>
      <c r="J186" s="137">
        <v>37</v>
      </c>
      <c r="K186" s="194">
        <v>408.2</v>
      </c>
      <c r="L186" s="137">
        <v>2</v>
      </c>
      <c r="M186" s="194">
        <v>22.1</v>
      </c>
      <c r="N186" s="137">
        <v>2</v>
      </c>
      <c r="O186" s="194">
        <v>22.1</v>
      </c>
      <c r="P186" s="137">
        <v>19</v>
      </c>
      <c r="Q186" s="194">
        <v>209.6</v>
      </c>
      <c r="R186" s="137">
        <v>9</v>
      </c>
      <c r="S186" s="194">
        <v>99.3</v>
      </c>
      <c r="T186" s="137">
        <v>7</v>
      </c>
      <c r="U186" s="194">
        <v>77.2</v>
      </c>
      <c r="V186" s="137">
        <v>0</v>
      </c>
      <c r="W186" s="194">
        <v>0</v>
      </c>
      <c r="X186" s="137">
        <v>4</v>
      </c>
      <c r="Y186" s="194">
        <v>44.1</v>
      </c>
      <c r="Z186" s="137">
        <v>21</v>
      </c>
      <c r="AA186" s="194">
        <v>231.7</v>
      </c>
      <c r="AB186" s="137">
        <v>4</v>
      </c>
      <c r="AC186" s="194">
        <v>44.1</v>
      </c>
      <c r="AD186" s="137">
        <v>0</v>
      </c>
      <c r="AE186" s="194">
        <v>0</v>
      </c>
      <c r="AF186" s="137">
        <v>0</v>
      </c>
      <c r="AG186" s="194">
        <v>0</v>
      </c>
      <c r="AH186" s="91">
        <v>9064</v>
      </c>
    </row>
    <row r="187" spans="1:34" x14ac:dyDescent="0.4">
      <c r="A187" s="3" t="s">
        <v>511</v>
      </c>
      <c r="B187" s="3" t="s">
        <v>468</v>
      </c>
      <c r="C187" s="175" t="s">
        <v>181</v>
      </c>
      <c r="D187" s="135" t="s">
        <v>435</v>
      </c>
      <c r="E187" s="135"/>
      <c r="F187" s="137">
        <v>82</v>
      </c>
      <c r="G187" s="194">
        <v>1447.7</v>
      </c>
      <c r="H187" s="137">
        <v>0</v>
      </c>
      <c r="I187" s="194">
        <v>0</v>
      </c>
      <c r="J187" s="137">
        <v>27</v>
      </c>
      <c r="K187" s="194">
        <v>476.7</v>
      </c>
      <c r="L187" s="137">
        <v>1</v>
      </c>
      <c r="M187" s="194">
        <v>17.7</v>
      </c>
      <c r="N187" s="137">
        <v>0</v>
      </c>
      <c r="O187" s="194">
        <v>0</v>
      </c>
      <c r="P187" s="137">
        <v>21</v>
      </c>
      <c r="Q187" s="194">
        <v>370.8</v>
      </c>
      <c r="R187" s="137">
        <v>6</v>
      </c>
      <c r="S187" s="194">
        <v>105.9</v>
      </c>
      <c r="T187" s="137">
        <v>3</v>
      </c>
      <c r="U187" s="194">
        <v>53</v>
      </c>
      <c r="V187" s="137">
        <v>0</v>
      </c>
      <c r="W187" s="194">
        <v>0</v>
      </c>
      <c r="X187" s="137">
        <v>1</v>
      </c>
      <c r="Y187" s="194">
        <v>17.7</v>
      </c>
      <c r="Z187" s="137">
        <v>3</v>
      </c>
      <c r="AA187" s="194">
        <v>53</v>
      </c>
      <c r="AB187" s="137">
        <v>3</v>
      </c>
      <c r="AC187" s="194">
        <v>53</v>
      </c>
      <c r="AD187" s="137">
        <v>2</v>
      </c>
      <c r="AE187" s="194">
        <v>35.299999999999997</v>
      </c>
      <c r="AF187" s="137">
        <v>0</v>
      </c>
      <c r="AG187" s="194">
        <v>0</v>
      </c>
      <c r="AH187" s="91">
        <v>5664</v>
      </c>
    </row>
    <row r="188" spans="1:34" x14ac:dyDescent="0.4">
      <c r="A188" s="3" t="s">
        <v>511</v>
      </c>
      <c r="B188" s="3" t="s">
        <v>468</v>
      </c>
      <c r="C188" s="175" t="s">
        <v>182</v>
      </c>
      <c r="D188" s="135" t="s">
        <v>435</v>
      </c>
      <c r="E188" s="135"/>
      <c r="F188" s="137">
        <v>96</v>
      </c>
      <c r="G188" s="194">
        <v>1292.9000000000001</v>
      </c>
      <c r="H188" s="137">
        <v>0</v>
      </c>
      <c r="I188" s="194">
        <v>0</v>
      </c>
      <c r="J188" s="137">
        <v>34</v>
      </c>
      <c r="K188" s="194">
        <v>457.9</v>
      </c>
      <c r="L188" s="137">
        <v>1</v>
      </c>
      <c r="M188" s="194">
        <v>13.5</v>
      </c>
      <c r="N188" s="137">
        <v>0</v>
      </c>
      <c r="O188" s="194">
        <v>0</v>
      </c>
      <c r="P188" s="137">
        <v>15</v>
      </c>
      <c r="Q188" s="194">
        <v>202</v>
      </c>
      <c r="R188" s="137">
        <v>6</v>
      </c>
      <c r="S188" s="194">
        <v>80.8</v>
      </c>
      <c r="T188" s="137">
        <v>5</v>
      </c>
      <c r="U188" s="194">
        <v>67.3</v>
      </c>
      <c r="V188" s="137">
        <v>1</v>
      </c>
      <c r="W188" s="194">
        <v>13.5</v>
      </c>
      <c r="X188" s="137">
        <v>1</v>
      </c>
      <c r="Y188" s="194">
        <v>13.5</v>
      </c>
      <c r="Z188" s="137">
        <v>13</v>
      </c>
      <c r="AA188" s="194">
        <v>175.1</v>
      </c>
      <c r="AB188" s="137">
        <v>1</v>
      </c>
      <c r="AC188" s="194">
        <v>13.5</v>
      </c>
      <c r="AD188" s="137">
        <v>0</v>
      </c>
      <c r="AE188" s="194">
        <v>0</v>
      </c>
      <c r="AF188" s="137">
        <v>0</v>
      </c>
      <c r="AG188" s="194">
        <v>0</v>
      </c>
      <c r="AH188" s="91">
        <v>7425</v>
      </c>
    </row>
    <row r="189" spans="1:34" x14ac:dyDescent="0.4">
      <c r="A189" s="3" t="s">
        <v>511</v>
      </c>
      <c r="B189" s="3" t="s">
        <v>468</v>
      </c>
      <c r="C189" s="175" t="s">
        <v>183</v>
      </c>
      <c r="D189" s="135" t="s">
        <v>435</v>
      </c>
      <c r="E189" s="135"/>
      <c r="F189" s="137">
        <v>119</v>
      </c>
      <c r="G189" s="194">
        <v>1715.4</v>
      </c>
      <c r="H189" s="137">
        <v>0</v>
      </c>
      <c r="I189" s="194">
        <v>0</v>
      </c>
      <c r="J189" s="137">
        <v>40</v>
      </c>
      <c r="K189" s="194">
        <v>576.6</v>
      </c>
      <c r="L189" s="137">
        <v>3</v>
      </c>
      <c r="M189" s="194">
        <v>43.2</v>
      </c>
      <c r="N189" s="137">
        <v>2</v>
      </c>
      <c r="O189" s="194">
        <v>28.8</v>
      </c>
      <c r="P189" s="137">
        <v>15</v>
      </c>
      <c r="Q189" s="194">
        <v>216.2</v>
      </c>
      <c r="R189" s="137">
        <v>6</v>
      </c>
      <c r="S189" s="194">
        <v>86.5</v>
      </c>
      <c r="T189" s="137">
        <v>5</v>
      </c>
      <c r="U189" s="194">
        <v>72.099999999999994</v>
      </c>
      <c r="V189" s="137">
        <v>1</v>
      </c>
      <c r="W189" s="194">
        <v>14.4</v>
      </c>
      <c r="X189" s="137">
        <v>5</v>
      </c>
      <c r="Y189" s="194">
        <v>72.099999999999994</v>
      </c>
      <c r="Z189" s="137">
        <v>11</v>
      </c>
      <c r="AA189" s="194">
        <v>158.6</v>
      </c>
      <c r="AB189" s="137">
        <v>1</v>
      </c>
      <c r="AC189" s="194">
        <v>14.4</v>
      </c>
      <c r="AD189" s="137">
        <v>0</v>
      </c>
      <c r="AE189" s="194">
        <v>0</v>
      </c>
      <c r="AF189" s="137">
        <v>0</v>
      </c>
      <c r="AG189" s="194">
        <v>0</v>
      </c>
      <c r="AH189" s="91">
        <v>6937</v>
      </c>
    </row>
    <row r="190" spans="1:34" x14ac:dyDescent="0.4">
      <c r="A190" s="3" t="s">
        <v>511</v>
      </c>
      <c r="B190" s="3" t="s">
        <v>468</v>
      </c>
      <c r="C190" s="175" t="s">
        <v>184</v>
      </c>
      <c r="D190" s="135" t="s">
        <v>435</v>
      </c>
      <c r="E190" s="135"/>
      <c r="F190" s="137">
        <v>39</v>
      </c>
      <c r="G190" s="194">
        <v>1547.6</v>
      </c>
      <c r="H190" s="137">
        <v>0</v>
      </c>
      <c r="I190" s="194">
        <v>0</v>
      </c>
      <c r="J190" s="137">
        <v>10</v>
      </c>
      <c r="K190" s="194">
        <v>396.8</v>
      </c>
      <c r="L190" s="137">
        <v>0</v>
      </c>
      <c r="M190" s="194">
        <v>0</v>
      </c>
      <c r="N190" s="137">
        <v>0</v>
      </c>
      <c r="O190" s="194">
        <v>0</v>
      </c>
      <c r="P190" s="137">
        <v>9</v>
      </c>
      <c r="Q190" s="194">
        <v>357.1</v>
      </c>
      <c r="R190" s="137">
        <v>6</v>
      </c>
      <c r="S190" s="194">
        <v>238.1</v>
      </c>
      <c r="T190" s="137">
        <v>1</v>
      </c>
      <c r="U190" s="194">
        <v>39.700000000000003</v>
      </c>
      <c r="V190" s="137">
        <v>1</v>
      </c>
      <c r="W190" s="194">
        <v>39.700000000000003</v>
      </c>
      <c r="X190" s="137">
        <v>1</v>
      </c>
      <c r="Y190" s="194">
        <v>39.700000000000003</v>
      </c>
      <c r="Z190" s="137">
        <v>1</v>
      </c>
      <c r="AA190" s="194">
        <v>39.700000000000003</v>
      </c>
      <c r="AB190" s="137">
        <v>0</v>
      </c>
      <c r="AC190" s="194">
        <v>0</v>
      </c>
      <c r="AD190" s="137">
        <v>0</v>
      </c>
      <c r="AE190" s="194">
        <v>0</v>
      </c>
      <c r="AF190" s="137">
        <v>0</v>
      </c>
      <c r="AG190" s="194">
        <v>0</v>
      </c>
      <c r="AH190" s="91">
        <v>2520</v>
      </c>
    </row>
    <row r="191" spans="1:34" x14ac:dyDescent="0.4">
      <c r="A191" s="3" t="s">
        <v>511</v>
      </c>
      <c r="B191" s="3" t="s">
        <v>468</v>
      </c>
      <c r="C191" s="175" t="s">
        <v>185</v>
      </c>
      <c r="D191" s="135" t="s">
        <v>435</v>
      </c>
      <c r="E191" s="135"/>
      <c r="F191" s="137">
        <v>119</v>
      </c>
      <c r="G191" s="194">
        <v>1578.5</v>
      </c>
      <c r="H191" s="137">
        <v>0</v>
      </c>
      <c r="I191" s="194">
        <v>0</v>
      </c>
      <c r="J191" s="137">
        <v>45</v>
      </c>
      <c r="K191" s="194">
        <v>596.9</v>
      </c>
      <c r="L191" s="137">
        <v>1</v>
      </c>
      <c r="M191" s="194">
        <v>13.3</v>
      </c>
      <c r="N191" s="137">
        <v>1</v>
      </c>
      <c r="O191" s="194">
        <v>13.3</v>
      </c>
      <c r="P191" s="137">
        <v>19</v>
      </c>
      <c r="Q191" s="194">
        <v>252</v>
      </c>
      <c r="R191" s="137">
        <v>6</v>
      </c>
      <c r="S191" s="194">
        <v>79.599999999999994</v>
      </c>
      <c r="T191" s="137">
        <v>5</v>
      </c>
      <c r="U191" s="194">
        <v>66.3</v>
      </c>
      <c r="V191" s="137">
        <v>1</v>
      </c>
      <c r="W191" s="194">
        <v>13.3</v>
      </c>
      <c r="X191" s="137">
        <v>1</v>
      </c>
      <c r="Y191" s="194">
        <v>13.3</v>
      </c>
      <c r="Z191" s="137">
        <v>9</v>
      </c>
      <c r="AA191" s="194">
        <v>119.4</v>
      </c>
      <c r="AB191" s="137">
        <v>2</v>
      </c>
      <c r="AC191" s="194">
        <v>26.5</v>
      </c>
      <c r="AD191" s="137">
        <v>1</v>
      </c>
      <c r="AE191" s="194">
        <v>13.3</v>
      </c>
      <c r="AF191" s="137">
        <v>2</v>
      </c>
      <c r="AG191" s="194">
        <v>26.5</v>
      </c>
      <c r="AH191" s="91">
        <v>7539</v>
      </c>
    </row>
    <row r="192" spans="1:34" x14ac:dyDescent="0.4">
      <c r="A192" s="3" t="s">
        <v>398</v>
      </c>
      <c r="B192" s="3" t="s">
        <v>487</v>
      </c>
      <c r="C192" s="175" t="s">
        <v>186</v>
      </c>
      <c r="D192" s="135" t="s">
        <v>435</v>
      </c>
      <c r="E192" s="135"/>
      <c r="F192" s="137">
        <v>174</v>
      </c>
      <c r="G192" s="194">
        <v>1173.5</v>
      </c>
      <c r="H192" s="137">
        <v>0</v>
      </c>
      <c r="I192" s="194">
        <v>0</v>
      </c>
      <c r="J192" s="137">
        <v>45</v>
      </c>
      <c r="K192" s="194">
        <v>303.5</v>
      </c>
      <c r="L192" s="137">
        <v>2</v>
      </c>
      <c r="M192" s="194">
        <v>13.5</v>
      </c>
      <c r="N192" s="137">
        <v>1</v>
      </c>
      <c r="O192" s="194">
        <v>6.7</v>
      </c>
      <c r="P192" s="137">
        <v>23</v>
      </c>
      <c r="Q192" s="194">
        <v>155.1</v>
      </c>
      <c r="R192" s="137">
        <v>17</v>
      </c>
      <c r="S192" s="194">
        <v>114.7</v>
      </c>
      <c r="T192" s="137">
        <v>5</v>
      </c>
      <c r="U192" s="194">
        <v>33.700000000000003</v>
      </c>
      <c r="V192" s="137">
        <v>1</v>
      </c>
      <c r="W192" s="194">
        <v>6.7</v>
      </c>
      <c r="X192" s="137">
        <v>3</v>
      </c>
      <c r="Y192" s="194">
        <v>20.2</v>
      </c>
      <c r="Z192" s="137">
        <v>29</v>
      </c>
      <c r="AA192" s="194">
        <v>195.6</v>
      </c>
      <c r="AB192" s="137">
        <v>5</v>
      </c>
      <c r="AC192" s="194">
        <v>33.700000000000003</v>
      </c>
      <c r="AD192" s="137">
        <v>5</v>
      </c>
      <c r="AE192" s="194">
        <v>33.700000000000003</v>
      </c>
      <c r="AF192" s="137">
        <v>1</v>
      </c>
      <c r="AG192" s="194">
        <v>6.7</v>
      </c>
      <c r="AH192" s="91">
        <v>14827</v>
      </c>
    </row>
    <row r="193" spans="1:34" x14ac:dyDescent="0.4">
      <c r="A193" s="3" t="s">
        <v>398</v>
      </c>
      <c r="B193" s="3" t="s">
        <v>487</v>
      </c>
      <c r="C193" s="175" t="s">
        <v>187</v>
      </c>
      <c r="D193" s="135" t="s">
        <v>435</v>
      </c>
      <c r="E193" s="135"/>
      <c r="F193" s="137">
        <v>238</v>
      </c>
      <c r="G193" s="194">
        <v>1025.7</v>
      </c>
      <c r="H193" s="137">
        <v>0</v>
      </c>
      <c r="I193" s="194">
        <v>0</v>
      </c>
      <c r="J193" s="137">
        <v>82</v>
      </c>
      <c r="K193" s="194">
        <v>353.4</v>
      </c>
      <c r="L193" s="137">
        <v>2</v>
      </c>
      <c r="M193" s="194">
        <v>8.6</v>
      </c>
      <c r="N193" s="137">
        <v>4</v>
      </c>
      <c r="O193" s="194">
        <v>17.2</v>
      </c>
      <c r="P193" s="137">
        <v>49</v>
      </c>
      <c r="Q193" s="194">
        <v>211.2</v>
      </c>
      <c r="R193" s="137">
        <v>16</v>
      </c>
      <c r="S193" s="194">
        <v>69</v>
      </c>
      <c r="T193" s="137">
        <v>8</v>
      </c>
      <c r="U193" s="194">
        <v>34.5</v>
      </c>
      <c r="V193" s="137">
        <v>2</v>
      </c>
      <c r="W193" s="194">
        <v>8.6</v>
      </c>
      <c r="X193" s="137">
        <v>3</v>
      </c>
      <c r="Y193" s="194">
        <v>12.9</v>
      </c>
      <c r="Z193" s="137">
        <v>10</v>
      </c>
      <c r="AA193" s="194">
        <v>43.1</v>
      </c>
      <c r="AB193" s="137">
        <v>5</v>
      </c>
      <c r="AC193" s="194">
        <v>21.5</v>
      </c>
      <c r="AD193" s="137">
        <v>3</v>
      </c>
      <c r="AE193" s="194">
        <v>12.9</v>
      </c>
      <c r="AF193" s="137">
        <v>1</v>
      </c>
      <c r="AG193" s="194">
        <v>4.3</v>
      </c>
      <c r="AH193" s="91">
        <v>23203</v>
      </c>
    </row>
    <row r="194" spans="1:34" x14ac:dyDescent="0.4">
      <c r="A194" s="3" t="s">
        <v>398</v>
      </c>
      <c r="B194" s="3" t="s">
        <v>487</v>
      </c>
      <c r="C194" s="175" t="s">
        <v>188</v>
      </c>
      <c r="D194" s="135" t="s">
        <v>435</v>
      </c>
      <c r="E194" s="135"/>
      <c r="F194" s="137">
        <v>66</v>
      </c>
      <c r="G194" s="194">
        <v>1288.3</v>
      </c>
      <c r="H194" s="137">
        <v>0</v>
      </c>
      <c r="I194" s="194">
        <v>0</v>
      </c>
      <c r="J194" s="137">
        <v>18</v>
      </c>
      <c r="K194" s="194">
        <v>351.4</v>
      </c>
      <c r="L194" s="137">
        <v>1</v>
      </c>
      <c r="M194" s="194">
        <v>19.5</v>
      </c>
      <c r="N194" s="137">
        <v>0</v>
      </c>
      <c r="O194" s="194">
        <v>0</v>
      </c>
      <c r="P194" s="137">
        <v>12</v>
      </c>
      <c r="Q194" s="194">
        <v>234.2</v>
      </c>
      <c r="R194" s="137">
        <v>6</v>
      </c>
      <c r="S194" s="194">
        <v>117.1</v>
      </c>
      <c r="T194" s="137">
        <v>2</v>
      </c>
      <c r="U194" s="194">
        <v>39</v>
      </c>
      <c r="V194" s="137">
        <v>1</v>
      </c>
      <c r="W194" s="194">
        <v>19.5</v>
      </c>
      <c r="X194" s="137">
        <v>0</v>
      </c>
      <c r="Y194" s="194">
        <v>0</v>
      </c>
      <c r="Z194" s="137">
        <v>3</v>
      </c>
      <c r="AA194" s="194">
        <v>58.6</v>
      </c>
      <c r="AB194" s="137">
        <v>1</v>
      </c>
      <c r="AC194" s="194">
        <v>19.5</v>
      </c>
      <c r="AD194" s="137">
        <v>1</v>
      </c>
      <c r="AE194" s="194">
        <v>19.5</v>
      </c>
      <c r="AF194" s="137">
        <v>1</v>
      </c>
      <c r="AG194" s="194">
        <v>19.5</v>
      </c>
      <c r="AH194" s="91">
        <v>5123</v>
      </c>
    </row>
    <row r="195" spans="1:34" x14ac:dyDescent="0.4">
      <c r="A195" s="3" t="s">
        <v>398</v>
      </c>
      <c r="B195" s="3" t="s">
        <v>487</v>
      </c>
      <c r="C195" s="175" t="s">
        <v>189</v>
      </c>
      <c r="D195" s="135" t="s">
        <v>435</v>
      </c>
      <c r="E195" s="135"/>
      <c r="F195" s="137">
        <v>65</v>
      </c>
      <c r="G195" s="194">
        <v>1363.8</v>
      </c>
      <c r="H195" s="137">
        <v>0</v>
      </c>
      <c r="I195" s="194">
        <v>0</v>
      </c>
      <c r="J195" s="137">
        <v>19</v>
      </c>
      <c r="K195" s="194">
        <v>398.7</v>
      </c>
      <c r="L195" s="137">
        <v>0</v>
      </c>
      <c r="M195" s="194">
        <v>0</v>
      </c>
      <c r="N195" s="137">
        <v>0</v>
      </c>
      <c r="O195" s="194">
        <v>0</v>
      </c>
      <c r="P195" s="137">
        <v>7</v>
      </c>
      <c r="Q195" s="194">
        <v>146.9</v>
      </c>
      <c r="R195" s="137">
        <v>3</v>
      </c>
      <c r="S195" s="194">
        <v>62.9</v>
      </c>
      <c r="T195" s="137">
        <v>7</v>
      </c>
      <c r="U195" s="194">
        <v>146.9</v>
      </c>
      <c r="V195" s="137">
        <v>0</v>
      </c>
      <c r="W195" s="194">
        <v>0</v>
      </c>
      <c r="X195" s="137">
        <v>3</v>
      </c>
      <c r="Y195" s="194">
        <v>62.9</v>
      </c>
      <c r="Z195" s="137">
        <v>11</v>
      </c>
      <c r="AA195" s="194">
        <v>230.8</v>
      </c>
      <c r="AB195" s="137">
        <v>1</v>
      </c>
      <c r="AC195" s="194">
        <v>21</v>
      </c>
      <c r="AD195" s="137">
        <v>1</v>
      </c>
      <c r="AE195" s="194">
        <v>21</v>
      </c>
      <c r="AF195" s="137">
        <v>1</v>
      </c>
      <c r="AG195" s="194">
        <v>21</v>
      </c>
      <c r="AH195" s="91">
        <v>4766</v>
      </c>
    </row>
    <row r="196" spans="1:34" x14ac:dyDescent="0.4">
      <c r="C196" s="175" t="s">
        <v>378</v>
      </c>
      <c r="D196" s="135" t="s">
        <v>435</v>
      </c>
      <c r="E196" s="135"/>
      <c r="F196" s="137">
        <v>14</v>
      </c>
      <c r="G196" s="195"/>
      <c r="H196" s="137">
        <v>0</v>
      </c>
      <c r="I196" s="195"/>
      <c r="J196" s="137">
        <v>0</v>
      </c>
      <c r="K196" s="195"/>
      <c r="L196" s="140">
        <v>0</v>
      </c>
      <c r="M196" s="195"/>
      <c r="N196" s="140">
        <v>1</v>
      </c>
      <c r="O196" s="195"/>
      <c r="P196" s="140">
        <v>2</v>
      </c>
      <c r="Q196" s="195"/>
      <c r="R196" s="140">
        <v>0</v>
      </c>
      <c r="S196" s="195"/>
      <c r="T196" s="140">
        <v>0</v>
      </c>
      <c r="U196" s="195"/>
      <c r="V196" s="140">
        <v>0</v>
      </c>
      <c r="W196" s="195"/>
      <c r="X196" s="140">
        <v>0</v>
      </c>
      <c r="Y196" s="195"/>
      <c r="Z196" s="140">
        <v>0</v>
      </c>
      <c r="AA196" s="195"/>
      <c r="AB196" s="140">
        <v>0</v>
      </c>
      <c r="AC196" s="195"/>
      <c r="AD196" s="140">
        <v>1</v>
      </c>
      <c r="AE196" s="195"/>
      <c r="AF196" s="140">
        <v>0</v>
      </c>
      <c r="AG196" s="195"/>
      <c r="AH196" s="91"/>
    </row>
    <row r="197" spans="1:34" x14ac:dyDescent="0.4">
      <c r="A197" s="3" t="s">
        <v>489</v>
      </c>
      <c r="B197" s="3" t="s">
        <v>1</v>
      </c>
      <c r="C197" s="174" t="s">
        <v>620</v>
      </c>
      <c r="D197" s="130" t="s">
        <v>536</v>
      </c>
      <c r="E197" s="130">
        <v>1</v>
      </c>
      <c r="F197" s="181">
        <v>11113</v>
      </c>
      <c r="G197" s="194">
        <v>1212.0999999999999</v>
      </c>
      <c r="H197" s="180">
        <v>6</v>
      </c>
      <c r="I197" s="194">
        <v>0.7</v>
      </c>
      <c r="J197" s="182">
        <v>3629</v>
      </c>
      <c r="K197" s="194">
        <v>395.8</v>
      </c>
      <c r="L197" s="137">
        <v>123</v>
      </c>
      <c r="M197" s="194">
        <v>13.4</v>
      </c>
      <c r="N197" s="137">
        <v>58</v>
      </c>
      <c r="O197" s="194">
        <v>6.3</v>
      </c>
      <c r="P197" s="137">
        <v>1255</v>
      </c>
      <c r="Q197" s="194">
        <v>136.9</v>
      </c>
      <c r="R197" s="137">
        <v>698</v>
      </c>
      <c r="S197" s="194">
        <v>76.099999999999994</v>
      </c>
      <c r="T197" s="137">
        <v>681</v>
      </c>
      <c r="U197" s="194">
        <v>74.3</v>
      </c>
      <c r="V197" s="137">
        <v>150</v>
      </c>
      <c r="W197" s="194">
        <v>16.399999999999999</v>
      </c>
      <c r="X197" s="137">
        <v>248</v>
      </c>
      <c r="Y197" s="194">
        <v>27.1</v>
      </c>
      <c r="Z197" s="137">
        <v>426</v>
      </c>
      <c r="AA197" s="194">
        <v>46.5</v>
      </c>
      <c r="AB197" s="137">
        <v>282</v>
      </c>
      <c r="AC197" s="194">
        <v>30.8</v>
      </c>
      <c r="AD197" s="137">
        <v>199</v>
      </c>
      <c r="AE197" s="194">
        <v>21.7</v>
      </c>
      <c r="AF197" s="137">
        <v>18</v>
      </c>
      <c r="AG197" s="194">
        <v>2</v>
      </c>
      <c r="AH197" s="90">
        <v>916813</v>
      </c>
    </row>
    <row r="198" spans="1:34" x14ac:dyDescent="0.4">
      <c r="A198" s="3" t="s">
        <v>490</v>
      </c>
      <c r="B198" s="3" t="s">
        <v>466</v>
      </c>
      <c r="C198" s="175" t="s">
        <v>12</v>
      </c>
      <c r="D198" s="135" t="s">
        <v>536</v>
      </c>
      <c r="E198" s="135">
        <v>1</v>
      </c>
      <c r="F198" s="183">
        <v>2015</v>
      </c>
      <c r="G198" s="194">
        <v>1757.6</v>
      </c>
      <c r="H198" s="184">
        <v>3</v>
      </c>
      <c r="I198" s="194">
        <v>2.6</v>
      </c>
      <c r="J198" s="185">
        <v>720</v>
      </c>
      <c r="K198" s="194">
        <v>628</v>
      </c>
      <c r="L198" s="137">
        <v>20</v>
      </c>
      <c r="M198" s="194">
        <v>17.399999999999999</v>
      </c>
      <c r="N198" s="137">
        <v>17</v>
      </c>
      <c r="O198" s="194">
        <v>14.8</v>
      </c>
      <c r="P198" s="137">
        <v>190</v>
      </c>
      <c r="Q198" s="194">
        <v>165.7</v>
      </c>
      <c r="R198" s="137">
        <v>114</v>
      </c>
      <c r="S198" s="194">
        <v>99.4</v>
      </c>
      <c r="T198" s="137">
        <v>163</v>
      </c>
      <c r="U198" s="194">
        <v>142.19999999999999</v>
      </c>
      <c r="V198" s="137">
        <v>29</v>
      </c>
      <c r="W198" s="194">
        <v>25.3</v>
      </c>
      <c r="X198" s="137">
        <v>51</v>
      </c>
      <c r="Y198" s="194">
        <v>44.5</v>
      </c>
      <c r="Z198" s="137">
        <v>71</v>
      </c>
      <c r="AA198" s="194">
        <v>61.9</v>
      </c>
      <c r="AB198" s="137">
        <v>44</v>
      </c>
      <c r="AC198" s="194">
        <v>38.4</v>
      </c>
      <c r="AD198" s="137">
        <v>23</v>
      </c>
      <c r="AE198" s="194">
        <v>20.100000000000001</v>
      </c>
      <c r="AF198" s="137">
        <v>4</v>
      </c>
      <c r="AG198" s="194">
        <v>3.5</v>
      </c>
      <c r="AH198" s="91">
        <v>114642</v>
      </c>
    </row>
    <row r="199" spans="1:34" x14ac:dyDescent="0.4">
      <c r="A199" s="3" t="s">
        <v>491</v>
      </c>
      <c r="B199" s="3" t="s">
        <v>13</v>
      </c>
      <c r="C199" s="175" t="s">
        <v>13</v>
      </c>
      <c r="D199" s="135" t="s">
        <v>536</v>
      </c>
      <c r="E199" s="135">
        <v>1</v>
      </c>
      <c r="F199" s="183">
        <v>933</v>
      </c>
      <c r="G199" s="194">
        <v>1839.8</v>
      </c>
      <c r="H199" s="184">
        <v>1</v>
      </c>
      <c r="I199" s="194">
        <v>2</v>
      </c>
      <c r="J199" s="185">
        <v>307</v>
      </c>
      <c r="K199" s="194">
        <v>605.4</v>
      </c>
      <c r="L199" s="137">
        <v>16</v>
      </c>
      <c r="M199" s="194">
        <v>31.6</v>
      </c>
      <c r="N199" s="137">
        <v>6</v>
      </c>
      <c r="O199" s="194">
        <v>11.8</v>
      </c>
      <c r="P199" s="137">
        <v>136</v>
      </c>
      <c r="Q199" s="194">
        <v>268.2</v>
      </c>
      <c r="R199" s="137">
        <v>67</v>
      </c>
      <c r="S199" s="194">
        <v>132.1</v>
      </c>
      <c r="T199" s="137">
        <v>50</v>
      </c>
      <c r="U199" s="194">
        <v>98.6</v>
      </c>
      <c r="V199" s="137">
        <v>10</v>
      </c>
      <c r="W199" s="194">
        <v>19.7</v>
      </c>
      <c r="X199" s="137">
        <v>27</v>
      </c>
      <c r="Y199" s="194">
        <v>53.2</v>
      </c>
      <c r="Z199" s="137">
        <v>25</v>
      </c>
      <c r="AA199" s="194">
        <v>49.3</v>
      </c>
      <c r="AB199" s="137">
        <v>26</v>
      </c>
      <c r="AC199" s="194">
        <v>51.3</v>
      </c>
      <c r="AD199" s="137">
        <v>8</v>
      </c>
      <c r="AE199" s="194">
        <v>15.8</v>
      </c>
      <c r="AF199" s="137">
        <v>3</v>
      </c>
      <c r="AG199" s="194">
        <v>5.9</v>
      </c>
      <c r="AH199" s="91">
        <v>50712</v>
      </c>
    </row>
    <row r="200" spans="1:34" x14ac:dyDescent="0.4">
      <c r="A200" s="3" t="s">
        <v>492</v>
      </c>
      <c r="B200" s="3" t="s">
        <v>14</v>
      </c>
      <c r="C200" s="175" t="s">
        <v>14</v>
      </c>
      <c r="D200" s="135" t="s">
        <v>536</v>
      </c>
      <c r="E200" s="135">
        <v>1</v>
      </c>
      <c r="F200" s="183">
        <v>2353</v>
      </c>
      <c r="G200" s="194">
        <v>1529.1</v>
      </c>
      <c r="H200" s="184">
        <v>2</v>
      </c>
      <c r="I200" s="194">
        <v>1.3</v>
      </c>
      <c r="J200" s="185">
        <v>769</v>
      </c>
      <c r="K200" s="194">
        <v>499.7</v>
      </c>
      <c r="L200" s="137">
        <v>17</v>
      </c>
      <c r="M200" s="194">
        <v>11</v>
      </c>
      <c r="N200" s="137">
        <v>6</v>
      </c>
      <c r="O200" s="194">
        <v>3.9</v>
      </c>
      <c r="P200" s="137">
        <v>394</v>
      </c>
      <c r="Q200" s="194">
        <v>256</v>
      </c>
      <c r="R200" s="137">
        <v>190</v>
      </c>
      <c r="S200" s="194">
        <v>123.5</v>
      </c>
      <c r="T200" s="137">
        <v>107</v>
      </c>
      <c r="U200" s="194">
        <v>69.5</v>
      </c>
      <c r="V200" s="137">
        <v>26</v>
      </c>
      <c r="W200" s="194">
        <v>16.899999999999999</v>
      </c>
      <c r="X200" s="137">
        <v>42</v>
      </c>
      <c r="Y200" s="194">
        <v>27.3</v>
      </c>
      <c r="Z200" s="137">
        <v>104</v>
      </c>
      <c r="AA200" s="194">
        <v>67.599999999999994</v>
      </c>
      <c r="AB200" s="137">
        <v>64</v>
      </c>
      <c r="AC200" s="194">
        <v>41.6</v>
      </c>
      <c r="AD200" s="137">
        <v>30</v>
      </c>
      <c r="AE200" s="194">
        <v>19.5</v>
      </c>
      <c r="AF200" s="137">
        <v>4</v>
      </c>
      <c r="AG200" s="194">
        <v>2.6</v>
      </c>
      <c r="AH200" s="91">
        <v>153884</v>
      </c>
    </row>
    <row r="201" spans="1:34" x14ac:dyDescent="0.4">
      <c r="A201" s="3" t="s">
        <v>493</v>
      </c>
      <c r="B201" s="3" t="s">
        <v>467</v>
      </c>
      <c r="C201" s="175" t="s">
        <v>15</v>
      </c>
      <c r="D201" s="135" t="s">
        <v>536</v>
      </c>
      <c r="E201" s="135">
        <v>1</v>
      </c>
      <c r="F201" s="183">
        <v>657</v>
      </c>
      <c r="G201" s="194">
        <v>1676.8</v>
      </c>
      <c r="H201" s="184">
        <v>0</v>
      </c>
      <c r="I201" s="194">
        <v>0</v>
      </c>
      <c r="J201" s="185">
        <v>224</v>
      </c>
      <c r="K201" s="194">
        <v>571.70000000000005</v>
      </c>
      <c r="L201" s="137">
        <v>3</v>
      </c>
      <c r="M201" s="194">
        <v>7.7</v>
      </c>
      <c r="N201" s="137">
        <v>1</v>
      </c>
      <c r="O201" s="194">
        <v>2.6</v>
      </c>
      <c r="P201" s="137">
        <v>109</v>
      </c>
      <c r="Q201" s="194">
        <v>278.2</v>
      </c>
      <c r="R201" s="137">
        <v>48</v>
      </c>
      <c r="S201" s="194">
        <v>122.5</v>
      </c>
      <c r="T201" s="137">
        <v>36</v>
      </c>
      <c r="U201" s="194">
        <v>91.9</v>
      </c>
      <c r="V201" s="137">
        <v>7</v>
      </c>
      <c r="W201" s="194">
        <v>17.899999999999999</v>
      </c>
      <c r="X201" s="137">
        <v>19</v>
      </c>
      <c r="Y201" s="194">
        <v>48.5</v>
      </c>
      <c r="Z201" s="137">
        <v>21</v>
      </c>
      <c r="AA201" s="194">
        <v>53.6</v>
      </c>
      <c r="AB201" s="137">
        <v>15</v>
      </c>
      <c r="AC201" s="194">
        <v>38.299999999999997</v>
      </c>
      <c r="AD201" s="137">
        <v>15</v>
      </c>
      <c r="AE201" s="194">
        <v>38.299999999999997</v>
      </c>
      <c r="AF201" s="137">
        <v>1</v>
      </c>
      <c r="AG201" s="194">
        <v>2.6</v>
      </c>
      <c r="AH201" s="91">
        <v>39181</v>
      </c>
    </row>
    <row r="202" spans="1:34" x14ac:dyDescent="0.4">
      <c r="A202" s="3" t="s">
        <v>511</v>
      </c>
      <c r="B202" s="3" t="s">
        <v>468</v>
      </c>
      <c r="C202" s="175" t="s">
        <v>16</v>
      </c>
      <c r="D202" s="135" t="s">
        <v>536</v>
      </c>
      <c r="E202" s="135">
        <v>1</v>
      </c>
      <c r="F202" s="183">
        <v>1244</v>
      </c>
      <c r="G202" s="194">
        <v>1596.6</v>
      </c>
      <c r="H202" s="184">
        <v>2</v>
      </c>
      <c r="I202" s="194">
        <v>2.6</v>
      </c>
      <c r="J202" s="185">
        <v>404</v>
      </c>
      <c r="K202" s="194">
        <v>518.5</v>
      </c>
      <c r="L202" s="137">
        <v>14</v>
      </c>
      <c r="M202" s="194">
        <v>18</v>
      </c>
      <c r="N202" s="137">
        <v>18</v>
      </c>
      <c r="O202" s="194">
        <v>23.1</v>
      </c>
      <c r="P202" s="137">
        <v>197</v>
      </c>
      <c r="Q202" s="194">
        <v>252.8</v>
      </c>
      <c r="R202" s="137">
        <v>79</v>
      </c>
      <c r="S202" s="194">
        <v>101.4</v>
      </c>
      <c r="T202" s="137">
        <v>55</v>
      </c>
      <c r="U202" s="194">
        <v>70.599999999999994</v>
      </c>
      <c r="V202" s="137">
        <v>23</v>
      </c>
      <c r="W202" s="194">
        <v>29.5</v>
      </c>
      <c r="X202" s="137">
        <v>45</v>
      </c>
      <c r="Y202" s="194">
        <v>57.8</v>
      </c>
      <c r="Z202" s="137">
        <v>59</v>
      </c>
      <c r="AA202" s="194">
        <v>75.7</v>
      </c>
      <c r="AB202" s="137">
        <v>39</v>
      </c>
      <c r="AC202" s="194">
        <v>50.1</v>
      </c>
      <c r="AD202" s="137">
        <v>19</v>
      </c>
      <c r="AE202" s="194">
        <v>24.4</v>
      </c>
      <c r="AF202" s="137">
        <v>1</v>
      </c>
      <c r="AG202" s="194">
        <v>1.3</v>
      </c>
      <c r="AH202" s="91">
        <v>77917</v>
      </c>
    </row>
    <row r="203" spans="1:34" x14ac:dyDescent="0.4">
      <c r="A203" s="3" t="s">
        <v>494</v>
      </c>
      <c r="B203" s="3" t="s">
        <v>469</v>
      </c>
      <c r="C203" s="175" t="s">
        <v>17</v>
      </c>
      <c r="D203" s="135" t="s">
        <v>536</v>
      </c>
      <c r="E203" s="135">
        <v>1</v>
      </c>
      <c r="F203" s="183">
        <v>979</v>
      </c>
      <c r="G203" s="194">
        <v>1239.8</v>
      </c>
      <c r="H203" s="184">
        <v>1</v>
      </c>
      <c r="I203" s="194">
        <v>1.3</v>
      </c>
      <c r="J203" s="185">
        <v>298</v>
      </c>
      <c r="K203" s="194">
        <v>377.4</v>
      </c>
      <c r="L203" s="137">
        <v>11</v>
      </c>
      <c r="M203" s="194">
        <v>13.9</v>
      </c>
      <c r="N203" s="137">
        <v>9</v>
      </c>
      <c r="O203" s="194">
        <v>11.4</v>
      </c>
      <c r="P203" s="137">
        <v>94</v>
      </c>
      <c r="Q203" s="194">
        <v>119</v>
      </c>
      <c r="R203" s="137">
        <v>63</v>
      </c>
      <c r="S203" s="194">
        <v>79.8</v>
      </c>
      <c r="T203" s="137">
        <v>43</v>
      </c>
      <c r="U203" s="194">
        <v>54.5</v>
      </c>
      <c r="V203" s="137">
        <v>17</v>
      </c>
      <c r="W203" s="194">
        <v>21.5</v>
      </c>
      <c r="X203" s="137">
        <v>31</v>
      </c>
      <c r="Y203" s="194">
        <v>39.299999999999997</v>
      </c>
      <c r="Z203" s="137">
        <v>68</v>
      </c>
      <c r="AA203" s="194">
        <v>86.1</v>
      </c>
      <c r="AB203" s="137">
        <v>35</v>
      </c>
      <c r="AC203" s="194">
        <v>44.3</v>
      </c>
      <c r="AD203" s="137">
        <v>21</v>
      </c>
      <c r="AE203" s="194">
        <v>26.6</v>
      </c>
      <c r="AF203" s="137">
        <v>4</v>
      </c>
      <c r="AG203" s="194">
        <v>5.0999999999999996</v>
      </c>
      <c r="AH203" s="91">
        <v>78962</v>
      </c>
    </row>
    <row r="204" spans="1:34" x14ac:dyDescent="0.4">
      <c r="A204" s="3" t="s">
        <v>495</v>
      </c>
      <c r="B204" s="3" t="s">
        <v>470</v>
      </c>
      <c r="C204" s="175" t="s">
        <v>18</v>
      </c>
      <c r="D204" s="135" t="s">
        <v>536</v>
      </c>
      <c r="E204" s="135">
        <v>1</v>
      </c>
      <c r="F204" s="183">
        <v>755</v>
      </c>
      <c r="G204" s="194">
        <v>1375.2</v>
      </c>
      <c r="H204" s="184">
        <v>2</v>
      </c>
      <c r="I204" s="194">
        <v>3.6</v>
      </c>
      <c r="J204" s="185">
        <v>255</v>
      </c>
      <c r="K204" s="194">
        <v>464.5</v>
      </c>
      <c r="L204" s="137">
        <v>9</v>
      </c>
      <c r="M204" s="194">
        <v>16.399999999999999</v>
      </c>
      <c r="N204" s="137">
        <v>3</v>
      </c>
      <c r="O204" s="194">
        <v>5.5</v>
      </c>
      <c r="P204" s="137">
        <v>116</v>
      </c>
      <c r="Q204" s="194">
        <v>211.3</v>
      </c>
      <c r="R204" s="137">
        <v>45</v>
      </c>
      <c r="S204" s="194">
        <v>82</v>
      </c>
      <c r="T204" s="137">
        <v>31</v>
      </c>
      <c r="U204" s="194">
        <v>56.5</v>
      </c>
      <c r="V204" s="137">
        <v>6</v>
      </c>
      <c r="W204" s="194">
        <v>10.9</v>
      </c>
      <c r="X204" s="137">
        <v>19</v>
      </c>
      <c r="Y204" s="194">
        <v>34.6</v>
      </c>
      <c r="Z204" s="137">
        <v>46</v>
      </c>
      <c r="AA204" s="194">
        <v>83.8</v>
      </c>
      <c r="AB204" s="137">
        <v>21</v>
      </c>
      <c r="AC204" s="194">
        <v>38.200000000000003</v>
      </c>
      <c r="AD204" s="137">
        <v>16</v>
      </c>
      <c r="AE204" s="194">
        <v>29.1</v>
      </c>
      <c r="AF204" s="137">
        <v>2</v>
      </c>
      <c r="AG204" s="194">
        <v>3.6</v>
      </c>
      <c r="AH204" s="91">
        <v>54902</v>
      </c>
    </row>
    <row r="205" spans="1:34" x14ac:dyDescent="0.4">
      <c r="A205" s="3" t="s">
        <v>496</v>
      </c>
      <c r="B205" s="3" t="s">
        <v>388</v>
      </c>
      <c r="C205" s="175" t="s">
        <v>19</v>
      </c>
      <c r="D205" s="135" t="s">
        <v>536</v>
      </c>
      <c r="E205" s="135">
        <v>1</v>
      </c>
      <c r="F205" s="183">
        <v>85</v>
      </c>
      <c r="G205" s="194">
        <v>2465.9</v>
      </c>
      <c r="H205" s="184">
        <v>0</v>
      </c>
      <c r="I205" s="194">
        <v>0</v>
      </c>
      <c r="J205" s="185">
        <v>23</v>
      </c>
      <c r="K205" s="194">
        <v>667.2</v>
      </c>
      <c r="L205" s="137">
        <v>1</v>
      </c>
      <c r="M205" s="194">
        <v>29</v>
      </c>
      <c r="N205" s="137">
        <v>1</v>
      </c>
      <c r="O205" s="194">
        <v>29</v>
      </c>
      <c r="P205" s="137">
        <v>12</v>
      </c>
      <c r="Q205" s="194">
        <v>348.1</v>
      </c>
      <c r="R205" s="137">
        <v>6</v>
      </c>
      <c r="S205" s="194">
        <v>174.1</v>
      </c>
      <c r="T205" s="137">
        <v>5</v>
      </c>
      <c r="U205" s="194">
        <v>145.1</v>
      </c>
      <c r="V205" s="137">
        <v>1</v>
      </c>
      <c r="W205" s="194">
        <v>29</v>
      </c>
      <c r="X205" s="137">
        <v>4</v>
      </c>
      <c r="Y205" s="194">
        <v>116</v>
      </c>
      <c r="Z205" s="137">
        <v>7</v>
      </c>
      <c r="AA205" s="194">
        <v>203.1</v>
      </c>
      <c r="AB205" s="137">
        <v>2</v>
      </c>
      <c r="AC205" s="194">
        <v>58</v>
      </c>
      <c r="AD205" s="137">
        <v>3</v>
      </c>
      <c r="AE205" s="194">
        <v>87</v>
      </c>
      <c r="AF205" s="137">
        <v>0</v>
      </c>
      <c r="AG205" s="194">
        <v>0</v>
      </c>
      <c r="AH205" s="91">
        <v>3447</v>
      </c>
    </row>
    <row r="206" spans="1:34" x14ac:dyDescent="0.4">
      <c r="A206" s="3" t="s">
        <v>496</v>
      </c>
      <c r="B206" s="3" t="s">
        <v>388</v>
      </c>
      <c r="C206" s="175" t="s">
        <v>20</v>
      </c>
      <c r="D206" s="135" t="s">
        <v>536</v>
      </c>
      <c r="E206" s="135">
        <v>1</v>
      </c>
      <c r="F206" s="183">
        <v>610</v>
      </c>
      <c r="G206" s="194">
        <v>1645.4</v>
      </c>
      <c r="H206" s="184">
        <v>0</v>
      </c>
      <c r="I206" s="194">
        <v>0</v>
      </c>
      <c r="J206" s="185">
        <v>190</v>
      </c>
      <c r="K206" s="194">
        <v>512.5</v>
      </c>
      <c r="L206" s="137">
        <v>10</v>
      </c>
      <c r="M206" s="194">
        <v>27</v>
      </c>
      <c r="N206" s="137">
        <v>1</v>
      </c>
      <c r="O206" s="194">
        <v>2.7</v>
      </c>
      <c r="P206" s="137">
        <v>99</v>
      </c>
      <c r="Q206" s="194">
        <v>267</v>
      </c>
      <c r="R206" s="137">
        <v>48</v>
      </c>
      <c r="S206" s="194">
        <v>129.5</v>
      </c>
      <c r="T206" s="137">
        <v>30</v>
      </c>
      <c r="U206" s="194">
        <v>80.900000000000006</v>
      </c>
      <c r="V206" s="137">
        <v>7</v>
      </c>
      <c r="W206" s="194">
        <v>18.899999999999999</v>
      </c>
      <c r="X206" s="137">
        <v>7</v>
      </c>
      <c r="Y206" s="194">
        <v>18.899999999999999</v>
      </c>
      <c r="Z206" s="137">
        <v>35</v>
      </c>
      <c r="AA206" s="194">
        <v>94.4</v>
      </c>
      <c r="AB206" s="137">
        <v>16</v>
      </c>
      <c r="AC206" s="194">
        <v>43.2</v>
      </c>
      <c r="AD206" s="137">
        <v>11</v>
      </c>
      <c r="AE206" s="194">
        <v>29.7</v>
      </c>
      <c r="AF206" s="137">
        <v>2</v>
      </c>
      <c r="AG206" s="194">
        <v>5.4</v>
      </c>
      <c r="AH206" s="91">
        <v>37072</v>
      </c>
    </row>
    <row r="207" spans="1:34" x14ac:dyDescent="0.4">
      <c r="A207" s="3" t="s">
        <v>497</v>
      </c>
      <c r="B207" s="3" t="s">
        <v>390</v>
      </c>
      <c r="C207" s="175" t="s">
        <v>21</v>
      </c>
      <c r="D207" s="135" t="s">
        <v>536</v>
      </c>
      <c r="E207" s="135">
        <v>1</v>
      </c>
      <c r="F207" s="183">
        <v>233</v>
      </c>
      <c r="G207" s="194">
        <v>1371.7</v>
      </c>
      <c r="H207" s="184">
        <v>0</v>
      </c>
      <c r="I207" s="194">
        <v>0</v>
      </c>
      <c r="J207" s="185">
        <v>74</v>
      </c>
      <c r="K207" s="194">
        <v>435.7</v>
      </c>
      <c r="L207" s="137">
        <v>4</v>
      </c>
      <c r="M207" s="194">
        <v>23.5</v>
      </c>
      <c r="N207" s="137">
        <v>2</v>
      </c>
      <c r="O207" s="194">
        <v>11.8</v>
      </c>
      <c r="P207" s="137">
        <v>37</v>
      </c>
      <c r="Q207" s="194">
        <v>217.8</v>
      </c>
      <c r="R207" s="137">
        <v>16</v>
      </c>
      <c r="S207" s="194">
        <v>94.2</v>
      </c>
      <c r="T207" s="137">
        <v>8</v>
      </c>
      <c r="U207" s="194">
        <v>47.1</v>
      </c>
      <c r="V207" s="137">
        <v>1</v>
      </c>
      <c r="W207" s="194">
        <v>5.9</v>
      </c>
      <c r="X207" s="137">
        <v>6</v>
      </c>
      <c r="Y207" s="194">
        <v>35.299999999999997</v>
      </c>
      <c r="Z207" s="137">
        <v>16</v>
      </c>
      <c r="AA207" s="194">
        <v>94.2</v>
      </c>
      <c r="AB207" s="137">
        <v>4</v>
      </c>
      <c r="AC207" s="194">
        <v>23.5</v>
      </c>
      <c r="AD207" s="137">
        <v>3</v>
      </c>
      <c r="AE207" s="194">
        <v>17.7</v>
      </c>
      <c r="AF207" s="137">
        <v>0</v>
      </c>
      <c r="AG207" s="194">
        <v>0</v>
      </c>
      <c r="AH207" s="91">
        <v>16986</v>
      </c>
    </row>
    <row r="208" spans="1:34" x14ac:dyDescent="0.4">
      <c r="A208" s="3" t="s">
        <v>498</v>
      </c>
      <c r="B208" s="3" t="s">
        <v>391</v>
      </c>
      <c r="C208" s="175" t="s">
        <v>22</v>
      </c>
      <c r="D208" s="135" t="s">
        <v>536</v>
      </c>
      <c r="E208" s="135">
        <v>1</v>
      </c>
      <c r="F208" s="183">
        <v>156</v>
      </c>
      <c r="G208" s="194">
        <v>1608.6</v>
      </c>
      <c r="H208" s="184">
        <v>0</v>
      </c>
      <c r="I208" s="194">
        <v>0</v>
      </c>
      <c r="J208" s="185">
        <v>45</v>
      </c>
      <c r="K208" s="194">
        <v>464</v>
      </c>
      <c r="L208" s="137">
        <v>1</v>
      </c>
      <c r="M208" s="194">
        <v>10.3</v>
      </c>
      <c r="N208" s="137">
        <v>1</v>
      </c>
      <c r="O208" s="194">
        <v>10.3</v>
      </c>
      <c r="P208" s="137">
        <v>29</v>
      </c>
      <c r="Q208" s="194">
        <v>299</v>
      </c>
      <c r="R208" s="137">
        <v>20</v>
      </c>
      <c r="S208" s="194">
        <v>206.2</v>
      </c>
      <c r="T208" s="137">
        <v>13</v>
      </c>
      <c r="U208" s="194">
        <v>134</v>
      </c>
      <c r="V208" s="137">
        <v>3</v>
      </c>
      <c r="W208" s="194">
        <v>30.9</v>
      </c>
      <c r="X208" s="137">
        <v>3</v>
      </c>
      <c r="Y208" s="194">
        <v>30.9</v>
      </c>
      <c r="Z208" s="137">
        <v>3</v>
      </c>
      <c r="AA208" s="194">
        <v>30.9</v>
      </c>
      <c r="AB208" s="137">
        <v>4</v>
      </c>
      <c r="AC208" s="194">
        <v>41.2</v>
      </c>
      <c r="AD208" s="137">
        <v>2</v>
      </c>
      <c r="AE208" s="194">
        <v>20.6</v>
      </c>
      <c r="AF208" s="137">
        <v>0</v>
      </c>
      <c r="AG208" s="194">
        <v>0</v>
      </c>
      <c r="AH208" s="91">
        <v>9698</v>
      </c>
    </row>
    <row r="209" spans="1:34" x14ac:dyDescent="0.4">
      <c r="A209" s="3" t="s">
        <v>499</v>
      </c>
      <c r="B209" s="3" t="s">
        <v>392</v>
      </c>
      <c r="C209" s="175" t="s">
        <v>23</v>
      </c>
      <c r="D209" s="135" t="s">
        <v>536</v>
      </c>
      <c r="E209" s="135">
        <v>1</v>
      </c>
      <c r="F209" s="183">
        <v>1018</v>
      </c>
      <c r="G209" s="194">
        <v>1221.9000000000001</v>
      </c>
      <c r="H209" s="184">
        <v>1</v>
      </c>
      <c r="I209" s="194">
        <v>1.2</v>
      </c>
      <c r="J209" s="185">
        <v>326</v>
      </c>
      <c r="K209" s="194">
        <v>391.3</v>
      </c>
      <c r="L209" s="137">
        <v>11</v>
      </c>
      <c r="M209" s="194">
        <v>13.2</v>
      </c>
      <c r="N209" s="137">
        <v>11</v>
      </c>
      <c r="O209" s="194">
        <v>13.2</v>
      </c>
      <c r="P209" s="137">
        <v>148</v>
      </c>
      <c r="Q209" s="194">
        <v>177.6</v>
      </c>
      <c r="R209" s="137">
        <v>68</v>
      </c>
      <c r="S209" s="194">
        <v>81.599999999999994</v>
      </c>
      <c r="T209" s="137">
        <v>64</v>
      </c>
      <c r="U209" s="194">
        <v>76.8</v>
      </c>
      <c r="V209" s="137">
        <v>14</v>
      </c>
      <c r="W209" s="194">
        <v>16.8</v>
      </c>
      <c r="X209" s="137">
        <v>34</v>
      </c>
      <c r="Y209" s="194">
        <v>40.799999999999997</v>
      </c>
      <c r="Z209" s="137">
        <v>34</v>
      </c>
      <c r="AA209" s="194">
        <v>40.799999999999997</v>
      </c>
      <c r="AB209" s="137">
        <v>31</v>
      </c>
      <c r="AC209" s="194">
        <v>37.200000000000003</v>
      </c>
      <c r="AD209" s="137">
        <v>20</v>
      </c>
      <c r="AE209" s="194">
        <v>24</v>
      </c>
      <c r="AF209" s="137">
        <v>6</v>
      </c>
      <c r="AG209" s="194">
        <v>7.2</v>
      </c>
      <c r="AH209" s="91">
        <v>83313</v>
      </c>
    </row>
    <row r="210" spans="1:34" x14ac:dyDescent="0.4">
      <c r="A210" s="3" t="s">
        <v>500</v>
      </c>
      <c r="B210" s="3" t="s">
        <v>393</v>
      </c>
      <c r="C210" s="175" t="s">
        <v>24</v>
      </c>
      <c r="D210" s="135" t="s">
        <v>536</v>
      </c>
      <c r="E210" s="135">
        <v>1</v>
      </c>
      <c r="F210" s="183">
        <v>213</v>
      </c>
      <c r="G210" s="194">
        <v>1307.8</v>
      </c>
      <c r="H210" s="184">
        <v>0</v>
      </c>
      <c r="I210" s="194">
        <v>0</v>
      </c>
      <c r="J210" s="185">
        <v>81</v>
      </c>
      <c r="K210" s="194">
        <v>497.3</v>
      </c>
      <c r="L210" s="137">
        <v>7</v>
      </c>
      <c r="M210" s="194">
        <v>43</v>
      </c>
      <c r="N210" s="137">
        <v>0</v>
      </c>
      <c r="O210" s="194">
        <v>0</v>
      </c>
      <c r="P210" s="137">
        <v>23</v>
      </c>
      <c r="Q210" s="194">
        <v>141.19999999999999</v>
      </c>
      <c r="R210" s="137">
        <v>18</v>
      </c>
      <c r="S210" s="194">
        <v>110.5</v>
      </c>
      <c r="T210" s="137">
        <v>4</v>
      </c>
      <c r="U210" s="194">
        <v>24.6</v>
      </c>
      <c r="V210" s="137">
        <v>4</v>
      </c>
      <c r="W210" s="194">
        <v>24.6</v>
      </c>
      <c r="X210" s="137">
        <v>7</v>
      </c>
      <c r="Y210" s="194">
        <v>43</v>
      </c>
      <c r="Z210" s="137">
        <v>15</v>
      </c>
      <c r="AA210" s="194">
        <v>92.1</v>
      </c>
      <c r="AB210" s="137">
        <v>4</v>
      </c>
      <c r="AC210" s="194">
        <v>24.6</v>
      </c>
      <c r="AD210" s="137">
        <v>6</v>
      </c>
      <c r="AE210" s="194">
        <v>36.799999999999997</v>
      </c>
      <c r="AF210" s="137">
        <v>1</v>
      </c>
      <c r="AG210" s="194">
        <v>6.1</v>
      </c>
      <c r="AH210" s="91">
        <v>16287</v>
      </c>
    </row>
    <row r="211" spans="1:34" x14ac:dyDescent="0.4">
      <c r="A211" s="3" t="s">
        <v>496</v>
      </c>
      <c r="B211" s="3" t="s">
        <v>388</v>
      </c>
      <c r="C211" s="175" t="s">
        <v>25</v>
      </c>
      <c r="D211" s="135" t="s">
        <v>536</v>
      </c>
      <c r="E211" s="135">
        <v>1</v>
      </c>
      <c r="F211" s="183">
        <v>197</v>
      </c>
      <c r="G211" s="194">
        <v>2016.8</v>
      </c>
      <c r="H211" s="184">
        <v>0</v>
      </c>
      <c r="I211" s="194">
        <v>0</v>
      </c>
      <c r="J211" s="185">
        <v>60</v>
      </c>
      <c r="K211" s="194">
        <v>614.29999999999995</v>
      </c>
      <c r="L211" s="137">
        <v>3</v>
      </c>
      <c r="M211" s="194">
        <v>30.7</v>
      </c>
      <c r="N211" s="137">
        <v>0</v>
      </c>
      <c r="O211" s="194">
        <v>0</v>
      </c>
      <c r="P211" s="137">
        <v>27</v>
      </c>
      <c r="Q211" s="194">
        <v>276.39999999999998</v>
      </c>
      <c r="R211" s="137">
        <v>13</v>
      </c>
      <c r="S211" s="194">
        <v>133.1</v>
      </c>
      <c r="T211" s="137">
        <v>13</v>
      </c>
      <c r="U211" s="194">
        <v>133.1</v>
      </c>
      <c r="V211" s="137">
        <v>3</v>
      </c>
      <c r="W211" s="194">
        <v>30.7</v>
      </c>
      <c r="X211" s="137">
        <v>8</v>
      </c>
      <c r="Y211" s="194">
        <v>81.900000000000006</v>
      </c>
      <c r="Z211" s="137">
        <v>7</v>
      </c>
      <c r="AA211" s="194">
        <v>71.7</v>
      </c>
      <c r="AB211" s="137">
        <v>4</v>
      </c>
      <c r="AC211" s="194">
        <v>41</v>
      </c>
      <c r="AD211" s="137">
        <v>3</v>
      </c>
      <c r="AE211" s="194">
        <v>30.7</v>
      </c>
      <c r="AF211" s="137">
        <v>1</v>
      </c>
      <c r="AG211" s="194">
        <v>10.199999999999999</v>
      </c>
      <c r="AH211" s="91">
        <v>9768</v>
      </c>
    </row>
    <row r="212" spans="1:34" x14ac:dyDescent="0.4">
      <c r="A212" s="3" t="s">
        <v>501</v>
      </c>
      <c r="B212" s="3" t="s">
        <v>471</v>
      </c>
      <c r="C212" s="175" t="s">
        <v>26</v>
      </c>
      <c r="D212" s="135" t="s">
        <v>536</v>
      </c>
      <c r="E212" s="135">
        <v>1</v>
      </c>
      <c r="F212" s="183">
        <v>146</v>
      </c>
      <c r="G212" s="194">
        <v>2493.1999999999998</v>
      </c>
      <c r="H212" s="184">
        <v>0</v>
      </c>
      <c r="I212" s="194">
        <v>0</v>
      </c>
      <c r="J212" s="185">
        <v>41</v>
      </c>
      <c r="K212" s="194">
        <v>700.1</v>
      </c>
      <c r="L212" s="137">
        <v>1</v>
      </c>
      <c r="M212" s="194">
        <v>17.100000000000001</v>
      </c>
      <c r="N212" s="137">
        <v>0</v>
      </c>
      <c r="O212" s="194">
        <v>0</v>
      </c>
      <c r="P212" s="137">
        <v>21</v>
      </c>
      <c r="Q212" s="194">
        <v>358.6</v>
      </c>
      <c r="R212" s="137">
        <v>7</v>
      </c>
      <c r="S212" s="194">
        <v>119.5</v>
      </c>
      <c r="T212" s="137">
        <v>9</v>
      </c>
      <c r="U212" s="194">
        <v>153.69999999999999</v>
      </c>
      <c r="V212" s="137">
        <v>2</v>
      </c>
      <c r="W212" s="194">
        <v>34.200000000000003</v>
      </c>
      <c r="X212" s="137">
        <v>4</v>
      </c>
      <c r="Y212" s="194">
        <v>68.3</v>
      </c>
      <c r="Z212" s="137">
        <v>3</v>
      </c>
      <c r="AA212" s="194">
        <v>51.2</v>
      </c>
      <c r="AB212" s="137">
        <v>4</v>
      </c>
      <c r="AC212" s="194">
        <v>68.3</v>
      </c>
      <c r="AD212" s="137">
        <v>2</v>
      </c>
      <c r="AE212" s="194">
        <v>34.200000000000003</v>
      </c>
      <c r="AF212" s="137">
        <v>0</v>
      </c>
      <c r="AG212" s="194">
        <v>0</v>
      </c>
      <c r="AH212" s="91">
        <v>5856</v>
      </c>
    </row>
    <row r="213" spans="1:34" x14ac:dyDescent="0.4">
      <c r="A213" s="3" t="s">
        <v>489</v>
      </c>
      <c r="B213" s="3" t="s">
        <v>472</v>
      </c>
      <c r="C213" s="175" t="s">
        <v>27</v>
      </c>
      <c r="D213" s="135" t="s">
        <v>536</v>
      </c>
      <c r="E213" s="135">
        <v>1</v>
      </c>
      <c r="F213" s="183">
        <v>759</v>
      </c>
      <c r="G213" s="194">
        <v>1333.2</v>
      </c>
      <c r="H213" s="184">
        <v>0</v>
      </c>
      <c r="I213" s="194">
        <v>0</v>
      </c>
      <c r="J213" s="185">
        <v>262</v>
      </c>
      <c r="K213" s="194">
        <v>460.2</v>
      </c>
      <c r="L213" s="137">
        <v>8</v>
      </c>
      <c r="M213" s="194">
        <v>14.1</v>
      </c>
      <c r="N213" s="137">
        <v>7</v>
      </c>
      <c r="O213" s="194">
        <v>12.3</v>
      </c>
      <c r="P213" s="137">
        <v>117</v>
      </c>
      <c r="Q213" s="194">
        <v>205.5</v>
      </c>
      <c r="R213" s="137">
        <v>39</v>
      </c>
      <c r="S213" s="194">
        <v>68.5</v>
      </c>
      <c r="T213" s="137">
        <v>42</v>
      </c>
      <c r="U213" s="194">
        <v>73.8</v>
      </c>
      <c r="V213" s="137">
        <v>9</v>
      </c>
      <c r="W213" s="194">
        <v>15.8</v>
      </c>
      <c r="X213" s="137">
        <v>16</v>
      </c>
      <c r="Y213" s="194">
        <v>28.1</v>
      </c>
      <c r="Z213" s="137">
        <v>25</v>
      </c>
      <c r="AA213" s="194">
        <v>43.9</v>
      </c>
      <c r="AB213" s="137">
        <v>21</v>
      </c>
      <c r="AC213" s="194">
        <v>36.9</v>
      </c>
      <c r="AD213" s="137">
        <v>12</v>
      </c>
      <c r="AE213" s="194">
        <v>21.1</v>
      </c>
      <c r="AF213" s="137">
        <v>1</v>
      </c>
      <c r="AG213" s="194">
        <v>1.8</v>
      </c>
      <c r="AH213" s="91">
        <v>56932</v>
      </c>
    </row>
    <row r="214" spans="1:34" x14ac:dyDescent="0.4">
      <c r="A214" s="3" t="s">
        <v>501</v>
      </c>
      <c r="B214" s="3" t="s">
        <v>471</v>
      </c>
      <c r="C214" s="175" t="s">
        <v>28</v>
      </c>
      <c r="D214" s="135" t="s">
        <v>536</v>
      </c>
      <c r="E214" s="135">
        <v>1</v>
      </c>
      <c r="F214" s="183">
        <v>125</v>
      </c>
      <c r="G214" s="194">
        <v>2849.3</v>
      </c>
      <c r="H214" s="184">
        <v>0</v>
      </c>
      <c r="I214" s="194">
        <v>0</v>
      </c>
      <c r="J214" s="185">
        <v>39</v>
      </c>
      <c r="K214" s="194">
        <v>889</v>
      </c>
      <c r="L214" s="137">
        <v>0</v>
      </c>
      <c r="M214" s="194">
        <v>0</v>
      </c>
      <c r="N214" s="137">
        <v>2</v>
      </c>
      <c r="O214" s="194">
        <v>45.6</v>
      </c>
      <c r="P214" s="137">
        <v>17</v>
      </c>
      <c r="Q214" s="194">
        <v>387.5</v>
      </c>
      <c r="R214" s="137">
        <v>7</v>
      </c>
      <c r="S214" s="194">
        <v>159.6</v>
      </c>
      <c r="T214" s="137">
        <v>14</v>
      </c>
      <c r="U214" s="194">
        <v>319.10000000000002</v>
      </c>
      <c r="V214" s="137">
        <v>3</v>
      </c>
      <c r="W214" s="194">
        <v>68.400000000000006</v>
      </c>
      <c r="X214" s="137">
        <v>6</v>
      </c>
      <c r="Y214" s="194">
        <v>136.80000000000001</v>
      </c>
      <c r="Z214" s="137">
        <v>0</v>
      </c>
      <c r="AA214" s="194">
        <v>0</v>
      </c>
      <c r="AB214" s="137">
        <v>5</v>
      </c>
      <c r="AC214" s="194">
        <v>114</v>
      </c>
      <c r="AD214" s="137">
        <v>3</v>
      </c>
      <c r="AE214" s="194">
        <v>68.400000000000006</v>
      </c>
      <c r="AF214" s="137">
        <v>0</v>
      </c>
      <c r="AG214" s="194">
        <v>0</v>
      </c>
      <c r="AH214" s="91">
        <v>4387</v>
      </c>
    </row>
    <row r="215" spans="1:34" x14ac:dyDescent="0.4">
      <c r="A215" s="3" t="s">
        <v>502</v>
      </c>
      <c r="B215" s="3" t="s">
        <v>473</v>
      </c>
      <c r="C215" s="175" t="s">
        <v>29</v>
      </c>
      <c r="D215" s="135" t="s">
        <v>536</v>
      </c>
      <c r="E215" s="135">
        <v>1</v>
      </c>
      <c r="F215" s="183">
        <v>163</v>
      </c>
      <c r="G215" s="194">
        <v>1636.9</v>
      </c>
      <c r="H215" s="184">
        <v>1</v>
      </c>
      <c r="I215" s="194">
        <v>10</v>
      </c>
      <c r="J215" s="185">
        <v>55</v>
      </c>
      <c r="K215" s="194">
        <v>552.29999999999995</v>
      </c>
      <c r="L215" s="137">
        <v>4</v>
      </c>
      <c r="M215" s="194">
        <v>40.200000000000003</v>
      </c>
      <c r="N215" s="137">
        <v>0</v>
      </c>
      <c r="O215" s="194">
        <v>0</v>
      </c>
      <c r="P215" s="137">
        <v>19</v>
      </c>
      <c r="Q215" s="194">
        <v>190.8</v>
      </c>
      <c r="R215" s="137">
        <v>16</v>
      </c>
      <c r="S215" s="194">
        <v>160.69999999999999</v>
      </c>
      <c r="T215" s="137">
        <v>13</v>
      </c>
      <c r="U215" s="194">
        <v>130.5</v>
      </c>
      <c r="V215" s="137">
        <v>4</v>
      </c>
      <c r="W215" s="194">
        <v>40.200000000000003</v>
      </c>
      <c r="X215" s="137">
        <v>8</v>
      </c>
      <c r="Y215" s="194">
        <v>80.3</v>
      </c>
      <c r="Z215" s="137">
        <v>1</v>
      </c>
      <c r="AA215" s="194">
        <v>10</v>
      </c>
      <c r="AB215" s="137">
        <v>8</v>
      </c>
      <c r="AC215" s="194">
        <v>80.3</v>
      </c>
      <c r="AD215" s="137">
        <v>3</v>
      </c>
      <c r="AE215" s="194">
        <v>30.1</v>
      </c>
      <c r="AF215" s="137">
        <v>5</v>
      </c>
      <c r="AG215" s="194">
        <v>50.2</v>
      </c>
      <c r="AH215" s="91">
        <v>9958</v>
      </c>
    </row>
    <row r="216" spans="1:34" x14ac:dyDescent="0.4">
      <c r="A216" s="3" t="s">
        <v>503</v>
      </c>
      <c r="B216" s="3" t="s">
        <v>474</v>
      </c>
      <c r="C216" s="175" t="s">
        <v>30</v>
      </c>
      <c r="D216" s="135" t="s">
        <v>536</v>
      </c>
      <c r="E216" s="135">
        <v>1</v>
      </c>
      <c r="F216" s="183">
        <v>143</v>
      </c>
      <c r="G216" s="194">
        <v>1667.6</v>
      </c>
      <c r="H216" s="184">
        <v>0</v>
      </c>
      <c r="I216" s="194">
        <v>0</v>
      </c>
      <c r="J216" s="185">
        <v>40</v>
      </c>
      <c r="K216" s="194">
        <v>466.5</v>
      </c>
      <c r="L216" s="137">
        <v>0</v>
      </c>
      <c r="M216" s="194">
        <v>0</v>
      </c>
      <c r="N216" s="137">
        <v>0</v>
      </c>
      <c r="O216" s="194">
        <v>0</v>
      </c>
      <c r="P216" s="137">
        <v>19</v>
      </c>
      <c r="Q216" s="194">
        <v>221.6</v>
      </c>
      <c r="R216" s="137">
        <v>12</v>
      </c>
      <c r="S216" s="194">
        <v>139.9</v>
      </c>
      <c r="T216" s="137">
        <v>7</v>
      </c>
      <c r="U216" s="194">
        <v>81.599999999999994</v>
      </c>
      <c r="V216" s="137">
        <v>1</v>
      </c>
      <c r="W216" s="194">
        <v>11.7</v>
      </c>
      <c r="X216" s="137">
        <v>7</v>
      </c>
      <c r="Y216" s="194">
        <v>81.599999999999994</v>
      </c>
      <c r="Z216" s="137">
        <v>6</v>
      </c>
      <c r="AA216" s="194">
        <v>70</v>
      </c>
      <c r="AB216" s="137">
        <v>11</v>
      </c>
      <c r="AC216" s="194">
        <v>128.30000000000001</v>
      </c>
      <c r="AD216" s="137">
        <v>2</v>
      </c>
      <c r="AE216" s="194">
        <v>23.3</v>
      </c>
      <c r="AF216" s="137">
        <v>2</v>
      </c>
      <c r="AG216" s="194">
        <v>23.3</v>
      </c>
      <c r="AH216" s="91">
        <v>8575</v>
      </c>
    </row>
    <row r="217" spans="1:34" x14ac:dyDescent="0.4">
      <c r="A217" s="3" t="s">
        <v>503</v>
      </c>
      <c r="B217" s="3" t="s">
        <v>474</v>
      </c>
      <c r="C217" s="175" t="s">
        <v>31</v>
      </c>
      <c r="D217" s="135" t="s">
        <v>536</v>
      </c>
      <c r="E217" s="135">
        <v>1</v>
      </c>
      <c r="F217" s="183">
        <v>168</v>
      </c>
      <c r="G217" s="194">
        <v>1273.8</v>
      </c>
      <c r="H217" s="184">
        <v>0</v>
      </c>
      <c r="I217" s="194">
        <v>0</v>
      </c>
      <c r="J217" s="185">
        <v>55</v>
      </c>
      <c r="K217" s="194">
        <v>417</v>
      </c>
      <c r="L217" s="137">
        <v>3</v>
      </c>
      <c r="M217" s="194">
        <v>22.7</v>
      </c>
      <c r="N217" s="137">
        <v>2</v>
      </c>
      <c r="O217" s="194">
        <v>15.2</v>
      </c>
      <c r="P217" s="137">
        <v>23</v>
      </c>
      <c r="Q217" s="194">
        <v>174.4</v>
      </c>
      <c r="R217" s="137">
        <v>8</v>
      </c>
      <c r="S217" s="194">
        <v>60.7</v>
      </c>
      <c r="T217" s="137">
        <v>9</v>
      </c>
      <c r="U217" s="194">
        <v>68.2</v>
      </c>
      <c r="V217" s="137">
        <v>1</v>
      </c>
      <c r="W217" s="194">
        <v>7.6</v>
      </c>
      <c r="X217" s="137">
        <v>4</v>
      </c>
      <c r="Y217" s="194">
        <v>30.3</v>
      </c>
      <c r="Z217" s="137">
        <v>24</v>
      </c>
      <c r="AA217" s="194">
        <v>182</v>
      </c>
      <c r="AB217" s="137">
        <v>5</v>
      </c>
      <c r="AC217" s="194">
        <v>37.9</v>
      </c>
      <c r="AD217" s="137">
        <v>3</v>
      </c>
      <c r="AE217" s="194">
        <v>22.7</v>
      </c>
      <c r="AF217" s="137">
        <v>1</v>
      </c>
      <c r="AG217" s="194">
        <v>7.6</v>
      </c>
      <c r="AH217" s="91">
        <v>13189</v>
      </c>
    </row>
    <row r="218" spans="1:34" x14ac:dyDescent="0.4">
      <c r="A218" s="3" t="s">
        <v>496</v>
      </c>
      <c r="B218" s="3" t="s">
        <v>388</v>
      </c>
      <c r="C218" s="175" t="s">
        <v>32</v>
      </c>
      <c r="D218" s="135" t="s">
        <v>536</v>
      </c>
      <c r="E218" s="135">
        <v>1</v>
      </c>
      <c r="F218" s="183">
        <v>83</v>
      </c>
      <c r="G218" s="194">
        <v>2236.6</v>
      </c>
      <c r="H218" s="184">
        <v>0</v>
      </c>
      <c r="I218" s="194">
        <v>0</v>
      </c>
      <c r="J218" s="185">
        <v>22</v>
      </c>
      <c r="K218" s="194">
        <v>592.79999999999995</v>
      </c>
      <c r="L218" s="137">
        <v>1</v>
      </c>
      <c r="M218" s="194">
        <v>26.9</v>
      </c>
      <c r="N218" s="137">
        <v>0</v>
      </c>
      <c r="O218" s="194">
        <v>0</v>
      </c>
      <c r="P218" s="137">
        <v>15</v>
      </c>
      <c r="Q218" s="194">
        <v>404.2</v>
      </c>
      <c r="R218" s="137">
        <v>9</v>
      </c>
      <c r="S218" s="194">
        <v>242.5</v>
      </c>
      <c r="T218" s="137">
        <v>4</v>
      </c>
      <c r="U218" s="194">
        <v>107.8</v>
      </c>
      <c r="V218" s="137">
        <v>1</v>
      </c>
      <c r="W218" s="194">
        <v>26.9</v>
      </c>
      <c r="X218" s="137">
        <v>0</v>
      </c>
      <c r="Y218" s="194">
        <v>0</v>
      </c>
      <c r="Z218" s="137">
        <v>1</v>
      </c>
      <c r="AA218" s="194">
        <v>26.9</v>
      </c>
      <c r="AB218" s="137">
        <v>4</v>
      </c>
      <c r="AC218" s="194">
        <v>107.8</v>
      </c>
      <c r="AD218" s="137">
        <v>1</v>
      </c>
      <c r="AE218" s="194">
        <v>26.9</v>
      </c>
      <c r="AF218" s="137">
        <v>0</v>
      </c>
      <c r="AG218" s="194">
        <v>0</v>
      </c>
      <c r="AH218" s="91">
        <v>3711</v>
      </c>
    </row>
    <row r="219" spans="1:34" x14ac:dyDescent="0.4">
      <c r="A219" s="3" t="s">
        <v>513</v>
      </c>
      <c r="B219" s="3" t="s">
        <v>475</v>
      </c>
      <c r="C219" s="175" t="s">
        <v>33</v>
      </c>
      <c r="D219" s="135" t="s">
        <v>536</v>
      </c>
      <c r="E219" s="135">
        <v>1</v>
      </c>
      <c r="F219" s="183">
        <v>179</v>
      </c>
      <c r="G219" s="194">
        <v>1513.1</v>
      </c>
      <c r="H219" s="184">
        <v>0</v>
      </c>
      <c r="I219" s="194">
        <v>0</v>
      </c>
      <c r="J219" s="185">
        <v>49</v>
      </c>
      <c r="K219" s="194">
        <v>414.2</v>
      </c>
      <c r="L219" s="137">
        <v>4</v>
      </c>
      <c r="M219" s="194">
        <v>33.799999999999997</v>
      </c>
      <c r="N219" s="137">
        <v>1</v>
      </c>
      <c r="O219" s="194">
        <v>8.5</v>
      </c>
      <c r="P219" s="137">
        <v>25</v>
      </c>
      <c r="Q219" s="194">
        <v>211.3</v>
      </c>
      <c r="R219" s="137">
        <v>13</v>
      </c>
      <c r="S219" s="194">
        <v>109.9</v>
      </c>
      <c r="T219" s="137">
        <v>14</v>
      </c>
      <c r="U219" s="194">
        <v>118.3</v>
      </c>
      <c r="V219" s="137">
        <v>2</v>
      </c>
      <c r="W219" s="194">
        <v>16.899999999999999</v>
      </c>
      <c r="X219" s="137">
        <v>10</v>
      </c>
      <c r="Y219" s="194">
        <v>84.5</v>
      </c>
      <c r="Z219" s="137">
        <v>3</v>
      </c>
      <c r="AA219" s="194">
        <v>25.4</v>
      </c>
      <c r="AB219" s="137">
        <v>6</v>
      </c>
      <c r="AC219" s="194">
        <v>50.7</v>
      </c>
      <c r="AD219" s="137">
        <v>4</v>
      </c>
      <c r="AE219" s="194">
        <v>33.799999999999997</v>
      </c>
      <c r="AF219" s="137">
        <v>0</v>
      </c>
      <c r="AG219" s="194">
        <v>0</v>
      </c>
      <c r="AH219" s="91">
        <v>11830</v>
      </c>
    </row>
    <row r="220" spans="1:34" x14ac:dyDescent="0.4">
      <c r="A220" s="3" t="s">
        <v>489</v>
      </c>
      <c r="B220" s="3" t="s">
        <v>476</v>
      </c>
      <c r="C220" s="175" t="s">
        <v>34</v>
      </c>
      <c r="D220" s="135" t="s">
        <v>536</v>
      </c>
      <c r="E220" s="135">
        <v>1</v>
      </c>
      <c r="F220" s="183">
        <v>416</v>
      </c>
      <c r="G220" s="194">
        <v>836.6</v>
      </c>
      <c r="H220" s="184">
        <v>0</v>
      </c>
      <c r="I220" s="194">
        <v>0</v>
      </c>
      <c r="J220" s="185">
        <v>145</v>
      </c>
      <c r="K220" s="194">
        <v>291.60000000000002</v>
      </c>
      <c r="L220" s="137">
        <v>7</v>
      </c>
      <c r="M220" s="194">
        <v>14.1</v>
      </c>
      <c r="N220" s="137">
        <v>5</v>
      </c>
      <c r="O220" s="194">
        <v>10.1</v>
      </c>
      <c r="P220" s="137">
        <v>49</v>
      </c>
      <c r="Q220" s="194">
        <v>98.5</v>
      </c>
      <c r="R220" s="137">
        <v>23</v>
      </c>
      <c r="S220" s="194">
        <v>46.3</v>
      </c>
      <c r="T220" s="137">
        <v>20</v>
      </c>
      <c r="U220" s="194">
        <v>40.200000000000003</v>
      </c>
      <c r="V220" s="137">
        <v>10</v>
      </c>
      <c r="W220" s="194">
        <v>20.100000000000001</v>
      </c>
      <c r="X220" s="137">
        <v>11</v>
      </c>
      <c r="Y220" s="194">
        <v>22.1</v>
      </c>
      <c r="Z220" s="137">
        <v>10</v>
      </c>
      <c r="AA220" s="194">
        <v>20.100000000000001</v>
      </c>
      <c r="AB220" s="137">
        <v>12</v>
      </c>
      <c r="AC220" s="194">
        <v>24.1</v>
      </c>
      <c r="AD220" s="137">
        <v>16</v>
      </c>
      <c r="AE220" s="194">
        <v>32.200000000000003</v>
      </c>
      <c r="AF220" s="137">
        <v>4</v>
      </c>
      <c r="AG220" s="194">
        <v>8</v>
      </c>
      <c r="AH220" s="91">
        <v>49723</v>
      </c>
    </row>
    <row r="221" spans="1:34" x14ac:dyDescent="0.4">
      <c r="A221" s="3" t="s">
        <v>501</v>
      </c>
      <c r="B221" s="3" t="s">
        <v>471</v>
      </c>
      <c r="C221" s="175" t="s">
        <v>35</v>
      </c>
      <c r="D221" s="135" t="s">
        <v>536</v>
      </c>
      <c r="E221" s="135">
        <v>1</v>
      </c>
      <c r="F221" s="183">
        <v>293</v>
      </c>
      <c r="G221" s="194">
        <v>1569.6</v>
      </c>
      <c r="H221" s="184">
        <v>1</v>
      </c>
      <c r="I221" s="194">
        <v>5.4</v>
      </c>
      <c r="J221" s="185">
        <v>99</v>
      </c>
      <c r="K221" s="194">
        <v>530.29999999999995</v>
      </c>
      <c r="L221" s="137">
        <v>6</v>
      </c>
      <c r="M221" s="194">
        <v>32.1</v>
      </c>
      <c r="N221" s="137">
        <v>2</v>
      </c>
      <c r="O221" s="194">
        <v>10.7</v>
      </c>
      <c r="P221" s="137">
        <v>49</v>
      </c>
      <c r="Q221" s="194">
        <v>262.5</v>
      </c>
      <c r="R221" s="137">
        <v>26</v>
      </c>
      <c r="S221" s="194">
        <v>139.30000000000001</v>
      </c>
      <c r="T221" s="137">
        <v>13</v>
      </c>
      <c r="U221" s="194">
        <v>69.599999999999994</v>
      </c>
      <c r="V221" s="137">
        <v>4</v>
      </c>
      <c r="W221" s="194">
        <v>21.4</v>
      </c>
      <c r="X221" s="137">
        <v>7</v>
      </c>
      <c r="Y221" s="194">
        <v>37.5</v>
      </c>
      <c r="Z221" s="137">
        <v>5</v>
      </c>
      <c r="AA221" s="194">
        <v>26.8</v>
      </c>
      <c r="AB221" s="137">
        <v>11</v>
      </c>
      <c r="AC221" s="194">
        <v>58.9</v>
      </c>
      <c r="AD221" s="137">
        <v>1</v>
      </c>
      <c r="AE221" s="194">
        <v>5.4</v>
      </c>
      <c r="AF221" s="137">
        <v>1</v>
      </c>
      <c r="AG221" s="194">
        <v>5.4</v>
      </c>
      <c r="AH221" s="91">
        <v>18667</v>
      </c>
    </row>
    <row r="222" spans="1:34" x14ac:dyDescent="0.4">
      <c r="A222" s="3" t="s">
        <v>501</v>
      </c>
      <c r="B222" s="3" t="s">
        <v>471</v>
      </c>
      <c r="C222" s="175" t="s">
        <v>36</v>
      </c>
      <c r="D222" s="135" t="s">
        <v>536</v>
      </c>
      <c r="E222" s="135">
        <v>1</v>
      </c>
      <c r="F222" s="183">
        <v>113</v>
      </c>
      <c r="G222" s="194">
        <v>1484.7</v>
      </c>
      <c r="H222" s="184">
        <v>0</v>
      </c>
      <c r="I222" s="194">
        <v>0</v>
      </c>
      <c r="J222" s="185">
        <v>35</v>
      </c>
      <c r="K222" s="194">
        <v>459.9</v>
      </c>
      <c r="L222" s="137">
        <v>4</v>
      </c>
      <c r="M222" s="194">
        <v>52.6</v>
      </c>
      <c r="N222" s="137">
        <v>1</v>
      </c>
      <c r="O222" s="194">
        <v>13.1</v>
      </c>
      <c r="P222" s="137">
        <v>22</v>
      </c>
      <c r="Q222" s="194">
        <v>289.10000000000002</v>
      </c>
      <c r="R222" s="137">
        <v>8</v>
      </c>
      <c r="S222" s="194">
        <v>105.1</v>
      </c>
      <c r="T222" s="137">
        <v>6</v>
      </c>
      <c r="U222" s="194">
        <v>78.8</v>
      </c>
      <c r="V222" s="137">
        <v>3</v>
      </c>
      <c r="W222" s="194">
        <v>39.4</v>
      </c>
      <c r="X222" s="137">
        <v>4</v>
      </c>
      <c r="Y222" s="194">
        <v>52.6</v>
      </c>
      <c r="Z222" s="137">
        <v>3</v>
      </c>
      <c r="AA222" s="194">
        <v>39.4</v>
      </c>
      <c r="AB222" s="137">
        <v>4</v>
      </c>
      <c r="AC222" s="194">
        <v>52.6</v>
      </c>
      <c r="AD222" s="137">
        <v>1</v>
      </c>
      <c r="AE222" s="194">
        <v>13.1</v>
      </c>
      <c r="AF222" s="137">
        <v>0</v>
      </c>
      <c r="AG222" s="194">
        <v>0</v>
      </c>
      <c r="AH222" s="91">
        <v>7611</v>
      </c>
    </row>
    <row r="223" spans="1:34" x14ac:dyDescent="0.4">
      <c r="A223" s="3" t="s">
        <v>501</v>
      </c>
      <c r="B223" s="3" t="s">
        <v>471</v>
      </c>
      <c r="C223" s="175" t="s">
        <v>37</v>
      </c>
      <c r="D223" s="135" t="s">
        <v>536</v>
      </c>
      <c r="E223" s="135">
        <v>1</v>
      </c>
      <c r="F223" s="183">
        <v>48</v>
      </c>
      <c r="G223" s="194">
        <v>3352</v>
      </c>
      <c r="H223" s="184">
        <v>0</v>
      </c>
      <c r="I223" s="194">
        <v>0</v>
      </c>
      <c r="J223" s="185">
        <v>20</v>
      </c>
      <c r="K223" s="194">
        <v>1396.6</v>
      </c>
      <c r="L223" s="137">
        <v>1</v>
      </c>
      <c r="M223" s="194">
        <v>69.8</v>
      </c>
      <c r="N223" s="137">
        <v>0</v>
      </c>
      <c r="O223" s="194">
        <v>0</v>
      </c>
      <c r="P223" s="137">
        <v>3</v>
      </c>
      <c r="Q223" s="194">
        <v>209.5</v>
      </c>
      <c r="R223" s="137">
        <v>6</v>
      </c>
      <c r="S223" s="194">
        <v>419</v>
      </c>
      <c r="T223" s="137">
        <v>6</v>
      </c>
      <c r="U223" s="194">
        <v>419</v>
      </c>
      <c r="V223" s="137">
        <v>0</v>
      </c>
      <c r="W223" s="194">
        <v>0</v>
      </c>
      <c r="X223" s="137">
        <v>0</v>
      </c>
      <c r="Y223" s="194">
        <v>0</v>
      </c>
      <c r="Z223" s="137">
        <v>0</v>
      </c>
      <c r="AA223" s="194">
        <v>0</v>
      </c>
      <c r="AB223" s="137">
        <v>1</v>
      </c>
      <c r="AC223" s="194">
        <v>69.8</v>
      </c>
      <c r="AD223" s="137">
        <v>0</v>
      </c>
      <c r="AE223" s="194">
        <v>0</v>
      </c>
      <c r="AF223" s="137">
        <v>0</v>
      </c>
      <c r="AG223" s="194">
        <v>0</v>
      </c>
      <c r="AH223" s="91">
        <v>1432</v>
      </c>
    </row>
    <row r="224" spans="1:34" x14ac:dyDescent="0.4">
      <c r="A224" s="3" t="s">
        <v>504</v>
      </c>
      <c r="B224" s="3" t="s">
        <v>477</v>
      </c>
      <c r="C224" s="175" t="s">
        <v>38</v>
      </c>
      <c r="D224" s="135" t="s">
        <v>536</v>
      </c>
      <c r="E224" s="135">
        <v>1</v>
      </c>
      <c r="F224" s="183">
        <v>170</v>
      </c>
      <c r="G224" s="194">
        <v>1801.6</v>
      </c>
      <c r="H224" s="184">
        <v>1</v>
      </c>
      <c r="I224" s="194">
        <v>10.6</v>
      </c>
      <c r="J224" s="185">
        <v>55</v>
      </c>
      <c r="K224" s="194">
        <v>582.9</v>
      </c>
      <c r="L224" s="137">
        <v>6</v>
      </c>
      <c r="M224" s="194">
        <v>63.6</v>
      </c>
      <c r="N224" s="137">
        <v>2</v>
      </c>
      <c r="O224" s="194">
        <v>21.2</v>
      </c>
      <c r="P224" s="137">
        <v>18</v>
      </c>
      <c r="Q224" s="194">
        <v>190.8</v>
      </c>
      <c r="R224" s="137">
        <v>8</v>
      </c>
      <c r="S224" s="194">
        <v>84.8</v>
      </c>
      <c r="T224" s="137">
        <v>18</v>
      </c>
      <c r="U224" s="194">
        <v>190.8</v>
      </c>
      <c r="V224" s="137">
        <v>3</v>
      </c>
      <c r="W224" s="194">
        <v>31.8</v>
      </c>
      <c r="X224" s="137">
        <v>4</v>
      </c>
      <c r="Y224" s="194">
        <v>42.4</v>
      </c>
      <c r="Z224" s="137">
        <v>4</v>
      </c>
      <c r="AA224" s="194">
        <v>42.4</v>
      </c>
      <c r="AB224" s="137">
        <v>12</v>
      </c>
      <c r="AC224" s="194">
        <v>127.2</v>
      </c>
      <c r="AD224" s="137">
        <v>1</v>
      </c>
      <c r="AE224" s="194">
        <v>10.6</v>
      </c>
      <c r="AF224" s="137">
        <v>2</v>
      </c>
      <c r="AG224" s="194">
        <v>21.2</v>
      </c>
      <c r="AH224" s="91">
        <v>9436</v>
      </c>
    </row>
    <row r="225" spans="1:34" x14ac:dyDescent="0.4">
      <c r="A225" s="3" t="s">
        <v>401</v>
      </c>
      <c r="B225" s="3" t="s">
        <v>478</v>
      </c>
      <c r="C225" s="175" t="s">
        <v>39</v>
      </c>
      <c r="D225" s="135" t="s">
        <v>536</v>
      </c>
      <c r="E225" s="135">
        <v>1</v>
      </c>
      <c r="F225" s="183">
        <v>136</v>
      </c>
      <c r="G225" s="194">
        <v>1371.8</v>
      </c>
      <c r="H225" s="184">
        <v>0</v>
      </c>
      <c r="I225" s="194">
        <v>0</v>
      </c>
      <c r="J225" s="185">
        <v>47</v>
      </c>
      <c r="K225" s="194">
        <v>474.1</v>
      </c>
      <c r="L225" s="137">
        <v>1</v>
      </c>
      <c r="M225" s="194">
        <v>10.1</v>
      </c>
      <c r="N225" s="137">
        <v>1</v>
      </c>
      <c r="O225" s="194">
        <v>10.1</v>
      </c>
      <c r="P225" s="137">
        <v>19</v>
      </c>
      <c r="Q225" s="194">
        <v>191.6</v>
      </c>
      <c r="R225" s="137">
        <v>12</v>
      </c>
      <c r="S225" s="194">
        <v>121</v>
      </c>
      <c r="T225" s="137">
        <v>9</v>
      </c>
      <c r="U225" s="194">
        <v>90.8</v>
      </c>
      <c r="V225" s="137">
        <v>1</v>
      </c>
      <c r="W225" s="194">
        <v>10.1</v>
      </c>
      <c r="X225" s="137">
        <v>3</v>
      </c>
      <c r="Y225" s="194">
        <v>30.3</v>
      </c>
      <c r="Z225" s="137">
        <v>5</v>
      </c>
      <c r="AA225" s="194">
        <v>50.4</v>
      </c>
      <c r="AB225" s="137">
        <v>5</v>
      </c>
      <c r="AC225" s="194">
        <v>50.4</v>
      </c>
      <c r="AD225" s="137">
        <v>3</v>
      </c>
      <c r="AE225" s="194">
        <v>30.3</v>
      </c>
      <c r="AF225" s="137">
        <v>0</v>
      </c>
      <c r="AG225" s="194">
        <v>0</v>
      </c>
      <c r="AH225" s="91">
        <v>9914</v>
      </c>
    </row>
    <row r="226" spans="1:34" x14ac:dyDescent="0.4">
      <c r="A226" s="3" t="s">
        <v>493</v>
      </c>
      <c r="B226" s="3" t="s">
        <v>467</v>
      </c>
      <c r="C226" s="175" t="s">
        <v>40</v>
      </c>
      <c r="D226" s="135" t="s">
        <v>536</v>
      </c>
      <c r="E226" s="135">
        <v>1</v>
      </c>
      <c r="F226" s="183">
        <v>332</v>
      </c>
      <c r="G226" s="194">
        <v>1478</v>
      </c>
      <c r="H226" s="184">
        <v>0</v>
      </c>
      <c r="I226" s="194">
        <v>0</v>
      </c>
      <c r="J226" s="185">
        <v>94</v>
      </c>
      <c r="K226" s="194">
        <v>418.5</v>
      </c>
      <c r="L226" s="137">
        <v>4</v>
      </c>
      <c r="M226" s="194">
        <v>17.8</v>
      </c>
      <c r="N226" s="137">
        <v>1</v>
      </c>
      <c r="O226" s="194">
        <v>4.5</v>
      </c>
      <c r="P226" s="137">
        <v>47</v>
      </c>
      <c r="Q226" s="194">
        <v>209.2</v>
      </c>
      <c r="R226" s="137">
        <v>29</v>
      </c>
      <c r="S226" s="194">
        <v>129.1</v>
      </c>
      <c r="T226" s="137">
        <v>21</v>
      </c>
      <c r="U226" s="194">
        <v>93.5</v>
      </c>
      <c r="V226" s="137">
        <v>5</v>
      </c>
      <c r="W226" s="194">
        <v>22.3</v>
      </c>
      <c r="X226" s="137">
        <v>9</v>
      </c>
      <c r="Y226" s="194">
        <v>40.1</v>
      </c>
      <c r="Z226" s="137">
        <v>15</v>
      </c>
      <c r="AA226" s="194">
        <v>66.8</v>
      </c>
      <c r="AB226" s="137">
        <v>6</v>
      </c>
      <c r="AC226" s="194">
        <v>26.7</v>
      </c>
      <c r="AD226" s="137">
        <v>8</v>
      </c>
      <c r="AE226" s="194">
        <v>35.6</v>
      </c>
      <c r="AF226" s="137">
        <v>0</v>
      </c>
      <c r="AG226" s="194">
        <v>0</v>
      </c>
      <c r="AH226" s="91">
        <v>22463</v>
      </c>
    </row>
    <row r="227" spans="1:34" x14ac:dyDescent="0.4">
      <c r="A227" s="3" t="s">
        <v>489</v>
      </c>
      <c r="B227" s="3" t="s">
        <v>476</v>
      </c>
      <c r="C227" s="175" t="s">
        <v>41</v>
      </c>
      <c r="D227" s="135" t="s">
        <v>536</v>
      </c>
      <c r="E227" s="135">
        <v>1</v>
      </c>
      <c r="F227" s="183">
        <v>389</v>
      </c>
      <c r="G227" s="194">
        <v>1140</v>
      </c>
      <c r="H227" s="184">
        <v>2</v>
      </c>
      <c r="I227" s="194">
        <v>5.9</v>
      </c>
      <c r="J227" s="185">
        <v>128</v>
      </c>
      <c r="K227" s="194">
        <v>375.1</v>
      </c>
      <c r="L227" s="137">
        <v>4</v>
      </c>
      <c r="M227" s="194">
        <v>11.7</v>
      </c>
      <c r="N227" s="137">
        <v>1</v>
      </c>
      <c r="O227" s="194">
        <v>2.9</v>
      </c>
      <c r="P227" s="137">
        <v>47</v>
      </c>
      <c r="Q227" s="194">
        <v>137.69999999999999</v>
      </c>
      <c r="R227" s="137">
        <v>28</v>
      </c>
      <c r="S227" s="194">
        <v>82.1</v>
      </c>
      <c r="T227" s="137">
        <v>21</v>
      </c>
      <c r="U227" s="194">
        <v>61.5</v>
      </c>
      <c r="V227" s="137">
        <v>5</v>
      </c>
      <c r="W227" s="194">
        <v>14.7</v>
      </c>
      <c r="X227" s="137">
        <v>9</v>
      </c>
      <c r="Y227" s="194">
        <v>26.4</v>
      </c>
      <c r="Z227" s="137">
        <v>14</v>
      </c>
      <c r="AA227" s="194">
        <v>41</v>
      </c>
      <c r="AB227" s="137">
        <v>9</v>
      </c>
      <c r="AC227" s="194">
        <v>26.4</v>
      </c>
      <c r="AD227" s="137">
        <v>5</v>
      </c>
      <c r="AE227" s="194">
        <v>14.7</v>
      </c>
      <c r="AF227" s="137">
        <v>1</v>
      </c>
      <c r="AG227" s="194">
        <v>2.9</v>
      </c>
      <c r="AH227" s="91">
        <v>34124</v>
      </c>
    </row>
    <row r="228" spans="1:34" x14ac:dyDescent="0.4">
      <c r="A228" s="3" t="s">
        <v>493</v>
      </c>
      <c r="B228" s="3" t="s">
        <v>467</v>
      </c>
      <c r="C228" s="175" t="s">
        <v>42</v>
      </c>
      <c r="D228" s="135" t="s">
        <v>536</v>
      </c>
      <c r="E228" s="135">
        <v>1</v>
      </c>
      <c r="F228" s="183">
        <v>240</v>
      </c>
      <c r="G228" s="194">
        <v>1546.5</v>
      </c>
      <c r="H228" s="184">
        <v>0</v>
      </c>
      <c r="I228" s="194">
        <v>0</v>
      </c>
      <c r="J228" s="185">
        <v>71</v>
      </c>
      <c r="K228" s="194">
        <v>457.5</v>
      </c>
      <c r="L228" s="137">
        <v>3</v>
      </c>
      <c r="M228" s="194">
        <v>19.3</v>
      </c>
      <c r="N228" s="137">
        <v>4</v>
      </c>
      <c r="O228" s="194">
        <v>25.8</v>
      </c>
      <c r="P228" s="137">
        <v>32</v>
      </c>
      <c r="Q228" s="194">
        <v>206.2</v>
      </c>
      <c r="R228" s="137">
        <v>20</v>
      </c>
      <c r="S228" s="194">
        <v>128.9</v>
      </c>
      <c r="T228" s="137">
        <v>23</v>
      </c>
      <c r="U228" s="194">
        <v>148.19999999999999</v>
      </c>
      <c r="V228" s="137">
        <v>5</v>
      </c>
      <c r="W228" s="194">
        <v>32.200000000000003</v>
      </c>
      <c r="X228" s="137">
        <v>7</v>
      </c>
      <c r="Y228" s="194">
        <v>45.1</v>
      </c>
      <c r="Z228" s="137">
        <v>14</v>
      </c>
      <c r="AA228" s="194">
        <v>90.2</v>
      </c>
      <c r="AB228" s="137">
        <v>4</v>
      </c>
      <c r="AC228" s="194">
        <v>25.8</v>
      </c>
      <c r="AD228" s="137">
        <v>2</v>
      </c>
      <c r="AE228" s="194">
        <v>12.9</v>
      </c>
      <c r="AF228" s="137">
        <v>1</v>
      </c>
      <c r="AG228" s="194">
        <v>6.4</v>
      </c>
      <c r="AH228" s="91">
        <v>15519</v>
      </c>
    </row>
    <row r="229" spans="1:34" x14ac:dyDescent="0.4">
      <c r="A229" s="3" t="s">
        <v>489</v>
      </c>
      <c r="B229" s="3" t="s">
        <v>476</v>
      </c>
      <c r="C229" s="175" t="s">
        <v>43</v>
      </c>
      <c r="D229" s="135" t="s">
        <v>536</v>
      </c>
      <c r="E229" s="135">
        <v>1</v>
      </c>
      <c r="F229" s="183">
        <v>359</v>
      </c>
      <c r="G229" s="194">
        <v>1287.7</v>
      </c>
      <c r="H229" s="184">
        <v>0</v>
      </c>
      <c r="I229" s="194">
        <v>0</v>
      </c>
      <c r="J229" s="185">
        <v>146</v>
      </c>
      <c r="K229" s="194">
        <v>523.70000000000005</v>
      </c>
      <c r="L229" s="137">
        <v>5</v>
      </c>
      <c r="M229" s="194">
        <v>17.899999999999999</v>
      </c>
      <c r="N229" s="137">
        <v>3</v>
      </c>
      <c r="O229" s="194">
        <v>10.8</v>
      </c>
      <c r="P229" s="137">
        <v>38</v>
      </c>
      <c r="Q229" s="194">
        <v>136.30000000000001</v>
      </c>
      <c r="R229" s="137">
        <v>21</v>
      </c>
      <c r="S229" s="194">
        <v>75.3</v>
      </c>
      <c r="T229" s="137">
        <v>18</v>
      </c>
      <c r="U229" s="194">
        <v>64.599999999999994</v>
      </c>
      <c r="V229" s="137">
        <v>4</v>
      </c>
      <c r="W229" s="194">
        <v>14.3</v>
      </c>
      <c r="X229" s="137">
        <v>4</v>
      </c>
      <c r="Y229" s="194">
        <v>14.3</v>
      </c>
      <c r="Z229" s="137">
        <v>23</v>
      </c>
      <c r="AA229" s="194">
        <v>82.5</v>
      </c>
      <c r="AB229" s="137">
        <v>8</v>
      </c>
      <c r="AC229" s="194">
        <v>28.7</v>
      </c>
      <c r="AD229" s="137">
        <v>7</v>
      </c>
      <c r="AE229" s="194">
        <v>25.1</v>
      </c>
      <c r="AF229" s="137">
        <v>0</v>
      </c>
      <c r="AG229" s="194">
        <v>0</v>
      </c>
      <c r="AH229" s="91">
        <v>27880</v>
      </c>
    </row>
    <row r="230" spans="1:34" x14ac:dyDescent="0.4">
      <c r="A230" s="3" t="s">
        <v>489</v>
      </c>
      <c r="B230" s="3" t="s">
        <v>472</v>
      </c>
      <c r="C230" s="175" t="s">
        <v>44</v>
      </c>
      <c r="D230" s="135" t="s">
        <v>536</v>
      </c>
      <c r="E230" s="135">
        <v>1</v>
      </c>
      <c r="F230" s="183">
        <v>385</v>
      </c>
      <c r="G230" s="194">
        <v>1363.7</v>
      </c>
      <c r="H230" s="184">
        <v>0</v>
      </c>
      <c r="I230" s="194">
        <v>0</v>
      </c>
      <c r="J230" s="185">
        <v>141</v>
      </c>
      <c r="K230" s="194">
        <v>499.5</v>
      </c>
      <c r="L230" s="137">
        <v>4</v>
      </c>
      <c r="M230" s="194">
        <v>14.2</v>
      </c>
      <c r="N230" s="137">
        <v>1</v>
      </c>
      <c r="O230" s="194">
        <v>3.5</v>
      </c>
      <c r="P230" s="137">
        <v>36</v>
      </c>
      <c r="Q230" s="194">
        <v>127.5</v>
      </c>
      <c r="R230" s="137">
        <v>30</v>
      </c>
      <c r="S230" s="194">
        <v>106.3</v>
      </c>
      <c r="T230" s="137">
        <v>26</v>
      </c>
      <c r="U230" s="194">
        <v>92.1</v>
      </c>
      <c r="V230" s="137">
        <v>5</v>
      </c>
      <c r="W230" s="194">
        <v>17.7</v>
      </c>
      <c r="X230" s="137">
        <v>11</v>
      </c>
      <c r="Y230" s="194">
        <v>39</v>
      </c>
      <c r="Z230" s="137">
        <v>8</v>
      </c>
      <c r="AA230" s="194">
        <v>28.3</v>
      </c>
      <c r="AB230" s="137">
        <v>16</v>
      </c>
      <c r="AC230" s="194">
        <v>56.7</v>
      </c>
      <c r="AD230" s="137">
        <v>10</v>
      </c>
      <c r="AE230" s="194">
        <v>35.4</v>
      </c>
      <c r="AF230" s="137">
        <v>6</v>
      </c>
      <c r="AG230" s="194">
        <v>21.3</v>
      </c>
      <c r="AH230" s="91">
        <v>28231</v>
      </c>
    </row>
    <row r="231" spans="1:34" x14ac:dyDescent="0.4">
      <c r="A231" s="3" t="s">
        <v>506</v>
      </c>
      <c r="B231" s="3" t="s">
        <v>479</v>
      </c>
      <c r="C231" s="175" t="s">
        <v>45</v>
      </c>
      <c r="D231" s="135" t="s">
        <v>536</v>
      </c>
      <c r="E231" s="135">
        <v>1</v>
      </c>
      <c r="F231" s="183">
        <v>258</v>
      </c>
      <c r="G231" s="194">
        <v>1205.8</v>
      </c>
      <c r="H231" s="184">
        <v>0</v>
      </c>
      <c r="I231" s="194">
        <v>0</v>
      </c>
      <c r="J231" s="185">
        <v>81</v>
      </c>
      <c r="K231" s="194">
        <v>378.6</v>
      </c>
      <c r="L231" s="137">
        <v>4</v>
      </c>
      <c r="M231" s="194">
        <v>18.7</v>
      </c>
      <c r="N231" s="137">
        <v>2</v>
      </c>
      <c r="O231" s="194">
        <v>9.3000000000000007</v>
      </c>
      <c r="P231" s="137">
        <v>23</v>
      </c>
      <c r="Q231" s="194">
        <v>107.5</v>
      </c>
      <c r="R231" s="137">
        <v>15</v>
      </c>
      <c r="S231" s="194">
        <v>70.099999999999994</v>
      </c>
      <c r="T231" s="137">
        <v>14</v>
      </c>
      <c r="U231" s="194">
        <v>65.400000000000006</v>
      </c>
      <c r="V231" s="137">
        <v>5</v>
      </c>
      <c r="W231" s="194">
        <v>23.4</v>
      </c>
      <c r="X231" s="137">
        <v>2</v>
      </c>
      <c r="Y231" s="194">
        <v>9.3000000000000007</v>
      </c>
      <c r="Z231" s="137">
        <v>11</v>
      </c>
      <c r="AA231" s="194">
        <v>51.4</v>
      </c>
      <c r="AB231" s="137">
        <v>11</v>
      </c>
      <c r="AC231" s="194">
        <v>51.4</v>
      </c>
      <c r="AD231" s="137">
        <v>2</v>
      </c>
      <c r="AE231" s="194">
        <v>9.3000000000000007</v>
      </c>
      <c r="AF231" s="137">
        <v>3</v>
      </c>
      <c r="AG231" s="194">
        <v>14</v>
      </c>
      <c r="AH231" s="91">
        <v>21396</v>
      </c>
    </row>
    <row r="232" spans="1:34" x14ac:dyDescent="0.4">
      <c r="A232" s="3" t="s">
        <v>489</v>
      </c>
      <c r="B232" s="3" t="s">
        <v>472</v>
      </c>
      <c r="C232" s="175" t="s">
        <v>46</v>
      </c>
      <c r="D232" s="135" t="s">
        <v>536</v>
      </c>
      <c r="E232" s="135">
        <v>1</v>
      </c>
      <c r="F232" s="183">
        <v>105</v>
      </c>
      <c r="G232" s="194">
        <v>1377.6</v>
      </c>
      <c r="H232" s="184">
        <v>0</v>
      </c>
      <c r="I232" s="194">
        <v>0</v>
      </c>
      <c r="J232" s="185">
        <v>24</v>
      </c>
      <c r="K232" s="194">
        <v>314.89999999999998</v>
      </c>
      <c r="L232" s="137">
        <v>1</v>
      </c>
      <c r="M232" s="194">
        <v>13.1</v>
      </c>
      <c r="N232" s="137">
        <v>0</v>
      </c>
      <c r="O232" s="194">
        <v>0</v>
      </c>
      <c r="P232" s="137">
        <v>15</v>
      </c>
      <c r="Q232" s="194">
        <v>196.8</v>
      </c>
      <c r="R232" s="137">
        <v>5</v>
      </c>
      <c r="S232" s="194">
        <v>65.599999999999994</v>
      </c>
      <c r="T232" s="137">
        <v>6</v>
      </c>
      <c r="U232" s="194">
        <v>78.7</v>
      </c>
      <c r="V232" s="137">
        <v>3</v>
      </c>
      <c r="W232" s="194">
        <v>39.4</v>
      </c>
      <c r="X232" s="137">
        <v>2</v>
      </c>
      <c r="Y232" s="194">
        <v>26.2</v>
      </c>
      <c r="Z232" s="137">
        <v>4</v>
      </c>
      <c r="AA232" s="194">
        <v>52.5</v>
      </c>
      <c r="AB232" s="137">
        <v>7</v>
      </c>
      <c r="AC232" s="194">
        <v>91.8</v>
      </c>
      <c r="AD232" s="137">
        <v>2</v>
      </c>
      <c r="AE232" s="194">
        <v>26.2</v>
      </c>
      <c r="AF232" s="137">
        <v>1</v>
      </c>
      <c r="AG232" s="194">
        <v>13.1</v>
      </c>
      <c r="AH232" s="91">
        <v>7622</v>
      </c>
    </row>
    <row r="233" spans="1:34" x14ac:dyDescent="0.4">
      <c r="A233" s="3" t="s">
        <v>489</v>
      </c>
      <c r="B233" s="3" t="s">
        <v>472</v>
      </c>
      <c r="C233" s="175" t="s">
        <v>47</v>
      </c>
      <c r="D233" s="135" t="s">
        <v>536</v>
      </c>
      <c r="E233" s="135">
        <v>1</v>
      </c>
      <c r="F233" s="183">
        <v>27</v>
      </c>
      <c r="G233" s="194">
        <v>1881.5</v>
      </c>
      <c r="H233" s="184">
        <v>0</v>
      </c>
      <c r="I233" s="194">
        <v>0</v>
      </c>
      <c r="J233" s="185">
        <v>5</v>
      </c>
      <c r="K233" s="194">
        <v>348.4</v>
      </c>
      <c r="L233" s="137">
        <v>1</v>
      </c>
      <c r="M233" s="194">
        <v>69.7</v>
      </c>
      <c r="N233" s="137">
        <v>0</v>
      </c>
      <c r="O233" s="194">
        <v>0</v>
      </c>
      <c r="P233" s="137">
        <v>2</v>
      </c>
      <c r="Q233" s="194">
        <v>139.4</v>
      </c>
      <c r="R233" s="137">
        <v>3</v>
      </c>
      <c r="S233" s="194">
        <v>209.1</v>
      </c>
      <c r="T233" s="137">
        <v>0</v>
      </c>
      <c r="U233" s="194">
        <v>0</v>
      </c>
      <c r="V233" s="137">
        <v>0</v>
      </c>
      <c r="W233" s="194">
        <v>0</v>
      </c>
      <c r="X233" s="137">
        <v>1</v>
      </c>
      <c r="Y233" s="194">
        <v>69.7</v>
      </c>
      <c r="Z233" s="137">
        <v>3</v>
      </c>
      <c r="AA233" s="194">
        <v>209.1</v>
      </c>
      <c r="AB233" s="137">
        <v>1</v>
      </c>
      <c r="AC233" s="194">
        <v>69.7</v>
      </c>
      <c r="AD233" s="137">
        <v>1</v>
      </c>
      <c r="AE233" s="194">
        <v>69.7</v>
      </c>
      <c r="AF233" s="137">
        <v>0</v>
      </c>
      <c r="AG233" s="194">
        <v>0</v>
      </c>
      <c r="AH233" s="91">
        <v>1435</v>
      </c>
    </row>
    <row r="234" spans="1:34" x14ac:dyDescent="0.4">
      <c r="A234" s="3" t="s">
        <v>506</v>
      </c>
      <c r="B234" s="3" t="s">
        <v>479</v>
      </c>
      <c r="C234" s="175" t="s">
        <v>48</v>
      </c>
      <c r="D234" s="135" t="s">
        <v>536</v>
      </c>
      <c r="E234" s="135">
        <v>1</v>
      </c>
      <c r="F234" s="183">
        <v>93</v>
      </c>
      <c r="G234" s="194">
        <v>2912.6</v>
      </c>
      <c r="H234" s="184">
        <v>0</v>
      </c>
      <c r="I234" s="194">
        <v>0</v>
      </c>
      <c r="J234" s="185">
        <v>22</v>
      </c>
      <c r="K234" s="194">
        <v>689</v>
      </c>
      <c r="L234" s="137">
        <v>1</v>
      </c>
      <c r="M234" s="194">
        <v>31.3</v>
      </c>
      <c r="N234" s="137">
        <v>0</v>
      </c>
      <c r="O234" s="194">
        <v>0</v>
      </c>
      <c r="P234" s="137">
        <v>11</v>
      </c>
      <c r="Q234" s="194">
        <v>344.5</v>
      </c>
      <c r="R234" s="137">
        <v>11</v>
      </c>
      <c r="S234" s="194">
        <v>344.5</v>
      </c>
      <c r="T234" s="137">
        <v>4</v>
      </c>
      <c r="U234" s="194">
        <v>125.3</v>
      </c>
      <c r="V234" s="137">
        <v>2</v>
      </c>
      <c r="W234" s="194">
        <v>62.6</v>
      </c>
      <c r="X234" s="137">
        <v>4</v>
      </c>
      <c r="Y234" s="194">
        <v>125.3</v>
      </c>
      <c r="Z234" s="137">
        <v>6</v>
      </c>
      <c r="AA234" s="194">
        <v>187.9</v>
      </c>
      <c r="AB234" s="137">
        <v>6</v>
      </c>
      <c r="AC234" s="194">
        <v>187.9</v>
      </c>
      <c r="AD234" s="137">
        <v>1</v>
      </c>
      <c r="AE234" s="194">
        <v>31.3</v>
      </c>
      <c r="AF234" s="137">
        <v>1</v>
      </c>
      <c r="AG234" s="194">
        <v>31.3</v>
      </c>
      <c r="AH234" s="91">
        <v>3193</v>
      </c>
    </row>
    <row r="235" spans="1:34" x14ac:dyDescent="0.4">
      <c r="A235" s="3" t="s">
        <v>506</v>
      </c>
      <c r="B235" s="3" t="s">
        <v>479</v>
      </c>
      <c r="C235" s="175" t="s">
        <v>49</v>
      </c>
      <c r="D235" s="135" t="s">
        <v>536</v>
      </c>
      <c r="E235" s="135">
        <v>1</v>
      </c>
      <c r="F235" s="183">
        <v>49</v>
      </c>
      <c r="G235" s="194">
        <v>2737.4</v>
      </c>
      <c r="H235" s="184">
        <v>0</v>
      </c>
      <c r="I235" s="194">
        <v>0</v>
      </c>
      <c r="J235" s="185">
        <v>17</v>
      </c>
      <c r="K235" s="194">
        <v>949.7</v>
      </c>
      <c r="L235" s="137">
        <v>0</v>
      </c>
      <c r="M235" s="194">
        <v>0</v>
      </c>
      <c r="N235" s="137">
        <v>1</v>
      </c>
      <c r="O235" s="194">
        <v>55.9</v>
      </c>
      <c r="P235" s="137">
        <v>6</v>
      </c>
      <c r="Q235" s="194">
        <v>335.2</v>
      </c>
      <c r="R235" s="137">
        <v>2</v>
      </c>
      <c r="S235" s="194">
        <v>111.7</v>
      </c>
      <c r="T235" s="137">
        <v>2</v>
      </c>
      <c r="U235" s="194">
        <v>111.7</v>
      </c>
      <c r="V235" s="137">
        <v>0</v>
      </c>
      <c r="W235" s="194">
        <v>0</v>
      </c>
      <c r="X235" s="137">
        <v>0</v>
      </c>
      <c r="Y235" s="194">
        <v>0</v>
      </c>
      <c r="Z235" s="137">
        <v>1</v>
      </c>
      <c r="AA235" s="194">
        <v>55.9</v>
      </c>
      <c r="AB235" s="137">
        <v>3</v>
      </c>
      <c r="AC235" s="194">
        <v>167.6</v>
      </c>
      <c r="AD235" s="137">
        <v>0</v>
      </c>
      <c r="AE235" s="194">
        <v>0</v>
      </c>
      <c r="AF235" s="137">
        <v>0</v>
      </c>
      <c r="AG235" s="194">
        <v>0</v>
      </c>
      <c r="AH235" s="91">
        <v>1790</v>
      </c>
    </row>
    <row r="236" spans="1:34" x14ac:dyDescent="0.4">
      <c r="A236" s="3" t="s">
        <v>506</v>
      </c>
      <c r="B236" s="3" t="s">
        <v>479</v>
      </c>
      <c r="C236" s="175" t="s">
        <v>50</v>
      </c>
      <c r="D236" s="135" t="s">
        <v>536</v>
      </c>
      <c r="E236" s="135">
        <v>1</v>
      </c>
      <c r="F236" s="183">
        <v>39</v>
      </c>
      <c r="G236" s="194">
        <v>1899.7</v>
      </c>
      <c r="H236" s="184">
        <v>0</v>
      </c>
      <c r="I236" s="194">
        <v>0</v>
      </c>
      <c r="J236" s="185">
        <v>15</v>
      </c>
      <c r="K236" s="194">
        <v>730.6</v>
      </c>
      <c r="L236" s="137">
        <v>1</v>
      </c>
      <c r="M236" s="194">
        <v>48.7</v>
      </c>
      <c r="N236" s="137">
        <v>1</v>
      </c>
      <c r="O236" s="194">
        <v>48.7</v>
      </c>
      <c r="P236" s="137">
        <v>6</v>
      </c>
      <c r="Q236" s="194">
        <v>292.3</v>
      </c>
      <c r="R236" s="137">
        <v>1</v>
      </c>
      <c r="S236" s="194">
        <v>48.7</v>
      </c>
      <c r="T236" s="137">
        <v>2</v>
      </c>
      <c r="U236" s="194">
        <v>97.4</v>
      </c>
      <c r="V236" s="137">
        <v>1</v>
      </c>
      <c r="W236" s="194">
        <v>48.7</v>
      </c>
      <c r="X236" s="137">
        <v>1</v>
      </c>
      <c r="Y236" s="194">
        <v>48.7</v>
      </c>
      <c r="Z236" s="137">
        <v>1</v>
      </c>
      <c r="AA236" s="194">
        <v>48.7</v>
      </c>
      <c r="AB236" s="137">
        <v>1</v>
      </c>
      <c r="AC236" s="194">
        <v>48.7</v>
      </c>
      <c r="AD236" s="137">
        <v>2</v>
      </c>
      <c r="AE236" s="194">
        <v>97.4</v>
      </c>
      <c r="AF236" s="137">
        <v>0</v>
      </c>
      <c r="AG236" s="194">
        <v>0</v>
      </c>
      <c r="AH236" s="91">
        <v>2053</v>
      </c>
    </row>
    <row r="237" spans="1:34" x14ac:dyDescent="0.4">
      <c r="A237" s="3" t="s">
        <v>506</v>
      </c>
      <c r="B237" s="3" t="s">
        <v>479</v>
      </c>
      <c r="C237" s="175" t="s">
        <v>51</v>
      </c>
      <c r="D237" s="135" t="s">
        <v>536</v>
      </c>
      <c r="E237" s="135">
        <v>1</v>
      </c>
      <c r="F237" s="183">
        <v>49</v>
      </c>
      <c r="G237" s="194">
        <v>2679.1</v>
      </c>
      <c r="H237" s="184">
        <v>0</v>
      </c>
      <c r="I237" s="194">
        <v>0</v>
      </c>
      <c r="J237" s="185">
        <v>19</v>
      </c>
      <c r="K237" s="194">
        <v>1038.8</v>
      </c>
      <c r="L237" s="137">
        <v>1</v>
      </c>
      <c r="M237" s="194">
        <v>54.7</v>
      </c>
      <c r="N237" s="137">
        <v>0</v>
      </c>
      <c r="O237" s="194">
        <v>0</v>
      </c>
      <c r="P237" s="137">
        <v>3</v>
      </c>
      <c r="Q237" s="194">
        <v>164</v>
      </c>
      <c r="R237" s="137">
        <v>1</v>
      </c>
      <c r="S237" s="194">
        <v>54.7</v>
      </c>
      <c r="T237" s="137">
        <v>1</v>
      </c>
      <c r="U237" s="194">
        <v>54.7</v>
      </c>
      <c r="V237" s="137">
        <v>0</v>
      </c>
      <c r="W237" s="194">
        <v>0</v>
      </c>
      <c r="X237" s="137">
        <v>0</v>
      </c>
      <c r="Y237" s="194">
        <v>0</v>
      </c>
      <c r="Z237" s="137">
        <v>3</v>
      </c>
      <c r="AA237" s="194">
        <v>164</v>
      </c>
      <c r="AB237" s="137">
        <v>3</v>
      </c>
      <c r="AC237" s="194">
        <v>164</v>
      </c>
      <c r="AD237" s="137">
        <v>0</v>
      </c>
      <c r="AE237" s="194">
        <v>0</v>
      </c>
      <c r="AF237" s="137">
        <v>0</v>
      </c>
      <c r="AG237" s="194">
        <v>0</v>
      </c>
      <c r="AH237" s="91">
        <v>1829</v>
      </c>
    </row>
    <row r="238" spans="1:34" x14ac:dyDescent="0.4">
      <c r="A238" s="3" t="s">
        <v>506</v>
      </c>
      <c r="B238" s="3" t="s">
        <v>479</v>
      </c>
      <c r="C238" s="175" t="s">
        <v>52</v>
      </c>
      <c r="D238" s="135" t="s">
        <v>536</v>
      </c>
      <c r="E238" s="135">
        <v>1</v>
      </c>
      <c r="F238" s="183">
        <v>207</v>
      </c>
      <c r="G238" s="194">
        <v>1598.1</v>
      </c>
      <c r="H238" s="184">
        <v>0</v>
      </c>
      <c r="I238" s="194">
        <v>0</v>
      </c>
      <c r="J238" s="185">
        <v>67</v>
      </c>
      <c r="K238" s="194">
        <v>517.29999999999995</v>
      </c>
      <c r="L238" s="137">
        <v>2</v>
      </c>
      <c r="M238" s="194">
        <v>15.4</v>
      </c>
      <c r="N238" s="137">
        <v>6</v>
      </c>
      <c r="O238" s="194">
        <v>46.3</v>
      </c>
      <c r="P238" s="137">
        <v>19</v>
      </c>
      <c r="Q238" s="194">
        <v>146.69999999999999</v>
      </c>
      <c r="R238" s="137">
        <v>16</v>
      </c>
      <c r="S238" s="194">
        <v>123.5</v>
      </c>
      <c r="T238" s="137">
        <v>16</v>
      </c>
      <c r="U238" s="194">
        <v>123.5</v>
      </c>
      <c r="V238" s="137">
        <v>3</v>
      </c>
      <c r="W238" s="194">
        <v>23.2</v>
      </c>
      <c r="X238" s="137">
        <v>6</v>
      </c>
      <c r="Y238" s="194">
        <v>46.3</v>
      </c>
      <c r="Z238" s="137">
        <v>3</v>
      </c>
      <c r="AA238" s="194">
        <v>23.2</v>
      </c>
      <c r="AB238" s="137">
        <v>6</v>
      </c>
      <c r="AC238" s="194">
        <v>46.3</v>
      </c>
      <c r="AD238" s="137">
        <v>2</v>
      </c>
      <c r="AE238" s="194">
        <v>15.4</v>
      </c>
      <c r="AF238" s="137">
        <v>1</v>
      </c>
      <c r="AG238" s="194">
        <v>7.7</v>
      </c>
      <c r="AH238" s="91">
        <v>12953</v>
      </c>
    </row>
    <row r="239" spans="1:34" x14ac:dyDescent="0.4">
      <c r="A239" s="3" t="s">
        <v>506</v>
      </c>
      <c r="B239" s="3" t="s">
        <v>479</v>
      </c>
      <c r="C239" s="175" t="s">
        <v>53</v>
      </c>
      <c r="D239" s="135" t="s">
        <v>536</v>
      </c>
      <c r="E239" s="135">
        <v>1</v>
      </c>
      <c r="F239" s="183">
        <v>42</v>
      </c>
      <c r="G239" s="194">
        <v>2319.1999999999998</v>
      </c>
      <c r="H239" s="184">
        <v>0</v>
      </c>
      <c r="I239" s="194">
        <v>0</v>
      </c>
      <c r="J239" s="185">
        <v>14</v>
      </c>
      <c r="K239" s="194">
        <v>773.1</v>
      </c>
      <c r="L239" s="137">
        <v>1</v>
      </c>
      <c r="M239" s="194">
        <v>55.2</v>
      </c>
      <c r="N239" s="137">
        <v>0</v>
      </c>
      <c r="O239" s="194">
        <v>0</v>
      </c>
      <c r="P239" s="137">
        <v>4</v>
      </c>
      <c r="Q239" s="194">
        <v>220.9</v>
      </c>
      <c r="R239" s="137">
        <v>3</v>
      </c>
      <c r="S239" s="194">
        <v>165.7</v>
      </c>
      <c r="T239" s="137">
        <v>1</v>
      </c>
      <c r="U239" s="194">
        <v>55.2</v>
      </c>
      <c r="V239" s="137">
        <v>1</v>
      </c>
      <c r="W239" s="194">
        <v>55.2</v>
      </c>
      <c r="X239" s="137">
        <v>1</v>
      </c>
      <c r="Y239" s="194">
        <v>55.2</v>
      </c>
      <c r="Z239" s="137">
        <v>3</v>
      </c>
      <c r="AA239" s="194">
        <v>165.7</v>
      </c>
      <c r="AB239" s="137">
        <v>4</v>
      </c>
      <c r="AC239" s="194">
        <v>220.9</v>
      </c>
      <c r="AD239" s="137">
        <v>2</v>
      </c>
      <c r="AE239" s="194">
        <v>110.4</v>
      </c>
      <c r="AF239" s="137">
        <v>0</v>
      </c>
      <c r="AG239" s="194">
        <v>0</v>
      </c>
      <c r="AH239" s="91">
        <v>1811</v>
      </c>
    </row>
    <row r="240" spans="1:34" x14ac:dyDescent="0.4">
      <c r="A240" s="3" t="s">
        <v>506</v>
      </c>
      <c r="B240" s="3" t="s">
        <v>479</v>
      </c>
      <c r="C240" s="175" t="s">
        <v>54</v>
      </c>
      <c r="D240" s="135" t="s">
        <v>536</v>
      </c>
      <c r="E240" s="135">
        <v>1</v>
      </c>
      <c r="F240" s="183">
        <v>116</v>
      </c>
      <c r="G240" s="194">
        <v>1663.8</v>
      </c>
      <c r="H240" s="184">
        <v>0</v>
      </c>
      <c r="I240" s="194">
        <v>0</v>
      </c>
      <c r="J240" s="185">
        <v>44</v>
      </c>
      <c r="K240" s="194">
        <v>631.1</v>
      </c>
      <c r="L240" s="137">
        <v>3</v>
      </c>
      <c r="M240" s="194">
        <v>43</v>
      </c>
      <c r="N240" s="137">
        <v>1</v>
      </c>
      <c r="O240" s="194">
        <v>14.3</v>
      </c>
      <c r="P240" s="137">
        <v>10</v>
      </c>
      <c r="Q240" s="194">
        <v>143.4</v>
      </c>
      <c r="R240" s="137">
        <v>5</v>
      </c>
      <c r="S240" s="194">
        <v>71.7</v>
      </c>
      <c r="T240" s="137">
        <v>8</v>
      </c>
      <c r="U240" s="194">
        <v>114.7</v>
      </c>
      <c r="V240" s="137">
        <v>2</v>
      </c>
      <c r="W240" s="194">
        <v>28.7</v>
      </c>
      <c r="X240" s="137">
        <v>7</v>
      </c>
      <c r="Y240" s="194">
        <v>100.4</v>
      </c>
      <c r="Z240" s="137">
        <v>7</v>
      </c>
      <c r="AA240" s="194">
        <v>100.4</v>
      </c>
      <c r="AB240" s="137">
        <v>4</v>
      </c>
      <c r="AC240" s="194">
        <v>57.4</v>
      </c>
      <c r="AD240" s="137">
        <v>1</v>
      </c>
      <c r="AE240" s="194">
        <v>14.3</v>
      </c>
      <c r="AF240" s="137">
        <v>0</v>
      </c>
      <c r="AG240" s="194">
        <v>0</v>
      </c>
      <c r="AH240" s="91">
        <v>6972</v>
      </c>
    </row>
    <row r="241" spans="1:34" x14ac:dyDescent="0.4">
      <c r="A241" s="3" t="s">
        <v>507</v>
      </c>
      <c r="B241" s="3" t="s">
        <v>480</v>
      </c>
      <c r="C241" s="175" t="s">
        <v>55</v>
      </c>
      <c r="D241" s="135" t="s">
        <v>536</v>
      </c>
      <c r="E241" s="135">
        <v>1</v>
      </c>
      <c r="F241" s="183">
        <v>86</v>
      </c>
      <c r="G241" s="194">
        <v>1119.4000000000001</v>
      </c>
      <c r="H241" s="184">
        <v>0</v>
      </c>
      <c r="I241" s="194">
        <v>0</v>
      </c>
      <c r="J241" s="185">
        <v>41</v>
      </c>
      <c r="K241" s="194">
        <v>533.6</v>
      </c>
      <c r="L241" s="137">
        <v>0</v>
      </c>
      <c r="M241" s="194">
        <v>0</v>
      </c>
      <c r="N241" s="137">
        <v>0</v>
      </c>
      <c r="O241" s="194">
        <v>0</v>
      </c>
      <c r="P241" s="137">
        <v>5</v>
      </c>
      <c r="Q241" s="194">
        <v>65.099999999999994</v>
      </c>
      <c r="R241" s="137">
        <v>6</v>
      </c>
      <c r="S241" s="194">
        <v>78.099999999999994</v>
      </c>
      <c r="T241" s="137">
        <v>8</v>
      </c>
      <c r="U241" s="194">
        <v>104.1</v>
      </c>
      <c r="V241" s="137">
        <v>1</v>
      </c>
      <c r="W241" s="194">
        <v>13</v>
      </c>
      <c r="X241" s="137">
        <v>3</v>
      </c>
      <c r="Y241" s="194">
        <v>39</v>
      </c>
      <c r="Z241" s="137">
        <v>1</v>
      </c>
      <c r="AA241" s="194">
        <v>13</v>
      </c>
      <c r="AB241" s="137">
        <v>2</v>
      </c>
      <c r="AC241" s="194">
        <v>26</v>
      </c>
      <c r="AD241" s="137">
        <v>3</v>
      </c>
      <c r="AE241" s="194">
        <v>39</v>
      </c>
      <c r="AF241" s="137">
        <v>0</v>
      </c>
      <c r="AG241" s="194">
        <v>0</v>
      </c>
      <c r="AH241" s="91">
        <v>7683</v>
      </c>
    </row>
    <row r="242" spans="1:34" x14ac:dyDescent="0.4">
      <c r="A242" s="3" t="s">
        <v>507</v>
      </c>
      <c r="B242" s="3" t="s">
        <v>480</v>
      </c>
      <c r="C242" s="175" t="s">
        <v>56</v>
      </c>
      <c r="D242" s="135" t="s">
        <v>536</v>
      </c>
      <c r="E242" s="135">
        <v>1</v>
      </c>
      <c r="F242" s="183">
        <v>45</v>
      </c>
      <c r="G242" s="194">
        <v>1906.8</v>
      </c>
      <c r="H242" s="184">
        <v>0</v>
      </c>
      <c r="I242" s="194">
        <v>0</v>
      </c>
      <c r="J242" s="185">
        <v>13</v>
      </c>
      <c r="K242" s="194">
        <v>550.79999999999995</v>
      </c>
      <c r="L242" s="137">
        <v>0</v>
      </c>
      <c r="M242" s="194">
        <v>0</v>
      </c>
      <c r="N242" s="137">
        <v>1</v>
      </c>
      <c r="O242" s="194">
        <v>42.4</v>
      </c>
      <c r="P242" s="137">
        <v>5</v>
      </c>
      <c r="Q242" s="194">
        <v>211.9</v>
      </c>
      <c r="R242" s="137">
        <v>1</v>
      </c>
      <c r="S242" s="194">
        <v>42.4</v>
      </c>
      <c r="T242" s="137">
        <v>6</v>
      </c>
      <c r="U242" s="194">
        <v>254.2</v>
      </c>
      <c r="V242" s="137">
        <v>1</v>
      </c>
      <c r="W242" s="194">
        <v>42.4</v>
      </c>
      <c r="X242" s="137">
        <v>4</v>
      </c>
      <c r="Y242" s="194">
        <v>169.5</v>
      </c>
      <c r="Z242" s="137">
        <v>3</v>
      </c>
      <c r="AA242" s="194">
        <v>127.1</v>
      </c>
      <c r="AB242" s="137">
        <v>3</v>
      </c>
      <c r="AC242" s="194">
        <v>127.1</v>
      </c>
      <c r="AD242" s="137">
        <v>0</v>
      </c>
      <c r="AE242" s="194">
        <v>0</v>
      </c>
      <c r="AF242" s="137">
        <v>1</v>
      </c>
      <c r="AG242" s="194">
        <v>42.4</v>
      </c>
      <c r="AH242" s="91">
        <v>2360</v>
      </c>
    </row>
    <row r="243" spans="1:34" x14ac:dyDescent="0.4">
      <c r="A243" s="3" t="s">
        <v>508</v>
      </c>
      <c r="B243" s="3" t="s">
        <v>481</v>
      </c>
      <c r="C243" s="175" t="s">
        <v>57</v>
      </c>
      <c r="D243" s="135" t="s">
        <v>536</v>
      </c>
      <c r="E243" s="135">
        <v>1</v>
      </c>
      <c r="F243" s="183">
        <v>53</v>
      </c>
      <c r="G243" s="194">
        <v>1501.8</v>
      </c>
      <c r="H243" s="184">
        <v>0</v>
      </c>
      <c r="I243" s="194">
        <v>0</v>
      </c>
      <c r="J243" s="185">
        <v>19</v>
      </c>
      <c r="K243" s="194">
        <v>538.4</v>
      </c>
      <c r="L243" s="137">
        <v>1</v>
      </c>
      <c r="M243" s="194">
        <v>28.3</v>
      </c>
      <c r="N243" s="137">
        <v>0</v>
      </c>
      <c r="O243" s="194">
        <v>0</v>
      </c>
      <c r="P243" s="137">
        <v>4</v>
      </c>
      <c r="Q243" s="194">
        <v>113.3</v>
      </c>
      <c r="R243" s="137">
        <v>2</v>
      </c>
      <c r="S243" s="194">
        <v>56.7</v>
      </c>
      <c r="T243" s="137">
        <v>2</v>
      </c>
      <c r="U243" s="194">
        <v>56.7</v>
      </c>
      <c r="V243" s="137">
        <v>2</v>
      </c>
      <c r="W243" s="194">
        <v>56.7</v>
      </c>
      <c r="X243" s="137">
        <v>3</v>
      </c>
      <c r="Y243" s="194">
        <v>85</v>
      </c>
      <c r="Z243" s="137">
        <v>2</v>
      </c>
      <c r="AA243" s="194">
        <v>56.7</v>
      </c>
      <c r="AB243" s="137">
        <v>2</v>
      </c>
      <c r="AC243" s="194">
        <v>56.7</v>
      </c>
      <c r="AD243" s="137">
        <v>1</v>
      </c>
      <c r="AE243" s="194">
        <v>28.3</v>
      </c>
      <c r="AF243" s="137">
        <v>0</v>
      </c>
      <c r="AG243" s="194">
        <v>0</v>
      </c>
      <c r="AH243" s="91">
        <v>3529</v>
      </c>
    </row>
    <row r="244" spans="1:34" x14ac:dyDescent="0.4">
      <c r="A244" s="3" t="s">
        <v>508</v>
      </c>
      <c r="B244" s="3" t="s">
        <v>481</v>
      </c>
      <c r="C244" s="175" t="s">
        <v>58</v>
      </c>
      <c r="D244" s="135" t="s">
        <v>536</v>
      </c>
      <c r="E244" s="135">
        <v>1</v>
      </c>
      <c r="F244" s="183">
        <v>26</v>
      </c>
      <c r="G244" s="194">
        <v>1216.0999999999999</v>
      </c>
      <c r="H244" s="184">
        <v>0</v>
      </c>
      <c r="I244" s="194">
        <v>0</v>
      </c>
      <c r="J244" s="185">
        <v>10</v>
      </c>
      <c r="K244" s="194">
        <v>467.7</v>
      </c>
      <c r="L244" s="137">
        <v>0</v>
      </c>
      <c r="M244" s="194">
        <v>0</v>
      </c>
      <c r="N244" s="137">
        <v>0</v>
      </c>
      <c r="O244" s="194">
        <v>0</v>
      </c>
      <c r="P244" s="137">
        <v>2</v>
      </c>
      <c r="Q244" s="194">
        <v>93.5</v>
      </c>
      <c r="R244" s="137">
        <v>0</v>
      </c>
      <c r="S244" s="194">
        <v>0</v>
      </c>
      <c r="T244" s="137">
        <v>1</v>
      </c>
      <c r="U244" s="194">
        <v>46.8</v>
      </c>
      <c r="V244" s="137">
        <v>1</v>
      </c>
      <c r="W244" s="194">
        <v>46.8</v>
      </c>
      <c r="X244" s="137">
        <v>1</v>
      </c>
      <c r="Y244" s="194">
        <v>46.8</v>
      </c>
      <c r="Z244" s="137">
        <v>3</v>
      </c>
      <c r="AA244" s="194">
        <v>140.30000000000001</v>
      </c>
      <c r="AB244" s="137">
        <v>0</v>
      </c>
      <c r="AC244" s="194">
        <v>0</v>
      </c>
      <c r="AD244" s="137">
        <v>2</v>
      </c>
      <c r="AE244" s="194">
        <v>93.5</v>
      </c>
      <c r="AF244" s="137">
        <v>0</v>
      </c>
      <c r="AG244" s="194">
        <v>0</v>
      </c>
      <c r="AH244" s="91">
        <v>2138</v>
      </c>
    </row>
    <row r="245" spans="1:34" x14ac:dyDescent="0.4">
      <c r="A245" s="3" t="s">
        <v>508</v>
      </c>
      <c r="B245" s="3" t="s">
        <v>481</v>
      </c>
      <c r="C245" s="175" t="s">
        <v>59</v>
      </c>
      <c r="D245" s="135" t="s">
        <v>536</v>
      </c>
      <c r="E245" s="135">
        <v>1</v>
      </c>
      <c r="F245" s="183">
        <v>26</v>
      </c>
      <c r="G245" s="194">
        <v>1479.8</v>
      </c>
      <c r="H245" s="184">
        <v>0</v>
      </c>
      <c r="I245" s="194">
        <v>0</v>
      </c>
      <c r="J245" s="185">
        <v>8</v>
      </c>
      <c r="K245" s="194">
        <v>455.3</v>
      </c>
      <c r="L245" s="137">
        <v>1</v>
      </c>
      <c r="M245" s="194">
        <v>56.9</v>
      </c>
      <c r="N245" s="137">
        <v>0</v>
      </c>
      <c r="O245" s="194">
        <v>0</v>
      </c>
      <c r="P245" s="137">
        <v>2</v>
      </c>
      <c r="Q245" s="194">
        <v>113.8</v>
      </c>
      <c r="R245" s="137">
        <v>7</v>
      </c>
      <c r="S245" s="194">
        <v>398.4</v>
      </c>
      <c r="T245" s="137">
        <v>0</v>
      </c>
      <c r="U245" s="194">
        <v>0</v>
      </c>
      <c r="V245" s="137">
        <v>0</v>
      </c>
      <c r="W245" s="194">
        <v>0</v>
      </c>
      <c r="X245" s="137">
        <v>0</v>
      </c>
      <c r="Y245" s="194">
        <v>0</v>
      </c>
      <c r="Z245" s="137">
        <v>3</v>
      </c>
      <c r="AA245" s="194">
        <v>170.7</v>
      </c>
      <c r="AB245" s="137">
        <v>1</v>
      </c>
      <c r="AC245" s="194">
        <v>56.9</v>
      </c>
      <c r="AD245" s="137">
        <v>0</v>
      </c>
      <c r="AE245" s="194">
        <v>0</v>
      </c>
      <c r="AF245" s="137">
        <v>1</v>
      </c>
      <c r="AG245" s="194">
        <v>56.9</v>
      </c>
      <c r="AH245" s="91">
        <v>1757</v>
      </c>
    </row>
    <row r="246" spans="1:34" x14ac:dyDescent="0.4">
      <c r="A246" s="3" t="s">
        <v>508</v>
      </c>
      <c r="B246" s="3" t="s">
        <v>481</v>
      </c>
      <c r="C246" s="175" t="s">
        <v>60</v>
      </c>
      <c r="D246" s="135" t="s">
        <v>536</v>
      </c>
      <c r="E246" s="135">
        <v>1</v>
      </c>
      <c r="F246" s="183">
        <v>30</v>
      </c>
      <c r="G246" s="194">
        <v>1863.4</v>
      </c>
      <c r="H246" s="184">
        <v>0</v>
      </c>
      <c r="I246" s="194">
        <v>0</v>
      </c>
      <c r="J246" s="185">
        <v>10</v>
      </c>
      <c r="K246" s="194">
        <v>621.1</v>
      </c>
      <c r="L246" s="137">
        <v>0</v>
      </c>
      <c r="M246" s="194">
        <v>0</v>
      </c>
      <c r="N246" s="137">
        <v>0</v>
      </c>
      <c r="O246" s="194">
        <v>0</v>
      </c>
      <c r="P246" s="137">
        <v>6</v>
      </c>
      <c r="Q246" s="194">
        <v>372.7</v>
      </c>
      <c r="R246" s="137">
        <v>2</v>
      </c>
      <c r="S246" s="194">
        <v>124.2</v>
      </c>
      <c r="T246" s="137">
        <v>1</v>
      </c>
      <c r="U246" s="194">
        <v>62.1</v>
      </c>
      <c r="V246" s="137">
        <v>1</v>
      </c>
      <c r="W246" s="194">
        <v>62.1</v>
      </c>
      <c r="X246" s="137">
        <v>0</v>
      </c>
      <c r="Y246" s="194">
        <v>0</v>
      </c>
      <c r="Z246" s="137">
        <v>0</v>
      </c>
      <c r="AA246" s="194">
        <v>0</v>
      </c>
      <c r="AB246" s="137">
        <v>0</v>
      </c>
      <c r="AC246" s="194">
        <v>0</v>
      </c>
      <c r="AD246" s="137">
        <v>0</v>
      </c>
      <c r="AE246" s="194">
        <v>0</v>
      </c>
      <c r="AF246" s="137">
        <v>0</v>
      </c>
      <c r="AG246" s="194">
        <v>0</v>
      </c>
      <c r="AH246" s="91">
        <v>1610</v>
      </c>
    </row>
    <row r="247" spans="1:34" x14ac:dyDescent="0.4">
      <c r="A247" s="3" t="s">
        <v>508</v>
      </c>
      <c r="B247" s="3" t="s">
        <v>481</v>
      </c>
      <c r="C247" s="175" t="s">
        <v>61</v>
      </c>
      <c r="D247" s="135" t="s">
        <v>536</v>
      </c>
      <c r="E247" s="135">
        <v>1</v>
      </c>
      <c r="F247" s="183">
        <v>21</v>
      </c>
      <c r="G247" s="194">
        <v>1568.3</v>
      </c>
      <c r="H247" s="184">
        <v>0</v>
      </c>
      <c r="I247" s="194">
        <v>0</v>
      </c>
      <c r="J247" s="185">
        <v>5</v>
      </c>
      <c r="K247" s="194">
        <v>373.4</v>
      </c>
      <c r="L247" s="137">
        <v>1</v>
      </c>
      <c r="M247" s="194">
        <v>74.7</v>
      </c>
      <c r="N247" s="137">
        <v>0</v>
      </c>
      <c r="O247" s="194">
        <v>0</v>
      </c>
      <c r="P247" s="137">
        <v>3</v>
      </c>
      <c r="Q247" s="194">
        <v>224</v>
      </c>
      <c r="R247" s="137">
        <v>0</v>
      </c>
      <c r="S247" s="194">
        <v>0</v>
      </c>
      <c r="T247" s="137">
        <v>1</v>
      </c>
      <c r="U247" s="194">
        <v>74.7</v>
      </c>
      <c r="V247" s="137">
        <v>1</v>
      </c>
      <c r="W247" s="194">
        <v>74.7</v>
      </c>
      <c r="X247" s="137">
        <v>2</v>
      </c>
      <c r="Y247" s="194">
        <v>149.4</v>
      </c>
      <c r="Z247" s="137">
        <v>1</v>
      </c>
      <c r="AA247" s="194">
        <v>74.7</v>
      </c>
      <c r="AB247" s="137">
        <v>0</v>
      </c>
      <c r="AC247" s="194">
        <v>0</v>
      </c>
      <c r="AD247" s="137">
        <v>0</v>
      </c>
      <c r="AE247" s="194">
        <v>0</v>
      </c>
      <c r="AF247" s="137">
        <v>0</v>
      </c>
      <c r="AG247" s="194">
        <v>0</v>
      </c>
      <c r="AH247" s="91">
        <v>1339</v>
      </c>
    </row>
    <row r="248" spans="1:34" x14ac:dyDescent="0.4">
      <c r="A248" s="3" t="s">
        <v>507</v>
      </c>
      <c r="B248" s="3" t="s">
        <v>480</v>
      </c>
      <c r="C248" s="175" t="s">
        <v>62</v>
      </c>
      <c r="D248" s="135" t="s">
        <v>536</v>
      </c>
      <c r="E248" s="135">
        <v>1</v>
      </c>
      <c r="F248" s="183">
        <v>47</v>
      </c>
      <c r="G248" s="194">
        <v>1943.8</v>
      </c>
      <c r="H248" s="184">
        <v>0</v>
      </c>
      <c r="I248" s="194">
        <v>0</v>
      </c>
      <c r="J248" s="185">
        <v>9</v>
      </c>
      <c r="K248" s="194">
        <v>372.2</v>
      </c>
      <c r="L248" s="137">
        <v>0</v>
      </c>
      <c r="M248" s="194">
        <v>0</v>
      </c>
      <c r="N248" s="137">
        <v>0</v>
      </c>
      <c r="O248" s="194">
        <v>0</v>
      </c>
      <c r="P248" s="137">
        <v>9</v>
      </c>
      <c r="Q248" s="194">
        <v>372.2</v>
      </c>
      <c r="R248" s="137">
        <v>2</v>
      </c>
      <c r="S248" s="194">
        <v>82.7</v>
      </c>
      <c r="T248" s="137">
        <v>2</v>
      </c>
      <c r="U248" s="194">
        <v>82.7</v>
      </c>
      <c r="V248" s="137">
        <v>1</v>
      </c>
      <c r="W248" s="194">
        <v>41.4</v>
      </c>
      <c r="X248" s="137">
        <v>5</v>
      </c>
      <c r="Y248" s="194">
        <v>206.8</v>
      </c>
      <c r="Z248" s="137">
        <v>4</v>
      </c>
      <c r="AA248" s="194">
        <v>165.4</v>
      </c>
      <c r="AB248" s="137">
        <v>2</v>
      </c>
      <c r="AC248" s="194">
        <v>82.7</v>
      </c>
      <c r="AD248" s="137">
        <v>2</v>
      </c>
      <c r="AE248" s="194">
        <v>82.7</v>
      </c>
      <c r="AF248" s="137">
        <v>0</v>
      </c>
      <c r="AG248" s="194">
        <v>0</v>
      </c>
      <c r="AH248" s="91">
        <v>2418</v>
      </c>
    </row>
    <row r="249" spans="1:34" x14ac:dyDescent="0.4">
      <c r="A249" s="3" t="s">
        <v>507</v>
      </c>
      <c r="B249" s="3" t="s">
        <v>480</v>
      </c>
      <c r="C249" s="175" t="s">
        <v>63</v>
      </c>
      <c r="D249" s="135" t="s">
        <v>536</v>
      </c>
      <c r="E249" s="135">
        <v>1</v>
      </c>
      <c r="F249" s="183">
        <v>75</v>
      </c>
      <c r="G249" s="194">
        <v>2107.9</v>
      </c>
      <c r="H249" s="184">
        <v>0</v>
      </c>
      <c r="I249" s="194">
        <v>0</v>
      </c>
      <c r="J249" s="185">
        <v>20</v>
      </c>
      <c r="K249" s="194">
        <v>562.1</v>
      </c>
      <c r="L249" s="137">
        <v>0</v>
      </c>
      <c r="M249" s="194">
        <v>0</v>
      </c>
      <c r="N249" s="137">
        <v>0</v>
      </c>
      <c r="O249" s="194">
        <v>0</v>
      </c>
      <c r="P249" s="137">
        <v>10</v>
      </c>
      <c r="Q249" s="194">
        <v>281.10000000000002</v>
      </c>
      <c r="R249" s="137">
        <v>6</v>
      </c>
      <c r="S249" s="194">
        <v>168.6</v>
      </c>
      <c r="T249" s="137">
        <v>7</v>
      </c>
      <c r="U249" s="194">
        <v>196.7</v>
      </c>
      <c r="V249" s="137">
        <v>1</v>
      </c>
      <c r="W249" s="194">
        <v>28.1</v>
      </c>
      <c r="X249" s="137">
        <v>5</v>
      </c>
      <c r="Y249" s="194">
        <v>140.5</v>
      </c>
      <c r="Z249" s="137">
        <v>4</v>
      </c>
      <c r="AA249" s="194">
        <v>112.4</v>
      </c>
      <c r="AB249" s="137">
        <v>5</v>
      </c>
      <c r="AC249" s="194">
        <v>140.5</v>
      </c>
      <c r="AD249" s="137">
        <v>1</v>
      </c>
      <c r="AE249" s="194">
        <v>28.1</v>
      </c>
      <c r="AF249" s="137">
        <v>1</v>
      </c>
      <c r="AG249" s="194">
        <v>28.1</v>
      </c>
      <c r="AH249" s="91">
        <v>3558</v>
      </c>
    </row>
    <row r="250" spans="1:34" x14ac:dyDescent="0.4">
      <c r="A250" s="3" t="s">
        <v>491</v>
      </c>
      <c r="B250" s="3" t="s">
        <v>482</v>
      </c>
      <c r="C250" s="175" t="s">
        <v>64</v>
      </c>
      <c r="D250" s="135" t="s">
        <v>536</v>
      </c>
      <c r="E250" s="135">
        <v>1</v>
      </c>
      <c r="F250" s="183">
        <v>25</v>
      </c>
      <c r="G250" s="194">
        <v>3551.1</v>
      </c>
      <c r="H250" s="184">
        <v>0</v>
      </c>
      <c r="I250" s="194">
        <v>0</v>
      </c>
      <c r="J250" s="185">
        <v>9</v>
      </c>
      <c r="K250" s="194">
        <v>1278.4000000000001</v>
      </c>
      <c r="L250" s="137">
        <v>0</v>
      </c>
      <c r="M250" s="194">
        <v>0</v>
      </c>
      <c r="N250" s="137">
        <v>0</v>
      </c>
      <c r="O250" s="194">
        <v>0</v>
      </c>
      <c r="P250" s="137">
        <v>5</v>
      </c>
      <c r="Q250" s="194">
        <v>710.2</v>
      </c>
      <c r="R250" s="137">
        <v>1</v>
      </c>
      <c r="S250" s="194">
        <v>142</v>
      </c>
      <c r="T250" s="137">
        <v>1</v>
      </c>
      <c r="U250" s="194">
        <v>142</v>
      </c>
      <c r="V250" s="137">
        <v>0</v>
      </c>
      <c r="W250" s="194">
        <v>0</v>
      </c>
      <c r="X250" s="137">
        <v>0</v>
      </c>
      <c r="Y250" s="194">
        <v>0</v>
      </c>
      <c r="Z250" s="137">
        <v>1</v>
      </c>
      <c r="AA250" s="194">
        <v>142</v>
      </c>
      <c r="AB250" s="137">
        <v>2</v>
      </c>
      <c r="AC250" s="194">
        <v>284.10000000000002</v>
      </c>
      <c r="AD250" s="137">
        <v>1</v>
      </c>
      <c r="AE250" s="194">
        <v>142</v>
      </c>
      <c r="AF250" s="137">
        <v>1</v>
      </c>
      <c r="AG250" s="194">
        <v>142</v>
      </c>
      <c r="AH250" s="91">
        <v>704</v>
      </c>
    </row>
    <row r="251" spans="1:34" x14ac:dyDescent="0.4">
      <c r="A251" s="3" t="s">
        <v>491</v>
      </c>
      <c r="B251" s="3" t="s">
        <v>482</v>
      </c>
      <c r="C251" s="175" t="s">
        <v>65</v>
      </c>
      <c r="D251" s="135" t="s">
        <v>536</v>
      </c>
      <c r="E251" s="135">
        <v>1</v>
      </c>
      <c r="F251" s="183">
        <v>30</v>
      </c>
      <c r="G251" s="194">
        <v>2121.6</v>
      </c>
      <c r="H251" s="184">
        <v>0</v>
      </c>
      <c r="I251" s="194">
        <v>0</v>
      </c>
      <c r="J251" s="185">
        <v>14</v>
      </c>
      <c r="K251" s="194">
        <v>990.1</v>
      </c>
      <c r="L251" s="137">
        <v>0</v>
      </c>
      <c r="M251" s="194">
        <v>0</v>
      </c>
      <c r="N251" s="137">
        <v>0</v>
      </c>
      <c r="O251" s="194">
        <v>0</v>
      </c>
      <c r="P251" s="137">
        <v>3</v>
      </c>
      <c r="Q251" s="194">
        <v>212.2</v>
      </c>
      <c r="R251" s="137">
        <v>1</v>
      </c>
      <c r="S251" s="194">
        <v>70.7</v>
      </c>
      <c r="T251" s="137">
        <v>2</v>
      </c>
      <c r="U251" s="194">
        <v>141.4</v>
      </c>
      <c r="V251" s="137">
        <v>0</v>
      </c>
      <c r="W251" s="194">
        <v>0</v>
      </c>
      <c r="X251" s="137">
        <v>0</v>
      </c>
      <c r="Y251" s="194">
        <v>0</v>
      </c>
      <c r="Z251" s="137">
        <v>1</v>
      </c>
      <c r="AA251" s="194">
        <v>70.7</v>
      </c>
      <c r="AB251" s="137">
        <v>1</v>
      </c>
      <c r="AC251" s="194">
        <v>70.7</v>
      </c>
      <c r="AD251" s="137">
        <v>1</v>
      </c>
      <c r="AE251" s="194">
        <v>70.7</v>
      </c>
      <c r="AF251" s="137">
        <v>0</v>
      </c>
      <c r="AG251" s="194">
        <v>0</v>
      </c>
      <c r="AH251" s="91">
        <v>1414</v>
      </c>
    </row>
    <row r="252" spans="1:34" x14ac:dyDescent="0.4">
      <c r="A252" s="3" t="s">
        <v>491</v>
      </c>
      <c r="B252" s="3" t="s">
        <v>482</v>
      </c>
      <c r="C252" s="175" t="s">
        <v>66</v>
      </c>
      <c r="D252" s="135" t="s">
        <v>536</v>
      </c>
      <c r="E252" s="135">
        <v>1</v>
      </c>
      <c r="F252" s="183">
        <v>27</v>
      </c>
      <c r="G252" s="194">
        <v>2061.1</v>
      </c>
      <c r="H252" s="184">
        <v>0</v>
      </c>
      <c r="I252" s="194">
        <v>0</v>
      </c>
      <c r="J252" s="185">
        <v>8</v>
      </c>
      <c r="K252" s="194">
        <v>610.70000000000005</v>
      </c>
      <c r="L252" s="137">
        <v>0</v>
      </c>
      <c r="M252" s="194">
        <v>0</v>
      </c>
      <c r="N252" s="137">
        <v>0</v>
      </c>
      <c r="O252" s="194">
        <v>0</v>
      </c>
      <c r="P252" s="137">
        <v>4</v>
      </c>
      <c r="Q252" s="194">
        <v>305.3</v>
      </c>
      <c r="R252" s="137">
        <v>1</v>
      </c>
      <c r="S252" s="194">
        <v>76.3</v>
      </c>
      <c r="T252" s="137">
        <v>1</v>
      </c>
      <c r="U252" s="194">
        <v>76.3</v>
      </c>
      <c r="V252" s="137">
        <v>0</v>
      </c>
      <c r="W252" s="194">
        <v>0</v>
      </c>
      <c r="X252" s="137">
        <v>0</v>
      </c>
      <c r="Y252" s="194">
        <v>0</v>
      </c>
      <c r="Z252" s="137">
        <v>3</v>
      </c>
      <c r="AA252" s="194">
        <v>229</v>
      </c>
      <c r="AB252" s="137">
        <v>2</v>
      </c>
      <c r="AC252" s="194">
        <v>152.69999999999999</v>
      </c>
      <c r="AD252" s="137">
        <v>0</v>
      </c>
      <c r="AE252" s="194">
        <v>0</v>
      </c>
      <c r="AF252" s="137">
        <v>0</v>
      </c>
      <c r="AG252" s="194">
        <v>0</v>
      </c>
      <c r="AH252" s="91">
        <v>1310</v>
      </c>
    </row>
    <row r="253" spans="1:34" x14ac:dyDescent="0.4">
      <c r="A253" s="3" t="s">
        <v>491</v>
      </c>
      <c r="B253" s="3" t="s">
        <v>482</v>
      </c>
      <c r="C253" s="175" t="s">
        <v>67</v>
      </c>
      <c r="D253" s="135" t="s">
        <v>536</v>
      </c>
      <c r="E253" s="135">
        <v>1</v>
      </c>
      <c r="F253" s="183">
        <v>42</v>
      </c>
      <c r="G253" s="194">
        <v>1875.8</v>
      </c>
      <c r="H253" s="184">
        <v>0</v>
      </c>
      <c r="I253" s="194">
        <v>0</v>
      </c>
      <c r="J253" s="185">
        <v>8</v>
      </c>
      <c r="K253" s="194">
        <v>357.3</v>
      </c>
      <c r="L253" s="137">
        <v>2</v>
      </c>
      <c r="M253" s="194">
        <v>89.3</v>
      </c>
      <c r="N253" s="137">
        <v>1</v>
      </c>
      <c r="O253" s="194">
        <v>44.7</v>
      </c>
      <c r="P253" s="137">
        <v>4</v>
      </c>
      <c r="Q253" s="194">
        <v>178.7</v>
      </c>
      <c r="R253" s="137">
        <v>6</v>
      </c>
      <c r="S253" s="194">
        <v>268</v>
      </c>
      <c r="T253" s="137">
        <v>0</v>
      </c>
      <c r="U253" s="194">
        <v>0</v>
      </c>
      <c r="V253" s="137">
        <v>0</v>
      </c>
      <c r="W253" s="194">
        <v>0</v>
      </c>
      <c r="X253" s="137">
        <v>0</v>
      </c>
      <c r="Y253" s="194">
        <v>0</v>
      </c>
      <c r="Z253" s="137">
        <v>2</v>
      </c>
      <c r="AA253" s="194">
        <v>89.3</v>
      </c>
      <c r="AB253" s="137">
        <v>3</v>
      </c>
      <c r="AC253" s="194">
        <v>134</v>
      </c>
      <c r="AD253" s="137">
        <v>2</v>
      </c>
      <c r="AE253" s="194">
        <v>89.3</v>
      </c>
      <c r="AF253" s="137">
        <v>2</v>
      </c>
      <c r="AG253" s="194">
        <v>89.3</v>
      </c>
      <c r="AH253" s="91">
        <v>2239</v>
      </c>
    </row>
    <row r="254" spans="1:34" x14ac:dyDescent="0.4">
      <c r="A254" s="3" t="s">
        <v>491</v>
      </c>
      <c r="B254" s="3" t="s">
        <v>482</v>
      </c>
      <c r="C254" s="175" t="s">
        <v>68</v>
      </c>
      <c r="D254" s="135" t="s">
        <v>536</v>
      </c>
      <c r="E254" s="135">
        <v>1</v>
      </c>
      <c r="F254" s="183">
        <v>32</v>
      </c>
      <c r="G254" s="194">
        <v>1282.0999999999999</v>
      </c>
      <c r="H254" s="184">
        <v>0</v>
      </c>
      <c r="I254" s="194">
        <v>0</v>
      </c>
      <c r="J254" s="185">
        <v>8</v>
      </c>
      <c r="K254" s="194">
        <v>320.5</v>
      </c>
      <c r="L254" s="137">
        <v>0</v>
      </c>
      <c r="M254" s="194">
        <v>0</v>
      </c>
      <c r="N254" s="137">
        <v>0</v>
      </c>
      <c r="O254" s="194">
        <v>0</v>
      </c>
      <c r="P254" s="137">
        <v>2</v>
      </c>
      <c r="Q254" s="194">
        <v>80.099999999999994</v>
      </c>
      <c r="R254" s="137">
        <v>1</v>
      </c>
      <c r="S254" s="194">
        <v>40.1</v>
      </c>
      <c r="T254" s="137">
        <v>1</v>
      </c>
      <c r="U254" s="194">
        <v>40.1</v>
      </c>
      <c r="V254" s="137">
        <v>0</v>
      </c>
      <c r="W254" s="194">
        <v>0</v>
      </c>
      <c r="X254" s="137">
        <v>2</v>
      </c>
      <c r="Y254" s="194">
        <v>80.099999999999994</v>
      </c>
      <c r="Z254" s="137">
        <v>3</v>
      </c>
      <c r="AA254" s="194">
        <v>120.2</v>
      </c>
      <c r="AB254" s="137">
        <v>0</v>
      </c>
      <c r="AC254" s="194">
        <v>0</v>
      </c>
      <c r="AD254" s="137">
        <v>0</v>
      </c>
      <c r="AE254" s="194">
        <v>0</v>
      </c>
      <c r="AF254" s="137">
        <v>0</v>
      </c>
      <c r="AG254" s="194">
        <v>0</v>
      </c>
      <c r="AH254" s="91">
        <v>2496</v>
      </c>
    </row>
    <row r="255" spans="1:34" x14ac:dyDescent="0.4">
      <c r="A255" s="3" t="s">
        <v>491</v>
      </c>
      <c r="B255" s="3" t="s">
        <v>482</v>
      </c>
      <c r="C255" s="175" t="s">
        <v>69</v>
      </c>
      <c r="D255" s="135" t="s">
        <v>536</v>
      </c>
      <c r="E255" s="135">
        <v>1</v>
      </c>
      <c r="F255" s="183">
        <v>18</v>
      </c>
      <c r="G255" s="194">
        <v>1775.1</v>
      </c>
      <c r="H255" s="184">
        <v>0</v>
      </c>
      <c r="I255" s="194">
        <v>0</v>
      </c>
      <c r="J255" s="185">
        <v>6</v>
      </c>
      <c r="K255" s="194">
        <v>591.70000000000005</v>
      </c>
      <c r="L255" s="137">
        <v>1</v>
      </c>
      <c r="M255" s="194">
        <v>98.6</v>
      </c>
      <c r="N255" s="137">
        <v>0</v>
      </c>
      <c r="O255" s="194">
        <v>0</v>
      </c>
      <c r="P255" s="137">
        <v>1</v>
      </c>
      <c r="Q255" s="194">
        <v>98.6</v>
      </c>
      <c r="R255" s="137">
        <v>0</v>
      </c>
      <c r="S255" s="194">
        <v>0</v>
      </c>
      <c r="T255" s="137">
        <v>2</v>
      </c>
      <c r="U255" s="194">
        <v>197.2</v>
      </c>
      <c r="V255" s="137">
        <v>0</v>
      </c>
      <c r="W255" s="194">
        <v>0</v>
      </c>
      <c r="X255" s="137">
        <v>0</v>
      </c>
      <c r="Y255" s="194">
        <v>0</v>
      </c>
      <c r="Z255" s="137">
        <v>0</v>
      </c>
      <c r="AA255" s="194">
        <v>0</v>
      </c>
      <c r="AB255" s="137">
        <v>2</v>
      </c>
      <c r="AC255" s="194">
        <v>197.2</v>
      </c>
      <c r="AD255" s="137">
        <v>1</v>
      </c>
      <c r="AE255" s="194">
        <v>98.6</v>
      </c>
      <c r="AF255" s="137">
        <v>0</v>
      </c>
      <c r="AG255" s="194">
        <v>0</v>
      </c>
      <c r="AH255" s="91">
        <v>1014</v>
      </c>
    </row>
    <row r="256" spans="1:34" x14ac:dyDescent="0.4">
      <c r="A256" s="3" t="s">
        <v>491</v>
      </c>
      <c r="B256" s="3" t="s">
        <v>482</v>
      </c>
      <c r="C256" s="175" t="s">
        <v>70</v>
      </c>
      <c r="D256" s="135" t="s">
        <v>536</v>
      </c>
      <c r="E256" s="135">
        <v>1</v>
      </c>
      <c r="F256" s="183">
        <v>8</v>
      </c>
      <c r="G256" s="194">
        <v>825.6</v>
      </c>
      <c r="H256" s="184">
        <v>0</v>
      </c>
      <c r="I256" s="194">
        <v>0</v>
      </c>
      <c r="J256" s="185">
        <v>2</v>
      </c>
      <c r="K256" s="194">
        <v>206.4</v>
      </c>
      <c r="L256" s="137">
        <v>0</v>
      </c>
      <c r="M256" s="194">
        <v>0</v>
      </c>
      <c r="N256" s="137">
        <v>0</v>
      </c>
      <c r="O256" s="194">
        <v>0</v>
      </c>
      <c r="P256" s="137">
        <v>0</v>
      </c>
      <c r="Q256" s="194">
        <v>0</v>
      </c>
      <c r="R256" s="137">
        <v>1</v>
      </c>
      <c r="S256" s="194">
        <v>103.2</v>
      </c>
      <c r="T256" s="137">
        <v>0</v>
      </c>
      <c r="U256" s="194">
        <v>0</v>
      </c>
      <c r="V256" s="137">
        <v>1</v>
      </c>
      <c r="W256" s="194">
        <v>103.2</v>
      </c>
      <c r="X256" s="137">
        <v>0</v>
      </c>
      <c r="Y256" s="194">
        <v>0</v>
      </c>
      <c r="Z256" s="137">
        <v>0</v>
      </c>
      <c r="AA256" s="194">
        <v>0</v>
      </c>
      <c r="AB256" s="137">
        <v>0</v>
      </c>
      <c r="AC256" s="194">
        <v>0</v>
      </c>
      <c r="AD256" s="137">
        <v>1</v>
      </c>
      <c r="AE256" s="194">
        <v>103.2</v>
      </c>
      <c r="AF256" s="137">
        <v>0</v>
      </c>
      <c r="AG256" s="194">
        <v>0</v>
      </c>
      <c r="AH256" s="91">
        <v>969</v>
      </c>
    </row>
    <row r="257" spans="1:34" x14ac:dyDescent="0.4">
      <c r="A257" s="3" t="s">
        <v>491</v>
      </c>
      <c r="B257" s="3" t="s">
        <v>482</v>
      </c>
      <c r="C257" s="175" t="s">
        <v>71</v>
      </c>
      <c r="D257" s="135" t="s">
        <v>536</v>
      </c>
      <c r="E257" s="135">
        <v>1</v>
      </c>
      <c r="F257" s="183">
        <v>27</v>
      </c>
      <c r="G257" s="194">
        <v>2495.4</v>
      </c>
      <c r="H257" s="184">
        <v>0</v>
      </c>
      <c r="I257" s="194">
        <v>0</v>
      </c>
      <c r="J257" s="185">
        <v>8</v>
      </c>
      <c r="K257" s="194">
        <v>739.4</v>
      </c>
      <c r="L257" s="137">
        <v>0</v>
      </c>
      <c r="M257" s="194">
        <v>0</v>
      </c>
      <c r="N257" s="137">
        <v>0</v>
      </c>
      <c r="O257" s="194">
        <v>0</v>
      </c>
      <c r="P257" s="137">
        <v>3</v>
      </c>
      <c r="Q257" s="194">
        <v>277.3</v>
      </c>
      <c r="R257" s="137">
        <v>2</v>
      </c>
      <c r="S257" s="194">
        <v>184.8</v>
      </c>
      <c r="T257" s="137">
        <v>0</v>
      </c>
      <c r="U257" s="194">
        <v>0</v>
      </c>
      <c r="V257" s="137">
        <v>0</v>
      </c>
      <c r="W257" s="194">
        <v>0</v>
      </c>
      <c r="X257" s="137">
        <v>0</v>
      </c>
      <c r="Y257" s="194">
        <v>0</v>
      </c>
      <c r="Z257" s="137">
        <v>1</v>
      </c>
      <c r="AA257" s="194">
        <v>92.4</v>
      </c>
      <c r="AB257" s="137">
        <v>1</v>
      </c>
      <c r="AC257" s="194">
        <v>92.4</v>
      </c>
      <c r="AD257" s="137">
        <v>0</v>
      </c>
      <c r="AE257" s="194">
        <v>0</v>
      </c>
      <c r="AF257" s="137">
        <v>1</v>
      </c>
      <c r="AG257" s="194">
        <v>92.4</v>
      </c>
      <c r="AH257" s="91">
        <v>1082</v>
      </c>
    </row>
    <row r="258" spans="1:34" x14ac:dyDescent="0.4">
      <c r="A258" s="3" t="s">
        <v>491</v>
      </c>
      <c r="B258" s="3" t="s">
        <v>482</v>
      </c>
      <c r="C258" s="175" t="s">
        <v>72</v>
      </c>
      <c r="D258" s="135" t="s">
        <v>536</v>
      </c>
      <c r="E258" s="135">
        <v>1</v>
      </c>
      <c r="F258" s="183">
        <v>24</v>
      </c>
      <c r="G258" s="194">
        <v>1690.1</v>
      </c>
      <c r="H258" s="184">
        <v>0</v>
      </c>
      <c r="I258" s="194">
        <v>0</v>
      </c>
      <c r="J258" s="185">
        <v>5</v>
      </c>
      <c r="K258" s="194">
        <v>352.1</v>
      </c>
      <c r="L258" s="137">
        <v>0</v>
      </c>
      <c r="M258" s="194">
        <v>0</v>
      </c>
      <c r="N258" s="137">
        <v>0</v>
      </c>
      <c r="O258" s="194">
        <v>0</v>
      </c>
      <c r="P258" s="137">
        <v>3</v>
      </c>
      <c r="Q258" s="194">
        <v>211.3</v>
      </c>
      <c r="R258" s="137">
        <v>3</v>
      </c>
      <c r="S258" s="194">
        <v>211.3</v>
      </c>
      <c r="T258" s="137">
        <v>1</v>
      </c>
      <c r="U258" s="194">
        <v>70.400000000000006</v>
      </c>
      <c r="V258" s="137">
        <v>0</v>
      </c>
      <c r="W258" s="194">
        <v>0</v>
      </c>
      <c r="X258" s="137">
        <v>1</v>
      </c>
      <c r="Y258" s="194">
        <v>70.400000000000006</v>
      </c>
      <c r="Z258" s="137">
        <v>3</v>
      </c>
      <c r="AA258" s="194">
        <v>211.3</v>
      </c>
      <c r="AB258" s="137">
        <v>0</v>
      </c>
      <c r="AC258" s="194">
        <v>0</v>
      </c>
      <c r="AD258" s="137">
        <v>0</v>
      </c>
      <c r="AE258" s="194">
        <v>0</v>
      </c>
      <c r="AF258" s="137">
        <v>0</v>
      </c>
      <c r="AG258" s="194">
        <v>0</v>
      </c>
      <c r="AH258" s="91">
        <v>1420</v>
      </c>
    </row>
    <row r="259" spans="1:34" x14ac:dyDescent="0.4">
      <c r="A259" s="3" t="s">
        <v>491</v>
      </c>
      <c r="B259" s="3" t="s">
        <v>482</v>
      </c>
      <c r="C259" s="175" t="s">
        <v>73</v>
      </c>
      <c r="D259" s="135" t="s">
        <v>536</v>
      </c>
      <c r="E259" s="135">
        <v>1</v>
      </c>
      <c r="F259" s="183">
        <v>90</v>
      </c>
      <c r="G259" s="194">
        <v>1166.9000000000001</v>
      </c>
      <c r="H259" s="184">
        <v>0</v>
      </c>
      <c r="I259" s="194">
        <v>0</v>
      </c>
      <c r="J259" s="185">
        <v>36</v>
      </c>
      <c r="K259" s="194">
        <v>466.7</v>
      </c>
      <c r="L259" s="137">
        <v>1</v>
      </c>
      <c r="M259" s="194">
        <v>13</v>
      </c>
      <c r="N259" s="137">
        <v>0</v>
      </c>
      <c r="O259" s="194">
        <v>0</v>
      </c>
      <c r="P259" s="137">
        <v>10</v>
      </c>
      <c r="Q259" s="194">
        <v>129.69999999999999</v>
      </c>
      <c r="R259" s="137">
        <v>5</v>
      </c>
      <c r="S259" s="194">
        <v>64.8</v>
      </c>
      <c r="T259" s="137">
        <v>1</v>
      </c>
      <c r="U259" s="194">
        <v>13</v>
      </c>
      <c r="V259" s="137">
        <v>1</v>
      </c>
      <c r="W259" s="194">
        <v>13</v>
      </c>
      <c r="X259" s="137">
        <v>1</v>
      </c>
      <c r="Y259" s="194">
        <v>13</v>
      </c>
      <c r="Z259" s="137">
        <v>7</v>
      </c>
      <c r="AA259" s="194">
        <v>90.8</v>
      </c>
      <c r="AB259" s="137">
        <v>2</v>
      </c>
      <c r="AC259" s="194">
        <v>25.9</v>
      </c>
      <c r="AD259" s="137">
        <v>1</v>
      </c>
      <c r="AE259" s="194">
        <v>13</v>
      </c>
      <c r="AF259" s="137">
        <v>0</v>
      </c>
      <c r="AG259" s="194">
        <v>0</v>
      </c>
      <c r="AH259" s="91">
        <v>7713</v>
      </c>
    </row>
    <row r="260" spans="1:34" x14ac:dyDescent="0.4">
      <c r="A260" s="3" t="s">
        <v>491</v>
      </c>
      <c r="B260" s="3" t="s">
        <v>483</v>
      </c>
      <c r="C260" s="175" t="s">
        <v>74</v>
      </c>
      <c r="D260" s="135" t="s">
        <v>536</v>
      </c>
      <c r="E260" s="135">
        <v>1</v>
      </c>
      <c r="F260" s="183">
        <v>39</v>
      </c>
      <c r="G260" s="194">
        <v>1338.8</v>
      </c>
      <c r="H260" s="184">
        <v>0</v>
      </c>
      <c r="I260" s="194">
        <v>0</v>
      </c>
      <c r="J260" s="185">
        <v>10</v>
      </c>
      <c r="K260" s="194">
        <v>343.3</v>
      </c>
      <c r="L260" s="137">
        <v>0</v>
      </c>
      <c r="M260" s="194">
        <v>0</v>
      </c>
      <c r="N260" s="137">
        <v>0</v>
      </c>
      <c r="O260" s="194">
        <v>0</v>
      </c>
      <c r="P260" s="137">
        <v>6</v>
      </c>
      <c r="Q260" s="194">
        <v>206</v>
      </c>
      <c r="R260" s="137">
        <v>5</v>
      </c>
      <c r="S260" s="194">
        <v>171.6</v>
      </c>
      <c r="T260" s="137">
        <v>1</v>
      </c>
      <c r="U260" s="194">
        <v>34.299999999999997</v>
      </c>
      <c r="V260" s="137">
        <v>0</v>
      </c>
      <c r="W260" s="194">
        <v>0</v>
      </c>
      <c r="X260" s="137">
        <v>1</v>
      </c>
      <c r="Y260" s="194">
        <v>34.299999999999997</v>
      </c>
      <c r="Z260" s="137">
        <v>1</v>
      </c>
      <c r="AA260" s="194">
        <v>34.299999999999997</v>
      </c>
      <c r="AB260" s="137">
        <v>0</v>
      </c>
      <c r="AC260" s="194">
        <v>0</v>
      </c>
      <c r="AD260" s="137">
        <v>0</v>
      </c>
      <c r="AE260" s="194">
        <v>0</v>
      </c>
      <c r="AF260" s="137">
        <v>0</v>
      </c>
      <c r="AG260" s="194">
        <v>0</v>
      </c>
      <c r="AH260" s="91">
        <v>2913</v>
      </c>
    </row>
    <row r="261" spans="1:34" x14ac:dyDescent="0.4">
      <c r="A261" s="3" t="s">
        <v>491</v>
      </c>
      <c r="B261" s="3" t="s">
        <v>483</v>
      </c>
      <c r="C261" s="175" t="s">
        <v>75</v>
      </c>
      <c r="D261" s="135" t="s">
        <v>536</v>
      </c>
      <c r="E261" s="135">
        <v>1</v>
      </c>
      <c r="F261" s="183">
        <v>111</v>
      </c>
      <c r="G261" s="194">
        <v>1962.9</v>
      </c>
      <c r="H261" s="184">
        <v>0</v>
      </c>
      <c r="I261" s="194">
        <v>0</v>
      </c>
      <c r="J261" s="185">
        <v>36</v>
      </c>
      <c r="K261" s="194">
        <v>636.6</v>
      </c>
      <c r="L261" s="137">
        <v>1</v>
      </c>
      <c r="M261" s="194">
        <v>17.7</v>
      </c>
      <c r="N261" s="137">
        <v>1</v>
      </c>
      <c r="O261" s="194">
        <v>17.7</v>
      </c>
      <c r="P261" s="137">
        <v>19</v>
      </c>
      <c r="Q261" s="194">
        <v>336</v>
      </c>
      <c r="R261" s="137">
        <v>6</v>
      </c>
      <c r="S261" s="194">
        <v>106.1</v>
      </c>
      <c r="T261" s="137">
        <v>10</v>
      </c>
      <c r="U261" s="194">
        <v>176.8</v>
      </c>
      <c r="V261" s="137">
        <v>2</v>
      </c>
      <c r="W261" s="194">
        <v>35.4</v>
      </c>
      <c r="X261" s="137">
        <v>2</v>
      </c>
      <c r="Y261" s="194">
        <v>35.4</v>
      </c>
      <c r="Z261" s="137">
        <v>9</v>
      </c>
      <c r="AA261" s="194">
        <v>159.19999999999999</v>
      </c>
      <c r="AB261" s="137">
        <v>4</v>
      </c>
      <c r="AC261" s="194">
        <v>70.7</v>
      </c>
      <c r="AD261" s="137">
        <v>0</v>
      </c>
      <c r="AE261" s="194">
        <v>0</v>
      </c>
      <c r="AF261" s="137">
        <v>0</v>
      </c>
      <c r="AG261" s="194">
        <v>0</v>
      </c>
      <c r="AH261" s="91">
        <v>5655</v>
      </c>
    </row>
    <row r="262" spans="1:34" x14ac:dyDescent="0.4">
      <c r="A262" s="3" t="s">
        <v>491</v>
      </c>
      <c r="B262" s="3" t="s">
        <v>483</v>
      </c>
      <c r="C262" s="175" t="s">
        <v>76</v>
      </c>
      <c r="D262" s="135" t="s">
        <v>536</v>
      </c>
      <c r="E262" s="135">
        <v>1</v>
      </c>
      <c r="F262" s="183">
        <v>13</v>
      </c>
      <c r="G262" s="194">
        <v>1740.3</v>
      </c>
      <c r="H262" s="184">
        <v>0</v>
      </c>
      <c r="I262" s="194">
        <v>0</v>
      </c>
      <c r="J262" s="185">
        <v>5</v>
      </c>
      <c r="K262" s="194">
        <v>669.3</v>
      </c>
      <c r="L262" s="137">
        <v>0</v>
      </c>
      <c r="M262" s="194">
        <v>0</v>
      </c>
      <c r="N262" s="137">
        <v>0</v>
      </c>
      <c r="O262" s="194">
        <v>0</v>
      </c>
      <c r="P262" s="137">
        <v>3</v>
      </c>
      <c r="Q262" s="194">
        <v>401.6</v>
      </c>
      <c r="R262" s="137">
        <v>0</v>
      </c>
      <c r="S262" s="194">
        <v>0</v>
      </c>
      <c r="T262" s="137">
        <v>2</v>
      </c>
      <c r="U262" s="194">
        <v>267.7</v>
      </c>
      <c r="V262" s="137">
        <v>0</v>
      </c>
      <c r="W262" s="194">
        <v>0</v>
      </c>
      <c r="X262" s="137">
        <v>0</v>
      </c>
      <c r="Y262" s="194">
        <v>0</v>
      </c>
      <c r="Z262" s="137">
        <v>0</v>
      </c>
      <c r="AA262" s="194">
        <v>0</v>
      </c>
      <c r="AB262" s="137">
        <v>0</v>
      </c>
      <c r="AC262" s="194">
        <v>0</v>
      </c>
      <c r="AD262" s="137">
        <v>0</v>
      </c>
      <c r="AE262" s="194">
        <v>0</v>
      </c>
      <c r="AF262" s="137">
        <v>0</v>
      </c>
      <c r="AG262" s="194">
        <v>0</v>
      </c>
      <c r="AH262" s="91">
        <v>747</v>
      </c>
    </row>
    <row r="263" spans="1:34" x14ac:dyDescent="0.4">
      <c r="A263" s="3" t="s">
        <v>491</v>
      </c>
      <c r="B263" s="3" t="s">
        <v>483</v>
      </c>
      <c r="C263" s="175" t="s">
        <v>77</v>
      </c>
      <c r="D263" s="135" t="s">
        <v>536</v>
      </c>
      <c r="E263" s="135">
        <v>1</v>
      </c>
      <c r="F263" s="183">
        <v>10</v>
      </c>
      <c r="G263" s="194">
        <v>2551</v>
      </c>
      <c r="H263" s="184">
        <v>0</v>
      </c>
      <c r="I263" s="194">
        <v>0</v>
      </c>
      <c r="J263" s="185">
        <v>2</v>
      </c>
      <c r="K263" s="194">
        <v>510.2</v>
      </c>
      <c r="L263" s="137">
        <v>1</v>
      </c>
      <c r="M263" s="194">
        <v>255.1</v>
      </c>
      <c r="N263" s="137">
        <v>0</v>
      </c>
      <c r="O263" s="194">
        <v>0</v>
      </c>
      <c r="P263" s="137">
        <v>0</v>
      </c>
      <c r="Q263" s="194">
        <v>0</v>
      </c>
      <c r="R263" s="137">
        <v>0</v>
      </c>
      <c r="S263" s="194">
        <v>0</v>
      </c>
      <c r="T263" s="137">
        <v>1</v>
      </c>
      <c r="U263" s="194">
        <v>255.1</v>
      </c>
      <c r="V263" s="137">
        <v>0</v>
      </c>
      <c r="W263" s="194">
        <v>0</v>
      </c>
      <c r="X263" s="137">
        <v>1</v>
      </c>
      <c r="Y263" s="194">
        <v>255.1</v>
      </c>
      <c r="Z263" s="137">
        <v>1</v>
      </c>
      <c r="AA263" s="194">
        <v>255.1</v>
      </c>
      <c r="AB263" s="137">
        <v>0</v>
      </c>
      <c r="AC263" s="194">
        <v>0</v>
      </c>
      <c r="AD263" s="137">
        <v>0</v>
      </c>
      <c r="AE263" s="194">
        <v>0</v>
      </c>
      <c r="AF263" s="137">
        <v>0</v>
      </c>
      <c r="AG263" s="194">
        <v>0</v>
      </c>
      <c r="AH263" s="91">
        <v>392</v>
      </c>
    </row>
    <row r="264" spans="1:34" x14ac:dyDescent="0.4">
      <c r="A264" s="3" t="s">
        <v>491</v>
      </c>
      <c r="B264" s="3" t="s">
        <v>482</v>
      </c>
      <c r="C264" s="175" t="s">
        <v>78</v>
      </c>
      <c r="D264" s="135" t="s">
        <v>536</v>
      </c>
      <c r="E264" s="135">
        <v>1</v>
      </c>
      <c r="F264" s="183">
        <v>21</v>
      </c>
      <c r="G264" s="194">
        <v>2351.6</v>
      </c>
      <c r="H264" s="184">
        <v>0</v>
      </c>
      <c r="I264" s="194">
        <v>0</v>
      </c>
      <c r="J264" s="185">
        <v>2</v>
      </c>
      <c r="K264" s="194">
        <v>224</v>
      </c>
      <c r="L264" s="137">
        <v>1</v>
      </c>
      <c r="M264" s="194">
        <v>112</v>
      </c>
      <c r="N264" s="137">
        <v>0</v>
      </c>
      <c r="O264" s="194">
        <v>0</v>
      </c>
      <c r="P264" s="137">
        <v>3</v>
      </c>
      <c r="Q264" s="194">
        <v>335.9</v>
      </c>
      <c r="R264" s="137">
        <v>2</v>
      </c>
      <c r="S264" s="194">
        <v>224</v>
      </c>
      <c r="T264" s="137">
        <v>1</v>
      </c>
      <c r="U264" s="194">
        <v>112</v>
      </c>
      <c r="V264" s="137">
        <v>1</v>
      </c>
      <c r="W264" s="194">
        <v>112</v>
      </c>
      <c r="X264" s="137">
        <v>2</v>
      </c>
      <c r="Y264" s="194">
        <v>224</v>
      </c>
      <c r="Z264" s="137">
        <v>1</v>
      </c>
      <c r="AA264" s="194">
        <v>112</v>
      </c>
      <c r="AB264" s="137">
        <v>0</v>
      </c>
      <c r="AC264" s="194">
        <v>0</v>
      </c>
      <c r="AD264" s="137">
        <v>2</v>
      </c>
      <c r="AE264" s="194">
        <v>224</v>
      </c>
      <c r="AF264" s="137">
        <v>0</v>
      </c>
      <c r="AG264" s="194">
        <v>0</v>
      </c>
      <c r="AH264" s="91">
        <v>893</v>
      </c>
    </row>
    <row r="265" spans="1:34" x14ac:dyDescent="0.4">
      <c r="A265" s="3" t="s">
        <v>491</v>
      </c>
      <c r="B265" s="3" t="s">
        <v>482</v>
      </c>
      <c r="C265" s="175" t="s">
        <v>79</v>
      </c>
      <c r="D265" s="135" t="s">
        <v>536</v>
      </c>
      <c r="E265" s="135">
        <v>1</v>
      </c>
      <c r="F265" s="183">
        <v>42</v>
      </c>
      <c r="G265" s="194">
        <v>3061.2</v>
      </c>
      <c r="H265" s="184">
        <v>0</v>
      </c>
      <c r="I265" s="194">
        <v>0</v>
      </c>
      <c r="J265" s="185">
        <v>13</v>
      </c>
      <c r="K265" s="194">
        <v>947.5</v>
      </c>
      <c r="L265" s="137">
        <v>0</v>
      </c>
      <c r="M265" s="194">
        <v>0</v>
      </c>
      <c r="N265" s="137">
        <v>1</v>
      </c>
      <c r="O265" s="194">
        <v>72.900000000000006</v>
      </c>
      <c r="P265" s="137">
        <v>7</v>
      </c>
      <c r="Q265" s="194">
        <v>510.2</v>
      </c>
      <c r="R265" s="137">
        <v>4</v>
      </c>
      <c r="S265" s="194">
        <v>291.5</v>
      </c>
      <c r="T265" s="137">
        <v>1</v>
      </c>
      <c r="U265" s="194">
        <v>72.900000000000006</v>
      </c>
      <c r="V265" s="137">
        <v>1</v>
      </c>
      <c r="W265" s="194">
        <v>72.900000000000006</v>
      </c>
      <c r="X265" s="137">
        <v>2</v>
      </c>
      <c r="Y265" s="194">
        <v>145.80000000000001</v>
      </c>
      <c r="Z265" s="137">
        <v>3</v>
      </c>
      <c r="AA265" s="194">
        <v>218.7</v>
      </c>
      <c r="AB265" s="137">
        <v>0</v>
      </c>
      <c r="AC265" s="194">
        <v>0</v>
      </c>
      <c r="AD265" s="137">
        <v>0</v>
      </c>
      <c r="AE265" s="194">
        <v>0</v>
      </c>
      <c r="AF265" s="137">
        <v>0</v>
      </c>
      <c r="AG265" s="194">
        <v>0</v>
      </c>
      <c r="AH265" s="91">
        <v>1372</v>
      </c>
    </row>
    <row r="266" spans="1:34" x14ac:dyDescent="0.4">
      <c r="A266" s="3" t="s">
        <v>491</v>
      </c>
      <c r="B266" s="3" t="s">
        <v>482</v>
      </c>
      <c r="C266" s="175" t="s">
        <v>80</v>
      </c>
      <c r="D266" s="135" t="s">
        <v>536</v>
      </c>
      <c r="E266" s="135">
        <v>1</v>
      </c>
      <c r="F266" s="183">
        <v>25</v>
      </c>
      <c r="G266" s="194">
        <v>1619.2</v>
      </c>
      <c r="H266" s="184">
        <v>0</v>
      </c>
      <c r="I266" s="194">
        <v>0</v>
      </c>
      <c r="J266" s="185">
        <v>11</v>
      </c>
      <c r="K266" s="194">
        <v>712.4</v>
      </c>
      <c r="L266" s="137">
        <v>1</v>
      </c>
      <c r="M266" s="194">
        <v>64.8</v>
      </c>
      <c r="N266" s="137">
        <v>0</v>
      </c>
      <c r="O266" s="194">
        <v>0</v>
      </c>
      <c r="P266" s="137">
        <v>0</v>
      </c>
      <c r="Q266" s="194">
        <v>0</v>
      </c>
      <c r="R266" s="137">
        <v>1</v>
      </c>
      <c r="S266" s="194">
        <v>64.8</v>
      </c>
      <c r="T266" s="137">
        <v>1</v>
      </c>
      <c r="U266" s="194">
        <v>64.8</v>
      </c>
      <c r="V266" s="137">
        <v>0</v>
      </c>
      <c r="W266" s="194">
        <v>0</v>
      </c>
      <c r="X266" s="137">
        <v>1</v>
      </c>
      <c r="Y266" s="194">
        <v>64.8</v>
      </c>
      <c r="Z266" s="137">
        <v>0</v>
      </c>
      <c r="AA266" s="194">
        <v>0</v>
      </c>
      <c r="AB266" s="137">
        <v>1</v>
      </c>
      <c r="AC266" s="194">
        <v>64.8</v>
      </c>
      <c r="AD266" s="137">
        <v>0</v>
      </c>
      <c r="AE266" s="194">
        <v>0</v>
      </c>
      <c r="AF266" s="137">
        <v>0</v>
      </c>
      <c r="AG266" s="194">
        <v>0</v>
      </c>
      <c r="AH266" s="91">
        <v>1544</v>
      </c>
    </row>
    <row r="267" spans="1:34" x14ac:dyDescent="0.4">
      <c r="A267" s="3" t="s">
        <v>491</v>
      </c>
      <c r="B267" s="3" t="s">
        <v>482</v>
      </c>
      <c r="C267" s="175" t="s">
        <v>81</v>
      </c>
      <c r="D267" s="135" t="s">
        <v>536</v>
      </c>
      <c r="E267" s="135">
        <v>1</v>
      </c>
      <c r="F267" s="183">
        <v>126</v>
      </c>
      <c r="G267" s="194">
        <v>1480.3</v>
      </c>
      <c r="H267" s="184">
        <v>0</v>
      </c>
      <c r="I267" s="194">
        <v>0</v>
      </c>
      <c r="J267" s="185">
        <v>42</v>
      </c>
      <c r="K267" s="194">
        <v>493.4</v>
      </c>
      <c r="L267" s="137">
        <v>1</v>
      </c>
      <c r="M267" s="194">
        <v>11.7</v>
      </c>
      <c r="N267" s="137">
        <v>0</v>
      </c>
      <c r="O267" s="194">
        <v>0</v>
      </c>
      <c r="P267" s="137">
        <v>24</v>
      </c>
      <c r="Q267" s="194">
        <v>282</v>
      </c>
      <c r="R267" s="137">
        <v>11</v>
      </c>
      <c r="S267" s="194">
        <v>129.19999999999999</v>
      </c>
      <c r="T267" s="137">
        <v>5</v>
      </c>
      <c r="U267" s="194">
        <v>58.7</v>
      </c>
      <c r="V267" s="137">
        <v>3</v>
      </c>
      <c r="W267" s="194">
        <v>35.200000000000003</v>
      </c>
      <c r="X267" s="137">
        <v>2</v>
      </c>
      <c r="Y267" s="194">
        <v>23.5</v>
      </c>
      <c r="Z267" s="137">
        <v>8</v>
      </c>
      <c r="AA267" s="194">
        <v>94</v>
      </c>
      <c r="AB267" s="137">
        <v>3</v>
      </c>
      <c r="AC267" s="194">
        <v>35.200000000000003</v>
      </c>
      <c r="AD267" s="137">
        <v>4</v>
      </c>
      <c r="AE267" s="194">
        <v>47</v>
      </c>
      <c r="AF267" s="137">
        <v>0</v>
      </c>
      <c r="AG267" s="194">
        <v>0</v>
      </c>
      <c r="AH267" s="91">
        <v>8512</v>
      </c>
    </row>
    <row r="268" spans="1:34" x14ac:dyDescent="0.4">
      <c r="A268" s="3" t="s">
        <v>491</v>
      </c>
      <c r="B268" s="3" t="s">
        <v>482</v>
      </c>
      <c r="C268" s="175" t="s">
        <v>82</v>
      </c>
      <c r="D268" s="135" t="s">
        <v>536</v>
      </c>
      <c r="E268" s="135">
        <v>1</v>
      </c>
      <c r="F268" s="183">
        <v>11</v>
      </c>
      <c r="G268" s="194">
        <v>1870.7</v>
      </c>
      <c r="H268" s="184">
        <v>0</v>
      </c>
      <c r="I268" s="194">
        <v>0</v>
      </c>
      <c r="J268" s="185">
        <v>1</v>
      </c>
      <c r="K268" s="194">
        <v>170.1</v>
      </c>
      <c r="L268" s="137">
        <v>0</v>
      </c>
      <c r="M268" s="194">
        <v>0</v>
      </c>
      <c r="N268" s="137">
        <v>0</v>
      </c>
      <c r="O268" s="194">
        <v>0</v>
      </c>
      <c r="P268" s="137">
        <v>2</v>
      </c>
      <c r="Q268" s="194">
        <v>340.1</v>
      </c>
      <c r="R268" s="137">
        <v>0</v>
      </c>
      <c r="S268" s="194">
        <v>0</v>
      </c>
      <c r="T268" s="137">
        <v>0</v>
      </c>
      <c r="U268" s="194">
        <v>0</v>
      </c>
      <c r="V268" s="137">
        <v>1</v>
      </c>
      <c r="W268" s="194">
        <v>170.1</v>
      </c>
      <c r="X268" s="137">
        <v>0</v>
      </c>
      <c r="Y268" s="194">
        <v>0</v>
      </c>
      <c r="Z268" s="137">
        <v>0</v>
      </c>
      <c r="AA268" s="194">
        <v>0</v>
      </c>
      <c r="AB268" s="137">
        <v>1</v>
      </c>
      <c r="AC268" s="194">
        <v>170.1</v>
      </c>
      <c r="AD268" s="137">
        <v>0</v>
      </c>
      <c r="AE268" s="194">
        <v>0</v>
      </c>
      <c r="AF268" s="137">
        <v>0</v>
      </c>
      <c r="AG268" s="194">
        <v>0</v>
      </c>
      <c r="AH268" s="91">
        <v>588</v>
      </c>
    </row>
    <row r="269" spans="1:34" x14ac:dyDescent="0.4">
      <c r="A269" s="3" t="s">
        <v>509</v>
      </c>
      <c r="B269" s="3" t="s">
        <v>388</v>
      </c>
      <c r="C269" s="175" t="s">
        <v>83</v>
      </c>
      <c r="D269" s="135" t="s">
        <v>536</v>
      </c>
      <c r="E269" s="135">
        <v>1</v>
      </c>
      <c r="F269" s="183">
        <v>43</v>
      </c>
      <c r="G269" s="194">
        <v>1213.3</v>
      </c>
      <c r="H269" s="184">
        <v>0</v>
      </c>
      <c r="I269" s="194">
        <v>0</v>
      </c>
      <c r="J269" s="185">
        <v>11</v>
      </c>
      <c r="K269" s="194">
        <v>310.39999999999998</v>
      </c>
      <c r="L269" s="137">
        <v>0</v>
      </c>
      <c r="M269" s="194">
        <v>0</v>
      </c>
      <c r="N269" s="137">
        <v>0</v>
      </c>
      <c r="O269" s="194">
        <v>0</v>
      </c>
      <c r="P269" s="137">
        <v>7</v>
      </c>
      <c r="Q269" s="194">
        <v>197.5</v>
      </c>
      <c r="R269" s="137">
        <v>2</v>
      </c>
      <c r="S269" s="194">
        <v>56.4</v>
      </c>
      <c r="T269" s="137">
        <v>1</v>
      </c>
      <c r="U269" s="194">
        <v>28.2</v>
      </c>
      <c r="V269" s="137">
        <v>0</v>
      </c>
      <c r="W269" s="194">
        <v>0</v>
      </c>
      <c r="X269" s="137">
        <v>3</v>
      </c>
      <c r="Y269" s="194">
        <v>84.7</v>
      </c>
      <c r="Z269" s="137">
        <v>3</v>
      </c>
      <c r="AA269" s="194">
        <v>84.7</v>
      </c>
      <c r="AB269" s="137">
        <v>0</v>
      </c>
      <c r="AC269" s="194">
        <v>0</v>
      </c>
      <c r="AD269" s="137">
        <v>0</v>
      </c>
      <c r="AE269" s="194">
        <v>0</v>
      </c>
      <c r="AF269" s="137">
        <v>0</v>
      </c>
      <c r="AG269" s="194">
        <v>0</v>
      </c>
      <c r="AH269" s="91">
        <v>3544</v>
      </c>
    </row>
    <row r="270" spans="1:34" x14ac:dyDescent="0.4">
      <c r="A270" s="3" t="s">
        <v>501</v>
      </c>
      <c r="B270" s="3" t="s">
        <v>471</v>
      </c>
      <c r="C270" s="175" t="s">
        <v>84</v>
      </c>
      <c r="D270" s="135" t="s">
        <v>536</v>
      </c>
      <c r="E270" s="135">
        <v>1</v>
      </c>
      <c r="F270" s="183">
        <v>40</v>
      </c>
      <c r="G270" s="194">
        <v>1614.9</v>
      </c>
      <c r="H270" s="184">
        <v>0</v>
      </c>
      <c r="I270" s="194">
        <v>0</v>
      </c>
      <c r="J270" s="185">
        <v>14</v>
      </c>
      <c r="K270" s="194">
        <v>565.20000000000005</v>
      </c>
      <c r="L270" s="137">
        <v>0</v>
      </c>
      <c r="M270" s="194">
        <v>0</v>
      </c>
      <c r="N270" s="137">
        <v>0</v>
      </c>
      <c r="O270" s="194">
        <v>0</v>
      </c>
      <c r="P270" s="137">
        <v>3</v>
      </c>
      <c r="Q270" s="194">
        <v>121.1</v>
      </c>
      <c r="R270" s="137">
        <v>2</v>
      </c>
      <c r="S270" s="194">
        <v>80.7</v>
      </c>
      <c r="T270" s="137">
        <v>1</v>
      </c>
      <c r="U270" s="194">
        <v>40.4</v>
      </c>
      <c r="V270" s="137">
        <v>1</v>
      </c>
      <c r="W270" s="194">
        <v>40.4</v>
      </c>
      <c r="X270" s="137">
        <v>1</v>
      </c>
      <c r="Y270" s="194">
        <v>40.4</v>
      </c>
      <c r="Z270" s="137">
        <v>1</v>
      </c>
      <c r="AA270" s="194">
        <v>40.4</v>
      </c>
      <c r="AB270" s="137">
        <v>1</v>
      </c>
      <c r="AC270" s="194">
        <v>40.4</v>
      </c>
      <c r="AD270" s="137">
        <v>0</v>
      </c>
      <c r="AE270" s="194">
        <v>0</v>
      </c>
      <c r="AF270" s="137">
        <v>0</v>
      </c>
      <c r="AG270" s="194">
        <v>0</v>
      </c>
      <c r="AH270" s="91">
        <v>2477</v>
      </c>
    </row>
    <row r="271" spans="1:34" x14ac:dyDescent="0.4">
      <c r="A271" s="3" t="s">
        <v>501</v>
      </c>
      <c r="B271" s="3" t="s">
        <v>471</v>
      </c>
      <c r="C271" s="175" t="s">
        <v>85</v>
      </c>
      <c r="D271" s="135" t="s">
        <v>536</v>
      </c>
      <c r="E271" s="135">
        <v>1</v>
      </c>
      <c r="F271" s="183">
        <v>40</v>
      </c>
      <c r="G271" s="194">
        <v>3117.7</v>
      </c>
      <c r="H271" s="184">
        <v>0</v>
      </c>
      <c r="I271" s="194">
        <v>0</v>
      </c>
      <c r="J271" s="185">
        <v>10</v>
      </c>
      <c r="K271" s="194">
        <v>779.4</v>
      </c>
      <c r="L271" s="137">
        <v>0</v>
      </c>
      <c r="M271" s="194">
        <v>0</v>
      </c>
      <c r="N271" s="137">
        <v>0</v>
      </c>
      <c r="O271" s="194">
        <v>0</v>
      </c>
      <c r="P271" s="137">
        <v>9</v>
      </c>
      <c r="Q271" s="194">
        <v>701.5</v>
      </c>
      <c r="R271" s="137">
        <v>1</v>
      </c>
      <c r="S271" s="194">
        <v>77.900000000000006</v>
      </c>
      <c r="T271" s="137">
        <v>0</v>
      </c>
      <c r="U271" s="194">
        <v>0</v>
      </c>
      <c r="V271" s="137">
        <v>0</v>
      </c>
      <c r="W271" s="194">
        <v>0</v>
      </c>
      <c r="X271" s="137">
        <v>1</v>
      </c>
      <c r="Y271" s="194">
        <v>77.900000000000006</v>
      </c>
      <c r="Z271" s="137">
        <v>0</v>
      </c>
      <c r="AA271" s="194">
        <v>0</v>
      </c>
      <c r="AB271" s="137">
        <v>2</v>
      </c>
      <c r="AC271" s="194">
        <v>155.9</v>
      </c>
      <c r="AD271" s="137">
        <v>1</v>
      </c>
      <c r="AE271" s="194">
        <v>77.900000000000006</v>
      </c>
      <c r="AF271" s="137">
        <v>1</v>
      </c>
      <c r="AG271" s="194">
        <v>77.900000000000006</v>
      </c>
      <c r="AH271" s="91">
        <v>1283</v>
      </c>
    </row>
    <row r="272" spans="1:34" x14ac:dyDescent="0.4">
      <c r="A272" s="3" t="s">
        <v>509</v>
      </c>
      <c r="B272" s="3" t="s">
        <v>388</v>
      </c>
      <c r="C272" s="175" t="s">
        <v>86</v>
      </c>
      <c r="D272" s="135" t="s">
        <v>536</v>
      </c>
      <c r="E272" s="135">
        <v>1</v>
      </c>
      <c r="F272" s="183">
        <v>40</v>
      </c>
      <c r="G272" s="194">
        <v>1691.3</v>
      </c>
      <c r="H272" s="184">
        <v>0</v>
      </c>
      <c r="I272" s="194">
        <v>0</v>
      </c>
      <c r="J272" s="185">
        <v>16</v>
      </c>
      <c r="K272" s="194">
        <v>676.5</v>
      </c>
      <c r="L272" s="137">
        <v>0</v>
      </c>
      <c r="M272" s="194">
        <v>0</v>
      </c>
      <c r="N272" s="137">
        <v>0</v>
      </c>
      <c r="O272" s="194">
        <v>0</v>
      </c>
      <c r="P272" s="137">
        <v>3</v>
      </c>
      <c r="Q272" s="194">
        <v>126.8</v>
      </c>
      <c r="R272" s="137">
        <v>2</v>
      </c>
      <c r="S272" s="194">
        <v>84.6</v>
      </c>
      <c r="T272" s="137">
        <v>0</v>
      </c>
      <c r="U272" s="194">
        <v>0</v>
      </c>
      <c r="V272" s="137">
        <v>0</v>
      </c>
      <c r="W272" s="194">
        <v>0</v>
      </c>
      <c r="X272" s="137">
        <v>2</v>
      </c>
      <c r="Y272" s="194">
        <v>84.6</v>
      </c>
      <c r="Z272" s="137">
        <v>2</v>
      </c>
      <c r="AA272" s="194">
        <v>84.6</v>
      </c>
      <c r="AB272" s="137">
        <v>1</v>
      </c>
      <c r="AC272" s="194">
        <v>42.3</v>
      </c>
      <c r="AD272" s="137">
        <v>1</v>
      </c>
      <c r="AE272" s="194">
        <v>42.3</v>
      </c>
      <c r="AF272" s="137">
        <v>0</v>
      </c>
      <c r="AG272" s="194">
        <v>0</v>
      </c>
      <c r="AH272" s="91">
        <v>2365</v>
      </c>
    </row>
    <row r="273" spans="1:34" x14ac:dyDescent="0.4">
      <c r="A273" s="3" t="s">
        <v>509</v>
      </c>
      <c r="B273" s="3" t="s">
        <v>388</v>
      </c>
      <c r="C273" s="175" t="s">
        <v>87</v>
      </c>
      <c r="D273" s="135" t="s">
        <v>536</v>
      </c>
      <c r="E273" s="135">
        <v>1</v>
      </c>
      <c r="F273" s="183">
        <v>97</v>
      </c>
      <c r="G273" s="194">
        <v>1909.1</v>
      </c>
      <c r="H273" s="184">
        <v>0</v>
      </c>
      <c r="I273" s="194">
        <v>0</v>
      </c>
      <c r="J273" s="185">
        <v>28</v>
      </c>
      <c r="K273" s="194">
        <v>551.1</v>
      </c>
      <c r="L273" s="137">
        <v>2</v>
      </c>
      <c r="M273" s="194">
        <v>39.4</v>
      </c>
      <c r="N273" s="137">
        <v>2</v>
      </c>
      <c r="O273" s="194">
        <v>39.4</v>
      </c>
      <c r="P273" s="137">
        <v>12</v>
      </c>
      <c r="Q273" s="194">
        <v>236.2</v>
      </c>
      <c r="R273" s="137">
        <v>8</v>
      </c>
      <c r="S273" s="194">
        <v>157.4</v>
      </c>
      <c r="T273" s="137">
        <v>3</v>
      </c>
      <c r="U273" s="194">
        <v>59</v>
      </c>
      <c r="V273" s="137">
        <v>1</v>
      </c>
      <c r="W273" s="194">
        <v>19.7</v>
      </c>
      <c r="X273" s="137">
        <v>5</v>
      </c>
      <c r="Y273" s="194">
        <v>98.4</v>
      </c>
      <c r="Z273" s="137">
        <v>3</v>
      </c>
      <c r="AA273" s="194">
        <v>59</v>
      </c>
      <c r="AB273" s="137">
        <v>0</v>
      </c>
      <c r="AC273" s="194">
        <v>0</v>
      </c>
      <c r="AD273" s="137">
        <v>3</v>
      </c>
      <c r="AE273" s="194">
        <v>59</v>
      </c>
      <c r="AF273" s="137">
        <v>0</v>
      </c>
      <c r="AG273" s="194">
        <v>0</v>
      </c>
      <c r="AH273" s="91">
        <v>5081</v>
      </c>
    </row>
    <row r="274" spans="1:34" x14ac:dyDescent="0.4">
      <c r="A274" s="3" t="s">
        <v>509</v>
      </c>
      <c r="B274" s="3" t="s">
        <v>388</v>
      </c>
      <c r="C274" s="175" t="s">
        <v>88</v>
      </c>
      <c r="D274" s="135" t="s">
        <v>536</v>
      </c>
      <c r="E274" s="135">
        <v>1</v>
      </c>
      <c r="F274" s="183">
        <v>77</v>
      </c>
      <c r="G274" s="194">
        <v>1447.1</v>
      </c>
      <c r="H274" s="184">
        <v>0</v>
      </c>
      <c r="I274" s="194">
        <v>0</v>
      </c>
      <c r="J274" s="185">
        <v>27</v>
      </c>
      <c r="K274" s="194">
        <v>507.4</v>
      </c>
      <c r="L274" s="137">
        <v>0</v>
      </c>
      <c r="M274" s="194">
        <v>0</v>
      </c>
      <c r="N274" s="137">
        <v>0</v>
      </c>
      <c r="O274" s="194">
        <v>0</v>
      </c>
      <c r="P274" s="137">
        <v>9</v>
      </c>
      <c r="Q274" s="194">
        <v>169.1</v>
      </c>
      <c r="R274" s="137">
        <v>7</v>
      </c>
      <c r="S274" s="194">
        <v>131.6</v>
      </c>
      <c r="T274" s="137">
        <v>4</v>
      </c>
      <c r="U274" s="194">
        <v>75.2</v>
      </c>
      <c r="V274" s="137">
        <v>3</v>
      </c>
      <c r="W274" s="194">
        <v>56.4</v>
      </c>
      <c r="X274" s="137">
        <v>2</v>
      </c>
      <c r="Y274" s="194">
        <v>37.6</v>
      </c>
      <c r="Z274" s="137">
        <v>2</v>
      </c>
      <c r="AA274" s="194">
        <v>37.6</v>
      </c>
      <c r="AB274" s="137">
        <v>1</v>
      </c>
      <c r="AC274" s="194">
        <v>18.8</v>
      </c>
      <c r="AD274" s="137">
        <v>1</v>
      </c>
      <c r="AE274" s="194">
        <v>18.8</v>
      </c>
      <c r="AF274" s="137">
        <v>0</v>
      </c>
      <c r="AG274" s="194">
        <v>0</v>
      </c>
      <c r="AH274" s="91">
        <v>5321</v>
      </c>
    </row>
    <row r="275" spans="1:34" x14ac:dyDescent="0.4">
      <c r="A275" s="3" t="s">
        <v>509</v>
      </c>
      <c r="B275" s="3" t="s">
        <v>388</v>
      </c>
      <c r="C275" s="175" t="s">
        <v>89</v>
      </c>
      <c r="D275" s="135" t="s">
        <v>536</v>
      </c>
      <c r="E275" s="135">
        <v>1</v>
      </c>
      <c r="F275" s="183">
        <v>37</v>
      </c>
      <c r="G275" s="194">
        <v>2338.8000000000002</v>
      </c>
      <c r="H275" s="184">
        <v>0</v>
      </c>
      <c r="I275" s="194">
        <v>0</v>
      </c>
      <c r="J275" s="185">
        <v>14</v>
      </c>
      <c r="K275" s="194">
        <v>885</v>
      </c>
      <c r="L275" s="137">
        <v>0</v>
      </c>
      <c r="M275" s="194">
        <v>0</v>
      </c>
      <c r="N275" s="137">
        <v>1</v>
      </c>
      <c r="O275" s="194">
        <v>63.2</v>
      </c>
      <c r="P275" s="137">
        <v>4</v>
      </c>
      <c r="Q275" s="194">
        <v>252.8</v>
      </c>
      <c r="R275" s="137">
        <v>3</v>
      </c>
      <c r="S275" s="194">
        <v>189.6</v>
      </c>
      <c r="T275" s="137">
        <v>2</v>
      </c>
      <c r="U275" s="194">
        <v>126.4</v>
      </c>
      <c r="V275" s="137">
        <v>1</v>
      </c>
      <c r="W275" s="194">
        <v>63.2</v>
      </c>
      <c r="X275" s="137">
        <v>0</v>
      </c>
      <c r="Y275" s="194">
        <v>0</v>
      </c>
      <c r="Z275" s="137">
        <v>0</v>
      </c>
      <c r="AA275" s="194">
        <v>0</v>
      </c>
      <c r="AB275" s="137">
        <v>1</v>
      </c>
      <c r="AC275" s="194">
        <v>63.2</v>
      </c>
      <c r="AD275" s="137">
        <v>0</v>
      </c>
      <c r="AE275" s="194">
        <v>0</v>
      </c>
      <c r="AF275" s="137">
        <v>0</v>
      </c>
      <c r="AG275" s="194">
        <v>0</v>
      </c>
      <c r="AH275" s="91">
        <v>1582</v>
      </c>
    </row>
    <row r="276" spans="1:34" x14ac:dyDescent="0.4">
      <c r="A276" s="3" t="s">
        <v>501</v>
      </c>
      <c r="B276" s="3" t="s">
        <v>471</v>
      </c>
      <c r="C276" s="175" t="s">
        <v>90</v>
      </c>
      <c r="D276" s="135" t="s">
        <v>536</v>
      </c>
      <c r="E276" s="135">
        <v>1</v>
      </c>
      <c r="F276" s="183">
        <v>14</v>
      </c>
      <c r="G276" s="194">
        <v>1654.8</v>
      </c>
      <c r="H276" s="184">
        <v>0</v>
      </c>
      <c r="I276" s="194">
        <v>0</v>
      </c>
      <c r="J276" s="185">
        <v>7</v>
      </c>
      <c r="K276" s="194">
        <v>827.4</v>
      </c>
      <c r="L276" s="137">
        <v>0</v>
      </c>
      <c r="M276" s="194">
        <v>0</v>
      </c>
      <c r="N276" s="137">
        <v>1</v>
      </c>
      <c r="O276" s="194">
        <v>118.2</v>
      </c>
      <c r="P276" s="137">
        <v>1</v>
      </c>
      <c r="Q276" s="194">
        <v>118.2</v>
      </c>
      <c r="R276" s="137">
        <v>0</v>
      </c>
      <c r="S276" s="194">
        <v>0</v>
      </c>
      <c r="T276" s="137">
        <v>0</v>
      </c>
      <c r="U276" s="194">
        <v>0</v>
      </c>
      <c r="V276" s="137">
        <v>0</v>
      </c>
      <c r="W276" s="194">
        <v>0</v>
      </c>
      <c r="X276" s="137">
        <v>1</v>
      </c>
      <c r="Y276" s="194">
        <v>118.2</v>
      </c>
      <c r="Z276" s="137">
        <v>0</v>
      </c>
      <c r="AA276" s="194">
        <v>0</v>
      </c>
      <c r="AB276" s="137">
        <v>1</v>
      </c>
      <c r="AC276" s="194">
        <v>118.2</v>
      </c>
      <c r="AD276" s="137">
        <v>0</v>
      </c>
      <c r="AE276" s="194">
        <v>0</v>
      </c>
      <c r="AF276" s="137">
        <v>1</v>
      </c>
      <c r="AG276" s="194">
        <v>118.2</v>
      </c>
      <c r="AH276" s="91">
        <v>846</v>
      </c>
    </row>
    <row r="277" spans="1:34" x14ac:dyDescent="0.4">
      <c r="A277" s="3" t="s">
        <v>501</v>
      </c>
      <c r="B277" s="3" t="s">
        <v>471</v>
      </c>
      <c r="C277" s="175" t="s">
        <v>91</v>
      </c>
      <c r="D277" s="135" t="s">
        <v>536</v>
      </c>
      <c r="E277" s="135">
        <v>1</v>
      </c>
      <c r="F277" s="183">
        <v>51</v>
      </c>
      <c r="G277" s="194">
        <v>1671.6</v>
      </c>
      <c r="H277" s="184">
        <v>0</v>
      </c>
      <c r="I277" s="194">
        <v>0</v>
      </c>
      <c r="J277" s="185">
        <v>14</v>
      </c>
      <c r="K277" s="194">
        <v>458.9</v>
      </c>
      <c r="L277" s="137">
        <v>1</v>
      </c>
      <c r="M277" s="194">
        <v>32.799999999999997</v>
      </c>
      <c r="N277" s="137">
        <v>1</v>
      </c>
      <c r="O277" s="194">
        <v>32.799999999999997</v>
      </c>
      <c r="P277" s="137">
        <v>11</v>
      </c>
      <c r="Q277" s="194">
        <v>360.5</v>
      </c>
      <c r="R277" s="137">
        <v>3</v>
      </c>
      <c r="S277" s="194">
        <v>98.3</v>
      </c>
      <c r="T277" s="137">
        <v>2</v>
      </c>
      <c r="U277" s="194">
        <v>65.599999999999994</v>
      </c>
      <c r="V277" s="137">
        <v>0</v>
      </c>
      <c r="W277" s="194">
        <v>0</v>
      </c>
      <c r="X277" s="137">
        <v>1</v>
      </c>
      <c r="Y277" s="194">
        <v>32.799999999999997</v>
      </c>
      <c r="Z277" s="137">
        <v>0</v>
      </c>
      <c r="AA277" s="194">
        <v>0</v>
      </c>
      <c r="AB277" s="137">
        <v>0</v>
      </c>
      <c r="AC277" s="194">
        <v>0</v>
      </c>
      <c r="AD277" s="137">
        <v>1</v>
      </c>
      <c r="AE277" s="194">
        <v>32.799999999999997</v>
      </c>
      <c r="AF277" s="137">
        <v>0</v>
      </c>
      <c r="AG277" s="194">
        <v>0</v>
      </c>
      <c r="AH277" s="91">
        <v>3051</v>
      </c>
    </row>
    <row r="278" spans="1:34" x14ac:dyDescent="0.4">
      <c r="A278" s="3" t="s">
        <v>504</v>
      </c>
      <c r="B278" s="3" t="s">
        <v>477</v>
      </c>
      <c r="C278" s="175" t="s">
        <v>92</v>
      </c>
      <c r="D278" s="135" t="s">
        <v>536</v>
      </c>
      <c r="E278" s="135">
        <v>1</v>
      </c>
      <c r="F278" s="183">
        <v>29</v>
      </c>
      <c r="G278" s="194">
        <v>2148.1</v>
      </c>
      <c r="H278" s="184">
        <v>0</v>
      </c>
      <c r="I278" s="194">
        <v>0</v>
      </c>
      <c r="J278" s="185">
        <v>15</v>
      </c>
      <c r="K278" s="194">
        <v>1111.0999999999999</v>
      </c>
      <c r="L278" s="137">
        <v>0</v>
      </c>
      <c r="M278" s="194">
        <v>0</v>
      </c>
      <c r="N278" s="137">
        <v>0</v>
      </c>
      <c r="O278" s="194">
        <v>0</v>
      </c>
      <c r="P278" s="137">
        <v>1</v>
      </c>
      <c r="Q278" s="194">
        <v>74.099999999999994</v>
      </c>
      <c r="R278" s="137">
        <v>1</v>
      </c>
      <c r="S278" s="194">
        <v>74.099999999999994</v>
      </c>
      <c r="T278" s="137">
        <v>5</v>
      </c>
      <c r="U278" s="194">
        <v>370.4</v>
      </c>
      <c r="V278" s="137">
        <v>0</v>
      </c>
      <c r="W278" s="194">
        <v>0</v>
      </c>
      <c r="X278" s="137">
        <v>1</v>
      </c>
      <c r="Y278" s="194">
        <v>74.099999999999994</v>
      </c>
      <c r="Z278" s="137">
        <v>1</v>
      </c>
      <c r="AA278" s="194">
        <v>74.099999999999994</v>
      </c>
      <c r="AB278" s="137">
        <v>2</v>
      </c>
      <c r="AC278" s="194">
        <v>148.1</v>
      </c>
      <c r="AD278" s="137">
        <v>0</v>
      </c>
      <c r="AE278" s="194">
        <v>0</v>
      </c>
      <c r="AF278" s="137">
        <v>0</v>
      </c>
      <c r="AG278" s="194">
        <v>0</v>
      </c>
      <c r="AH278" s="91">
        <v>1350</v>
      </c>
    </row>
    <row r="279" spans="1:34" x14ac:dyDescent="0.4">
      <c r="A279" s="3" t="s">
        <v>504</v>
      </c>
      <c r="B279" s="3" t="s">
        <v>477</v>
      </c>
      <c r="C279" s="175" t="s">
        <v>93</v>
      </c>
      <c r="D279" s="135" t="s">
        <v>536</v>
      </c>
      <c r="E279" s="135">
        <v>1</v>
      </c>
      <c r="F279" s="183">
        <v>30</v>
      </c>
      <c r="G279" s="194">
        <v>2727.3</v>
      </c>
      <c r="H279" s="184">
        <v>0</v>
      </c>
      <c r="I279" s="194">
        <v>0</v>
      </c>
      <c r="J279" s="185">
        <v>12</v>
      </c>
      <c r="K279" s="194">
        <v>1090.9000000000001</v>
      </c>
      <c r="L279" s="137">
        <v>0</v>
      </c>
      <c r="M279" s="194">
        <v>0</v>
      </c>
      <c r="N279" s="137">
        <v>3</v>
      </c>
      <c r="O279" s="194">
        <v>272.7</v>
      </c>
      <c r="P279" s="137">
        <v>1</v>
      </c>
      <c r="Q279" s="194">
        <v>90.9</v>
      </c>
      <c r="R279" s="137">
        <v>4</v>
      </c>
      <c r="S279" s="194">
        <v>363.6</v>
      </c>
      <c r="T279" s="137">
        <v>1</v>
      </c>
      <c r="U279" s="194">
        <v>90.9</v>
      </c>
      <c r="V279" s="137">
        <v>0</v>
      </c>
      <c r="W279" s="194">
        <v>0</v>
      </c>
      <c r="X279" s="137">
        <v>0</v>
      </c>
      <c r="Y279" s="194">
        <v>0</v>
      </c>
      <c r="Z279" s="137">
        <v>1</v>
      </c>
      <c r="AA279" s="194">
        <v>90.9</v>
      </c>
      <c r="AB279" s="137">
        <v>1</v>
      </c>
      <c r="AC279" s="194">
        <v>90.9</v>
      </c>
      <c r="AD279" s="137">
        <v>0</v>
      </c>
      <c r="AE279" s="194">
        <v>0</v>
      </c>
      <c r="AF279" s="137">
        <v>1</v>
      </c>
      <c r="AG279" s="194">
        <v>90.9</v>
      </c>
      <c r="AH279" s="91">
        <v>1100</v>
      </c>
    </row>
    <row r="280" spans="1:34" x14ac:dyDescent="0.4">
      <c r="A280" s="3" t="s">
        <v>501</v>
      </c>
      <c r="B280" s="3" t="s">
        <v>471</v>
      </c>
      <c r="C280" s="175" t="s">
        <v>94</v>
      </c>
      <c r="D280" s="135" t="s">
        <v>536</v>
      </c>
      <c r="E280" s="135">
        <v>1</v>
      </c>
      <c r="F280" s="183">
        <v>18</v>
      </c>
      <c r="G280" s="194">
        <v>1631.9</v>
      </c>
      <c r="H280" s="184">
        <v>0</v>
      </c>
      <c r="I280" s="194">
        <v>0</v>
      </c>
      <c r="J280" s="185">
        <v>7</v>
      </c>
      <c r="K280" s="194">
        <v>634.6</v>
      </c>
      <c r="L280" s="137">
        <v>1</v>
      </c>
      <c r="M280" s="194">
        <v>90.7</v>
      </c>
      <c r="N280" s="137">
        <v>0</v>
      </c>
      <c r="O280" s="194">
        <v>0</v>
      </c>
      <c r="P280" s="137">
        <v>5</v>
      </c>
      <c r="Q280" s="194">
        <v>453.3</v>
      </c>
      <c r="R280" s="137">
        <v>2</v>
      </c>
      <c r="S280" s="194">
        <v>181.3</v>
      </c>
      <c r="T280" s="137">
        <v>1</v>
      </c>
      <c r="U280" s="194">
        <v>90.7</v>
      </c>
      <c r="V280" s="137">
        <v>0</v>
      </c>
      <c r="W280" s="194">
        <v>0</v>
      </c>
      <c r="X280" s="137">
        <v>0</v>
      </c>
      <c r="Y280" s="194">
        <v>0</v>
      </c>
      <c r="Z280" s="137">
        <v>0</v>
      </c>
      <c r="AA280" s="194">
        <v>0</v>
      </c>
      <c r="AB280" s="137">
        <v>0</v>
      </c>
      <c r="AC280" s="194">
        <v>0</v>
      </c>
      <c r="AD280" s="137">
        <v>1</v>
      </c>
      <c r="AE280" s="194">
        <v>90.7</v>
      </c>
      <c r="AF280" s="137">
        <v>0</v>
      </c>
      <c r="AG280" s="194">
        <v>0</v>
      </c>
      <c r="AH280" s="91">
        <v>1103</v>
      </c>
    </row>
    <row r="281" spans="1:34" x14ac:dyDescent="0.4">
      <c r="A281" s="3" t="s">
        <v>504</v>
      </c>
      <c r="B281" s="3" t="s">
        <v>477</v>
      </c>
      <c r="C281" s="175" t="s">
        <v>95</v>
      </c>
      <c r="D281" s="135" t="s">
        <v>536</v>
      </c>
      <c r="E281" s="135">
        <v>1</v>
      </c>
      <c r="F281" s="183">
        <v>20</v>
      </c>
      <c r="G281" s="194">
        <v>2352.9</v>
      </c>
      <c r="H281" s="184">
        <v>0</v>
      </c>
      <c r="I281" s="194">
        <v>0</v>
      </c>
      <c r="J281" s="185">
        <v>7</v>
      </c>
      <c r="K281" s="194">
        <v>823.5</v>
      </c>
      <c r="L281" s="137">
        <v>0</v>
      </c>
      <c r="M281" s="194">
        <v>0</v>
      </c>
      <c r="N281" s="137">
        <v>0</v>
      </c>
      <c r="O281" s="194">
        <v>0</v>
      </c>
      <c r="P281" s="137">
        <v>3</v>
      </c>
      <c r="Q281" s="194">
        <v>352.9</v>
      </c>
      <c r="R281" s="137">
        <v>2</v>
      </c>
      <c r="S281" s="194">
        <v>235.3</v>
      </c>
      <c r="T281" s="137">
        <v>2</v>
      </c>
      <c r="U281" s="194">
        <v>235.3</v>
      </c>
      <c r="V281" s="137">
        <v>0</v>
      </c>
      <c r="W281" s="194">
        <v>0</v>
      </c>
      <c r="X281" s="137">
        <v>0</v>
      </c>
      <c r="Y281" s="194">
        <v>0</v>
      </c>
      <c r="Z281" s="137">
        <v>2</v>
      </c>
      <c r="AA281" s="194">
        <v>235.3</v>
      </c>
      <c r="AB281" s="137">
        <v>0</v>
      </c>
      <c r="AC281" s="194">
        <v>0</v>
      </c>
      <c r="AD281" s="137">
        <v>1</v>
      </c>
      <c r="AE281" s="194">
        <v>117.6</v>
      </c>
      <c r="AF281" s="137">
        <v>0</v>
      </c>
      <c r="AG281" s="194">
        <v>0</v>
      </c>
      <c r="AH281" s="91">
        <v>850</v>
      </c>
    </row>
    <row r="282" spans="1:34" x14ac:dyDescent="0.4">
      <c r="A282" s="3" t="s">
        <v>504</v>
      </c>
      <c r="B282" s="3" t="s">
        <v>477</v>
      </c>
      <c r="C282" s="175" t="s">
        <v>96</v>
      </c>
      <c r="D282" s="135" t="s">
        <v>536</v>
      </c>
      <c r="E282" s="135">
        <v>1</v>
      </c>
      <c r="F282" s="183">
        <v>22</v>
      </c>
      <c r="G282" s="194">
        <v>1557</v>
      </c>
      <c r="H282" s="184">
        <v>0</v>
      </c>
      <c r="I282" s="194">
        <v>0</v>
      </c>
      <c r="J282" s="185">
        <v>5</v>
      </c>
      <c r="K282" s="194">
        <v>353.9</v>
      </c>
      <c r="L282" s="137">
        <v>0</v>
      </c>
      <c r="M282" s="194">
        <v>0</v>
      </c>
      <c r="N282" s="137">
        <v>0</v>
      </c>
      <c r="O282" s="194">
        <v>0</v>
      </c>
      <c r="P282" s="137">
        <v>2</v>
      </c>
      <c r="Q282" s="194">
        <v>141.5</v>
      </c>
      <c r="R282" s="137">
        <v>4</v>
      </c>
      <c r="S282" s="194">
        <v>283.10000000000002</v>
      </c>
      <c r="T282" s="137">
        <v>4</v>
      </c>
      <c r="U282" s="194">
        <v>283.10000000000002</v>
      </c>
      <c r="V282" s="137">
        <v>2</v>
      </c>
      <c r="W282" s="194">
        <v>141.5</v>
      </c>
      <c r="X282" s="137">
        <v>0</v>
      </c>
      <c r="Y282" s="194">
        <v>0</v>
      </c>
      <c r="Z282" s="137">
        <v>1</v>
      </c>
      <c r="AA282" s="194">
        <v>70.8</v>
      </c>
      <c r="AB282" s="137">
        <v>0</v>
      </c>
      <c r="AC282" s="194">
        <v>0</v>
      </c>
      <c r="AD282" s="137">
        <v>0</v>
      </c>
      <c r="AE282" s="194">
        <v>0</v>
      </c>
      <c r="AF282" s="137">
        <v>0</v>
      </c>
      <c r="AG282" s="194">
        <v>0</v>
      </c>
      <c r="AH282" s="91">
        <v>1413</v>
      </c>
    </row>
    <row r="283" spans="1:34" x14ac:dyDescent="0.4">
      <c r="A283" s="3" t="s">
        <v>492</v>
      </c>
      <c r="B283" s="3" t="s">
        <v>484</v>
      </c>
      <c r="C283" s="175" t="s">
        <v>97</v>
      </c>
      <c r="D283" s="135" t="s">
        <v>536</v>
      </c>
      <c r="E283" s="135">
        <v>1</v>
      </c>
      <c r="F283" s="183">
        <v>51</v>
      </c>
      <c r="G283" s="194">
        <v>1587.8</v>
      </c>
      <c r="H283" s="184">
        <v>0</v>
      </c>
      <c r="I283" s="194">
        <v>0</v>
      </c>
      <c r="J283" s="185">
        <v>16</v>
      </c>
      <c r="K283" s="194">
        <v>498.1</v>
      </c>
      <c r="L283" s="137">
        <v>0</v>
      </c>
      <c r="M283" s="194">
        <v>0</v>
      </c>
      <c r="N283" s="137">
        <v>1</v>
      </c>
      <c r="O283" s="194">
        <v>31.1</v>
      </c>
      <c r="P283" s="137">
        <v>13</v>
      </c>
      <c r="Q283" s="194">
        <v>404.7</v>
      </c>
      <c r="R283" s="137">
        <v>4</v>
      </c>
      <c r="S283" s="194">
        <v>124.5</v>
      </c>
      <c r="T283" s="137">
        <v>2</v>
      </c>
      <c r="U283" s="194">
        <v>62.3</v>
      </c>
      <c r="V283" s="137">
        <v>1</v>
      </c>
      <c r="W283" s="194">
        <v>31.1</v>
      </c>
      <c r="X283" s="137">
        <v>2</v>
      </c>
      <c r="Y283" s="194">
        <v>62.3</v>
      </c>
      <c r="Z283" s="137">
        <v>1</v>
      </c>
      <c r="AA283" s="194">
        <v>31.1</v>
      </c>
      <c r="AB283" s="137">
        <v>3</v>
      </c>
      <c r="AC283" s="194">
        <v>93.4</v>
      </c>
      <c r="AD283" s="137">
        <v>0</v>
      </c>
      <c r="AE283" s="194">
        <v>0</v>
      </c>
      <c r="AF283" s="137">
        <v>0</v>
      </c>
      <c r="AG283" s="194">
        <v>0</v>
      </c>
      <c r="AH283" s="91">
        <v>3212</v>
      </c>
    </row>
    <row r="284" spans="1:34" x14ac:dyDescent="0.4">
      <c r="A284" s="3" t="s">
        <v>492</v>
      </c>
      <c r="B284" s="3" t="s">
        <v>484</v>
      </c>
      <c r="C284" s="175" t="s">
        <v>98</v>
      </c>
      <c r="D284" s="135" t="s">
        <v>536</v>
      </c>
      <c r="E284" s="135">
        <v>1</v>
      </c>
      <c r="F284" s="183">
        <v>58</v>
      </c>
      <c r="G284" s="194">
        <v>1211.9000000000001</v>
      </c>
      <c r="H284" s="184">
        <v>0</v>
      </c>
      <c r="I284" s="194">
        <v>0</v>
      </c>
      <c r="J284" s="185">
        <v>21</v>
      </c>
      <c r="K284" s="194">
        <v>438.8</v>
      </c>
      <c r="L284" s="137">
        <v>0</v>
      </c>
      <c r="M284" s="194">
        <v>0</v>
      </c>
      <c r="N284" s="137">
        <v>0</v>
      </c>
      <c r="O284" s="194">
        <v>0</v>
      </c>
      <c r="P284" s="137">
        <v>12</v>
      </c>
      <c r="Q284" s="194">
        <v>250.7</v>
      </c>
      <c r="R284" s="137">
        <v>3</v>
      </c>
      <c r="S284" s="194">
        <v>62.7</v>
      </c>
      <c r="T284" s="137">
        <v>2</v>
      </c>
      <c r="U284" s="194">
        <v>41.8</v>
      </c>
      <c r="V284" s="137">
        <v>0</v>
      </c>
      <c r="W284" s="194">
        <v>0</v>
      </c>
      <c r="X284" s="137">
        <v>1</v>
      </c>
      <c r="Y284" s="194">
        <v>20.9</v>
      </c>
      <c r="Z284" s="137">
        <v>6</v>
      </c>
      <c r="AA284" s="194">
        <v>125.4</v>
      </c>
      <c r="AB284" s="137">
        <v>0</v>
      </c>
      <c r="AC284" s="194">
        <v>0</v>
      </c>
      <c r="AD284" s="137">
        <v>1</v>
      </c>
      <c r="AE284" s="194">
        <v>20.9</v>
      </c>
      <c r="AF284" s="137">
        <v>0</v>
      </c>
      <c r="AG284" s="194">
        <v>0</v>
      </c>
      <c r="AH284" s="91">
        <v>4786</v>
      </c>
    </row>
    <row r="285" spans="1:34" x14ac:dyDescent="0.4">
      <c r="A285" s="3" t="s">
        <v>492</v>
      </c>
      <c r="B285" s="3" t="s">
        <v>484</v>
      </c>
      <c r="C285" s="175" t="s">
        <v>99</v>
      </c>
      <c r="D285" s="135" t="s">
        <v>536</v>
      </c>
      <c r="E285" s="135">
        <v>1</v>
      </c>
      <c r="F285" s="183">
        <v>56</v>
      </c>
      <c r="G285" s="194">
        <v>1904.1</v>
      </c>
      <c r="H285" s="184">
        <v>0</v>
      </c>
      <c r="I285" s="194">
        <v>0</v>
      </c>
      <c r="J285" s="185">
        <v>16</v>
      </c>
      <c r="K285" s="194">
        <v>544</v>
      </c>
      <c r="L285" s="137">
        <v>0</v>
      </c>
      <c r="M285" s="194">
        <v>0</v>
      </c>
      <c r="N285" s="137">
        <v>0</v>
      </c>
      <c r="O285" s="194">
        <v>0</v>
      </c>
      <c r="P285" s="137">
        <v>12</v>
      </c>
      <c r="Q285" s="194">
        <v>408</v>
      </c>
      <c r="R285" s="137">
        <v>10</v>
      </c>
      <c r="S285" s="194">
        <v>340</v>
      </c>
      <c r="T285" s="137">
        <v>2</v>
      </c>
      <c r="U285" s="194">
        <v>68</v>
      </c>
      <c r="V285" s="137">
        <v>0</v>
      </c>
      <c r="W285" s="194">
        <v>0</v>
      </c>
      <c r="X285" s="137">
        <v>0</v>
      </c>
      <c r="Y285" s="194">
        <v>0</v>
      </c>
      <c r="Z285" s="137">
        <v>1</v>
      </c>
      <c r="AA285" s="194">
        <v>34</v>
      </c>
      <c r="AB285" s="137">
        <v>3</v>
      </c>
      <c r="AC285" s="194">
        <v>102</v>
      </c>
      <c r="AD285" s="137">
        <v>0</v>
      </c>
      <c r="AE285" s="194">
        <v>0</v>
      </c>
      <c r="AF285" s="137">
        <v>0</v>
      </c>
      <c r="AG285" s="194">
        <v>0</v>
      </c>
      <c r="AH285" s="91">
        <v>2941</v>
      </c>
    </row>
    <row r="286" spans="1:34" x14ac:dyDescent="0.4">
      <c r="A286" s="3" t="s">
        <v>492</v>
      </c>
      <c r="B286" s="3" t="s">
        <v>484</v>
      </c>
      <c r="C286" s="175" t="s">
        <v>100</v>
      </c>
      <c r="D286" s="135" t="s">
        <v>536</v>
      </c>
      <c r="E286" s="135">
        <v>1</v>
      </c>
      <c r="F286" s="183">
        <v>37</v>
      </c>
      <c r="G286" s="194">
        <v>2171.4</v>
      </c>
      <c r="H286" s="184">
        <v>0</v>
      </c>
      <c r="I286" s="194">
        <v>0</v>
      </c>
      <c r="J286" s="185">
        <v>11</v>
      </c>
      <c r="K286" s="194">
        <v>645.5</v>
      </c>
      <c r="L286" s="137">
        <v>0</v>
      </c>
      <c r="M286" s="194">
        <v>0</v>
      </c>
      <c r="N286" s="137">
        <v>1</v>
      </c>
      <c r="O286" s="194">
        <v>58.7</v>
      </c>
      <c r="P286" s="137">
        <v>10</v>
      </c>
      <c r="Q286" s="194">
        <v>586.9</v>
      </c>
      <c r="R286" s="137">
        <v>2</v>
      </c>
      <c r="S286" s="194">
        <v>117.4</v>
      </c>
      <c r="T286" s="137">
        <v>3</v>
      </c>
      <c r="U286" s="194">
        <v>176.1</v>
      </c>
      <c r="V286" s="137">
        <v>0</v>
      </c>
      <c r="W286" s="194">
        <v>0</v>
      </c>
      <c r="X286" s="137">
        <v>1</v>
      </c>
      <c r="Y286" s="194">
        <v>58.7</v>
      </c>
      <c r="Z286" s="137">
        <v>1</v>
      </c>
      <c r="AA286" s="194">
        <v>58.7</v>
      </c>
      <c r="AB286" s="137">
        <v>1</v>
      </c>
      <c r="AC286" s="194">
        <v>58.7</v>
      </c>
      <c r="AD286" s="137">
        <v>0</v>
      </c>
      <c r="AE286" s="194">
        <v>0</v>
      </c>
      <c r="AF286" s="137">
        <v>0</v>
      </c>
      <c r="AG286" s="194">
        <v>0</v>
      </c>
      <c r="AH286" s="91">
        <v>1704</v>
      </c>
    </row>
    <row r="287" spans="1:34" x14ac:dyDescent="0.4">
      <c r="A287" s="3" t="s">
        <v>492</v>
      </c>
      <c r="B287" s="3" t="s">
        <v>484</v>
      </c>
      <c r="C287" s="175" t="s">
        <v>101</v>
      </c>
      <c r="D287" s="135" t="s">
        <v>536</v>
      </c>
      <c r="E287" s="135">
        <v>1</v>
      </c>
      <c r="F287" s="183">
        <v>31</v>
      </c>
      <c r="G287" s="194">
        <v>2466.1999999999998</v>
      </c>
      <c r="H287" s="184">
        <v>0</v>
      </c>
      <c r="I287" s="194">
        <v>0</v>
      </c>
      <c r="J287" s="185">
        <v>10</v>
      </c>
      <c r="K287" s="194">
        <v>795.5</v>
      </c>
      <c r="L287" s="137">
        <v>0</v>
      </c>
      <c r="M287" s="194">
        <v>0</v>
      </c>
      <c r="N287" s="137">
        <v>0</v>
      </c>
      <c r="O287" s="194">
        <v>0</v>
      </c>
      <c r="P287" s="137">
        <v>3</v>
      </c>
      <c r="Q287" s="194">
        <v>238.7</v>
      </c>
      <c r="R287" s="137">
        <v>2</v>
      </c>
      <c r="S287" s="194">
        <v>159.1</v>
      </c>
      <c r="T287" s="137">
        <v>4</v>
      </c>
      <c r="U287" s="194">
        <v>318.2</v>
      </c>
      <c r="V287" s="137">
        <v>0</v>
      </c>
      <c r="W287" s="194">
        <v>0</v>
      </c>
      <c r="X287" s="137">
        <v>0</v>
      </c>
      <c r="Y287" s="194">
        <v>0</v>
      </c>
      <c r="Z287" s="137">
        <v>2</v>
      </c>
      <c r="AA287" s="194">
        <v>159.1</v>
      </c>
      <c r="AB287" s="137">
        <v>2</v>
      </c>
      <c r="AC287" s="194">
        <v>159.1</v>
      </c>
      <c r="AD287" s="137">
        <v>1</v>
      </c>
      <c r="AE287" s="194">
        <v>79.599999999999994</v>
      </c>
      <c r="AF287" s="137">
        <v>0</v>
      </c>
      <c r="AG287" s="194">
        <v>0</v>
      </c>
      <c r="AH287" s="91">
        <v>1257</v>
      </c>
    </row>
    <row r="288" spans="1:34" x14ac:dyDescent="0.4">
      <c r="A288" s="3" t="s">
        <v>492</v>
      </c>
      <c r="B288" s="3" t="s">
        <v>484</v>
      </c>
      <c r="C288" s="175" t="s">
        <v>102</v>
      </c>
      <c r="D288" s="135" t="s">
        <v>536</v>
      </c>
      <c r="E288" s="135">
        <v>1</v>
      </c>
      <c r="F288" s="183">
        <v>24</v>
      </c>
      <c r="G288" s="194">
        <v>1495.3</v>
      </c>
      <c r="H288" s="184">
        <v>0</v>
      </c>
      <c r="I288" s="194">
        <v>0</v>
      </c>
      <c r="J288" s="185">
        <v>7</v>
      </c>
      <c r="K288" s="194">
        <v>436.1</v>
      </c>
      <c r="L288" s="137">
        <v>0</v>
      </c>
      <c r="M288" s="194">
        <v>0</v>
      </c>
      <c r="N288" s="137">
        <v>0</v>
      </c>
      <c r="O288" s="194">
        <v>0</v>
      </c>
      <c r="P288" s="137">
        <v>2</v>
      </c>
      <c r="Q288" s="194">
        <v>124.6</v>
      </c>
      <c r="R288" s="137">
        <v>4</v>
      </c>
      <c r="S288" s="194">
        <v>249.2</v>
      </c>
      <c r="T288" s="137">
        <v>0</v>
      </c>
      <c r="U288" s="194">
        <v>0</v>
      </c>
      <c r="V288" s="137">
        <v>0</v>
      </c>
      <c r="W288" s="194">
        <v>0</v>
      </c>
      <c r="X288" s="137">
        <v>1</v>
      </c>
      <c r="Y288" s="194">
        <v>62.3</v>
      </c>
      <c r="Z288" s="137">
        <v>0</v>
      </c>
      <c r="AA288" s="194">
        <v>0</v>
      </c>
      <c r="AB288" s="137">
        <v>3</v>
      </c>
      <c r="AC288" s="194">
        <v>186.9</v>
      </c>
      <c r="AD288" s="137">
        <v>1</v>
      </c>
      <c r="AE288" s="194">
        <v>62.3</v>
      </c>
      <c r="AF288" s="137">
        <v>0</v>
      </c>
      <c r="AG288" s="194">
        <v>0</v>
      </c>
      <c r="AH288" s="91">
        <v>1605</v>
      </c>
    </row>
    <row r="289" spans="1:34" x14ac:dyDescent="0.4">
      <c r="A289" s="3" t="s">
        <v>492</v>
      </c>
      <c r="B289" s="3" t="s">
        <v>484</v>
      </c>
      <c r="C289" s="175" t="s">
        <v>103</v>
      </c>
      <c r="D289" s="135" t="s">
        <v>536</v>
      </c>
      <c r="E289" s="135">
        <v>1</v>
      </c>
      <c r="F289" s="183">
        <v>59</v>
      </c>
      <c r="G289" s="194">
        <v>1499</v>
      </c>
      <c r="H289" s="184">
        <v>0</v>
      </c>
      <c r="I289" s="194">
        <v>0</v>
      </c>
      <c r="J289" s="185">
        <v>23</v>
      </c>
      <c r="K289" s="194">
        <v>584.29999999999995</v>
      </c>
      <c r="L289" s="137">
        <v>1</v>
      </c>
      <c r="M289" s="194">
        <v>25.4</v>
      </c>
      <c r="N289" s="137">
        <v>2</v>
      </c>
      <c r="O289" s="194">
        <v>50.8</v>
      </c>
      <c r="P289" s="137">
        <v>10</v>
      </c>
      <c r="Q289" s="194">
        <v>254.1</v>
      </c>
      <c r="R289" s="137">
        <v>2</v>
      </c>
      <c r="S289" s="194">
        <v>50.8</v>
      </c>
      <c r="T289" s="137">
        <v>4</v>
      </c>
      <c r="U289" s="194">
        <v>101.6</v>
      </c>
      <c r="V289" s="137">
        <v>0</v>
      </c>
      <c r="W289" s="194">
        <v>0</v>
      </c>
      <c r="X289" s="137">
        <v>0</v>
      </c>
      <c r="Y289" s="194">
        <v>0</v>
      </c>
      <c r="Z289" s="137">
        <v>2</v>
      </c>
      <c r="AA289" s="194">
        <v>50.8</v>
      </c>
      <c r="AB289" s="137">
        <v>1</v>
      </c>
      <c r="AC289" s="194">
        <v>25.4</v>
      </c>
      <c r="AD289" s="137">
        <v>1</v>
      </c>
      <c r="AE289" s="194">
        <v>25.4</v>
      </c>
      <c r="AF289" s="137">
        <v>0</v>
      </c>
      <c r="AG289" s="194">
        <v>0</v>
      </c>
      <c r="AH289" s="91">
        <v>3936</v>
      </c>
    </row>
    <row r="290" spans="1:34" x14ac:dyDescent="0.4">
      <c r="A290" s="3" t="s">
        <v>492</v>
      </c>
      <c r="B290" s="3" t="s">
        <v>484</v>
      </c>
      <c r="C290" s="175" t="s">
        <v>104</v>
      </c>
      <c r="D290" s="135" t="s">
        <v>536</v>
      </c>
      <c r="E290" s="135">
        <v>1</v>
      </c>
      <c r="F290" s="183">
        <v>66</v>
      </c>
      <c r="G290" s="194">
        <v>1449.9</v>
      </c>
      <c r="H290" s="184">
        <v>0</v>
      </c>
      <c r="I290" s="194">
        <v>0</v>
      </c>
      <c r="J290" s="185">
        <v>19</v>
      </c>
      <c r="K290" s="194">
        <v>417.4</v>
      </c>
      <c r="L290" s="137">
        <v>0</v>
      </c>
      <c r="M290" s="194">
        <v>0</v>
      </c>
      <c r="N290" s="137">
        <v>0</v>
      </c>
      <c r="O290" s="194">
        <v>0</v>
      </c>
      <c r="P290" s="137">
        <v>16</v>
      </c>
      <c r="Q290" s="194">
        <v>351.5</v>
      </c>
      <c r="R290" s="137">
        <v>1</v>
      </c>
      <c r="S290" s="194">
        <v>22</v>
      </c>
      <c r="T290" s="137">
        <v>5</v>
      </c>
      <c r="U290" s="194">
        <v>109.8</v>
      </c>
      <c r="V290" s="137">
        <v>1</v>
      </c>
      <c r="W290" s="194">
        <v>22</v>
      </c>
      <c r="X290" s="137">
        <v>0</v>
      </c>
      <c r="Y290" s="194">
        <v>0</v>
      </c>
      <c r="Z290" s="137">
        <v>2</v>
      </c>
      <c r="AA290" s="194">
        <v>43.9</v>
      </c>
      <c r="AB290" s="137">
        <v>3</v>
      </c>
      <c r="AC290" s="194">
        <v>65.900000000000006</v>
      </c>
      <c r="AD290" s="137">
        <v>2</v>
      </c>
      <c r="AE290" s="194">
        <v>43.9</v>
      </c>
      <c r="AF290" s="137">
        <v>1</v>
      </c>
      <c r="AG290" s="194">
        <v>22</v>
      </c>
      <c r="AH290" s="91">
        <v>4552</v>
      </c>
    </row>
    <row r="291" spans="1:34" x14ac:dyDescent="0.4">
      <c r="A291" s="3" t="s">
        <v>401</v>
      </c>
      <c r="B291" s="3" t="s">
        <v>478</v>
      </c>
      <c r="C291" s="175" t="s">
        <v>105</v>
      </c>
      <c r="D291" s="135" t="s">
        <v>536</v>
      </c>
      <c r="E291" s="135">
        <v>1</v>
      </c>
      <c r="F291" s="183">
        <v>81</v>
      </c>
      <c r="G291" s="194">
        <v>1500.6</v>
      </c>
      <c r="H291" s="184">
        <v>1</v>
      </c>
      <c r="I291" s="194">
        <v>18.5</v>
      </c>
      <c r="J291" s="185">
        <v>30</v>
      </c>
      <c r="K291" s="194">
        <v>555.79999999999995</v>
      </c>
      <c r="L291" s="137">
        <v>0</v>
      </c>
      <c r="M291" s="194">
        <v>0</v>
      </c>
      <c r="N291" s="137">
        <v>1</v>
      </c>
      <c r="O291" s="194">
        <v>18.5</v>
      </c>
      <c r="P291" s="137">
        <v>7</v>
      </c>
      <c r="Q291" s="194">
        <v>129.69999999999999</v>
      </c>
      <c r="R291" s="137">
        <v>6</v>
      </c>
      <c r="S291" s="194">
        <v>111.2</v>
      </c>
      <c r="T291" s="137">
        <v>8</v>
      </c>
      <c r="U291" s="194">
        <v>148.19999999999999</v>
      </c>
      <c r="V291" s="137">
        <v>0</v>
      </c>
      <c r="W291" s="194">
        <v>0</v>
      </c>
      <c r="X291" s="137">
        <v>1</v>
      </c>
      <c r="Y291" s="194">
        <v>18.5</v>
      </c>
      <c r="Z291" s="137">
        <v>4</v>
      </c>
      <c r="AA291" s="194">
        <v>74.099999999999994</v>
      </c>
      <c r="AB291" s="137">
        <v>4</v>
      </c>
      <c r="AC291" s="194">
        <v>74.099999999999994</v>
      </c>
      <c r="AD291" s="137">
        <v>0</v>
      </c>
      <c r="AE291" s="194">
        <v>0</v>
      </c>
      <c r="AF291" s="137">
        <v>0</v>
      </c>
      <c r="AG291" s="194">
        <v>0</v>
      </c>
      <c r="AH291" s="91">
        <v>5398</v>
      </c>
    </row>
    <row r="292" spans="1:34" x14ac:dyDescent="0.4">
      <c r="A292" s="3" t="s">
        <v>401</v>
      </c>
      <c r="B292" s="3" t="s">
        <v>478</v>
      </c>
      <c r="C292" s="175" t="s">
        <v>106</v>
      </c>
      <c r="D292" s="135" t="s">
        <v>536</v>
      </c>
      <c r="E292" s="135">
        <v>1</v>
      </c>
      <c r="F292" s="183">
        <v>41</v>
      </c>
      <c r="G292" s="194">
        <v>1759.7</v>
      </c>
      <c r="H292" s="184">
        <v>0</v>
      </c>
      <c r="I292" s="194">
        <v>0</v>
      </c>
      <c r="J292" s="185">
        <v>12</v>
      </c>
      <c r="K292" s="194">
        <v>515</v>
      </c>
      <c r="L292" s="137">
        <v>0</v>
      </c>
      <c r="M292" s="194">
        <v>0</v>
      </c>
      <c r="N292" s="137">
        <v>0</v>
      </c>
      <c r="O292" s="194">
        <v>0</v>
      </c>
      <c r="P292" s="137">
        <v>6</v>
      </c>
      <c r="Q292" s="194">
        <v>257.5</v>
      </c>
      <c r="R292" s="137">
        <v>3</v>
      </c>
      <c r="S292" s="194">
        <v>128.80000000000001</v>
      </c>
      <c r="T292" s="137">
        <v>5</v>
      </c>
      <c r="U292" s="194">
        <v>214.6</v>
      </c>
      <c r="V292" s="137">
        <v>0</v>
      </c>
      <c r="W292" s="194">
        <v>0</v>
      </c>
      <c r="X292" s="137">
        <v>1</v>
      </c>
      <c r="Y292" s="194">
        <v>42.9</v>
      </c>
      <c r="Z292" s="137">
        <v>0</v>
      </c>
      <c r="AA292" s="194">
        <v>0</v>
      </c>
      <c r="AB292" s="137">
        <v>1</v>
      </c>
      <c r="AC292" s="194">
        <v>42.9</v>
      </c>
      <c r="AD292" s="137">
        <v>1</v>
      </c>
      <c r="AE292" s="194">
        <v>42.9</v>
      </c>
      <c r="AF292" s="137">
        <v>1</v>
      </c>
      <c r="AG292" s="194">
        <v>42.9</v>
      </c>
      <c r="AH292" s="91">
        <v>2330</v>
      </c>
    </row>
    <row r="293" spans="1:34" x14ac:dyDescent="0.4">
      <c r="A293" s="3" t="s">
        <v>401</v>
      </c>
      <c r="B293" s="3" t="s">
        <v>478</v>
      </c>
      <c r="C293" s="175" t="s">
        <v>107</v>
      </c>
      <c r="D293" s="135" t="s">
        <v>536</v>
      </c>
      <c r="E293" s="135">
        <v>1</v>
      </c>
      <c r="F293" s="183">
        <v>12</v>
      </c>
      <c r="G293" s="194">
        <v>986</v>
      </c>
      <c r="H293" s="184">
        <v>0</v>
      </c>
      <c r="I293" s="194">
        <v>0</v>
      </c>
      <c r="J293" s="185">
        <v>2</v>
      </c>
      <c r="K293" s="194">
        <v>164.3</v>
      </c>
      <c r="L293" s="137">
        <v>1</v>
      </c>
      <c r="M293" s="194">
        <v>82.2</v>
      </c>
      <c r="N293" s="137">
        <v>0</v>
      </c>
      <c r="O293" s="194">
        <v>0</v>
      </c>
      <c r="P293" s="137">
        <v>2</v>
      </c>
      <c r="Q293" s="194">
        <v>164.3</v>
      </c>
      <c r="R293" s="137">
        <v>0</v>
      </c>
      <c r="S293" s="194">
        <v>0</v>
      </c>
      <c r="T293" s="137">
        <v>1</v>
      </c>
      <c r="U293" s="194">
        <v>82.2</v>
      </c>
      <c r="V293" s="137">
        <v>0</v>
      </c>
      <c r="W293" s="194">
        <v>0</v>
      </c>
      <c r="X293" s="137">
        <v>0</v>
      </c>
      <c r="Y293" s="194">
        <v>0</v>
      </c>
      <c r="Z293" s="137">
        <v>2</v>
      </c>
      <c r="AA293" s="194">
        <v>164.3</v>
      </c>
      <c r="AB293" s="137">
        <v>0</v>
      </c>
      <c r="AC293" s="194">
        <v>0</v>
      </c>
      <c r="AD293" s="137">
        <v>1</v>
      </c>
      <c r="AE293" s="194">
        <v>82.2</v>
      </c>
      <c r="AF293" s="137">
        <v>0</v>
      </c>
      <c r="AG293" s="194">
        <v>0</v>
      </c>
      <c r="AH293" s="91">
        <v>1217</v>
      </c>
    </row>
    <row r="294" spans="1:34" x14ac:dyDescent="0.4">
      <c r="A294" s="3" t="s">
        <v>401</v>
      </c>
      <c r="B294" s="3" t="s">
        <v>478</v>
      </c>
      <c r="C294" s="175" t="s">
        <v>108</v>
      </c>
      <c r="D294" s="135" t="s">
        <v>536</v>
      </c>
      <c r="E294" s="135">
        <v>1</v>
      </c>
      <c r="F294" s="183">
        <v>10</v>
      </c>
      <c r="G294" s="194">
        <v>1533.7</v>
      </c>
      <c r="H294" s="184">
        <v>0</v>
      </c>
      <c r="I294" s="194">
        <v>0</v>
      </c>
      <c r="J294" s="185">
        <v>3</v>
      </c>
      <c r="K294" s="194">
        <v>460.1</v>
      </c>
      <c r="L294" s="137">
        <v>0</v>
      </c>
      <c r="M294" s="194">
        <v>0</v>
      </c>
      <c r="N294" s="137">
        <v>0</v>
      </c>
      <c r="O294" s="194">
        <v>0</v>
      </c>
      <c r="P294" s="137">
        <v>2</v>
      </c>
      <c r="Q294" s="194">
        <v>306.7</v>
      </c>
      <c r="R294" s="137">
        <v>2</v>
      </c>
      <c r="S294" s="194">
        <v>306.7</v>
      </c>
      <c r="T294" s="137">
        <v>1</v>
      </c>
      <c r="U294" s="194">
        <v>153.4</v>
      </c>
      <c r="V294" s="137">
        <v>0</v>
      </c>
      <c r="W294" s="194">
        <v>0</v>
      </c>
      <c r="X294" s="137">
        <v>0</v>
      </c>
      <c r="Y294" s="194">
        <v>0</v>
      </c>
      <c r="Z294" s="137">
        <v>0</v>
      </c>
      <c r="AA294" s="194">
        <v>0</v>
      </c>
      <c r="AB294" s="137">
        <v>0</v>
      </c>
      <c r="AC294" s="194">
        <v>0</v>
      </c>
      <c r="AD294" s="137">
        <v>0</v>
      </c>
      <c r="AE294" s="194">
        <v>0</v>
      </c>
      <c r="AF294" s="137">
        <v>0</v>
      </c>
      <c r="AG294" s="194">
        <v>0</v>
      </c>
      <c r="AH294" s="91">
        <v>652</v>
      </c>
    </row>
    <row r="295" spans="1:34" x14ac:dyDescent="0.4">
      <c r="A295" s="3" t="s">
        <v>503</v>
      </c>
      <c r="B295" s="3" t="s">
        <v>474</v>
      </c>
      <c r="C295" s="175" t="s">
        <v>109</v>
      </c>
      <c r="D295" s="135" t="s">
        <v>536</v>
      </c>
      <c r="E295" s="135">
        <v>1</v>
      </c>
      <c r="F295" s="183">
        <v>38</v>
      </c>
      <c r="G295" s="194">
        <v>2504.9</v>
      </c>
      <c r="H295" s="184">
        <v>0</v>
      </c>
      <c r="I295" s="194">
        <v>0</v>
      </c>
      <c r="J295" s="185">
        <v>9</v>
      </c>
      <c r="K295" s="194">
        <v>593.29999999999995</v>
      </c>
      <c r="L295" s="137">
        <v>0</v>
      </c>
      <c r="M295" s="194">
        <v>0</v>
      </c>
      <c r="N295" s="137">
        <v>0</v>
      </c>
      <c r="O295" s="194">
        <v>0</v>
      </c>
      <c r="P295" s="137">
        <v>7</v>
      </c>
      <c r="Q295" s="194">
        <v>461.4</v>
      </c>
      <c r="R295" s="137">
        <v>5</v>
      </c>
      <c r="S295" s="194">
        <v>329.6</v>
      </c>
      <c r="T295" s="137">
        <v>4</v>
      </c>
      <c r="U295" s="194">
        <v>263.7</v>
      </c>
      <c r="V295" s="137">
        <v>0</v>
      </c>
      <c r="W295" s="194">
        <v>0</v>
      </c>
      <c r="X295" s="137">
        <v>1</v>
      </c>
      <c r="Y295" s="194">
        <v>65.900000000000006</v>
      </c>
      <c r="Z295" s="137">
        <v>1</v>
      </c>
      <c r="AA295" s="194">
        <v>65.900000000000006</v>
      </c>
      <c r="AB295" s="137">
        <v>1</v>
      </c>
      <c r="AC295" s="194">
        <v>65.900000000000006</v>
      </c>
      <c r="AD295" s="137">
        <v>1</v>
      </c>
      <c r="AE295" s="194">
        <v>65.900000000000006</v>
      </c>
      <c r="AF295" s="137">
        <v>0</v>
      </c>
      <c r="AG295" s="194">
        <v>0</v>
      </c>
      <c r="AH295" s="91">
        <v>1517</v>
      </c>
    </row>
    <row r="296" spans="1:34" x14ac:dyDescent="0.4">
      <c r="A296" s="3" t="s">
        <v>503</v>
      </c>
      <c r="B296" s="3" t="s">
        <v>474</v>
      </c>
      <c r="C296" s="175" t="s">
        <v>110</v>
      </c>
      <c r="D296" s="135" t="s">
        <v>536</v>
      </c>
      <c r="E296" s="135">
        <v>1</v>
      </c>
      <c r="F296" s="183">
        <v>20</v>
      </c>
      <c r="G296" s="194">
        <v>1359.6</v>
      </c>
      <c r="H296" s="184">
        <v>0</v>
      </c>
      <c r="I296" s="194">
        <v>0</v>
      </c>
      <c r="J296" s="185">
        <v>5</v>
      </c>
      <c r="K296" s="194">
        <v>339.9</v>
      </c>
      <c r="L296" s="137">
        <v>1</v>
      </c>
      <c r="M296" s="194">
        <v>68</v>
      </c>
      <c r="N296" s="137">
        <v>0</v>
      </c>
      <c r="O296" s="194">
        <v>0</v>
      </c>
      <c r="P296" s="137">
        <v>1</v>
      </c>
      <c r="Q296" s="194">
        <v>68</v>
      </c>
      <c r="R296" s="137">
        <v>2</v>
      </c>
      <c r="S296" s="194">
        <v>136</v>
      </c>
      <c r="T296" s="137">
        <v>3</v>
      </c>
      <c r="U296" s="194">
        <v>203.9</v>
      </c>
      <c r="V296" s="137">
        <v>1</v>
      </c>
      <c r="W296" s="194">
        <v>68</v>
      </c>
      <c r="X296" s="137">
        <v>1</v>
      </c>
      <c r="Y296" s="194">
        <v>68</v>
      </c>
      <c r="Z296" s="137">
        <v>0</v>
      </c>
      <c r="AA296" s="194">
        <v>0</v>
      </c>
      <c r="AB296" s="137">
        <v>0</v>
      </c>
      <c r="AC296" s="194">
        <v>0</v>
      </c>
      <c r="AD296" s="137">
        <v>1</v>
      </c>
      <c r="AE296" s="194">
        <v>68</v>
      </c>
      <c r="AF296" s="137">
        <v>0</v>
      </c>
      <c r="AG296" s="194">
        <v>0</v>
      </c>
      <c r="AH296" s="91">
        <v>1471</v>
      </c>
    </row>
    <row r="297" spans="1:34" x14ac:dyDescent="0.4">
      <c r="A297" s="3" t="s">
        <v>503</v>
      </c>
      <c r="B297" s="3" t="s">
        <v>474</v>
      </c>
      <c r="C297" s="175" t="s">
        <v>111</v>
      </c>
      <c r="D297" s="135" t="s">
        <v>536</v>
      </c>
      <c r="E297" s="135">
        <v>1</v>
      </c>
      <c r="F297" s="183">
        <v>25</v>
      </c>
      <c r="G297" s="194">
        <v>1649.1</v>
      </c>
      <c r="H297" s="184">
        <v>0</v>
      </c>
      <c r="I297" s="194">
        <v>0</v>
      </c>
      <c r="J297" s="185">
        <v>5</v>
      </c>
      <c r="K297" s="194">
        <v>329.8</v>
      </c>
      <c r="L297" s="137">
        <v>0</v>
      </c>
      <c r="M297" s="194">
        <v>0</v>
      </c>
      <c r="N297" s="137">
        <v>0</v>
      </c>
      <c r="O297" s="194">
        <v>0</v>
      </c>
      <c r="P297" s="137">
        <v>2</v>
      </c>
      <c r="Q297" s="194">
        <v>131.9</v>
      </c>
      <c r="R297" s="137">
        <v>0</v>
      </c>
      <c r="S297" s="194">
        <v>0</v>
      </c>
      <c r="T297" s="137">
        <v>2</v>
      </c>
      <c r="U297" s="194">
        <v>131.9</v>
      </c>
      <c r="V297" s="137">
        <v>0</v>
      </c>
      <c r="W297" s="194">
        <v>0</v>
      </c>
      <c r="X297" s="137">
        <v>1</v>
      </c>
      <c r="Y297" s="194">
        <v>66</v>
      </c>
      <c r="Z297" s="137">
        <v>6</v>
      </c>
      <c r="AA297" s="194">
        <v>395.8</v>
      </c>
      <c r="AB297" s="137">
        <v>1</v>
      </c>
      <c r="AC297" s="194">
        <v>66</v>
      </c>
      <c r="AD297" s="137">
        <v>1</v>
      </c>
      <c r="AE297" s="194">
        <v>66</v>
      </c>
      <c r="AF297" s="137">
        <v>0</v>
      </c>
      <c r="AG297" s="194">
        <v>0</v>
      </c>
      <c r="AH297" s="91">
        <v>1516</v>
      </c>
    </row>
    <row r="298" spans="1:34" x14ac:dyDescent="0.4">
      <c r="A298" s="3" t="s">
        <v>503</v>
      </c>
      <c r="B298" s="3" t="s">
        <v>474</v>
      </c>
      <c r="C298" s="175" t="s">
        <v>112</v>
      </c>
      <c r="D298" s="135" t="s">
        <v>536</v>
      </c>
      <c r="E298" s="135">
        <v>1</v>
      </c>
      <c r="F298" s="183">
        <v>41</v>
      </c>
      <c r="G298" s="194">
        <v>2030.7</v>
      </c>
      <c r="H298" s="184">
        <v>0</v>
      </c>
      <c r="I298" s="194">
        <v>0</v>
      </c>
      <c r="J298" s="185">
        <v>15</v>
      </c>
      <c r="K298" s="194">
        <v>742.9</v>
      </c>
      <c r="L298" s="137">
        <v>0</v>
      </c>
      <c r="M298" s="194">
        <v>0</v>
      </c>
      <c r="N298" s="137">
        <v>0</v>
      </c>
      <c r="O298" s="194">
        <v>0</v>
      </c>
      <c r="P298" s="137">
        <v>4</v>
      </c>
      <c r="Q298" s="194">
        <v>198.1</v>
      </c>
      <c r="R298" s="137">
        <v>4</v>
      </c>
      <c r="S298" s="194">
        <v>198.1</v>
      </c>
      <c r="T298" s="137">
        <v>1</v>
      </c>
      <c r="U298" s="194">
        <v>49.5</v>
      </c>
      <c r="V298" s="137">
        <v>0</v>
      </c>
      <c r="W298" s="194">
        <v>0</v>
      </c>
      <c r="X298" s="137">
        <v>1</v>
      </c>
      <c r="Y298" s="194">
        <v>49.5</v>
      </c>
      <c r="Z298" s="137">
        <v>1</v>
      </c>
      <c r="AA298" s="194">
        <v>49.5</v>
      </c>
      <c r="AB298" s="137">
        <v>4</v>
      </c>
      <c r="AC298" s="194">
        <v>198.1</v>
      </c>
      <c r="AD298" s="137">
        <v>0</v>
      </c>
      <c r="AE298" s="194">
        <v>0</v>
      </c>
      <c r="AF298" s="137">
        <v>0</v>
      </c>
      <c r="AG298" s="194">
        <v>0</v>
      </c>
      <c r="AH298" s="91">
        <v>2019</v>
      </c>
    </row>
    <row r="299" spans="1:34" x14ac:dyDescent="0.4">
      <c r="A299" s="3" t="s">
        <v>503</v>
      </c>
      <c r="B299" s="3" t="s">
        <v>474</v>
      </c>
      <c r="C299" s="175" t="s">
        <v>113</v>
      </c>
      <c r="D299" s="135" t="s">
        <v>536</v>
      </c>
      <c r="E299" s="135">
        <v>1</v>
      </c>
      <c r="F299" s="183">
        <v>3</v>
      </c>
      <c r="G299" s="194">
        <v>831</v>
      </c>
      <c r="H299" s="184">
        <v>0</v>
      </c>
      <c r="I299" s="194">
        <v>0</v>
      </c>
      <c r="J299" s="185">
        <v>1</v>
      </c>
      <c r="K299" s="194">
        <v>277</v>
      </c>
      <c r="L299" s="137">
        <v>1</v>
      </c>
      <c r="M299" s="194">
        <v>277</v>
      </c>
      <c r="N299" s="137">
        <v>0</v>
      </c>
      <c r="O299" s="194">
        <v>0</v>
      </c>
      <c r="P299" s="137">
        <v>0</v>
      </c>
      <c r="Q299" s="194">
        <v>0</v>
      </c>
      <c r="R299" s="137">
        <v>0</v>
      </c>
      <c r="S299" s="194">
        <v>0</v>
      </c>
      <c r="T299" s="137">
        <v>0</v>
      </c>
      <c r="U299" s="194">
        <v>0</v>
      </c>
      <c r="V299" s="137">
        <v>0</v>
      </c>
      <c r="W299" s="194">
        <v>0</v>
      </c>
      <c r="X299" s="137">
        <v>0</v>
      </c>
      <c r="Y299" s="194">
        <v>0</v>
      </c>
      <c r="Z299" s="137">
        <v>0</v>
      </c>
      <c r="AA299" s="194">
        <v>0</v>
      </c>
      <c r="AB299" s="137">
        <v>1</v>
      </c>
      <c r="AC299" s="194">
        <v>277</v>
      </c>
      <c r="AD299" s="137">
        <v>0</v>
      </c>
      <c r="AE299" s="194">
        <v>0</v>
      </c>
      <c r="AF299" s="137">
        <v>0</v>
      </c>
      <c r="AG299" s="194">
        <v>0</v>
      </c>
      <c r="AH299" s="91">
        <v>361</v>
      </c>
    </row>
    <row r="300" spans="1:34" x14ac:dyDescent="0.4">
      <c r="A300" s="3" t="s">
        <v>503</v>
      </c>
      <c r="B300" s="3" t="s">
        <v>474</v>
      </c>
      <c r="C300" s="175" t="s">
        <v>114</v>
      </c>
      <c r="D300" s="135" t="s">
        <v>536</v>
      </c>
      <c r="E300" s="135">
        <v>1</v>
      </c>
      <c r="F300" s="183">
        <v>13</v>
      </c>
      <c r="G300" s="194">
        <v>1790.6</v>
      </c>
      <c r="H300" s="184">
        <v>0</v>
      </c>
      <c r="I300" s="194">
        <v>0</v>
      </c>
      <c r="J300" s="185">
        <v>2</v>
      </c>
      <c r="K300" s="194">
        <v>275.5</v>
      </c>
      <c r="L300" s="137">
        <v>1</v>
      </c>
      <c r="M300" s="194">
        <v>137.69999999999999</v>
      </c>
      <c r="N300" s="137">
        <v>0</v>
      </c>
      <c r="O300" s="194">
        <v>0</v>
      </c>
      <c r="P300" s="137">
        <v>1</v>
      </c>
      <c r="Q300" s="194">
        <v>137.69999999999999</v>
      </c>
      <c r="R300" s="137">
        <v>3</v>
      </c>
      <c r="S300" s="194">
        <v>413.2</v>
      </c>
      <c r="T300" s="137">
        <v>0</v>
      </c>
      <c r="U300" s="194">
        <v>0</v>
      </c>
      <c r="V300" s="137">
        <v>0</v>
      </c>
      <c r="W300" s="194">
        <v>0</v>
      </c>
      <c r="X300" s="137">
        <v>1</v>
      </c>
      <c r="Y300" s="194">
        <v>137.69999999999999</v>
      </c>
      <c r="Z300" s="137">
        <v>1</v>
      </c>
      <c r="AA300" s="194">
        <v>137.69999999999999</v>
      </c>
      <c r="AB300" s="137">
        <v>0</v>
      </c>
      <c r="AC300" s="194">
        <v>0</v>
      </c>
      <c r="AD300" s="137">
        <v>0</v>
      </c>
      <c r="AE300" s="194">
        <v>0</v>
      </c>
      <c r="AF300" s="137">
        <v>0</v>
      </c>
      <c r="AG300" s="194">
        <v>0</v>
      </c>
      <c r="AH300" s="91">
        <v>726</v>
      </c>
    </row>
    <row r="301" spans="1:34" x14ac:dyDescent="0.4">
      <c r="A301" s="3" t="s">
        <v>492</v>
      </c>
      <c r="B301" s="3" t="s">
        <v>484</v>
      </c>
      <c r="C301" s="175" t="s">
        <v>115</v>
      </c>
      <c r="D301" s="135" t="s">
        <v>536</v>
      </c>
      <c r="E301" s="135">
        <v>1</v>
      </c>
      <c r="F301" s="183">
        <v>15</v>
      </c>
      <c r="G301" s="194">
        <v>2193</v>
      </c>
      <c r="H301" s="184">
        <v>0</v>
      </c>
      <c r="I301" s="194">
        <v>0</v>
      </c>
      <c r="J301" s="185">
        <v>1</v>
      </c>
      <c r="K301" s="194">
        <v>146.19999999999999</v>
      </c>
      <c r="L301" s="137">
        <v>1</v>
      </c>
      <c r="M301" s="194">
        <v>146.19999999999999</v>
      </c>
      <c r="N301" s="137">
        <v>0</v>
      </c>
      <c r="O301" s="194">
        <v>0</v>
      </c>
      <c r="P301" s="137">
        <v>4</v>
      </c>
      <c r="Q301" s="194">
        <v>584.79999999999995</v>
      </c>
      <c r="R301" s="137">
        <v>0</v>
      </c>
      <c r="S301" s="194">
        <v>0</v>
      </c>
      <c r="T301" s="137">
        <v>2</v>
      </c>
      <c r="U301" s="194">
        <v>292.39999999999998</v>
      </c>
      <c r="V301" s="137">
        <v>0</v>
      </c>
      <c r="W301" s="194">
        <v>0</v>
      </c>
      <c r="X301" s="137">
        <v>0</v>
      </c>
      <c r="Y301" s="194">
        <v>0</v>
      </c>
      <c r="Z301" s="137">
        <v>0</v>
      </c>
      <c r="AA301" s="194">
        <v>0</v>
      </c>
      <c r="AB301" s="137">
        <v>0</v>
      </c>
      <c r="AC301" s="194">
        <v>0</v>
      </c>
      <c r="AD301" s="137">
        <v>0</v>
      </c>
      <c r="AE301" s="194">
        <v>0</v>
      </c>
      <c r="AF301" s="137">
        <v>0</v>
      </c>
      <c r="AG301" s="194">
        <v>0</v>
      </c>
      <c r="AH301" s="91">
        <v>684</v>
      </c>
    </row>
    <row r="302" spans="1:34" x14ac:dyDescent="0.4">
      <c r="A302" s="3" t="s">
        <v>498</v>
      </c>
      <c r="B302" s="3" t="s">
        <v>391</v>
      </c>
      <c r="C302" s="175" t="s">
        <v>116</v>
      </c>
      <c r="D302" s="135" t="s">
        <v>536</v>
      </c>
      <c r="E302" s="135">
        <v>1</v>
      </c>
      <c r="F302" s="183">
        <v>37</v>
      </c>
      <c r="G302" s="194">
        <v>1962.9</v>
      </c>
      <c r="H302" s="184">
        <v>0</v>
      </c>
      <c r="I302" s="194">
        <v>0</v>
      </c>
      <c r="J302" s="185">
        <v>14</v>
      </c>
      <c r="K302" s="194">
        <v>742.7</v>
      </c>
      <c r="L302" s="137">
        <v>0</v>
      </c>
      <c r="M302" s="194">
        <v>0</v>
      </c>
      <c r="N302" s="137">
        <v>0</v>
      </c>
      <c r="O302" s="194">
        <v>0</v>
      </c>
      <c r="P302" s="137">
        <v>7</v>
      </c>
      <c r="Q302" s="194">
        <v>371.4</v>
      </c>
      <c r="R302" s="137">
        <v>2</v>
      </c>
      <c r="S302" s="194">
        <v>106.1</v>
      </c>
      <c r="T302" s="137">
        <v>2</v>
      </c>
      <c r="U302" s="194">
        <v>106.1</v>
      </c>
      <c r="V302" s="137">
        <v>0</v>
      </c>
      <c r="W302" s="194">
        <v>0</v>
      </c>
      <c r="X302" s="137">
        <v>0</v>
      </c>
      <c r="Y302" s="194">
        <v>0</v>
      </c>
      <c r="Z302" s="137">
        <v>1</v>
      </c>
      <c r="AA302" s="194">
        <v>53.1</v>
      </c>
      <c r="AB302" s="137">
        <v>0</v>
      </c>
      <c r="AC302" s="194">
        <v>0</v>
      </c>
      <c r="AD302" s="137">
        <v>0</v>
      </c>
      <c r="AE302" s="194">
        <v>0</v>
      </c>
      <c r="AF302" s="137">
        <v>0</v>
      </c>
      <c r="AG302" s="194">
        <v>0</v>
      </c>
      <c r="AH302" s="91">
        <v>1885</v>
      </c>
    </row>
    <row r="303" spans="1:34" x14ac:dyDescent="0.4">
      <c r="A303" s="3" t="s">
        <v>498</v>
      </c>
      <c r="B303" s="3" t="s">
        <v>391</v>
      </c>
      <c r="C303" s="175" t="s">
        <v>117</v>
      </c>
      <c r="D303" s="135" t="s">
        <v>536</v>
      </c>
      <c r="E303" s="135">
        <v>1</v>
      </c>
      <c r="F303" s="183">
        <v>31</v>
      </c>
      <c r="G303" s="194">
        <v>2173.9</v>
      </c>
      <c r="H303" s="184">
        <v>0</v>
      </c>
      <c r="I303" s="194">
        <v>0</v>
      </c>
      <c r="J303" s="185">
        <v>12</v>
      </c>
      <c r="K303" s="194">
        <v>841.5</v>
      </c>
      <c r="L303" s="137">
        <v>0</v>
      </c>
      <c r="M303" s="194">
        <v>0</v>
      </c>
      <c r="N303" s="137">
        <v>0</v>
      </c>
      <c r="O303" s="194">
        <v>0</v>
      </c>
      <c r="P303" s="137">
        <v>5</v>
      </c>
      <c r="Q303" s="194">
        <v>350.6</v>
      </c>
      <c r="R303" s="137">
        <v>2</v>
      </c>
      <c r="S303" s="194">
        <v>140.30000000000001</v>
      </c>
      <c r="T303" s="137">
        <v>2</v>
      </c>
      <c r="U303" s="194">
        <v>140.30000000000001</v>
      </c>
      <c r="V303" s="137">
        <v>0</v>
      </c>
      <c r="W303" s="194">
        <v>0</v>
      </c>
      <c r="X303" s="137">
        <v>0</v>
      </c>
      <c r="Y303" s="194">
        <v>0</v>
      </c>
      <c r="Z303" s="137">
        <v>2</v>
      </c>
      <c r="AA303" s="194">
        <v>140.30000000000001</v>
      </c>
      <c r="AB303" s="137">
        <v>2</v>
      </c>
      <c r="AC303" s="194">
        <v>140.30000000000001</v>
      </c>
      <c r="AD303" s="137">
        <v>0</v>
      </c>
      <c r="AE303" s="194">
        <v>0</v>
      </c>
      <c r="AF303" s="137">
        <v>1</v>
      </c>
      <c r="AG303" s="194">
        <v>70.099999999999994</v>
      </c>
      <c r="AH303" s="91">
        <v>1426</v>
      </c>
    </row>
    <row r="304" spans="1:34" x14ac:dyDescent="0.4">
      <c r="A304" s="3" t="s">
        <v>498</v>
      </c>
      <c r="B304" s="3" t="s">
        <v>391</v>
      </c>
      <c r="C304" s="175" t="s">
        <v>118</v>
      </c>
      <c r="D304" s="135" t="s">
        <v>536</v>
      </c>
      <c r="E304" s="135">
        <v>1</v>
      </c>
      <c r="F304" s="183">
        <v>20</v>
      </c>
      <c r="G304" s="194">
        <v>1383.1</v>
      </c>
      <c r="H304" s="184">
        <v>0</v>
      </c>
      <c r="I304" s="194">
        <v>0</v>
      </c>
      <c r="J304" s="185">
        <v>7</v>
      </c>
      <c r="K304" s="194">
        <v>484.1</v>
      </c>
      <c r="L304" s="137">
        <v>0</v>
      </c>
      <c r="M304" s="194">
        <v>0</v>
      </c>
      <c r="N304" s="137">
        <v>0</v>
      </c>
      <c r="O304" s="194">
        <v>0</v>
      </c>
      <c r="P304" s="137">
        <v>2</v>
      </c>
      <c r="Q304" s="194">
        <v>138.30000000000001</v>
      </c>
      <c r="R304" s="137">
        <v>2</v>
      </c>
      <c r="S304" s="194">
        <v>138.30000000000001</v>
      </c>
      <c r="T304" s="137">
        <v>1</v>
      </c>
      <c r="U304" s="194">
        <v>69.2</v>
      </c>
      <c r="V304" s="137">
        <v>1</v>
      </c>
      <c r="W304" s="194">
        <v>69.2</v>
      </c>
      <c r="X304" s="137">
        <v>0</v>
      </c>
      <c r="Y304" s="194">
        <v>0</v>
      </c>
      <c r="Z304" s="137">
        <v>1</v>
      </c>
      <c r="AA304" s="194">
        <v>69.2</v>
      </c>
      <c r="AB304" s="137">
        <v>0</v>
      </c>
      <c r="AC304" s="194">
        <v>0</v>
      </c>
      <c r="AD304" s="137">
        <v>0</v>
      </c>
      <c r="AE304" s="194">
        <v>0</v>
      </c>
      <c r="AF304" s="137">
        <v>0</v>
      </c>
      <c r="AG304" s="194">
        <v>0</v>
      </c>
      <c r="AH304" s="91">
        <v>1446</v>
      </c>
    </row>
    <row r="305" spans="1:34" x14ac:dyDescent="0.4">
      <c r="A305" s="3" t="s">
        <v>498</v>
      </c>
      <c r="B305" s="3" t="s">
        <v>391</v>
      </c>
      <c r="C305" s="175" t="s">
        <v>119</v>
      </c>
      <c r="D305" s="135" t="s">
        <v>536</v>
      </c>
      <c r="E305" s="135">
        <v>1</v>
      </c>
      <c r="F305" s="183">
        <v>51</v>
      </c>
      <c r="G305" s="194">
        <v>1594.2</v>
      </c>
      <c r="H305" s="184">
        <v>0</v>
      </c>
      <c r="I305" s="194">
        <v>0</v>
      </c>
      <c r="J305" s="185">
        <v>11</v>
      </c>
      <c r="K305" s="194">
        <v>343.9</v>
      </c>
      <c r="L305" s="137">
        <v>0</v>
      </c>
      <c r="M305" s="194">
        <v>0</v>
      </c>
      <c r="N305" s="137">
        <v>0</v>
      </c>
      <c r="O305" s="194">
        <v>0</v>
      </c>
      <c r="P305" s="137">
        <v>5</v>
      </c>
      <c r="Q305" s="194">
        <v>156.30000000000001</v>
      </c>
      <c r="R305" s="137">
        <v>9</v>
      </c>
      <c r="S305" s="194">
        <v>281.3</v>
      </c>
      <c r="T305" s="137">
        <v>4</v>
      </c>
      <c r="U305" s="194">
        <v>125</v>
      </c>
      <c r="V305" s="137">
        <v>2</v>
      </c>
      <c r="W305" s="194">
        <v>62.5</v>
      </c>
      <c r="X305" s="137">
        <v>2</v>
      </c>
      <c r="Y305" s="194">
        <v>62.5</v>
      </c>
      <c r="Z305" s="137">
        <v>3</v>
      </c>
      <c r="AA305" s="194">
        <v>93.8</v>
      </c>
      <c r="AB305" s="137">
        <v>0</v>
      </c>
      <c r="AC305" s="194">
        <v>0</v>
      </c>
      <c r="AD305" s="137">
        <v>1</v>
      </c>
      <c r="AE305" s="194">
        <v>31.3</v>
      </c>
      <c r="AF305" s="137">
        <v>0</v>
      </c>
      <c r="AG305" s="194">
        <v>0</v>
      </c>
      <c r="AH305" s="91">
        <v>3199</v>
      </c>
    </row>
    <row r="306" spans="1:34" x14ac:dyDescent="0.4">
      <c r="A306" s="3" t="s">
        <v>498</v>
      </c>
      <c r="B306" s="3" t="s">
        <v>391</v>
      </c>
      <c r="C306" s="175" t="s">
        <v>120</v>
      </c>
      <c r="D306" s="135" t="s">
        <v>536</v>
      </c>
      <c r="E306" s="135">
        <v>1</v>
      </c>
      <c r="F306" s="183">
        <v>6</v>
      </c>
      <c r="G306" s="194">
        <v>1123.5999999999999</v>
      </c>
      <c r="H306" s="184">
        <v>0</v>
      </c>
      <c r="I306" s="194">
        <v>0</v>
      </c>
      <c r="J306" s="185">
        <v>1</v>
      </c>
      <c r="K306" s="194">
        <v>187.3</v>
      </c>
      <c r="L306" s="137">
        <v>0</v>
      </c>
      <c r="M306" s="194">
        <v>0</v>
      </c>
      <c r="N306" s="137">
        <v>0</v>
      </c>
      <c r="O306" s="194">
        <v>0</v>
      </c>
      <c r="P306" s="137">
        <v>1</v>
      </c>
      <c r="Q306" s="194">
        <v>187.3</v>
      </c>
      <c r="R306" s="137">
        <v>0</v>
      </c>
      <c r="S306" s="194">
        <v>0</v>
      </c>
      <c r="T306" s="137">
        <v>0</v>
      </c>
      <c r="U306" s="194">
        <v>0</v>
      </c>
      <c r="V306" s="137">
        <v>0</v>
      </c>
      <c r="W306" s="194">
        <v>0</v>
      </c>
      <c r="X306" s="137">
        <v>0</v>
      </c>
      <c r="Y306" s="194">
        <v>0</v>
      </c>
      <c r="Z306" s="137">
        <v>0</v>
      </c>
      <c r="AA306" s="194">
        <v>0</v>
      </c>
      <c r="AB306" s="137">
        <v>0</v>
      </c>
      <c r="AC306" s="194">
        <v>0</v>
      </c>
      <c r="AD306" s="137">
        <v>0</v>
      </c>
      <c r="AE306" s="194">
        <v>0</v>
      </c>
      <c r="AF306" s="137">
        <v>0</v>
      </c>
      <c r="AG306" s="194">
        <v>0</v>
      </c>
      <c r="AH306" s="91">
        <v>534</v>
      </c>
    </row>
    <row r="307" spans="1:34" x14ac:dyDescent="0.4">
      <c r="A307" s="3" t="s">
        <v>498</v>
      </c>
      <c r="B307" s="3" t="s">
        <v>391</v>
      </c>
      <c r="C307" s="175" t="s">
        <v>121</v>
      </c>
      <c r="D307" s="135" t="s">
        <v>536</v>
      </c>
      <c r="E307" s="135">
        <v>1</v>
      </c>
      <c r="F307" s="183">
        <v>24</v>
      </c>
      <c r="G307" s="194">
        <v>1957.6</v>
      </c>
      <c r="H307" s="184">
        <v>0</v>
      </c>
      <c r="I307" s="194">
        <v>0</v>
      </c>
      <c r="J307" s="185">
        <v>11</v>
      </c>
      <c r="K307" s="194">
        <v>897.2</v>
      </c>
      <c r="L307" s="137">
        <v>0</v>
      </c>
      <c r="M307" s="194">
        <v>0</v>
      </c>
      <c r="N307" s="137">
        <v>0</v>
      </c>
      <c r="O307" s="194">
        <v>0</v>
      </c>
      <c r="P307" s="137">
        <v>3</v>
      </c>
      <c r="Q307" s="194">
        <v>244.7</v>
      </c>
      <c r="R307" s="137">
        <v>2</v>
      </c>
      <c r="S307" s="194">
        <v>163.1</v>
      </c>
      <c r="T307" s="137">
        <v>0</v>
      </c>
      <c r="U307" s="194">
        <v>0</v>
      </c>
      <c r="V307" s="137">
        <v>0</v>
      </c>
      <c r="W307" s="194">
        <v>0</v>
      </c>
      <c r="X307" s="137">
        <v>3</v>
      </c>
      <c r="Y307" s="194">
        <v>244.7</v>
      </c>
      <c r="Z307" s="137">
        <v>1</v>
      </c>
      <c r="AA307" s="194">
        <v>81.599999999999994</v>
      </c>
      <c r="AB307" s="137">
        <v>1</v>
      </c>
      <c r="AC307" s="194">
        <v>81.599999999999994</v>
      </c>
      <c r="AD307" s="137">
        <v>0</v>
      </c>
      <c r="AE307" s="194">
        <v>0</v>
      </c>
      <c r="AF307" s="137">
        <v>0</v>
      </c>
      <c r="AG307" s="194">
        <v>0</v>
      </c>
      <c r="AH307" s="91">
        <v>1226</v>
      </c>
    </row>
    <row r="308" spans="1:34" x14ac:dyDescent="0.4">
      <c r="A308" s="3" t="s">
        <v>498</v>
      </c>
      <c r="B308" s="3" t="s">
        <v>391</v>
      </c>
      <c r="C308" s="175" t="s">
        <v>122</v>
      </c>
      <c r="D308" s="135" t="s">
        <v>536</v>
      </c>
      <c r="E308" s="135">
        <v>1</v>
      </c>
      <c r="F308" s="183">
        <v>31</v>
      </c>
      <c r="G308" s="194">
        <v>2080.5</v>
      </c>
      <c r="H308" s="184">
        <v>0</v>
      </c>
      <c r="I308" s="194">
        <v>0</v>
      </c>
      <c r="J308" s="185">
        <v>12</v>
      </c>
      <c r="K308" s="194">
        <v>805.4</v>
      </c>
      <c r="L308" s="137">
        <v>1</v>
      </c>
      <c r="M308" s="194">
        <v>67.099999999999994</v>
      </c>
      <c r="N308" s="137">
        <v>2</v>
      </c>
      <c r="O308" s="194">
        <v>134.19999999999999</v>
      </c>
      <c r="P308" s="137">
        <v>4</v>
      </c>
      <c r="Q308" s="194">
        <v>268.5</v>
      </c>
      <c r="R308" s="137">
        <v>4</v>
      </c>
      <c r="S308" s="194">
        <v>268.5</v>
      </c>
      <c r="T308" s="137">
        <v>2</v>
      </c>
      <c r="U308" s="194">
        <v>134.19999999999999</v>
      </c>
      <c r="V308" s="137">
        <v>1</v>
      </c>
      <c r="W308" s="194">
        <v>67.099999999999994</v>
      </c>
      <c r="X308" s="137">
        <v>0</v>
      </c>
      <c r="Y308" s="194">
        <v>0</v>
      </c>
      <c r="Z308" s="137">
        <v>0</v>
      </c>
      <c r="AA308" s="194">
        <v>0</v>
      </c>
      <c r="AB308" s="137">
        <v>0</v>
      </c>
      <c r="AC308" s="194">
        <v>0</v>
      </c>
      <c r="AD308" s="137">
        <v>0</v>
      </c>
      <c r="AE308" s="194">
        <v>0</v>
      </c>
      <c r="AF308" s="137">
        <v>0</v>
      </c>
      <c r="AG308" s="194">
        <v>0</v>
      </c>
      <c r="AH308" s="91">
        <v>1490</v>
      </c>
    </row>
    <row r="309" spans="1:34" x14ac:dyDescent="0.4">
      <c r="A309" s="3" t="s">
        <v>500</v>
      </c>
      <c r="B309" s="3" t="s">
        <v>393</v>
      </c>
      <c r="C309" s="175" t="s">
        <v>123</v>
      </c>
      <c r="D309" s="135" t="s">
        <v>536</v>
      </c>
      <c r="E309" s="135">
        <v>1</v>
      </c>
      <c r="F309" s="183">
        <v>16</v>
      </c>
      <c r="G309" s="194">
        <v>1202.0999999999999</v>
      </c>
      <c r="H309" s="184">
        <v>0</v>
      </c>
      <c r="I309" s="194">
        <v>0</v>
      </c>
      <c r="J309" s="185">
        <v>4</v>
      </c>
      <c r="K309" s="194">
        <v>300.5</v>
      </c>
      <c r="L309" s="137">
        <v>0</v>
      </c>
      <c r="M309" s="194">
        <v>0</v>
      </c>
      <c r="N309" s="137">
        <v>0</v>
      </c>
      <c r="O309" s="194">
        <v>0</v>
      </c>
      <c r="P309" s="137">
        <v>3</v>
      </c>
      <c r="Q309" s="194">
        <v>225.4</v>
      </c>
      <c r="R309" s="137">
        <v>0</v>
      </c>
      <c r="S309" s="194">
        <v>0</v>
      </c>
      <c r="T309" s="137">
        <v>3</v>
      </c>
      <c r="U309" s="194">
        <v>225.4</v>
      </c>
      <c r="V309" s="137">
        <v>0</v>
      </c>
      <c r="W309" s="194">
        <v>0</v>
      </c>
      <c r="X309" s="137">
        <v>0</v>
      </c>
      <c r="Y309" s="194">
        <v>0</v>
      </c>
      <c r="Z309" s="137">
        <v>1</v>
      </c>
      <c r="AA309" s="194">
        <v>75.099999999999994</v>
      </c>
      <c r="AB309" s="137">
        <v>2</v>
      </c>
      <c r="AC309" s="194">
        <v>150.30000000000001</v>
      </c>
      <c r="AD309" s="137">
        <v>0</v>
      </c>
      <c r="AE309" s="194">
        <v>0</v>
      </c>
      <c r="AF309" s="137">
        <v>0</v>
      </c>
      <c r="AG309" s="194">
        <v>0</v>
      </c>
      <c r="AH309" s="91">
        <v>1331</v>
      </c>
    </row>
    <row r="310" spans="1:34" x14ac:dyDescent="0.4">
      <c r="A310" s="3" t="s">
        <v>500</v>
      </c>
      <c r="B310" s="3" t="s">
        <v>393</v>
      </c>
      <c r="C310" s="175" t="s">
        <v>124</v>
      </c>
      <c r="D310" s="135" t="s">
        <v>536</v>
      </c>
      <c r="E310" s="135">
        <v>1</v>
      </c>
      <c r="F310" s="183">
        <v>18</v>
      </c>
      <c r="G310" s="194">
        <v>1053.9000000000001</v>
      </c>
      <c r="H310" s="184">
        <v>0</v>
      </c>
      <c r="I310" s="194">
        <v>0</v>
      </c>
      <c r="J310" s="185">
        <v>6</v>
      </c>
      <c r="K310" s="194">
        <v>351.3</v>
      </c>
      <c r="L310" s="137">
        <v>0</v>
      </c>
      <c r="M310" s="194">
        <v>0</v>
      </c>
      <c r="N310" s="137">
        <v>0</v>
      </c>
      <c r="O310" s="194">
        <v>0</v>
      </c>
      <c r="P310" s="137">
        <v>2</v>
      </c>
      <c r="Q310" s="194">
        <v>117.1</v>
      </c>
      <c r="R310" s="137">
        <v>0</v>
      </c>
      <c r="S310" s="194">
        <v>0</v>
      </c>
      <c r="T310" s="137">
        <v>3</v>
      </c>
      <c r="U310" s="194">
        <v>175.6</v>
      </c>
      <c r="V310" s="137">
        <v>0</v>
      </c>
      <c r="W310" s="194">
        <v>0</v>
      </c>
      <c r="X310" s="137">
        <v>1</v>
      </c>
      <c r="Y310" s="194">
        <v>58.5</v>
      </c>
      <c r="Z310" s="137">
        <v>0</v>
      </c>
      <c r="AA310" s="194">
        <v>0</v>
      </c>
      <c r="AB310" s="137">
        <v>0</v>
      </c>
      <c r="AC310" s="194">
        <v>0</v>
      </c>
      <c r="AD310" s="137">
        <v>0</v>
      </c>
      <c r="AE310" s="194">
        <v>0</v>
      </c>
      <c r="AF310" s="137">
        <v>0</v>
      </c>
      <c r="AG310" s="194">
        <v>0</v>
      </c>
      <c r="AH310" s="91">
        <v>1708</v>
      </c>
    </row>
    <row r="311" spans="1:34" x14ac:dyDescent="0.4">
      <c r="A311" s="3" t="s">
        <v>500</v>
      </c>
      <c r="B311" s="3" t="s">
        <v>393</v>
      </c>
      <c r="C311" s="175" t="s">
        <v>125</v>
      </c>
      <c r="D311" s="135" t="s">
        <v>536</v>
      </c>
      <c r="E311" s="135">
        <v>1</v>
      </c>
      <c r="F311" s="183">
        <v>15</v>
      </c>
      <c r="G311" s="194">
        <v>1818.2</v>
      </c>
      <c r="H311" s="184">
        <v>0</v>
      </c>
      <c r="I311" s="194">
        <v>0</v>
      </c>
      <c r="J311" s="185">
        <v>5</v>
      </c>
      <c r="K311" s="194">
        <v>606.1</v>
      </c>
      <c r="L311" s="137">
        <v>1</v>
      </c>
      <c r="M311" s="194">
        <v>121.2</v>
      </c>
      <c r="N311" s="137">
        <v>0</v>
      </c>
      <c r="O311" s="194">
        <v>0</v>
      </c>
      <c r="P311" s="137">
        <v>4</v>
      </c>
      <c r="Q311" s="194">
        <v>484.8</v>
      </c>
      <c r="R311" s="137">
        <v>0</v>
      </c>
      <c r="S311" s="194">
        <v>0</v>
      </c>
      <c r="T311" s="137">
        <v>0</v>
      </c>
      <c r="U311" s="194">
        <v>0</v>
      </c>
      <c r="V311" s="137">
        <v>0</v>
      </c>
      <c r="W311" s="194">
        <v>0</v>
      </c>
      <c r="X311" s="137">
        <v>0</v>
      </c>
      <c r="Y311" s="194">
        <v>0</v>
      </c>
      <c r="Z311" s="137">
        <v>1</v>
      </c>
      <c r="AA311" s="194">
        <v>121.2</v>
      </c>
      <c r="AB311" s="137">
        <v>1</v>
      </c>
      <c r="AC311" s="194">
        <v>121.2</v>
      </c>
      <c r="AD311" s="137">
        <v>1</v>
      </c>
      <c r="AE311" s="194">
        <v>121.2</v>
      </c>
      <c r="AF311" s="137">
        <v>0</v>
      </c>
      <c r="AG311" s="194">
        <v>0</v>
      </c>
      <c r="AH311" s="91">
        <v>825</v>
      </c>
    </row>
    <row r="312" spans="1:34" x14ac:dyDescent="0.4">
      <c r="A312" s="3" t="s">
        <v>500</v>
      </c>
      <c r="B312" s="3" t="s">
        <v>393</v>
      </c>
      <c r="C312" s="175" t="s">
        <v>126</v>
      </c>
      <c r="D312" s="135" t="s">
        <v>536</v>
      </c>
      <c r="E312" s="135">
        <v>1</v>
      </c>
      <c r="F312" s="183">
        <v>63</v>
      </c>
      <c r="G312" s="194">
        <v>1689</v>
      </c>
      <c r="H312" s="184">
        <v>0</v>
      </c>
      <c r="I312" s="194">
        <v>0</v>
      </c>
      <c r="J312" s="185">
        <v>23</v>
      </c>
      <c r="K312" s="194">
        <v>616.6</v>
      </c>
      <c r="L312" s="137">
        <v>3</v>
      </c>
      <c r="M312" s="194">
        <v>80.400000000000006</v>
      </c>
      <c r="N312" s="137">
        <v>0</v>
      </c>
      <c r="O312" s="194">
        <v>0</v>
      </c>
      <c r="P312" s="137">
        <v>10</v>
      </c>
      <c r="Q312" s="194">
        <v>268.10000000000002</v>
      </c>
      <c r="R312" s="137">
        <v>4</v>
      </c>
      <c r="S312" s="194">
        <v>107.2</v>
      </c>
      <c r="T312" s="137">
        <v>1</v>
      </c>
      <c r="U312" s="194">
        <v>26.8</v>
      </c>
      <c r="V312" s="137">
        <v>1</v>
      </c>
      <c r="W312" s="194">
        <v>26.8</v>
      </c>
      <c r="X312" s="137">
        <v>1</v>
      </c>
      <c r="Y312" s="194">
        <v>26.8</v>
      </c>
      <c r="Z312" s="137">
        <v>2</v>
      </c>
      <c r="AA312" s="194">
        <v>53.6</v>
      </c>
      <c r="AB312" s="137">
        <v>1</v>
      </c>
      <c r="AC312" s="194">
        <v>26.8</v>
      </c>
      <c r="AD312" s="137">
        <v>1</v>
      </c>
      <c r="AE312" s="194">
        <v>26.8</v>
      </c>
      <c r="AF312" s="137">
        <v>1</v>
      </c>
      <c r="AG312" s="194">
        <v>26.8</v>
      </c>
      <c r="AH312" s="91">
        <v>3730</v>
      </c>
    </row>
    <row r="313" spans="1:34" x14ac:dyDescent="0.4">
      <c r="A313" s="3" t="s">
        <v>500</v>
      </c>
      <c r="B313" s="3" t="s">
        <v>393</v>
      </c>
      <c r="C313" s="175" t="s">
        <v>127</v>
      </c>
      <c r="D313" s="135" t="s">
        <v>536</v>
      </c>
      <c r="E313" s="135">
        <v>1</v>
      </c>
      <c r="F313" s="183">
        <v>26</v>
      </c>
      <c r="G313" s="194">
        <v>1343.7</v>
      </c>
      <c r="H313" s="184">
        <v>0</v>
      </c>
      <c r="I313" s="194">
        <v>0</v>
      </c>
      <c r="J313" s="185">
        <v>9</v>
      </c>
      <c r="K313" s="194">
        <v>465.1</v>
      </c>
      <c r="L313" s="137">
        <v>1</v>
      </c>
      <c r="M313" s="194">
        <v>51.7</v>
      </c>
      <c r="N313" s="137">
        <v>0</v>
      </c>
      <c r="O313" s="194">
        <v>0</v>
      </c>
      <c r="P313" s="137">
        <v>5</v>
      </c>
      <c r="Q313" s="194">
        <v>258.39999999999998</v>
      </c>
      <c r="R313" s="137">
        <v>0</v>
      </c>
      <c r="S313" s="194">
        <v>0</v>
      </c>
      <c r="T313" s="137">
        <v>0</v>
      </c>
      <c r="U313" s="194">
        <v>0</v>
      </c>
      <c r="V313" s="137">
        <v>1</v>
      </c>
      <c r="W313" s="194">
        <v>51.7</v>
      </c>
      <c r="X313" s="137">
        <v>1</v>
      </c>
      <c r="Y313" s="194">
        <v>51.7</v>
      </c>
      <c r="Z313" s="137">
        <v>1</v>
      </c>
      <c r="AA313" s="194">
        <v>51.7</v>
      </c>
      <c r="AB313" s="137">
        <v>1</v>
      </c>
      <c r="AC313" s="194">
        <v>51.7</v>
      </c>
      <c r="AD313" s="137">
        <v>1</v>
      </c>
      <c r="AE313" s="194">
        <v>51.7</v>
      </c>
      <c r="AF313" s="137">
        <v>1</v>
      </c>
      <c r="AG313" s="194">
        <v>51.7</v>
      </c>
      <c r="AH313" s="91">
        <v>1935</v>
      </c>
    </row>
    <row r="314" spans="1:34" x14ac:dyDescent="0.4">
      <c r="A314" s="3" t="s">
        <v>500</v>
      </c>
      <c r="B314" s="3" t="s">
        <v>393</v>
      </c>
      <c r="C314" s="175" t="s">
        <v>128</v>
      </c>
      <c r="D314" s="135" t="s">
        <v>536</v>
      </c>
      <c r="E314" s="135">
        <v>1</v>
      </c>
      <c r="F314" s="183">
        <v>18</v>
      </c>
      <c r="G314" s="194">
        <v>1468.2</v>
      </c>
      <c r="H314" s="184">
        <v>0</v>
      </c>
      <c r="I314" s="194">
        <v>0</v>
      </c>
      <c r="J314" s="185">
        <v>4</v>
      </c>
      <c r="K314" s="194">
        <v>326.3</v>
      </c>
      <c r="L314" s="137">
        <v>0</v>
      </c>
      <c r="M314" s="194">
        <v>0</v>
      </c>
      <c r="N314" s="137">
        <v>0</v>
      </c>
      <c r="O314" s="194">
        <v>0</v>
      </c>
      <c r="P314" s="137">
        <v>2</v>
      </c>
      <c r="Q314" s="194">
        <v>163.1</v>
      </c>
      <c r="R314" s="137">
        <v>1</v>
      </c>
      <c r="S314" s="194">
        <v>81.599999999999994</v>
      </c>
      <c r="T314" s="137">
        <v>0</v>
      </c>
      <c r="U314" s="194">
        <v>0</v>
      </c>
      <c r="V314" s="137">
        <v>0</v>
      </c>
      <c r="W314" s="194">
        <v>0</v>
      </c>
      <c r="X314" s="137">
        <v>1</v>
      </c>
      <c r="Y314" s="194">
        <v>81.599999999999994</v>
      </c>
      <c r="Z314" s="137">
        <v>6</v>
      </c>
      <c r="AA314" s="194">
        <v>489.4</v>
      </c>
      <c r="AB314" s="137">
        <v>1</v>
      </c>
      <c r="AC314" s="194">
        <v>81.599999999999994</v>
      </c>
      <c r="AD314" s="137">
        <v>0</v>
      </c>
      <c r="AE314" s="194">
        <v>0</v>
      </c>
      <c r="AF314" s="137">
        <v>0</v>
      </c>
      <c r="AG314" s="194">
        <v>0</v>
      </c>
      <c r="AH314" s="91">
        <v>1226</v>
      </c>
    </row>
    <row r="315" spans="1:34" x14ac:dyDescent="0.4">
      <c r="A315" s="3" t="s">
        <v>500</v>
      </c>
      <c r="B315" s="3" t="s">
        <v>393</v>
      </c>
      <c r="C315" s="175" t="s">
        <v>129</v>
      </c>
      <c r="D315" s="135" t="s">
        <v>536</v>
      </c>
      <c r="E315" s="135">
        <v>1</v>
      </c>
      <c r="F315" s="183">
        <v>18</v>
      </c>
      <c r="G315" s="194">
        <v>1873</v>
      </c>
      <c r="H315" s="184">
        <v>0</v>
      </c>
      <c r="I315" s="194">
        <v>0</v>
      </c>
      <c r="J315" s="185">
        <v>10</v>
      </c>
      <c r="K315" s="194">
        <v>1040.5999999999999</v>
      </c>
      <c r="L315" s="137">
        <v>0</v>
      </c>
      <c r="M315" s="194">
        <v>0</v>
      </c>
      <c r="N315" s="137">
        <v>1</v>
      </c>
      <c r="O315" s="194">
        <v>104.1</v>
      </c>
      <c r="P315" s="137">
        <v>3</v>
      </c>
      <c r="Q315" s="194">
        <v>312.2</v>
      </c>
      <c r="R315" s="137">
        <v>2</v>
      </c>
      <c r="S315" s="194">
        <v>208.1</v>
      </c>
      <c r="T315" s="137">
        <v>0</v>
      </c>
      <c r="U315" s="194">
        <v>0</v>
      </c>
      <c r="V315" s="137">
        <v>0</v>
      </c>
      <c r="W315" s="194">
        <v>0</v>
      </c>
      <c r="X315" s="137">
        <v>0</v>
      </c>
      <c r="Y315" s="194">
        <v>0</v>
      </c>
      <c r="Z315" s="137">
        <v>1</v>
      </c>
      <c r="AA315" s="194">
        <v>104.1</v>
      </c>
      <c r="AB315" s="137">
        <v>0</v>
      </c>
      <c r="AC315" s="194">
        <v>0</v>
      </c>
      <c r="AD315" s="137">
        <v>0</v>
      </c>
      <c r="AE315" s="194">
        <v>0</v>
      </c>
      <c r="AF315" s="137">
        <v>0</v>
      </c>
      <c r="AG315" s="194">
        <v>0</v>
      </c>
      <c r="AH315" s="91">
        <v>961</v>
      </c>
    </row>
    <row r="316" spans="1:34" x14ac:dyDescent="0.4">
      <c r="A316" s="3" t="s">
        <v>500</v>
      </c>
      <c r="B316" s="3" t="s">
        <v>393</v>
      </c>
      <c r="C316" s="175" t="s">
        <v>130</v>
      </c>
      <c r="D316" s="135" t="s">
        <v>536</v>
      </c>
      <c r="E316" s="135">
        <v>1</v>
      </c>
      <c r="F316" s="183">
        <v>21</v>
      </c>
      <c r="G316" s="194">
        <v>1816.6</v>
      </c>
      <c r="H316" s="184">
        <v>0</v>
      </c>
      <c r="I316" s="194">
        <v>0</v>
      </c>
      <c r="J316" s="185">
        <v>8</v>
      </c>
      <c r="K316" s="194">
        <v>692</v>
      </c>
      <c r="L316" s="137">
        <v>0</v>
      </c>
      <c r="M316" s="194">
        <v>0</v>
      </c>
      <c r="N316" s="137">
        <v>0</v>
      </c>
      <c r="O316" s="194">
        <v>0</v>
      </c>
      <c r="P316" s="137">
        <v>5</v>
      </c>
      <c r="Q316" s="194">
        <v>432.5</v>
      </c>
      <c r="R316" s="137">
        <v>2</v>
      </c>
      <c r="S316" s="194">
        <v>173</v>
      </c>
      <c r="T316" s="137">
        <v>0</v>
      </c>
      <c r="U316" s="194">
        <v>0</v>
      </c>
      <c r="V316" s="137">
        <v>0</v>
      </c>
      <c r="W316" s="194">
        <v>0</v>
      </c>
      <c r="X316" s="137">
        <v>0</v>
      </c>
      <c r="Y316" s="194">
        <v>0</v>
      </c>
      <c r="Z316" s="137">
        <v>4</v>
      </c>
      <c r="AA316" s="194">
        <v>346</v>
      </c>
      <c r="AB316" s="137">
        <v>0</v>
      </c>
      <c r="AC316" s="194">
        <v>0</v>
      </c>
      <c r="AD316" s="137">
        <v>0</v>
      </c>
      <c r="AE316" s="194">
        <v>0</v>
      </c>
      <c r="AF316" s="137">
        <v>0</v>
      </c>
      <c r="AG316" s="194">
        <v>0</v>
      </c>
      <c r="AH316" s="91">
        <v>1156</v>
      </c>
    </row>
    <row r="317" spans="1:34" x14ac:dyDescent="0.4">
      <c r="A317" s="3" t="s">
        <v>500</v>
      </c>
      <c r="B317" s="3" t="s">
        <v>393</v>
      </c>
      <c r="C317" s="175" t="s">
        <v>131</v>
      </c>
      <c r="D317" s="135" t="s">
        <v>536</v>
      </c>
      <c r="E317" s="135">
        <v>1</v>
      </c>
      <c r="F317" s="183">
        <v>18</v>
      </c>
      <c r="G317" s="194">
        <v>1537.1</v>
      </c>
      <c r="H317" s="184">
        <v>0</v>
      </c>
      <c r="I317" s="194">
        <v>0</v>
      </c>
      <c r="J317" s="185">
        <v>6</v>
      </c>
      <c r="K317" s="194">
        <v>512.4</v>
      </c>
      <c r="L317" s="137">
        <v>0</v>
      </c>
      <c r="M317" s="194">
        <v>0</v>
      </c>
      <c r="N317" s="137">
        <v>0</v>
      </c>
      <c r="O317" s="194">
        <v>0</v>
      </c>
      <c r="P317" s="137">
        <v>2</v>
      </c>
      <c r="Q317" s="194">
        <v>170.8</v>
      </c>
      <c r="R317" s="137">
        <v>1</v>
      </c>
      <c r="S317" s="194">
        <v>85.4</v>
      </c>
      <c r="T317" s="137">
        <v>1</v>
      </c>
      <c r="U317" s="194">
        <v>85.4</v>
      </c>
      <c r="V317" s="137">
        <v>0</v>
      </c>
      <c r="W317" s="194">
        <v>0</v>
      </c>
      <c r="X317" s="137">
        <v>0</v>
      </c>
      <c r="Y317" s="194">
        <v>0</v>
      </c>
      <c r="Z317" s="137">
        <v>1</v>
      </c>
      <c r="AA317" s="194">
        <v>85.4</v>
      </c>
      <c r="AB317" s="137">
        <v>1</v>
      </c>
      <c r="AC317" s="194">
        <v>85.4</v>
      </c>
      <c r="AD317" s="137">
        <v>1</v>
      </c>
      <c r="AE317" s="194">
        <v>85.4</v>
      </c>
      <c r="AF317" s="137">
        <v>0</v>
      </c>
      <c r="AG317" s="194">
        <v>0</v>
      </c>
      <c r="AH317" s="91">
        <v>1171</v>
      </c>
    </row>
    <row r="318" spans="1:34" x14ac:dyDescent="0.4">
      <c r="A318" s="3" t="s">
        <v>497</v>
      </c>
      <c r="B318" s="3" t="s">
        <v>470</v>
      </c>
      <c r="C318" s="175" t="s">
        <v>132</v>
      </c>
      <c r="D318" s="135" t="s">
        <v>536</v>
      </c>
      <c r="E318" s="135">
        <v>1</v>
      </c>
      <c r="F318" s="183">
        <v>149</v>
      </c>
      <c r="G318" s="194">
        <v>1617.8</v>
      </c>
      <c r="H318" s="184">
        <v>1</v>
      </c>
      <c r="I318" s="194">
        <v>10.9</v>
      </c>
      <c r="J318" s="185">
        <v>40</v>
      </c>
      <c r="K318" s="194">
        <v>434.3</v>
      </c>
      <c r="L318" s="137">
        <v>3</v>
      </c>
      <c r="M318" s="194">
        <v>32.6</v>
      </c>
      <c r="N318" s="137">
        <v>0</v>
      </c>
      <c r="O318" s="194">
        <v>0</v>
      </c>
      <c r="P318" s="137">
        <v>32</v>
      </c>
      <c r="Q318" s="194">
        <v>347.4</v>
      </c>
      <c r="R318" s="137">
        <v>13</v>
      </c>
      <c r="S318" s="194">
        <v>141.19999999999999</v>
      </c>
      <c r="T318" s="137">
        <v>9</v>
      </c>
      <c r="U318" s="194">
        <v>97.7</v>
      </c>
      <c r="V318" s="137">
        <v>0</v>
      </c>
      <c r="W318" s="194">
        <v>0</v>
      </c>
      <c r="X318" s="137">
        <v>1</v>
      </c>
      <c r="Y318" s="194">
        <v>10.9</v>
      </c>
      <c r="Z318" s="137">
        <v>9</v>
      </c>
      <c r="AA318" s="194">
        <v>97.7</v>
      </c>
      <c r="AB318" s="137">
        <v>3</v>
      </c>
      <c r="AC318" s="194">
        <v>32.6</v>
      </c>
      <c r="AD318" s="137">
        <v>2</v>
      </c>
      <c r="AE318" s="194">
        <v>21.7</v>
      </c>
      <c r="AF318" s="137">
        <v>0</v>
      </c>
      <c r="AG318" s="194">
        <v>0</v>
      </c>
      <c r="AH318" s="91">
        <v>9210</v>
      </c>
    </row>
    <row r="319" spans="1:34" x14ac:dyDescent="0.4">
      <c r="A319" s="3" t="s">
        <v>497</v>
      </c>
      <c r="B319" s="3" t="s">
        <v>470</v>
      </c>
      <c r="C319" s="175" t="s">
        <v>133</v>
      </c>
      <c r="D319" s="135" t="s">
        <v>536</v>
      </c>
      <c r="E319" s="135">
        <v>1</v>
      </c>
      <c r="F319" s="183">
        <v>36</v>
      </c>
      <c r="G319" s="194">
        <v>1655.9</v>
      </c>
      <c r="H319" s="184">
        <v>0</v>
      </c>
      <c r="I319" s="194">
        <v>0</v>
      </c>
      <c r="J319" s="185">
        <v>17</v>
      </c>
      <c r="K319" s="194">
        <v>782</v>
      </c>
      <c r="L319" s="137">
        <v>0</v>
      </c>
      <c r="M319" s="194">
        <v>0</v>
      </c>
      <c r="N319" s="137">
        <v>0</v>
      </c>
      <c r="O319" s="194">
        <v>0</v>
      </c>
      <c r="P319" s="137">
        <v>4</v>
      </c>
      <c r="Q319" s="194">
        <v>184</v>
      </c>
      <c r="R319" s="137">
        <v>0</v>
      </c>
      <c r="S319" s="194">
        <v>0</v>
      </c>
      <c r="T319" s="137">
        <v>5</v>
      </c>
      <c r="U319" s="194">
        <v>230</v>
      </c>
      <c r="V319" s="137">
        <v>0</v>
      </c>
      <c r="W319" s="194">
        <v>0</v>
      </c>
      <c r="X319" s="137">
        <v>1</v>
      </c>
      <c r="Y319" s="194">
        <v>46</v>
      </c>
      <c r="Z319" s="137">
        <v>1</v>
      </c>
      <c r="AA319" s="194">
        <v>46</v>
      </c>
      <c r="AB319" s="137">
        <v>0</v>
      </c>
      <c r="AC319" s="194">
        <v>0</v>
      </c>
      <c r="AD319" s="137">
        <v>1</v>
      </c>
      <c r="AE319" s="194">
        <v>46</v>
      </c>
      <c r="AF319" s="137">
        <v>0</v>
      </c>
      <c r="AG319" s="194">
        <v>0</v>
      </c>
      <c r="AH319" s="91">
        <v>2174</v>
      </c>
    </row>
    <row r="320" spans="1:34" x14ac:dyDescent="0.4">
      <c r="A320" s="3" t="s">
        <v>497</v>
      </c>
      <c r="B320" s="3" t="s">
        <v>390</v>
      </c>
      <c r="C320" s="175" t="s">
        <v>134</v>
      </c>
      <c r="D320" s="135" t="s">
        <v>536</v>
      </c>
      <c r="E320" s="135">
        <v>1</v>
      </c>
      <c r="F320" s="183">
        <v>81</v>
      </c>
      <c r="G320" s="194">
        <v>1452.4</v>
      </c>
      <c r="H320" s="184">
        <v>0</v>
      </c>
      <c r="I320" s="194">
        <v>0</v>
      </c>
      <c r="J320" s="185">
        <v>31</v>
      </c>
      <c r="K320" s="194">
        <v>555.9</v>
      </c>
      <c r="L320" s="137">
        <v>1</v>
      </c>
      <c r="M320" s="194">
        <v>17.899999999999999</v>
      </c>
      <c r="N320" s="137">
        <v>1</v>
      </c>
      <c r="O320" s="194">
        <v>17.899999999999999</v>
      </c>
      <c r="P320" s="137">
        <v>6</v>
      </c>
      <c r="Q320" s="194">
        <v>107.6</v>
      </c>
      <c r="R320" s="137">
        <v>2</v>
      </c>
      <c r="S320" s="194">
        <v>35.9</v>
      </c>
      <c r="T320" s="137">
        <v>5</v>
      </c>
      <c r="U320" s="194">
        <v>89.7</v>
      </c>
      <c r="V320" s="137">
        <v>2</v>
      </c>
      <c r="W320" s="194">
        <v>35.9</v>
      </c>
      <c r="X320" s="137">
        <v>0</v>
      </c>
      <c r="Y320" s="194">
        <v>0</v>
      </c>
      <c r="Z320" s="137">
        <v>8</v>
      </c>
      <c r="AA320" s="194">
        <v>143.4</v>
      </c>
      <c r="AB320" s="137">
        <v>3</v>
      </c>
      <c r="AC320" s="194">
        <v>53.8</v>
      </c>
      <c r="AD320" s="137">
        <v>1</v>
      </c>
      <c r="AE320" s="194">
        <v>17.899999999999999</v>
      </c>
      <c r="AF320" s="137">
        <v>0</v>
      </c>
      <c r="AG320" s="194">
        <v>0</v>
      </c>
      <c r="AH320" s="91">
        <v>5577</v>
      </c>
    </row>
    <row r="321" spans="1:34" x14ac:dyDescent="0.4">
      <c r="A321" s="3" t="s">
        <v>497</v>
      </c>
      <c r="B321" s="3" t="s">
        <v>390</v>
      </c>
      <c r="C321" s="175" t="s">
        <v>135</v>
      </c>
      <c r="D321" s="135" t="s">
        <v>536</v>
      </c>
      <c r="E321" s="135">
        <v>1</v>
      </c>
      <c r="F321" s="183">
        <v>35</v>
      </c>
      <c r="G321" s="194">
        <v>1802.3</v>
      </c>
      <c r="H321" s="184">
        <v>0</v>
      </c>
      <c r="I321" s="194">
        <v>0</v>
      </c>
      <c r="J321" s="185">
        <v>17</v>
      </c>
      <c r="K321" s="194">
        <v>875.4</v>
      </c>
      <c r="L321" s="137">
        <v>1</v>
      </c>
      <c r="M321" s="194">
        <v>51.5</v>
      </c>
      <c r="N321" s="137">
        <v>1</v>
      </c>
      <c r="O321" s="194">
        <v>51.5</v>
      </c>
      <c r="P321" s="137">
        <v>5</v>
      </c>
      <c r="Q321" s="194">
        <v>257.5</v>
      </c>
      <c r="R321" s="137">
        <v>1</v>
      </c>
      <c r="S321" s="194">
        <v>51.5</v>
      </c>
      <c r="T321" s="137">
        <v>2</v>
      </c>
      <c r="U321" s="194">
        <v>103</v>
      </c>
      <c r="V321" s="137">
        <v>1</v>
      </c>
      <c r="W321" s="194">
        <v>51.5</v>
      </c>
      <c r="X321" s="137">
        <v>0</v>
      </c>
      <c r="Y321" s="194">
        <v>0</v>
      </c>
      <c r="Z321" s="137">
        <v>1</v>
      </c>
      <c r="AA321" s="194">
        <v>51.5</v>
      </c>
      <c r="AB321" s="137">
        <v>1</v>
      </c>
      <c r="AC321" s="194">
        <v>51.5</v>
      </c>
      <c r="AD321" s="137">
        <v>1</v>
      </c>
      <c r="AE321" s="194">
        <v>51.5</v>
      </c>
      <c r="AF321" s="137">
        <v>0</v>
      </c>
      <c r="AG321" s="194">
        <v>0</v>
      </c>
      <c r="AH321" s="91">
        <v>1942</v>
      </c>
    </row>
    <row r="322" spans="1:34" x14ac:dyDescent="0.4">
      <c r="A322" s="3" t="s">
        <v>497</v>
      </c>
      <c r="B322" s="3" t="s">
        <v>390</v>
      </c>
      <c r="C322" s="175" t="s">
        <v>136</v>
      </c>
      <c r="D322" s="135" t="s">
        <v>536</v>
      </c>
      <c r="E322" s="135">
        <v>1</v>
      </c>
      <c r="F322" s="183">
        <v>42</v>
      </c>
      <c r="G322" s="194">
        <v>1896.2</v>
      </c>
      <c r="H322" s="184">
        <v>0</v>
      </c>
      <c r="I322" s="194">
        <v>0</v>
      </c>
      <c r="J322" s="185">
        <v>15</v>
      </c>
      <c r="K322" s="194">
        <v>677.2</v>
      </c>
      <c r="L322" s="137">
        <v>0</v>
      </c>
      <c r="M322" s="194">
        <v>0</v>
      </c>
      <c r="N322" s="137">
        <v>0</v>
      </c>
      <c r="O322" s="194">
        <v>0</v>
      </c>
      <c r="P322" s="137">
        <v>6</v>
      </c>
      <c r="Q322" s="194">
        <v>270.89999999999998</v>
      </c>
      <c r="R322" s="137">
        <v>1</v>
      </c>
      <c r="S322" s="194">
        <v>45.1</v>
      </c>
      <c r="T322" s="137">
        <v>2</v>
      </c>
      <c r="U322" s="194">
        <v>90.3</v>
      </c>
      <c r="V322" s="137">
        <v>0</v>
      </c>
      <c r="W322" s="194">
        <v>0</v>
      </c>
      <c r="X322" s="137">
        <v>0</v>
      </c>
      <c r="Y322" s="194">
        <v>0</v>
      </c>
      <c r="Z322" s="137">
        <v>5</v>
      </c>
      <c r="AA322" s="194">
        <v>225.7</v>
      </c>
      <c r="AB322" s="137">
        <v>1</v>
      </c>
      <c r="AC322" s="194">
        <v>45.1</v>
      </c>
      <c r="AD322" s="137">
        <v>0</v>
      </c>
      <c r="AE322" s="194">
        <v>0</v>
      </c>
      <c r="AF322" s="137">
        <v>0</v>
      </c>
      <c r="AG322" s="194">
        <v>0</v>
      </c>
      <c r="AH322" s="91">
        <v>2215</v>
      </c>
    </row>
    <row r="323" spans="1:34" x14ac:dyDescent="0.4">
      <c r="A323" s="3" t="s">
        <v>497</v>
      </c>
      <c r="B323" s="3" t="s">
        <v>470</v>
      </c>
      <c r="C323" s="175" t="s">
        <v>137</v>
      </c>
      <c r="D323" s="135" t="s">
        <v>536</v>
      </c>
      <c r="E323" s="135">
        <v>1</v>
      </c>
      <c r="F323" s="183">
        <v>36</v>
      </c>
      <c r="G323" s="194">
        <v>1556.4</v>
      </c>
      <c r="H323" s="184">
        <v>0</v>
      </c>
      <c r="I323" s="194">
        <v>0</v>
      </c>
      <c r="J323" s="185">
        <v>12</v>
      </c>
      <c r="K323" s="194">
        <v>518.79999999999995</v>
      </c>
      <c r="L323" s="137">
        <v>0</v>
      </c>
      <c r="M323" s="194">
        <v>0</v>
      </c>
      <c r="N323" s="137">
        <v>0</v>
      </c>
      <c r="O323" s="194">
        <v>0</v>
      </c>
      <c r="P323" s="137">
        <v>7</v>
      </c>
      <c r="Q323" s="194">
        <v>302.60000000000002</v>
      </c>
      <c r="R323" s="137">
        <v>1</v>
      </c>
      <c r="S323" s="194">
        <v>43.2</v>
      </c>
      <c r="T323" s="137">
        <v>2</v>
      </c>
      <c r="U323" s="194">
        <v>86.5</v>
      </c>
      <c r="V323" s="137">
        <v>0</v>
      </c>
      <c r="W323" s="194">
        <v>0</v>
      </c>
      <c r="X323" s="137">
        <v>0</v>
      </c>
      <c r="Y323" s="194">
        <v>0</v>
      </c>
      <c r="Z323" s="137">
        <v>6</v>
      </c>
      <c r="AA323" s="194">
        <v>259.39999999999998</v>
      </c>
      <c r="AB323" s="137">
        <v>0</v>
      </c>
      <c r="AC323" s="194">
        <v>0</v>
      </c>
      <c r="AD323" s="137">
        <v>1</v>
      </c>
      <c r="AE323" s="194">
        <v>43.2</v>
      </c>
      <c r="AF323" s="137">
        <v>0</v>
      </c>
      <c r="AG323" s="194">
        <v>0</v>
      </c>
      <c r="AH323" s="91">
        <v>2313</v>
      </c>
    </row>
    <row r="324" spans="1:34" x14ac:dyDescent="0.4">
      <c r="A324" s="3" t="s">
        <v>497</v>
      </c>
      <c r="B324" s="3" t="s">
        <v>470</v>
      </c>
      <c r="C324" s="175" t="s">
        <v>138</v>
      </c>
      <c r="D324" s="135" t="s">
        <v>536</v>
      </c>
      <c r="E324" s="135">
        <v>1</v>
      </c>
      <c r="F324" s="183">
        <v>26</v>
      </c>
      <c r="G324" s="194">
        <v>2031.3</v>
      </c>
      <c r="H324" s="184">
        <v>0</v>
      </c>
      <c r="I324" s="194">
        <v>0</v>
      </c>
      <c r="J324" s="185">
        <v>11</v>
      </c>
      <c r="K324" s="194">
        <v>859.4</v>
      </c>
      <c r="L324" s="137">
        <v>0</v>
      </c>
      <c r="M324" s="194">
        <v>0</v>
      </c>
      <c r="N324" s="137">
        <v>0</v>
      </c>
      <c r="O324" s="194">
        <v>0</v>
      </c>
      <c r="P324" s="137">
        <v>4</v>
      </c>
      <c r="Q324" s="194">
        <v>312.5</v>
      </c>
      <c r="R324" s="137">
        <v>0</v>
      </c>
      <c r="S324" s="194">
        <v>0</v>
      </c>
      <c r="T324" s="137">
        <v>2</v>
      </c>
      <c r="U324" s="194">
        <v>156.30000000000001</v>
      </c>
      <c r="V324" s="137">
        <v>0</v>
      </c>
      <c r="W324" s="194">
        <v>0</v>
      </c>
      <c r="X324" s="137">
        <v>3</v>
      </c>
      <c r="Y324" s="194">
        <v>234.4</v>
      </c>
      <c r="Z324" s="137">
        <v>4</v>
      </c>
      <c r="AA324" s="194">
        <v>312.5</v>
      </c>
      <c r="AB324" s="137">
        <v>1</v>
      </c>
      <c r="AC324" s="194">
        <v>78.099999999999994</v>
      </c>
      <c r="AD324" s="137">
        <v>0</v>
      </c>
      <c r="AE324" s="194">
        <v>0</v>
      </c>
      <c r="AF324" s="137">
        <v>0</v>
      </c>
      <c r="AG324" s="194">
        <v>0</v>
      </c>
      <c r="AH324" s="91">
        <v>1280</v>
      </c>
    </row>
    <row r="325" spans="1:34" x14ac:dyDescent="0.4">
      <c r="A325" s="3" t="s">
        <v>502</v>
      </c>
      <c r="B325" s="3" t="s">
        <v>473</v>
      </c>
      <c r="C325" s="175" t="s">
        <v>139</v>
      </c>
      <c r="D325" s="135" t="s">
        <v>536</v>
      </c>
      <c r="E325" s="135">
        <v>1</v>
      </c>
      <c r="F325" s="183">
        <v>46</v>
      </c>
      <c r="G325" s="194">
        <v>1962.5</v>
      </c>
      <c r="H325" s="184">
        <v>0</v>
      </c>
      <c r="I325" s="194">
        <v>0</v>
      </c>
      <c r="J325" s="185">
        <v>15</v>
      </c>
      <c r="K325" s="194">
        <v>639.9</v>
      </c>
      <c r="L325" s="137">
        <v>0</v>
      </c>
      <c r="M325" s="194">
        <v>0</v>
      </c>
      <c r="N325" s="137">
        <v>0</v>
      </c>
      <c r="O325" s="194">
        <v>0</v>
      </c>
      <c r="P325" s="137">
        <v>9</v>
      </c>
      <c r="Q325" s="194">
        <v>384</v>
      </c>
      <c r="R325" s="137">
        <v>3</v>
      </c>
      <c r="S325" s="194">
        <v>128</v>
      </c>
      <c r="T325" s="137">
        <v>3</v>
      </c>
      <c r="U325" s="194">
        <v>128</v>
      </c>
      <c r="V325" s="137">
        <v>1</v>
      </c>
      <c r="W325" s="194">
        <v>42.7</v>
      </c>
      <c r="X325" s="137">
        <v>2</v>
      </c>
      <c r="Y325" s="194">
        <v>85.3</v>
      </c>
      <c r="Z325" s="137">
        <v>3</v>
      </c>
      <c r="AA325" s="194">
        <v>128</v>
      </c>
      <c r="AB325" s="137">
        <v>1</v>
      </c>
      <c r="AC325" s="194">
        <v>42.7</v>
      </c>
      <c r="AD325" s="137">
        <v>1</v>
      </c>
      <c r="AE325" s="194">
        <v>42.7</v>
      </c>
      <c r="AF325" s="137">
        <v>0</v>
      </c>
      <c r="AG325" s="194">
        <v>0</v>
      </c>
      <c r="AH325" s="91">
        <v>2344</v>
      </c>
    </row>
    <row r="326" spans="1:34" x14ac:dyDescent="0.4">
      <c r="A326" s="3" t="s">
        <v>502</v>
      </c>
      <c r="B326" s="3" t="s">
        <v>473</v>
      </c>
      <c r="C326" s="175" t="s">
        <v>140</v>
      </c>
      <c r="D326" s="135" t="s">
        <v>536</v>
      </c>
      <c r="E326" s="135">
        <v>1</v>
      </c>
      <c r="F326" s="183">
        <v>165</v>
      </c>
      <c r="G326" s="194">
        <v>1749.5</v>
      </c>
      <c r="H326" s="184">
        <v>0</v>
      </c>
      <c r="I326" s="194">
        <v>0</v>
      </c>
      <c r="J326" s="185">
        <v>50</v>
      </c>
      <c r="K326" s="194">
        <v>530.20000000000005</v>
      </c>
      <c r="L326" s="137">
        <v>1</v>
      </c>
      <c r="M326" s="194">
        <v>10.6</v>
      </c>
      <c r="N326" s="137">
        <v>0</v>
      </c>
      <c r="O326" s="194">
        <v>0</v>
      </c>
      <c r="P326" s="137">
        <v>24</v>
      </c>
      <c r="Q326" s="194">
        <v>254.5</v>
      </c>
      <c r="R326" s="137">
        <v>10</v>
      </c>
      <c r="S326" s="194">
        <v>106</v>
      </c>
      <c r="T326" s="137">
        <v>11</v>
      </c>
      <c r="U326" s="194">
        <v>116.6</v>
      </c>
      <c r="V326" s="137">
        <v>1</v>
      </c>
      <c r="W326" s="194">
        <v>10.6</v>
      </c>
      <c r="X326" s="137">
        <v>6</v>
      </c>
      <c r="Y326" s="194">
        <v>63.6</v>
      </c>
      <c r="Z326" s="137">
        <v>8</v>
      </c>
      <c r="AA326" s="194">
        <v>84.8</v>
      </c>
      <c r="AB326" s="137">
        <v>7</v>
      </c>
      <c r="AC326" s="194">
        <v>74.2</v>
      </c>
      <c r="AD326" s="137">
        <v>0</v>
      </c>
      <c r="AE326" s="194">
        <v>0</v>
      </c>
      <c r="AF326" s="137">
        <v>0</v>
      </c>
      <c r="AG326" s="194">
        <v>0</v>
      </c>
      <c r="AH326" s="91">
        <v>9431</v>
      </c>
    </row>
    <row r="327" spans="1:34" x14ac:dyDescent="0.4">
      <c r="A327" s="3" t="s">
        <v>502</v>
      </c>
      <c r="B327" s="3" t="s">
        <v>473</v>
      </c>
      <c r="C327" s="175" t="s">
        <v>141</v>
      </c>
      <c r="D327" s="135" t="s">
        <v>536</v>
      </c>
      <c r="E327" s="135">
        <v>1</v>
      </c>
      <c r="F327" s="183">
        <v>78</v>
      </c>
      <c r="G327" s="194">
        <v>1933.1</v>
      </c>
      <c r="H327" s="184">
        <v>0</v>
      </c>
      <c r="I327" s="194">
        <v>0</v>
      </c>
      <c r="J327" s="185">
        <v>26</v>
      </c>
      <c r="K327" s="194">
        <v>644.4</v>
      </c>
      <c r="L327" s="137">
        <v>1</v>
      </c>
      <c r="M327" s="194">
        <v>24.8</v>
      </c>
      <c r="N327" s="137">
        <v>0</v>
      </c>
      <c r="O327" s="194">
        <v>0</v>
      </c>
      <c r="P327" s="137">
        <v>7</v>
      </c>
      <c r="Q327" s="194">
        <v>173.5</v>
      </c>
      <c r="R327" s="137">
        <v>8</v>
      </c>
      <c r="S327" s="194">
        <v>198.3</v>
      </c>
      <c r="T327" s="137">
        <v>9</v>
      </c>
      <c r="U327" s="194">
        <v>223</v>
      </c>
      <c r="V327" s="137">
        <v>0</v>
      </c>
      <c r="W327" s="194">
        <v>0</v>
      </c>
      <c r="X327" s="137">
        <v>3</v>
      </c>
      <c r="Y327" s="194">
        <v>74.3</v>
      </c>
      <c r="Z327" s="137">
        <v>2</v>
      </c>
      <c r="AA327" s="194">
        <v>49.6</v>
      </c>
      <c r="AB327" s="137">
        <v>2</v>
      </c>
      <c r="AC327" s="194">
        <v>49.6</v>
      </c>
      <c r="AD327" s="137">
        <v>1</v>
      </c>
      <c r="AE327" s="194">
        <v>24.8</v>
      </c>
      <c r="AF327" s="137">
        <v>1</v>
      </c>
      <c r="AG327" s="194">
        <v>24.8</v>
      </c>
      <c r="AH327" s="91">
        <v>4035</v>
      </c>
    </row>
    <row r="328" spans="1:34" x14ac:dyDescent="0.4">
      <c r="A328" s="3" t="s">
        <v>502</v>
      </c>
      <c r="B328" s="3" t="s">
        <v>473</v>
      </c>
      <c r="C328" s="175" t="s">
        <v>142</v>
      </c>
      <c r="D328" s="135" t="s">
        <v>536</v>
      </c>
      <c r="E328" s="135">
        <v>1</v>
      </c>
      <c r="F328" s="183">
        <v>26</v>
      </c>
      <c r="G328" s="194">
        <v>2161.3000000000002</v>
      </c>
      <c r="H328" s="184">
        <v>0</v>
      </c>
      <c r="I328" s="194">
        <v>0</v>
      </c>
      <c r="J328" s="185">
        <v>9</v>
      </c>
      <c r="K328" s="194">
        <v>748.1</v>
      </c>
      <c r="L328" s="137">
        <v>0</v>
      </c>
      <c r="M328" s="194">
        <v>0</v>
      </c>
      <c r="N328" s="137">
        <v>0</v>
      </c>
      <c r="O328" s="194">
        <v>0</v>
      </c>
      <c r="P328" s="137">
        <v>1</v>
      </c>
      <c r="Q328" s="194">
        <v>83.1</v>
      </c>
      <c r="R328" s="137">
        <v>4</v>
      </c>
      <c r="S328" s="194">
        <v>332.5</v>
      </c>
      <c r="T328" s="137">
        <v>0</v>
      </c>
      <c r="U328" s="194">
        <v>0</v>
      </c>
      <c r="V328" s="137">
        <v>0</v>
      </c>
      <c r="W328" s="194">
        <v>0</v>
      </c>
      <c r="X328" s="137">
        <v>1</v>
      </c>
      <c r="Y328" s="194">
        <v>83.1</v>
      </c>
      <c r="Z328" s="137">
        <v>6</v>
      </c>
      <c r="AA328" s="194">
        <v>498.8</v>
      </c>
      <c r="AB328" s="137">
        <v>0</v>
      </c>
      <c r="AC328" s="194">
        <v>0</v>
      </c>
      <c r="AD328" s="137">
        <v>0</v>
      </c>
      <c r="AE328" s="194">
        <v>0</v>
      </c>
      <c r="AF328" s="137">
        <v>0</v>
      </c>
      <c r="AG328" s="194">
        <v>0</v>
      </c>
      <c r="AH328" s="91">
        <v>1203</v>
      </c>
    </row>
    <row r="329" spans="1:34" x14ac:dyDescent="0.4">
      <c r="A329" s="3" t="s">
        <v>502</v>
      </c>
      <c r="B329" s="3" t="s">
        <v>473</v>
      </c>
      <c r="C329" s="175" t="s">
        <v>143</v>
      </c>
      <c r="D329" s="135" t="s">
        <v>536</v>
      </c>
      <c r="E329" s="135">
        <v>1</v>
      </c>
      <c r="F329" s="183">
        <v>23</v>
      </c>
      <c r="G329" s="194">
        <v>1248.5999999999999</v>
      </c>
      <c r="H329" s="184">
        <v>0</v>
      </c>
      <c r="I329" s="194">
        <v>0</v>
      </c>
      <c r="J329" s="185">
        <v>6</v>
      </c>
      <c r="K329" s="194">
        <v>325.7</v>
      </c>
      <c r="L329" s="137">
        <v>0</v>
      </c>
      <c r="M329" s="194">
        <v>0</v>
      </c>
      <c r="N329" s="137">
        <v>1</v>
      </c>
      <c r="O329" s="194">
        <v>54.3</v>
      </c>
      <c r="P329" s="137">
        <v>4</v>
      </c>
      <c r="Q329" s="194">
        <v>217.2</v>
      </c>
      <c r="R329" s="137">
        <v>2</v>
      </c>
      <c r="S329" s="194">
        <v>108.6</v>
      </c>
      <c r="T329" s="137">
        <v>1</v>
      </c>
      <c r="U329" s="194">
        <v>54.3</v>
      </c>
      <c r="V329" s="137">
        <v>0</v>
      </c>
      <c r="W329" s="194">
        <v>0</v>
      </c>
      <c r="X329" s="137">
        <v>1</v>
      </c>
      <c r="Y329" s="194">
        <v>54.3</v>
      </c>
      <c r="Z329" s="137">
        <v>1</v>
      </c>
      <c r="AA329" s="194">
        <v>54.3</v>
      </c>
      <c r="AB329" s="137">
        <v>3</v>
      </c>
      <c r="AC329" s="194">
        <v>162.9</v>
      </c>
      <c r="AD329" s="137">
        <v>0</v>
      </c>
      <c r="AE329" s="194">
        <v>0</v>
      </c>
      <c r="AF329" s="137">
        <v>0</v>
      </c>
      <c r="AG329" s="194">
        <v>0</v>
      </c>
      <c r="AH329" s="91">
        <v>1842</v>
      </c>
    </row>
    <row r="330" spans="1:34" x14ac:dyDescent="0.4">
      <c r="A330" s="3" t="s">
        <v>502</v>
      </c>
      <c r="B330" s="3" t="s">
        <v>473</v>
      </c>
      <c r="C330" s="175" t="s">
        <v>144</v>
      </c>
      <c r="D330" s="135" t="s">
        <v>536</v>
      </c>
      <c r="E330" s="135">
        <v>1</v>
      </c>
      <c r="F330" s="183">
        <v>12</v>
      </c>
      <c r="G330" s="194">
        <v>2294.5</v>
      </c>
      <c r="H330" s="184">
        <v>0</v>
      </c>
      <c r="I330" s="194">
        <v>0</v>
      </c>
      <c r="J330" s="185">
        <v>1</v>
      </c>
      <c r="K330" s="194">
        <v>191.2</v>
      </c>
      <c r="L330" s="137">
        <v>0</v>
      </c>
      <c r="M330" s="194">
        <v>0</v>
      </c>
      <c r="N330" s="137">
        <v>0</v>
      </c>
      <c r="O330" s="194">
        <v>0</v>
      </c>
      <c r="P330" s="137">
        <v>2</v>
      </c>
      <c r="Q330" s="194">
        <v>382.4</v>
      </c>
      <c r="R330" s="137">
        <v>3</v>
      </c>
      <c r="S330" s="194">
        <v>573.6</v>
      </c>
      <c r="T330" s="137">
        <v>1</v>
      </c>
      <c r="U330" s="194">
        <v>191.2</v>
      </c>
      <c r="V330" s="137">
        <v>0</v>
      </c>
      <c r="W330" s="194">
        <v>0</v>
      </c>
      <c r="X330" s="137">
        <v>0</v>
      </c>
      <c r="Y330" s="194">
        <v>0</v>
      </c>
      <c r="Z330" s="137">
        <v>1</v>
      </c>
      <c r="AA330" s="194">
        <v>191.2</v>
      </c>
      <c r="AB330" s="137">
        <v>0</v>
      </c>
      <c r="AC330" s="194">
        <v>0</v>
      </c>
      <c r="AD330" s="137">
        <v>0</v>
      </c>
      <c r="AE330" s="194">
        <v>0</v>
      </c>
      <c r="AF330" s="137">
        <v>0</v>
      </c>
      <c r="AG330" s="194">
        <v>0</v>
      </c>
      <c r="AH330" s="91">
        <v>523</v>
      </c>
    </row>
    <row r="331" spans="1:34" x14ac:dyDescent="0.4">
      <c r="A331" s="3" t="s">
        <v>502</v>
      </c>
      <c r="B331" s="3" t="s">
        <v>473</v>
      </c>
      <c r="C331" s="175" t="s">
        <v>145</v>
      </c>
      <c r="D331" s="135" t="s">
        <v>536</v>
      </c>
      <c r="E331" s="135">
        <v>1</v>
      </c>
      <c r="F331" s="183">
        <v>35</v>
      </c>
      <c r="G331" s="194">
        <v>1683.5</v>
      </c>
      <c r="H331" s="184">
        <v>0</v>
      </c>
      <c r="I331" s="194">
        <v>0</v>
      </c>
      <c r="J331" s="185">
        <v>11</v>
      </c>
      <c r="K331" s="194">
        <v>529.1</v>
      </c>
      <c r="L331" s="137">
        <v>0</v>
      </c>
      <c r="M331" s="194">
        <v>0</v>
      </c>
      <c r="N331" s="137">
        <v>1</v>
      </c>
      <c r="O331" s="194">
        <v>48.1</v>
      </c>
      <c r="P331" s="137">
        <v>6</v>
      </c>
      <c r="Q331" s="194">
        <v>288.60000000000002</v>
      </c>
      <c r="R331" s="137">
        <v>4</v>
      </c>
      <c r="S331" s="194">
        <v>192.4</v>
      </c>
      <c r="T331" s="137">
        <v>1</v>
      </c>
      <c r="U331" s="194">
        <v>48.1</v>
      </c>
      <c r="V331" s="137">
        <v>0</v>
      </c>
      <c r="W331" s="194">
        <v>0</v>
      </c>
      <c r="X331" s="137">
        <v>2</v>
      </c>
      <c r="Y331" s="194">
        <v>96.2</v>
      </c>
      <c r="Z331" s="137">
        <v>2</v>
      </c>
      <c r="AA331" s="194">
        <v>96.2</v>
      </c>
      <c r="AB331" s="137">
        <v>3</v>
      </c>
      <c r="AC331" s="194">
        <v>144.30000000000001</v>
      </c>
      <c r="AD331" s="137">
        <v>2</v>
      </c>
      <c r="AE331" s="194">
        <v>96.2</v>
      </c>
      <c r="AF331" s="137">
        <v>2</v>
      </c>
      <c r="AG331" s="194">
        <v>96.2</v>
      </c>
      <c r="AH331" s="91">
        <v>2079</v>
      </c>
    </row>
    <row r="332" spans="1:34" x14ac:dyDescent="0.4">
      <c r="A332" s="3" t="s">
        <v>497</v>
      </c>
      <c r="B332" s="3" t="s">
        <v>390</v>
      </c>
      <c r="C332" s="175" t="s">
        <v>146</v>
      </c>
      <c r="D332" s="135" t="s">
        <v>536</v>
      </c>
      <c r="E332" s="135">
        <v>1</v>
      </c>
      <c r="F332" s="183">
        <v>64</v>
      </c>
      <c r="G332" s="194">
        <v>1889</v>
      </c>
      <c r="H332" s="184">
        <v>0</v>
      </c>
      <c r="I332" s="194">
        <v>0</v>
      </c>
      <c r="J332" s="185">
        <v>19</v>
      </c>
      <c r="K332" s="194">
        <v>560.79999999999995</v>
      </c>
      <c r="L332" s="137">
        <v>0</v>
      </c>
      <c r="M332" s="194">
        <v>0</v>
      </c>
      <c r="N332" s="137">
        <v>0</v>
      </c>
      <c r="O332" s="194">
        <v>0</v>
      </c>
      <c r="P332" s="137">
        <v>21</v>
      </c>
      <c r="Q332" s="194">
        <v>619.79999999999995</v>
      </c>
      <c r="R332" s="137">
        <v>3</v>
      </c>
      <c r="S332" s="194">
        <v>88.5</v>
      </c>
      <c r="T332" s="137">
        <v>2</v>
      </c>
      <c r="U332" s="194">
        <v>59</v>
      </c>
      <c r="V332" s="137">
        <v>1</v>
      </c>
      <c r="W332" s="194">
        <v>29.5</v>
      </c>
      <c r="X332" s="137">
        <v>7</v>
      </c>
      <c r="Y332" s="194">
        <v>206.6</v>
      </c>
      <c r="Z332" s="137">
        <v>2</v>
      </c>
      <c r="AA332" s="194">
        <v>59</v>
      </c>
      <c r="AB332" s="137">
        <v>1</v>
      </c>
      <c r="AC332" s="194">
        <v>29.5</v>
      </c>
      <c r="AD332" s="137">
        <v>2</v>
      </c>
      <c r="AE332" s="194">
        <v>59</v>
      </c>
      <c r="AF332" s="137">
        <v>0</v>
      </c>
      <c r="AG332" s="194">
        <v>0</v>
      </c>
      <c r="AH332" s="91">
        <v>3388</v>
      </c>
    </row>
    <row r="333" spans="1:34" x14ac:dyDescent="0.4">
      <c r="A333" s="3" t="s">
        <v>493</v>
      </c>
      <c r="B333" s="3" t="s">
        <v>467</v>
      </c>
      <c r="C333" s="175" t="s">
        <v>147</v>
      </c>
      <c r="D333" s="135" t="s">
        <v>536</v>
      </c>
      <c r="E333" s="135">
        <v>1</v>
      </c>
      <c r="F333" s="183">
        <v>29</v>
      </c>
      <c r="G333" s="194">
        <v>1631</v>
      </c>
      <c r="H333" s="184">
        <v>0</v>
      </c>
      <c r="I333" s="194">
        <v>0</v>
      </c>
      <c r="J333" s="185">
        <v>9</v>
      </c>
      <c r="K333" s="194">
        <v>506.2</v>
      </c>
      <c r="L333" s="137">
        <v>1</v>
      </c>
      <c r="M333" s="194">
        <v>56.2</v>
      </c>
      <c r="N333" s="137">
        <v>1</v>
      </c>
      <c r="O333" s="194">
        <v>56.2</v>
      </c>
      <c r="P333" s="137">
        <v>4</v>
      </c>
      <c r="Q333" s="194">
        <v>225</v>
      </c>
      <c r="R333" s="137">
        <v>1</v>
      </c>
      <c r="S333" s="194">
        <v>56.2</v>
      </c>
      <c r="T333" s="137">
        <v>2</v>
      </c>
      <c r="U333" s="194">
        <v>112.5</v>
      </c>
      <c r="V333" s="137">
        <v>0</v>
      </c>
      <c r="W333" s="194">
        <v>0</v>
      </c>
      <c r="X333" s="137">
        <v>1</v>
      </c>
      <c r="Y333" s="194">
        <v>56.2</v>
      </c>
      <c r="Z333" s="137">
        <v>2</v>
      </c>
      <c r="AA333" s="194">
        <v>112.5</v>
      </c>
      <c r="AB333" s="137">
        <v>0</v>
      </c>
      <c r="AC333" s="194">
        <v>0</v>
      </c>
      <c r="AD333" s="137">
        <v>1</v>
      </c>
      <c r="AE333" s="194">
        <v>56.2</v>
      </c>
      <c r="AF333" s="137">
        <v>0</v>
      </c>
      <c r="AG333" s="194">
        <v>0</v>
      </c>
      <c r="AH333" s="91">
        <v>1778</v>
      </c>
    </row>
    <row r="334" spans="1:34" x14ac:dyDescent="0.4">
      <c r="A334" s="3" t="s">
        <v>493</v>
      </c>
      <c r="B334" s="3" t="s">
        <v>467</v>
      </c>
      <c r="C334" s="175" t="s">
        <v>148</v>
      </c>
      <c r="D334" s="135" t="s">
        <v>536</v>
      </c>
      <c r="E334" s="135">
        <v>1</v>
      </c>
      <c r="F334" s="183">
        <v>17</v>
      </c>
      <c r="G334" s="194">
        <v>1488.6</v>
      </c>
      <c r="H334" s="184">
        <v>0</v>
      </c>
      <c r="I334" s="194">
        <v>0</v>
      </c>
      <c r="J334" s="185">
        <v>8</v>
      </c>
      <c r="K334" s="194">
        <v>700.5</v>
      </c>
      <c r="L334" s="137">
        <v>0</v>
      </c>
      <c r="M334" s="194">
        <v>0</v>
      </c>
      <c r="N334" s="137">
        <v>0</v>
      </c>
      <c r="O334" s="194">
        <v>0</v>
      </c>
      <c r="P334" s="137">
        <v>3</v>
      </c>
      <c r="Q334" s="194">
        <v>262.7</v>
      </c>
      <c r="R334" s="137">
        <v>2</v>
      </c>
      <c r="S334" s="194">
        <v>175.1</v>
      </c>
      <c r="T334" s="137">
        <v>0</v>
      </c>
      <c r="U334" s="194">
        <v>0</v>
      </c>
      <c r="V334" s="137">
        <v>0</v>
      </c>
      <c r="W334" s="194">
        <v>0</v>
      </c>
      <c r="X334" s="137">
        <v>0</v>
      </c>
      <c r="Y334" s="194">
        <v>0</v>
      </c>
      <c r="Z334" s="137">
        <v>1</v>
      </c>
      <c r="AA334" s="194">
        <v>87.6</v>
      </c>
      <c r="AB334" s="137">
        <v>0</v>
      </c>
      <c r="AC334" s="194">
        <v>0</v>
      </c>
      <c r="AD334" s="137">
        <v>0</v>
      </c>
      <c r="AE334" s="194">
        <v>0</v>
      </c>
      <c r="AF334" s="137">
        <v>0</v>
      </c>
      <c r="AG334" s="194">
        <v>0</v>
      </c>
      <c r="AH334" s="91">
        <v>1142</v>
      </c>
    </row>
    <row r="335" spans="1:34" x14ac:dyDescent="0.4">
      <c r="A335" s="3" t="s">
        <v>499</v>
      </c>
      <c r="B335" s="3" t="s">
        <v>392</v>
      </c>
      <c r="C335" s="175" t="s">
        <v>149</v>
      </c>
      <c r="D335" s="135" t="s">
        <v>536</v>
      </c>
      <c r="E335" s="135">
        <v>1</v>
      </c>
      <c r="F335" s="183">
        <v>164</v>
      </c>
      <c r="G335" s="194">
        <v>2110.1</v>
      </c>
      <c r="H335" s="184">
        <v>1</v>
      </c>
      <c r="I335" s="194">
        <v>12.9</v>
      </c>
      <c r="J335" s="185">
        <v>58</v>
      </c>
      <c r="K335" s="194">
        <v>746.3</v>
      </c>
      <c r="L335" s="137">
        <v>1</v>
      </c>
      <c r="M335" s="194">
        <v>12.9</v>
      </c>
      <c r="N335" s="137">
        <v>6</v>
      </c>
      <c r="O335" s="194">
        <v>77.2</v>
      </c>
      <c r="P335" s="137">
        <v>29</v>
      </c>
      <c r="Q335" s="194">
        <v>373.1</v>
      </c>
      <c r="R335" s="137">
        <v>14</v>
      </c>
      <c r="S335" s="194">
        <v>180.1</v>
      </c>
      <c r="T335" s="137">
        <v>7</v>
      </c>
      <c r="U335" s="194">
        <v>90.1</v>
      </c>
      <c r="V335" s="137">
        <v>2</v>
      </c>
      <c r="W335" s="194">
        <v>25.7</v>
      </c>
      <c r="X335" s="137">
        <v>1</v>
      </c>
      <c r="Y335" s="194">
        <v>12.9</v>
      </c>
      <c r="Z335" s="137">
        <v>1</v>
      </c>
      <c r="AA335" s="194">
        <v>12.9</v>
      </c>
      <c r="AB335" s="137">
        <v>6</v>
      </c>
      <c r="AC335" s="194">
        <v>77.2</v>
      </c>
      <c r="AD335" s="137">
        <v>1</v>
      </c>
      <c r="AE335" s="194">
        <v>12.9</v>
      </c>
      <c r="AF335" s="137">
        <v>1</v>
      </c>
      <c r="AG335" s="194">
        <v>12.9</v>
      </c>
      <c r="AH335" s="91">
        <v>7772</v>
      </c>
    </row>
    <row r="336" spans="1:34" x14ac:dyDescent="0.4">
      <c r="A336" s="3" t="s">
        <v>499</v>
      </c>
      <c r="B336" s="3" t="s">
        <v>392</v>
      </c>
      <c r="C336" s="175" t="s">
        <v>150</v>
      </c>
      <c r="D336" s="135" t="s">
        <v>536</v>
      </c>
      <c r="E336" s="135">
        <v>1</v>
      </c>
      <c r="F336" s="183">
        <v>32</v>
      </c>
      <c r="G336" s="194">
        <v>1448</v>
      </c>
      <c r="H336" s="184">
        <v>0</v>
      </c>
      <c r="I336" s="194">
        <v>0</v>
      </c>
      <c r="J336" s="185">
        <v>6</v>
      </c>
      <c r="K336" s="194">
        <v>271.5</v>
      </c>
      <c r="L336" s="137">
        <v>1</v>
      </c>
      <c r="M336" s="194">
        <v>45.2</v>
      </c>
      <c r="N336" s="137">
        <v>2</v>
      </c>
      <c r="O336" s="194">
        <v>90.5</v>
      </c>
      <c r="P336" s="137">
        <v>4</v>
      </c>
      <c r="Q336" s="194">
        <v>181</v>
      </c>
      <c r="R336" s="137">
        <v>6</v>
      </c>
      <c r="S336" s="194">
        <v>271.5</v>
      </c>
      <c r="T336" s="137">
        <v>0</v>
      </c>
      <c r="U336" s="194">
        <v>0</v>
      </c>
      <c r="V336" s="137">
        <v>1</v>
      </c>
      <c r="W336" s="194">
        <v>45.2</v>
      </c>
      <c r="X336" s="137">
        <v>1</v>
      </c>
      <c r="Y336" s="194">
        <v>45.2</v>
      </c>
      <c r="Z336" s="137">
        <v>0</v>
      </c>
      <c r="AA336" s="194">
        <v>0</v>
      </c>
      <c r="AB336" s="137">
        <v>0</v>
      </c>
      <c r="AC336" s="194">
        <v>0</v>
      </c>
      <c r="AD336" s="137">
        <v>0</v>
      </c>
      <c r="AE336" s="194">
        <v>0</v>
      </c>
      <c r="AF336" s="137">
        <v>0</v>
      </c>
      <c r="AG336" s="194">
        <v>0</v>
      </c>
      <c r="AH336" s="91">
        <v>2210</v>
      </c>
    </row>
    <row r="337" spans="1:34" x14ac:dyDescent="0.4">
      <c r="A337" s="3" t="s">
        <v>493</v>
      </c>
      <c r="B337" s="3" t="s">
        <v>467</v>
      </c>
      <c r="C337" s="175" t="s">
        <v>151</v>
      </c>
      <c r="D337" s="135" t="s">
        <v>536</v>
      </c>
      <c r="E337" s="135">
        <v>1</v>
      </c>
      <c r="F337" s="183">
        <v>83</v>
      </c>
      <c r="G337" s="194">
        <v>2103.9</v>
      </c>
      <c r="H337" s="184">
        <v>0</v>
      </c>
      <c r="I337" s="194">
        <v>0</v>
      </c>
      <c r="J337" s="185">
        <v>26</v>
      </c>
      <c r="K337" s="194">
        <v>659.1</v>
      </c>
      <c r="L337" s="137">
        <v>0</v>
      </c>
      <c r="M337" s="194">
        <v>0</v>
      </c>
      <c r="N337" s="137">
        <v>0</v>
      </c>
      <c r="O337" s="194">
        <v>0</v>
      </c>
      <c r="P337" s="137">
        <v>12</v>
      </c>
      <c r="Q337" s="194">
        <v>304.2</v>
      </c>
      <c r="R337" s="137">
        <v>7</v>
      </c>
      <c r="S337" s="194">
        <v>177.4</v>
      </c>
      <c r="T337" s="137">
        <v>4</v>
      </c>
      <c r="U337" s="194">
        <v>101.4</v>
      </c>
      <c r="V337" s="137">
        <v>0</v>
      </c>
      <c r="W337" s="194">
        <v>0</v>
      </c>
      <c r="X337" s="137">
        <v>0</v>
      </c>
      <c r="Y337" s="194">
        <v>0</v>
      </c>
      <c r="Z337" s="137">
        <v>3</v>
      </c>
      <c r="AA337" s="194">
        <v>76</v>
      </c>
      <c r="AB337" s="137">
        <v>2</v>
      </c>
      <c r="AC337" s="194">
        <v>50.7</v>
      </c>
      <c r="AD337" s="137">
        <v>0</v>
      </c>
      <c r="AE337" s="194">
        <v>0</v>
      </c>
      <c r="AF337" s="137">
        <v>0</v>
      </c>
      <c r="AG337" s="194">
        <v>0</v>
      </c>
      <c r="AH337" s="91">
        <v>3945</v>
      </c>
    </row>
    <row r="338" spans="1:34" x14ac:dyDescent="0.4">
      <c r="A338" s="3" t="s">
        <v>499</v>
      </c>
      <c r="B338" s="3" t="s">
        <v>392</v>
      </c>
      <c r="C338" s="175" t="s">
        <v>152</v>
      </c>
      <c r="D338" s="135" t="s">
        <v>536</v>
      </c>
      <c r="E338" s="135">
        <v>1</v>
      </c>
      <c r="F338" s="183">
        <v>58</v>
      </c>
      <c r="G338" s="194">
        <v>1549.6</v>
      </c>
      <c r="H338" s="184">
        <v>0</v>
      </c>
      <c r="I338" s="194">
        <v>0</v>
      </c>
      <c r="J338" s="185">
        <v>21</v>
      </c>
      <c r="K338" s="194">
        <v>561</v>
      </c>
      <c r="L338" s="137">
        <v>1</v>
      </c>
      <c r="M338" s="194">
        <v>26.7</v>
      </c>
      <c r="N338" s="137">
        <v>1</v>
      </c>
      <c r="O338" s="194">
        <v>26.7</v>
      </c>
      <c r="P338" s="137">
        <v>4</v>
      </c>
      <c r="Q338" s="194">
        <v>106.9</v>
      </c>
      <c r="R338" s="137">
        <v>6</v>
      </c>
      <c r="S338" s="194">
        <v>160.30000000000001</v>
      </c>
      <c r="T338" s="137">
        <v>3</v>
      </c>
      <c r="U338" s="194">
        <v>80.099999999999994</v>
      </c>
      <c r="V338" s="137">
        <v>1</v>
      </c>
      <c r="W338" s="194">
        <v>26.7</v>
      </c>
      <c r="X338" s="137">
        <v>3</v>
      </c>
      <c r="Y338" s="194">
        <v>80.099999999999994</v>
      </c>
      <c r="Z338" s="137">
        <v>1</v>
      </c>
      <c r="AA338" s="194">
        <v>26.7</v>
      </c>
      <c r="AB338" s="137">
        <v>1</v>
      </c>
      <c r="AC338" s="194">
        <v>26.7</v>
      </c>
      <c r="AD338" s="137">
        <v>2</v>
      </c>
      <c r="AE338" s="194">
        <v>53.4</v>
      </c>
      <c r="AF338" s="137">
        <v>0</v>
      </c>
      <c r="AG338" s="194">
        <v>0</v>
      </c>
      <c r="AH338" s="91">
        <v>3743</v>
      </c>
    </row>
    <row r="339" spans="1:34" x14ac:dyDescent="0.4">
      <c r="A339" s="3" t="s">
        <v>499</v>
      </c>
      <c r="B339" s="3" t="s">
        <v>392</v>
      </c>
      <c r="C339" s="175" t="s">
        <v>153</v>
      </c>
      <c r="D339" s="135" t="s">
        <v>536</v>
      </c>
      <c r="E339" s="135">
        <v>1</v>
      </c>
      <c r="F339" s="183">
        <v>66</v>
      </c>
      <c r="G339" s="194">
        <v>1734.1</v>
      </c>
      <c r="H339" s="184">
        <v>0</v>
      </c>
      <c r="I339" s="194">
        <v>0</v>
      </c>
      <c r="J339" s="185">
        <v>20</v>
      </c>
      <c r="K339" s="194">
        <v>525.5</v>
      </c>
      <c r="L339" s="137">
        <v>0</v>
      </c>
      <c r="M339" s="194">
        <v>0</v>
      </c>
      <c r="N339" s="137">
        <v>2</v>
      </c>
      <c r="O339" s="194">
        <v>52.5</v>
      </c>
      <c r="P339" s="137">
        <v>7</v>
      </c>
      <c r="Q339" s="194">
        <v>183.9</v>
      </c>
      <c r="R339" s="137">
        <v>5</v>
      </c>
      <c r="S339" s="194">
        <v>131.4</v>
      </c>
      <c r="T339" s="137">
        <v>5</v>
      </c>
      <c r="U339" s="194">
        <v>131.4</v>
      </c>
      <c r="V339" s="137">
        <v>0</v>
      </c>
      <c r="W339" s="194">
        <v>0</v>
      </c>
      <c r="X339" s="137">
        <v>2</v>
      </c>
      <c r="Y339" s="194">
        <v>52.5</v>
      </c>
      <c r="Z339" s="137">
        <v>4</v>
      </c>
      <c r="AA339" s="194">
        <v>105.1</v>
      </c>
      <c r="AB339" s="137">
        <v>2</v>
      </c>
      <c r="AC339" s="194">
        <v>52.5</v>
      </c>
      <c r="AD339" s="137">
        <v>2</v>
      </c>
      <c r="AE339" s="194">
        <v>52.5</v>
      </c>
      <c r="AF339" s="137">
        <v>0</v>
      </c>
      <c r="AG339" s="194">
        <v>0</v>
      </c>
      <c r="AH339" s="91">
        <v>3806</v>
      </c>
    </row>
    <row r="340" spans="1:34" x14ac:dyDescent="0.4">
      <c r="A340" s="3" t="s">
        <v>510</v>
      </c>
      <c r="B340" s="3" t="s">
        <v>485</v>
      </c>
      <c r="C340" s="175" t="s">
        <v>154</v>
      </c>
      <c r="D340" s="135" t="s">
        <v>536</v>
      </c>
      <c r="E340" s="135">
        <v>1</v>
      </c>
      <c r="F340" s="183">
        <v>90</v>
      </c>
      <c r="G340" s="194">
        <v>1524.9</v>
      </c>
      <c r="H340" s="184">
        <v>0</v>
      </c>
      <c r="I340" s="194">
        <v>0</v>
      </c>
      <c r="J340" s="185">
        <v>28</v>
      </c>
      <c r="K340" s="194">
        <v>474.4</v>
      </c>
      <c r="L340" s="137">
        <v>1</v>
      </c>
      <c r="M340" s="194">
        <v>16.899999999999999</v>
      </c>
      <c r="N340" s="137">
        <v>0</v>
      </c>
      <c r="O340" s="194">
        <v>0</v>
      </c>
      <c r="P340" s="137">
        <v>15</v>
      </c>
      <c r="Q340" s="194">
        <v>254.2</v>
      </c>
      <c r="R340" s="137">
        <v>3</v>
      </c>
      <c r="S340" s="194">
        <v>50.8</v>
      </c>
      <c r="T340" s="137">
        <v>6</v>
      </c>
      <c r="U340" s="194">
        <v>101.7</v>
      </c>
      <c r="V340" s="137">
        <v>0</v>
      </c>
      <c r="W340" s="194">
        <v>0</v>
      </c>
      <c r="X340" s="137">
        <v>1</v>
      </c>
      <c r="Y340" s="194">
        <v>16.899999999999999</v>
      </c>
      <c r="Z340" s="137">
        <v>4</v>
      </c>
      <c r="AA340" s="194">
        <v>67.8</v>
      </c>
      <c r="AB340" s="137">
        <v>1</v>
      </c>
      <c r="AC340" s="194">
        <v>16.899999999999999</v>
      </c>
      <c r="AD340" s="137">
        <v>1</v>
      </c>
      <c r="AE340" s="194">
        <v>16.899999999999999</v>
      </c>
      <c r="AF340" s="137">
        <v>0</v>
      </c>
      <c r="AG340" s="194">
        <v>0</v>
      </c>
      <c r="AH340" s="91">
        <v>5902</v>
      </c>
    </row>
    <row r="341" spans="1:34" x14ac:dyDescent="0.4">
      <c r="A341" s="3" t="s">
        <v>510</v>
      </c>
      <c r="B341" s="3" t="s">
        <v>485</v>
      </c>
      <c r="C341" s="175" t="s">
        <v>155</v>
      </c>
      <c r="D341" s="135" t="s">
        <v>536</v>
      </c>
      <c r="E341" s="135">
        <v>1</v>
      </c>
      <c r="F341" s="183">
        <v>28</v>
      </c>
      <c r="G341" s="194">
        <v>1198.0999999999999</v>
      </c>
      <c r="H341" s="184">
        <v>0</v>
      </c>
      <c r="I341" s="194">
        <v>0</v>
      </c>
      <c r="J341" s="185">
        <v>14</v>
      </c>
      <c r="K341" s="194">
        <v>599.1</v>
      </c>
      <c r="L341" s="137">
        <v>1</v>
      </c>
      <c r="M341" s="194">
        <v>42.8</v>
      </c>
      <c r="N341" s="137">
        <v>0</v>
      </c>
      <c r="O341" s="194">
        <v>0</v>
      </c>
      <c r="P341" s="137">
        <v>1</v>
      </c>
      <c r="Q341" s="194">
        <v>42.8</v>
      </c>
      <c r="R341" s="137">
        <v>2</v>
      </c>
      <c r="S341" s="194">
        <v>85.6</v>
      </c>
      <c r="T341" s="137">
        <v>2</v>
      </c>
      <c r="U341" s="194">
        <v>85.6</v>
      </c>
      <c r="V341" s="137">
        <v>0</v>
      </c>
      <c r="W341" s="194">
        <v>0</v>
      </c>
      <c r="X341" s="137">
        <v>1</v>
      </c>
      <c r="Y341" s="194">
        <v>42.8</v>
      </c>
      <c r="Z341" s="137">
        <v>1</v>
      </c>
      <c r="AA341" s="194">
        <v>42.8</v>
      </c>
      <c r="AB341" s="137">
        <v>0</v>
      </c>
      <c r="AC341" s="194">
        <v>0</v>
      </c>
      <c r="AD341" s="137">
        <v>1</v>
      </c>
      <c r="AE341" s="194">
        <v>42.8</v>
      </c>
      <c r="AF341" s="137">
        <v>0</v>
      </c>
      <c r="AG341" s="194">
        <v>0</v>
      </c>
      <c r="AH341" s="91">
        <v>2337</v>
      </c>
    </row>
    <row r="342" spans="1:34" x14ac:dyDescent="0.4">
      <c r="A342" s="3" t="s">
        <v>510</v>
      </c>
      <c r="B342" s="3" t="s">
        <v>485</v>
      </c>
      <c r="C342" s="175" t="s">
        <v>156</v>
      </c>
      <c r="D342" s="135" t="s">
        <v>536</v>
      </c>
      <c r="E342" s="135">
        <v>1</v>
      </c>
      <c r="F342" s="183">
        <v>66</v>
      </c>
      <c r="G342" s="194">
        <v>2491.5</v>
      </c>
      <c r="H342" s="184">
        <v>0</v>
      </c>
      <c r="I342" s="194">
        <v>0</v>
      </c>
      <c r="J342" s="185">
        <v>21</v>
      </c>
      <c r="K342" s="194">
        <v>792.8</v>
      </c>
      <c r="L342" s="137">
        <v>0</v>
      </c>
      <c r="M342" s="194">
        <v>0</v>
      </c>
      <c r="N342" s="137">
        <v>3</v>
      </c>
      <c r="O342" s="194">
        <v>113.3</v>
      </c>
      <c r="P342" s="137">
        <v>12</v>
      </c>
      <c r="Q342" s="194">
        <v>453</v>
      </c>
      <c r="R342" s="137">
        <v>1</v>
      </c>
      <c r="S342" s="194">
        <v>37.799999999999997</v>
      </c>
      <c r="T342" s="137">
        <v>2</v>
      </c>
      <c r="U342" s="194">
        <v>75.5</v>
      </c>
      <c r="V342" s="137">
        <v>1</v>
      </c>
      <c r="W342" s="194">
        <v>37.799999999999997</v>
      </c>
      <c r="X342" s="137">
        <v>1</v>
      </c>
      <c r="Y342" s="194">
        <v>37.799999999999997</v>
      </c>
      <c r="Z342" s="137">
        <v>5</v>
      </c>
      <c r="AA342" s="194">
        <v>188.8</v>
      </c>
      <c r="AB342" s="137">
        <v>4</v>
      </c>
      <c r="AC342" s="194">
        <v>151</v>
      </c>
      <c r="AD342" s="137">
        <v>2</v>
      </c>
      <c r="AE342" s="194">
        <v>75.5</v>
      </c>
      <c r="AF342" s="137">
        <v>1</v>
      </c>
      <c r="AG342" s="194">
        <v>37.799999999999997</v>
      </c>
      <c r="AH342" s="91">
        <v>2649</v>
      </c>
    </row>
    <row r="343" spans="1:34" x14ac:dyDescent="0.4">
      <c r="A343" s="3" t="s">
        <v>510</v>
      </c>
      <c r="B343" s="3" t="s">
        <v>486</v>
      </c>
      <c r="C343" s="175" t="s">
        <v>157</v>
      </c>
      <c r="D343" s="135" t="s">
        <v>536</v>
      </c>
      <c r="E343" s="135">
        <v>1</v>
      </c>
      <c r="F343" s="183">
        <v>92</v>
      </c>
      <c r="G343" s="194">
        <v>1542.8</v>
      </c>
      <c r="H343" s="184">
        <v>0</v>
      </c>
      <c r="I343" s="194">
        <v>0</v>
      </c>
      <c r="J343" s="185">
        <v>31</v>
      </c>
      <c r="K343" s="194">
        <v>519.9</v>
      </c>
      <c r="L343" s="137">
        <v>1</v>
      </c>
      <c r="M343" s="194">
        <v>16.8</v>
      </c>
      <c r="N343" s="137">
        <v>3</v>
      </c>
      <c r="O343" s="194">
        <v>50.3</v>
      </c>
      <c r="P343" s="137">
        <v>12</v>
      </c>
      <c r="Q343" s="194">
        <v>201.2</v>
      </c>
      <c r="R343" s="137">
        <v>6</v>
      </c>
      <c r="S343" s="194">
        <v>100.6</v>
      </c>
      <c r="T343" s="137">
        <v>4</v>
      </c>
      <c r="U343" s="194">
        <v>67.099999999999994</v>
      </c>
      <c r="V343" s="137">
        <v>0</v>
      </c>
      <c r="W343" s="194">
        <v>0</v>
      </c>
      <c r="X343" s="137">
        <v>3</v>
      </c>
      <c r="Y343" s="194">
        <v>50.3</v>
      </c>
      <c r="Z343" s="137">
        <v>2</v>
      </c>
      <c r="AA343" s="194">
        <v>33.5</v>
      </c>
      <c r="AB343" s="137">
        <v>4</v>
      </c>
      <c r="AC343" s="194">
        <v>67.099999999999994</v>
      </c>
      <c r="AD343" s="137">
        <v>3</v>
      </c>
      <c r="AE343" s="194">
        <v>50.3</v>
      </c>
      <c r="AF343" s="137">
        <v>0</v>
      </c>
      <c r="AG343" s="194">
        <v>0</v>
      </c>
      <c r="AH343" s="91">
        <v>5963</v>
      </c>
    </row>
    <row r="344" spans="1:34" x14ac:dyDescent="0.4">
      <c r="A344" s="3" t="s">
        <v>510</v>
      </c>
      <c r="B344" s="3" t="s">
        <v>486</v>
      </c>
      <c r="C344" s="175" t="s">
        <v>158</v>
      </c>
      <c r="D344" s="135" t="s">
        <v>536</v>
      </c>
      <c r="E344" s="135">
        <v>1</v>
      </c>
      <c r="F344" s="183">
        <v>37</v>
      </c>
      <c r="G344" s="194">
        <v>1887.8</v>
      </c>
      <c r="H344" s="184">
        <v>0</v>
      </c>
      <c r="I344" s="194">
        <v>0</v>
      </c>
      <c r="J344" s="185">
        <v>11</v>
      </c>
      <c r="K344" s="194">
        <v>561.20000000000005</v>
      </c>
      <c r="L344" s="137">
        <v>1</v>
      </c>
      <c r="M344" s="194">
        <v>51</v>
      </c>
      <c r="N344" s="137">
        <v>2</v>
      </c>
      <c r="O344" s="194">
        <v>102</v>
      </c>
      <c r="P344" s="137">
        <v>8</v>
      </c>
      <c r="Q344" s="194">
        <v>408.2</v>
      </c>
      <c r="R344" s="137">
        <v>0</v>
      </c>
      <c r="S344" s="194">
        <v>0</v>
      </c>
      <c r="T344" s="137">
        <v>1</v>
      </c>
      <c r="U344" s="194">
        <v>51</v>
      </c>
      <c r="V344" s="137">
        <v>0</v>
      </c>
      <c r="W344" s="194">
        <v>0</v>
      </c>
      <c r="X344" s="137">
        <v>2</v>
      </c>
      <c r="Y344" s="194">
        <v>102</v>
      </c>
      <c r="Z344" s="137">
        <v>6</v>
      </c>
      <c r="AA344" s="194">
        <v>306.10000000000002</v>
      </c>
      <c r="AB344" s="137">
        <v>0</v>
      </c>
      <c r="AC344" s="194">
        <v>0</v>
      </c>
      <c r="AD344" s="137">
        <v>0</v>
      </c>
      <c r="AE344" s="194">
        <v>0</v>
      </c>
      <c r="AF344" s="137">
        <v>0</v>
      </c>
      <c r="AG344" s="194">
        <v>0</v>
      </c>
      <c r="AH344" s="91">
        <v>1960</v>
      </c>
    </row>
    <row r="345" spans="1:34" x14ac:dyDescent="0.4">
      <c r="A345" s="3" t="s">
        <v>510</v>
      </c>
      <c r="B345" s="3" t="s">
        <v>486</v>
      </c>
      <c r="C345" s="175" t="s">
        <v>159</v>
      </c>
      <c r="D345" s="135" t="s">
        <v>536</v>
      </c>
      <c r="E345" s="135">
        <v>1</v>
      </c>
      <c r="F345" s="183">
        <v>29</v>
      </c>
      <c r="G345" s="194">
        <v>1268</v>
      </c>
      <c r="H345" s="184">
        <v>0</v>
      </c>
      <c r="I345" s="194">
        <v>0</v>
      </c>
      <c r="J345" s="185">
        <v>13</v>
      </c>
      <c r="K345" s="194">
        <v>568.4</v>
      </c>
      <c r="L345" s="137">
        <v>0</v>
      </c>
      <c r="M345" s="194">
        <v>0</v>
      </c>
      <c r="N345" s="137">
        <v>1</v>
      </c>
      <c r="O345" s="194">
        <v>43.7</v>
      </c>
      <c r="P345" s="137">
        <v>3</v>
      </c>
      <c r="Q345" s="194">
        <v>131.19999999999999</v>
      </c>
      <c r="R345" s="137">
        <v>2</v>
      </c>
      <c r="S345" s="194">
        <v>87.5</v>
      </c>
      <c r="T345" s="137">
        <v>0</v>
      </c>
      <c r="U345" s="194">
        <v>0</v>
      </c>
      <c r="V345" s="137">
        <v>0</v>
      </c>
      <c r="W345" s="194">
        <v>0</v>
      </c>
      <c r="X345" s="137">
        <v>0</v>
      </c>
      <c r="Y345" s="194">
        <v>0</v>
      </c>
      <c r="Z345" s="137">
        <v>4</v>
      </c>
      <c r="AA345" s="194">
        <v>174.9</v>
      </c>
      <c r="AB345" s="137">
        <v>0</v>
      </c>
      <c r="AC345" s="194">
        <v>0</v>
      </c>
      <c r="AD345" s="137">
        <v>2</v>
      </c>
      <c r="AE345" s="194">
        <v>87.5</v>
      </c>
      <c r="AF345" s="137">
        <v>0</v>
      </c>
      <c r="AG345" s="194">
        <v>0</v>
      </c>
      <c r="AH345" s="91">
        <v>2287</v>
      </c>
    </row>
    <row r="346" spans="1:34" x14ac:dyDescent="0.4">
      <c r="A346" s="3" t="s">
        <v>510</v>
      </c>
      <c r="B346" s="3" t="s">
        <v>485</v>
      </c>
      <c r="C346" s="175" t="s">
        <v>160</v>
      </c>
      <c r="D346" s="135" t="s">
        <v>536</v>
      </c>
      <c r="E346" s="135">
        <v>1</v>
      </c>
      <c r="F346" s="183">
        <v>180</v>
      </c>
      <c r="G346" s="194">
        <v>1691.3</v>
      </c>
      <c r="H346" s="184">
        <v>0</v>
      </c>
      <c r="I346" s="194">
        <v>0</v>
      </c>
      <c r="J346" s="185">
        <v>60</v>
      </c>
      <c r="K346" s="194">
        <v>563.79999999999995</v>
      </c>
      <c r="L346" s="137">
        <v>2</v>
      </c>
      <c r="M346" s="194">
        <v>18.8</v>
      </c>
      <c r="N346" s="137">
        <v>2</v>
      </c>
      <c r="O346" s="194">
        <v>18.8</v>
      </c>
      <c r="P346" s="137">
        <v>30</v>
      </c>
      <c r="Q346" s="194">
        <v>281.89999999999998</v>
      </c>
      <c r="R346" s="137">
        <v>3</v>
      </c>
      <c r="S346" s="194">
        <v>28.2</v>
      </c>
      <c r="T346" s="137">
        <v>6</v>
      </c>
      <c r="U346" s="194">
        <v>56.4</v>
      </c>
      <c r="V346" s="137">
        <v>2</v>
      </c>
      <c r="W346" s="194">
        <v>18.8</v>
      </c>
      <c r="X346" s="137">
        <v>2</v>
      </c>
      <c r="Y346" s="194">
        <v>18.8</v>
      </c>
      <c r="Z346" s="137">
        <v>11</v>
      </c>
      <c r="AA346" s="194">
        <v>103.4</v>
      </c>
      <c r="AB346" s="137">
        <v>8</v>
      </c>
      <c r="AC346" s="194">
        <v>75.2</v>
      </c>
      <c r="AD346" s="137">
        <v>2</v>
      </c>
      <c r="AE346" s="194">
        <v>18.8</v>
      </c>
      <c r="AF346" s="137">
        <v>1</v>
      </c>
      <c r="AG346" s="194">
        <v>9.4</v>
      </c>
      <c r="AH346" s="91">
        <v>10643</v>
      </c>
    </row>
    <row r="347" spans="1:34" x14ac:dyDescent="0.4">
      <c r="A347" s="3" t="s">
        <v>494</v>
      </c>
      <c r="B347" s="3" t="s">
        <v>469</v>
      </c>
      <c r="C347" s="175" t="s">
        <v>161</v>
      </c>
      <c r="D347" s="135" t="s">
        <v>536</v>
      </c>
      <c r="E347" s="135">
        <v>1</v>
      </c>
      <c r="F347" s="183">
        <v>272</v>
      </c>
      <c r="G347" s="194">
        <v>1300.9000000000001</v>
      </c>
      <c r="H347" s="184">
        <v>0</v>
      </c>
      <c r="I347" s="194">
        <v>0</v>
      </c>
      <c r="J347" s="185">
        <v>84</v>
      </c>
      <c r="K347" s="194">
        <v>401.8</v>
      </c>
      <c r="L347" s="137">
        <v>2</v>
      </c>
      <c r="M347" s="194">
        <v>9.6</v>
      </c>
      <c r="N347" s="137">
        <v>4</v>
      </c>
      <c r="O347" s="194">
        <v>19.100000000000001</v>
      </c>
      <c r="P347" s="137">
        <v>46</v>
      </c>
      <c r="Q347" s="194">
        <v>220</v>
      </c>
      <c r="R347" s="137">
        <v>21</v>
      </c>
      <c r="S347" s="194">
        <v>100.4</v>
      </c>
      <c r="T347" s="137">
        <v>8</v>
      </c>
      <c r="U347" s="194">
        <v>38.299999999999997</v>
      </c>
      <c r="V347" s="137">
        <v>5</v>
      </c>
      <c r="W347" s="194">
        <v>23.9</v>
      </c>
      <c r="X347" s="137">
        <v>5</v>
      </c>
      <c r="Y347" s="194">
        <v>23.9</v>
      </c>
      <c r="Z347" s="137">
        <v>12</v>
      </c>
      <c r="AA347" s="194">
        <v>57.4</v>
      </c>
      <c r="AB347" s="137">
        <v>7</v>
      </c>
      <c r="AC347" s="194">
        <v>33.5</v>
      </c>
      <c r="AD347" s="137">
        <v>5</v>
      </c>
      <c r="AE347" s="194">
        <v>23.9</v>
      </c>
      <c r="AF347" s="137">
        <v>1</v>
      </c>
      <c r="AG347" s="194">
        <v>4.8</v>
      </c>
      <c r="AH347" s="91">
        <v>20908</v>
      </c>
    </row>
    <row r="348" spans="1:34" x14ac:dyDescent="0.4">
      <c r="A348" s="3" t="s">
        <v>494</v>
      </c>
      <c r="B348" s="3" t="s">
        <v>469</v>
      </c>
      <c r="C348" s="175" t="s">
        <v>162</v>
      </c>
      <c r="D348" s="135" t="s">
        <v>536</v>
      </c>
      <c r="E348" s="135">
        <v>1</v>
      </c>
      <c r="F348" s="183">
        <v>38</v>
      </c>
      <c r="G348" s="194">
        <v>1284.2</v>
      </c>
      <c r="H348" s="184">
        <v>0</v>
      </c>
      <c r="I348" s="194">
        <v>0</v>
      </c>
      <c r="J348" s="185">
        <v>14</v>
      </c>
      <c r="K348" s="194">
        <v>473.1</v>
      </c>
      <c r="L348" s="137">
        <v>0</v>
      </c>
      <c r="M348" s="194">
        <v>0</v>
      </c>
      <c r="N348" s="137">
        <v>1</v>
      </c>
      <c r="O348" s="194">
        <v>33.799999999999997</v>
      </c>
      <c r="P348" s="137">
        <v>4</v>
      </c>
      <c r="Q348" s="194">
        <v>135.19999999999999</v>
      </c>
      <c r="R348" s="137">
        <v>1</v>
      </c>
      <c r="S348" s="194">
        <v>33.799999999999997</v>
      </c>
      <c r="T348" s="137">
        <v>1</v>
      </c>
      <c r="U348" s="194">
        <v>33.799999999999997</v>
      </c>
      <c r="V348" s="137">
        <v>0</v>
      </c>
      <c r="W348" s="194">
        <v>0</v>
      </c>
      <c r="X348" s="137">
        <v>0</v>
      </c>
      <c r="Y348" s="194">
        <v>0</v>
      </c>
      <c r="Z348" s="137">
        <v>5</v>
      </c>
      <c r="AA348" s="194">
        <v>169</v>
      </c>
      <c r="AB348" s="137">
        <v>0</v>
      </c>
      <c r="AC348" s="194">
        <v>0</v>
      </c>
      <c r="AD348" s="137">
        <v>0</v>
      </c>
      <c r="AE348" s="194">
        <v>0</v>
      </c>
      <c r="AF348" s="137">
        <v>0</v>
      </c>
      <c r="AG348" s="194">
        <v>0</v>
      </c>
      <c r="AH348" s="91">
        <v>2959</v>
      </c>
    </row>
    <row r="349" spans="1:34" x14ac:dyDescent="0.4">
      <c r="A349" s="3" t="s">
        <v>494</v>
      </c>
      <c r="B349" s="3" t="s">
        <v>469</v>
      </c>
      <c r="C349" s="175" t="s">
        <v>163</v>
      </c>
      <c r="D349" s="135" t="s">
        <v>536</v>
      </c>
      <c r="E349" s="135">
        <v>1</v>
      </c>
      <c r="F349" s="183">
        <v>47</v>
      </c>
      <c r="G349" s="194">
        <v>1925.4</v>
      </c>
      <c r="H349" s="184">
        <v>0</v>
      </c>
      <c r="I349" s="194">
        <v>0</v>
      </c>
      <c r="J349" s="185">
        <v>14</v>
      </c>
      <c r="K349" s="194">
        <v>573.5</v>
      </c>
      <c r="L349" s="137">
        <v>4</v>
      </c>
      <c r="M349" s="194">
        <v>163.9</v>
      </c>
      <c r="N349" s="137">
        <v>2</v>
      </c>
      <c r="O349" s="194">
        <v>81.900000000000006</v>
      </c>
      <c r="P349" s="137">
        <v>8</v>
      </c>
      <c r="Q349" s="194">
        <v>327.7</v>
      </c>
      <c r="R349" s="137">
        <v>0</v>
      </c>
      <c r="S349" s="194">
        <v>0</v>
      </c>
      <c r="T349" s="137">
        <v>1</v>
      </c>
      <c r="U349" s="194">
        <v>41</v>
      </c>
      <c r="V349" s="137">
        <v>0</v>
      </c>
      <c r="W349" s="194">
        <v>0</v>
      </c>
      <c r="X349" s="137">
        <v>0</v>
      </c>
      <c r="Y349" s="194">
        <v>0</v>
      </c>
      <c r="Z349" s="137">
        <v>3</v>
      </c>
      <c r="AA349" s="194">
        <v>122.9</v>
      </c>
      <c r="AB349" s="137">
        <v>0</v>
      </c>
      <c r="AC349" s="194">
        <v>0</v>
      </c>
      <c r="AD349" s="137">
        <v>1</v>
      </c>
      <c r="AE349" s="194">
        <v>41</v>
      </c>
      <c r="AF349" s="137">
        <v>0</v>
      </c>
      <c r="AG349" s="194">
        <v>0</v>
      </c>
      <c r="AH349" s="91">
        <v>2441</v>
      </c>
    </row>
    <row r="350" spans="1:34" x14ac:dyDescent="0.4">
      <c r="A350" s="3" t="s">
        <v>494</v>
      </c>
      <c r="B350" s="3" t="s">
        <v>469</v>
      </c>
      <c r="C350" s="175" t="s">
        <v>164</v>
      </c>
      <c r="D350" s="135" t="s">
        <v>536</v>
      </c>
      <c r="E350" s="135">
        <v>1</v>
      </c>
      <c r="F350" s="183">
        <v>28</v>
      </c>
      <c r="G350" s="194">
        <v>1089.5</v>
      </c>
      <c r="H350" s="184">
        <v>0</v>
      </c>
      <c r="I350" s="194">
        <v>0</v>
      </c>
      <c r="J350" s="185">
        <v>10</v>
      </c>
      <c r="K350" s="194">
        <v>389.1</v>
      </c>
      <c r="L350" s="137">
        <v>0</v>
      </c>
      <c r="M350" s="194">
        <v>0</v>
      </c>
      <c r="N350" s="137">
        <v>0</v>
      </c>
      <c r="O350" s="194">
        <v>0</v>
      </c>
      <c r="P350" s="137">
        <v>0</v>
      </c>
      <c r="Q350" s="194">
        <v>0</v>
      </c>
      <c r="R350" s="137">
        <v>1</v>
      </c>
      <c r="S350" s="194">
        <v>38.9</v>
      </c>
      <c r="T350" s="137">
        <v>1</v>
      </c>
      <c r="U350" s="194">
        <v>38.9</v>
      </c>
      <c r="V350" s="137">
        <v>0</v>
      </c>
      <c r="W350" s="194">
        <v>0</v>
      </c>
      <c r="X350" s="137">
        <v>1</v>
      </c>
      <c r="Y350" s="194">
        <v>38.9</v>
      </c>
      <c r="Z350" s="137">
        <v>4</v>
      </c>
      <c r="AA350" s="194">
        <v>155.6</v>
      </c>
      <c r="AB350" s="137">
        <v>0</v>
      </c>
      <c r="AC350" s="194">
        <v>0</v>
      </c>
      <c r="AD350" s="137">
        <v>0</v>
      </c>
      <c r="AE350" s="194">
        <v>0</v>
      </c>
      <c r="AF350" s="137">
        <v>0</v>
      </c>
      <c r="AG350" s="194">
        <v>0</v>
      </c>
      <c r="AH350" s="91">
        <v>2570</v>
      </c>
    </row>
    <row r="351" spans="1:34" x14ac:dyDescent="0.4">
      <c r="A351" s="3" t="s">
        <v>494</v>
      </c>
      <c r="B351" s="3" t="s">
        <v>469</v>
      </c>
      <c r="C351" s="175" t="s">
        <v>165</v>
      </c>
      <c r="D351" s="135" t="s">
        <v>536</v>
      </c>
      <c r="E351" s="135">
        <v>1</v>
      </c>
      <c r="F351" s="183">
        <v>62</v>
      </c>
      <c r="G351" s="194">
        <v>2151.3000000000002</v>
      </c>
      <c r="H351" s="184">
        <v>0</v>
      </c>
      <c r="I351" s="194">
        <v>0</v>
      </c>
      <c r="J351" s="185">
        <v>9</v>
      </c>
      <c r="K351" s="194">
        <v>312.3</v>
      </c>
      <c r="L351" s="137">
        <v>0</v>
      </c>
      <c r="M351" s="194">
        <v>0</v>
      </c>
      <c r="N351" s="137">
        <v>0</v>
      </c>
      <c r="O351" s="194">
        <v>0</v>
      </c>
      <c r="P351" s="137">
        <v>10</v>
      </c>
      <c r="Q351" s="194">
        <v>347</v>
      </c>
      <c r="R351" s="137">
        <v>6</v>
      </c>
      <c r="S351" s="194">
        <v>208.2</v>
      </c>
      <c r="T351" s="137">
        <v>5</v>
      </c>
      <c r="U351" s="194">
        <v>173.5</v>
      </c>
      <c r="V351" s="137">
        <v>1</v>
      </c>
      <c r="W351" s="194">
        <v>34.700000000000003</v>
      </c>
      <c r="X351" s="137">
        <v>2</v>
      </c>
      <c r="Y351" s="194">
        <v>69.400000000000006</v>
      </c>
      <c r="Z351" s="137">
        <v>7</v>
      </c>
      <c r="AA351" s="194">
        <v>242.9</v>
      </c>
      <c r="AB351" s="137">
        <v>2</v>
      </c>
      <c r="AC351" s="194">
        <v>69.400000000000006</v>
      </c>
      <c r="AD351" s="137">
        <v>0</v>
      </c>
      <c r="AE351" s="194">
        <v>0</v>
      </c>
      <c r="AF351" s="137">
        <v>1</v>
      </c>
      <c r="AG351" s="194">
        <v>34.700000000000003</v>
      </c>
      <c r="AH351" s="91">
        <v>2882</v>
      </c>
    </row>
    <row r="352" spans="1:34" x14ac:dyDescent="0.4">
      <c r="A352" s="3" t="s">
        <v>494</v>
      </c>
      <c r="B352" s="3" t="s">
        <v>469</v>
      </c>
      <c r="C352" s="175" t="s">
        <v>166</v>
      </c>
      <c r="D352" s="135" t="s">
        <v>536</v>
      </c>
      <c r="E352" s="135">
        <v>1</v>
      </c>
      <c r="F352" s="183">
        <v>77</v>
      </c>
      <c r="G352" s="194">
        <v>1673.9</v>
      </c>
      <c r="H352" s="184">
        <v>0</v>
      </c>
      <c r="I352" s="194">
        <v>0</v>
      </c>
      <c r="J352" s="185">
        <v>25</v>
      </c>
      <c r="K352" s="194">
        <v>543.5</v>
      </c>
      <c r="L352" s="137">
        <v>4</v>
      </c>
      <c r="M352" s="194">
        <v>87</v>
      </c>
      <c r="N352" s="137">
        <v>0</v>
      </c>
      <c r="O352" s="194">
        <v>0</v>
      </c>
      <c r="P352" s="137">
        <v>14</v>
      </c>
      <c r="Q352" s="194">
        <v>304.3</v>
      </c>
      <c r="R352" s="137">
        <v>5</v>
      </c>
      <c r="S352" s="194">
        <v>108.7</v>
      </c>
      <c r="T352" s="137">
        <v>4</v>
      </c>
      <c r="U352" s="194">
        <v>87</v>
      </c>
      <c r="V352" s="137">
        <v>1</v>
      </c>
      <c r="W352" s="194">
        <v>21.7</v>
      </c>
      <c r="X352" s="137">
        <v>4</v>
      </c>
      <c r="Y352" s="194">
        <v>87</v>
      </c>
      <c r="Z352" s="137">
        <v>4</v>
      </c>
      <c r="AA352" s="194">
        <v>87</v>
      </c>
      <c r="AB352" s="137">
        <v>1</v>
      </c>
      <c r="AC352" s="194">
        <v>21.7</v>
      </c>
      <c r="AD352" s="137">
        <v>0</v>
      </c>
      <c r="AE352" s="194">
        <v>0</v>
      </c>
      <c r="AF352" s="137">
        <v>0</v>
      </c>
      <c r="AG352" s="194">
        <v>0</v>
      </c>
      <c r="AH352" s="91">
        <v>4600</v>
      </c>
    </row>
    <row r="353" spans="1:34" x14ac:dyDescent="0.4">
      <c r="A353" s="3" t="s">
        <v>494</v>
      </c>
      <c r="B353" s="3" t="s">
        <v>469</v>
      </c>
      <c r="C353" s="175" t="s">
        <v>167</v>
      </c>
      <c r="D353" s="135" t="s">
        <v>536</v>
      </c>
      <c r="E353" s="135">
        <v>1</v>
      </c>
      <c r="F353" s="183">
        <v>114</v>
      </c>
      <c r="G353" s="194">
        <v>1298</v>
      </c>
      <c r="H353" s="184">
        <v>1</v>
      </c>
      <c r="I353" s="194">
        <v>11.4</v>
      </c>
      <c r="J353" s="185">
        <v>32</v>
      </c>
      <c r="K353" s="194">
        <v>364.3</v>
      </c>
      <c r="L353" s="137">
        <v>2</v>
      </c>
      <c r="M353" s="194">
        <v>22.8</v>
      </c>
      <c r="N353" s="137">
        <v>1</v>
      </c>
      <c r="O353" s="194">
        <v>11.4</v>
      </c>
      <c r="P353" s="137">
        <v>18</v>
      </c>
      <c r="Q353" s="194">
        <v>204.9</v>
      </c>
      <c r="R353" s="137">
        <v>7</v>
      </c>
      <c r="S353" s="194">
        <v>79.7</v>
      </c>
      <c r="T353" s="137">
        <v>2</v>
      </c>
      <c r="U353" s="194">
        <v>22.8</v>
      </c>
      <c r="V353" s="137">
        <v>1</v>
      </c>
      <c r="W353" s="194">
        <v>11.4</v>
      </c>
      <c r="X353" s="137">
        <v>3</v>
      </c>
      <c r="Y353" s="194">
        <v>34.200000000000003</v>
      </c>
      <c r="Z353" s="137">
        <v>13</v>
      </c>
      <c r="AA353" s="194">
        <v>148</v>
      </c>
      <c r="AB353" s="137">
        <v>4</v>
      </c>
      <c r="AC353" s="194">
        <v>45.5</v>
      </c>
      <c r="AD353" s="137">
        <v>3</v>
      </c>
      <c r="AE353" s="194">
        <v>34.200000000000003</v>
      </c>
      <c r="AF353" s="137">
        <v>2</v>
      </c>
      <c r="AG353" s="194">
        <v>22.8</v>
      </c>
      <c r="AH353" s="91">
        <v>8783</v>
      </c>
    </row>
    <row r="354" spans="1:34" x14ac:dyDescent="0.4">
      <c r="A354" s="3" t="s">
        <v>494</v>
      </c>
      <c r="B354" s="3" t="s">
        <v>469</v>
      </c>
      <c r="C354" s="175" t="s">
        <v>168</v>
      </c>
      <c r="D354" s="135" t="s">
        <v>536</v>
      </c>
      <c r="E354" s="135">
        <v>1</v>
      </c>
      <c r="F354" s="183">
        <v>24</v>
      </c>
      <c r="G354" s="194">
        <v>1266.5</v>
      </c>
      <c r="H354" s="184">
        <v>0</v>
      </c>
      <c r="I354" s="194">
        <v>0</v>
      </c>
      <c r="J354" s="185">
        <v>12</v>
      </c>
      <c r="K354" s="194">
        <v>633.20000000000005</v>
      </c>
      <c r="L354" s="137">
        <v>0</v>
      </c>
      <c r="M354" s="194">
        <v>0</v>
      </c>
      <c r="N354" s="137">
        <v>0</v>
      </c>
      <c r="O354" s="194">
        <v>0</v>
      </c>
      <c r="P354" s="137">
        <v>3</v>
      </c>
      <c r="Q354" s="194">
        <v>158.30000000000001</v>
      </c>
      <c r="R354" s="137">
        <v>3</v>
      </c>
      <c r="S354" s="194">
        <v>158.30000000000001</v>
      </c>
      <c r="T354" s="137">
        <v>1</v>
      </c>
      <c r="U354" s="194">
        <v>52.8</v>
      </c>
      <c r="V354" s="137">
        <v>0</v>
      </c>
      <c r="W354" s="194">
        <v>0</v>
      </c>
      <c r="X354" s="137">
        <v>0</v>
      </c>
      <c r="Y354" s="194">
        <v>0</v>
      </c>
      <c r="Z354" s="137">
        <v>1</v>
      </c>
      <c r="AA354" s="194">
        <v>52.8</v>
      </c>
      <c r="AB354" s="137">
        <v>1</v>
      </c>
      <c r="AC354" s="194">
        <v>52.8</v>
      </c>
      <c r="AD354" s="137">
        <v>0</v>
      </c>
      <c r="AE354" s="194">
        <v>0</v>
      </c>
      <c r="AF354" s="137">
        <v>0</v>
      </c>
      <c r="AG354" s="194">
        <v>0</v>
      </c>
      <c r="AH354" s="91">
        <v>1895</v>
      </c>
    </row>
    <row r="355" spans="1:34" x14ac:dyDescent="0.4">
      <c r="A355" s="3" t="s">
        <v>494</v>
      </c>
      <c r="B355" s="3" t="s">
        <v>469</v>
      </c>
      <c r="C355" s="175" t="s">
        <v>169</v>
      </c>
      <c r="D355" s="135" t="s">
        <v>536</v>
      </c>
      <c r="E355" s="135">
        <v>1</v>
      </c>
      <c r="F355" s="183">
        <v>9</v>
      </c>
      <c r="G355" s="194">
        <v>580.6</v>
      </c>
      <c r="H355" s="184">
        <v>0</v>
      </c>
      <c r="I355" s="194">
        <v>0</v>
      </c>
      <c r="J355" s="185">
        <v>3</v>
      </c>
      <c r="K355" s="194">
        <v>193.5</v>
      </c>
      <c r="L355" s="137">
        <v>1</v>
      </c>
      <c r="M355" s="194">
        <v>64.5</v>
      </c>
      <c r="N355" s="137">
        <v>1</v>
      </c>
      <c r="O355" s="194">
        <v>64.5</v>
      </c>
      <c r="P355" s="137">
        <v>1</v>
      </c>
      <c r="Q355" s="194">
        <v>64.5</v>
      </c>
      <c r="R355" s="137">
        <v>1</v>
      </c>
      <c r="S355" s="194">
        <v>64.5</v>
      </c>
      <c r="T355" s="137">
        <v>0</v>
      </c>
      <c r="U355" s="194">
        <v>0</v>
      </c>
      <c r="V355" s="137">
        <v>0</v>
      </c>
      <c r="W355" s="194">
        <v>0</v>
      </c>
      <c r="X355" s="137">
        <v>0</v>
      </c>
      <c r="Y355" s="194">
        <v>0</v>
      </c>
      <c r="Z355" s="137">
        <v>0</v>
      </c>
      <c r="AA355" s="194">
        <v>0</v>
      </c>
      <c r="AB355" s="137">
        <v>1</v>
      </c>
      <c r="AC355" s="194">
        <v>64.5</v>
      </c>
      <c r="AD355" s="137">
        <v>0</v>
      </c>
      <c r="AE355" s="194">
        <v>0</v>
      </c>
      <c r="AF355" s="137">
        <v>0</v>
      </c>
      <c r="AG355" s="194">
        <v>0</v>
      </c>
      <c r="AH355" s="91">
        <v>1550</v>
      </c>
    </row>
    <row r="356" spans="1:34" x14ac:dyDescent="0.4">
      <c r="A356" s="3" t="s">
        <v>494</v>
      </c>
      <c r="B356" s="3" t="s">
        <v>469</v>
      </c>
      <c r="C356" s="175" t="s">
        <v>170</v>
      </c>
      <c r="D356" s="135" t="s">
        <v>536</v>
      </c>
      <c r="E356" s="135">
        <v>1</v>
      </c>
      <c r="F356" s="183">
        <v>32</v>
      </c>
      <c r="G356" s="194">
        <v>1183.4000000000001</v>
      </c>
      <c r="H356" s="184">
        <v>0</v>
      </c>
      <c r="I356" s="194">
        <v>0</v>
      </c>
      <c r="J356" s="185">
        <v>8</v>
      </c>
      <c r="K356" s="194">
        <v>295.89999999999998</v>
      </c>
      <c r="L356" s="137">
        <v>1</v>
      </c>
      <c r="M356" s="194">
        <v>37</v>
      </c>
      <c r="N356" s="137">
        <v>0</v>
      </c>
      <c r="O356" s="194">
        <v>0</v>
      </c>
      <c r="P356" s="137">
        <v>3</v>
      </c>
      <c r="Q356" s="194">
        <v>110.9</v>
      </c>
      <c r="R356" s="137">
        <v>4</v>
      </c>
      <c r="S356" s="194">
        <v>147.9</v>
      </c>
      <c r="T356" s="137">
        <v>3</v>
      </c>
      <c r="U356" s="194">
        <v>110.9</v>
      </c>
      <c r="V356" s="137">
        <v>0</v>
      </c>
      <c r="W356" s="194">
        <v>0</v>
      </c>
      <c r="X356" s="137">
        <v>2</v>
      </c>
      <c r="Y356" s="194">
        <v>74</v>
      </c>
      <c r="Z356" s="137">
        <v>1</v>
      </c>
      <c r="AA356" s="194">
        <v>37</v>
      </c>
      <c r="AB356" s="137">
        <v>0</v>
      </c>
      <c r="AC356" s="194">
        <v>0</v>
      </c>
      <c r="AD356" s="137">
        <v>0</v>
      </c>
      <c r="AE356" s="194">
        <v>0</v>
      </c>
      <c r="AF356" s="137">
        <v>0</v>
      </c>
      <c r="AG356" s="194">
        <v>0</v>
      </c>
      <c r="AH356" s="91">
        <v>2704</v>
      </c>
    </row>
    <row r="357" spans="1:34" x14ac:dyDescent="0.4">
      <c r="A357" s="3" t="s">
        <v>494</v>
      </c>
      <c r="B357" s="3" t="s">
        <v>469</v>
      </c>
      <c r="C357" s="175" t="s">
        <v>171</v>
      </c>
      <c r="D357" s="135" t="s">
        <v>536</v>
      </c>
      <c r="E357" s="135">
        <v>1</v>
      </c>
      <c r="F357" s="183">
        <v>57</v>
      </c>
      <c r="G357" s="194">
        <v>1800.9</v>
      </c>
      <c r="H357" s="184">
        <v>0</v>
      </c>
      <c r="I357" s="194">
        <v>0</v>
      </c>
      <c r="J357" s="185">
        <v>22</v>
      </c>
      <c r="K357" s="194">
        <v>695.1</v>
      </c>
      <c r="L357" s="137">
        <v>0</v>
      </c>
      <c r="M357" s="194">
        <v>0</v>
      </c>
      <c r="N357" s="137">
        <v>1</v>
      </c>
      <c r="O357" s="194">
        <v>31.6</v>
      </c>
      <c r="P357" s="137">
        <v>10</v>
      </c>
      <c r="Q357" s="194">
        <v>316</v>
      </c>
      <c r="R357" s="137">
        <v>0</v>
      </c>
      <c r="S357" s="194">
        <v>0</v>
      </c>
      <c r="T357" s="137">
        <v>0</v>
      </c>
      <c r="U357" s="194">
        <v>0</v>
      </c>
      <c r="V357" s="137">
        <v>0</v>
      </c>
      <c r="W357" s="194">
        <v>0</v>
      </c>
      <c r="X357" s="137">
        <v>3</v>
      </c>
      <c r="Y357" s="194">
        <v>94.8</v>
      </c>
      <c r="Z357" s="137">
        <v>1</v>
      </c>
      <c r="AA357" s="194">
        <v>31.6</v>
      </c>
      <c r="AB357" s="137">
        <v>1</v>
      </c>
      <c r="AC357" s="194">
        <v>31.6</v>
      </c>
      <c r="AD357" s="137">
        <v>1</v>
      </c>
      <c r="AE357" s="194">
        <v>31.6</v>
      </c>
      <c r="AF357" s="137">
        <v>0</v>
      </c>
      <c r="AG357" s="194">
        <v>0</v>
      </c>
      <c r="AH357" s="91">
        <v>3165</v>
      </c>
    </row>
    <row r="358" spans="1:34" x14ac:dyDescent="0.4">
      <c r="A358" s="3" t="s">
        <v>494</v>
      </c>
      <c r="B358" s="3" t="s">
        <v>469</v>
      </c>
      <c r="C358" s="175" t="s">
        <v>172</v>
      </c>
      <c r="D358" s="135" t="s">
        <v>536</v>
      </c>
      <c r="E358" s="135">
        <v>1</v>
      </c>
      <c r="F358" s="183">
        <v>171</v>
      </c>
      <c r="G358" s="194">
        <v>1353.9</v>
      </c>
      <c r="H358" s="184">
        <v>0</v>
      </c>
      <c r="I358" s="194">
        <v>0</v>
      </c>
      <c r="J358" s="185">
        <v>53</v>
      </c>
      <c r="K358" s="194">
        <v>419.6</v>
      </c>
      <c r="L358" s="137">
        <v>2</v>
      </c>
      <c r="M358" s="194">
        <v>15.8</v>
      </c>
      <c r="N358" s="137">
        <v>2</v>
      </c>
      <c r="O358" s="194">
        <v>15.8</v>
      </c>
      <c r="P358" s="137">
        <v>35</v>
      </c>
      <c r="Q358" s="194">
        <v>277.10000000000002</v>
      </c>
      <c r="R358" s="137">
        <v>5</v>
      </c>
      <c r="S358" s="194">
        <v>39.6</v>
      </c>
      <c r="T358" s="137">
        <v>9</v>
      </c>
      <c r="U358" s="194">
        <v>71.3</v>
      </c>
      <c r="V358" s="137">
        <v>0</v>
      </c>
      <c r="W358" s="194">
        <v>0</v>
      </c>
      <c r="X358" s="137">
        <v>5</v>
      </c>
      <c r="Y358" s="194">
        <v>39.6</v>
      </c>
      <c r="Z358" s="137">
        <v>4</v>
      </c>
      <c r="AA358" s="194">
        <v>31.7</v>
      </c>
      <c r="AB358" s="137">
        <v>5</v>
      </c>
      <c r="AC358" s="194">
        <v>39.6</v>
      </c>
      <c r="AD358" s="137">
        <v>3</v>
      </c>
      <c r="AE358" s="194">
        <v>23.8</v>
      </c>
      <c r="AF358" s="137">
        <v>1</v>
      </c>
      <c r="AG358" s="194">
        <v>7.9</v>
      </c>
      <c r="AH358" s="91">
        <v>12630</v>
      </c>
    </row>
    <row r="359" spans="1:34" x14ac:dyDescent="0.4">
      <c r="A359" s="3" t="s">
        <v>494</v>
      </c>
      <c r="B359" s="3" t="s">
        <v>469</v>
      </c>
      <c r="C359" s="175" t="s">
        <v>173</v>
      </c>
      <c r="D359" s="135" t="s">
        <v>536</v>
      </c>
      <c r="E359" s="135">
        <v>1</v>
      </c>
      <c r="F359" s="183">
        <v>56</v>
      </c>
      <c r="G359" s="194">
        <v>1843.9</v>
      </c>
      <c r="H359" s="184">
        <v>0</v>
      </c>
      <c r="I359" s="194">
        <v>0</v>
      </c>
      <c r="J359" s="185">
        <v>21</v>
      </c>
      <c r="K359" s="194">
        <v>691.5</v>
      </c>
      <c r="L359" s="137">
        <v>1</v>
      </c>
      <c r="M359" s="194">
        <v>32.9</v>
      </c>
      <c r="N359" s="137">
        <v>0</v>
      </c>
      <c r="O359" s="194">
        <v>0</v>
      </c>
      <c r="P359" s="137">
        <v>7</v>
      </c>
      <c r="Q359" s="194">
        <v>230.5</v>
      </c>
      <c r="R359" s="137">
        <v>2</v>
      </c>
      <c r="S359" s="194">
        <v>65.900000000000006</v>
      </c>
      <c r="T359" s="137">
        <v>0</v>
      </c>
      <c r="U359" s="194">
        <v>0</v>
      </c>
      <c r="V359" s="137">
        <v>1</v>
      </c>
      <c r="W359" s="194">
        <v>32.9</v>
      </c>
      <c r="X359" s="137">
        <v>1</v>
      </c>
      <c r="Y359" s="194">
        <v>32.9</v>
      </c>
      <c r="Z359" s="137">
        <v>6</v>
      </c>
      <c r="AA359" s="194">
        <v>197.6</v>
      </c>
      <c r="AB359" s="137">
        <v>2</v>
      </c>
      <c r="AC359" s="194">
        <v>65.900000000000006</v>
      </c>
      <c r="AD359" s="137">
        <v>0</v>
      </c>
      <c r="AE359" s="194">
        <v>0</v>
      </c>
      <c r="AF359" s="137">
        <v>0</v>
      </c>
      <c r="AG359" s="194">
        <v>0</v>
      </c>
      <c r="AH359" s="91">
        <v>3037</v>
      </c>
    </row>
    <row r="360" spans="1:34" x14ac:dyDescent="0.4">
      <c r="A360" s="3" t="s">
        <v>494</v>
      </c>
      <c r="B360" s="3" t="s">
        <v>469</v>
      </c>
      <c r="C360" s="175" t="s">
        <v>174</v>
      </c>
      <c r="D360" s="135" t="s">
        <v>536</v>
      </c>
      <c r="E360" s="135">
        <v>1</v>
      </c>
      <c r="F360" s="183">
        <v>32</v>
      </c>
      <c r="G360" s="194">
        <v>2134.8000000000002</v>
      </c>
      <c r="H360" s="184">
        <v>0</v>
      </c>
      <c r="I360" s="194">
        <v>0</v>
      </c>
      <c r="J360" s="185">
        <v>9</v>
      </c>
      <c r="K360" s="194">
        <v>600.4</v>
      </c>
      <c r="L360" s="137">
        <v>0</v>
      </c>
      <c r="M360" s="194">
        <v>0</v>
      </c>
      <c r="N360" s="137">
        <v>0</v>
      </c>
      <c r="O360" s="194">
        <v>0</v>
      </c>
      <c r="P360" s="137">
        <v>8</v>
      </c>
      <c r="Q360" s="194">
        <v>533.70000000000005</v>
      </c>
      <c r="R360" s="137">
        <v>1</v>
      </c>
      <c r="S360" s="194">
        <v>66.7</v>
      </c>
      <c r="T360" s="137">
        <v>2</v>
      </c>
      <c r="U360" s="194">
        <v>133.4</v>
      </c>
      <c r="V360" s="137">
        <v>0</v>
      </c>
      <c r="W360" s="194">
        <v>0</v>
      </c>
      <c r="X360" s="137">
        <v>1</v>
      </c>
      <c r="Y360" s="194">
        <v>66.7</v>
      </c>
      <c r="Z360" s="137">
        <v>0</v>
      </c>
      <c r="AA360" s="194">
        <v>0</v>
      </c>
      <c r="AB360" s="137">
        <v>3</v>
      </c>
      <c r="AC360" s="194">
        <v>200.1</v>
      </c>
      <c r="AD360" s="137">
        <v>0</v>
      </c>
      <c r="AE360" s="194">
        <v>0</v>
      </c>
      <c r="AF360" s="137">
        <v>0</v>
      </c>
      <c r="AG360" s="194">
        <v>0</v>
      </c>
      <c r="AH360" s="91">
        <v>1499</v>
      </c>
    </row>
    <row r="361" spans="1:34" x14ac:dyDescent="0.4">
      <c r="A361" s="3" t="s">
        <v>494</v>
      </c>
      <c r="B361" s="3" t="s">
        <v>469</v>
      </c>
      <c r="C361" s="175" t="s">
        <v>175</v>
      </c>
      <c r="D361" s="135" t="s">
        <v>536</v>
      </c>
      <c r="E361" s="135">
        <v>1</v>
      </c>
      <c r="F361" s="183">
        <v>67</v>
      </c>
      <c r="G361" s="194">
        <v>2032.2</v>
      </c>
      <c r="H361" s="184">
        <v>0</v>
      </c>
      <c r="I361" s="194">
        <v>0</v>
      </c>
      <c r="J361" s="185">
        <v>32</v>
      </c>
      <c r="K361" s="194">
        <v>970.6</v>
      </c>
      <c r="L361" s="137">
        <v>2</v>
      </c>
      <c r="M361" s="194">
        <v>60.7</v>
      </c>
      <c r="N361" s="137">
        <v>1</v>
      </c>
      <c r="O361" s="194">
        <v>30.3</v>
      </c>
      <c r="P361" s="137">
        <v>6</v>
      </c>
      <c r="Q361" s="194">
        <v>182</v>
      </c>
      <c r="R361" s="137">
        <v>2</v>
      </c>
      <c r="S361" s="194">
        <v>60.7</v>
      </c>
      <c r="T361" s="137">
        <v>9</v>
      </c>
      <c r="U361" s="194">
        <v>273</v>
      </c>
      <c r="V361" s="137">
        <v>0</v>
      </c>
      <c r="W361" s="194">
        <v>0</v>
      </c>
      <c r="X361" s="137">
        <v>0</v>
      </c>
      <c r="Y361" s="194">
        <v>0</v>
      </c>
      <c r="Z361" s="137">
        <v>0</v>
      </c>
      <c r="AA361" s="194">
        <v>0</v>
      </c>
      <c r="AB361" s="137">
        <v>0</v>
      </c>
      <c r="AC361" s="194">
        <v>0</v>
      </c>
      <c r="AD361" s="137">
        <v>0</v>
      </c>
      <c r="AE361" s="194">
        <v>0</v>
      </c>
      <c r="AF361" s="137">
        <v>0</v>
      </c>
      <c r="AG361" s="194">
        <v>0</v>
      </c>
      <c r="AH361" s="91">
        <v>3297</v>
      </c>
    </row>
    <row r="362" spans="1:34" x14ac:dyDescent="0.4">
      <c r="A362" s="3" t="s">
        <v>494</v>
      </c>
      <c r="B362" s="3" t="s">
        <v>469</v>
      </c>
      <c r="C362" s="175" t="s">
        <v>176</v>
      </c>
      <c r="D362" s="135" t="s">
        <v>536</v>
      </c>
      <c r="E362" s="135">
        <v>1</v>
      </c>
      <c r="F362" s="183">
        <v>67</v>
      </c>
      <c r="G362" s="194">
        <v>2039</v>
      </c>
      <c r="H362" s="184">
        <v>0</v>
      </c>
      <c r="I362" s="194">
        <v>0</v>
      </c>
      <c r="J362" s="185">
        <v>21</v>
      </c>
      <c r="K362" s="194">
        <v>639.1</v>
      </c>
      <c r="L362" s="137">
        <v>0</v>
      </c>
      <c r="M362" s="194">
        <v>0</v>
      </c>
      <c r="N362" s="137">
        <v>3</v>
      </c>
      <c r="O362" s="194">
        <v>91.3</v>
      </c>
      <c r="P362" s="137">
        <v>12</v>
      </c>
      <c r="Q362" s="194">
        <v>365.2</v>
      </c>
      <c r="R362" s="137">
        <v>6</v>
      </c>
      <c r="S362" s="194">
        <v>182.6</v>
      </c>
      <c r="T362" s="137">
        <v>1</v>
      </c>
      <c r="U362" s="194">
        <v>30.4</v>
      </c>
      <c r="V362" s="137">
        <v>0</v>
      </c>
      <c r="W362" s="194">
        <v>0</v>
      </c>
      <c r="X362" s="137">
        <v>0</v>
      </c>
      <c r="Y362" s="194">
        <v>0</v>
      </c>
      <c r="Z362" s="137">
        <v>2</v>
      </c>
      <c r="AA362" s="194">
        <v>60.9</v>
      </c>
      <c r="AB362" s="137">
        <v>4</v>
      </c>
      <c r="AC362" s="194">
        <v>121.7</v>
      </c>
      <c r="AD362" s="137">
        <v>2</v>
      </c>
      <c r="AE362" s="194">
        <v>60.9</v>
      </c>
      <c r="AF362" s="137">
        <v>1</v>
      </c>
      <c r="AG362" s="194">
        <v>30.4</v>
      </c>
      <c r="AH362" s="91">
        <v>3286</v>
      </c>
    </row>
    <row r="363" spans="1:34" x14ac:dyDescent="0.4">
      <c r="A363" s="3" t="s">
        <v>494</v>
      </c>
      <c r="B363" s="3" t="s">
        <v>469</v>
      </c>
      <c r="C363" s="175" t="s">
        <v>177</v>
      </c>
      <c r="D363" s="135" t="s">
        <v>536</v>
      </c>
      <c r="E363" s="135">
        <v>1</v>
      </c>
      <c r="F363" s="183">
        <v>22</v>
      </c>
      <c r="G363" s="194">
        <v>1893.3</v>
      </c>
      <c r="H363" s="184">
        <v>0</v>
      </c>
      <c r="I363" s="194">
        <v>0</v>
      </c>
      <c r="J363" s="185">
        <v>6</v>
      </c>
      <c r="K363" s="194">
        <v>516.4</v>
      </c>
      <c r="L363" s="137">
        <v>0</v>
      </c>
      <c r="M363" s="194">
        <v>0</v>
      </c>
      <c r="N363" s="137">
        <v>0</v>
      </c>
      <c r="O363" s="194">
        <v>0</v>
      </c>
      <c r="P363" s="137">
        <v>2</v>
      </c>
      <c r="Q363" s="194">
        <v>172.1</v>
      </c>
      <c r="R363" s="137">
        <v>1</v>
      </c>
      <c r="S363" s="194">
        <v>86.1</v>
      </c>
      <c r="T363" s="137">
        <v>2</v>
      </c>
      <c r="U363" s="194">
        <v>172.1</v>
      </c>
      <c r="V363" s="137">
        <v>1</v>
      </c>
      <c r="W363" s="194">
        <v>86.1</v>
      </c>
      <c r="X363" s="137">
        <v>1</v>
      </c>
      <c r="Y363" s="194">
        <v>86.1</v>
      </c>
      <c r="Z363" s="137">
        <v>1</v>
      </c>
      <c r="AA363" s="194">
        <v>86.1</v>
      </c>
      <c r="AB363" s="137">
        <v>2</v>
      </c>
      <c r="AC363" s="194">
        <v>172.1</v>
      </c>
      <c r="AD363" s="137">
        <v>0</v>
      </c>
      <c r="AE363" s="194">
        <v>0</v>
      </c>
      <c r="AF363" s="137">
        <v>1</v>
      </c>
      <c r="AG363" s="194">
        <v>86.1</v>
      </c>
      <c r="AH363" s="91">
        <v>1162</v>
      </c>
    </row>
    <row r="364" spans="1:34" x14ac:dyDescent="0.4">
      <c r="A364" s="3" t="s">
        <v>494</v>
      </c>
      <c r="B364" s="3" t="s">
        <v>469</v>
      </c>
      <c r="C364" s="175" t="s">
        <v>178</v>
      </c>
      <c r="D364" s="135" t="s">
        <v>536</v>
      </c>
      <c r="E364" s="135">
        <v>1</v>
      </c>
      <c r="F364" s="183">
        <v>38</v>
      </c>
      <c r="G364" s="194">
        <v>1724.9</v>
      </c>
      <c r="H364" s="184">
        <v>0</v>
      </c>
      <c r="I364" s="194">
        <v>0</v>
      </c>
      <c r="J364" s="185">
        <v>18</v>
      </c>
      <c r="K364" s="194">
        <v>817.1</v>
      </c>
      <c r="L364" s="137">
        <v>1</v>
      </c>
      <c r="M364" s="194">
        <v>45.4</v>
      </c>
      <c r="N364" s="137">
        <v>0</v>
      </c>
      <c r="O364" s="194">
        <v>0</v>
      </c>
      <c r="P364" s="137">
        <v>4</v>
      </c>
      <c r="Q364" s="194">
        <v>181.6</v>
      </c>
      <c r="R364" s="137">
        <v>3</v>
      </c>
      <c r="S364" s="194">
        <v>136.19999999999999</v>
      </c>
      <c r="T364" s="137">
        <v>3</v>
      </c>
      <c r="U364" s="194">
        <v>136.19999999999999</v>
      </c>
      <c r="V364" s="137">
        <v>0</v>
      </c>
      <c r="W364" s="194">
        <v>0</v>
      </c>
      <c r="X364" s="137">
        <v>1</v>
      </c>
      <c r="Y364" s="194">
        <v>45.4</v>
      </c>
      <c r="Z364" s="137">
        <v>0</v>
      </c>
      <c r="AA364" s="194">
        <v>0</v>
      </c>
      <c r="AB364" s="137">
        <v>2</v>
      </c>
      <c r="AC364" s="194">
        <v>90.8</v>
      </c>
      <c r="AD364" s="137">
        <v>1</v>
      </c>
      <c r="AE364" s="194">
        <v>45.4</v>
      </c>
      <c r="AF364" s="137">
        <v>0</v>
      </c>
      <c r="AG364" s="194">
        <v>0</v>
      </c>
      <c r="AH364" s="91">
        <v>2203</v>
      </c>
    </row>
    <row r="365" spans="1:34" x14ac:dyDescent="0.4">
      <c r="A365" s="3" t="s">
        <v>511</v>
      </c>
      <c r="B365" s="3" t="s">
        <v>468</v>
      </c>
      <c r="C365" s="175" t="s">
        <v>179</v>
      </c>
      <c r="D365" s="135" t="s">
        <v>536</v>
      </c>
      <c r="E365" s="135">
        <v>1</v>
      </c>
      <c r="F365" s="183">
        <v>112</v>
      </c>
      <c r="G365" s="194">
        <v>1206.4000000000001</v>
      </c>
      <c r="H365" s="184">
        <v>0</v>
      </c>
      <c r="I365" s="194">
        <v>0</v>
      </c>
      <c r="J365" s="185">
        <v>37</v>
      </c>
      <c r="K365" s="194">
        <v>398.5</v>
      </c>
      <c r="L365" s="137">
        <v>0</v>
      </c>
      <c r="M365" s="194">
        <v>0</v>
      </c>
      <c r="N365" s="137">
        <v>1</v>
      </c>
      <c r="O365" s="194">
        <v>10.8</v>
      </c>
      <c r="P365" s="137">
        <v>17</v>
      </c>
      <c r="Q365" s="194">
        <v>183.1</v>
      </c>
      <c r="R365" s="137">
        <v>7</v>
      </c>
      <c r="S365" s="194">
        <v>75.400000000000006</v>
      </c>
      <c r="T365" s="137">
        <v>5</v>
      </c>
      <c r="U365" s="194">
        <v>53.9</v>
      </c>
      <c r="V365" s="137">
        <v>1</v>
      </c>
      <c r="W365" s="194">
        <v>10.8</v>
      </c>
      <c r="X365" s="137">
        <v>2</v>
      </c>
      <c r="Y365" s="194">
        <v>21.5</v>
      </c>
      <c r="Z365" s="137">
        <v>10</v>
      </c>
      <c r="AA365" s="194">
        <v>107.7</v>
      </c>
      <c r="AB365" s="137">
        <v>4</v>
      </c>
      <c r="AC365" s="194">
        <v>43.1</v>
      </c>
      <c r="AD365" s="137">
        <v>2</v>
      </c>
      <c r="AE365" s="194">
        <v>21.5</v>
      </c>
      <c r="AF365" s="137">
        <v>1</v>
      </c>
      <c r="AG365" s="194">
        <v>10.8</v>
      </c>
      <c r="AH365" s="91">
        <v>9284</v>
      </c>
    </row>
    <row r="366" spans="1:34" x14ac:dyDescent="0.4">
      <c r="A366" s="3" t="s">
        <v>511</v>
      </c>
      <c r="B366" s="3" t="s">
        <v>468</v>
      </c>
      <c r="C366" s="175" t="s">
        <v>180</v>
      </c>
      <c r="D366" s="135" t="s">
        <v>536</v>
      </c>
      <c r="E366" s="135">
        <v>1</v>
      </c>
      <c r="F366" s="183">
        <v>68</v>
      </c>
      <c r="G366" s="194">
        <v>1589.2</v>
      </c>
      <c r="H366" s="184">
        <v>0</v>
      </c>
      <c r="I366" s="194">
        <v>0</v>
      </c>
      <c r="J366" s="185">
        <v>25</v>
      </c>
      <c r="K366" s="194">
        <v>584.20000000000005</v>
      </c>
      <c r="L366" s="137">
        <v>2</v>
      </c>
      <c r="M366" s="194">
        <v>46.7</v>
      </c>
      <c r="N366" s="137">
        <v>1</v>
      </c>
      <c r="O366" s="194">
        <v>23.4</v>
      </c>
      <c r="P366" s="137">
        <v>8</v>
      </c>
      <c r="Q366" s="194">
        <v>187</v>
      </c>
      <c r="R366" s="137">
        <v>2</v>
      </c>
      <c r="S366" s="194">
        <v>46.7</v>
      </c>
      <c r="T366" s="137">
        <v>4</v>
      </c>
      <c r="U366" s="194">
        <v>93.5</v>
      </c>
      <c r="V366" s="137">
        <v>0</v>
      </c>
      <c r="W366" s="194">
        <v>0</v>
      </c>
      <c r="X366" s="137">
        <v>2</v>
      </c>
      <c r="Y366" s="194">
        <v>46.7</v>
      </c>
      <c r="Z366" s="137">
        <v>5</v>
      </c>
      <c r="AA366" s="194">
        <v>116.8</v>
      </c>
      <c r="AB366" s="137">
        <v>1</v>
      </c>
      <c r="AC366" s="194">
        <v>23.4</v>
      </c>
      <c r="AD366" s="137">
        <v>0</v>
      </c>
      <c r="AE366" s="194">
        <v>0</v>
      </c>
      <c r="AF366" s="137">
        <v>0</v>
      </c>
      <c r="AG366" s="194">
        <v>0</v>
      </c>
      <c r="AH366" s="91">
        <v>4279</v>
      </c>
    </row>
    <row r="367" spans="1:34" x14ac:dyDescent="0.4">
      <c r="A367" s="3" t="s">
        <v>511</v>
      </c>
      <c r="B367" s="3" t="s">
        <v>468</v>
      </c>
      <c r="C367" s="175" t="s">
        <v>181</v>
      </c>
      <c r="D367" s="135" t="s">
        <v>536</v>
      </c>
      <c r="E367" s="135">
        <v>1</v>
      </c>
      <c r="F367" s="183">
        <v>44</v>
      </c>
      <c r="G367" s="194">
        <v>1585.6</v>
      </c>
      <c r="H367" s="184">
        <v>0</v>
      </c>
      <c r="I367" s="194">
        <v>0</v>
      </c>
      <c r="J367" s="185">
        <v>16</v>
      </c>
      <c r="K367" s="194">
        <v>576.6</v>
      </c>
      <c r="L367" s="137">
        <v>0</v>
      </c>
      <c r="M367" s="194">
        <v>0</v>
      </c>
      <c r="N367" s="137">
        <v>0</v>
      </c>
      <c r="O367" s="194">
        <v>0</v>
      </c>
      <c r="P367" s="137">
        <v>12</v>
      </c>
      <c r="Q367" s="194">
        <v>432.4</v>
      </c>
      <c r="R367" s="137">
        <v>3</v>
      </c>
      <c r="S367" s="194">
        <v>108.1</v>
      </c>
      <c r="T367" s="137">
        <v>1</v>
      </c>
      <c r="U367" s="194">
        <v>36</v>
      </c>
      <c r="V367" s="137">
        <v>0</v>
      </c>
      <c r="W367" s="194">
        <v>0</v>
      </c>
      <c r="X367" s="137">
        <v>1</v>
      </c>
      <c r="Y367" s="194">
        <v>36</v>
      </c>
      <c r="Z367" s="137">
        <v>0</v>
      </c>
      <c r="AA367" s="194">
        <v>0</v>
      </c>
      <c r="AB367" s="137">
        <v>3</v>
      </c>
      <c r="AC367" s="194">
        <v>108.1</v>
      </c>
      <c r="AD367" s="137">
        <v>1</v>
      </c>
      <c r="AE367" s="194">
        <v>36</v>
      </c>
      <c r="AF367" s="137">
        <v>0</v>
      </c>
      <c r="AG367" s="194">
        <v>0</v>
      </c>
      <c r="AH367" s="91">
        <v>2775</v>
      </c>
    </row>
    <row r="368" spans="1:34" x14ac:dyDescent="0.4">
      <c r="A368" s="3" t="s">
        <v>511</v>
      </c>
      <c r="B368" s="3" t="s">
        <v>468</v>
      </c>
      <c r="C368" s="175" t="s">
        <v>182</v>
      </c>
      <c r="D368" s="135" t="s">
        <v>536</v>
      </c>
      <c r="E368" s="135">
        <v>1</v>
      </c>
      <c r="F368" s="183">
        <v>44</v>
      </c>
      <c r="G368" s="194">
        <v>1237.3</v>
      </c>
      <c r="H368" s="184">
        <v>0</v>
      </c>
      <c r="I368" s="194">
        <v>0</v>
      </c>
      <c r="J368" s="185">
        <v>17</v>
      </c>
      <c r="K368" s="194">
        <v>478.1</v>
      </c>
      <c r="L368" s="137">
        <v>0</v>
      </c>
      <c r="M368" s="194">
        <v>0</v>
      </c>
      <c r="N368" s="137">
        <v>0</v>
      </c>
      <c r="O368" s="194">
        <v>0</v>
      </c>
      <c r="P368" s="137">
        <v>5</v>
      </c>
      <c r="Q368" s="194">
        <v>140.6</v>
      </c>
      <c r="R368" s="137">
        <v>6</v>
      </c>
      <c r="S368" s="194">
        <v>168.7</v>
      </c>
      <c r="T368" s="137">
        <v>4</v>
      </c>
      <c r="U368" s="194">
        <v>112.5</v>
      </c>
      <c r="V368" s="137">
        <v>1</v>
      </c>
      <c r="W368" s="194">
        <v>28.1</v>
      </c>
      <c r="X368" s="137">
        <v>0</v>
      </c>
      <c r="Y368" s="194">
        <v>0</v>
      </c>
      <c r="Z368" s="137">
        <v>2</v>
      </c>
      <c r="AA368" s="194">
        <v>56.2</v>
      </c>
      <c r="AB368" s="137">
        <v>0</v>
      </c>
      <c r="AC368" s="194">
        <v>0</v>
      </c>
      <c r="AD368" s="137">
        <v>0</v>
      </c>
      <c r="AE368" s="194">
        <v>0</v>
      </c>
      <c r="AF368" s="137">
        <v>0</v>
      </c>
      <c r="AG368" s="194">
        <v>0</v>
      </c>
      <c r="AH368" s="91">
        <v>3556</v>
      </c>
    </row>
    <row r="369" spans="1:34" x14ac:dyDescent="0.4">
      <c r="A369" s="3" t="s">
        <v>511</v>
      </c>
      <c r="B369" s="3" t="s">
        <v>468</v>
      </c>
      <c r="C369" s="175" t="s">
        <v>183</v>
      </c>
      <c r="D369" s="135" t="s">
        <v>536</v>
      </c>
      <c r="E369" s="135">
        <v>1</v>
      </c>
      <c r="F369" s="183">
        <v>56</v>
      </c>
      <c r="G369" s="194">
        <v>1691.3</v>
      </c>
      <c r="H369" s="184">
        <v>0</v>
      </c>
      <c r="I369" s="194">
        <v>0</v>
      </c>
      <c r="J369" s="185">
        <v>19</v>
      </c>
      <c r="K369" s="194">
        <v>573.79999999999995</v>
      </c>
      <c r="L369" s="137">
        <v>1</v>
      </c>
      <c r="M369" s="194">
        <v>30.2</v>
      </c>
      <c r="N369" s="137">
        <v>2</v>
      </c>
      <c r="O369" s="194">
        <v>60.4</v>
      </c>
      <c r="P369" s="137">
        <v>9</v>
      </c>
      <c r="Q369" s="194">
        <v>271.8</v>
      </c>
      <c r="R369" s="137">
        <v>0</v>
      </c>
      <c r="S369" s="194">
        <v>0</v>
      </c>
      <c r="T369" s="137">
        <v>5</v>
      </c>
      <c r="U369" s="194">
        <v>151</v>
      </c>
      <c r="V369" s="137">
        <v>1</v>
      </c>
      <c r="W369" s="194">
        <v>30.2</v>
      </c>
      <c r="X369" s="137">
        <v>1</v>
      </c>
      <c r="Y369" s="194">
        <v>30.2</v>
      </c>
      <c r="Z369" s="137">
        <v>0</v>
      </c>
      <c r="AA369" s="194">
        <v>0</v>
      </c>
      <c r="AB369" s="137">
        <v>1</v>
      </c>
      <c r="AC369" s="194">
        <v>30.2</v>
      </c>
      <c r="AD369" s="137">
        <v>0</v>
      </c>
      <c r="AE369" s="194">
        <v>0</v>
      </c>
      <c r="AF369" s="137">
        <v>0</v>
      </c>
      <c r="AG369" s="194">
        <v>0</v>
      </c>
      <c r="AH369" s="91">
        <v>3311</v>
      </c>
    </row>
    <row r="370" spans="1:34" x14ac:dyDescent="0.4">
      <c r="A370" s="3" t="s">
        <v>511</v>
      </c>
      <c r="B370" s="3" t="s">
        <v>468</v>
      </c>
      <c r="C370" s="175" t="s">
        <v>184</v>
      </c>
      <c r="D370" s="135" t="s">
        <v>536</v>
      </c>
      <c r="E370" s="135">
        <v>1</v>
      </c>
      <c r="F370" s="183">
        <v>26</v>
      </c>
      <c r="G370" s="194">
        <v>2047.2</v>
      </c>
      <c r="H370" s="184">
        <v>0</v>
      </c>
      <c r="I370" s="194">
        <v>0</v>
      </c>
      <c r="J370" s="185">
        <v>6</v>
      </c>
      <c r="K370" s="194">
        <v>472.4</v>
      </c>
      <c r="L370" s="137">
        <v>0</v>
      </c>
      <c r="M370" s="194">
        <v>0</v>
      </c>
      <c r="N370" s="137">
        <v>0</v>
      </c>
      <c r="O370" s="194">
        <v>0</v>
      </c>
      <c r="P370" s="137">
        <v>6</v>
      </c>
      <c r="Q370" s="194">
        <v>472.4</v>
      </c>
      <c r="R370" s="137">
        <v>4</v>
      </c>
      <c r="S370" s="194">
        <v>315</v>
      </c>
      <c r="T370" s="137">
        <v>1</v>
      </c>
      <c r="U370" s="194">
        <v>78.7</v>
      </c>
      <c r="V370" s="137">
        <v>1</v>
      </c>
      <c r="W370" s="194">
        <v>78.7</v>
      </c>
      <c r="X370" s="137">
        <v>1</v>
      </c>
      <c r="Y370" s="194">
        <v>78.7</v>
      </c>
      <c r="Z370" s="137">
        <v>1</v>
      </c>
      <c r="AA370" s="194">
        <v>78.7</v>
      </c>
      <c r="AB370" s="137">
        <v>0</v>
      </c>
      <c r="AC370" s="194">
        <v>0</v>
      </c>
      <c r="AD370" s="137">
        <v>0</v>
      </c>
      <c r="AE370" s="194">
        <v>0</v>
      </c>
      <c r="AF370" s="137">
        <v>0</v>
      </c>
      <c r="AG370" s="194">
        <v>0</v>
      </c>
      <c r="AH370" s="91">
        <v>1270</v>
      </c>
    </row>
    <row r="371" spans="1:34" x14ac:dyDescent="0.4">
      <c r="A371" s="3" t="s">
        <v>511</v>
      </c>
      <c r="B371" s="3" t="s">
        <v>468</v>
      </c>
      <c r="C371" s="175" t="s">
        <v>185</v>
      </c>
      <c r="D371" s="135" t="s">
        <v>536</v>
      </c>
      <c r="E371" s="135">
        <v>1</v>
      </c>
      <c r="F371" s="183">
        <v>70</v>
      </c>
      <c r="G371" s="194">
        <v>1979.6</v>
      </c>
      <c r="H371" s="184">
        <v>0</v>
      </c>
      <c r="I371" s="194">
        <v>0</v>
      </c>
      <c r="J371" s="185">
        <v>32</v>
      </c>
      <c r="K371" s="194">
        <v>905</v>
      </c>
      <c r="L371" s="137">
        <v>1</v>
      </c>
      <c r="M371" s="194">
        <v>28.3</v>
      </c>
      <c r="N371" s="137">
        <v>1</v>
      </c>
      <c r="O371" s="194">
        <v>28.3</v>
      </c>
      <c r="P371" s="137">
        <v>9</v>
      </c>
      <c r="Q371" s="194">
        <v>254.5</v>
      </c>
      <c r="R371" s="137">
        <v>4</v>
      </c>
      <c r="S371" s="194">
        <v>113.1</v>
      </c>
      <c r="T371" s="137">
        <v>4</v>
      </c>
      <c r="U371" s="194">
        <v>113.1</v>
      </c>
      <c r="V371" s="137">
        <v>0</v>
      </c>
      <c r="W371" s="194">
        <v>0</v>
      </c>
      <c r="X371" s="137">
        <v>1</v>
      </c>
      <c r="Y371" s="194">
        <v>28.3</v>
      </c>
      <c r="Z371" s="137">
        <v>3</v>
      </c>
      <c r="AA371" s="194">
        <v>84.8</v>
      </c>
      <c r="AB371" s="137">
        <v>0</v>
      </c>
      <c r="AC371" s="194">
        <v>0</v>
      </c>
      <c r="AD371" s="137">
        <v>1</v>
      </c>
      <c r="AE371" s="194">
        <v>28.3</v>
      </c>
      <c r="AF371" s="137">
        <v>0</v>
      </c>
      <c r="AG371" s="194">
        <v>0</v>
      </c>
      <c r="AH371" s="91">
        <v>3536</v>
      </c>
    </row>
    <row r="372" spans="1:34" x14ac:dyDescent="0.4">
      <c r="A372" s="3" t="s">
        <v>398</v>
      </c>
      <c r="B372" s="3" t="s">
        <v>487</v>
      </c>
      <c r="C372" s="175" t="s">
        <v>186</v>
      </c>
      <c r="D372" s="135" t="s">
        <v>536</v>
      </c>
      <c r="E372" s="135">
        <v>1</v>
      </c>
      <c r="F372" s="183">
        <v>87</v>
      </c>
      <c r="G372" s="194">
        <v>1158.8</v>
      </c>
      <c r="H372" s="184">
        <v>0</v>
      </c>
      <c r="I372" s="194">
        <v>0</v>
      </c>
      <c r="J372" s="185">
        <v>23</v>
      </c>
      <c r="K372" s="194">
        <v>306.3</v>
      </c>
      <c r="L372" s="137">
        <v>2</v>
      </c>
      <c r="M372" s="194">
        <v>26.6</v>
      </c>
      <c r="N372" s="137">
        <v>1</v>
      </c>
      <c r="O372" s="194">
        <v>13.3</v>
      </c>
      <c r="P372" s="137">
        <v>11</v>
      </c>
      <c r="Q372" s="194">
        <v>146.5</v>
      </c>
      <c r="R372" s="137">
        <v>6</v>
      </c>
      <c r="S372" s="194">
        <v>79.900000000000006</v>
      </c>
      <c r="T372" s="137">
        <v>4</v>
      </c>
      <c r="U372" s="194">
        <v>53.3</v>
      </c>
      <c r="V372" s="137">
        <v>1</v>
      </c>
      <c r="W372" s="194">
        <v>13.3</v>
      </c>
      <c r="X372" s="137">
        <v>2</v>
      </c>
      <c r="Y372" s="194">
        <v>26.6</v>
      </c>
      <c r="Z372" s="137">
        <v>8</v>
      </c>
      <c r="AA372" s="194">
        <v>106.6</v>
      </c>
      <c r="AB372" s="137">
        <v>4</v>
      </c>
      <c r="AC372" s="194">
        <v>53.3</v>
      </c>
      <c r="AD372" s="137">
        <v>4</v>
      </c>
      <c r="AE372" s="194">
        <v>53.3</v>
      </c>
      <c r="AF372" s="137">
        <v>1</v>
      </c>
      <c r="AG372" s="194">
        <v>13.3</v>
      </c>
      <c r="AH372" s="91">
        <v>7508</v>
      </c>
    </row>
    <row r="373" spans="1:34" x14ac:dyDescent="0.4">
      <c r="A373" s="3" t="s">
        <v>398</v>
      </c>
      <c r="B373" s="3" t="s">
        <v>487</v>
      </c>
      <c r="C373" s="175" t="s">
        <v>187</v>
      </c>
      <c r="D373" s="135" t="s">
        <v>536</v>
      </c>
      <c r="E373" s="135">
        <v>1</v>
      </c>
      <c r="F373" s="183">
        <v>129</v>
      </c>
      <c r="G373" s="194">
        <v>1128.0999999999999</v>
      </c>
      <c r="H373" s="184">
        <v>0</v>
      </c>
      <c r="I373" s="194">
        <v>0</v>
      </c>
      <c r="J373" s="185">
        <v>45</v>
      </c>
      <c r="K373" s="194">
        <v>393.5</v>
      </c>
      <c r="L373" s="137">
        <v>1</v>
      </c>
      <c r="M373" s="194">
        <v>8.6999999999999993</v>
      </c>
      <c r="N373" s="137">
        <v>3</v>
      </c>
      <c r="O373" s="194">
        <v>26.2</v>
      </c>
      <c r="P373" s="137">
        <v>22</v>
      </c>
      <c r="Q373" s="194">
        <v>192.4</v>
      </c>
      <c r="R373" s="137">
        <v>10</v>
      </c>
      <c r="S373" s="194">
        <v>87.5</v>
      </c>
      <c r="T373" s="137">
        <v>4</v>
      </c>
      <c r="U373" s="194">
        <v>35</v>
      </c>
      <c r="V373" s="137">
        <v>1</v>
      </c>
      <c r="W373" s="194">
        <v>8.6999999999999993</v>
      </c>
      <c r="X373" s="137">
        <v>2</v>
      </c>
      <c r="Y373" s="194">
        <v>17.5</v>
      </c>
      <c r="Z373" s="137">
        <v>3</v>
      </c>
      <c r="AA373" s="194">
        <v>26.2</v>
      </c>
      <c r="AB373" s="137">
        <v>3</v>
      </c>
      <c r="AC373" s="194">
        <v>26.2</v>
      </c>
      <c r="AD373" s="137">
        <v>3</v>
      </c>
      <c r="AE373" s="194">
        <v>26.2</v>
      </c>
      <c r="AF373" s="137">
        <v>0</v>
      </c>
      <c r="AG373" s="194">
        <v>0</v>
      </c>
      <c r="AH373" s="91">
        <v>11435</v>
      </c>
    </row>
    <row r="374" spans="1:34" x14ac:dyDescent="0.4">
      <c r="A374" s="3" t="s">
        <v>398</v>
      </c>
      <c r="B374" s="3" t="s">
        <v>487</v>
      </c>
      <c r="C374" s="175" t="s">
        <v>188</v>
      </c>
      <c r="D374" s="135" t="s">
        <v>536</v>
      </c>
      <c r="E374" s="135">
        <v>1</v>
      </c>
      <c r="F374" s="183">
        <v>28</v>
      </c>
      <c r="G374" s="194">
        <v>1125.9000000000001</v>
      </c>
      <c r="H374" s="184">
        <v>0</v>
      </c>
      <c r="I374" s="194">
        <v>0</v>
      </c>
      <c r="J374" s="185">
        <v>9</v>
      </c>
      <c r="K374" s="194">
        <v>361.9</v>
      </c>
      <c r="L374" s="137">
        <v>0</v>
      </c>
      <c r="M374" s="194">
        <v>0</v>
      </c>
      <c r="N374" s="137">
        <v>0</v>
      </c>
      <c r="O374" s="194">
        <v>0</v>
      </c>
      <c r="P374" s="137">
        <v>7</v>
      </c>
      <c r="Q374" s="194">
        <v>281.5</v>
      </c>
      <c r="R374" s="137">
        <v>2</v>
      </c>
      <c r="S374" s="194">
        <v>80.400000000000006</v>
      </c>
      <c r="T374" s="137">
        <v>1</v>
      </c>
      <c r="U374" s="194">
        <v>40.200000000000003</v>
      </c>
      <c r="V374" s="137">
        <v>0</v>
      </c>
      <c r="W374" s="194">
        <v>0</v>
      </c>
      <c r="X374" s="137">
        <v>0</v>
      </c>
      <c r="Y374" s="194">
        <v>0</v>
      </c>
      <c r="Z374" s="137">
        <v>0</v>
      </c>
      <c r="AA374" s="194">
        <v>0</v>
      </c>
      <c r="AB374" s="137">
        <v>1</v>
      </c>
      <c r="AC374" s="194">
        <v>40.200000000000003</v>
      </c>
      <c r="AD374" s="137">
        <v>1</v>
      </c>
      <c r="AE374" s="194">
        <v>40.200000000000003</v>
      </c>
      <c r="AF374" s="137">
        <v>1</v>
      </c>
      <c r="AG374" s="194">
        <v>40.200000000000003</v>
      </c>
      <c r="AH374" s="91">
        <v>2487</v>
      </c>
    </row>
    <row r="375" spans="1:34" x14ac:dyDescent="0.4">
      <c r="A375" s="3" t="s">
        <v>398</v>
      </c>
      <c r="B375" s="3" t="s">
        <v>487</v>
      </c>
      <c r="C375" s="175" t="s">
        <v>189</v>
      </c>
      <c r="D375" s="135" t="s">
        <v>536</v>
      </c>
      <c r="E375" s="135">
        <v>1</v>
      </c>
      <c r="F375" s="183">
        <v>38</v>
      </c>
      <c r="G375" s="194">
        <v>1607.4</v>
      </c>
      <c r="H375" s="184">
        <v>0</v>
      </c>
      <c r="I375" s="194">
        <v>0</v>
      </c>
      <c r="J375" s="185">
        <v>12</v>
      </c>
      <c r="K375" s="194">
        <v>507.6</v>
      </c>
      <c r="L375" s="137">
        <v>0</v>
      </c>
      <c r="M375" s="194">
        <v>0</v>
      </c>
      <c r="N375" s="137">
        <v>0</v>
      </c>
      <c r="O375" s="194">
        <v>0</v>
      </c>
      <c r="P375" s="137">
        <v>4</v>
      </c>
      <c r="Q375" s="194">
        <v>169.2</v>
      </c>
      <c r="R375" s="137">
        <v>1</v>
      </c>
      <c r="S375" s="194">
        <v>42.3</v>
      </c>
      <c r="T375" s="137">
        <v>4</v>
      </c>
      <c r="U375" s="194">
        <v>169.2</v>
      </c>
      <c r="V375" s="137">
        <v>0</v>
      </c>
      <c r="W375" s="194">
        <v>0</v>
      </c>
      <c r="X375" s="137">
        <v>2</v>
      </c>
      <c r="Y375" s="194">
        <v>84.6</v>
      </c>
      <c r="Z375" s="137">
        <v>5</v>
      </c>
      <c r="AA375" s="194">
        <v>211.5</v>
      </c>
      <c r="AB375" s="137">
        <v>1</v>
      </c>
      <c r="AC375" s="194">
        <v>42.3</v>
      </c>
      <c r="AD375" s="137">
        <v>1</v>
      </c>
      <c r="AE375" s="194">
        <v>42.3</v>
      </c>
      <c r="AF375" s="137">
        <v>1</v>
      </c>
      <c r="AG375" s="194">
        <v>42.3</v>
      </c>
      <c r="AH375" s="91">
        <v>2364</v>
      </c>
    </row>
    <row r="376" spans="1:34" x14ac:dyDescent="0.4">
      <c r="C376" s="175" t="s">
        <v>378</v>
      </c>
      <c r="D376" s="135" t="s">
        <v>536</v>
      </c>
      <c r="E376" s="143">
        <v>1</v>
      </c>
      <c r="F376" s="186">
        <v>10</v>
      </c>
      <c r="G376" s="195"/>
      <c r="H376" s="187">
        <v>0</v>
      </c>
      <c r="I376" s="195"/>
      <c r="J376" s="188">
        <v>0</v>
      </c>
      <c r="K376" s="195"/>
      <c r="L376" s="140">
        <v>0</v>
      </c>
      <c r="M376" s="195"/>
      <c r="N376" s="140">
        <v>1</v>
      </c>
      <c r="O376" s="195"/>
      <c r="P376" s="140">
        <v>0</v>
      </c>
      <c r="Q376" s="195"/>
      <c r="R376" s="140">
        <v>0</v>
      </c>
      <c r="S376" s="195"/>
      <c r="T376" s="140">
        <v>0</v>
      </c>
      <c r="U376" s="195"/>
      <c r="V376" s="140">
        <v>0</v>
      </c>
      <c r="W376" s="195"/>
      <c r="X376" s="140">
        <v>0</v>
      </c>
      <c r="Y376" s="195"/>
      <c r="Z376" s="140">
        <v>0</v>
      </c>
      <c r="AA376" s="195"/>
      <c r="AB376" s="140">
        <v>0</v>
      </c>
      <c r="AC376" s="195"/>
      <c r="AD376" s="140">
        <v>0</v>
      </c>
      <c r="AE376" s="195"/>
      <c r="AF376" s="140">
        <v>0</v>
      </c>
      <c r="AG376" s="195"/>
      <c r="AH376" s="91"/>
    </row>
    <row r="377" spans="1:34" x14ac:dyDescent="0.4">
      <c r="A377" s="3" t="s">
        <v>489</v>
      </c>
      <c r="B377" s="3" t="s">
        <v>1</v>
      </c>
      <c r="C377" s="174" t="s">
        <v>620</v>
      </c>
      <c r="D377" s="130" t="s">
        <v>537</v>
      </c>
      <c r="E377" s="135">
        <v>2</v>
      </c>
      <c r="F377" s="183">
        <v>10818</v>
      </c>
      <c r="G377" s="194">
        <v>1035.5</v>
      </c>
      <c r="H377" s="184">
        <v>8</v>
      </c>
      <c r="I377" s="194">
        <v>0.8</v>
      </c>
      <c r="J377" s="185">
        <v>2805</v>
      </c>
      <c r="K377" s="194">
        <v>268.5</v>
      </c>
      <c r="L377" s="137">
        <v>105</v>
      </c>
      <c r="M377" s="194">
        <v>10.1</v>
      </c>
      <c r="N377" s="137">
        <v>43</v>
      </c>
      <c r="O377" s="194">
        <v>4.0999999999999996</v>
      </c>
      <c r="P377" s="137">
        <v>1480</v>
      </c>
      <c r="Q377" s="194">
        <v>141.69999999999999</v>
      </c>
      <c r="R377" s="137">
        <v>734</v>
      </c>
      <c r="S377" s="194">
        <v>70.3</v>
      </c>
      <c r="T377" s="137">
        <v>468</v>
      </c>
      <c r="U377" s="194">
        <v>44.8</v>
      </c>
      <c r="V377" s="137">
        <v>104</v>
      </c>
      <c r="W377" s="194">
        <v>10</v>
      </c>
      <c r="X377" s="137">
        <v>276</v>
      </c>
      <c r="Y377" s="194">
        <v>26.4</v>
      </c>
      <c r="Z377" s="137">
        <v>1239</v>
      </c>
      <c r="AA377" s="194">
        <v>118.6</v>
      </c>
      <c r="AB377" s="137">
        <v>217</v>
      </c>
      <c r="AC377" s="194">
        <v>20.8</v>
      </c>
      <c r="AD377" s="137">
        <v>130</v>
      </c>
      <c r="AE377" s="194">
        <v>12.4</v>
      </c>
      <c r="AF377" s="137">
        <v>7</v>
      </c>
      <c r="AG377" s="194">
        <v>0.7</v>
      </c>
      <c r="AH377" s="90">
        <v>1044762</v>
      </c>
    </row>
    <row r="378" spans="1:34" x14ac:dyDescent="0.4">
      <c r="A378" s="3" t="s">
        <v>490</v>
      </c>
      <c r="B378" s="3" t="s">
        <v>466</v>
      </c>
      <c r="C378" s="175" t="s">
        <v>12</v>
      </c>
      <c r="D378" s="176" t="s">
        <v>537</v>
      </c>
      <c r="E378" s="176">
        <v>2</v>
      </c>
      <c r="F378" s="183">
        <v>2048</v>
      </c>
      <c r="G378" s="194">
        <v>1492.2</v>
      </c>
      <c r="H378" s="184">
        <v>3</v>
      </c>
      <c r="I378" s="194">
        <v>2.2000000000000002</v>
      </c>
      <c r="J378" s="185">
        <v>550</v>
      </c>
      <c r="K378" s="194">
        <v>400.7</v>
      </c>
      <c r="L378" s="137">
        <v>21</v>
      </c>
      <c r="M378" s="194">
        <v>15.3</v>
      </c>
      <c r="N378" s="137">
        <v>16</v>
      </c>
      <c r="O378" s="194">
        <v>11.7</v>
      </c>
      <c r="P378" s="137">
        <v>269</v>
      </c>
      <c r="Q378" s="194">
        <v>196</v>
      </c>
      <c r="R378" s="137">
        <v>129</v>
      </c>
      <c r="S378" s="194">
        <v>94</v>
      </c>
      <c r="T378" s="137">
        <v>116</v>
      </c>
      <c r="U378" s="194">
        <v>84.5</v>
      </c>
      <c r="V378" s="137">
        <v>18</v>
      </c>
      <c r="W378" s="194">
        <v>13.1</v>
      </c>
      <c r="X378" s="137">
        <v>49</v>
      </c>
      <c r="Y378" s="194">
        <v>35.700000000000003</v>
      </c>
      <c r="Z378" s="137">
        <v>288</v>
      </c>
      <c r="AA378" s="194">
        <v>209.8</v>
      </c>
      <c r="AB378" s="137">
        <v>49</v>
      </c>
      <c r="AC378" s="194">
        <v>35.700000000000003</v>
      </c>
      <c r="AD378" s="137">
        <v>14</v>
      </c>
      <c r="AE378" s="194">
        <v>10.199999999999999</v>
      </c>
      <c r="AF378" s="137">
        <v>4</v>
      </c>
      <c r="AG378" s="194">
        <v>2.9</v>
      </c>
      <c r="AH378" s="91">
        <v>137249</v>
      </c>
    </row>
    <row r="379" spans="1:34" x14ac:dyDescent="0.4">
      <c r="A379" s="3" t="s">
        <v>491</v>
      </c>
      <c r="B379" s="3" t="s">
        <v>13</v>
      </c>
      <c r="C379" s="175" t="s">
        <v>13</v>
      </c>
      <c r="D379" s="176" t="s">
        <v>537</v>
      </c>
      <c r="E379" s="176">
        <v>2</v>
      </c>
      <c r="F379" s="183">
        <v>1039</v>
      </c>
      <c r="G379" s="194">
        <v>1682.9</v>
      </c>
      <c r="H379" s="184">
        <v>0</v>
      </c>
      <c r="I379" s="194">
        <v>0</v>
      </c>
      <c r="J379" s="185">
        <v>231</v>
      </c>
      <c r="K379" s="194">
        <v>374.2</v>
      </c>
      <c r="L379" s="137">
        <v>14</v>
      </c>
      <c r="M379" s="194">
        <v>22.7</v>
      </c>
      <c r="N379" s="137">
        <v>21</v>
      </c>
      <c r="O379" s="194">
        <v>34</v>
      </c>
      <c r="P379" s="137">
        <v>203</v>
      </c>
      <c r="Q379" s="194">
        <v>328.8</v>
      </c>
      <c r="R379" s="137">
        <v>69</v>
      </c>
      <c r="S379" s="194">
        <v>111.8</v>
      </c>
      <c r="T379" s="137">
        <v>30</v>
      </c>
      <c r="U379" s="194">
        <v>48.6</v>
      </c>
      <c r="V379" s="137">
        <v>11</v>
      </c>
      <c r="W379" s="194">
        <v>17.8</v>
      </c>
      <c r="X379" s="137">
        <v>29</v>
      </c>
      <c r="Y379" s="194">
        <v>47</v>
      </c>
      <c r="Z379" s="137">
        <v>88</v>
      </c>
      <c r="AA379" s="194">
        <v>142.5</v>
      </c>
      <c r="AB379" s="137">
        <v>26</v>
      </c>
      <c r="AC379" s="194">
        <v>42.1</v>
      </c>
      <c r="AD379" s="137">
        <v>3</v>
      </c>
      <c r="AE379" s="194">
        <v>4.9000000000000004</v>
      </c>
      <c r="AF379" s="137">
        <v>2</v>
      </c>
      <c r="AG379" s="194">
        <v>3.2</v>
      </c>
      <c r="AH379" s="91">
        <v>61738</v>
      </c>
    </row>
    <row r="380" spans="1:34" x14ac:dyDescent="0.4">
      <c r="A380" s="3" t="s">
        <v>492</v>
      </c>
      <c r="B380" s="3" t="s">
        <v>14</v>
      </c>
      <c r="C380" s="175" t="s">
        <v>14</v>
      </c>
      <c r="D380" s="176" t="s">
        <v>537</v>
      </c>
      <c r="E380" s="176">
        <v>2</v>
      </c>
      <c r="F380" s="183">
        <v>2368</v>
      </c>
      <c r="G380" s="194">
        <v>1334</v>
      </c>
      <c r="H380" s="184">
        <v>2</v>
      </c>
      <c r="I380" s="194">
        <v>1.1000000000000001</v>
      </c>
      <c r="J380" s="185">
        <v>607</v>
      </c>
      <c r="K380" s="194">
        <v>341.9</v>
      </c>
      <c r="L380" s="137">
        <v>24</v>
      </c>
      <c r="M380" s="194">
        <v>13.5</v>
      </c>
      <c r="N380" s="137">
        <v>19</v>
      </c>
      <c r="O380" s="194">
        <v>10.7</v>
      </c>
      <c r="P380" s="137">
        <v>374</v>
      </c>
      <c r="Q380" s="194">
        <v>210.7</v>
      </c>
      <c r="R380" s="137">
        <v>168</v>
      </c>
      <c r="S380" s="194">
        <v>94.6</v>
      </c>
      <c r="T380" s="137">
        <v>95</v>
      </c>
      <c r="U380" s="194">
        <v>53.5</v>
      </c>
      <c r="V380" s="137">
        <v>14</v>
      </c>
      <c r="W380" s="194">
        <v>7.9</v>
      </c>
      <c r="X380" s="137">
        <v>51</v>
      </c>
      <c r="Y380" s="194">
        <v>28.7</v>
      </c>
      <c r="Z380" s="137">
        <v>301</v>
      </c>
      <c r="AA380" s="194">
        <v>169.6</v>
      </c>
      <c r="AB380" s="137">
        <v>58</v>
      </c>
      <c r="AC380" s="194">
        <v>32.700000000000003</v>
      </c>
      <c r="AD380" s="137">
        <v>28</v>
      </c>
      <c r="AE380" s="194">
        <v>15.8</v>
      </c>
      <c r="AF380" s="137">
        <v>0</v>
      </c>
      <c r="AG380" s="194">
        <v>0</v>
      </c>
      <c r="AH380" s="91">
        <v>177513</v>
      </c>
    </row>
    <row r="381" spans="1:34" x14ac:dyDescent="0.4">
      <c r="A381" s="3" t="s">
        <v>493</v>
      </c>
      <c r="B381" s="3" t="s">
        <v>467</v>
      </c>
      <c r="C381" s="175" t="s">
        <v>15</v>
      </c>
      <c r="D381" s="176" t="s">
        <v>537</v>
      </c>
      <c r="E381" s="176">
        <v>2</v>
      </c>
      <c r="F381" s="183">
        <v>641</v>
      </c>
      <c r="G381" s="194">
        <v>1511.9</v>
      </c>
      <c r="H381" s="184">
        <v>0</v>
      </c>
      <c r="I381" s="194">
        <v>0</v>
      </c>
      <c r="J381" s="185">
        <v>147</v>
      </c>
      <c r="K381" s="194">
        <v>346.7</v>
      </c>
      <c r="L381" s="137">
        <v>13</v>
      </c>
      <c r="M381" s="194">
        <v>30.7</v>
      </c>
      <c r="N381" s="137">
        <v>4</v>
      </c>
      <c r="O381" s="194">
        <v>9.4</v>
      </c>
      <c r="P381" s="137">
        <v>105</v>
      </c>
      <c r="Q381" s="194">
        <v>247.7</v>
      </c>
      <c r="R381" s="137">
        <v>60</v>
      </c>
      <c r="S381" s="194">
        <v>141.5</v>
      </c>
      <c r="T381" s="137">
        <v>26</v>
      </c>
      <c r="U381" s="194">
        <v>61.3</v>
      </c>
      <c r="V381" s="137">
        <v>9</v>
      </c>
      <c r="W381" s="194">
        <v>21.2</v>
      </c>
      <c r="X381" s="137">
        <v>19</v>
      </c>
      <c r="Y381" s="194">
        <v>44.8</v>
      </c>
      <c r="Z381" s="137">
        <v>74</v>
      </c>
      <c r="AA381" s="194">
        <v>174.5</v>
      </c>
      <c r="AB381" s="137">
        <v>13</v>
      </c>
      <c r="AC381" s="194">
        <v>30.7</v>
      </c>
      <c r="AD381" s="137">
        <v>3</v>
      </c>
      <c r="AE381" s="194">
        <v>7.1</v>
      </c>
      <c r="AF381" s="137">
        <v>1</v>
      </c>
      <c r="AG381" s="194">
        <v>2.4</v>
      </c>
      <c r="AH381" s="91">
        <v>42398</v>
      </c>
    </row>
    <row r="382" spans="1:34" x14ac:dyDescent="0.4">
      <c r="A382" s="3" t="s">
        <v>511</v>
      </c>
      <c r="B382" s="3" t="s">
        <v>468</v>
      </c>
      <c r="C382" s="175" t="s">
        <v>16</v>
      </c>
      <c r="D382" s="176" t="s">
        <v>537</v>
      </c>
      <c r="E382" s="176">
        <v>2</v>
      </c>
      <c r="F382" s="183">
        <v>1230</v>
      </c>
      <c r="G382" s="194">
        <v>1401.7</v>
      </c>
      <c r="H382" s="184">
        <v>1</v>
      </c>
      <c r="I382" s="194">
        <v>1.1000000000000001</v>
      </c>
      <c r="J382" s="185">
        <v>315</v>
      </c>
      <c r="K382" s="194">
        <v>359</v>
      </c>
      <c r="L382" s="137">
        <v>20</v>
      </c>
      <c r="M382" s="194">
        <v>22.8</v>
      </c>
      <c r="N382" s="137">
        <v>21</v>
      </c>
      <c r="O382" s="194">
        <v>23.9</v>
      </c>
      <c r="P382" s="137">
        <v>205</v>
      </c>
      <c r="Q382" s="194">
        <v>233.6</v>
      </c>
      <c r="R382" s="137">
        <v>77</v>
      </c>
      <c r="S382" s="194">
        <v>87.7</v>
      </c>
      <c r="T382" s="137">
        <v>45</v>
      </c>
      <c r="U382" s="194">
        <v>51.3</v>
      </c>
      <c r="V382" s="137">
        <v>19</v>
      </c>
      <c r="W382" s="194">
        <v>21.7</v>
      </c>
      <c r="X382" s="137">
        <v>22</v>
      </c>
      <c r="Y382" s="194">
        <v>25.1</v>
      </c>
      <c r="Z382" s="137">
        <v>172</v>
      </c>
      <c r="AA382" s="194">
        <v>196</v>
      </c>
      <c r="AB382" s="137">
        <v>32</v>
      </c>
      <c r="AC382" s="194">
        <v>36.5</v>
      </c>
      <c r="AD382" s="137">
        <v>8</v>
      </c>
      <c r="AE382" s="194">
        <v>9.1</v>
      </c>
      <c r="AF382" s="137">
        <v>3</v>
      </c>
      <c r="AG382" s="194">
        <v>3.4</v>
      </c>
      <c r="AH382" s="91">
        <v>87750</v>
      </c>
    </row>
    <row r="383" spans="1:34" x14ac:dyDescent="0.4">
      <c r="A383" s="3" t="s">
        <v>494</v>
      </c>
      <c r="B383" s="3" t="s">
        <v>469</v>
      </c>
      <c r="C383" s="175" t="s">
        <v>17</v>
      </c>
      <c r="D383" s="176" t="s">
        <v>537</v>
      </c>
      <c r="E383" s="176">
        <v>2</v>
      </c>
      <c r="F383" s="183">
        <v>930</v>
      </c>
      <c r="G383" s="194">
        <v>1072.5999999999999</v>
      </c>
      <c r="H383" s="184">
        <v>1</v>
      </c>
      <c r="I383" s="194">
        <v>1.2</v>
      </c>
      <c r="J383" s="185">
        <v>264</v>
      </c>
      <c r="K383" s="194">
        <v>304.5</v>
      </c>
      <c r="L383" s="137">
        <v>13</v>
      </c>
      <c r="M383" s="194">
        <v>15</v>
      </c>
      <c r="N383" s="137">
        <v>13</v>
      </c>
      <c r="O383" s="194">
        <v>15</v>
      </c>
      <c r="P383" s="137">
        <v>117</v>
      </c>
      <c r="Q383" s="194">
        <v>134.9</v>
      </c>
      <c r="R383" s="137">
        <v>63</v>
      </c>
      <c r="S383" s="194">
        <v>72.7</v>
      </c>
      <c r="T383" s="137">
        <v>23</v>
      </c>
      <c r="U383" s="194">
        <v>26.5</v>
      </c>
      <c r="V383" s="137">
        <v>9</v>
      </c>
      <c r="W383" s="194">
        <v>10.4</v>
      </c>
      <c r="X383" s="137">
        <v>20</v>
      </c>
      <c r="Y383" s="194">
        <v>23.1</v>
      </c>
      <c r="Z383" s="137">
        <v>127</v>
      </c>
      <c r="AA383" s="194">
        <v>146.5</v>
      </c>
      <c r="AB383" s="137">
        <v>24</v>
      </c>
      <c r="AC383" s="194">
        <v>27.7</v>
      </c>
      <c r="AD383" s="137">
        <v>7</v>
      </c>
      <c r="AE383" s="194">
        <v>8.1</v>
      </c>
      <c r="AF383" s="137">
        <v>1</v>
      </c>
      <c r="AG383" s="194">
        <v>1.2</v>
      </c>
      <c r="AH383" s="91">
        <v>86708</v>
      </c>
    </row>
    <row r="384" spans="1:34" x14ac:dyDescent="0.4">
      <c r="A384" s="3" t="s">
        <v>495</v>
      </c>
      <c r="B384" s="3" t="s">
        <v>470</v>
      </c>
      <c r="C384" s="175" t="s">
        <v>18</v>
      </c>
      <c r="D384" s="176" t="s">
        <v>537</v>
      </c>
      <c r="E384" s="176">
        <v>2</v>
      </c>
      <c r="F384" s="183">
        <v>794</v>
      </c>
      <c r="G384" s="194">
        <v>1311.7</v>
      </c>
      <c r="H384" s="184">
        <v>2</v>
      </c>
      <c r="I384" s="194">
        <v>3.3</v>
      </c>
      <c r="J384" s="185">
        <v>207</v>
      </c>
      <c r="K384" s="194">
        <v>342</v>
      </c>
      <c r="L384" s="137">
        <v>5</v>
      </c>
      <c r="M384" s="194">
        <v>8.3000000000000007</v>
      </c>
      <c r="N384" s="137">
        <v>1</v>
      </c>
      <c r="O384" s="194">
        <v>1.7</v>
      </c>
      <c r="P384" s="137">
        <v>149</v>
      </c>
      <c r="Q384" s="194">
        <v>246.1</v>
      </c>
      <c r="R384" s="137">
        <v>57</v>
      </c>
      <c r="S384" s="194">
        <v>94.2</v>
      </c>
      <c r="T384" s="137">
        <v>31</v>
      </c>
      <c r="U384" s="194">
        <v>51.2</v>
      </c>
      <c r="V384" s="137">
        <v>5</v>
      </c>
      <c r="W384" s="194">
        <v>8.3000000000000007</v>
      </c>
      <c r="X384" s="137">
        <v>20</v>
      </c>
      <c r="Y384" s="194">
        <v>33</v>
      </c>
      <c r="Z384" s="137">
        <v>120</v>
      </c>
      <c r="AA384" s="194">
        <v>198.2</v>
      </c>
      <c r="AB384" s="137">
        <v>18</v>
      </c>
      <c r="AC384" s="194">
        <v>29.7</v>
      </c>
      <c r="AD384" s="137">
        <v>12</v>
      </c>
      <c r="AE384" s="194">
        <v>19.8</v>
      </c>
      <c r="AF384" s="137">
        <v>0</v>
      </c>
      <c r="AG384" s="194">
        <v>0</v>
      </c>
      <c r="AH384" s="91">
        <v>60533</v>
      </c>
    </row>
    <row r="385" spans="1:34" x14ac:dyDescent="0.4">
      <c r="A385" s="3" t="s">
        <v>496</v>
      </c>
      <c r="B385" s="3" t="s">
        <v>388</v>
      </c>
      <c r="C385" s="175" t="s">
        <v>19</v>
      </c>
      <c r="D385" s="176" t="s">
        <v>537</v>
      </c>
      <c r="E385" s="176">
        <v>2</v>
      </c>
      <c r="F385" s="183">
        <v>96</v>
      </c>
      <c r="G385" s="194">
        <v>2410.1999999999998</v>
      </c>
      <c r="H385" s="184">
        <v>0</v>
      </c>
      <c r="I385" s="194">
        <v>0</v>
      </c>
      <c r="J385" s="185">
        <v>20</v>
      </c>
      <c r="K385" s="194">
        <v>502.1</v>
      </c>
      <c r="L385" s="137">
        <v>2</v>
      </c>
      <c r="M385" s="194">
        <v>50.2</v>
      </c>
      <c r="N385" s="137">
        <v>1</v>
      </c>
      <c r="O385" s="194">
        <v>25.1</v>
      </c>
      <c r="P385" s="137">
        <v>16</v>
      </c>
      <c r="Q385" s="194">
        <v>401.7</v>
      </c>
      <c r="R385" s="137">
        <v>8</v>
      </c>
      <c r="S385" s="194">
        <v>200.9</v>
      </c>
      <c r="T385" s="137">
        <v>5</v>
      </c>
      <c r="U385" s="194">
        <v>125.5</v>
      </c>
      <c r="V385" s="137">
        <v>0</v>
      </c>
      <c r="W385" s="194">
        <v>0</v>
      </c>
      <c r="X385" s="137">
        <v>1</v>
      </c>
      <c r="Y385" s="194">
        <v>25.1</v>
      </c>
      <c r="Z385" s="137">
        <v>18</v>
      </c>
      <c r="AA385" s="194">
        <v>451.9</v>
      </c>
      <c r="AB385" s="137">
        <v>2</v>
      </c>
      <c r="AC385" s="194">
        <v>50.2</v>
      </c>
      <c r="AD385" s="137">
        <v>2</v>
      </c>
      <c r="AE385" s="194">
        <v>50.2</v>
      </c>
      <c r="AF385" s="137">
        <v>0</v>
      </c>
      <c r="AG385" s="194">
        <v>0</v>
      </c>
      <c r="AH385" s="91">
        <v>3983</v>
      </c>
    </row>
    <row r="386" spans="1:34" x14ac:dyDescent="0.4">
      <c r="A386" s="3" t="s">
        <v>496</v>
      </c>
      <c r="B386" s="3" t="s">
        <v>388</v>
      </c>
      <c r="C386" s="175" t="s">
        <v>20</v>
      </c>
      <c r="D386" s="176" t="s">
        <v>537</v>
      </c>
      <c r="E386" s="176">
        <v>2</v>
      </c>
      <c r="F386" s="183">
        <v>607</v>
      </c>
      <c r="G386" s="194">
        <v>1435.7</v>
      </c>
      <c r="H386" s="184">
        <v>3</v>
      </c>
      <c r="I386" s="194">
        <v>7.1</v>
      </c>
      <c r="J386" s="185">
        <v>151</v>
      </c>
      <c r="K386" s="194">
        <v>357.1</v>
      </c>
      <c r="L386" s="137">
        <v>7</v>
      </c>
      <c r="M386" s="194">
        <v>16.600000000000001</v>
      </c>
      <c r="N386" s="137">
        <v>4</v>
      </c>
      <c r="O386" s="194">
        <v>9.5</v>
      </c>
      <c r="P386" s="137">
        <v>87</v>
      </c>
      <c r="Q386" s="194">
        <v>205.8</v>
      </c>
      <c r="R386" s="137">
        <v>41</v>
      </c>
      <c r="S386" s="194">
        <v>97</v>
      </c>
      <c r="T386" s="137">
        <v>29</v>
      </c>
      <c r="U386" s="194">
        <v>68.599999999999994</v>
      </c>
      <c r="V386" s="137">
        <v>6</v>
      </c>
      <c r="W386" s="194">
        <v>14.2</v>
      </c>
      <c r="X386" s="137">
        <v>13</v>
      </c>
      <c r="Y386" s="194">
        <v>30.7</v>
      </c>
      <c r="Z386" s="137">
        <v>99</v>
      </c>
      <c r="AA386" s="194">
        <v>234.2</v>
      </c>
      <c r="AB386" s="137">
        <v>14</v>
      </c>
      <c r="AC386" s="194">
        <v>33.1</v>
      </c>
      <c r="AD386" s="137">
        <v>8</v>
      </c>
      <c r="AE386" s="194">
        <v>18.899999999999999</v>
      </c>
      <c r="AF386" s="137">
        <v>1</v>
      </c>
      <c r="AG386" s="194">
        <v>2.4</v>
      </c>
      <c r="AH386" s="91">
        <v>42280</v>
      </c>
    </row>
    <row r="387" spans="1:34" x14ac:dyDescent="0.4">
      <c r="A387" s="3" t="s">
        <v>497</v>
      </c>
      <c r="B387" s="3" t="s">
        <v>390</v>
      </c>
      <c r="C387" s="175" t="s">
        <v>21</v>
      </c>
      <c r="D387" s="176" t="s">
        <v>537</v>
      </c>
      <c r="E387" s="176">
        <v>2</v>
      </c>
      <c r="F387" s="183">
        <v>239</v>
      </c>
      <c r="G387" s="194">
        <v>1353.8</v>
      </c>
      <c r="H387" s="184">
        <v>0</v>
      </c>
      <c r="I387" s="194">
        <v>0</v>
      </c>
      <c r="J387" s="185">
        <v>71</v>
      </c>
      <c r="K387" s="194">
        <v>402.2</v>
      </c>
      <c r="L387" s="137">
        <v>5</v>
      </c>
      <c r="M387" s="194">
        <v>28.3</v>
      </c>
      <c r="N387" s="137">
        <v>5</v>
      </c>
      <c r="O387" s="194">
        <v>28.3</v>
      </c>
      <c r="P387" s="137">
        <v>39</v>
      </c>
      <c r="Q387" s="194">
        <v>220.9</v>
      </c>
      <c r="R387" s="137">
        <v>22</v>
      </c>
      <c r="S387" s="194">
        <v>124.6</v>
      </c>
      <c r="T387" s="137">
        <v>2</v>
      </c>
      <c r="U387" s="194">
        <v>11.3</v>
      </c>
      <c r="V387" s="137">
        <v>6</v>
      </c>
      <c r="W387" s="194">
        <v>34</v>
      </c>
      <c r="X387" s="137">
        <v>10</v>
      </c>
      <c r="Y387" s="194">
        <v>56.6</v>
      </c>
      <c r="Z387" s="137">
        <v>18</v>
      </c>
      <c r="AA387" s="194">
        <v>102</v>
      </c>
      <c r="AB387" s="137">
        <v>3</v>
      </c>
      <c r="AC387" s="194">
        <v>17</v>
      </c>
      <c r="AD387" s="137">
        <v>0</v>
      </c>
      <c r="AE387" s="194">
        <v>0</v>
      </c>
      <c r="AF387" s="137">
        <v>0</v>
      </c>
      <c r="AG387" s="194">
        <v>0</v>
      </c>
      <c r="AH387" s="91">
        <v>17654</v>
      </c>
    </row>
    <row r="388" spans="1:34" x14ac:dyDescent="0.4">
      <c r="A388" s="3" t="s">
        <v>498</v>
      </c>
      <c r="B388" s="3" t="s">
        <v>391</v>
      </c>
      <c r="C388" s="175" t="s">
        <v>22</v>
      </c>
      <c r="D388" s="176" t="s">
        <v>537</v>
      </c>
      <c r="E388" s="176">
        <v>2</v>
      </c>
      <c r="F388" s="183">
        <v>176</v>
      </c>
      <c r="G388" s="194">
        <v>1666.8</v>
      </c>
      <c r="H388" s="184">
        <v>0</v>
      </c>
      <c r="I388" s="194">
        <v>0</v>
      </c>
      <c r="J388" s="185">
        <v>39</v>
      </c>
      <c r="K388" s="194">
        <v>369.4</v>
      </c>
      <c r="L388" s="137">
        <v>1</v>
      </c>
      <c r="M388" s="194">
        <v>9.5</v>
      </c>
      <c r="N388" s="137">
        <v>1</v>
      </c>
      <c r="O388" s="194">
        <v>9.5</v>
      </c>
      <c r="P388" s="137">
        <v>22</v>
      </c>
      <c r="Q388" s="194">
        <v>208.4</v>
      </c>
      <c r="R388" s="137">
        <v>14</v>
      </c>
      <c r="S388" s="194">
        <v>132.6</v>
      </c>
      <c r="T388" s="137">
        <v>11</v>
      </c>
      <c r="U388" s="194">
        <v>104.2</v>
      </c>
      <c r="V388" s="137">
        <v>1</v>
      </c>
      <c r="W388" s="194">
        <v>9.5</v>
      </c>
      <c r="X388" s="137">
        <v>5</v>
      </c>
      <c r="Y388" s="194">
        <v>47.4</v>
      </c>
      <c r="Z388" s="137">
        <v>13</v>
      </c>
      <c r="AA388" s="194">
        <v>123.1</v>
      </c>
      <c r="AB388" s="137">
        <v>6</v>
      </c>
      <c r="AC388" s="194">
        <v>56.8</v>
      </c>
      <c r="AD388" s="137">
        <v>3</v>
      </c>
      <c r="AE388" s="194">
        <v>28.4</v>
      </c>
      <c r="AF388" s="137">
        <v>0</v>
      </c>
      <c r="AG388" s="194">
        <v>0</v>
      </c>
      <c r="AH388" s="91">
        <v>10559</v>
      </c>
    </row>
    <row r="389" spans="1:34" x14ac:dyDescent="0.4">
      <c r="A389" s="3" t="s">
        <v>499</v>
      </c>
      <c r="B389" s="3" t="s">
        <v>392</v>
      </c>
      <c r="C389" s="175" t="s">
        <v>23</v>
      </c>
      <c r="D389" s="176" t="s">
        <v>537</v>
      </c>
      <c r="E389" s="176">
        <v>2</v>
      </c>
      <c r="F389" s="183">
        <v>952</v>
      </c>
      <c r="G389" s="194">
        <v>1095.5999999999999</v>
      </c>
      <c r="H389" s="184">
        <v>1</v>
      </c>
      <c r="I389" s="194">
        <v>1.2</v>
      </c>
      <c r="J389" s="185">
        <v>269</v>
      </c>
      <c r="K389" s="194">
        <v>309.60000000000002</v>
      </c>
      <c r="L389" s="137">
        <v>14</v>
      </c>
      <c r="M389" s="194">
        <v>16.100000000000001</v>
      </c>
      <c r="N389" s="137">
        <v>19</v>
      </c>
      <c r="O389" s="194">
        <v>21.9</v>
      </c>
      <c r="P389" s="137">
        <v>167</v>
      </c>
      <c r="Q389" s="194">
        <v>192.2</v>
      </c>
      <c r="R389" s="137">
        <v>71</v>
      </c>
      <c r="S389" s="194">
        <v>81.7</v>
      </c>
      <c r="T389" s="137">
        <v>45</v>
      </c>
      <c r="U389" s="194">
        <v>51.8</v>
      </c>
      <c r="V389" s="137">
        <v>11</v>
      </c>
      <c r="W389" s="194">
        <v>12.7</v>
      </c>
      <c r="X389" s="137">
        <v>34</v>
      </c>
      <c r="Y389" s="194">
        <v>39.1</v>
      </c>
      <c r="Z389" s="137">
        <v>80</v>
      </c>
      <c r="AA389" s="194">
        <v>92.1</v>
      </c>
      <c r="AB389" s="137">
        <v>25</v>
      </c>
      <c r="AC389" s="194">
        <v>28.8</v>
      </c>
      <c r="AD389" s="137">
        <v>7</v>
      </c>
      <c r="AE389" s="194">
        <v>8.1</v>
      </c>
      <c r="AF389" s="137">
        <v>2</v>
      </c>
      <c r="AG389" s="194">
        <v>2.2999999999999998</v>
      </c>
      <c r="AH389" s="91">
        <v>86892</v>
      </c>
    </row>
    <row r="390" spans="1:34" x14ac:dyDescent="0.4">
      <c r="A390" s="3" t="s">
        <v>500</v>
      </c>
      <c r="B390" s="3" t="s">
        <v>393</v>
      </c>
      <c r="C390" s="175" t="s">
        <v>24</v>
      </c>
      <c r="D390" s="176" t="s">
        <v>537</v>
      </c>
      <c r="E390" s="176">
        <v>2</v>
      </c>
      <c r="F390" s="183">
        <v>230</v>
      </c>
      <c r="G390" s="194">
        <v>1373.5</v>
      </c>
      <c r="H390" s="184">
        <v>0</v>
      </c>
      <c r="I390" s="194">
        <v>0</v>
      </c>
      <c r="J390" s="185">
        <v>55</v>
      </c>
      <c r="K390" s="194">
        <v>328.5</v>
      </c>
      <c r="L390" s="137">
        <v>5</v>
      </c>
      <c r="M390" s="194">
        <v>29.9</v>
      </c>
      <c r="N390" s="137">
        <v>1</v>
      </c>
      <c r="O390" s="194">
        <v>6</v>
      </c>
      <c r="P390" s="137">
        <v>30</v>
      </c>
      <c r="Q390" s="194">
        <v>179.2</v>
      </c>
      <c r="R390" s="137">
        <v>14</v>
      </c>
      <c r="S390" s="194">
        <v>83.6</v>
      </c>
      <c r="T390" s="137">
        <v>13</v>
      </c>
      <c r="U390" s="194">
        <v>77.599999999999994</v>
      </c>
      <c r="V390" s="137">
        <v>1</v>
      </c>
      <c r="W390" s="194">
        <v>6</v>
      </c>
      <c r="X390" s="137">
        <v>2</v>
      </c>
      <c r="Y390" s="194">
        <v>11.9</v>
      </c>
      <c r="Z390" s="137">
        <v>50</v>
      </c>
      <c r="AA390" s="194">
        <v>298.60000000000002</v>
      </c>
      <c r="AB390" s="137">
        <v>2</v>
      </c>
      <c r="AC390" s="194">
        <v>11.9</v>
      </c>
      <c r="AD390" s="137">
        <v>0</v>
      </c>
      <c r="AE390" s="194">
        <v>0</v>
      </c>
      <c r="AF390" s="137">
        <v>0</v>
      </c>
      <c r="AG390" s="194">
        <v>0</v>
      </c>
      <c r="AH390" s="91">
        <v>16745</v>
      </c>
    </row>
    <row r="391" spans="1:34" x14ac:dyDescent="0.4">
      <c r="A391" s="3" t="s">
        <v>496</v>
      </c>
      <c r="B391" s="3" t="s">
        <v>388</v>
      </c>
      <c r="C391" s="175" t="s">
        <v>25</v>
      </c>
      <c r="D391" s="176" t="s">
        <v>537</v>
      </c>
      <c r="E391" s="176">
        <v>2</v>
      </c>
      <c r="F391" s="183">
        <v>199</v>
      </c>
      <c r="G391" s="194">
        <v>1853.6</v>
      </c>
      <c r="H391" s="184">
        <v>0</v>
      </c>
      <c r="I391" s="194">
        <v>0</v>
      </c>
      <c r="J391" s="185">
        <v>52</v>
      </c>
      <c r="K391" s="194">
        <v>484.4</v>
      </c>
      <c r="L391" s="137">
        <v>5</v>
      </c>
      <c r="M391" s="194">
        <v>46.6</v>
      </c>
      <c r="N391" s="137">
        <v>4</v>
      </c>
      <c r="O391" s="194">
        <v>37.299999999999997</v>
      </c>
      <c r="P391" s="137">
        <v>35</v>
      </c>
      <c r="Q391" s="194">
        <v>326</v>
      </c>
      <c r="R391" s="137">
        <v>16</v>
      </c>
      <c r="S391" s="194">
        <v>149</v>
      </c>
      <c r="T391" s="137">
        <v>4</v>
      </c>
      <c r="U391" s="194">
        <v>37.299999999999997</v>
      </c>
      <c r="V391" s="137">
        <v>0</v>
      </c>
      <c r="W391" s="194">
        <v>0</v>
      </c>
      <c r="X391" s="137">
        <v>11</v>
      </c>
      <c r="Y391" s="194">
        <v>102.5</v>
      </c>
      <c r="Z391" s="137">
        <v>20</v>
      </c>
      <c r="AA391" s="194">
        <v>186.3</v>
      </c>
      <c r="AB391" s="137">
        <v>3</v>
      </c>
      <c r="AC391" s="194">
        <v>27.9</v>
      </c>
      <c r="AD391" s="137">
        <v>2</v>
      </c>
      <c r="AE391" s="194">
        <v>18.600000000000001</v>
      </c>
      <c r="AF391" s="137">
        <v>1</v>
      </c>
      <c r="AG391" s="194">
        <v>9.3000000000000007</v>
      </c>
      <c r="AH391" s="91">
        <v>10736</v>
      </c>
    </row>
    <row r="392" spans="1:34" x14ac:dyDescent="0.4">
      <c r="A392" s="3" t="s">
        <v>501</v>
      </c>
      <c r="B392" s="3" t="s">
        <v>471</v>
      </c>
      <c r="C392" s="175" t="s">
        <v>26</v>
      </c>
      <c r="D392" s="176" t="s">
        <v>537</v>
      </c>
      <c r="E392" s="176">
        <v>2</v>
      </c>
      <c r="F392" s="183">
        <v>139</v>
      </c>
      <c r="G392" s="194">
        <v>2009.3</v>
      </c>
      <c r="H392" s="184">
        <v>0</v>
      </c>
      <c r="I392" s="194">
        <v>0</v>
      </c>
      <c r="J392" s="185">
        <v>35</v>
      </c>
      <c r="K392" s="194">
        <v>505.9</v>
      </c>
      <c r="L392" s="137">
        <v>4</v>
      </c>
      <c r="M392" s="194">
        <v>57.8</v>
      </c>
      <c r="N392" s="137">
        <v>2</v>
      </c>
      <c r="O392" s="194">
        <v>28.9</v>
      </c>
      <c r="P392" s="137">
        <v>21</v>
      </c>
      <c r="Q392" s="194">
        <v>303.60000000000002</v>
      </c>
      <c r="R392" s="137">
        <v>17</v>
      </c>
      <c r="S392" s="194">
        <v>245.7</v>
      </c>
      <c r="T392" s="137">
        <v>6</v>
      </c>
      <c r="U392" s="194">
        <v>86.7</v>
      </c>
      <c r="V392" s="137">
        <v>3</v>
      </c>
      <c r="W392" s="194">
        <v>43.4</v>
      </c>
      <c r="X392" s="137">
        <v>5</v>
      </c>
      <c r="Y392" s="194">
        <v>72.3</v>
      </c>
      <c r="Z392" s="137">
        <v>11</v>
      </c>
      <c r="AA392" s="194">
        <v>159</v>
      </c>
      <c r="AB392" s="137">
        <v>4</v>
      </c>
      <c r="AC392" s="194">
        <v>57.8</v>
      </c>
      <c r="AD392" s="137">
        <v>0</v>
      </c>
      <c r="AE392" s="194">
        <v>0</v>
      </c>
      <c r="AF392" s="137">
        <v>0</v>
      </c>
      <c r="AG392" s="194">
        <v>0</v>
      </c>
      <c r="AH392" s="91">
        <v>6918</v>
      </c>
    </row>
    <row r="393" spans="1:34" x14ac:dyDescent="0.4">
      <c r="A393" s="3" t="s">
        <v>489</v>
      </c>
      <c r="B393" s="3" t="s">
        <v>472</v>
      </c>
      <c r="C393" s="175" t="s">
        <v>27</v>
      </c>
      <c r="D393" s="176" t="s">
        <v>537</v>
      </c>
      <c r="E393" s="176">
        <v>2</v>
      </c>
      <c r="F393" s="183">
        <v>663</v>
      </c>
      <c r="G393" s="194">
        <v>1054.3</v>
      </c>
      <c r="H393" s="184">
        <v>1</v>
      </c>
      <c r="I393" s="194">
        <v>1.6</v>
      </c>
      <c r="J393" s="185">
        <v>180</v>
      </c>
      <c r="K393" s="194">
        <v>286.2</v>
      </c>
      <c r="L393" s="137">
        <v>4</v>
      </c>
      <c r="M393" s="194">
        <v>6.4</v>
      </c>
      <c r="N393" s="137">
        <v>7</v>
      </c>
      <c r="O393" s="194">
        <v>11.1</v>
      </c>
      <c r="P393" s="137">
        <v>115</v>
      </c>
      <c r="Q393" s="194">
        <v>182.9</v>
      </c>
      <c r="R393" s="137">
        <v>41</v>
      </c>
      <c r="S393" s="194">
        <v>65.2</v>
      </c>
      <c r="T393" s="137">
        <v>38</v>
      </c>
      <c r="U393" s="194">
        <v>60.4</v>
      </c>
      <c r="V393" s="137">
        <v>6</v>
      </c>
      <c r="W393" s="194">
        <v>9.5</v>
      </c>
      <c r="X393" s="137">
        <v>18</v>
      </c>
      <c r="Y393" s="194">
        <v>28.6</v>
      </c>
      <c r="Z393" s="137">
        <v>78</v>
      </c>
      <c r="AA393" s="194">
        <v>124</v>
      </c>
      <c r="AB393" s="137">
        <v>13</v>
      </c>
      <c r="AC393" s="194">
        <v>20.7</v>
      </c>
      <c r="AD393" s="137">
        <v>6</v>
      </c>
      <c r="AE393" s="194">
        <v>9.5</v>
      </c>
      <c r="AF393" s="137">
        <v>2</v>
      </c>
      <c r="AG393" s="194">
        <v>3.2</v>
      </c>
      <c r="AH393" s="91">
        <v>62883</v>
      </c>
    </row>
    <row r="394" spans="1:34" x14ac:dyDescent="0.4">
      <c r="A394" s="3" t="s">
        <v>501</v>
      </c>
      <c r="B394" s="3" t="s">
        <v>471</v>
      </c>
      <c r="C394" s="175" t="s">
        <v>28</v>
      </c>
      <c r="D394" s="176" t="s">
        <v>537</v>
      </c>
      <c r="E394" s="176">
        <v>2</v>
      </c>
      <c r="F394" s="183">
        <v>112</v>
      </c>
      <c r="G394" s="194">
        <v>2131.3000000000002</v>
      </c>
      <c r="H394" s="184">
        <v>1</v>
      </c>
      <c r="I394" s="194">
        <v>19</v>
      </c>
      <c r="J394" s="185">
        <v>23</v>
      </c>
      <c r="K394" s="194">
        <v>437.7</v>
      </c>
      <c r="L394" s="137">
        <v>2</v>
      </c>
      <c r="M394" s="194">
        <v>38.1</v>
      </c>
      <c r="N394" s="137">
        <v>1</v>
      </c>
      <c r="O394" s="194">
        <v>19</v>
      </c>
      <c r="P394" s="137">
        <v>19</v>
      </c>
      <c r="Q394" s="194">
        <v>361.6</v>
      </c>
      <c r="R394" s="137">
        <v>8</v>
      </c>
      <c r="S394" s="194">
        <v>152.19999999999999</v>
      </c>
      <c r="T394" s="137">
        <v>7</v>
      </c>
      <c r="U394" s="194">
        <v>133.19999999999999</v>
      </c>
      <c r="V394" s="137">
        <v>2</v>
      </c>
      <c r="W394" s="194">
        <v>38.1</v>
      </c>
      <c r="X394" s="137">
        <v>5</v>
      </c>
      <c r="Y394" s="194">
        <v>95.1</v>
      </c>
      <c r="Z394" s="137">
        <v>7</v>
      </c>
      <c r="AA394" s="194">
        <v>133.19999999999999</v>
      </c>
      <c r="AB394" s="137">
        <v>1</v>
      </c>
      <c r="AC394" s="194">
        <v>19</v>
      </c>
      <c r="AD394" s="137">
        <v>1</v>
      </c>
      <c r="AE394" s="194">
        <v>19</v>
      </c>
      <c r="AF394" s="137">
        <v>0</v>
      </c>
      <c r="AG394" s="194">
        <v>0</v>
      </c>
      <c r="AH394" s="91">
        <v>5255</v>
      </c>
    </row>
    <row r="395" spans="1:34" x14ac:dyDescent="0.4">
      <c r="A395" s="3" t="s">
        <v>502</v>
      </c>
      <c r="B395" s="3" t="s">
        <v>473</v>
      </c>
      <c r="C395" s="175" t="s">
        <v>29</v>
      </c>
      <c r="D395" s="176" t="s">
        <v>537</v>
      </c>
      <c r="E395" s="176">
        <v>2</v>
      </c>
      <c r="F395" s="183">
        <v>182</v>
      </c>
      <c r="G395" s="194">
        <v>1602.3</v>
      </c>
      <c r="H395" s="184">
        <v>0</v>
      </c>
      <c r="I395" s="194">
        <v>0</v>
      </c>
      <c r="J395" s="185">
        <v>52</v>
      </c>
      <c r="K395" s="194">
        <v>457.8</v>
      </c>
      <c r="L395" s="137">
        <v>6</v>
      </c>
      <c r="M395" s="194">
        <v>52.8</v>
      </c>
      <c r="N395" s="137">
        <v>1</v>
      </c>
      <c r="O395" s="194">
        <v>8.8000000000000007</v>
      </c>
      <c r="P395" s="137">
        <v>31</v>
      </c>
      <c r="Q395" s="194">
        <v>272.89999999999998</v>
      </c>
      <c r="R395" s="137">
        <v>20</v>
      </c>
      <c r="S395" s="194">
        <v>176.1</v>
      </c>
      <c r="T395" s="137">
        <v>9</v>
      </c>
      <c r="U395" s="194">
        <v>79.2</v>
      </c>
      <c r="V395" s="137">
        <v>2</v>
      </c>
      <c r="W395" s="194">
        <v>17.600000000000001</v>
      </c>
      <c r="X395" s="137">
        <v>3</v>
      </c>
      <c r="Y395" s="194">
        <v>26.4</v>
      </c>
      <c r="Z395" s="137">
        <v>7</v>
      </c>
      <c r="AA395" s="194">
        <v>61.6</v>
      </c>
      <c r="AB395" s="137">
        <v>4</v>
      </c>
      <c r="AC395" s="194">
        <v>35.200000000000003</v>
      </c>
      <c r="AD395" s="137">
        <v>3</v>
      </c>
      <c r="AE395" s="194">
        <v>26.4</v>
      </c>
      <c r="AF395" s="137">
        <v>0</v>
      </c>
      <c r="AG395" s="194">
        <v>0</v>
      </c>
      <c r="AH395" s="91">
        <v>11359</v>
      </c>
    </row>
    <row r="396" spans="1:34" x14ac:dyDescent="0.4">
      <c r="A396" s="3" t="s">
        <v>503</v>
      </c>
      <c r="B396" s="3" t="s">
        <v>474</v>
      </c>
      <c r="C396" s="175" t="s">
        <v>30</v>
      </c>
      <c r="D396" s="176" t="s">
        <v>537</v>
      </c>
      <c r="E396" s="176">
        <v>2</v>
      </c>
      <c r="F396" s="183">
        <v>151</v>
      </c>
      <c r="G396" s="194">
        <v>1579.7</v>
      </c>
      <c r="H396" s="184">
        <v>1</v>
      </c>
      <c r="I396" s="194">
        <v>10.5</v>
      </c>
      <c r="J396" s="185">
        <v>45</v>
      </c>
      <c r="K396" s="194">
        <v>470.8</v>
      </c>
      <c r="L396" s="137">
        <v>2</v>
      </c>
      <c r="M396" s="194">
        <v>20.9</v>
      </c>
      <c r="N396" s="137">
        <v>0</v>
      </c>
      <c r="O396" s="194">
        <v>0</v>
      </c>
      <c r="P396" s="137">
        <v>26</v>
      </c>
      <c r="Q396" s="194">
        <v>272</v>
      </c>
      <c r="R396" s="137">
        <v>13</v>
      </c>
      <c r="S396" s="194">
        <v>136</v>
      </c>
      <c r="T396" s="137">
        <v>7</v>
      </c>
      <c r="U396" s="194">
        <v>73.2</v>
      </c>
      <c r="V396" s="137">
        <v>0</v>
      </c>
      <c r="W396" s="194">
        <v>0</v>
      </c>
      <c r="X396" s="137">
        <v>5</v>
      </c>
      <c r="Y396" s="194">
        <v>52.3</v>
      </c>
      <c r="Z396" s="137">
        <v>24</v>
      </c>
      <c r="AA396" s="194">
        <v>251.1</v>
      </c>
      <c r="AB396" s="137">
        <v>2</v>
      </c>
      <c r="AC396" s="194">
        <v>20.9</v>
      </c>
      <c r="AD396" s="137">
        <v>0</v>
      </c>
      <c r="AE396" s="194">
        <v>0</v>
      </c>
      <c r="AF396" s="137">
        <v>0</v>
      </c>
      <c r="AG396" s="194">
        <v>0</v>
      </c>
      <c r="AH396" s="91">
        <v>9559</v>
      </c>
    </row>
    <row r="397" spans="1:34" x14ac:dyDescent="0.4">
      <c r="A397" s="3" t="s">
        <v>503</v>
      </c>
      <c r="B397" s="3" t="s">
        <v>474</v>
      </c>
      <c r="C397" s="175" t="s">
        <v>31</v>
      </c>
      <c r="D397" s="176" t="s">
        <v>537</v>
      </c>
      <c r="E397" s="176">
        <v>2</v>
      </c>
      <c r="F397" s="183">
        <v>175</v>
      </c>
      <c r="G397" s="194">
        <v>1261.7</v>
      </c>
      <c r="H397" s="184">
        <v>0</v>
      </c>
      <c r="I397" s="194">
        <v>0</v>
      </c>
      <c r="J397" s="185">
        <v>49</v>
      </c>
      <c r="K397" s="194">
        <v>353.3</v>
      </c>
      <c r="L397" s="137">
        <v>2</v>
      </c>
      <c r="M397" s="194">
        <v>14.4</v>
      </c>
      <c r="N397" s="137">
        <v>4</v>
      </c>
      <c r="O397" s="194">
        <v>28.8</v>
      </c>
      <c r="P397" s="137">
        <v>22</v>
      </c>
      <c r="Q397" s="194">
        <v>158.6</v>
      </c>
      <c r="R397" s="137">
        <v>7</v>
      </c>
      <c r="S397" s="194">
        <v>50.5</v>
      </c>
      <c r="T397" s="137">
        <v>10</v>
      </c>
      <c r="U397" s="194">
        <v>72.099999999999994</v>
      </c>
      <c r="V397" s="137">
        <v>1</v>
      </c>
      <c r="W397" s="194">
        <v>7.2</v>
      </c>
      <c r="X397" s="137">
        <v>5</v>
      </c>
      <c r="Y397" s="194">
        <v>36</v>
      </c>
      <c r="Z397" s="137">
        <v>36</v>
      </c>
      <c r="AA397" s="194">
        <v>259.60000000000002</v>
      </c>
      <c r="AB397" s="137">
        <v>6</v>
      </c>
      <c r="AC397" s="194">
        <v>43.3</v>
      </c>
      <c r="AD397" s="137">
        <v>2</v>
      </c>
      <c r="AE397" s="194">
        <v>14.4</v>
      </c>
      <c r="AF397" s="137">
        <v>0</v>
      </c>
      <c r="AG397" s="194">
        <v>0</v>
      </c>
      <c r="AH397" s="91">
        <v>13870</v>
      </c>
    </row>
    <row r="398" spans="1:34" x14ac:dyDescent="0.4">
      <c r="A398" s="3" t="s">
        <v>496</v>
      </c>
      <c r="B398" s="3" t="s">
        <v>388</v>
      </c>
      <c r="C398" s="175" t="s">
        <v>32</v>
      </c>
      <c r="D398" s="176" t="s">
        <v>537</v>
      </c>
      <c r="E398" s="176">
        <v>2</v>
      </c>
      <c r="F398" s="183">
        <v>97</v>
      </c>
      <c r="G398" s="194">
        <v>2186.1999999999998</v>
      </c>
      <c r="H398" s="184">
        <v>0</v>
      </c>
      <c r="I398" s="194">
        <v>0</v>
      </c>
      <c r="J398" s="185">
        <v>33</v>
      </c>
      <c r="K398" s="194">
        <v>743.7</v>
      </c>
      <c r="L398" s="137">
        <v>1</v>
      </c>
      <c r="M398" s="194">
        <v>22.5</v>
      </c>
      <c r="N398" s="137">
        <v>0</v>
      </c>
      <c r="O398" s="194">
        <v>0</v>
      </c>
      <c r="P398" s="137">
        <v>10</v>
      </c>
      <c r="Q398" s="194">
        <v>225.4</v>
      </c>
      <c r="R398" s="137">
        <v>9</v>
      </c>
      <c r="S398" s="194">
        <v>202.8</v>
      </c>
      <c r="T398" s="137">
        <v>6</v>
      </c>
      <c r="U398" s="194">
        <v>135.19999999999999</v>
      </c>
      <c r="V398" s="137">
        <v>2</v>
      </c>
      <c r="W398" s="194">
        <v>45.1</v>
      </c>
      <c r="X398" s="137">
        <v>5</v>
      </c>
      <c r="Y398" s="194">
        <v>112.7</v>
      </c>
      <c r="Z398" s="137">
        <v>11</v>
      </c>
      <c r="AA398" s="194">
        <v>247.9</v>
      </c>
      <c r="AB398" s="137">
        <v>1</v>
      </c>
      <c r="AC398" s="194">
        <v>22.5</v>
      </c>
      <c r="AD398" s="137">
        <v>0</v>
      </c>
      <c r="AE398" s="194">
        <v>0</v>
      </c>
      <c r="AF398" s="137">
        <v>0</v>
      </c>
      <c r="AG398" s="194">
        <v>0</v>
      </c>
      <c r="AH398" s="91">
        <v>4437</v>
      </c>
    </row>
    <row r="399" spans="1:34" x14ac:dyDescent="0.4">
      <c r="A399" s="3" t="s">
        <v>513</v>
      </c>
      <c r="B399" s="3" t="s">
        <v>475</v>
      </c>
      <c r="C399" s="175" t="s">
        <v>33</v>
      </c>
      <c r="D399" s="176" t="s">
        <v>537</v>
      </c>
      <c r="E399" s="176">
        <v>2</v>
      </c>
      <c r="F399" s="183">
        <v>223</v>
      </c>
      <c r="G399" s="194">
        <v>1711.7</v>
      </c>
      <c r="H399" s="184">
        <v>0</v>
      </c>
      <c r="I399" s="194">
        <v>0</v>
      </c>
      <c r="J399" s="185">
        <v>58</v>
      </c>
      <c r="K399" s="194">
        <v>445.2</v>
      </c>
      <c r="L399" s="137">
        <v>6</v>
      </c>
      <c r="M399" s="194">
        <v>46.1</v>
      </c>
      <c r="N399" s="137">
        <v>7</v>
      </c>
      <c r="O399" s="194">
        <v>53.7</v>
      </c>
      <c r="P399" s="137">
        <v>41</v>
      </c>
      <c r="Q399" s="194">
        <v>314.7</v>
      </c>
      <c r="R399" s="137">
        <v>7</v>
      </c>
      <c r="S399" s="194">
        <v>53.7</v>
      </c>
      <c r="T399" s="137">
        <v>14</v>
      </c>
      <c r="U399" s="194">
        <v>107.5</v>
      </c>
      <c r="V399" s="137">
        <v>4</v>
      </c>
      <c r="W399" s="194">
        <v>30.7</v>
      </c>
      <c r="X399" s="137">
        <v>11</v>
      </c>
      <c r="Y399" s="194">
        <v>84.4</v>
      </c>
      <c r="Z399" s="137">
        <v>22</v>
      </c>
      <c r="AA399" s="194">
        <v>168.9</v>
      </c>
      <c r="AB399" s="137">
        <v>4</v>
      </c>
      <c r="AC399" s="194">
        <v>30.7</v>
      </c>
      <c r="AD399" s="137">
        <v>2</v>
      </c>
      <c r="AE399" s="194">
        <v>15.4</v>
      </c>
      <c r="AF399" s="137">
        <v>0</v>
      </c>
      <c r="AG399" s="194">
        <v>0</v>
      </c>
      <c r="AH399" s="91">
        <v>13028</v>
      </c>
    </row>
    <row r="400" spans="1:34" x14ac:dyDescent="0.4">
      <c r="A400" s="3" t="s">
        <v>489</v>
      </c>
      <c r="B400" s="3" t="s">
        <v>476</v>
      </c>
      <c r="C400" s="175" t="s">
        <v>34</v>
      </c>
      <c r="D400" s="176" t="s">
        <v>537</v>
      </c>
      <c r="E400" s="176">
        <v>2</v>
      </c>
      <c r="F400" s="183">
        <v>375</v>
      </c>
      <c r="G400" s="194">
        <v>777.7</v>
      </c>
      <c r="H400" s="184">
        <v>0</v>
      </c>
      <c r="I400" s="194">
        <v>0</v>
      </c>
      <c r="J400" s="185">
        <v>118</v>
      </c>
      <c r="K400" s="194">
        <v>244.7</v>
      </c>
      <c r="L400" s="137">
        <v>4</v>
      </c>
      <c r="M400" s="194">
        <v>8.3000000000000007</v>
      </c>
      <c r="N400" s="137">
        <v>6</v>
      </c>
      <c r="O400" s="194">
        <v>12.4</v>
      </c>
      <c r="P400" s="137">
        <v>72</v>
      </c>
      <c r="Q400" s="194">
        <v>149.30000000000001</v>
      </c>
      <c r="R400" s="137">
        <v>26</v>
      </c>
      <c r="S400" s="194">
        <v>53.9</v>
      </c>
      <c r="T400" s="137">
        <v>7</v>
      </c>
      <c r="U400" s="194">
        <v>14.5</v>
      </c>
      <c r="V400" s="137">
        <v>1</v>
      </c>
      <c r="W400" s="194">
        <v>2.1</v>
      </c>
      <c r="X400" s="137">
        <v>7</v>
      </c>
      <c r="Y400" s="194">
        <v>14.5</v>
      </c>
      <c r="Z400" s="137">
        <v>10</v>
      </c>
      <c r="AA400" s="194">
        <v>20.7</v>
      </c>
      <c r="AB400" s="137">
        <v>15</v>
      </c>
      <c r="AC400" s="194">
        <v>31.1</v>
      </c>
      <c r="AD400" s="137">
        <v>3</v>
      </c>
      <c r="AE400" s="194">
        <v>6.2</v>
      </c>
      <c r="AF400" s="137">
        <v>0</v>
      </c>
      <c r="AG400" s="194">
        <v>0</v>
      </c>
      <c r="AH400" s="91">
        <v>48219</v>
      </c>
    </row>
    <row r="401" spans="1:34" x14ac:dyDescent="0.4">
      <c r="A401" s="3" t="s">
        <v>501</v>
      </c>
      <c r="B401" s="3" t="s">
        <v>471</v>
      </c>
      <c r="C401" s="175" t="s">
        <v>35</v>
      </c>
      <c r="D401" s="176" t="s">
        <v>537</v>
      </c>
      <c r="E401" s="176">
        <v>2</v>
      </c>
      <c r="F401" s="183">
        <v>271</v>
      </c>
      <c r="G401" s="194">
        <v>1315.7</v>
      </c>
      <c r="H401" s="184">
        <v>2</v>
      </c>
      <c r="I401" s="194">
        <v>9.6999999999999993</v>
      </c>
      <c r="J401" s="185">
        <v>66</v>
      </c>
      <c r="K401" s="194">
        <v>320.39999999999998</v>
      </c>
      <c r="L401" s="137">
        <v>8</v>
      </c>
      <c r="M401" s="194">
        <v>38.799999999999997</v>
      </c>
      <c r="N401" s="137">
        <v>5</v>
      </c>
      <c r="O401" s="194">
        <v>24.3</v>
      </c>
      <c r="P401" s="137">
        <v>62</v>
      </c>
      <c r="Q401" s="194">
        <v>301</v>
      </c>
      <c r="R401" s="137">
        <v>22</v>
      </c>
      <c r="S401" s="194">
        <v>106.8</v>
      </c>
      <c r="T401" s="137">
        <v>14</v>
      </c>
      <c r="U401" s="194">
        <v>68</v>
      </c>
      <c r="V401" s="137">
        <v>4</v>
      </c>
      <c r="W401" s="194">
        <v>19.399999999999999</v>
      </c>
      <c r="X401" s="137">
        <v>3</v>
      </c>
      <c r="Y401" s="194">
        <v>14.6</v>
      </c>
      <c r="Z401" s="137">
        <v>15</v>
      </c>
      <c r="AA401" s="194">
        <v>72.8</v>
      </c>
      <c r="AB401" s="137">
        <v>8</v>
      </c>
      <c r="AC401" s="194">
        <v>38.799999999999997</v>
      </c>
      <c r="AD401" s="137">
        <v>1</v>
      </c>
      <c r="AE401" s="194">
        <v>4.9000000000000004</v>
      </c>
      <c r="AF401" s="137">
        <v>0</v>
      </c>
      <c r="AG401" s="194">
        <v>0</v>
      </c>
      <c r="AH401" s="91">
        <v>20597</v>
      </c>
    </row>
    <row r="402" spans="1:34" x14ac:dyDescent="0.4">
      <c r="A402" s="3" t="s">
        <v>501</v>
      </c>
      <c r="B402" s="3" t="s">
        <v>471</v>
      </c>
      <c r="C402" s="175" t="s">
        <v>36</v>
      </c>
      <c r="D402" s="176" t="s">
        <v>537</v>
      </c>
      <c r="E402" s="176">
        <v>2</v>
      </c>
      <c r="F402" s="183">
        <v>161</v>
      </c>
      <c r="G402" s="194">
        <v>1810.2</v>
      </c>
      <c r="H402" s="184">
        <v>1</v>
      </c>
      <c r="I402" s="194">
        <v>11.2</v>
      </c>
      <c r="J402" s="185">
        <v>39</v>
      </c>
      <c r="K402" s="194">
        <v>438.5</v>
      </c>
      <c r="L402" s="137">
        <v>3</v>
      </c>
      <c r="M402" s="194">
        <v>33.700000000000003</v>
      </c>
      <c r="N402" s="137">
        <v>1</v>
      </c>
      <c r="O402" s="194">
        <v>11.2</v>
      </c>
      <c r="P402" s="137">
        <v>29</v>
      </c>
      <c r="Q402" s="194">
        <v>326.10000000000002</v>
      </c>
      <c r="R402" s="137">
        <v>11</v>
      </c>
      <c r="S402" s="194">
        <v>123.7</v>
      </c>
      <c r="T402" s="137">
        <v>4</v>
      </c>
      <c r="U402" s="194">
        <v>45</v>
      </c>
      <c r="V402" s="137">
        <v>1</v>
      </c>
      <c r="W402" s="194">
        <v>11.2</v>
      </c>
      <c r="X402" s="137">
        <v>7</v>
      </c>
      <c r="Y402" s="194">
        <v>78.7</v>
      </c>
      <c r="Z402" s="137">
        <v>21</v>
      </c>
      <c r="AA402" s="194">
        <v>236.1</v>
      </c>
      <c r="AB402" s="137">
        <v>4</v>
      </c>
      <c r="AC402" s="194">
        <v>45</v>
      </c>
      <c r="AD402" s="137">
        <v>0</v>
      </c>
      <c r="AE402" s="194">
        <v>0</v>
      </c>
      <c r="AF402" s="137">
        <v>1</v>
      </c>
      <c r="AG402" s="194">
        <v>11.2</v>
      </c>
      <c r="AH402" s="91">
        <v>8894</v>
      </c>
    </row>
    <row r="403" spans="1:34" x14ac:dyDescent="0.4">
      <c r="A403" s="3" t="s">
        <v>501</v>
      </c>
      <c r="B403" s="3" t="s">
        <v>471</v>
      </c>
      <c r="C403" s="175" t="s">
        <v>37</v>
      </c>
      <c r="D403" s="176" t="s">
        <v>537</v>
      </c>
      <c r="E403" s="176">
        <v>2</v>
      </c>
      <c r="F403" s="183">
        <v>34</v>
      </c>
      <c r="G403" s="194">
        <v>2142.4</v>
      </c>
      <c r="H403" s="184">
        <v>0</v>
      </c>
      <c r="I403" s="194">
        <v>0</v>
      </c>
      <c r="J403" s="185">
        <v>9</v>
      </c>
      <c r="K403" s="194">
        <v>567.1</v>
      </c>
      <c r="L403" s="137">
        <v>0</v>
      </c>
      <c r="M403" s="194">
        <v>0</v>
      </c>
      <c r="N403" s="137">
        <v>0</v>
      </c>
      <c r="O403" s="194">
        <v>0</v>
      </c>
      <c r="P403" s="137">
        <v>3</v>
      </c>
      <c r="Q403" s="194">
        <v>189</v>
      </c>
      <c r="R403" s="137">
        <v>1</v>
      </c>
      <c r="S403" s="194">
        <v>63</v>
      </c>
      <c r="T403" s="137">
        <v>3</v>
      </c>
      <c r="U403" s="194">
        <v>189</v>
      </c>
      <c r="V403" s="137">
        <v>0</v>
      </c>
      <c r="W403" s="194">
        <v>0</v>
      </c>
      <c r="X403" s="137">
        <v>2</v>
      </c>
      <c r="Y403" s="194">
        <v>126</v>
      </c>
      <c r="Z403" s="137">
        <v>3</v>
      </c>
      <c r="AA403" s="194">
        <v>189</v>
      </c>
      <c r="AB403" s="137">
        <v>2</v>
      </c>
      <c r="AC403" s="194">
        <v>126</v>
      </c>
      <c r="AD403" s="137">
        <v>0</v>
      </c>
      <c r="AE403" s="194">
        <v>0</v>
      </c>
      <c r="AF403" s="137">
        <v>0</v>
      </c>
      <c r="AG403" s="194">
        <v>0</v>
      </c>
      <c r="AH403" s="91">
        <v>1587</v>
      </c>
    </row>
    <row r="404" spans="1:34" x14ac:dyDescent="0.4">
      <c r="A404" s="3" t="s">
        <v>504</v>
      </c>
      <c r="B404" s="3" t="s">
        <v>477</v>
      </c>
      <c r="C404" s="175" t="s">
        <v>38</v>
      </c>
      <c r="D404" s="176" t="s">
        <v>537</v>
      </c>
      <c r="E404" s="176">
        <v>2</v>
      </c>
      <c r="F404" s="183">
        <v>188</v>
      </c>
      <c r="G404" s="194">
        <v>1765.4</v>
      </c>
      <c r="H404" s="184">
        <v>0</v>
      </c>
      <c r="I404" s="194">
        <v>0</v>
      </c>
      <c r="J404" s="185">
        <v>33</v>
      </c>
      <c r="K404" s="194">
        <v>309.89999999999998</v>
      </c>
      <c r="L404" s="137">
        <v>3</v>
      </c>
      <c r="M404" s="194">
        <v>28.2</v>
      </c>
      <c r="N404" s="137">
        <v>2</v>
      </c>
      <c r="O404" s="194">
        <v>18.8</v>
      </c>
      <c r="P404" s="137">
        <v>33</v>
      </c>
      <c r="Q404" s="194">
        <v>309.89999999999998</v>
      </c>
      <c r="R404" s="137">
        <v>20</v>
      </c>
      <c r="S404" s="194">
        <v>187.8</v>
      </c>
      <c r="T404" s="137">
        <v>19</v>
      </c>
      <c r="U404" s="194">
        <v>178.4</v>
      </c>
      <c r="V404" s="137">
        <v>3</v>
      </c>
      <c r="W404" s="194">
        <v>28.2</v>
      </c>
      <c r="X404" s="137">
        <v>5</v>
      </c>
      <c r="Y404" s="194">
        <v>47</v>
      </c>
      <c r="Z404" s="137">
        <v>7</v>
      </c>
      <c r="AA404" s="194">
        <v>65.7</v>
      </c>
      <c r="AB404" s="137">
        <v>5</v>
      </c>
      <c r="AC404" s="194">
        <v>47</v>
      </c>
      <c r="AD404" s="137">
        <v>2</v>
      </c>
      <c r="AE404" s="194">
        <v>18.8</v>
      </c>
      <c r="AF404" s="137">
        <v>0</v>
      </c>
      <c r="AG404" s="194">
        <v>0</v>
      </c>
      <c r="AH404" s="91">
        <v>10649</v>
      </c>
    </row>
    <row r="405" spans="1:34" x14ac:dyDescent="0.4">
      <c r="A405" s="3" t="s">
        <v>401</v>
      </c>
      <c r="B405" s="3" t="s">
        <v>478</v>
      </c>
      <c r="C405" s="175" t="s">
        <v>39</v>
      </c>
      <c r="D405" s="176" t="s">
        <v>537</v>
      </c>
      <c r="E405" s="176">
        <v>2</v>
      </c>
      <c r="F405" s="183">
        <v>158</v>
      </c>
      <c r="G405" s="194">
        <v>1416.2</v>
      </c>
      <c r="H405" s="184">
        <v>0</v>
      </c>
      <c r="I405" s="194">
        <v>0</v>
      </c>
      <c r="J405" s="185">
        <v>44</v>
      </c>
      <c r="K405" s="194">
        <v>394.4</v>
      </c>
      <c r="L405" s="137">
        <v>2</v>
      </c>
      <c r="M405" s="194">
        <v>17.899999999999999</v>
      </c>
      <c r="N405" s="137">
        <v>5</v>
      </c>
      <c r="O405" s="194">
        <v>44.8</v>
      </c>
      <c r="P405" s="137">
        <v>22</v>
      </c>
      <c r="Q405" s="194">
        <v>197.2</v>
      </c>
      <c r="R405" s="137">
        <v>15</v>
      </c>
      <c r="S405" s="194">
        <v>134.4</v>
      </c>
      <c r="T405" s="137">
        <v>5</v>
      </c>
      <c r="U405" s="194">
        <v>44.8</v>
      </c>
      <c r="V405" s="137">
        <v>2</v>
      </c>
      <c r="W405" s="194">
        <v>17.899999999999999</v>
      </c>
      <c r="X405" s="137">
        <v>2</v>
      </c>
      <c r="Y405" s="194">
        <v>17.899999999999999</v>
      </c>
      <c r="Z405" s="137">
        <v>10</v>
      </c>
      <c r="AA405" s="194">
        <v>89.6</v>
      </c>
      <c r="AB405" s="137">
        <v>5</v>
      </c>
      <c r="AC405" s="194">
        <v>44.8</v>
      </c>
      <c r="AD405" s="137">
        <v>0</v>
      </c>
      <c r="AE405" s="194">
        <v>0</v>
      </c>
      <c r="AF405" s="137">
        <v>0</v>
      </c>
      <c r="AG405" s="194">
        <v>0</v>
      </c>
      <c r="AH405" s="91">
        <v>11157</v>
      </c>
    </row>
    <row r="406" spans="1:34" x14ac:dyDescent="0.4">
      <c r="A406" s="3" t="s">
        <v>493</v>
      </c>
      <c r="B406" s="3" t="s">
        <v>467</v>
      </c>
      <c r="C406" s="175" t="s">
        <v>40</v>
      </c>
      <c r="D406" s="176" t="s">
        <v>537</v>
      </c>
      <c r="E406" s="176">
        <v>2</v>
      </c>
      <c r="F406" s="183">
        <v>325</v>
      </c>
      <c r="G406" s="194">
        <v>1333.6</v>
      </c>
      <c r="H406" s="184">
        <v>0</v>
      </c>
      <c r="I406" s="194">
        <v>0</v>
      </c>
      <c r="J406" s="185">
        <v>76</v>
      </c>
      <c r="K406" s="194">
        <v>311.89999999999998</v>
      </c>
      <c r="L406" s="137">
        <v>3</v>
      </c>
      <c r="M406" s="194">
        <v>12.3</v>
      </c>
      <c r="N406" s="137">
        <v>3</v>
      </c>
      <c r="O406" s="194">
        <v>12.3</v>
      </c>
      <c r="P406" s="137">
        <v>60</v>
      </c>
      <c r="Q406" s="194">
        <v>246.2</v>
      </c>
      <c r="R406" s="137">
        <v>33</v>
      </c>
      <c r="S406" s="194">
        <v>135.4</v>
      </c>
      <c r="T406" s="137">
        <v>12</v>
      </c>
      <c r="U406" s="194">
        <v>49.2</v>
      </c>
      <c r="V406" s="137">
        <v>1</v>
      </c>
      <c r="W406" s="194">
        <v>4.0999999999999996</v>
      </c>
      <c r="X406" s="137">
        <v>8</v>
      </c>
      <c r="Y406" s="194">
        <v>32.799999999999997</v>
      </c>
      <c r="Z406" s="137">
        <v>32</v>
      </c>
      <c r="AA406" s="194">
        <v>131.30000000000001</v>
      </c>
      <c r="AB406" s="137">
        <v>5</v>
      </c>
      <c r="AC406" s="194">
        <v>20.5</v>
      </c>
      <c r="AD406" s="137">
        <v>4</v>
      </c>
      <c r="AE406" s="194">
        <v>16.399999999999999</v>
      </c>
      <c r="AF406" s="137">
        <v>1</v>
      </c>
      <c r="AG406" s="194">
        <v>4.0999999999999996</v>
      </c>
      <c r="AH406" s="91">
        <v>24370</v>
      </c>
    </row>
    <row r="407" spans="1:34" x14ac:dyDescent="0.4">
      <c r="A407" s="3" t="s">
        <v>489</v>
      </c>
      <c r="B407" s="3" t="s">
        <v>476</v>
      </c>
      <c r="C407" s="175" t="s">
        <v>41</v>
      </c>
      <c r="D407" s="176" t="s">
        <v>537</v>
      </c>
      <c r="E407" s="176">
        <v>2</v>
      </c>
      <c r="F407" s="183">
        <v>361</v>
      </c>
      <c r="G407" s="194">
        <v>1003.5</v>
      </c>
      <c r="H407" s="184">
        <v>0</v>
      </c>
      <c r="I407" s="194">
        <v>0</v>
      </c>
      <c r="J407" s="185">
        <v>103</v>
      </c>
      <c r="K407" s="194">
        <v>286.3</v>
      </c>
      <c r="L407" s="137">
        <v>3</v>
      </c>
      <c r="M407" s="194">
        <v>8.3000000000000007</v>
      </c>
      <c r="N407" s="137">
        <v>3</v>
      </c>
      <c r="O407" s="194">
        <v>8.3000000000000007</v>
      </c>
      <c r="P407" s="137">
        <v>60</v>
      </c>
      <c r="Q407" s="194">
        <v>166.8</v>
      </c>
      <c r="R407" s="137">
        <v>25</v>
      </c>
      <c r="S407" s="194">
        <v>69.5</v>
      </c>
      <c r="T407" s="137">
        <v>23</v>
      </c>
      <c r="U407" s="194">
        <v>63.9</v>
      </c>
      <c r="V407" s="137">
        <v>2</v>
      </c>
      <c r="W407" s="194">
        <v>5.6</v>
      </c>
      <c r="X407" s="137">
        <v>10</v>
      </c>
      <c r="Y407" s="194">
        <v>27.8</v>
      </c>
      <c r="Z407" s="137">
        <v>37</v>
      </c>
      <c r="AA407" s="194">
        <v>102.9</v>
      </c>
      <c r="AB407" s="137">
        <v>9</v>
      </c>
      <c r="AC407" s="194">
        <v>25</v>
      </c>
      <c r="AD407" s="137">
        <v>2</v>
      </c>
      <c r="AE407" s="194">
        <v>5.6</v>
      </c>
      <c r="AF407" s="137">
        <v>0</v>
      </c>
      <c r="AG407" s="194">
        <v>0</v>
      </c>
      <c r="AH407" s="91">
        <v>35973</v>
      </c>
    </row>
    <row r="408" spans="1:34" x14ac:dyDescent="0.4">
      <c r="A408" s="3" t="s">
        <v>493</v>
      </c>
      <c r="B408" s="3" t="s">
        <v>467</v>
      </c>
      <c r="C408" s="175" t="s">
        <v>42</v>
      </c>
      <c r="D408" s="176" t="s">
        <v>537</v>
      </c>
      <c r="E408" s="176">
        <v>2</v>
      </c>
      <c r="F408" s="183">
        <v>255</v>
      </c>
      <c r="G408" s="194">
        <v>1425.6</v>
      </c>
      <c r="H408" s="184">
        <v>0</v>
      </c>
      <c r="I408" s="194">
        <v>0</v>
      </c>
      <c r="J408" s="185">
        <v>62</v>
      </c>
      <c r="K408" s="194">
        <v>346.6</v>
      </c>
      <c r="L408" s="137">
        <v>3</v>
      </c>
      <c r="M408" s="194">
        <v>16.8</v>
      </c>
      <c r="N408" s="137">
        <v>3</v>
      </c>
      <c r="O408" s="194">
        <v>16.8</v>
      </c>
      <c r="P408" s="137">
        <v>33</v>
      </c>
      <c r="Q408" s="194">
        <v>184.5</v>
      </c>
      <c r="R408" s="137">
        <v>13</v>
      </c>
      <c r="S408" s="194">
        <v>72.7</v>
      </c>
      <c r="T408" s="137">
        <v>16</v>
      </c>
      <c r="U408" s="194">
        <v>89.5</v>
      </c>
      <c r="V408" s="137">
        <v>5</v>
      </c>
      <c r="W408" s="194">
        <v>28</v>
      </c>
      <c r="X408" s="137">
        <v>3</v>
      </c>
      <c r="Y408" s="194">
        <v>16.8</v>
      </c>
      <c r="Z408" s="137">
        <v>39</v>
      </c>
      <c r="AA408" s="194">
        <v>218</v>
      </c>
      <c r="AB408" s="137">
        <v>5</v>
      </c>
      <c r="AC408" s="194">
        <v>28</v>
      </c>
      <c r="AD408" s="137">
        <v>3</v>
      </c>
      <c r="AE408" s="194">
        <v>16.8</v>
      </c>
      <c r="AF408" s="137">
        <v>0</v>
      </c>
      <c r="AG408" s="194">
        <v>0</v>
      </c>
      <c r="AH408" s="91">
        <v>17887</v>
      </c>
    </row>
    <row r="409" spans="1:34" x14ac:dyDescent="0.4">
      <c r="A409" s="3" t="s">
        <v>489</v>
      </c>
      <c r="B409" s="3" t="s">
        <v>476</v>
      </c>
      <c r="C409" s="175" t="s">
        <v>43</v>
      </c>
      <c r="D409" s="176" t="s">
        <v>537</v>
      </c>
      <c r="E409" s="176">
        <v>2</v>
      </c>
      <c r="F409" s="183">
        <v>351</v>
      </c>
      <c r="G409" s="194">
        <v>1160.3</v>
      </c>
      <c r="H409" s="184">
        <v>0</v>
      </c>
      <c r="I409" s="194">
        <v>0</v>
      </c>
      <c r="J409" s="185">
        <v>64</v>
      </c>
      <c r="K409" s="194">
        <v>211.6</v>
      </c>
      <c r="L409" s="137">
        <v>8</v>
      </c>
      <c r="M409" s="194">
        <v>26.4</v>
      </c>
      <c r="N409" s="137">
        <v>1</v>
      </c>
      <c r="O409" s="194">
        <v>3.3</v>
      </c>
      <c r="P409" s="137">
        <v>35</v>
      </c>
      <c r="Q409" s="194">
        <v>115.7</v>
      </c>
      <c r="R409" s="137">
        <v>28</v>
      </c>
      <c r="S409" s="194">
        <v>92.6</v>
      </c>
      <c r="T409" s="137">
        <v>13</v>
      </c>
      <c r="U409" s="194">
        <v>43</v>
      </c>
      <c r="V409" s="137">
        <v>5</v>
      </c>
      <c r="W409" s="194">
        <v>16.5</v>
      </c>
      <c r="X409" s="137">
        <v>8</v>
      </c>
      <c r="Y409" s="194">
        <v>26.4</v>
      </c>
      <c r="Z409" s="137">
        <v>74</v>
      </c>
      <c r="AA409" s="194">
        <v>244.6</v>
      </c>
      <c r="AB409" s="137">
        <v>8</v>
      </c>
      <c r="AC409" s="194">
        <v>26.4</v>
      </c>
      <c r="AD409" s="137">
        <v>5</v>
      </c>
      <c r="AE409" s="194">
        <v>16.5</v>
      </c>
      <c r="AF409" s="137">
        <v>0</v>
      </c>
      <c r="AG409" s="194">
        <v>0</v>
      </c>
      <c r="AH409" s="91">
        <v>30250</v>
      </c>
    </row>
    <row r="410" spans="1:34" x14ac:dyDescent="0.4">
      <c r="A410" s="3" t="s">
        <v>489</v>
      </c>
      <c r="B410" s="3" t="s">
        <v>472</v>
      </c>
      <c r="C410" s="175" t="s">
        <v>44</v>
      </c>
      <c r="D410" s="176" t="s">
        <v>537</v>
      </c>
      <c r="E410" s="176">
        <v>2</v>
      </c>
      <c r="F410" s="183">
        <v>346</v>
      </c>
      <c r="G410" s="194">
        <v>1151.4000000000001</v>
      </c>
      <c r="H410" s="184">
        <v>0</v>
      </c>
      <c r="I410" s="194">
        <v>0</v>
      </c>
      <c r="J410" s="185">
        <v>88</v>
      </c>
      <c r="K410" s="194">
        <v>292.8</v>
      </c>
      <c r="L410" s="137">
        <v>6</v>
      </c>
      <c r="M410" s="194">
        <v>20</v>
      </c>
      <c r="N410" s="137">
        <v>2</v>
      </c>
      <c r="O410" s="194">
        <v>6.7</v>
      </c>
      <c r="P410" s="137">
        <v>49</v>
      </c>
      <c r="Q410" s="194">
        <v>163.1</v>
      </c>
      <c r="R410" s="137">
        <v>29</v>
      </c>
      <c r="S410" s="194">
        <v>96.5</v>
      </c>
      <c r="T410" s="137">
        <v>15</v>
      </c>
      <c r="U410" s="194">
        <v>49.9</v>
      </c>
      <c r="V410" s="137">
        <v>3</v>
      </c>
      <c r="W410" s="194">
        <v>10</v>
      </c>
      <c r="X410" s="137">
        <v>9</v>
      </c>
      <c r="Y410" s="194">
        <v>29.9</v>
      </c>
      <c r="Z410" s="137">
        <v>34</v>
      </c>
      <c r="AA410" s="194">
        <v>113.1</v>
      </c>
      <c r="AB410" s="137">
        <v>8</v>
      </c>
      <c r="AC410" s="194">
        <v>26.6</v>
      </c>
      <c r="AD410" s="137">
        <v>6</v>
      </c>
      <c r="AE410" s="194">
        <v>20</v>
      </c>
      <c r="AF410" s="137">
        <v>2</v>
      </c>
      <c r="AG410" s="194">
        <v>6.7</v>
      </c>
      <c r="AH410" s="91">
        <v>30051</v>
      </c>
    </row>
    <row r="411" spans="1:34" x14ac:dyDescent="0.4">
      <c r="A411" s="3" t="s">
        <v>506</v>
      </c>
      <c r="B411" s="3" t="s">
        <v>479</v>
      </c>
      <c r="C411" s="175" t="s">
        <v>45</v>
      </c>
      <c r="D411" s="176" t="s">
        <v>537</v>
      </c>
      <c r="E411" s="176">
        <v>2</v>
      </c>
      <c r="F411" s="183">
        <v>307</v>
      </c>
      <c r="G411" s="194">
        <v>1265.4000000000001</v>
      </c>
      <c r="H411" s="184">
        <v>1</v>
      </c>
      <c r="I411" s="194">
        <v>4.0999999999999996</v>
      </c>
      <c r="J411" s="185">
        <v>85</v>
      </c>
      <c r="K411" s="194">
        <v>350.4</v>
      </c>
      <c r="L411" s="137">
        <v>2</v>
      </c>
      <c r="M411" s="194">
        <v>8.1999999999999993</v>
      </c>
      <c r="N411" s="137">
        <v>3</v>
      </c>
      <c r="O411" s="194">
        <v>12.4</v>
      </c>
      <c r="P411" s="137">
        <v>43</v>
      </c>
      <c r="Q411" s="194">
        <v>177.2</v>
      </c>
      <c r="R411" s="137">
        <v>22</v>
      </c>
      <c r="S411" s="194">
        <v>90.7</v>
      </c>
      <c r="T411" s="137">
        <v>9</v>
      </c>
      <c r="U411" s="194">
        <v>37.1</v>
      </c>
      <c r="V411" s="137">
        <v>1</v>
      </c>
      <c r="W411" s="194">
        <v>4.0999999999999996</v>
      </c>
      <c r="X411" s="137">
        <v>15</v>
      </c>
      <c r="Y411" s="194">
        <v>61.8</v>
      </c>
      <c r="Z411" s="137">
        <v>28</v>
      </c>
      <c r="AA411" s="194">
        <v>115.4</v>
      </c>
      <c r="AB411" s="137">
        <v>4</v>
      </c>
      <c r="AC411" s="194">
        <v>16.5</v>
      </c>
      <c r="AD411" s="137">
        <v>3</v>
      </c>
      <c r="AE411" s="194">
        <v>12.4</v>
      </c>
      <c r="AF411" s="137">
        <v>0</v>
      </c>
      <c r="AG411" s="194">
        <v>0</v>
      </c>
      <c r="AH411" s="91">
        <v>24261</v>
      </c>
    </row>
    <row r="412" spans="1:34" x14ac:dyDescent="0.4">
      <c r="A412" s="3" t="s">
        <v>489</v>
      </c>
      <c r="B412" s="3" t="s">
        <v>472</v>
      </c>
      <c r="C412" s="175" t="s">
        <v>46</v>
      </c>
      <c r="D412" s="176" t="s">
        <v>537</v>
      </c>
      <c r="E412" s="176">
        <v>2</v>
      </c>
      <c r="F412" s="183">
        <v>103</v>
      </c>
      <c r="G412" s="194">
        <v>1288.0999999999999</v>
      </c>
      <c r="H412" s="184">
        <v>0</v>
      </c>
      <c r="I412" s="194">
        <v>0</v>
      </c>
      <c r="J412" s="185">
        <v>26</v>
      </c>
      <c r="K412" s="194">
        <v>325.2</v>
      </c>
      <c r="L412" s="137">
        <v>0</v>
      </c>
      <c r="M412" s="194">
        <v>0</v>
      </c>
      <c r="N412" s="137">
        <v>0</v>
      </c>
      <c r="O412" s="194">
        <v>0</v>
      </c>
      <c r="P412" s="137">
        <v>16</v>
      </c>
      <c r="Q412" s="194">
        <v>200.1</v>
      </c>
      <c r="R412" s="137">
        <v>7</v>
      </c>
      <c r="S412" s="194">
        <v>87.5</v>
      </c>
      <c r="T412" s="137">
        <v>7</v>
      </c>
      <c r="U412" s="194">
        <v>87.5</v>
      </c>
      <c r="V412" s="137">
        <v>1</v>
      </c>
      <c r="W412" s="194">
        <v>12.5</v>
      </c>
      <c r="X412" s="137">
        <v>1</v>
      </c>
      <c r="Y412" s="194">
        <v>12.5</v>
      </c>
      <c r="Z412" s="137">
        <v>11</v>
      </c>
      <c r="AA412" s="194">
        <v>137.6</v>
      </c>
      <c r="AB412" s="137">
        <v>2</v>
      </c>
      <c r="AC412" s="194">
        <v>25</v>
      </c>
      <c r="AD412" s="137">
        <v>3</v>
      </c>
      <c r="AE412" s="194">
        <v>37.5</v>
      </c>
      <c r="AF412" s="137">
        <v>0</v>
      </c>
      <c r="AG412" s="194">
        <v>0</v>
      </c>
      <c r="AH412" s="91">
        <v>7996</v>
      </c>
    </row>
    <row r="413" spans="1:34" x14ac:dyDescent="0.4">
      <c r="A413" s="3" t="s">
        <v>489</v>
      </c>
      <c r="B413" s="3" t="s">
        <v>472</v>
      </c>
      <c r="C413" s="175" t="s">
        <v>47</v>
      </c>
      <c r="D413" s="176" t="s">
        <v>537</v>
      </c>
      <c r="E413" s="176">
        <v>2</v>
      </c>
      <c r="F413" s="183">
        <v>32</v>
      </c>
      <c r="G413" s="194">
        <v>2072.5</v>
      </c>
      <c r="H413" s="184">
        <v>0</v>
      </c>
      <c r="I413" s="194">
        <v>0</v>
      </c>
      <c r="J413" s="185">
        <v>5</v>
      </c>
      <c r="K413" s="194">
        <v>323.8</v>
      </c>
      <c r="L413" s="137">
        <v>0</v>
      </c>
      <c r="M413" s="194">
        <v>0</v>
      </c>
      <c r="N413" s="137">
        <v>0</v>
      </c>
      <c r="O413" s="194">
        <v>0</v>
      </c>
      <c r="P413" s="137">
        <v>7</v>
      </c>
      <c r="Q413" s="194">
        <v>453.4</v>
      </c>
      <c r="R413" s="137">
        <v>1</v>
      </c>
      <c r="S413" s="194">
        <v>64.8</v>
      </c>
      <c r="T413" s="137">
        <v>0</v>
      </c>
      <c r="U413" s="194">
        <v>0</v>
      </c>
      <c r="V413" s="137">
        <v>0</v>
      </c>
      <c r="W413" s="194">
        <v>0</v>
      </c>
      <c r="X413" s="137">
        <v>2</v>
      </c>
      <c r="Y413" s="194">
        <v>129.5</v>
      </c>
      <c r="Z413" s="137">
        <v>4</v>
      </c>
      <c r="AA413" s="194">
        <v>259.10000000000002</v>
      </c>
      <c r="AB413" s="137">
        <v>1</v>
      </c>
      <c r="AC413" s="194">
        <v>64.8</v>
      </c>
      <c r="AD413" s="137">
        <v>0</v>
      </c>
      <c r="AE413" s="194">
        <v>0</v>
      </c>
      <c r="AF413" s="137">
        <v>0</v>
      </c>
      <c r="AG413" s="194">
        <v>0</v>
      </c>
      <c r="AH413" s="91">
        <v>1544</v>
      </c>
    </row>
    <row r="414" spans="1:34" x14ac:dyDescent="0.4">
      <c r="A414" s="3" t="s">
        <v>506</v>
      </c>
      <c r="B414" s="3" t="s">
        <v>479</v>
      </c>
      <c r="C414" s="175" t="s">
        <v>48</v>
      </c>
      <c r="D414" s="176" t="s">
        <v>537</v>
      </c>
      <c r="E414" s="176">
        <v>2</v>
      </c>
      <c r="F414" s="183">
        <v>86</v>
      </c>
      <c r="G414" s="194">
        <v>2415.6999999999998</v>
      </c>
      <c r="H414" s="184">
        <v>0</v>
      </c>
      <c r="I414" s="194">
        <v>0</v>
      </c>
      <c r="J414" s="185">
        <v>17</v>
      </c>
      <c r="K414" s="194">
        <v>477.5</v>
      </c>
      <c r="L414" s="137">
        <v>1</v>
      </c>
      <c r="M414" s="194">
        <v>28.1</v>
      </c>
      <c r="N414" s="137">
        <v>1</v>
      </c>
      <c r="O414" s="194">
        <v>28.1</v>
      </c>
      <c r="P414" s="137">
        <v>27</v>
      </c>
      <c r="Q414" s="194">
        <v>758.4</v>
      </c>
      <c r="R414" s="137">
        <v>6</v>
      </c>
      <c r="S414" s="194">
        <v>168.5</v>
      </c>
      <c r="T414" s="137">
        <v>1</v>
      </c>
      <c r="U414" s="194">
        <v>28.1</v>
      </c>
      <c r="V414" s="137">
        <v>1</v>
      </c>
      <c r="W414" s="194">
        <v>28.1</v>
      </c>
      <c r="X414" s="137">
        <v>4</v>
      </c>
      <c r="Y414" s="194">
        <v>112.4</v>
      </c>
      <c r="Z414" s="137">
        <v>5</v>
      </c>
      <c r="AA414" s="194">
        <v>140.4</v>
      </c>
      <c r="AB414" s="137">
        <v>1</v>
      </c>
      <c r="AC414" s="194">
        <v>28.1</v>
      </c>
      <c r="AD414" s="137">
        <v>0</v>
      </c>
      <c r="AE414" s="194">
        <v>0</v>
      </c>
      <c r="AF414" s="137">
        <v>0</v>
      </c>
      <c r="AG414" s="194">
        <v>0</v>
      </c>
      <c r="AH414" s="91">
        <v>3560</v>
      </c>
    </row>
    <row r="415" spans="1:34" x14ac:dyDescent="0.4">
      <c r="A415" s="3" t="s">
        <v>506</v>
      </c>
      <c r="B415" s="3" t="s">
        <v>479</v>
      </c>
      <c r="C415" s="175" t="s">
        <v>49</v>
      </c>
      <c r="D415" s="176" t="s">
        <v>537</v>
      </c>
      <c r="E415" s="176">
        <v>2</v>
      </c>
      <c r="F415" s="183">
        <v>44</v>
      </c>
      <c r="G415" s="194">
        <v>2126.6</v>
      </c>
      <c r="H415" s="184">
        <v>0</v>
      </c>
      <c r="I415" s="194">
        <v>0</v>
      </c>
      <c r="J415" s="185">
        <v>12</v>
      </c>
      <c r="K415" s="194">
        <v>580</v>
      </c>
      <c r="L415" s="137">
        <v>0</v>
      </c>
      <c r="M415" s="194">
        <v>0</v>
      </c>
      <c r="N415" s="137">
        <v>1</v>
      </c>
      <c r="O415" s="194">
        <v>48.3</v>
      </c>
      <c r="P415" s="137">
        <v>7</v>
      </c>
      <c r="Q415" s="194">
        <v>338.3</v>
      </c>
      <c r="R415" s="137">
        <v>2</v>
      </c>
      <c r="S415" s="194">
        <v>96.7</v>
      </c>
      <c r="T415" s="137">
        <v>1</v>
      </c>
      <c r="U415" s="194">
        <v>48.3</v>
      </c>
      <c r="V415" s="137">
        <v>0</v>
      </c>
      <c r="W415" s="194">
        <v>0</v>
      </c>
      <c r="X415" s="137">
        <v>1</v>
      </c>
      <c r="Y415" s="194">
        <v>48.3</v>
      </c>
      <c r="Z415" s="137">
        <v>2</v>
      </c>
      <c r="AA415" s="194">
        <v>96.7</v>
      </c>
      <c r="AB415" s="137">
        <v>1</v>
      </c>
      <c r="AC415" s="194">
        <v>48.3</v>
      </c>
      <c r="AD415" s="137">
        <v>0</v>
      </c>
      <c r="AE415" s="194">
        <v>0</v>
      </c>
      <c r="AF415" s="137">
        <v>0</v>
      </c>
      <c r="AG415" s="194">
        <v>0</v>
      </c>
      <c r="AH415" s="91">
        <v>2069</v>
      </c>
    </row>
    <row r="416" spans="1:34" x14ac:dyDescent="0.4">
      <c r="A416" s="3" t="s">
        <v>506</v>
      </c>
      <c r="B416" s="3" t="s">
        <v>479</v>
      </c>
      <c r="C416" s="175" t="s">
        <v>50</v>
      </c>
      <c r="D416" s="176" t="s">
        <v>537</v>
      </c>
      <c r="E416" s="176">
        <v>2</v>
      </c>
      <c r="F416" s="183">
        <v>43</v>
      </c>
      <c r="G416" s="194">
        <v>2004.7</v>
      </c>
      <c r="H416" s="184">
        <v>0</v>
      </c>
      <c r="I416" s="194">
        <v>0</v>
      </c>
      <c r="J416" s="185">
        <v>5</v>
      </c>
      <c r="K416" s="194">
        <v>233.1</v>
      </c>
      <c r="L416" s="137">
        <v>1</v>
      </c>
      <c r="M416" s="194">
        <v>46.6</v>
      </c>
      <c r="N416" s="137">
        <v>1</v>
      </c>
      <c r="O416" s="194">
        <v>46.6</v>
      </c>
      <c r="P416" s="137">
        <v>9</v>
      </c>
      <c r="Q416" s="194">
        <v>419.6</v>
      </c>
      <c r="R416" s="137">
        <v>9</v>
      </c>
      <c r="S416" s="194">
        <v>419.6</v>
      </c>
      <c r="T416" s="137">
        <v>2</v>
      </c>
      <c r="U416" s="194">
        <v>93.2</v>
      </c>
      <c r="V416" s="137">
        <v>0</v>
      </c>
      <c r="W416" s="194">
        <v>0</v>
      </c>
      <c r="X416" s="137">
        <v>1</v>
      </c>
      <c r="Y416" s="194">
        <v>46.6</v>
      </c>
      <c r="Z416" s="137">
        <v>1</v>
      </c>
      <c r="AA416" s="194">
        <v>46.6</v>
      </c>
      <c r="AB416" s="137">
        <v>2</v>
      </c>
      <c r="AC416" s="194">
        <v>93.2</v>
      </c>
      <c r="AD416" s="137">
        <v>0</v>
      </c>
      <c r="AE416" s="194">
        <v>0</v>
      </c>
      <c r="AF416" s="137">
        <v>0</v>
      </c>
      <c r="AG416" s="194">
        <v>0</v>
      </c>
      <c r="AH416" s="91">
        <v>2145</v>
      </c>
    </row>
    <row r="417" spans="1:34" x14ac:dyDescent="0.4">
      <c r="A417" s="3" t="s">
        <v>506</v>
      </c>
      <c r="B417" s="3" t="s">
        <v>479</v>
      </c>
      <c r="C417" s="175" t="s">
        <v>51</v>
      </c>
      <c r="D417" s="176" t="s">
        <v>537</v>
      </c>
      <c r="E417" s="176">
        <v>2</v>
      </c>
      <c r="F417" s="183">
        <v>43</v>
      </c>
      <c r="G417" s="194">
        <v>2021.6</v>
      </c>
      <c r="H417" s="184">
        <v>0</v>
      </c>
      <c r="I417" s="194">
        <v>0</v>
      </c>
      <c r="J417" s="185">
        <v>9</v>
      </c>
      <c r="K417" s="194">
        <v>423.1</v>
      </c>
      <c r="L417" s="137">
        <v>1</v>
      </c>
      <c r="M417" s="194">
        <v>47</v>
      </c>
      <c r="N417" s="137">
        <v>1</v>
      </c>
      <c r="O417" s="194">
        <v>47</v>
      </c>
      <c r="P417" s="137">
        <v>8</v>
      </c>
      <c r="Q417" s="194">
        <v>376.1</v>
      </c>
      <c r="R417" s="137">
        <v>6</v>
      </c>
      <c r="S417" s="194">
        <v>282.10000000000002</v>
      </c>
      <c r="T417" s="137">
        <v>1</v>
      </c>
      <c r="U417" s="194">
        <v>47</v>
      </c>
      <c r="V417" s="137">
        <v>0</v>
      </c>
      <c r="W417" s="194">
        <v>0</v>
      </c>
      <c r="X417" s="137">
        <v>2</v>
      </c>
      <c r="Y417" s="194">
        <v>94</v>
      </c>
      <c r="Z417" s="137">
        <v>1</v>
      </c>
      <c r="AA417" s="194">
        <v>47</v>
      </c>
      <c r="AB417" s="137">
        <v>1</v>
      </c>
      <c r="AC417" s="194">
        <v>47</v>
      </c>
      <c r="AD417" s="137">
        <v>0</v>
      </c>
      <c r="AE417" s="194">
        <v>0</v>
      </c>
      <c r="AF417" s="137">
        <v>1</v>
      </c>
      <c r="AG417" s="194">
        <v>47</v>
      </c>
      <c r="AH417" s="91">
        <v>2127</v>
      </c>
    </row>
    <row r="418" spans="1:34" x14ac:dyDescent="0.4">
      <c r="A418" s="3" t="s">
        <v>506</v>
      </c>
      <c r="B418" s="3" t="s">
        <v>479</v>
      </c>
      <c r="C418" s="175" t="s">
        <v>52</v>
      </c>
      <c r="D418" s="176" t="s">
        <v>537</v>
      </c>
      <c r="E418" s="176">
        <v>2</v>
      </c>
      <c r="F418" s="183">
        <v>206</v>
      </c>
      <c r="G418" s="194">
        <v>1362.5</v>
      </c>
      <c r="H418" s="184">
        <v>0</v>
      </c>
      <c r="I418" s="194">
        <v>0</v>
      </c>
      <c r="J418" s="185">
        <v>51</v>
      </c>
      <c r="K418" s="194">
        <v>337.3</v>
      </c>
      <c r="L418" s="137">
        <v>4</v>
      </c>
      <c r="M418" s="194">
        <v>26.5</v>
      </c>
      <c r="N418" s="137">
        <v>1</v>
      </c>
      <c r="O418" s="194">
        <v>6.6</v>
      </c>
      <c r="P418" s="137">
        <v>25</v>
      </c>
      <c r="Q418" s="194">
        <v>165.4</v>
      </c>
      <c r="R418" s="137">
        <v>9</v>
      </c>
      <c r="S418" s="194">
        <v>59.5</v>
      </c>
      <c r="T418" s="137">
        <v>6</v>
      </c>
      <c r="U418" s="194">
        <v>39.700000000000003</v>
      </c>
      <c r="V418" s="137">
        <v>0</v>
      </c>
      <c r="W418" s="194">
        <v>0</v>
      </c>
      <c r="X418" s="137">
        <v>7</v>
      </c>
      <c r="Y418" s="194">
        <v>46.3</v>
      </c>
      <c r="Z418" s="137">
        <v>27</v>
      </c>
      <c r="AA418" s="194">
        <v>178.6</v>
      </c>
      <c r="AB418" s="137">
        <v>6</v>
      </c>
      <c r="AC418" s="194">
        <v>39.700000000000003</v>
      </c>
      <c r="AD418" s="137">
        <v>2</v>
      </c>
      <c r="AE418" s="194">
        <v>13.2</v>
      </c>
      <c r="AF418" s="137">
        <v>0</v>
      </c>
      <c r="AG418" s="194">
        <v>0</v>
      </c>
      <c r="AH418" s="91">
        <v>15119</v>
      </c>
    </row>
    <row r="419" spans="1:34" x14ac:dyDescent="0.4">
      <c r="A419" s="3" t="s">
        <v>506</v>
      </c>
      <c r="B419" s="3" t="s">
        <v>479</v>
      </c>
      <c r="C419" s="175" t="s">
        <v>53</v>
      </c>
      <c r="D419" s="176" t="s">
        <v>537</v>
      </c>
      <c r="E419" s="176">
        <v>2</v>
      </c>
      <c r="F419" s="183">
        <v>24</v>
      </c>
      <c r="G419" s="194">
        <v>1200</v>
      </c>
      <c r="H419" s="184">
        <v>0</v>
      </c>
      <c r="I419" s="194">
        <v>0</v>
      </c>
      <c r="J419" s="185">
        <v>7</v>
      </c>
      <c r="K419" s="194">
        <v>350</v>
      </c>
      <c r="L419" s="137">
        <v>1</v>
      </c>
      <c r="M419" s="194">
        <v>50</v>
      </c>
      <c r="N419" s="137">
        <v>1</v>
      </c>
      <c r="O419" s="194">
        <v>50</v>
      </c>
      <c r="P419" s="137">
        <v>3</v>
      </c>
      <c r="Q419" s="194">
        <v>150</v>
      </c>
      <c r="R419" s="137">
        <v>2</v>
      </c>
      <c r="S419" s="194">
        <v>100</v>
      </c>
      <c r="T419" s="137">
        <v>0</v>
      </c>
      <c r="U419" s="194">
        <v>0</v>
      </c>
      <c r="V419" s="137">
        <v>0</v>
      </c>
      <c r="W419" s="194">
        <v>0</v>
      </c>
      <c r="X419" s="137">
        <v>0</v>
      </c>
      <c r="Y419" s="194">
        <v>0</v>
      </c>
      <c r="Z419" s="137">
        <v>1</v>
      </c>
      <c r="AA419" s="194">
        <v>50</v>
      </c>
      <c r="AB419" s="137">
        <v>1</v>
      </c>
      <c r="AC419" s="194">
        <v>50</v>
      </c>
      <c r="AD419" s="137">
        <v>0</v>
      </c>
      <c r="AE419" s="194">
        <v>0</v>
      </c>
      <c r="AF419" s="137">
        <v>1</v>
      </c>
      <c r="AG419" s="194">
        <v>50</v>
      </c>
      <c r="AH419" s="91">
        <v>2000</v>
      </c>
    </row>
    <row r="420" spans="1:34" x14ac:dyDescent="0.4">
      <c r="A420" s="3" t="s">
        <v>506</v>
      </c>
      <c r="B420" s="3" t="s">
        <v>479</v>
      </c>
      <c r="C420" s="175" t="s">
        <v>54</v>
      </c>
      <c r="D420" s="176" t="s">
        <v>537</v>
      </c>
      <c r="E420" s="176">
        <v>2</v>
      </c>
      <c r="F420" s="183">
        <v>127</v>
      </c>
      <c r="G420" s="194">
        <v>1612.3</v>
      </c>
      <c r="H420" s="184">
        <v>1</v>
      </c>
      <c r="I420" s="194">
        <v>12.7</v>
      </c>
      <c r="J420" s="185">
        <v>25</v>
      </c>
      <c r="K420" s="194">
        <v>317.39999999999998</v>
      </c>
      <c r="L420" s="137">
        <v>2</v>
      </c>
      <c r="M420" s="194">
        <v>25.4</v>
      </c>
      <c r="N420" s="137">
        <v>1</v>
      </c>
      <c r="O420" s="194">
        <v>12.7</v>
      </c>
      <c r="P420" s="137">
        <v>22</v>
      </c>
      <c r="Q420" s="194">
        <v>279.3</v>
      </c>
      <c r="R420" s="137">
        <v>12</v>
      </c>
      <c r="S420" s="194">
        <v>152.30000000000001</v>
      </c>
      <c r="T420" s="137">
        <v>3</v>
      </c>
      <c r="U420" s="194">
        <v>38.1</v>
      </c>
      <c r="V420" s="137">
        <v>0</v>
      </c>
      <c r="W420" s="194">
        <v>0</v>
      </c>
      <c r="X420" s="137">
        <v>5</v>
      </c>
      <c r="Y420" s="194">
        <v>63.5</v>
      </c>
      <c r="Z420" s="137">
        <v>23</v>
      </c>
      <c r="AA420" s="194">
        <v>292</v>
      </c>
      <c r="AB420" s="137">
        <v>4</v>
      </c>
      <c r="AC420" s="194">
        <v>50.8</v>
      </c>
      <c r="AD420" s="137">
        <v>1</v>
      </c>
      <c r="AE420" s="194">
        <v>12.7</v>
      </c>
      <c r="AF420" s="137">
        <v>0</v>
      </c>
      <c r="AG420" s="194">
        <v>0</v>
      </c>
      <c r="AH420" s="91">
        <v>7877</v>
      </c>
    </row>
    <row r="421" spans="1:34" x14ac:dyDescent="0.4">
      <c r="A421" s="3" t="s">
        <v>507</v>
      </c>
      <c r="B421" s="3" t="s">
        <v>480</v>
      </c>
      <c r="C421" s="175" t="s">
        <v>55</v>
      </c>
      <c r="D421" s="176" t="s">
        <v>537</v>
      </c>
      <c r="E421" s="176">
        <v>2</v>
      </c>
      <c r="F421" s="183">
        <v>129</v>
      </c>
      <c r="G421" s="194">
        <v>1614.5</v>
      </c>
      <c r="H421" s="184">
        <v>0</v>
      </c>
      <c r="I421" s="194">
        <v>0</v>
      </c>
      <c r="J421" s="185">
        <v>27</v>
      </c>
      <c r="K421" s="194">
        <v>337.9</v>
      </c>
      <c r="L421" s="137">
        <v>1</v>
      </c>
      <c r="M421" s="194">
        <v>12.5</v>
      </c>
      <c r="N421" s="137">
        <v>1</v>
      </c>
      <c r="O421" s="194">
        <v>12.5</v>
      </c>
      <c r="P421" s="137">
        <v>18</v>
      </c>
      <c r="Q421" s="194">
        <v>225.3</v>
      </c>
      <c r="R421" s="137">
        <v>14</v>
      </c>
      <c r="S421" s="194">
        <v>175.2</v>
      </c>
      <c r="T421" s="137">
        <v>8</v>
      </c>
      <c r="U421" s="194">
        <v>100.1</v>
      </c>
      <c r="V421" s="137">
        <v>0</v>
      </c>
      <c r="W421" s="194">
        <v>0</v>
      </c>
      <c r="X421" s="137">
        <v>4</v>
      </c>
      <c r="Y421" s="194">
        <v>50.1</v>
      </c>
      <c r="Z421" s="137">
        <v>16</v>
      </c>
      <c r="AA421" s="194">
        <v>200.3</v>
      </c>
      <c r="AB421" s="137">
        <v>3</v>
      </c>
      <c r="AC421" s="194">
        <v>37.5</v>
      </c>
      <c r="AD421" s="137">
        <v>1</v>
      </c>
      <c r="AE421" s="194">
        <v>12.5</v>
      </c>
      <c r="AF421" s="137">
        <v>1</v>
      </c>
      <c r="AG421" s="194">
        <v>12.5</v>
      </c>
      <c r="AH421" s="91">
        <v>7990</v>
      </c>
    </row>
    <row r="422" spans="1:34" x14ac:dyDescent="0.4">
      <c r="A422" s="3" t="s">
        <v>507</v>
      </c>
      <c r="B422" s="3" t="s">
        <v>480</v>
      </c>
      <c r="C422" s="175" t="s">
        <v>56</v>
      </c>
      <c r="D422" s="176" t="s">
        <v>537</v>
      </c>
      <c r="E422" s="176">
        <v>2</v>
      </c>
      <c r="F422" s="183">
        <v>50</v>
      </c>
      <c r="G422" s="194">
        <v>1817.5</v>
      </c>
      <c r="H422" s="184">
        <v>0</v>
      </c>
      <c r="I422" s="194">
        <v>0</v>
      </c>
      <c r="J422" s="185">
        <v>11</v>
      </c>
      <c r="K422" s="194">
        <v>399.9</v>
      </c>
      <c r="L422" s="137">
        <v>0</v>
      </c>
      <c r="M422" s="194">
        <v>0</v>
      </c>
      <c r="N422" s="137">
        <v>0</v>
      </c>
      <c r="O422" s="194">
        <v>0</v>
      </c>
      <c r="P422" s="137">
        <v>11</v>
      </c>
      <c r="Q422" s="194">
        <v>399.9</v>
      </c>
      <c r="R422" s="137">
        <v>3</v>
      </c>
      <c r="S422" s="194">
        <v>109.1</v>
      </c>
      <c r="T422" s="137">
        <v>1</v>
      </c>
      <c r="U422" s="194">
        <v>36.4</v>
      </c>
      <c r="V422" s="137">
        <v>0</v>
      </c>
      <c r="W422" s="194">
        <v>0</v>
      </c>
      <c r="X422" s="137">
        <v>1</v>
      </c>
      <c r="Y422" s="194">
        <v>36.4</v>
      </c>
      <c r="Z422" s="137">
        <v>6</v>
      </c>
      <c r="AA422" s="194">
        <v>218.1</v>
      </c>
      <c r="AB422" s="137">
        <v>2</v>
      </c>
      <c r="AC422" s="194">
        <v>72.7</v>
      </c>
      <c r="AD422" s="137">
        <v>0</v>
      </c>
      <c r="AE422" s="194">
        <v>0</v>
      </c>
      <c r="AF422" s="137">
        <v>0</v>
      </c>
      <c r="AG422" s="194">
        <v>0</v>
      </c>
      <c r="AH422" s="91">
        <v>2751</v>
      </c>
    </row>
    <row r="423" spans="1:34" x14ac:dyDescent="0.4">
      <c r="A423" s="3" t="s">
        <v>508</v>
      </c>
      <c r="B423" s="3" t="s">
        <v>481</v>
      </c>
      <c r="C423" s="175" t="s">
        <v>57</v>
      </c>
      <c r="D423" s="176" t="s">
        <v>537</v>
      </c>
      <c r="E423" s="176">
        <v>2</v>
      </c>
      <c r="F423" s="183">
        <v>64</v>
      </c>
      <c r="G423" s="194">
        <v>1692.7</v>
      </c>
      <c r="H423" s="184">
        <v>0</v>
      </c>
      <c r="I423" s="194">
        <v>0</v>
      </c>
      <c r="J423" s="185">
        <v>20</v>
      </c>
      <c r="K423" s="194">
        <v>529</v>
      </c>
      <c r="L423" s="137">
        <v>0</v>
      </c>
      <c r="M423" s="194">
        <v>0</v>
      </c>
      <c r="N423" s="137">
        <v>0</v>
      </c>
      <c r="O423" s="194">
        <v>0</v>
      </c>
      <c r="P423" s="137">
        <v>6</v>
      </c>
      <c r="Q423" s="194">
        <v>158.69999999999999</v>
      </c>
      <c r="R423" s="137">
        <v>2</v>
      </c>
      <c r="S423" s="194">
        <v>52.9</v>
      </c>
      <c r="T423" s="137">
        <v>4</v>
      </c>
      <c r="U423" s="194">
        <v>105.8</v>
      </c>
      <c r="V423" s="137">
        <v>1</v>
      </c>
      <c r="W423" s="194">
        <v>26.4</v>
      </c>
      <c r="X423" s="137">
        <v>0</v>
      </c>
      <c r="Y423" s="194">
        <v>0</v>
      </c>
      <c r="Z423" s="137">
        <v>13</v>
      </c>
      <c r="AA423" s="194">
        <v>343.8</v>
      </c>
      <c r="AB423" s="137">
        <v>1</v>
      </c>
      <c r="AC423" s="194">
        <v>26.4</v>
      </c>
      <c r="AD423" s="137">
        <v>2</v>
      </c>
      <c r="AE423" s="194">
        <v>52.9</v>
      </c>
      <c r="AF423" s="137">
        <v>1</v>
      </c>
      <c r="AG423" s="194">
        <v>26.4</v>
      </c>
      <c r="AH423" s="91">
        <v>3781</v>
      </c>
    </row>
    <row r="424" spans="1:34" x14ac:dyDescent="0.4">
      <c r="A424" s="3" t="s">
        <v>508</v>
      </c>
      <c r="B424" s="3" t="s">
        <v>481</v>
      </c>
      <c r="C424" s="175" t="s">
        <v>58</v>
      </c>
      <c r="D424" s="176" t="s">
        <v>537</v>
      </c>
      <c r="E424" s="176">
        <v>2</v>
      </c>
      <c r="F424" s="183">
        <v>46</v>
      </c>
      <c r="G424" s="194">
        <v>1857.1</v>
      </c>
      <c r="H424" s="184">
        <v>0</v>
      </c>
      <c r="I424" s="194">
        <v>0</v>
      </c>
      <c r="J424" s="185">
        <v>14</v>
      </c>
      <c r="K424" s="194">
        <v>565.20000000000005</v>
      </c>
      <c r="L424" s="137">
        <v>0</v>
      </c>
      <c r="M424" s="194">
        <v>0</v>
      </c>
      <c r="N424" s="137">
        <v>0</v>
      </c>
      <c r="O424" s="194">
        <v>0</v>
      </c>
      <c r="P424" s="137">
        <v>16</v>
      </c>
      <c r="Q424" s="194">
        <v>645.9</v>
      </c>
      <c r="R424" s="137">
        <v>1</v>
      </c>
      <c r="S424" s="194">
        <v>40.4</v>
      </c>
      <c r="T424" s="137">
        <v>0</v>
      </c>
      <c r="U424" s="194">
        <v>0</v>
      </c>
      <c r="V424" s="137">
        <v>0</v>
      </c>
      <c r="W424" s="194">
        <v>0</v>
      </c>
      <c r="X424" s="137">
        <v>0</v>
      </c>
      <c r="Y424" s="194">
        <v>0</v>
      </c>
      <c r="Z424" s="137">
        <v>10</v>
      </c>
      <c r="AA424" s="194">
        <v>403.7</v>
      </c>
      <c r="AB424" s="137">
        <v>0</v>
      </c>
      <c r="AC424" s="194">
        <v>0</v>
      </c>
      <c r="AD424" s="137">
        <v>1</v>
      </c>
      <c r="AE424" s="194">
        <v>40.4</v>
      </c>
      <c r="AF424" s="137">
        <v>0</v>
      </c>
      <c r="AG424" s="194">
        <v>0</v>
      </c>
      <c r="AH424" s="91">
        <v>2477</v>
      </c>
    </row>
    <row r="425" spans="1:34" x14ac:dyDescent="0.4">
      <c r="A425" s="3" t="s">
        <v>508</v>
      </c>
      <c r="B425" s="3" t="s">
        <v>481</v>
      </c>
      <c r="C425" s="175" t="s">
        <v>59</v>
      </c>
      <c r="D425" s="176" t="s">
        <v>537</v>
      </c>
      <c r="E425" s="176">
        <v>2</v>
      </c>
      <c r="F425" s="183">
        <v>38</v>
      </c>
      <c r="G425" s="194">
        <v>1954.7</v>
      </c>
      <c r="H425" s="184">
        <v>0</v>
      </c>
      <c r="I425" s="194">
        <v>0</v>
      </c>
      <c r="J425" s="185">
        <v>13</v>
      </c>
      <c r="K425" s="194">
        <v>668.7</v>
      </c>
      <c r="L425" s="137">
        <v>0</v>
      </c>
      <c r="M425" s="194">
        <v>0</v>
      </c>
      <c r="N425" s="137">
        <v>1</v>
      </c>
      <c r="O425" s="194">
        <v>51.4</v>
      </c>
      <c r="P425" s="137">
        <v>2</v>
      </c>
      <c r="Q425" s="194">
        <v>102.9</v>
      </c>
      <c r="R425" s="137">
        <v>5</v>
      </c>
      <c r="S425" s="194">
        <v>257.2</v>
      </c>
      <c r="T425" s="137">
        <v>0</v>
      </c>
      <c r="U425" s="194">
        <v>0</v>
      </c>
      <c r="V425" s="137">
        <v>0</v>
      </c>
      <c r="W425" s="194">
        <v>0</v>
      </c>
      <c r="X425" s="137">
        <v>1</v>
      </c>
      <c r="Y425" s="194">
        <v>51.4</v>
      </c>
      <c r="Z425" s="137">
        <v>6</v>
      </c>
      <c r="AA425" s="194">
        <v>308.60000000000002</v>
      </c>
      <c r="AB425" s="137">
        <v>0</v>
      </c>
      <c r="AC425" s="194">
        <v>0</v>
      </c>
      <c r="AD425" s="137">
        <v>0</v>
      </c>
      <c r="AE425" s="194">
        <v>0</v>
      </c>
      <c r="AF425" s="137">
        <v>0</v>
      </c>
      <c r="AG425" s="194">
        <v>0</v>
      </c>
      <c r="AH425" s="91">
        <v>1944</v>
      </c>
    </row>
    <row r="426" spans="1:34" x14ac:dyDescent="0.4">
      <c r="A426" s="3" t="s">
        <v>508</v>
      </c>
      <c r="B426" s="3" t="s">
        <v>481</v>
      </c>
      <c r="C426" s="175" t="s">
        <v>60</v>
      </c>
      <c r="D426" s="176" t="s">
        <v>537</v>
      </c>
      <c r="E426" s="176">
        <v>2</v>
      </c>
      <c r="F426" s="183">
        <v>36</v>
      </c>
      <c r="G426" s="194">
        <v>1884.8</v>
      </c>
      <c r="H426" s="184">
        <v>0</v>
      </c>
      <c r="I426" s="194">
        <v>0</v>
      </c>
      <c r="J426" s="185">
        <v>9</v>
      </c>
      <c r="K426" s="194">
        <v>471.2</v>
      </c>
      <c r="L426" s="137">
        <v>0</v>
      </c>
      <c r="M426" s="194">
        <v>0</v>
      </c>
      <c r="N426" s="137">
        <v>1</v>
      </c>
      <c r="O426" s="194">
        <v>52.4</v>
      </c>
      <c r="P426" s="137">
        <v>7</v>
      </c>
      <c r="Q426" s="194">
        <v>366.5</v>
      </c>
      <c r="R426" s="137">
        <v>5</v>
      </c>
      <c r="S426" s="194">
        <v>261.8</v>
      </c>
      <c r="T426" s="137">
        <v>2</v>
      </c>
      <c r="U426" s="194">
        <v>104.7</v>
      </c>
      <c r="V426" s="137">
        <v>1</v>
      </c>
      <c r="W426" s="194">
        <v>52.4</v>
      </c>
      <c r="X426" s="137">
        <v>2</v>
      </c>
      <c r="Y426" s="194">
        <v>104.7</v>
      </c>
      <c r="Z426" s="137">
        <v>3</v>
      </c>
      <c r="AA426" s="194">
        <v>157.1</v>
      </c>
      <c r="AB426" s="137">
        <v>0</v>
      </c>
      <c r="AC426" s="194">
        <v>0</v>
      </c>
      <c r="AD426" s="137">
        <v>0</v>
      </c>
      <c r="AE426" s="194">
        <v>0</v>
      </c>
      <c r="AF426" s="137">
        <v>0</v>
      </c>
      <c r="AG426" s="194">
        <v>0</v>
      </c>
      <c r="AH426" s="91">
        <v>1910</v>
      </c>
    </row>
    <row r="427" spans="1:34" x14ac:dyDescent="0.4">
      <c r="A427" s="3" t="s">
        <v>508</v>
      </c>
      <c r="B427" s="3" t="s">
        <v>481</v>
      </c>
      <c r="C427" s="175" t="s">
        <v>61</v>
      </c>
      <c r="D427" s="176" t="s">
        <v>537</v>
      </c>
      <c r="E427" s="176">
        <v>2</v>
      </c>
      <c r="F427" s="183">
        <v>29</v>
      </c>
      <c r="G427" s="194">
        <v>2502.1999999999998</v>
      </c>
      <c r="H427" s="184">
        <v>0</v>
      </c>
      <c r="I427" s="194">
        <v>0</v>
      </c>
      <c r="J427" s="185">
        <v>5</v>
      </c>
      <c r="K427" s="194">
        <v>431.4</v>
      </c>
      <c r="L427" s="137">
        <v>0</v>
      </c>
      <c r="M427" s="194">
        <v>0</v>
      </c>
      <c r="N427" s="137">
        <v>0</v>
      </c>
      <c r="O427" s="194">
        <v>0</v>
      </c>
      <c r="P427" s="137">
        <v>7</v>
      </c>
      <c r="Q427" s="194">
        <v>604</v>
      </c>
      <c r="R427" s="137">
        <v>1</v>
      </c>
      <c r="S427" s="194">
        <v>86.3</v>
      </c>
      <c r="T427" s="137">
        <v>1</v>
      </c>
      <c r="U427" s="194">
        <v>86.3</v>
      </c>
      <c r="V427" s="137">
        <v>1</v>
      </c>
      <c r="W427" s="194">
        <v>86.3</v>
      </c>
      <c r="X427" s="137">
        <v>0</v>
      </c>
      <c r="Y427" s="194">
        <v>0</v>
      </c>
      <c r="Z427" s="137">
        <v>6</v>
      </c>
      <c r="AA427" s="194">
        <v>517.70000000000005</v>
      </c>
      <c r="AB427" s="137">
        <v>1</v>
      </c>
      <c r="AC427" s="194">
        <v>86.3</v>
      </c>
      <c r="AD427" s="137">
        <v>0</v>
      </c>
      <c r="AE427" s="194">
        <v>0</v>
      </c>
      <c r="AF427" s="137">
        <v>0</v>
      </c>
      <c r="AG427" s="194">
        <v>0</v>
      </c>
      <c r="AH427" s="91">
        <v>1159</v>
      </c>
    </row>
    <row r="428" spans="1:34" x14ac:dyDescent="0.4">
      <c r="A428" s="3" t="s">
        <v>507</v>
      </c>
      <c r="B428" s="3" t="s">
        <v>480</v>
      </c>
      <c r="C428" s="175" t="s">
        <v>62</v>
      </c>
      <c r="D428" s="176" t="s">
        <v>537</v>
      </c>
      <c r="E428" s="176">
        <v>2</v>
      </c>
      <c r="F428" s="183">
        <v>46</v>
      </c>
      <c r="G428" s="194">
        <v>1745.1</v>
      </c>
      <c r="H428" s="184">
        <v>0</v>
      </c>
      <c r="I428" s="194">
        <v>0</v>
      </c>
      <c r="J428" s="185">
        <v>9</v>
      </c>
      <c r="K428" s="194">
        <v>341.4</v>
      </c>
      <c r="L428" s="137">
        <v>0</v>
      </c>
      <c r="M428" s="194">
        <v>0</v>
      </c>
      <c r="N428" s="137">
        <v>0</v>
      </c>
      <c r="O428" s="194">
        <v>0</v>
      </c>
      <c r="P428" s="137">
        <v>7</v>
      </c>
      <c r="Q428" s="194">
        <v>265.60000000000002</v>
      </c>
      <c r="R428" s="137">
        <v>4</v>
      </c>
      <c r="S428" s="194">
        <v>151.69999999999999</v>
      </c>
      <c r="T428" s="137">
        <v>2</v>
      </c>
      <c r="U428" s="194">
        <v>75.900000000000006</v>
      </c>
      <c r="V428" s="137">
        <v>1</v>
      </c>
      <c r="W428" s="194">
        <v>37.9</v>
      </c>
      <c r="X428" s="137">
        <v>0</v>
      </c>
      <c r="Y428" s="194">
        <v>0</v>
      </c>
      <c r="Z428" s="137">
        <v>11</v>
      </c>
      <c r="AA428" s="194">
        <v>417.3</v>
      </c>
      <c r="AB428" s="137">
        <v>3</v>
      </c>
      <c r="AC428" s="194">
        <v>113.8</v>
      </c>
      <c r="AD428" s="137">
        <v>0</v>
      </c>
      <c r="AE428" s="194">
        <v>0</v>
      </c>
      <c r="AF428" s="137">
        <v>1</v>
      </c>
      <c r="AG428" s="194">
        <v>37.9</v>
      </c>
      <c r="AH428" s="91">
        <v>2636</v>
      </c>
    </row>
    <row r="429" spans="1:34" x14ac:dyDescent="0.4">
      <c r="A429" s="3" t="s">
        <v>507</v>
      </c>
      <c r="B429" s="3" t="s">
        <v>480</v>
      </c>
      <c r="C429" s="175" t="s">
        <v>63</v>
      </c>
      <c r="D429" s="176" t="s">
        <v>537</v>
      </c>
      <c r="E429" s="176">
        <v>2</v>
      </c>
      <c r="F429" s="183">
        <v>89</v>
      </c>
      <c r="G429" s="194">
        <v>2222.1999999999998</v>
      </c>
      <c r="H429" s="184">
        <v>0</v>
      </c>
      <c r="I429" s="194">
        <v>0</v>
      </c>
      <c r="J429" s="185">
        <v>20</v>
      </c>
      <c r="K429" s="194">
        <v>499.4</v>
      </c>
      <c r="L429" s="137">
        <v>2</v>
      </c>
      <c r="M429" s="194">
        <v>49.9</v>
      </c>
      <c r="N429" s="137">
        <v>1</v>
      </c>
      <c r="O429" s="194">
        <v>25</v>
      </c>
      <c r="P429" s="137">
        <v>10</v>
      </c>
      <c r="Q429" s="194">
        <v>249.7</v>
      </c>
      <c r="R429" s="137">
        <v>7</v>
      </c>
      <c r="S429" s="194">
        <v>174.8</v>
      </c>
      <c r="T429" s="137">
        <v>7</v>
      </c>
      <c r="U429" s="194">
        <v>174.8</v>
      </c>
      <c r="V429" s="137">
        <v>1</v>
      </c>
      <c r="W429" s="194">
        <v>25</v>
      </c>
      <c r="X429" s="137">
        <v>7</v>
      </c>
      <c r="Y429" s="194">
        <v>174.8</v>
      </c>
      <c r="Z429" s="137">
        <v>9</v>
      </c>
      <c r="AA429" s="194">
        <v>224.7</v>
      </c>
      <c r="AB429" s="137">
        <v>2</v>
      </c>
      <c r="AC429" s="194">
        <v>49.9</v>
      </c>
      <c r="AD429" s="137">
        <v>0</v>
      </c>
      <c r="AE429" s="194">
        <v>0</v>
      </c>
      <c r="AF429" s="137">
        <v>0</v>
      </c>
      <c r="AG429" s="194">
        <v>0</v>
      </c>
      <c r="AH429" s="91">
        <v>4005</v>
      </c>
    </row>
    <row r="430" spans="1:34" x14ac:dyDescent="0.4">
      <c r="A430" s="3" t="s">
        <v>491</v>
      </c>
      <c r="B430" s="3" t="s">
        <v>482</v>
      </c>
      <c r="C430" s="175" t="s">
        <v>64</v>
      </c>
      <c r="D430" s="176" t="s">
        <v>537</v>
      </c>
      <c r="E430" s="176">
        <v>2</v>
      </c>
      <c r="F430" s="183">
        <v>8</v>
      </c>
      <c r="G430" s="194">
        <v>1133.0999999999999</v>
      </c>
      <c r="H430" s="184">
        <v>0</v>
      </c>
      <c r="I430" s="194">
        <v>0</v>
      </c>
      <c r="J430" s="185">
        <v>2</v>
      </c>
      <c r="K430" s="194">
        <v>283.3</v>
      </c>
      <c r="L430" s="137">
        <v>0</v>
      </c>
      <c r="M430" s="194">
        <v>0</v>
      </c>
      <c r="N430" s="137">
        <v>0</v>
      </c>
      <c r="O430" s="194">
        <v>0</v>
      </c>
      <c r="P430" s="137">
        <v>2</v>
      </c>
      <c r="Q430" s="194">
        <v>283.3</v>
      </c>
      <c r="R430" s="137">
        <v>1</v>
      </c>
      <c r="S430" s="194">
        <v>141.6</v>
      </c>
      <c r="T430" s="137">
        <v>0</v>
      </c>
      <c r="U430" s="194">
        <v>0</v>
      </c>
      <c r="V430" s="137">
        <v>0</v>
      </c>
      <c r="W430" s="194">
        <v>0</v>
      </c>
      <c r="X430" s="137">
        <v>0</v>
      </c>
      <c r="Y430" s="194">
        <v>0</v>
      </c>
      <c r="Z430" s="137">
        <v>2</v>
      </c>
      <c r="AA430" s="194">
        <v>283.3</v>
      </c>
      <c r="AB430" s="137">
        <v>0</v>
      </c>
      <c r="AC430" s="194">
        <v>0</v>
      </c>
      <c r="AD430" s="137">
        <v>0</v>
      </c>
      <c r="AE430" s="194">
        <v>0</v>
      </c>
      <c r="AF430" s="137">
        <v>0</v>
      </c>
      <c r="AG430" s="194">
        <v>0</v>
      </c>
      <c r="AH430" s="91">
        <v>706</v>
      </c>
    </row>
    <row r="431" spans="1:34" x14ac:dyDescent="0.4">
      <c r="A431" s="3" t="s">
        <v>491</v>
      </c>
      <c r="B431" s="3" t="s">
        <v>482</v>
      </c>
      <c r="C431" s="175" t="s">
        <v>65</v>
      </c>
      <c r="D431" s="176" t="s">
        <v>537</v>
      </c>
      <c r="E431" s="176">
        <v>2</v>
      </c>
      <c r="F431" s="183">
        <v>30</v>
      </c>
      <c r="G431" s="194">
        <v>2036.7</v>
      </c>
      <c r="H431" s="184">
        <v>0</v>
      </c>
      <c r="I431" s="194">
        <v>0</v>
      </c>
      <c r="J431" s="185">
        <v>7</v>
      </c>
      <c r="K431" s="194">
        <v>475.2</v>
      </c>
      <c r="L431" s="137">
        <v>0</v>
      </c>
      <c r="M431" s="194">
        <v>0</v>
      </c>
      <c r="N431" s="137">
        <v>0</v>
      </c>
      <c r="O431" s="194">
        <v>0</v>
      </c>
      <c r="P431" s="137">
        <v>5</v>
      </c>
      <c r="Q431" s="194">
        <v>339.4</v>
      </c>
      <c r="R431" s="137">
        <v>2</v>
      </c>
      <c r="S431" s="194">
        <v>135.80000000000001</v>
      </c>
      <c r="T431" s="137">
        <v>0</v>
      </c>
      <c r="U431" s="194">
        <v>0</v>
      </c>
      <c r="V431" s="137">
        <v>0</v>
      </c>
      <c r="W431" s="194">
        <v>0</v>
      </c>
      <c r="X431" s="137">
        <v>2</v>
      </c>
      <c r="Y431" s="194">
        <v>135.80000000000001</v>
      </c>
      <c r="Z431" s="137">
        <v>8</v>
      </c>
      <c r="AA431" s="194">
        <v>543.1</v>
      </c>
      <c r="AB431" s="137">
        <v>1</v>
      </c>
      <c r="AC431" s="194">
        <v>67.900000000000006</v>
      </c>
      <c r="AD431" s="137">
        <v>0</v>
      </c>
      <c r="AE431" s="194">
        <v>0</v>
      </c>
      <c r="AF431" s="137">
        <v>0</v>
      </c>
      <c r="AG431" s="194">
        <v>0</v>
      </c>
      <c r="AH431" s="91">
        <v>1473</v>
      </c>
    </row>
    <row r="432" spans="1:34" x14ac:dyDescent="0.4">
      <c r="A432" s="3" t="s">
        <v>491</v>
      </c>
      <c r="B432" s="3" t="s">
        <v>482</v>
      </c>
      <c r="C432" s="175" t="s">
        <v>66</v>
      </c>
      <c r="D432" s="176" t="s">
        <v>537</v>
      </c>
      <c r="E432" s="176">
        <v>2</v>
      </c>
      <c r="F432" s="183">
        <v>34</v>
      </c>
      <c r="G432" s="194">
        <v>2386</v>
      </c>
      <c r="H432" s="184">
        <v>0</v>
      </c>
      <c r="I432" s="194">
        <v>0</v>
      </c>
      <c r="J432" s="185">
        <v>10</v>
      </c>
      <c r="K432" s="194">
        <v>701.8</v>
      </c>
      <c r="L432" s="137">
        <v>0</v>
      </c>
      <c r="M432" s="194">
        <v>0</v>
      </c>
      <c r="N432" s="137">
        <v>0</v>
      </c>
      <c r="O432" s="194">
        <v>0</v>
      </c>
      <c r="P432" s="137">
        <v>6</v>
      </c>
      <c r="Q432" s="194">
        <v>421.1</v>
      </c>
      <c r="R432" s="137">
        <v>1</v>
      </c>
      <c r="S432" s="194">
        <v>70.2</v>
      </c>
      <c r="T432" s="137">
        <v>0</v>
      </c>
      <c r="U432" s="194">
        <v>0</v>
      </c>
      <c r="V432" s="137">
        <v>1</v>
      </c>
      <c r="W432" s="194">
        <v>70.2</v>
      </c>
      <c r="X432" s="137">
        <v>1</v>
      </c>
      <c r="Y432" s="194">
        <v>70.2</v>
      </c>
      <c r="Z432" s="137">
        <v>7</v>
      </c>
      <c r="AA432" s="194">
        <v>491.2</v>
      </c>
      <c r="AB432" s="137">
        <v>0</v>
      </c>
      <c r="AC432" s="194">
        <v>0</v>
      </c>
      <c r="AD432" s="137">
        <v>0</v>
      </c>
      <c r="AE432" s="194">
        <v>0</v>
      </c>
      <c r="AF432" s="137">
        <v>0</v>
      </c>
      <c r="AG432" s="194">
        <v>0</v>
      </c>
      <c r="AH432" s="91">
        <v>1425</v>
      </c>
    </row>
    <row r="433" spans="1:34" x14ac:dyDescent="0.4">
      <c r="A433" s="3" t="s">
        <v>491</v>
      </c>
      <c r="B433" s="3" t="s">
        <v>482</v>
      </c>
      <c r="C433" s="175" t="s">
        <v>67</v>
      </c>
      <c r="D433" s="176" t="s">
        <v>537</v>
      </c>
      <c r="E433" s="176">
        <v>2</v>
      </c>
      <c r="F433" s="183">
        <v>36</v>
      </c>
      <c r="G433" s="194">
        <v>1521.6</v>
      </c>
      <c r="H433" s="184">
        <v>0</v>
      </c>
      <c r="I433" s="194">
        <v>0</v>
      </c>
      <c r="J433" s="185">
        <v>9</v>
      </c>
      <c r="K433" s="194">
        <v>380.4</v>
      </c>
      <c r="L433" s="137">
        <v>0</v>
      </c>
      <c r="M433" s="194">
        <v>0</v>
      </c>
      <c r="N433" s="137">
        <v>3</v>
      </c>
      <c r="O433" s="194">
        <v>126.8</v>
      </c>
      <c r="P433" s="137">
        <v>4</v>
      </c>
      <c r="Q433" s="194">
        <v>169.1</v>
      </c>
      <c r="R433" s="137">
        <v>2</v>
      </c>
      <c r="S433" s="194">
        <v>84.5</v>
      </c>
      <c r="T433" s="137">
        <v>1</v>
      </c>
      <c r="U433" s="194">
        <v>42.3</v>
      </c>
      <c r="V433" s="137">
        <v>0</v>
      </c>
      <c r="W433" s="194">
        <v>0</v>
      </c>
      <c r="X433" s="137">
        <v>1</v>
      </c>
      <c r="Y433" s="194">
        <v>42.3</v>
      </c>
      <c r="Z433" s="137">
        <v>3</v>
      </c>
      <c r="AA433" s="194">
        <v>126.8</v>
      </c>
      <c r="AB433" s="137">
        <v>0</v>
      </c>
      <c r="AC433" s="194">
        <v>0</v>
      </c>
      <c r="AD433" s="137">
        <v>0</v>
      </c>
      <c r="AE433" s="194">
        <v>0</v>
      </c>
      <c r="AF433" s="137">
        <v>0</v>
      </c>
      <c r="AG433" s="194">
        <v>0</v>
      </c>
      <c r="AH433" s="91">
        <v>2366</v>
      </c>
    </row>
    <row r="434" spans="1:34" x14ac:dyDescent="0.4">
      <c r="A434" s="3" t="s">
        <v>491</v>
      </c>
      <c r="B434" s="3" t="s">
        <v>482</v>
      </c>
      <c r="C434" s="175" t="s">
        <v>68</v>
      </c>
      <c r="D434" s="176" t="s">
        <v>537</v>
      </c>
      <c r="E434" s="176">
        <v>2</v>
      </c>
      <c r="F434" s="183">
        <v>24</v>
      </c>
      <c r="G434" s="194">
        <v>960</v>
      </c>
      <c r="H434" s="184">
        <v>0</v>
      </c>
      <c r="I434" s="194">
        <v>0</v>
      </c>
      <c r="J434" s="185">
        <v>9</v>
      </c>
      <c r="K434" s="194">
        <v>360</v>
      </c>
      <c r="L434" s="137">
        <v>0</v>
      </c>
      <c r="M434" s="194">
        <v>0</v>
      </c>
      <c r="N434" s="137">
        <v>0</v>
      </c>
      <c r="O434" s="194">
        <v>0</v>
      </c>
      <c r="P434" s="137">
        <v>3</v>
      </c>
      <c r="Q434" s="194">
        <v>120</v>
      </c>
      <c r="R434" s="137">
        <v>3</v>
      </c>
      <c r="S434" s="194">
        <v>120</v>
      </c>
      <c r="T434" s="137">
        <v>0</v>
      </c>
      <c r="U434" s="194">
        <v>0</v>
      </c>
      <c r="V434" s="137">
        <v>0</v>
      </c>
      <c r="W434" s="194">
        <v>0</v>
      </c>
      <c r="X434" s="137">
        <v>0</v>
      </c>
      <c r="Y434" s="194">
        <v>0</v>
      </c>
      <c r="Z434" s="137">
        <v>5</v>
      </c>
      <c r="AA434" s="194">
        <v>200</v>
      </c>
      <c r="AB434" s="137">
        <v>0</v>
      </c>
      <c r="AC434" s="194">
        <v>0</v>
      </c>
      <c r="AD434" s="137">
        <v>0</v>
      </c>
      <c r="AE434" s="194">
        <v>0</v>
      </c>
      <c r="AF434" s="137">
        <v>0</v>
      </c>
      <c r="AG434" s="194">
        <v>0</v>
      </c>
      <c r="AH434" s="91">
        <v>2500</v>
      </c>
    </row>
    <row r="435" spans="1:34" x14ac:dyDescent="0.4">
      <c r="A435" s="3" t="s">
        <v>491</v>
      </c>
      <c r="B435" s="3" t="s">
        <v>482</v>
      </c>
      <c r="C435" s="175" t="s">
        <v>69</v>
      </c>
      <c r="D435" s="176" t="s">
        <v>537</v>
      </c>
      <c r="E435" s="176">
        <v>2</v>
      </c>
      <c r="F435" s="183">
        <v>11</v>
      </c>
      <c r="G435" s="194">
        <v>1104.4000000000001</v>
      </c>
      <c r="H435" s="184">
        <v>0</v>
      </c>
      <c r="I435" s="194">
        <v>0</v>
      </c>
      <c r="J435" s="185">
        <v>6</v>
      </c>
      <c r="K435" s="194">
        <v>602.4</v>
      </c>
      <c r="L435" s="137">
        <v>0</v>
      </c>
      <c r="M435" s="194">
        <v>0</v>
      </c>
      <c r="N435" s="137">
        <v>0</v>
      </c>
      <c r="O435" s="194">
        <v>0</v>
      </c>
      <c r="P435" s="137">
        <v>2</v>
      </c>
      <c r="Q435" s="194">
        <v>200.8</v>
      </c>
      <c r="R435" s="137">
        <v>0</v>
      </c>
      <c r="S435" s="194">
        <v>0</v>
      </c>
      <c r="T435" s="137">
        <v>1</v>
      </c>
      <c r="U435" s="194">
        <v>100.4</v>
      </c>
      <c r="V435" s="137">
        <v>0</v>
      </c>
      <c r="W435" s="194">
        <v>0</v>
      </c>
      <c r="X435" s="137">
        <v>0</v>
      </c>
      <c r="Y435" s="194">
        <v>0</v>
      </c>
      <c r="Z435" s="137">
        <v>0</v>
      </c>
      <c r="AA435" s="194">
        <v>0</v>
      </c>
      <c r="AB435" s="137">
        <v>0</v>
      </c>
      <c r="AC435" s="194">
        <v>0</v>
      </c>
      <c r="AD435" s="137">
        <v>0</v>
      </c>
      <c r="AE435" s="194">
        <v>0</v>
      </c>
      <c r="AF435" s="137">
        <v>0</v>
      </c>
      <c r="AG435" s="194">
        <v>0</v>
      </c>
      <c r="AH435" s="91">
        <v>996</v>
      </c>
    </row>
    <row r="436" spans="1:34" x14ac:dyDescent="0.4">
      <c r="A436" s="3" t="s">
        <v>491</v>
      </c>
      <c r="B436" s="3" t="s">
        <v>482</v>
      </c>
      <c r="C436" s="175" t="s">
        <v>70</v>
      </c>
      <c r="D436" s="176" t="s">
        <v>537</v>
      </c>
      <c r="E436" s="176">
        <v>2</v>
      </c>
      <c r="F436" s="183">
        <v>10</v>
      </c>
      <c r="G436" s="194">
        <v>1061.5999999999999</v>
      </c>
      <c r="H436" s="184">
        <v>0</v>
      </c>
      <c r="I436" s="194">
        <v>0</v>
      </c>
      <c r="J436" s="185">
        <v>3</v>
      </c>
      <c r="K436" s="194">
        <v>318.5</v>
      </c>
      <c r="L436" s="137">
        <v>0</v>
      </c>
      <c r="M436" s="194">
        <v>0</v>
      </c>
      <c r="N436" s="137">
        <v>0</v>
      </c>
      <c r="O436" s="194">
        <v>0</v>
      </c>
      <c r="P436" s="137">
        <v>1</v>
      </c>
      <c r="Q436" s="194">
        <v>106.2</v>
      </c>
      <c r="R436" s="137">
        <v>2</v>
      </c>
      <c r="S436" s="194">
        <v>212.3</v>
      </c>
      <c r="T436" s="137">
        <v>0</v>
      </c>
      <c r="U436" s="194">
        <v>0</v>
      </c>
      <c r="V436" s="137">
        <v>0</v>
      </c>
      <c r="W436" s="194">
        <v>0</v>
      </c>
      <c r="X436" s="137">
        <v>1</v>
      </c>
      <c r="Y436" s="194">
        <v>106.2</v>
      </c>
      <c r="Z436" s="137">
        <v>1</v>
      </c>
      <c r="AA436" s="194">
        <v>106.2</v>
      </c>
      <c r="AB436" s="137">
        <v>0</v>
      </c>
      <c r="AC436" s="194">
        <v>0</v>
      </c>
      <c r="AD436" s="137">
        <v>0</v>
      </c>
      <c r="AE436" s="194">
        <v>0</v>
      </c>
      <c r="AF436" s="137">
        <v>0</v>
      </c>
      <c r="AG436" s="194">
        <v>0</v>
      </c>
      <c r="AH436" s="91">
        <v>942</v>
      </c>
    </row>
    <row r="437" spans="1:34" x14ac:dyDescent="0.4">
      <c r="A437" s="3" t="s">
        <v>491</v>
      </c>
      <c r="B437" s="3" t="s">
        <v>482</v>
      </c>
      <c r="C437" s="175" t="s">
        <v>71</v>
      </c>
      <c r="D437" s="176" t="s">
        <v>537</v>
      </c>
      <c r="E437" s="176">
        <v>2</v>
      </c>
      <c r="F437" s="183">
        <v>16</v>
      </c>
      <c r="G437" s="194">
        <v>1525.3</v>
      </c>
      <c r="H437" s="184">
        <v>0</v>
      </c>
      <c r="I437" s="194">
        <v>0</v>
      </c>
      <c r="J437" s="185">
        <v>4</v>
      </c>
      <c r="K437" s="194">
        <v>381.3</v>
      </c>
      <c r="L437" s="137">
        <v>0</v>
      </c>
      <c r="M437" s="194">
        <v>0</v>
      </c>
      <c r="N437" s="137">
        <v>0</v>
      </c>
      <c r="O437" s="194">
        <v>0</v>
      </c>
      <c r="P437" s="137">
        <v>2</v>
      </c>
      <c r="Q437" s="194">
        <v>190.7</v>
      </c>
      <c r="R437" s="137">
        <v>2</v>
      </c>
      <c r="S437" s="194">
        <v>190.7</v>
      </c>
      <c r="T437" s="137">
        <v>0</v>
      </c>
      <c r="U437" s="194">
        <v>0</v>
      </c>
      <c r="V437" s="137">
        <v>0</v>
      </c>
      <c r="W437" s="194">
        <v>0</v>
      </c>
      <c r="X437" s="137">
        <v>1</v>
      </c>
      <c r="Y437" s="194">
        <v>95.3</v>
      </c>
      <c r="Z437" s="137">
        <v>3</v>
      </c>
      <c r="AA437" s="194">
        <v>286</v>
      </c>
      <c r="AB437" s="137">
        <v>0</v>
      </c>
      <c r="AC437" s="194">
        <v>0</v>
      </c>
      <c r="AD437" s="137">
        <v>0</v>
      </c>
      <c r="AE437" s="194">
        <v>0</v>
      </c>
      <c r="AF437" s="137">
        <v>0</v>
      </c>
      <c r="AG437" s="194">
        <v>0</v>
      </c>
      <c r="AH437" s="91">
        <v>1049</v>
      </c>
    </row>
    <row r="438" spans="1:34" x14ac:dyDescent="0.4">
      <c r="A438" s="3" t="s">
        <v>491</v>
      </c>
      <c r="B438" s="3" t="s">
        <v>482</v>
      </c>
      <c r="C438" s="175" t="s">
        <v>72</v>
      </c>
      <c r="D438" s="176" t="s">
        <v>537</v>
      </c>
      <c r="E438" s="176">
        <v>2</v>
      </c>
      <c r="F438" s="183">
        <v>23</v>
      </c>
      <c r="G438" s="194">
        <v>1526.2</v>
      </c>
      <c r="H438" s="184">
        <v>0</v>
      </c>
      <c r="I438" s="194">
        <v>0</v>
      </c>
      <c r="J438" s="185">
        <v>5</v>
      </c>
      <c r="K438" s="194">
        <v>331.8</v>
      </c>
      <c r="L438" s="137">
        <v>0</v>
      </c>
      <c r="M438" s="194">
        <v>0</v>
      </c>
      <c r="N438" s="137">
        <v>0</v>
      </c>
      <c r="O438" s="194">
        <v>0</v>
      </c>
      <c r="P438" s="137">
        <v>3</v>
      </c>
      <c r="Q438" s="194">
        <v>199.1</v>
      </c>
      <c r="R438" s="137">
        <v>2</v>
      </c>
      <c r="S438" s="194">
        <v>132.69999999999999</v>
      </c>
      <c r="T438" s="137">
        <v>0</v>
      </c>
      <c r="U438" s="194">
        <v>0</v>
      </c>
      <c r="V438" s="137">
        <v>0</v>
      </c>
      <c r="W438" s="194">
        <v>0</v>
      </c>
      <c r="X438" s="137">
        <v>0</v>
      </c>
      <c r="Y438" s="194">
        <v>0</v>
      </c>
      <c r="Z438" s="137">
        <v>5</v>
      </c>
      <c r="AA438" s="194">
        <v>331.8</v>
      </c>
      <c r="AB438" s="137">
        <v>2</v>
      </c>
      <c r="AC438" s="194">
        <v>132.69999999999999</v>
      </c>
      <c r="AD438" s="137">
        <v>0</v>
      </c>
      <c r="AE438" s="194">
        <v>0</v>
      </c>
      <c r="AF438" s="137">
        <v>0</v>
      </c>
      <c r="AG438" s="194">
        <v>0</v>
      </c>
      <c r="AH438" s="91">
        <v>1507</v>
      </c>
    </row>
    <row r="439" spans="1:34" x14ac:dyDescent="0.4">
      <c r="A439" s="3" t="s">
        <v>491</v>
      </c>
      <c r="B439" s="3" t="s">
        <v>482</v>
      </c>
      <c r="C439" s="175" t="s">
        <v>73</v>
      </c>
      <c r="D439" s="176" t="s">
        <v>537</v>
      </c>
      <c r="E439" s="176">
        <v>2</v>
      </c>
      <c r="F439" s="183">
        <v>69</v>
      </c>
      <c r="G439" s="194">
        <v>931.2</v>
      </c>
      <c r="H439" s="184">
        <v>0</v>
      </c>
      <c r="I439" s="194">
        <v>0</v>
      </c>
      <c r="J439" s="185">
        <v>18</v>
      </c>
      <c r="K439" s="194">
        <v>242.9</v>
      </c>
      <c r="L439" s="137">
        <v>0</v>
      </c>
      <c r="M439" s="194">
        <v>0</v>
      </c>
      <c r="N439" s="137">
        <v>1</v>
      </c>
      <c r="O439" s="194">
        <v>13.5</v>
      </c>
      <c r="P439" s="137">
        <v>8</v>
      </c>
      <c r="Q439" s="194">
        <v>108</v>
      </c>
      <c r="R439" s="137">
        <v>8</v>
      </c>
      <c r="S439" s="194">
        <v>108</v>
      </c>
      <c r="T439" s="137">
        <v>1</v>
      </c>
      <c r="U439" s="194">
        <v>13.5</v>
      </c>
      <c r="V439" s="137">
        <v>1</v>
      </c>
      <c r="W439" s="194">
        <v>13.5</v>
      </c>
      <c r="X439" s="137">
        <v>2</v>
      </c>
      <c r="Y439" s="194">
        <v>27</v>
      </c>
      <c r="Z439" s="137">
        <v>12</v>
      </c>
      <c r="AA439" s="194">
        <v>161.9</v>
      </c>
      <c r="AB439" s="137">
        <v>1</v>
      </c>
      <c r="AC439" s="194">
        <v>13.5</v>
      </c>
      <c r="AD439" s="137">
        <v>0</v>
      </c>
      <c r="AE439" s="194">
        <v>0</v>
      </c>
      <c r="AF439" s="137">
        <v>0</v>
      </c>
      <c r="AG439" s="194">
        <v>0</v>
      </c>
      <c r="AH439" s="91">
        <v>7410</v>
      </c>
    </row>
    <row r="440" spans="1:34" x14ac:dyDescent="0.4">
      <c r="A440" s="3" t="s">
        <v>491</v>
      </c>
      <c r="B440" s="3" t="s">
        <v>483</v>
      </c>
      <c r="C440" s="175" t="s">
        <v>74</v>
      </c>
      <c r="D440" s="176" t="s">
        <v>537</v>
      </c>
      <c r="E440" s="176">
        <v>2</v>
      </c>
      <c r="F440" s="183">
        <v>45</v>
      </c>
      <c r="G440" s="194">
        <v>1597.4</v>
      </c>
      <c r="H440" s="184">
        <v>0</v>
      </c>
      <c r="I440" s="194">
        <v>0</v>
      </c>
      <c r="J440" s="185">
        <v>6</v>
      </c>
      <c r="K440" s="194">
        <v>213</v>
      </c>
      <c r="L440" s="137">
        <v>0</v>
      </c>
      <c r="M440" s="194">
        <v>0</v>
      </c>
      <c r="N440" s="137">
        <v>0</v>
      </c>
      <c r="O440" s="194">
        <v>0</v>
      </c>
      <c r="P440" s="137">
        <v>7</v>
      </c>
      <c r="Q440" s="194">
        <v>248.5</v>
      </c>
      <c r="R440" s="137">
        <v>4</v>
      </c>
      <c r="S440" s="194">
        <v>142</v>
      </c>
      <c r="T440" s="137">
        <v>1</v>
      </c>
      <c r="U440" s="194">
        <v>35.5</v>
      </c>
      <c r="V440" s="137">
        <v>0</v>
      </c>
      <c r="W440" s="194">
        <v>0</v>
      </c>
      <c r="X440" s="137">
        <v>0</v>
      </c>
      <c r="Y440" s="194">
        <v>0</v>
      </c>
      <c r="Z440" s="137">
        <v>11</v>
      </c>
      <c r="AA440" s="194">
        <v>390.5</v>
      </c>
      <c r="AB440" s="137">
        <v>0</v>
      </c>
      <c r="AC440" s="194">
        <v>0</v>
      </c>
      <c r="AD440" s="137">
        <v>0</v>
      </c>
      <c r="AE440" s="194">
        <v>0</v>
      </c>
      <c r="AF440" s="137">
        <v>0</v>
      </c>
      <c r="AG440" s="194">
        <v>0</v>
      </c>
      <c r="AH440" s="91">
        <v>2817</v>
      </c>
    </row>
    <row r="441" spans="1:34" x14ac:dyDescent="0.4">
      <c r="A441" s="3" t="s">
        <v>491</v>
      </c>
      <c r="B441" s="3" t="s">
        <v>483</v>
      </c>
      <c r="C441" s="175" t="s">
        <v>75</v>
      </c>
      <c r="D441" s="176" t="s">
        <v>537</v>
      </c>
      <c r="E441" s="176">
        <v>2</v>
      </c>
      <c r="F441" s="183">
        <v>113</v>
      </c>
      <c r="G441" s="194">
        <v>1785.7</v>
      </c>
      <c r="H441" s="184">
        <v>1</v>
      </c>
      <c r="I441" s="194">
        <v>15.8</v>
      </c>
      <c r="J441" s="185">
        <v>34</v>
      </c>
      <c r="K441" s="194">
        <v>537.29999999999995</v>
      </c>
      <c r="L441" s="137">
        <v>1</v>
      </c>
      <c r="M441" s="194">
        <v>15.8</v>
      </c>
      <c r="N441" s="137">
        <v>0</v>
      </c>
      <c r="O441" s="194">
        <v>0</v>
      </c>
      <c r="P441" s="137">
        <v>19</v>
      </c>
      <c r="Q441" s="194">
        <v>300.3</v>
      </c>
      <c r="R441" s="137">
        <v>8</v>
      </c>
      <c r="S441" s="194">
        <v>126.4</v>
      </c>
      <c r="T441" s="137">
        <v>5</v>
      </c>
      <c r="U441" s="194">
        <v>79</v>
      </c>
      <c r="V441" s="137">
        <v>1</v>
      </c>
      <c r="W441" s="194">
        <v>15.8</v>
      </c>
      <c r="X441" s="137">
        <v>3</v>
      </c>
      <c r="Y441" s="194">
        <v>47.4</v>
      </c>
      <c r="Z441" s="137">
        <v>12</v>
      </c>
      <c r="AA441" s="194">
        <v>189.6</v>
      </c>
      <c r="AB441" s="137">
        <v>4</v>
      </c>
      <c r="AC441" s="194">
        <v>63.2</v>
      </c>
      <c r="AD441" s="137">
        <v>0</v>
      </c>
      <c r="AE441" s="194">
        <v>0</v>
      </c>
      <c r="AF441" s="137">
        <v>0</v>
      </c>
      <c r="AG441" s="194">
        <v>0</v>
      </c>
      <c r="AH441" s="91">
        <v>6328</v>
      </c>
    </row>
    <row r="442" spans="1:34" x14ac:dyDescent="0.4">
      <c r="A442" s="3" t="s">
        <v>491</v>
      </c>
      <c r="B442" s="3" t="s">
        <v>483</v>
      </c>
      <c r="C442" s="175" t="s">
        <v>76</v>
      </c>
      <c r="D442" s="176" t="s">
        <v>537</v>
      </c>
      <c r="E442" s="176">
        <v>2</v>
      </c>
      <c r="F442" s="183">
        <v>21</v>
      </c>
      <c r="G442" s="194">
        <v>2579.9</v>
      </c>
      <c r="H442" s="184">
        <v>0</v>
      </c>
      <c r="I442" s="194">
        <v>0</v>
      </c>
      <c r="J442" s="185">
        <v>2</v>
      </c>
      <c r="K442" s="194">
        <v>245.7</v>
      </c>
      <c r="L442" s="137">
        <v>1</v>
      </c>
      <c r="M442" s="194">
        <v>122.9</v>
      </c>
      <c r="N442" s="137">
        <v>0</v>
      </c>
      <c r="O442" s="194">
        <v>0</v>
      </c>
      <c r="P442" s="137">
        <v>2</v>
      </c>
      <c r="Q442" s="194">
        <v>245.7</v>
      </c>
      <c r="R442" s="137">
        <v>2</v>
      </c>
      <c r="S442" s="194">
        <v>245.7</v>
      </c>
      <c r="T442" s="137">
        <v>2</v>
      </c>
      <c r="U442" s="194">
        <v>245.7</v>
      </c>
      <c r="V442" s="137">
        <v>0</v>
      </c>
      <c r="W442" s="194">
        <v>0</v>
      </c>
      <c r="X442" s="137">
        <v>0</v>
      </c>
      <c r="Y442" s="194">
        <v>0</v>
      </c>
      <c r="Z442" s="137">
        <v>4</v>
      </c>
      <c r="AA442" s="194">
        <v>491.4</v>
      </c>
      <c r="AB442" s="137">
        <v>0</v>
      </c>
      <c r="AC442" s="194">
        <v>0</v>
      </c>
      <c r="AD442" s="137">
        <v>1</v>
      </c>
      <c r="AE442" s="194">
        <v>122.9</v>
      </c>
      <c r="AF442" s="137">
        <v>0</v>
      </c>
      <c r="AG442" s="194">
        <v>0</v>
      </c>
      <c r="AH442" s="91">
        <v>814</v>
      </c>
    </row>
    <row r="443" spans="1:34" x14ac:dyDescent="0.4">
      <c r="A443" s="3" t="s">
        <v>491</v>
      </c>
      <c r="B443" s="3" t="s">
        <v>483</v>
      </c>
      <c r="C443" s="175" t="s">
        <v>77</v>
      </c>
      <c r="D443" s="176" t="s">
        <v>537</v>
      </c>
      <c r="E443" s="176">
        <v>2</v>
      </c>
      <c r="F443" s="183">
        <v>19</v>
      </c>
      <c r="G443" s="194">
        <v>4491.7</v>
      </c>
      <c r="H443" s="184">
        <v>0</v>
      </c>
      <c r="I443" s="194">
        <v>0</v>
      </c>
      <c r="J443" s="185">
        <v>3</v>
      </c>
      <c r="K443" s="194">
        <v>709.2</v>
      </c>
      <c r="L443" s="137">
        <v>0</v>
      </c>
      <c r="M443" s="194">
        <v>0</v>
      </c>
      <c r="N443" s="137">
        <v>0</v>
      </c>
      <c r="O443" s="194">
        <v>0</v>
      </c>
      <c r="P443" s="137">
        <v>2</v>
      </c>
      <c r="Q443" s="194">
        <v>472.8</v>
      </c>
      <c r="R443" s="137">
        <v>2</v>
      </c>
      <c r="S443" s="194">
        <v>472.8</v>
      </c>
      <c r="T443" s="137">
        <v>1</v>
      </c>
      <c r="U443" s="194">
        <v>236.4</v>
      </c>
      <c r="V443" s="137">
        <v>0</v>
      </c>
      <c r="W443" s="194">
        <v>0</v>
      </c>
      <c r="X443" s="137">
        <v>0</v>
      </c>
      <c r="Y443" s="194">
        <v>0</v>
      </c>
      <c r="Z443" s="137">
        <v>5</v>
      </c>
      <c r="AA443" s="194">
        <v>1182</v>
      </c>
      <c r="AB443" s="137">
        <v>0</v>
      </c>
      <c r="AC443" s="194">
        <v>0</v>
      </c>
      <c r="AD443" s="137">
        <v>0</v>
      </c>
      <c r="AE443" s="194">
        <v>0</v>
      </c>
      <c r="AF443" s="137">
        <v>0</v>
      </c>
      <c r="AG443" s="194">
        <v>0</v>
      </c>
      <c r="AH443" s="91">
        <v>423</v>
      </c>
    </row>
    <row r="444" spans="1:34" x14ac:dyDescent="0.4">
      <c r="A444" s="3" t="s">
        <v>491</v>
      </c>
      <c r="B444" s="3" t="s">
        <v>482</v>
      </c>
      <c r="C444" s="175" t="s">
        <v>78</v>
      </c>
      <c r="D444" s="176" t="s">
        <v>537</v>
      </c>
      <c r="E444" s="176">
        <v>2</v>
      </c>
      <c r="F444" s="183">
        <v>17</v>
      </c>
      <c r="G444" s="194">
        <v>1652.1</v>
      </c>
      <c r="H444" s="184">
        <v>0</v>
      </c>
      <c r="I444" s="194">
        <v>0</v>
      </c>
      <c r="J444" s="185">
        <v>4</v>
      </c>
      <c r="K444" s="194">
        <v>388.7</v>
      </c>
      <c r="L444" s="137">
        <v>1</v>
      </c>
      <c r="M444" s="194">
        <v>97.2</v>
      </c>
      <c r="N444" s="137">
        <v>1</v>
      </c>
      <c r="O444" s="194">
        <v>97.2</v>
      </c>
      <c r="P444" s="137">
        <v>1</v>
      </c>
      <c r="Q444" s="194">
        <v>97.2</v>
      </c>
      <c r="R444" s="137">
        <v>0</v>
      </c>
      <c r="S444" s="194">
        <v>0</v>
      </c>
      <c r="T444" s="137">
        <v>3</v>
      </c>
      <c r="U444" s="194">
        <v>291.5</v>
      </c>
      <c r="V444" s="137">
        <v>0</v>
      </c>
      <c r="W444" s="194">
        <v>0</v>
      </c>
      <c r="X444" s="137">
        <v>0</v>
      </c>
      <c r="Y444" s="194">
        <v>0</v>
      </c>
      <c r="Z444" s="137">
        <v>3</v>
      </c>
      <c r="AA444" s="194">
        <v>291.5</v>
      </c>
      <c r="AB444" s="137">
        <v>0</v>
      </c>
      <c r="AC444" s="194">
        <v>0</v>
      </c>
      <c r="AD444" s="137">
        <v>0</v>
      </c>
      <c r="AE444" s="194">
        <v>0</v>
      </c>
      <c r="AF444" s="137">
        <v>0</v>
      </c>
      <c r="AG444" s="194">
        <v>0</v>
      </c>
      <c r="AH444" s="91">
        <v>1029</v>
      </c>
    </row>
    <row r="445" spans="1:34" x14ac:dyDescent="0.4">
      <c r="A445" s="3" t="s">
        <v>491</v>
      </c>
      <c r="B445" s="3" t="s">
        <v>482</v>
      </c>
      <c r="C445" s="175" t="s">
        <v>79</v>
      </c>
      <c r="D445" s="176" t="s">
        <v>537</v>
      </c>
      <c r="E445" s="176">
        <v>2</v>
      </c>
      <c r="F445" s="183">
        <v>33</v>
      </c>
      <c r="G445" s="194">
        <v>2159.6999999999998</v>
      </c>
      <c r="H445" s="184">
        <v>0</v>
      </c>
      <c r="I445" s="194">
        <v>0</v>
      </c>
      <c r="J445" s="185">
        <v>6</v>
      </c>
      <c r="K445" s="194">
        <v>392.7</v>
      </c>
      <c r="L445" s="137">
        <v>2</v>
      </c>
      <c r="M445" s="194">
        <v>130.9</v>
      </c>
      <c r="N445" s="137">
        <v>1</v>
      </c>
      <c r="O445" s="194">
        <v>65.400000000000006</v>
      </c>
      <c r="P445" s="137">
        <v>4</v>
      </c>
      <c r="Q445" s="194">
        <v>261.8</v>
      </c>
      <c r="R445" s="137">
        <v>4</v>
      </c>
      <c r="S445" s="194">
        <v>261.8</v>
      </c>
      <c r="T445" s="137">
        <v>4</v>
      </c>
      <c r="U445" s="194">
        <v>261.8</v>
      </c>
      <c r="V445" s="137">
        <v>0</v>
      </c>
      <c r="W445" s="194">
        <v>0</v>
      </c>
      <c r="X445" s="137">
        <v>0</v>
      </c>
      <c r="Y445" s="194">
        <v>0</v>
      </c>
      <c r="Z445" s="137">
        <v>5</v>
      </c>
      <c r="AA445" s="194">
        <v>327.2</v>
      </c>
      <c r="AB445" s="137">
        <v>0</v>
      </c>
      <c r="AC445" s="194">
        <v>0</v>
      </c>
      <c r="AD445" s="137">
        <v>0</v>
      </c>
      <c r="AE445" s="194">
        <v>0</v>
      </c>
      <c r="AF445" s="137">
        <v>0</v>
      </c>
      <c r="AG445" s="194">
        <v>0</v>
      </c>
      <c r="AH445" s="91">
        <v>1528</v>
      </c>
    </row>
    <row r="446" spans="1:34" x14ac:dyDescent="0.4">
      <c r="A446" s="3" t="s">
        <v>491</v>
      </c>
      <c r="B446" s="3" t="s">
        <v>482</v>
      </c>
      <c r="C446" s="175" t="s">
        <v>80</v>
      </c>
      <c r="D446" s="176" t="s">
        <v>537</v>
      </c>
      <c r="E446" s="176">
        <v>2</v>
      </c>
      <c r="F446" s="183">
        <v>34</v>
      </c>
      <c r="G446" s="194">
        <v>2033.5</v>
      </c>
      <c r="H446" s="184">
        <v>0</v>
      </c>
      <c r="I446" s="194">
        <v>0</v>
      </c>
      <c r="J446" s="185">
        <v>4</v>
      </c>
      <c r="K446" s="194">
        <v>239.2</v>
      </c>
      <c r="L446" s="137">
        <v>0</v>
      </c>
      <c r="M446" s="194">
        <v>0</v>
      </c>
      <c r="N446" s="137">
        <v>0</v>
      </c>
      <c r="O446" s="194">
        <v>0</v>
      </c>
      <c r="P446" s="137">
        <v>10</v>
      </c>
      <c r="Q446" s="194">
        <v>598.1</v>
      </c>
      <c r="R446" s="137">
        <v>2</v>
      </c>
      <c r="S446" s="194">
        <v>119.6</v>
      </c>
      <c r="T446" s="137">
        <v>0</v>
      </c>
      <c r="U446" s="194">
        <v>0</v>
      </c>
      <c r="V446" s="137">
        <v>0</v>
      </c>
      <c r="W446" s="194">
        <v>0</v>
      </c>
      <c r="X446" s="137">
        <v>0</v>
      </c>
      <c r="Y446" s="194">
        <v>0</v>
      </c>
      <c r="Z446" s="137">
        <v>5</v>
      </c>
      <c r="AA446" s="194">
        <v>299</v>
      </c>
      <c r="AB446" s="137">
        <v>0</v>
      </c>
      <c r="AC446" s="194">
        <v>0</v>
      </c>
      <c r="AD446" s="137">
        <v>0</v>
      </c>
      <c r="AE446" s="194">
        <v>0</v>
      </c>
      <c r="AF446" s="137">
        <v>0</v>
      </c>
      <c r="AG446" s="194">
        <v>0</v>
      </c>
      <c r="AH446" s="91">
        <v>1672</v>
      </c>
    </row>
    <row r="447" spans="1:34" x14ac:dyDescent="0.4">
      <c r="A447" s="3" t="s">
        <v>491</v>
      </c>
      <c r="B447" s="3" t="s">
        <v>482</v>
      </c>
      <c r="C447" s="175" t="s">
        <v>81</v>
      </c>
      <c r="D447" s="176" t="s">
        <v>537</v>
      </c>
      <c r="E447" s="176">
        <v>2</v>
      </c>
      <c r="F447" s="183">
        <v>162</v>
      </c>
      <c r="G447" s="194">
        <v>1663.1</v>
      </c>
      <c r="H447" s="184">
        <v>0</v>
      </c>
      <c r="I447" s="194">
        <v>0</v>
      </c>
      <c r="J447" s="185">
        <v>33</v>
      </c>
      <c r="K447" s="194">
        <v>338.8</v>
      </c>
      <c r="L447" s="137">
        <v>2</v>
      </c>
      <c r="M447" s="194">
        <v>20.5</v>
      </c>
      <c r="N447" s="137">
        <v>3</v>
      </c>
      <c r="O447" s="194">
        <v>30.8</v>
      </c>
      <c r="P447" s="137">
        <v>25</v>
      </c>
      <c r="Q447" s="194">
        <v>256.60000000000002</v>
      </c>
      <c r="R447" s="137">
        <v>8</v>
      </c>
      <c r="S447" s="194">
        <v>82.1</v>
      </c>
      <c r="T447" s="137">
        <v>6</v>
      </c>
      <c r="U447" s="194">
        <v>61.6</v>
      </c>
      <c r="V447" s="137">
        <v>2</v>
      </c>
      <c r="W447" s="194">
        <v>20.5</v>
      </c>
      <c r="X447" s="137">
        <v>2</v>
      </c>
      <c r="Y447" s="194">
        <v>20.5</v>
      </c>
      <c r="Z447" s="137">
        <v>31</v>
      </c>
      <c r="AA447" s="194">
        <v>318.2</v>
      </c>
      <c r="AB447" s="137">
        <v>6</v>
      </c>
      <c r="AC447" s="194">
        <v>61.6</v>
      </c>
      <c r="AD447" s="137">
        <v>0</v>
      </c>
      <c r="AE447" s="194">
        <v>0</v>
      </c>
      <c r="AF447" s="137">
        <v>0</v>
      </c>
      <c r="AG447" s="194">
        <v>0</v>
      </c>
      <c r="AH447" s="91">
        <v>9741</v>
      </c>
    </row>
    <row r="448" spans="1:34" x14ac:dyDescent="0.4">
      <c r="A448" s="3" t="s">
        <v>491</v>
      </c>
      <c r="B448" s="3" t="s">
        <v>482</v>
      </c>
      <c r="C448" s="175" t="s">
        <v>82</v>
      </c>
      <c r="D448" s="176" t="s">
        <v>537</v>
      </c>
      <c r="E448" s="176">
        <v>2</v>
      </c>
      <c r="F448" s="183">
        <v>7</v>
      </c>
      <c r="G448" s="194">
        <v>1190.5</v>
      </c>
      <c r="H448" s="184">
        <v>0</v>
      </c>
      <c r="I448" s="194">
        <v>0</v>
      </c>
      <c r="J448" s="185">
        <v>4</v>
      </c>
      <c r="K448" s="194">
        <v>680.3</v>
      </c>
      <c r="L448" s="137">
        <v>0</v>
      </c>
      <c r="M448" s="194">
        <v>0</v>
      </c>
      <c r="N448" s="137">
        <v>0</v>
      </c>
      <c r="O448" s="194">
        <v>0</v>
      </c>
      <c r="P448" s="137">
        <v>0</v>
      </c>
      <c r="Q448" s="194">
        <v>0</v>
      </c>
      <c r="R448" s="137">
        <v>0</v>
      </c>
      <c r="S448" s="194">
        <v>0</v>
      </c>
      <c r="T448" s="137">
        <v>0</v>
      </c>
      <c r="U448" s="194">
        <v>0</v>
      </c>
      <c r="V448" s="137">
        <v>0</v>
      </c>
      <c r="W448" s="194">
        <v>0</v>
      </c>
      <c r="X448" s="137">
        <v>0</v>
      </c>
      <c r="Y448" s="194">
        <v>0</v>
      </c>
      <c r="Z448" s="137">
        <v>1</v>
      </c>
      <c r="AA448" s="194">
        <v>170.1</v>
      </c>
      <c r="AB448" s="137">
        <v>1</v>
      </c>
      <c r="AC448" s="194">
        <v>170.1</v>
      </c>
      <c r="AD448" s="137">
        <v>0</v>
      </c>
      <c r="AE448" s="194">
        <v>0</v>
      </c>
      <c r="AF448" s="137">
        <v>0</v>
      </c>
      <c r="AG448" s="194">
        <v>0</v>
      </c>
      <c r="AH448" s="91">
        <v>588</v>
      </c>
    </row>
    <row r="449" spans="1:34" x14ac:dyDescent="0.4">
      <c r="A449" s="3" t="s">
        <v>509</v>
      </c>
      <c r="B449" s="3" t="s">
        <v>388</v>
      </c>
      <c r="C449" s="175" t="s">
        <v>83</v>
      </c>
      <c r="D449" s="176" t="s">
        <v>537</v>
      </c>
      <c r="E449" s="176">
        <v>2</v>
      </c>
      <c r="F449" s="183">
        <v>53</v>
      </c>
      <c r="G449" s="194">
        <v>1357.9</v>
      </c>
      <c r="H449" s="184">
        <v>0</v>
      </c>
      <c r="I449" s="194">
        <v>0</v>
      </c>
      <c r="J449" s="185">
        <v>13</v>
      </c>
      <c r="K449" s="194">
        <v>333.1</v>
      </c>
      <c r="L449" s="137">
        <v>0</v>
      </c>
      <c r="M449" s="194">
        <v>0</v>
      </c>
      <c r="N449" s="137">
        <v>2</v>
      </c>
      <c r="O449" s="194">
        <v>51.2</v>
      </c>
      <c r="P449" s="137">
        <v>11</v>
      </c>
      <c r="Q449" s="194">
        <v>281.8</v>
      </c>
      <c r="R449" s="137">
        <v>5</v>
      </c>
      <c r="S449" s="194">
        <v>128.1</v>
      </c>
      <c r="T449" s="137">
        <v>3</v>
      </c>
      <c r="U449" s="194">
        <v>76.900000000000006</v>
      </c>
      <c r="V449" s="137">
        <v>0</v>
      </c>
      <c r="W449" s="194">
        <v>0</v>
      </c>
      <c r="X449" s="137">
        <v>3</v>
      </c>
      <c r="Y449" s="194">
        <v>76.900000000000006</v>
      </c>
      <c r="Z449" s="137">
        <v>5</v>
      </c>
      <c r="AA449" s="194">
        <v>128.1</v>
      </c>
      <c r="AB449" s="137">
        <v>3</v>
      </c>
      <c r="AC449" s="194">
        <v>76.900000000000006</v>
      </c>
      <c r="AD449" s="137">
        <v>0</v>
      </c>
      <c r="AE449" s="194">
        <v>0</v>
      </c>
      <c r="AF449" s="137">
        <v>0</v>
      </c>
      <c r="AG449" s="194">
        <v>0</v>
      </c>
      <c r="AH449" s="91">
        <v>3903</v>
      </c>
    </row>
    <row r="450" spans="1:34" x14ac:dyDescent="0.4">
      <c r="A450" s="3" t="s">
        <v>501</v>
      </c>
      <c r="B450" s="3" t="s">
        <v>471</v>
      </c>
      <c r="C450" s="175" t="s">
        <v>84</v>
      </c>
      <c r="D450" s="176" t="s">
        <v>537</v>
      </c>
      <c r="E450" s="176">
        <v>2</v>
      </c>
      <c r="F450" s="183">
        <v>55</v>
      </c>
      <c r="G450" s="194">
        <v>1994.2</v>
      </c>
      <c r="H450" s="184">
        <v>0</v>
      </c>
      <c r="I450" s="194">
        <v>0</v>
      </c>
      <c r="J450" s="185">
        <v>11</v>
      </c>
      <c r="K450" s="194">
        <v>398.8</v>
      </c>
      <c r="L450" s="137">
        <v>1</v>
      </c>
      <c r="M450" s="194">
        <v>36.299999999999997</v>
      </c>
      <c r="N450" s="137">
        <v>0</v>
      </c>
      <c r="O450" s="194">
        <v>0</v>
      </c>
      <c r="P450" s="137">
        <v>11</v>
      </c>
      <c r="Q450" s="194">
        <v>398.8</v>
      </c>
      <c r="R450" s="137">
        <v>8</v>
      </c>
      <c r="S450" s="194">
        <v>290.10000000000002</v>
      </c>
      <c r="T450" s="137">
        <v>2</v>
      </c>
      <c r="U450" s="194">
        <v>72.5</v>
      </c>
      <c r="V450" s="137">
        <v>3</v>
      </c>
      <c r="W450" s="194">
        <v>108.8</v>
      </c>
      <c r="X450" s="137">
        <v>4</v>
      </c>
      <c r="Y450" s="194">
        <v>145</v>
      </c>
      <c r="Z450" s="137">
        <v>2</v>
      </c>
      <c r="AA450" s="194">
        <v>72.5</v>
      </c>
      <c r="AB450" s="137">
        <v>1</v>
      </c>
      <c r="AC450" s="194">
        <v>36.299999999999997</v>
      </c>
      <c r="AD450" s="137">
        <v>0</v>
      </c>
      <c r="AE450" s="194">
        <v>0</v>
      </c>
      <c r="AF450" s="137">
        <v>0</v>
      </c>
      <c r="AG450" s="194">
        <v>0</v>
      </c>
      <c r="AH450" s="91">
        <v>2758</v>
      </c>
    </row>
    <row r="451" spans="1:34" x14ac:dyDescent="0.4">
      <c r="A451" s="3" t="s">
        <v>501</v>
      </c>
      <c r="B451" s="3" t="s">
        <v>471</v>
      </c>
      <c r="C451" s="175" t="s">
        <v>85</v>
      </c>
      <c r="D451" s="176" t="s">
        <v>537</v>
      </c>
      <c r="E451" s="176">
        <v>2</v>
      </c>
      <c r="F451" s="183">
        <v>42</v>
      </c>
      <c r="G451" s="194">
        <v>2766.8</v>
      </c>
      <c r="H451" s="184">
        <v>0</v>
      </c>
      <c r="I451" s="194">
        <v>0</v>
      </c>
      <c r="J451" s="185">
        <v>9</v>
      </c>
      <c r="K451" s="194">
        <v>592.9</v>
      </c>
      <c r="L451" s="137">
        <v>0</v>
      </c>
      <c r="M451" s="194">
        <v>0</v>
      </c>
      <c r="N451" s="137">
        <v>1</v>
      </c>
      <c r="O451" s="194">
        <v>65.900000000000006</v>
      </c>
      <c r="P451" s="137">
        <v>9</v>
      </c>
      <c r="Q451" s="194">
        <v>592.9</v>
      </c>
      <c r="R451" s="137">
        <v>5</v>
      </c>
      <c r="S451" s="194">
        <v>329.4</v>
      </c>
      <c r="T451" s="137">
        <v>2</v>
      </c>
      <c r="U451" s="194">
        <v>131.80000000000001</v>
      </c>
      <c r="V451" s="137">
        <v>0</v>
      </c>
      <c r="W451" s="194">
        <v>0</v>
      </c>
      <c r="X451" s="137">
        <v>0</v>
      </c>
      <c r="Y451" s="194">
        <v>0</v>
      </c>
      <c r="Z451" s="137">
        <v>5</v>
      </c>
      <c r="AA451" s="194">
        <v>329.4</v>
      </c>
      <c r="AB451" s="137">
        <v>0</v>
      </c>
      <c r="AC451" s="194">
        <v>0</v>
      </c>
      <c r="AD451" s="137">
        <v>0</v>
      </c>
      <c r="AE451" s="194">
        <v>0</v>
      </c>
      <c r="AF451" s="137">
        <v>0</v>
      </c>
      <c r="AG451" s="194">
        <v>0</v>
      </c>
      <c r="AH451" s="91">
        <v>1518</v>
      </c>
    </row>
    <row r="452" spans="1:34" x14ac:dyDescent="0.4">
      <c r="A452" s="3" t="s">
        <v>509</v>
      </c>
      <c r="B452" s="3" t="s">
        <v>388</v>
      </c>
      <c r="C452" s="175" t="s">
        <v>86</v>
      </c>
      <c r="D452" s="176" t="s">
        <v>537</v>
      </c>
      <c r="E452" s="176">
        <v>2</v>
      </c>
      <c r="F452" s="183">
        <v>38</v>
      </c>
      <c r="G452" s="194">
        <v>1479.8</v>
      </c>
      <c r="H452" s="184">
        <v>0</v>
      </c>
      <c r="I452" s="194">
        <v>0</v>
      </c>
      <c r="J452" s="185">
        <v>9</v>
      </c>
      <c r="K452" s="194">
        <v>350.5</v>
      </c>
      <c r="L452" s="137">
        <v>0</v>
      </c>
      <c r="M452" s="194">
        <v>0</v>
      </c>
      <c r="N452" s="137">
        <v>0</v>
      </c>
      <c r="O452" s="194">
        <v>0</v>
      </c>
      <c r="P452" s="137">
        <v>5</v>
      </c>
      <c r="Q452" s="194">
        <v>194.7</v>
      </c>
      <c r="R452" s="137">
        <v>1</v>
      </c>
      <c r="S452" s="194">
        <v>38.9</v>
      </c>
      <c r="T452" s="137">
        <v>0</v>
      </c>
      <c r="U452" s="194">
        <v>0</v>
      </c>
      <c r="V452" s="137">
        <v>1</v>
      </c>
      <c r="W452" s="194">
        <v>38.9</v>
      </c>
      <c r="X452" s="137">
        <v>0</v>
      </c>
      <c r="Y452" s="194">
        <v>0</v>
      </c>
      <c r="Z452" s="137">
        <v>8</v>
      </c>
      <c r="AA452" s="194">
        <v>311.5</v>
      </c>
      <c r="AB452" s="137">
        <v>0</v>
      </c>
      <c r="AC452" s="194">
        <v>0</v>
      </c>
      <c r="AD452" s="137">
        <v>0</v>
      </c>
      <c r="AE452" s="194">
        <v>0</v>
      </c>
      <c r="AF452" s="137">
        <v>0</v>
      </c>
      <c r="AG452" s="194">
        <v>0</v>
      </c>
      <c r="AH452" s="91">
        <v>2568</v>
      </c>
    </row>
    <row r="453" spans="1:34" x14ac:dyDescent="0.4">
      <c r="A453" s="3" t="s">
        <v>509</v>
      </c>
      <c r="B453" s="3" t="s">
        <v>388</v>
      </c>
      <c r="C453" s="175" t="s">
        <v>87</v>
      </c>
      <c r="D453" s="176" t="s">
        <v>537</v>
      </c>
      <c r="E453" s="176">
        <v>2</v>
      </c>
      <c r="F453" s="183">
        <v>80</v>
      </c>
      <c r="G453" s="194">
        <v>1472.2</v>
      </c>
      <c r="H453" s="184">
        <v>0</v>
      </c>
      <c r="I453" s="194">
        <v>0</v>
      </c>
      <c r="J453" s="185">
        <v>21</v>
      </c>
      <c r="K453" s="194">
        <v>386.5</v>
      </c>
      <c r="L453" s="137">
        <v>1</v>
      </c>
      <c r="M453" s="194">
        <v>18.399999999999999</v>
      </c>
      <c r="N453" s="137">
        <v>0</v>
      </c>
      <c r="O453" s="194">
        <v>0</v>
      </c>
      <c r="P453" s="137">
        <v>11</v>
      </c>
      <c r="Q453" s="194">
        <v>202.4</v>
      </c>
      <c r="R453" s="137">
        <v>8</v>
      </c>
      <c r="S453" s="194">
        <v>147.19999999999999</v>
      </c>
      <c r="T453" s="137">
        <v>6</v>
      </c>
      <c r="U453" s="194">
        <v>110.4</v>
      </c>
      <c r="V453" s="137">
        <v>0</v>
      </c>
      <c r="W453" s="194">
        <v>0</v>
      </c>
      <c r="X453" s="137">
        <v>4</v>
      </c>
      <c r="Y453" s="194">
        <v>73.599999999999994</v>
      </c>
      <c r="Z453" s="137">
        <v>8</v>
      </c>
      <c r="AA453" s="194">
        <v>147.19999999999999</v>
      </c>
      <c r="AB453" s="137">
        <v>4</v>
      </c>
      <c r="AC453" s="194">
        <v>73.599999999999994</v>
      </c>
      <c r="AD453" s="137">
        <v>2</v>
      </c>
      <c r="AE453" s="194">
        <v>36.799999999999997</v>
      </c>
      <c r="AF453" s="137">
        <v>0</v>
      </c>
      <c r="AG453" s="194">
        <v>0</v>
      </c>
      <c r="AH453" s="91">
        <v>5434</v>
      </c>
    </row>
    <row r="454" spans="1:34" x14ac:dyDescent="0.4">
      <c r="A454" s="3" t="s">
        <v>509</v>
      </c>
      <c r="B454" s="3" t="s">
        <v>388</v>
      </c>
      <c r="C454" s="175" t="s">
        <v>88</v>
      </c>
      <c r="D454" s="176" t="s">
        <v>537</v>
      </c>
      <c r="E454" s="176">
        <v>2</v>
      </c>
      <c r="F454" s="183">
        <v>87</v>
      </c>
      <c r="G454" s="194">
        <v>1413.9</v>
      </c>
      <c r="H454" s="184">
        <v>0</v>
      </c>
      <c r="I454" s="194">
        <v>0</v>
      </c>
      <c r="J454" s="185">
        <v>25</v>
      </c>
      <c r="K454" s="194">
        <v>406.3</v>
      </c>
      <c r="L454" s="137">
        <v>1</v>
      </c>
      <c r="M454" s="194">
        <v>16.3</v>
      </c>
      <c r="N454" s="137">
        <v>1</v>
      </c>
      <c r="O454" s="194">
        <v>16.3</v>
      </c>
      <c r="P454" s="137">
        <v>11</v>
      </c>
      <c r="Q454" s="194">
        <v>178.8</v>
      </c>
      <c r="R454" s="137">
        <v>6</v>
      </c>
      <c r="S454" s="194">
        <v>97.5</v>
      </c>
      <c r="T454" s="137">
        <v>6</v>
      </c>
      <c r="U454" s="194">
        <v>97.5</v>
      </c>
      <c r="V454" s="137">
        <v>0</v>
      </c>
      <c r="W454" s="194">
        <v>0</v>
      </c>
      <c r="X454" s="137">
        <v>3</v>
      </c>
      <c r="Y454" s="194">
        <v>48.8</v>
      </c>
      <c r="Z454" s="137">
        <v>4</v>
      </c>
      <c r="AA454" s="194">
        <v>65</v>
      </c>
      <c r="AB454" s="137">
        <v>1</v>
      </c>
      <c r="AC454" s="194">
        <v>16.3</v>
      </c>
      <c r="AD454" s="137">
        <v>2</v>
      </c>
      <c r="AE454" s="194">
        <v>32.5</v>
      </c>
      <c r="AF454" s="137">
        <v>0</v>
      </c>
      <c r="AG454" s="194">
        <v>0</v>
      </c>
      <c r="AH454" s="91">
        <v>6153</v>
      </c>
    </row>
    <row r="455" spans="1:34" x14ac:dyDescent="0.4">
      <c r="A455" s="3" t="s">
        <v>509</v>
      </c>
      <c r="B455" s="3" t="s">
        <v>388</v>
      </c>
      <c r="C455" s="175" t="s">
        <v>89</v>
      </c>
      <c r="D455" s="176" t="s">
        <v>537</v>
      </c>
      <c r="E455" s="176">
        <v>2</v>
      </c>
      <c r="F455" s="183">
        <v>29</v>
      </c>
      <c r="G455" s="194">
        <v>1935.9</v>
      </c>
      <c r="H455" s="184">
        <v>0</v>
      </c>
      <c r="I455" s="194">
        <v>0</v>
      </c>
      <c r="J455" s="185">
        <v>7</v>
      </c>
      <c r="K455" s="194">
        <v>467.3</v>
      </c>
      <c r="L455" s="137">
        <v>0</v>
      </c>
      <c r="M455" s="194">
        <v>0</v>
      </c>
      <c r="N455" s="137">
        <v>0</v>
      </c>
      <c r="O455" s="194">
        <v>0</v>
      </c>
      <c r="P455" s="137">
        <v>6</v>
      </c>
      <c r="Q455" s="194">
        <v>400.5</v>
      </c>
      <c r="R455" s="137">
        <v>1</v>
      </c>
      <c r="S455" s="194">
        <v>66.8</v>
      </c>
      <c r="T455" s="137">
        <v>2</v>
      </c>
      <c r="U455" s="194">
        <v>133.5</v>
      </c>
      <c r="V455" s="137">
        <v>1</v>
      </c>
      <c r="W455" s="194">
        <v>66.8</v>
      </c>
      <c r="X455" s="137">
        <v>1</v>
      </c>
      <c r="Y455" s="194">
        <v>66.8</v>
      </c>
      <c r="Z455" s="137">
        <v>1</v>
      </c>
      <c r="AA455" s="194">
        <v>66.8</v>
      </c>
      <c r="AB455" s="137">
        <v>1</v>
      </c>
      <c r="AC455" s="194">
        <v>66.8</v>
      </c>
      <c r="AD455" s="137">
        <v>1</v>
      </c>
      <c r="AE455" s="194">
        <v>66.8</v>
      </c>
      <c r="AF455" s="137">
        <v>0</v>
      </c>
      <c r="AG455" s="194">
        <v>0</v>
      </c>
      <c r="AH455" s="91">
        <v>1498</v>
      </c>
    </row>
    <row r="456" spans="1:34" x14ac:dyDescent="0.4">
      <c r="A456" s="3" t="s">
        <v>501</v>
      </c>
      <c r="B456" s="3" t="s">
        <v>471</v>
      </c>
      <c r="C456" s="175" t="s">
        <v>90</v>
      </c>
      <c r="D456" s="176" t="s">
        <v>537</v>
      </c>
      <c r="E456" s="176">
        <v>2</v>
      </c>
      <c r="F456" s="183">
        <v>24</v>
      </c>
      <c r="G456" s="194">
        <v>2657.8</v>
      </c>
      <c r="H456" s="184">
        <v>0</v>
      </c>
      <c r="I456" s="194">
        <v>0</v>
      </c>
      <c r="J456" s="185">
        <v>8</v>
      </c>
      <c r="K456" s="194">
        <v>885.9</v>
      </c>
      <c r="L456" s="137">
        <v>0</v>
      </c>
      <c r="M456" s="194">
        <v>0</v>
      </c>
      <c r="N456" s="137">
        <v>1</v>
      </c>
      <c r="O456" s="194">
        <v>110.7</v>
      </c>
      <c r="P456" s="137">
        <v>4</v>
      </c>
      <c r="Q456" s="194">
        <v>443</v>
      </c>
      <c r="R456" s="137">
        <v>2</v>
      </c>
      <c r="S456" s="194">
        <v>221.5</v>
      </c>
      <c r="T456" s="137">
        <v>2</v>
      </c>
      <c r="U456" s="194">
        <v>221.5</v>
      </c>
      <c r="V456" s="137">
        <v>0</v>
      </c>
      <c r="W456" s="194">
        <v>0</v>
      </c>
      <c r="X456" s="137">
        <v>1</v>
      </c>
      <c r="Y456" s="194">
        <v>110.7</v>
      </c>
      <c r="Z456" s="137">
        <v>0</v>
      </c>
      <c r="AA456" s="194">
        <v>0</v>
      </c>
      <c r="AB456" s="137">
        <v>1</v>
      </c>
      <c r="AC456" s="194">
        <v>110.7</v>
      </c>
      <c r="AD456" s="137">
        <v>0</v>
      </c>
      <c r="AE456" s="194">
        <v>0</v>
      </c>
      <c r="AF456" s="137">
        <v>0</v>
      </c>
      <c r="AG456" s="194">
        <v>0</v>
      </c>
      <c r="AH456" s="91">
        <v>903</v>
      </c>
    </row>
    <row r="457" spans="1:34" x14ac:dyDescent="0.4">
      <c r="A457" s="3" t="s">
        <v>501</v>
      </c>
      <c r="B457" s="3" t="s">
        <v>471</v>
      </c>
      <c r="C457" s="175" t="s">
        <v>91</v>
      </c>
      <c r="D457" s="176" t="s">
        <v>537</v>
      </c>
      <c r="E457" s="176">
        <v>2</v>
      </c>
      <c r="F457" s="183">
        <v>43</v>
      </c>
      <c r="G457" s="194">
        <v>1229.5999999999999</v>
      </c>
      <c r="H457" s="184">
        <v>0</v>
      </c>
      <c r="I457" s="194">
        <v>0</v>
      </c>
      <c r="J457" s="185">
        <v>12</v>
      </c>
      <c r="K457" s="194">
        <v>343.2</v>
      </c>
      <c r="L457" s="137">
        <v>1</v>
      </c>
      <c r="M457" s="194">
        <v>28.6</v>
      </c>
      <c r="N457" s="137">
        <v>0</v>
      </c>
      <c r="O457" s="194">
        <v>0</v>
      </c>
      <c r="P457" s="137">
        <v>14</v>
      </c>
      <c r="Q457" s="194">
        <v>400.3</v>
      </c>
      <c r="R457" s="137">
        <v>2</v>
      </c>
      <c r="S457" s="194">
        <v>57.2</v>
      </c>
      <c r="T457" s="137">
        <v>1</v>
      </c>
      <c r="U457" s="194">
        <v>28.6</v>
      </c>
      <c r="V457" s="137">
        <v>1</v>
      </c>
      <c r="W457" s="194">
        <v>28.6</v>
      </c>
      <c r="X457" s="137">
        <v>2</v>
      </c>
      <c r="Y457" s="194">
        <v>57.2</v>
      </c>
      <c r="Z457" s="137">
        <v>2</v>
      </c>
      <c r="AA457" s="194">
        <v>57.2</v>
      </c>
      <c r="AB457" s="137">
        <v>0</v>
      </c>
      <c r="AC457" s="194">
        <v>0</v>
      </c>
      <c r="AD457" s="137">
        <v>0</v>
      </c>
      <c r="AE457" s="194">
        <v>0</v>
      </c>
      <c r="AF457" s="137">
        <v>0</v>
      </c>
      <c r="AG457" s="194">
        <v>0</v>
      </c>
      <c r="AH457" s="91">
        <v>3497</v>
      </c>
    </row>
    <row r="458" spans="1:34" x14ac:dyDescent="0.4">
      <c r="A458" s="3" t="s">
        <v>504</v>
      </c>
      <c r="B458" s="3" t="s">
        <v>477</v>
      </c>
      <c r="C458" s="175" t="s">
        <v>92</v>
      </c>
      <c r="D458" s="176" t="s">
        <v>537</v>
      </c>
      <c r="E458" s="176">
        <v>2</v>
      </c>
      <c r="F458" s="183">
        <v>25</v>
      </c>
      <c r="G458" s="194">
        <v>1692.6</v>
      </c>
      <c r="H458" s="184">
        <v>0</v>
      </c>
      <c r="I458" s="194">
        <v>0</v>
      </c>
      <c r="J458" s="185">
        <v>7</v>
      </c>
      <c r="K458" s="194">
        <v>473.9</v>
      </c>
      <c r="L458" s="137">
        <v>1</v>
      </c>
      <c r="M458" s="194">
        <v>67.7</v>
      </c>
      <c r="N458" s="137">
        <v>0</v>
      </c>
      <c r="O458" s="194">
        <v>0</v>
      </c>
      <c r="P458" s="137">
        <v>3</v>
      </c>
      <c r="Q458" s="194">
        <v>203.1</v>
      </c>
      <c r="R458" s="137">
        <v>2</v>
      </c>
      <c r="S458" s="194">
        <v>135.4</v>
      </c>
      <c r="T458" s="137">
        <v>2</v>
      </c>
      <c r="U458" s="194">
        <v>135.4</v>
      </c>
      <c r="V458" s="137">
        <v>1</v>
      </c>
      <c r="W458" s="194">
        <v>67.7</v>
      </c>
      <c r="X458" s="137">
        <v>0</v>
      </c>
      <c r="Y458" s="194">
        <v>0</v>
      </c>
      <c r="Z458" s="137">
        <v>4</v>
      </c>
      <c r="AA458" s="194">
        <v>270.8</v>
      </c>
      <c r="AB458" s="137">
        <v>0</v>
      </c>
      <c r="AC458" s="194">
        <v>0</v>
      </c>
      <c r="AD458" s="137">
        <v>1</v>
      </c>
      <c r="AE458" s="194">
        <v>67.7</v>
      </c>
      <c r="AF458" s="137">
        <v>0</v>
      </c>
      <c r="AG458" s="194">
        <v>0</v>
      </c>
      <c r="AH458" s="91">
        <v>1477</v>
      </c>
    </row>
    <row r="459" spans="1:34" x14ac:dyDescent="0.4">
      <c r="A459" s="3" t="s">
        <v>504</v>
      </c>
      <c r="B459" s="3" t="s">
        <v>477</v>
      </c>
      <c r="C459" s="175" t="s">
        <v>93</v>
      </c>
      <c r="D459" s="176" t="s">
        <v>537</v>
      </c>
      <c r="E459" s="176">
        <v>2</v>
      </c>
      <c r="F459" s="183">
        <v>15</v>
      </c>
      <c r="G459" s="194">
        <v>1185.8</v>
      </c>
      <c r="H459" s="184">
        <v>0</v>
      </c>
      <c r="I459" s="194">
        <v>0</v>
      </c>
      <c r="J459" s="185">
        <v>6</v>
      </c>
      <c r="K459" s="194">
        <v>474.3</v>
      </c>
      <c r="L459" s="137">
        <v>0</v>
      </c>
      <c r="M459" s="194">
        <v>0</v>
      </c>
      <c r="N459" s="137">
        <v>0</v>
      </c>
      <c r="O459" s="194">
        <v>0</v>
      </c>
      <c r="P459" s="137">
        <v>2</v>
      </c>
      <c r="Q459" s="194">
        <v>158.1</v>
      </c>
      <c r="R459" s="137">
        <v>1</v>
      </c>
      <c r="S459" s="194">
        <v>79.099999999999994</v>
      </c>
      <c r="T459" s="137">
        <v>1</v>
      </c>
      <c r="U459" s="194">
        <v>79.099999999999994</v>
      </c>
      <c r="V459" s="137">
        <v>0</v>
      </c>
      <c r="W459" s="194">
        <v>0</v>
      </c>
      <c r="X459" s="137">
        <v>0</v>
      </c>
      <c r="Y459" s="194">
        <v>0</v>
      </c>
      <c r="Z459" s="137">
        <v>2</v>
      </c>
      <c r="AA459" s="194">
        <v>158.1</v>
      </c>
      <c r="AB459" s="137">
        <v>0</v>
      </c>
      <c r="AC459" s="194">
        <v>0</v>
      </c>
      <c r="AD459" s="137">
        <v>0</v>
      </c>
      <c r="AE459" s="194">
        <v>0</v>
      </c>
      <c r="AF459" s="137">
        <v>0</v>
      </c>
      <c r="AG459" s="194">
        <v>0</v>
      </c>
      <c r="AH459" s="91">
        <v>1265</v>
      </c>
    </row>
    <row r="460" spans="1:34" x14ac:dyDescent="0.4">
      <c r="A460" s="3" t="s">
        <v>501</v>
      </c>
      <c r="B460" s="3" t="s">
        <v>471</v>
      </c>
      <c r="C460" s="175" t="s">
        <v>94</v>
      </c>
      <c r="D460" s="176" t="s">
        <v>537</v>
      </c>
      <c r="E460" s="176">
        <v>2</v>
      </c>
      <c r="F460" s="183">
        <v>17</v>
      </c>
      <c r="G460" s="194">
        <v>1471.9</v>
      </c>
      <c r="H460" s="184">
        <v>0</v>
      </c>
      <c r="I460" s="194">
        <v>0</v>
      </c>
      <c r="J460" s="185">
        <v>5</v>
      </c>
      <c r="K460" s="194">
        <v>432.9</v>
      </c>
      <c r="L460" s="137">
        <v>0</v>
      </c>
      <c r="M460" s="194">
        <v>0</v>
      </c>
      <c r="N460" s="137">
        <v>0</v>
      </c>
      <c r="O460" s="194">
        <v>0</v>
      </c>
      <c r="P460" s="137">
        <v>4</v>
      </c>
      <c r="Q460" s="194">
        <v>346.3</v>
      </c>
      <c r="R460" s="137">
        <v>2</v>
      </c>
      <c r="S460" s="194">
        <v>173.2</v>
      </c>
      <c r="T460" s="137">
        <v>1</v>
      </c>
      <c r="U460" s="194">
        <v>86.6</v>
      </c>
      <c r="V460" s="137">
        <v>0</v>
      </c>
      <c r="W460" s="194">
        <v>0</v>
      </c>
      <c r="X460" s="137">
        <v>1</v>
      </c>
      <c r="Y460" s="194">
        <v>86.6</v>
      </c>
      <c r="Z460" s="137">
        <v>2</v>
      </c>
      <c r="AA460" s="194">
        <v>173.2</v>
      </c>
      <c r="AB460" s="137">
        <v>0</v>
      </c>
      <c r="AC460" s="194">
        <v>0</v>
      </c>
      <c r="AD460" s="137">
        <v>0</v>
      </c>
      <c r="AE460" s="194">
        <v>0</v>
      </c>
      <c r="AF460" s="137">
        <v>0</v>
      </c>
      <c r="AG460" s="194">
        <v>0</v>
      </c>
      <c r="AH460" s="91">
        <v>1155</v>
      </c>
    </row>
    <row r="461" spans="1:34" x14ac:dyDescent="0.4">
      <c r="A461" s="3" t="s">
        <v>504</v>
      </c>
      <c r="B461" s="3" t="s">
        <v>477</v>
      </c>
      <c r="C461" s="175" t="s">
        <v>95</v>
      </c>
      <c r="D461" s="176" t="s">
        <v>537</v>
      </c>
      <c r="E461" s="176">
        <v>2</v>
      </c>
      <c r="F461" s="183">
        <v>13</v>
      </c>
      <c r="G461" s="194">
        <v>1434.9</v>
      </c>
      <c r="H461" s="184">
        <v>0</v>
      </c>
      <c r="I461" s="194">
        <v>0</v>
      </c>
      <c r="J461" s="185">
        <v>1</v>
      </c>
      <c r="K461" s="194">
        <v>110.4</v>
      </c>
      <c r="L461" s="137">
        <v>0</v>
      </c>
      <c r="M461" s="194">
        <v>0</v>
      </c>
      <c r="N461" s="137">
        <v>0</v>
      </c>
      <c r="O461" s="194">
        <v>0</v>
      </c>
      <c r="P461" s="137">
        <v>3</v>
      </c>
      <c r="Q461" s="194">
        <v>331.1</v>
      </c>
      <c r="R461" s="137">
        <v>2</v>
      </c>
      <c r="S461" s="194">
        <v>220.8</v>
      </c>
      <c r="T461" s="137">
        <v>1</v>
      </c>
      <c r="U461" s="194">
        <v>110.4</v>
      </c>
      <c r="V461" s="137">
        <v>0</v>
      </c>
      <c r="W461" s="194">
        <v>0</v>
      </c>
      <c r="X461" s="137">
        <v>0</v>
      </c>
      <c r="Y461" s="194">
        <v>0</v>
      </c>
      <c r="Z461" s="137">
        <v>4</v>
      </c>
      <c r="AA461" s="194">
        <v>441.5</v>
      </c>
      <c r="AB461" s="137">
        <v>0</v>
      </c>
      <c r="AC461" s="194">
        <v>0</v>
      </c>
      <c r="AD461" s="137">
        <v>0</v>
      </c>
      <c r="AE461" s="194">
        <v>0</v>
      </c>
      <c r="AF461" s="137">
        <v>0</v>
      </c>
      <c r="AG461" s="194">
        <v>0</v>
      </c>
      <c r="AH461" s="91">
        <v>906</v>
      </c>
    </row>
    <row r="462" spans="1:34" x14ac:dyDescent="0.4">
      <c r="A462" s="3" t="s">
        <v>504</v>
      </c>
      <c r="B462" s="3" t="s">
        <v>477</v>
      </c>
      <c r="C462" s="175" t="s">
        <v>96</v>
      </c>
      <c r="D462" s="176" t="s">
        <v>537</v>
      </c>
      <c r="E462" s="176">
        <v>2</v>
      </c>
      <c r="F462" s="183">
        <v>26</v>
      </c>
      <c r="G462" s="194">
        <v>1664.5</v>
      </c>
      <c r="H462" s="184">
        <v>0</v>
      </c>
      <c r="I462" s="194">
        <v>0</v>
      </c>
      <c r="J462" s="185">
        <v>7</v>
      </c>
      <c r="K462" s="194">
        <v>448.1</v>
      </c>
      <c r="L462" s="137">
        <v>3</v>
      </c>
      <c r="M462" s="194">
        <v>192.1</v>
      </c>
      <c r="N462" s="137">
        <v>0</v>
      </c>
      <c r="O462" s="194">
        <v>0</v>
      </c>
      <c r="P462" s="137">
        <v>4</v>
      </c>
      <c r="Q462" s="194">
        <v>256.10000000000002</v>
      </c>
      <c r="R462" s="137">
        <v>4</v>
      </c>
      <c r="S462" s="194">
        <v>256.10000000000002</v>
      </c>
      <c r="T462" s="137">
        <v>1</v>
      </c>
      <c r="U462" s="194">
        <v>64</v>
      </c>
      <c r="V462" s="137">
        <v>0</v>
      </c>
      <c r="W462" s="194">
        <v>0</v>
      </c>
      <c r="X462" s="137">
        <v>1</v>
      </c>
      <c r="Y462" s="194">
        <v>64</v>
      </c>
      <c r="Z462" s="137">
        <v>0</v>
      </c>
      <c r="AA462" s="194">
        <v>0</v>
      </c>
      <c r="AB462" s="137">
        <v>1</v>
      </c>
      <c r="AC462" s="194">
        <v>64</v>
      </c>
      <c r="AD462" s="137">
        <v>1</v>
      </c>
      <c r="AE462" s="194">
        <v>64</v>
      </c>
      <c r="AF462" s="137">
        <v>0</v>
      </c>
      <c r="AG462" s="194">
        <v>0</v>
      </c>
      <c r="AH462" s="91">
        <v>1562</v>
      </c>
    </row>
    <row r="463" spans="1:34" x14ac:dyDescent="0.4">
      <c r="A463" s="3" t="s">
        <v>492</v>
      </c>
      <c r="B463" s="3" t="s">
        <v>484</v>
      </c>
      <c r="C463" s="175" t="s">
        <v>97</v>
      </c>
      <c r="D463" s="176" t="s">
        <v>537</v>
      </c>
      <c r="E463" s="176">
        <v>2</v>
      </c>
      <c r="F463" s="183">
        <v>49</v>
      </c>
      <c r="G463" s="194">
        <v>1376.8</v>
      </c>
      <c r="H463" s="184">
        <v>0</v>
      </c>
      <c r="I463" s="194">
        <v>0</v>
      </c>
      <c r="J463" s="185">
        <v>16</v>
      </c>
      <c r="K463" s="194">
        <v>449.6</v>
      </c>
      <c r="L463" s="137">
        <v>1</v>
      </c>
      <c r="M463" s="194">
        <v>28.1</v>
      </c>
      <c r="N463" s="137">
        <v>0</v>
      </c>
      <c r="O463" s="194">
        <v>0</v>
      </c>
      <c r="P463" s="137">
        <v>10</v>
      </c>
      <c r="Q463" s="194">
        <v>281</v>
      </c>
      <c r="R463" s="137">
        <v>3</v>
      </c>
      <c r="S463" s="194">
        <v>84.3</v>
      </c>
      <c r="T463" s="137">
        <v>1</v>
      </c>
      <c r="U463" s="194">
        <v>28.1</v>
      </c>
      <c r="V463" s="137">
        <v>1</v>
      </c>
      <c r="W463" s="194">
        <v>28.1</v>
      </c>
      <c r="X463" s="137">
        <v>2</v>
      </c>
      <c r="Y463" s="194">
        <v>56.2</v>
      </c>
      <c r="Z463" s="137">
        <v>7</v>
      </c>
      <c r="AA463" s="194">
        <v>196.7</v>
      </c>
      <c r="AB463" s="137">
        <v>1</v>
      </c>
      <c r="AC463" s="194">
        <v>28.1</v>
      </c>
      <c r="AD463" s="137">
        <v>0</v>
      </c>
      <c r="AE463" s="194">
        <v>0</v>
      </c>
      <c r="AF463" s="137">
        <v>0</v>
      </c>
      <c r="AG463" s="194">
        <v>0</v>
      </c>
      <c r="AH463" s="91">
        <v>3559</v>
      </c>
    </row>
    <row r="464" spans="1:34" x14ac:dyDescent="0.4">
      <c r="A464" s="3" t="s">
        <v>492</v>
      </c>
      <c r="B464" s="3" t="s">
        <v>484</v>
      </c>
      <c r="C464" s="175" t="s">
        <v>98</v>
      </c>
      <c r="D464" s="176" t="s">
        <v>537</v>
      </c>
      <c r="E464" s="176">
        <v>2</v>
      </c>
      <c r="F464" s="183">
        <v>54</v>
      </c>
      <c r="G464" s="194">
        <v>1006</v>
      </c>
      <c r="H464" s="184">
        <v>0</v>
      </c>
      <c r="I464" s="194">
        <v>0</v>
      </c>
      <c r="J464" s="185">
        <v>8</v>
      </c>
      <c r="K464" s="194">
        <v>149</v>
      </c>
      <c r="L464" s="137">
        <v>0</v>
      </c>
      <c r="M464" s="194">
        <v>0</v>
      </c>
      <c r="N464" s="137">
        <v>0</v>
      </c>
      <c r="O464" s="194">
        <v>0</v>
      </c>
      <c r="P464" s="137">
        <v>10</v>
      </c>
      <c r="Q464" s="194">
        <v>186.3</v>
      </c>
      <c r="R464" s="137">
        <v>5</v>
      </c>
      <c r="S464" s="194">
        <v>93.1</v>
      </c>
      <c r="T464" s="137">
        <v>3</v>
      </c>
      <c r="U464" s="194">
        <v>55.9</v>
      </c>
      <c r="V464" s="137">
        <v>0</v>
      </c>
      <c r="W464" s="194">
        <v>0</v>
      </c>
      <c r="X464" s="137">
        <v>0</v>
      </c>
      <c r="Y464" s="194">
        <v>0</v>
      </c>
      <c r="Z464" s="137">
        <v>11</v>
      </c>
      <c r="AA464" s="194">
        <v>204.9</v>
      </c>
      <c r="AB464" s="137">
        <v>3</v>
      </c>
      <c r="AC464" s="194">
        <v>55.9</v>
      </c>
      <c r="AD464" s="137">
        <v>0</v>
      </c>
      <c r="AE464" s="194">
        <v>0</v>
      </c>
      <c r="AF464" s="137">
        <v>0</v>
      </c>
      <c r="AG464" s="194">
        <v>0</v>
      </c>
      <c r="AH464" s="91">
        <v>5368</v>
      </c>
    </row>
    <row r="465" spans="1:34" x14ac:dyDescent="0.4">
      <c r="A465" s="3" t="s">
        <v>492</v>
      </c>
      <c r="B465" s="3" t="s">
        <v>484</v>
      </c>
      <c r="C465" s="175" t="s">
        <v>99</v>
      </c>
      <c r="D465" s="176" t="s">
        <v>537</v>
      </c>
      <c r="E465" s="176">
        <v>2</v>
      </c>
      <c r="F465" s="183">
        <v>69</v>
      </c>
      <c r="G465" s="194">
        <v>2011.1</v>
      </c>
      <c r="H465" s="184">
        <v>0</v>
      </c>
      <c r="I465" s="194">
        <v>0</v>
      </c>
      <c r="J465" s="185">
        <v>14</v>
      </c>
      <c r="K465" s="194">
        <v>408</v>
      </c>
      <c r="L465" s="137">
        <v>0</v>
      </c>
      <c r="M465" s="194">
        <v>0</v>
      </c>
      <c r="N465" s="137">
        <v>0</v>
      </c>
      <c r="O465" s="194">
        <v>0</v>
      </c>
      <c r="P465" s="137">
        <v>11</v>
      </c>
      <c r="Q465" s="194">
        <v>320.60000000000002</v>
      </c>
      <c r="R465" s="137">
        <v>4</v>
      </c>
      <c r="S465" s="194">
        <v>116.6</v>
      </c>
      <c r="T465" s="137">
        <v>5</v>
      </c>
      <c r="U465" s="194">
        <v>145.69999999999999</v>
      </c>
      <c r="V465" s="137">
        <v>1</v>
      </c>
      <c r="W465" s="194">
        <v>29.1</v>
      </c>
      <c r="X465" s="137">
        <v>1</v>
      </c>
      <c r="Y465" s="194">
        <v>29.1</v>
      </c>
      <c r="Z465" s="137">
        <v>8</v>
      </c>
      <c r="AA465" s="194">
        <v>233.2</v>
      </c>
      <c r="AB465" s="137">
        <v>5</v>
      </c>
      <c r="AC465" s="194">
        <v>145.69999999999999</v>
      </c>
      <c r="AD465" s="137">
        <v>0</v>
      </c>
      <c r="AE465" s="194">
        <v>0</v>
      </c>
      <c r="AF465" s="137">
        <v>0</v>
      </c>
      <c r="AG465" s="194">
        <v>0</v>
      </c>
      <c r="AH465" s="91">
        <v>3431</v>
      </c>
    </row>
    <row r="466" spans="1:34" x14ac:dyDescent="0.4">
      <c r="A466" s="3" t="s">
        <v>492</v>
      </c>
      <c r="B466" s="3" t="s">
        <v>484</v>
      </c>
      <c r="C466" s="175" t="s">
        <v>100</v>
      </c>
      <c r="D466" s="176" t="s">
        <v>537</v>
      </c>
      <c r="E466" s="176">
        <v>2</v>
      </c>
      <c r="F466" s="183">
        <v>38</v>
      </c>
      <c r="G466" s="194">
        <v>1987.4</v>
      </c>
      <c r="H466" s="184">
        <v>0</v>
      </c>
      <c r="I466" s="194">
        <v>0</v>
      </c>
      <c r="J466" s="185">
        <v>10</v>
      </c>
      <c r="K466" s="194">
        <v>523</v>
      </c>
      <c r="L466" s="137">
        <v>0</v>
      </c>
      <c r="M466" s="194">
        <v>0</v>
      </c>
      <c r="N466" s="137">
        <v>0</v>
      </c>
      <c r="O466" s="194">
        <v>0</v>
      </c>
      <c r="P466" s="137">
        <v>5</v>
      </c>
      <c r="Q466" s="194">
        <v>261.5</v>
      </c>
      <c r="R466" s="137">
        <v>4</v>
      </c>
      <c r="S466" s="194">
        <v>209.2</v>
      </c>
      <c r="T466" s="137">
        <v>2</v>
      </c>
      <c r="U466" s="194">
        <v>104.6</v>
      </c>
      <c r="V466" s="137">
        <v>1</v>
      </c>
      <c r="W466" s="194">
        <v>52.3</v>
      </c>
      <c r="X466" s="137">
        <v>1</v>
      </c>
      <c r="Y466" s="194">
        <v>52.3</v>
      </c>
      <c r="Z466" s="137">
        <v>3</v>
      </c>
      <c r="AA466" s="194">
        <v>156.9</v>
      </c>
      <c r="AB466" s="137">
        <v>1</v>
      </c>
      <c r="AC466" s="194">
        <v>52.3</v>
      </c>
      <c r="AD466" s="137">
        <v>0</v>
      </c>
      <c r="AE466" s="194">
        <v>0</v>
      </c>
      <c r="AF466" s="137">
        <v>0</v>
      </c>
      <c r="AG466" s="194">
        <v>0</v>
      </c>
      <c r="AH466" s="91">
        <v>1912</v>
      </c>
    </row>
    <row r="467" spans="1:34" x14ac:dyDescent="0.4">
      <c r="A467" s="3" t="s">
        <v>492</v>
      </c>
      <c r="B467" s="3" t="s">
        <v>484</v>
      </c>
      <c r="C467" s="175" t="s">
        <v>101</v>
      </c>
      <c r="D467" s="176" t="s">
        <v>537</v>
      </c>
      <c r="E467" s="176">
        <v>2</v>
      </c>
      <c r="F467" s="183">
        <v>29</v>
      </c>
      <c r="G467" s="194">
        <v>2036.5</v>
      </c>
      <c r="H467" s="184">
        <v>0</v>
      </c>
      <c r="I467" s="194">
        <v>0</v>
      </c>
      <c r="J467" s="185">
        <v>6</v>
      </c>
      <c r="K467" s="194">
        <v>421.3</v>
      </c>
      <c r="L467" s="137">
        <v>1</v>
      </c>
      <c r="M467" s="194">
        <v>70.2</v>
      </c>
      <c r="N467" s="137">
        <v>0</v>
      </c>
      <c r="O467" s="194">
        <v>0</v>
      </c>
      <c r="P467" s="137">
        <v>6</v>
      </c>
      <c r="Q467" s="194">
        <v>421.3</v>
      </c>
      <c r="R467" s="137">
        <v>1</v>
      </c>
      <c r="S467" s="194">
        <v>70.2</v>
      </c>
      <c r="T467" s="137">
        <v>2</v>
      </c>
      <c r="U467" s="194">
        <v>140.4</v>
      </c>
      <c r="V467" s="137">
        <v>0</v>
      </c>
      <c r="W467" s="194">
        <v>0</v>
      </c>
      <c r="X467" s="137">
        <v>0</v>
      </c>
      <c r="Y467" s="194">
        <v>0</v>
      </c>
      <c r="Z467" s="137">
        <v>6</v>
      </c>
      <c r="AA467" s="194">
        <v>421.3</v>
      </c>
      <c r="AB467" s="137">
        <v>3</v>
      </c>
      <c r="AC467" s="194">
        <v>210.7</v>
      </c>
      <c r="AD467" s="137">
        <v>0</v>
      </c>
      <c r="AE467" s="194">
        <v>0</v>
      </c>
      <c r="AF467" s="137">
        <v>0</v>
      </c>
      <c r="AG467" s="194">
        <v>0</v>
      </c>
      <c r="AH467" s="91">
        <v>1424</v>
      </c>
    </row>
    <row r="468" spans="1:34" x14ac:dyDescent="0.4">
      <c r="A468" s="3" t="s">
        <v>492</v>
      </c>
      <c r="B468" s="3" t="s">
        <v>484</v>
      </c>
      <c r="C468" s="175" t="s">
        <v>102</v>
      </c>
      <c r="D468" s="176" t="s">
        <v>537</v>
      </c>
      <c r="E468" s="176">
        <v>2</v>
      </c>
      <c r="F468" s="183">
        <v>36</v>
      </c>
      <c r="G468" s="194">
        <v>2007.8</v>
      </c>
      <c r="H468" s="184">
        <v>0</v>
      </c>
      <c r="I468" s="194">
        <v>0</v>
      </c>
      <c r="J468" s="185">
        <v>10</v>
      </c>
      <c r="K468" s="194">
        <v>557.70000000000005</v>
      </c>
      <c r="L468" s="137">
        <v>0</v>
      </c>
      <c r="M468" s="194">
        <v>0</v>
      </c>
      <c r="N468" s="137">
        <v>0</v>
      </c>
      <c r="O468" s="194">
        <v>0</v>
      </c>
      <c r="P468" s="137">
        <v>3</v>
      </c>
      <c r="Q468" s="194">
        <v>167.3</v>
      </c>
      <c r="R468" s="137">
        <v>3</v>
      </c>
      <c r="S468" s="194">
        <v>167.3</v>
      </c>
      <c r="T468" s="137">
        <v>1</v>
      </c>
      <c r="U468" s="194">
        <v>55.8</v>
      </c>
      <c r="V468" s="137">
        <v>0</v>
      </c>
      <c r="W468" s="194">
        <v>0</v>
      </c>
      <c r="X468" s="137">
        <v>0</v>
      </c>
      <c r="Y468" s="194">
        <v>0</v>
      </c>
      <c r="Z468" s="137">
        <v>6</v>
      </c>
      <c r="AA468" s="194">
        <v>334.6</v>
      </c>
      <c r="AB468" s="137">
        <v>0</v>
      </c>
      <c r="AC468" s="194">
        <v>0</v>
      </c>
      <c r="AD468" s="137">
        <v>0</v>
      </c>
      <c r="AE468" s="194">
        <v>0</v>
      </c>
      <c r="AF468" s="137">
        <v>0</v>
      </c>
      <c r="AG468" s="194">
        <v>0</v>
      </c>
      <c r="AH468" s="91">
        <v>1793</v>
      </c>
    </row>
    <row r="469" spans="1:34" x14ac:dyDescent="0.4">
      <c r="A469" s="3" t="s">
        <v>492</v>
      </c>
      <c r="B469" s="3" t="s">
        <v>484</v>
      </c>
      <c r="C469" s="175" t="s">
        <v>103</v>
      </c>
      <c r="D469" s="176" t="s">
        <v>537</v>
      </c>
      <c r="E469" s="176">
        <v>2</v>
      </c>
      <c r="F469" s="183">
        <v>60</v>
      </c>
      <c r="G469" s="194">
        <v>1333</v>
      </c>
      <c r="H469" s="184">
        <v>0</v>
      </c>
      <c r="I469" s="194">
        <v>0</v>
      </c>
      <c r="J469" s="185">
        <v>14</v>
      </c>
      <c r="K469" s="194">
        <v>311</v>
      </c>
      <c r="L469" s="137">
        <v>0</v>
      </c>
      <c r="M469" s="194">
        <v>0</v>
      </c>
      <c r="N469" s="137">
        <v>3</v>
      </c>
      <c r="O469" s="194">
        <v>66.7</v>
      </c>
      <c r="P469" s="137">
        <v>9</v>
      </c>
      <c r="Q469" s="194">
        <v>200</v>
      </c>
      <c r="R469" s="137">
        <v>7</v>
      </c>
      <c r="S469" s="194">
        <v>155.5</v>
      </c>
      <c r="T469" s="137">
        <v>1</v>
      </c>
      <c r="U469" s="194">
        <v>22.2</v>
      </c>
      <c r="V469" s="137">
        <v>0</v>
      </c>
      <c r="W469" s="194">
        <v>0</v>
      </c>
      <c r="X469" s="137">
        <v>1</v>
      </c>
      <c r="Y469" s="194">
        <v>22.2</v>
      </c>
      <c r="Z469" s="137">
        <v>6</v>
      </c>
      <c r="AA469" s="194">
        <v>133.30000000000001</v>
      </c>
      <c r="AB469" s="137">
        <v>1</v>
      </c>
      <c r="AC469" s="194">
        <v>22.2</v>
      </c>
      <c r="AD469" s="137">
        <v>1</v>
      </c>
      <c r="AE469" s="194">
        <v>22.2</v>
      </c>
      <c r="AF469" s="137">
        <v>0</v>
      </c>
      <c r="AG469" s="194">
        <v>0</v>
      </c>
      <c r="AH469" s="91">
        <v>4501</v>
      </c>
    </row>
    <row r="470" spans="1:34" x14ac:dyDescent="0.4">
      <c r="A470" s="3" t="s">
        <v>492</v>
      </c>
      <c r="B470" s="3" t="s">
        <v>484</v>
      </c>
      <c r="C470" s="175" t="s">
        <v>104</v>
      </c>
      <c r="D470" s="176" t="s">
        <v>537</v>
      </c>
      <c r="E470" s="176">
        <v>2</v>
      </c>
      <c r="F470" s="183">
        <v>84</v>
      </c>
      <c r="G470" s="194">
        <v>1608.3</v>
      </c>
      <c r="H470" s="184">
        <v>0</v>
      </c>
      <c r="I470" s="194">
        <v>0</v>
      </c>
      <c r="J470" s="185">
        <v>26</v>
      </c>
      <c r="K470" s="194">
        <v>497.8</v>
      </c>
      <c r="L470" s="137">
        <v>0</v>
      </c>
      <c r="M470" s="194">
        <v>0</v>
      </c>
      <c r="N470" s="137">
        <v>1</v>
      </c>
      <c r="O470" s="194">
        <v>19.100000000000001</v>
      </c>
      <c r="P470" s="137">
        <v>14</v>
      </c>
      <c r="Q470" s="194">
        <v>268</v>
      </c>
      <c r="R470" s="137">
        <v>2</v>
      </c>
      <c r="S470" s="194">
        <v>38.299999999999997</v>
      </c>
      <c r="T470" s="137">
        <v>1</v>
      </c>
      <c r="U470" s="194">
        <v>19.100000000000001</v>
      </c>
      <c r="V470" s="137">
        <v>1</v>
      </c>
      <c r="W470" s="194">
        <v>19.100000000000001</v>
      </c>
      <c r="X470" s="137">
        <v>3</v>
      </c>
      <c r="Y470" s="194">
        <v>57.4</v>
      </c>
      <c r="Z470" s="137">
        <v>15</v>
      </c>
      <c r="AA470" s="194">
        <v>287.2</v>
      </c>
      <c r="AB470" s="137">
        <v>3</v>
      </c>
      <c r="AC470" s="194">
        <v>57.4</v>
      </c>
      <c r="AD470" s="137">
        <v>1</v>
      </c>
      <c r="AE470" s="194">
        <v>19.100000000000001</v>
      </c>
      <c r="AF470" s="137">
        <v>1</v>
      </c>
      <c r="AG470" s="194">
        <v>19.100000000000001</v>
      </c>
      <c r="AH470" s="91">
        <v>5223</v>
      </c>
    </row>
    <row r="471" spans="1:34" x14ac:dyDescent="0.4">
      <c r="A471" s="3" t="s">
        <v>401</v>
      </c>
      <c r="B471" s="3" t="s">
        <v>478</v>
      </c>
      <c r="C471" s="175" t="s">
        <v>105</v>
      </c>
      <c r="D471" s="176" t="s">
        <v>537</v>
      </c>
      <c r="E471" s="176">
        <v>2</v>
      </c>
      <c r="F471" s="183">
        <v>64</v>
      </c>
      <c r="G471" s="194">
        <v>1254.2</v>
      </c>
      <c r="H471" s="184">
        <v>0</v>
      </c>
      <c r="I471" s="194">
        <v>0</v>
      </c>
      <c r="J471" s="185">
        <v>18</v>
      </c>
      <c r="K471" s="194">
        <v>352.7</v>
      </c>
      <c r="L471" s="137">
        <v>1</v>
      </c>
      <c r="M471" s="194">
        <v>19.600000000000001</v>
      </c>
      <c r="N471" s="137">
        <v>1</v>
      </c>
      <c r="O471" s="194">
        <v>19.600000000000001</v>
      </c>
      <c r="P471" s="137">
        <v>7</v>
      </c>
      <c r="Q471" s="194">
        <v>137.19999999999999</v>
      </c>
      <c r="R471" s="137">
        <v>2</v>
      </c>
      <c r="S471" s="194">
        <v>39.200000000000003</v>
      </c>
      <c r="T471" s="137">
        <v>3</v>
      </c>
      <c r="U471" s="194">
        <v>58.8</v>
      </c>
      <c r="V471" s="137">
        <v>0</v>
      </c>
      <c r="W471" s="194">
        <v>0</v>
      </c>
      <c r="X471" s="137">
        <v>3</v>
      </c>
      <c r="Y471" s="194">
        <v>58.8</v>
      </c>
      <c r="Z471" s="137">
        <v>16</v>
      </c>
      <c r="AA471" s="194">
        <v>313.5</v>
      </c>
      <c r="AB471" s="137">
        <v>2</v>
      </c>
      <c r="AC471" s="194">
        <v>39.200000000000003</v>
      </c>
      <c r="AD471" s="137">
        <v>0</v>
      </c>
      <c r="AE471" s="194">
        <v>0</v>
      </c>
      <c r="AF471" s="137">
        <v>0</v>
      </c>
      <c r="AG471" s="194">
        <v>0</v>
      </c>
      <c r="AH471" s="91">
        <v>5103</v>
      </c>
    </row>
    <row r="472" spans="1:34" x14ac:dyDescent="0.4">
      <c r="A472" s="3" t="s">
        <v>401</v>
      </c>
      <c r="B472" s="3" t="s">
        <v>478</v>
      </c>
      <c r="C472" s="175" t="s">
        <v>106</v>
      </c>
      <c r="D472" s="176" t="s">
        <v>537</v>
      </c>
      <c r="E472" s="176">
        <v>2</v>
      </c>
      <c r="F472" s="183">
        <v>34</v>
      </c>
      <c r="G472" s="194">
        <v>1349.7</v>
      </c>
      <c r="H472" s="184">
        <v>0</v>
      </c>
      <c r="I472" s="194">
        <v>0</v>
      </c>
      <c r="J472" s="185">
        <v>7</v>
      </c>
      <c r="K472" s="194">
        <v>277.89999999999998</v>
      </c>
      <c r="L472" s="137">
        <v>1</v>
      </c>
      <c r="M472" s="194">
        <v>39.700000000000003</v>
      </c>
      <c r="N472" s="137">
        <v>1</v>
      </c>
      <c r="O472" s="194">
        <v>39.700000000000003</v>
      </c>
      <c r="P472" s="137">
        <v>1</v>
      </c>
      <c r="Q472" s="194">
        <v>39.700000000000003</v>
      </c>
      <c r="R472" s="137">
        <v>2</v>
      </c>
      <c r="S472" s="194">
        <v>79.400000000000006</v>
      </c>
      <c r="T472" s="137">
        <v>3</v>
      </c>
      <c r="U472" s="194">
        <v>119.1</v>
      </c>
      <c r="V472" s="137">
        <v>0</v>
      </c>
      <c r="W472" s="194">
        <v>0</v>
      </c>
      <c r="X472" s="137">
        <v>1</v>
      </c>
      <c r="Y472" s="194">
        <v>39.700000000000003</v>
      </c>
      <c r="Z472" s="137">
        <v>2</v>
      </c>
      <c r="AA472" s="194">
        <v>79.400000000000006</v>
      </c>
      <c r="AB472" s="137">
        <v>0</v>
      </c>
      <c r="AC472" s="194">
        <v>0</v>
      </c>
      <c r="AD472" s="137">
        <v>2</v>
      </c>
      <c r="AE472" s="194">
        <v>79.400000000000006</v>
      </c>
      <c r="AF472" s="137">
        <v>0</v>
      </c>
      <c r="AG472" s="194">
        <v>0</v>
      </c>
      <c r="AH472" s="91">
        <v>2519</v>
      </c>
    </row>
    <row r="473" spans="1:34" x14ac:dyDescent="0.4">
      <c r="A473" s="3" t="s">
        <v>401</v>
      </c>
      <c r="B473" s="3" t="s">
        <v>478</v>
      </c>
      <c r="C473" s="175" t="s">
        <v>107</v>
      </c>
      <c r="D473" s="176" t="s">
        <v>537</v>
      </c>
      <c r="E473" s="176">
        <v>2</v>
      </c>
      <c r="F473" s="183">
        <v>16</v>
      </c>
      <c r="G473" s="194">
        <v>1369.9</v>
      </c>
      <c r="H473" s="184">
        <v>0</v>
      </c>
      <c r="I473" s="194">
        <v>0</v>
      </c>
      <c r="J473" s="185">
        <v>3</v>
      </c>
      <c r="K473" s="194">
        <v>256.8</v>
      </c>
      <c r="L473" s="137">
        <v>0</v>
      </c>
      <c r="M473" s="194">
        <v>0</v>
      </c>
      <c r="N473" s="137">
        <v>0</v>
      </c>
      <c r="O473" s="194">
        <v>0</v>
      </c>
      <c r="P473" s="137">
        <v>4</v>
      </c>
      <c r="Q473" s="194">
        <v>342.5</v>
      </c>
      <c r="R473" s="137">
        <v>2</v>
      </c>
      <c r="S473" s="194">
        <v>171.2</v>
      </c>
      <c r="T473" s="137">
        <v>1</v>
      </c>
      <c r="U473" s="194">
        <v>85.6</v>
      </c>
      <c r="V473" s="137">
        <v>0</v>
      </c>
      <c r="W473" s="194">
        <v>0</v>
      </c>
      <c r="X473" s="137">
        <v>0</v>
      </c>
      <c r="Y473" s="194">
        <v>0</v>
      </c>
      <c r="Z473" s="137">
        <v>0</v>
      </c>
      <c r="AA473" s="194">
        <v>0</v>
      </c>
      <c r="AB473" s="137">
        <v>1</v>
      </c>
      <c r="AC473" s="194">
        <v>85.6</v>
      </c>
      <c r="AD473" s="137">
        <v>0</v>
      </c>
      <c r="AE473" s="194">
        <v>0</v>
      </c>
      <c r="AF473" s="137">
        <v>0</v>
      </c>
      <c r="AG473" s="194">
        <v>0</v>
      </c>
      <c r="AH473" s="91">
        <v>1168</v>
      </c>
    </row>
    <row r="474" spans="1:34" x14ac:dyDescent="0.4">
      <c r="A474" s="3" t="s">
        <v>401</v>
      </c>
      <c r="B474" s="3" t="s">
        <v>478</v>
      </c>
      <c r="C474" s="175" t="s">
        <v>108</v>
      </c>
      <c r="D474" s="176" t="s">
        <v>537</v>
      </c>
      <c r="E474" s="176">
        <v>2</v>
      </c>
      <c r="F474" s="183">
        <v>2</v>
      </c>
      <c r="G474" s="194">
        <v>301.7</v>
      </c>
      <c r="H474" s="184">
        <v>0</v>
      </c>
      <c r="I474" s="194">
        <v>0</v>
      </c>
      <c r="J474" s="185">
        <v>1</v>
      </c>
      <c r="K474" s="194">
        <v>150.80000000000001</v>
      </c>
      <c r="L474" s="137">
        <v>0</v>
      </c>
      <c r="M474" s="194">
        <v>0</v>
      </c>
      <c r="N474" s="137">
        <v>0</v>
      </c>
      <c r="O474" s="194">
        <v>0</v>
      </c>
      <c r="P474" s="137">
        <v>0</v>
      </c>
      <c r="Q474" s="194">
        <v>0</v>
      </c>
      <c r="R474" s="137">
        <v>0</v>
      </c>
      <c r="S474" s="194">
        <v>0</v>
      </c>
      <c r="T474" s="137">
        <v>0</v>
      </c>
      <c r="U474" s="194">
        <v>0</v>
      </c>
      <c r="V474" s="137">
        <v>0</v>
      </c>
      <c r="W474" s="194">
        <v>0</v>
      </c>
      <c r="X474" s="137">
        <v>0</v>
      </c>
      <c r="Y474" s="194">
        <v>0</v>
      </c>
      <c r="Z474" s="137">
        <v>0</v>
      </c>
      <c r="AA474" s="194">
        <v>0</v>
      </c>
      <c r="AB474" s="137">
        <v>0</v>
      </c>
      <c r="AC474" s="194">
        <v>0</v>
      </c>
      <c r="AD474" s="137">
        <v>0</v>
      </c>
      <c r="AE474" s="194">
        <v>0</v>
      </c>
      <c r="AF474" s="137">
        <v>0</v>
      </c>
      <c r="AG474" s="194">
        <v>0</v>
      </c>
      <c r="AH474" s="91">
        <v>663</v>
      </c>
    </row>
    <row r="475" spans="1:34" x14ac:dyDescent="0.4">
      <c r="A475" s="3" t="s">
        <v>503</v>
      </c>
      <c r="B475" s="3" t="s">
        <v>474</v>
      </c>
      <c r="C475" s="175" t="s">
        <v>109</v>
      </c>
      <c r="D475" s="176" t="s">
        <v>537</v>
      </c>
      <c r="E475" s="176">
        <v>2</v>
      </c>
      <c r="F475" s="183">
        <v>46</v>
      </c>
      <c r="G475" s="194">
        <v>2697.9</v>
      </c>
      <c r="H475" s="184">
        <v>0</v>
      </c>
      <c r="I475" s="194">
        <v>0</v>
      </c>
      <c r="J475" s="185">
        <v>5</v>
      </c>
      <c r="K475" s="194">
        <v>293.3</v>
      </c>
      <c r="L475" s="137">
        <v>1</v>
      </c>
      <c r="M475" s="194">
        <v>58.7</v>
      </c>
      <c r="N475" s="137">
        <v>0</v>
      </c>
      <c r="O475" s="194">
        <v>0</v>
      </c>
      <c r="P475" s="137">
        <v>14</v>
      </c>
      <c r="Q475" s="194">
        <v>821.1</v>
      </c>
      <c r="R475" s="137">
        <v>4</v>
      </c>
      <c r="S475" s="194">
        <v>234.6</v>
      </c>
      <c r="T475" s="137">
        <v>1</v>
      </c>
      <c r="U475" s="194">
        <v>58.7</v>
      </c>
      <c r="V475" s="137">
        <v>0</v>
      </c>
      <c r="W475" s="194">
        <v>0</v>
      </c>
      <c r="X475" s="137">
        <v>2</v>
      </c>
      <c r="Y475" s="194">
        <v>117.3</v>
      </c>
      <c r="Z475" s="137">
        <v>7</v>
      </c>
      <c r="AA475" s="194">
        <v>410.6</v>
      </c>
      <c r="AB475" s="137">
        <v>1</v>
      </c>
      <c r="AC475" s="194">
        <v>58.7</v>
      </c>
      <c r="AD475" s="137">
        <v>2</v>
      </c>
      <c r="AE475" s="194">
        <v>117.3</v>
      </c>
      <c r="AF475" s="137">
        <v>0</v>
      </c>
      <c r="AG475" s="194">
        <v>0</v>
      </c>
      <c r="AH475" s="91">
        <v>1705</v>
      </c>
    </row>
    <row r="476" spans="1:34" x14ac:dyDescent="0.4">
      <c r="A476" s="3" t="s">
        <v>503</v>
      </c>
      <c r="B476" s="3" t="s">
        <v>474</v>
      </c>
      <c r="C476" s="175" t="s">
        <v>110</v>
      </c>
      <c r="D476" s="176" t="s">
        <v>537</v>
      </c>
      <c r="E476" s="176">
        <v>2</v>
      </c>
      <c r="F476" s="183">
        <v>31</v>
      </c>
      <c r="G476" s="194">
        <v>2011.7</v>
      </c>
      <c r="H476" s="184">
        <v>0</v>
      </c>
      <c r="I476" s="194">
        <v>0</v>
      </c>
      <c r="J476" s="185">
        <v>11</v>
      </c>
      <c r="K476" s="194">
        <v>713.8</v>
      </c>
      <c r="L476" s="137">
        <v>0</v>
      </c>
      <c r="M476" s="194">
        <v>0</v>
      </c>
      <c r="N476" s="137">
        <v>0</v>
      </c>
      <c r="O476" s="194">
        <v>0</v>
      </c>
      <c r="P476" s="137">
        <v>6</v>
      </c>
      <c r="Q476" s="194">
        <v>389.4</v>
      </c>
      <c r="R476" s="137">
        <v>4</v>
      </c>
      <c r="S476" s="194">
        <v>259.60000000000002</v>
      </c>
      <c r="T476" s="137">
        <v>2</v>
      </c>
      <c r="U476" s="194">
        <v>129.80000000000001</v>
      </c>
      <c r="V476" s="137">
        <v>1</v>
      </c>
      <c r="W476" s="194">
        <v>64.900000000000006</v>
      </c>
      <c r="X476" s="137">
        <v>1</v>
      </c>
      <c r="Y476" s="194">
        <v>64.900000000000006</v>
      </c>
      <c r="Z476" s="137">
        <v>0</v>
      </c>
      <c r="AA476" s="194">
        <v>0</v>
      </c>
      <c r="AB476" s="137">
        <v>1</v>
      </c>
      <c r="AC476" s="194">
        <v>64.900000000000006</v>
      </c>
      <c r="AD476" s="137">
        <v>0</v>
      </c>
      <c r="AE476" s="194">
        <v>0</v>
      </c>
      <c r="AF476" s="137">
        <v>0</v>
      </c>
      <c r="AG476" s="194">
        <v>0</v>
      </c>
      <c r="AH476" s="91">
        <v>1541</v>
      </c>
    </row>
    <row r="477" spans="1:34" x14ac:dyDescent="0.4">
      <c r="A477" s="3" t="s">
        <v>503</v>
      </c>
      <c r="B477" s="3" t="s">
        <v>474</v>
      </c>
      <c r="C477" s="175" t="s">
        <v>111</v>
      </c>
      <c r="D477" s="176" t="s">
        <v>537</v>
      </c>
      <c r="E477" s="176">
        <v>2</v>
      </c>
      <c r="F477" s="183">
        <v>30</v>
      </c>
      <c r="G477" s="194">
        <v>1796.4</v>
      </c>
      <c r="H477" s="184">
        <v>0</v>
      </c>
      <c r="I477" s="194">
        <v>0</v>
      </c>
      <c r="J477" s="185">
        <v>6</v>
      </c>
      <c r="K477" s="194">
        <v>359.3</v>
      </c>
      <c r="L477" s="137">
        <v>0</v>
      </c>
      <c r="M477" s="194">
        <v>0</v>
      </c>
      <c r="N477" s="137">
        <v>0</v>
      </c>
      <c r="O477" s="194">
        <v>0</v>
      </c>
      <c r="P477" s="137">
        <v>2</v>
      </c>
      <c r="Q477" s="194">
        <v>119.8</v>
      </c>
      <c r="R477" s="137">
        <v>1</v>
      </c>
      <c r="S477" s="194">
        <v>59.9</v>
      </c>
      <c r="T477" s="137">
        <v>1</v>
      </c>
      <c r="U477" s="194">
        <v>59.9</v>
      </c>
      <c r="V477" s="137">
        <v>0</v>
      </c>
      <c r="W477" s="194">
        <v>0</v>
      </c>
      <c r="X477" s="137">
        <v>1</v>
      </c>
      <c r="Y477" s="194">
        <v>59.9</v>
      </c>
      <c r="Z477" s="137">
        <v>11</v>
      </c>
      <c r="AA477" s="194">
        <v>658.7</v>
      </c>
      <c r="AB477" s="137">
        <v>1</v>
      </c>
      <c r="AC477" s="194">
        <v>59.9</v>
      </c>
      <c r="AD477" s="137">
        <v>0</v>
      </c>
      <c r="AE477" s="194">
        <v>0</v>
      </c>
      <c r="AF477" s="137">
        <v>0</v>
      </c>
      <c r="AG477" s="194">
        <v>0</v>
      </c>
      <c r="AH477" s="91">
        <v>1670</v>
      </c>
    </row>
    <row r="478" spans="1:34" x14ac:dyDescent="0.4">
      <c r="A478" s="3" t="s">
        <v>503</v>
      </c>
      <c r="B478" s="3" t="s">
        <v>474</v>
      </c>
      <c r="C478" s="175" t="s">
        <v>112</v>
      </c>
      <c r="D478" s="176" t="s">
        <v>537</v>
      </c>
      <c r="E478" s="176">
        <v>2</v>
      </c>
      <c r="F478" s="183">
        <v>36</v>
      </c>
      <c r="G478" s="194">
        <v>1720</v>
      </c>
      <c r="H478" s="184">
        <v>0</v>
      </c>
      <c r="I478" s="194">
        <v>0</v>
      </c>
      <c r="J478" s="185">
        <v>8</v>
      </c>
      <c r="K478" s="194">
        <v>382.2</v>
      </c>
      <c r="L478" s="137">
        <v>0</v>
      </c>
      <c r="M478" s="194">
        <v>0</v>
      </c>
      <c r="N478" s="137">
        <v>0</v>
      </c>
      <c r="O478" s="194">
        <v>0</v>
      </c>
      <c r="P478" s="137">
        <v>7</v>
      </c>
      <c r="Q478" s="194">
        <v>334.4</v>
      </c>
      <c r="R478" s="137">
        <v>5</v>
      </c>
      <c r="S478" s="194">
        <v>238.9</v>
      </c>
      <c r="T478" s="137">
        <v>1</v>
      </c>
      <c r="U478" s="194">
        <v>47.8</v>
      </c>
      <c r="V478" s="137">
        <v>0</v>
      </c>
      <c r="W478" s="194">
        <v>0</v>
      </c>
      <c r="X478" s="137">
        <v>0</v>
      </c>
      <c r="Y478" s="194">
        <v>0</v>
      </c>
      <c r="Z478" s="137">
        <v>5</v>
      </c>
      <c r="AA478" s="194">
        <v>238.9</v>
      </c>
      <c r="AB478" s="137">
        <v>0</v>
      </c>
      <c r="AC478" s="194">
        <v>0</v>
      </c>
      <c r="AD478" s="137">
        <v>0</v>
      </c>
      <c r="AE478" s="194">
        <v>0</v>
      </c>
      <c r="AF478" s="137">
        <v>0</v>
      </c>
      <c r="AG478" s="194">
        <v>0</v>
      </c>
      <c r="AH478" s="91">
        <v>2093</v>
      </c>
    </row>
    <row r="479" spans="1:34" x14ac:dyDescent="0.4">
      <c r="A479" s="3" t="s">
        <v>503</v>
      </c>
      <c r="B479" s="3" t="s">
        <v>474</v>
      </c>
      <c r="C479" s="175" t="s">
        <v>113</v>
      </c>
      <c r="D479" s="176" t="s">
        <v>537</v>
      </c>
      <c r="E479" s="176">
        <v>2</v>
      </c>
      <c r="F479" s="183">
        <v>4</v>
      </c>
      <c r="G479" s="194">
        <v>1183.4000000000001</v>
      </c>
      <c r="H479" s="184">
        <v>0</v>
      </c>
      <c r="I479" s="194">
        <v>0</v>
      </c>
      <c r="J479" s="185">
        <v>2</v>
      </c>
      <c r="K479" s="194">
        <v>591.70000000000005</v>
      </c>
      <c r="L479" s="137">
        <v>0</v>
      </c>
      <c r="M479" s="194">
        <v>0</v>
      </c>
      <c r="N479" s="137">
        <v>0</v>
      </c>
      <c r="O479" s="194">
        <v>0</v>
      </c>
      <c r="P479" s="137">
        <v>1</v>
      </c>
      <c r="Q479" s="194">
        <v>295.89999999999998</v>
      </c>
      <c r="R479" s="137">
        <v>0</v>
      </c>
      <c r="S479" s="194">
        <v>0</v>
      </c>
      <c r="T479" s="137">
        <v>1</v>
      </c>
      <c r="U479" s="194">
        <v>295.89999999999998</v>
      </c>
      <c r="V479" s="137">
        <v>0</v>
      </c>
      <c r="W479" s="194">
        <v>0</v>
      </c>
      <c r="X479" s="137">
        <v>0</v>
      </c>
      <c r="Y479" s="194">
        <v>0</v>
      </c>
      <c r="Z479" s="137">
        <v>0</v>
      </c>
      <c r="AA479" s="194">
        <v>0</v>
      </c>
      <c r="AB479" s="137">
        <v>0</v>
      </c>
      <c r="AC479" s="194">
        <v>0</v>
      </c>
      <c r="AD479" s="137">
        <v>0</v>
      </c>
      <c r="AE479" s="194">
        <v>0</v>
      </c>
      <c r="AF479" s="137">
        <v>0</v>
      </c>
      <c r="AG479" s="194">
        <v>0</v>
      </c>
      <c r="AH479" s="91">
        <v>338</v>
      </c>
    </row>
    <row r="480" spans="1:34" x14ac:dyDescent="0.4">
      <c r="A480" s="3" t="s">
        <v>503</v>
      </c>
      <c r="B480" s="3" t="s">
        <v>474</v>
      </c>
      <c r="C480" s="175" t="s">
        <v>114</v>
      </c>
      <c r="D480" s="176" t="s">
        <v>537</v>
      </c>
      <c r="E480" s="176">
        <v>2</v>
      </c>
      <c r="F480" s="183">
        <v>19</v>
      </c>
      <c r="G480" s="194">
        <v>2661.1</v>
      </c>
      <c r="H480" s="184">
        <v>0</v>
      </c>
      <c r="I480" s="194">
        <v>0</v>
      </c>
      <c r="J480" s="185">
        <v>6</v>
      </c>
      <c r="K480" s="194">
        <v>840.3</v>
      </c>
      <c r="L480" s="137">
        <v>1</v>
      </c>
      <c r="M480" s="194">
        <v>140.1</v>
      </c>
      <c r="N480" s="137">
        <v>0</v>
      </c>
      <c r="O480" s="194">
        <v>0</v>
      </c>
      <c r="P480" s="137">
        <v>2</v>
      </c>
      <c r="Q480" s="194">
        <v>280.10000000000002</v>
      </c>
      <c r="R480" s="137">
        <v>0</v>
      </c>
      <c r="S480" s="194">
        <v>0</v>
      </c>
      <c r="T480" s="137">
        <v>0</v>
      </c>
      <c r="U480" s="194">
        <v>0</v>
      </c>
      <c r="V480" s="137">
        <v>1</v>
      </c>
      <c r="W480" s="194">
        <v>140.1</v>
      </c>
      <c r="X480" s="137">
        <v>0</v>
      </c>
      <c r="Y480" s="194">
        <v>0</v>
      </c>
      <c r="Z480" s="137">
        <v>5</v>
      </c>
      <c r="AA480" s="194">
        <v>700.3</v>
      </c>
      <c r="AB480" s="137">
        <v>2</v>
      </c>
      <c r="AC480" s="194">
        <v>280.10000000000002</v>
      </c>
      <c r="AD480" s="137">
        <v>0</v>
      </c>
      <c r="AE480" s="194">
        <v>0</v>
      </c>
      <c r="AF480" s="137">
        <v>0</v>
      </c>
      <c r="AG480" s="194">
        <v>0</v>
      </c>
      <c r="AH480" s="91">
        <v>714</v>
      </c>
    </row>
    <row r="481" spans="1:34" x14ac:dyDescent="0.4">
      <c r="A481" s="3" t="s">
        <v>492</v>
      </c>
      <c r="B481" s="3" t="s">
        <v>484</v>
      </c>
      <c r="C481" s="175" t="s">
        <v>115</v>
      </c>
      <c r="D481" s="176" t="s">
        <v>537</v>
      </c>
      <c r="E481" s="176">
        <v>2</v>
      </c>
      <c r="F481" s="183">
        <v>12</v>
      </c>
      <c r="G481" s="194">
        <v>1709.4</v>
      </c>
      <c r="H481" s="184">
        <v>0</v>
      </c>
      <c r="I481" s="194">
        <v>0</v>
      </c>
      <c r="J481" s="185">
        <v>2</v>
      </c>
      <c r="K481" s="194">
        <v>284.89999999999998</v>
      </c>
      <c r="L481" s="137">
        <v>0</v>
      </c>
      <c r="M481" s="194">
        <v>0</v>
      </c>
      <c r="N481" s="137">
        <v>0</v>
      </c>
      <c r="O481" s="194">
        <v>0</v>
      </c>
      <c r="P481" s="137">
        <v>4</v>
      </c>
      <c r="Q481" s="194">
        <v>569.79999999999995</v>
      </c>
      <c r="R481" s="137">
        <v>1</v>
      </c>
      <c r="S481" s="194">
        <v>142.5</v>
      </c>
      <c r="T481" s="137">
        <v>1</v>
      </c>
      <c r="U481" s="194">
        <v>142.5</v>
      </c>
      <c r="V481" s="137">
        <v>0</v>
      </c>
      <c r="W481" s="194">
        <v>0</v>
      </c>
      <c r="X481" s="137">
        <v>0</v>
      </c>
      <c r="Y481" s="194">
        <v>0</v>
      </c>
      <c r="Z481" s="137">
        <v>0</v>
      </c>
      <c r="AA481" s="194">
        <v>0</v>
      </c>
      <c r="AB481" s="137">
        <v>0</v>
      </c>
      <c r="AC481" s="194">
        <v>0</v>
      </c>
      <c r="AD481" s="137">
        <v>0</v>
      </c>
      <c r="AE481" s="194">
        <v>0</v>
      </c>
      <c r="AF481" s="137">
        <v>0</v>
      </c>
      <c r="AG481" s="194">
        <v>0</v>
      </c>
      <c r="AH481" s="91">
        <v>702</v>
      </c>
    </row>
    <row r="482" spans="1:34" x14ac:dyDescent="0.4">
      <c r="A482" s="3" t="s">
        <v>498</v>
      </c>
      <c r="B482" s="3" t="s">
        <v>391</v>
      </c>
      <c r="C482" s="175" t="s">
        <v>116</v>
      </c>
      <c r="D482" s="176" t="s">
        <v>537</v>
      </c>
      <c r="E482" s="176">
        <v>2</v>
      </c>
      <c r="F482" s="183">
        <v>42</v>
      </c>
      <c r="G482" s="194">
        <v>1882.6</v>
      </c>
      <c r="H482" s="184">
        <v>0</v>
      </c>
      <c r="I482" s="194">
        <v>0</v>
      </c>
      <c r="J482" s="185">
        <v>6</v>
      </c>
      <c r="K482" s="194">
        <v>268.89999999999998</v>
      </c>
      <c r="L482" s="137">
        <v>0</v>
      </c>
      <c r="M482" s="194">
        <v>0</v>
      </c>
      <c r="N482" s="137">
        <v>1</v>
      </c>
      <c r="O482" s="194">
        <v>44.8</v>
      </c>
      <c r="P482" s="137">
        <v>4</v>
      </c>
      <c r="Q482" s="194">
        <v>179.3</v>
      </c>
      <c r="R482" s="137">
        <v>7</v>
      </c>
      <c r="S482" s="194">
        <v>313.8</v>
      </c>
      <c r="T482" s="137">
        <v>2</v>
      </c>
      <c r="U482" s="194">
        <v>89.6</v>
      </c>
      <c r="V482" s="137">
        <v>0</v>
      </c>
      <c r="W482" s="194">
        <v>0</v>
      </c>
      <c r="X482" s="137">
        <v>1</v>
      </c>
      <c r="Y482" s="194">
        <v>44.8</v>
      </c>
      <c r="Z482" s="137">
        <v>2</v>
      </c>
      <c r="AA482" s="194">
        <v>89.6</v>
      </c>
      <c r="AB482" s="137">
        <v>2</v>
      </c>
      <c r="AC482" s="194">
        <v>89.6</v>
      </c>
      <c r="AD482" s="137">
        <v>0</v>
      </c>
      <c r="AE482" s="194">
        <v>0</v>
      </c>
      <c r="AF482" s="137">
        <v>0</v>
      </c>
      <c r="AG482" s="194">
        <v>0</v>
      </c>
      <c r="AH482" s="91">
        <v>2231</v>
      </c>
    </row>
    <row r="483" spans="1:34" x14ac:dyDescent="0.4">
      <c r="A483" s="3" t="s">
        <v>498</v>
      </c>
      <c r="B483" s="3" t="s">
        <v>391</v>
      </c>
      <c r="C483" s="175" t="s">
        <v>117</v>
      </c>
      <c r="D483" s="176" t="s">
        <v>537</v>
      </c>
      <c r="E483" s="176">
        <v>2</v>
      </c>
      <c r="F483" s="183">
        <v>28</v>
      </c>
      <c r="G483" s="194">
        <v>1783.4</v>
      </c>
      <c r="H483" s="184">
        <v>0</v>
      </c>
      <c r="I483" s="194">
        <v>0</v>
      </c>
      <c r="J483" s="185">
        <v>8</v>
      </c>
      <c r="K483" s="194">
        <v>509.6</v>
      </c>
      <c r="L483" s="137">
        <v>0</v>
      </c>
      <c r="M483" s="194">
        <v>0</v>
      </c>
      <c r="N483" s="137">
        <v>1</v>
      </c>
      <c r="O483" s="194">
        <v>63.7</v>
      </c>
      <c r="P483" s="137">
        <v>5</v>
      </c>
      <c r="Q483" s="194">
        <v>318.5</v>
      </c>
      <c r="R483" s="137">
        <v>3</v>
      </c>
      <c r="S483" s="194">
        <v>191.1</v>
      </c>
      <c r="T483" s="137">
        <v>2</v>
      </c>
      <c r="U483" s="194">
        <v>127.4</v>
      </c>
      <c r="V483" s="137">
        <v>2</v>
      </c>
      <c r="W483" s="194">
        <v>127.4</v>
      </c>
      <c r="X483" s="137">
        <v>0</v>
      </c>
      <c r="Y483" s="194">
        <v>0</v>
      </c>
      <c r="Z483" s="137">
        <v>2</v>
      </c>
      <c r="AA483" s="194">
        <v>127.4</v>
      </c>
      <c r="AB483" s="137">
        <v>1</v>
      </c>
      <c r="AC483" s="194">
        <v>63.7</v>
      </c>
      <c r="AD483" s="137">
        <v>0</v>
      </c>
      <c r="AE483" s="194">
        <v>0</v>
      </c>
      <c r="AF483" s="137">
        <v>0</v>
      </c>
      <c r="AG483" s="194">
        <v>0</v>
      </c>
      <c r="AH483" s="91">
        <v>1570</v>
      </c>
    </row>
    <row r="484" spans="1:34" x14ac:dyDescent="0.4">
      <c r="A484" s="3" t="s">
        <v>498</v>
      </c>
      <c r="B484" s="3" t="s">
        <v>391</v>
      </c>
      <c r="C484" s="175" t="s">
        <v>118</v>
      </c>
      <c r="D484" s="176" t="s">
        <v>537</v>
      </c>
      <c r="E484" s="176">
        <v>2</v>
      </c>
      <c r="F484" s="183">
        <v>35</v>
      </c>
      <c r="G484" s="194">
        <v>2272.6999999999998</v>
      </c>
      <c r="H484" s="184">
        <v>0</v>
      </c>
      <c r="I484" s="194">
        <v>0</v>
      </c>
      <c r="J484" s="185">
        <v>13</v>
      </c>
      <c r="K484" s="194">
        <v>844.2</v>
      </c>
      <c r="L484" s="137">
        <v>2</v>
      </c>
      <c r="M484" s="194">
        <v>129.9</v>
      </c>
      <c r="N484" s="137">
        <v>1</v>
      </c>
      <c r="O484" s="194">
        <v>64.900000000000006</v>
      </c>
      <c r="P484" s="137">
        <v>2</v>
      </c>
      <c r="Q484" s="194">
        <v>129.9</v>
      </c>
      <c r="R484" s="137">
        <v>2</v>
      </c>
      <c r="S484" s="194">
        <v>129.9</v>
      </c>
      <c r="T484" s="137">
        <v>1</v>
      </c>
      <c r="U484" s="194">
        <v>64.900000000000006</v>
      </c>
      <c r="V484" s="137">
        <v>0</v>
      </c>
      <c r="W484" s="194">
        <v>0</v>
      </c>
      <c r="X484" s="137">
        <v>3</v>
      </c>
      <c r="Y484" s="194">
        <v>194.8</v>
      </c>
      <c r="Z484" s="137">
        <v>1</v>
      </c>
      <c r="AA484" s="194">
        <v>64.900000000000006</v>
      </c>
      <c r="AB484" s="137">
        <v>0</v>
      </c>
      <c r="AC484" s="194">
        <v>0</v>
      </c>
      <c r="AD484" s="137">
        <v>1</v>
      </c>
      <c r="AE484" s="194">
        <v>64.900000000000006</v>
      </c>
      <c r="AF484" s="137">
        <v>0</v>
      </c>
      <c r="AG484" s="194">
        <v>0</v>
      </c>
      <c r="AH484" s="91">
        <v>1540</v>
      </c>
    </row>
    <row r="485" spans="1:34" x14ac:dyDescent="0.4">
      <c r="A485" s="3" t="s">
        <v>498</v>
      </c>
      <c r="B485" s="3" t="s">
        <v>391</v>
      </c>
      <c r="C485" s="175" t="s">
        <v>119</v>
      </c>
      <c r="D485" s="176" t="s">
        <v>537</v>
      </c>
      <c r="E485" s="176">
        <v>2</v>
      </c>
      <c r="F485" s="183">
        <v>52</v>
      </c>
      <c r="G485" s="194">
        <v>1502</v>
      </c>
      <c r="H485" s="184">
        <v>0</v>
      </c>
      <c r="I485" s="194">
        <v>0</v>
      </c>
      <c r="J485" s="185">
        <v>8</v>
      </c>
      <c r="K485" s="194">
        <v>231.1</v>
      </c>
      <c r="L485" s="137">
        <v>1</v>
      </c>
      <c r="M485" s="194">
        <v>28.9</v>
      </c>
      <c r="N485" s="137">
        <v>0</v>
      </c>
      <c r="O485" s="194">
        <v>0</v>
      </c>
      <c r="P485" s="137">
        <v>8</v>
      </c>
      <c r="Q485" s="194">
        <v>231.1</v>
      </c>
      <c r="R485" s="137">
        <v>5</v>
      </c>
      <c r="S485" s="194">
        <v>144.4</v>
      </c>
      <c r="T485" s="137">
        <v>4</v>
      </c>
      <c r="U485" s="194">
        <v>115.5</v>
      </c>
      <c r="V485" s="137">
        <v>0</v>
      </c>
      <c r="W485" s="194">
        <v>0</v>
      </c>
      <c r="X485" s="137">
        <v>3</v>
      </c>
      <c r="Y485" s="194">
        <v>86.7</v>
      </c>
      <c r="Z485" s="137">
        <v>9</v>
      </c>
      <c r="AA485" s="194">
        <v>260</v>
      </c>
      <c r="AB485" s="137">
        <v>0</v>
      </c>
      <c r="AC485" s="194">
        <v>0</v>
      </c>
      <c r="AD485" s="137">
        <v>1</v>
      </c>
      <c r="AE485" s="194">
        <v>28.9</v>
      </c>
      <c r="AF485" s="137">
        <v>0</v>
      </c>
      <c r="AG485" s="194">
        <v>0</v>
      </c>
      <c r="AH485" s="91">
        <v>3462</v>
      </c>
    </row>
    <row r="486" spans="1:34" x14ac:dyDescent="0.4">
      <c r="A486" s="3" t="s">
        <v>498</v>
      </c>
      <c r="B486" s="3" t="s">
        <v>391</v>
      </c>
      <c r="C486" s="175" t="s">
        <v>120</v>
      </c>
      <c r="D486" s="176" t="s">
        <v>537</v>
      </c>
      <c r="E486" s="176">
        <v>2</v>
      </c>
      <c r="F486" s="183">
        <v>4</v>
      </c>
      <c r="G486" s="194">
        <v>676.8</v>
      </c>
      <c r="H486" s="184">
        <v>0</v>
      </c>
      <c r="I486" s="194">
        <v>0</v>
      </c>
      <c r="J486" s="185">
        <v>3</v>
      </c>
      <c r="K486" s="194">
        <v>507.6</v>
      </c>
      <c r="L486" s="137">
        <v>0</v>
      </c>
      <c r="M486" s="194">
        <v>0</v>
      </c>
      <c r="N486" s="137">
        <v>0</v>
      </c>
      <c r="O486" s="194">
        <v>0</v>
      </c>
      <c r="P486" s="137">
        <v>0</v>
      </c>
      <c r="Q486" s="194">
        <v>0</v>
      </c>
      <c r="R486" s="137">
        <v>0</v>
      </c>
      <c r="S486" s="194">
        <v>0</v>
      </c>
      <c r="T486" s="137">
        <v>0</v>
      </c>
      <c r="U486" s="194">
        <v>0</v>
      </c>
      <c r="V486" s="137">
        <v>0</v>
      </c>
      <c r="W486" s="194">
        <v>0</v>
      </c>
      <c r="X486" s="137">
        <v>0</v>
      </c>
      <c r="Y486" s="194">
        <v>0</v>
      </c>
      <c r="Z486" s="137">
        <v>0</v>
      </c>
      <c r="AA486" s="194">
        <v>0</v>
      </c>
      <c r="AB486" s="137">
        <v>0</v>
      </c>
      <c r="AC486" s="194">
        <v>0</v>
      </c>
      <c r="AD486" s="137">
        <v>0</v>
      </c>
      <c r="AE486" s="194">
        <v>0</v>
      </c>
      <c r="AF486" s="137">
        <v>0</v>
      </c>
      <c r="AG486" s="194">
        <v>0</v>
      </c>
      <c r="AH486" s="91">
        <v>591</v>
      </c>
    </row>
    <row r="487" spans="1:34" x14ac:dyDescent="0.4">
      <c r="A487" s="3" t="s">
        <v>498</v>
      </c>
      <c r="B487" s="3" t="s">
        <v>391</v>
      </c>
      <c r="C487" s="175" t="s">
        <v>121</v>
      </c>
      <c r="D487" s="176" t="s">
        <v>537</v>
      </c>
      <c r="E487" s="176">
        <v>2</v>
      </c>
      <c r="F487" s="183">
        <v>26</v>
      </c>
      <c r="G487" s="194">
        <v>1974.2</v>
      </c>
      <c r="H487" s="184">
        <v>0</v>
      </c>
      <c r="I487" s="194">
        <v>0</v>
      </c>
      <c r="J487" s="185">
        <v>1</v>
      </c>
      <c r="K487" s="194">
        <v>75.900000000000006</v>
      </c>
      <c r="L487" s="137">
        <v>1</v>
      </c>
      <c r="M487" s="194">
        <v>75.900000000000006</v>
      </c>
      <c r="N487" s="137">
        <v>0</v>
      </c>
      <c r="O487" s="194">
        <v>0</v>
      </c>
      <c r="P487" s="137">
        <v>2</v>
      </c>
      <c r="Q487" s="194">
        <v>151.9</v>
      </c>
      <c r="R487" s="137">
        <v>4</v>
      </c>
      <c r="S487" s="194">
        <v>303.7</v>
      </c>
      <c r="T487" s="137">
        <v>0</v>
      </c>
      <c r="U487" s="194">
        <v>0</v>
      </c>
      <c r="V487" s="137">
        <v>0</v>
      </c>
      <c r="W487" s="194">
        <v>0</v>
      </c>
      <c r="X487" s="137">
        <v>1</v>
      </c>
      <c r="Y487" s="194">
        <v>75.900000000000006</v>
      </c>
      <c r="Z487" s="137">
        <v>8</v>
      </c>
      <c r="AA487" s="194">
        <v>607.4</v>
      </c>
      <c r="AB487" s="137">
        <v>1</v>
      </c>
      <c r="AC487" s="194">
        <v>75.900000000000006</v>
      </c>
      <c r="AD487" s="137">
        <v>0</v>
      </c>
      <c r="AE487" s="194">
        <v>0</v>
      </c>
      <c r="AF487" s="137">
        <v>0</v>
      </c>
      <c r="AG487" s="194">
        <v>0</v>
      </c>
      <c r="AH487" s="91">
        <v>1317</v>
      </c>
    </row>
    <row r="488" spans="1:34" x14ac:dyDescent="0.4">
      <c r="A488" s="3" t="s">
        <v>498</v>
      </c>
      <c r="B488" s="3" t="s">
        <v>391</v>
      </c>
      <c r="C488" s="175" t="s">
        <v>122</v>
      </c>
      <c r="D488" s="176" t="s">
        <v>537</v>
      </c>
      <c r="E488" s="176">
        <v>2</v>
      </c>
      <c r="F488" s="183">
        <v>26</v>
      </c>
      <c r="G488" s="194">
        <v>1753.2</v>
      </c>
      <c r="H488" s="184">
        <v>0</v>
      </c>
      <c r="I488" s="194">
        <v>0</v>
      </c>
      <c r="J488" s="185">
        <v>0</v>
      </c>
      <c r="K488" s="194">
        <v>0</v>
      </c>
      <c r="L488" s="137">
        <v>1</v>
      </c>
      <c r="M488" s="194">
        <v>67.400000000000006</v>
      </c>
      <c r="N488" s="137">
        <v>3</v>
      </c>
      <c r="O488" s="194">
        <v>202.3</v>
      </c>
      <c r="P488" s="137">
        <v>5</v>
      </c>
      <c r="Q488" s="194">
        <v>337.2</v>
      </c>
      <c r="R488" s="137">
        <v>6</v>
      </c>
      <c r="S488" s="194">
        <v>404.6</v>
      </c>
      <c r="T488" s="137">
        <v>1</v>
      </c>
      <c r="U488" s="194">
        <v>67.400000000000006</v>
      </c>
      <c r="V488" s="137">
        <v>1</v>
      </c>
      <c r="W488" s="194">
        <v>67.400000000000006</v>
      </c>
      <c r="X488" s="137">
        <v>1</v>
      </c>
      <c r="Y488" s="194">
        <v>67.400000000000006</v>
      </c>
      <c r="Z488" s="137">
        <v>1</v>
      </c>
      <c r="AA488" s="194">
        <v>67.400000000000006</v>
      </c>
      <c r="AB488" s="137">
        <v>0</v>
      </c>
      <c r="AC488" s="194">
        <v>0</v>
      </c>
      <c r="AD488" s="137">
        <v>0</v>
      </c>
      <c r="AE488" s="194">
        <v>0</v>
      </c>
      <c r="AF488" s="137">
        <v>0</v>
      </c>
      <c r="AG488" s="194">
        <v>0</v>
      </c>
      <c r="AH488" s="91">
        <v>1483</v>
      </c>
    </row>
    <row r="489" spans="1:34" x14ac:dyDescent="0.4">
      <c r="A489" s="3" t="s">
        <v>500</v>
      </c>
      <c r="B489" s="3" t="s">
        <v>393</v>
      </c>
      <c r="C489" s="175" t="s">
        <v>123</v>
      </c>
      <c r="D489" s="176" t="s">
        <v>537</v>
      </c>
      <c r="E489" s="176">
        <v>2</v>
      </c>
      <c r="F489" s="183">
        <v>15</v>
      </c>
      <c r="G489" s="194">
        <v>1078.4000000000001</v>
      </c>
      <c r="H489" s="184">
        <v>0</v>
      </c>
      <c r="I489" s="194">
        <v>0</v>
      </c>
      <c r="J489" s="185">
        <v>3</v>
      </c>
      <c r="K489" s="194">
        <v>215.7</v>
      </c>
      <c r="L489" s="137">
        <v>0</v>
      </c>
      <c r="M489" s="194">
        <v>0</v>
      </c>
      <c r="N489" s="137">
        <v>1</v>
      </c>
      <c r="O489" s="194">
        <v>71.900000000000006</v>
      </c>
      <c r="P489" s="137">
        <v>3</v>
      </c>
      <c r="Q489" s="194">
        <v>215.7</v>
      </c>
      <c r="R489" s="137">
        <v>1</v>
      </c>
      <c r="S489" s="194">
        <v>71.900000000000006</v>
      </c>
      <c r="T489" s="137">
        <v>0</v>
      </c>
      <c r="U489" s="194">
        <v>0</v>
      </c>
      <c r="V489" s="137">
        <v>0</v>
      </c>
      <c r="W489" s="194">
        <v>0</v>
      </c>
      <c r="X489" s="137">
        <v>0</v>
      </c>
      <c r="Y489" s="194">
        <v>0</v>
      </c>
      <c r="Z489" s="137">
        <v>3</v>
      </c>
      <c r="AA489" s="194">
        <v>215.7</v>
      </c>
      <c r="AB489" s="137">
        <v>0</v>
      </c>
      <c r="AC489" s="194">
        <v>0</v>
      </c>
      <c r="AD489" s="137">
        <v>0</v>
      </c>
      <c r="AE489" s="194">
        <v>0</v>
      </c>
      <c r="AF489" s="137">
        <v>0</v>
      </c>
      <c r="AG489" s="194">
        <v>0</v>
      </c>
      <c r="AH489" s="91">
        <v>1391</v>
      </c>
    </row>
    <row r="490" spans="1:34" x14ac:dyDescent="0.4">
      <c r="A490" s="3" t="s">
        <v>500</v>
      </c>
      <c r="B490" s="3" t="s">
        <v>393</v>
      </c>
      <c r="C490" s="175" t="s">
        <v>124</v>
      </c>
      <c r="D490" s="176" t="s">
        <v>537</v>
      </c>
      <c r="E490" s="176">
        <v>2</v>
      </c>
      <c r="F490" s="183">
        <v>22</v>
      </c>
      <c r="G490" s="194">
        <v>1236</v>
      </c>
      <c r="H490" s="184">
        <v>0</v>
      </c>
      <c r="I490" s="194">
        <v>0</v>
      </c>
      <c r="J490" s="185">
        <v>1</v>
      </c>
      <c r="K490" s="194">
        <v>56.2</v>
      </c>
      <c r="L490" s="137">
        <v>1</v>
      </c>
      <c r="M490" s="194">
        <v>56.2</v>
      </c>
      <c r="N490" s="137">
        <v>0</v>
      </c>
      <c r="O490" s="194">
        <v>0</v>
      </c>
      <c r="P490" s="137">
        <v>11</v>
      </c>
      <c r="Q490" s="194">
        <v>618</v>
      </c>
      <c r="R490" s="137">
        <v>1</v>
      </c>
      <c r="S490" s="194">
        <v>56.2</v>
      </c>
      <c r="T490" s="137">
        <v>2</v>
      </c>
      <c r="U490" s="194">
        <v>112.4</v>
      </c>
      <c r="V490" s="137">
        <v>1</v>
      </c>
      <c r="W490" s="194">
        <v>56.2</v>
      </c>
      <c r="X490" s="137">
        <v>0</v>
      </c>
      <c r="Y490" s="194">
        <v>0</v>
      </c>
      <c r="Z490" s="137">
        <v>0</v>
      </c>
      <c r="AA490" s="194">
        <v>0</v>
      </c>
      <c r="AB490" s="137">
        <v>0</v>
      </c>
      <c r="AC490" s="194">
        <v>0</v>
      </c>
      <c r="AD490" s="137">
        <v>0</v>
      </c>
      <c r="AE490" s="194">
        <v>0</v>
      </c>
      <c r="AF490" s="137">
        <v>0</v>
      </c>
      <c r="AG490" s="194">
        <v>0</v>
      </c>
      <c r="AH490" s="91">
        <v>1780</v>
      </c>
    </row>
    <row r="491" spans="1:34" x14ac:dyDescent="0.4">
      <c r="A491" s="3" t="s">
        <v>500</v>
      </c>
      <c r="B491" s="3" t="s">
        <v>393</v>
      </c>
      <c r="C491" s="175" t="s">
        <v>125</v>
      </c>
      <c r="D491" s="176" t="s">
        <v>537</v>
      </c>
      <c r="E491" s="176">
        <v>2</v>
      </c>
      <c r="F491" s="183">
        <v>11</v>
      </c>
      <c r="G491" s="194">
        <v>1322.1</v>
      </c>
      <c r="H491" s="184">
        <v>0</v>
      </c>
      <c r="I491" s="194">
        <v>0</v>
      </c>
      <c r="J491" s="185">
        <v>2</v>
      </c>
      <c r="K491" s="194">
        <v>240.4</v>
      </c>
      <c r="L491" s="137">
        <v>0</v>
      </c>
      <c r="M491" s="194">
        <v>0</v>
      </c>
      <c r="N491" s="137">
        <v>0</v>
      </c>
      <c r="O491" s="194">
        <v>0</v>
      </c>
      <c r="P491" s="137">
        <v>4</v>
      </c>
      <c r="Q491" s="194">
        <v>480.8</v>
      </c>
      <c r="R491" s="137">
        <v>0</v>
      </c>
      <c r="S491" s="194">
        <v>0</v>
      </c>
      <c r="T491" s="137">
        <v>1</v>
      </c>
      <c r="U491" s="194">
        <v>120.2</v>
      </c>
      <c r="V491" s="137">
        <v>0</v>
      </c>
      <c r="W491" s="194">
        <v>0</v>
      </c>
      <c r="X491" s="137">
        <v>0</v>
      </c>
      <c r="Y491" s="194">
        <v>0</v>
      </c>
      <c r="Z491" s="137">
        <v>1</v>
      </c>
      <c r="AA491" s="194">
        <v>120.2</v>
      </c>
      <c r="AB491" s="137">
        <v>2</v>
      </c>
      <c r="AC491" s="194">
        <v>240.4</v>
      </c>
      <c r="AD491" s="137">
        <v>0</v>
      </c>
      <c r="AE491" s="194">
        <v>0</v>
      </c>
      <c r="AF491" s="137">
        <v>0</v>
      </c>
      <c r="AG491" s="194">
        <v>0</v>
      </c>
      <c r="AH491" s="91">
        <v>832</v>
      </c>
    </row>
    <row r="492" spans="1:34" x14ac:dyDescent="0.4">
      <c r="A492" s="3" t="s">
        <v>500</v>
      </c>
      <c r="B492" s="3" t="s">
        <v>393</v>
      </c>
      <c r="C492" s="175" t="s">
        <v>126</v>
      </c>
      <c r="D492" s="176" t="s">
        <v>537</v>
      </c>
      <c r="E492" s="176">
        <v>2</v>
      </c>
      <c r="F492" s="183">
        <v>59</v>
      </c>
      <c r="G492" s="194">
        <v>1430</v>
      </c>
      <c r="H492" s="184">
        <v>0</v>
      </c>
      <c r="I492" s="194">
        <v>0</v>
      </c>
      <c r="J492" s="185">
        <v>17</v>
      </c>
      <c r="K492" s="194">
        <v>412</v>
      </c>
      <c r="L492" s="137">
        <v>2</v>
      </c>
      <c r="M492" s="194">
        <v>48.5</v>
      </c>
      <c r="N492" s="137">
        <v>4</v>
      </c>
      <c r="O492" s="194">
        <v>96.9</v>
      </c>
      <c r="P492" s="137">
        <v>11</v>
      </c>
      <c r="Q492" s="194">
        <v>266.60000000000002</v>
      </c>
      <c r="R492" s="137">
        <v>5</v>
      </c>
      <c r="S492" s="194">
        <v>121.2</v>
      </c>
      <c r="T492" s="137">
        <v>1</v>
      </c>
      <c r="U492" s="194">
        <v>24.2</v>
      </c>
      <c r="V492" s="137">
        <v>0</v>
      </c>
      <c r="W492" s="194">
        <v>0</v>
      </c>
      <c r="X492" s="137">
        <v>1</v>
      </c>
      <c r="Y492" s="194">
        <v>24.2</v>
      </c>
      <c r="Z492" s="137">
        <v>3</v>
      </c>
      <c r="AA492" s="194">
        <v>72.7</v>
      </c>
      <c r="AB492" s="137">
        <v>1</v>
      </c>
      <c r="AC492" s="194">
        <v>24.2</v>
      </c>
      <c r="AD492" s="137">
        <v>0</v>
      </c>
      <c r="AE492" s="194">
        <v>0</v>
      </c>
      <c r="AF492" s="137">
        <v>1</v>
      </c>
      <c r="AG492" s="194">
        <v>24.2</v>
      </c>
      <c r="AH492" s="91">
        <v>4126</v>
      </c>
    </row>
    <row r="493" spans="1:34" x14ac:dyDescent="0.4">
      <c r="A493" s="3" t="s">
        <v>500</v>
      </c>
      <c r="B493" s="3" t="s">
        <v>393</v>
      </c>
      <c r="C493" s="175" t="s">
        <v>127</v>
      </c>
      <c r="D493" s="176" t="s">
        <v>537</v>
      </c>
      <c r="E493" s="176">
        <v>2</v>
      </c>
      <c r="F493" s="183">
        <v>28</v>
      </c>
      <c r="G493" s="194">
        <v>1483.1</v>
      </c>
      <c r="H493" s="184">
        <v>0</v>
      </c>
      <c r="I493" s="194">
        <v>0</v>
      </c>
      <c r="J493" s="185">
        <v>8</v>
      </c>
      <c r="K493" s="194">
        <v>423.7</v>
      </c>
      <c r="L493" s="137">
        <v>0</v>
      </c>
      <c r="M493" s="194">
        <v>0</v>
      </c>
      <c r="N493" s="137">
        <v>0</v>
      </c>
      <c r="O493" s="194">
        <v>0</v>
      </c>
      <c r="P493" s="137">
        <v>5</v>
      </c>
      <c r="Q493" s="194">
        <v>264.8</v>
      </c>
      <c r="R493" s="137">
        <v>0</v>
      </c>
      <c r="S493" s="194">
        <v>0</v>
      </c>
      <c r="T493" s="137">
        <v>1</v>
      </c>
      <c r="U493" s="194">
        <v>53</v>
      </c>
      <c r="V493" s="137">
        <v>0</v>
      </c>
      <c r="W493" s="194">
        <v>0</v>
      </c>
      <c r="X493" s="137">
        <v>2</v>
      </c>
      <c r="Y493" s="194">
        <v>105.9</v>
      </c>
      <c r="Z493" s="137">
        <v>5</v>
      </c>
      <c r="AA493" s="194">
        <v>264.8</v>
      </c>
      <c r="AB493" s="137">
        <v>1</v>
      </c>
      <c r="AC493" s="194">
        <v>53</v>
      </c>
      <c r="AD493" s="137">
        <v>0</v>
      </c>
      <c r="AE493" s="194">
        <v>0</v>
      </c>
      <c r="AF493" s="137">
        <v>0</v>
      </c>
      <c r="AG493" s="194">
        <v>0</v>
      </c>
      <c r="AH493" s="91">
        <v>1888</v>
      </c>
    </row>
    <row r="494" spans="1:34" x14ac:dyDescent="0.4">
      <c r="A494" s="3" t="s">
        <v>500</v>
      </c>
      <c r="B494" s="3" t="s">
        <v>393</v>
      </c>
      <c r="C494" s="175" t="s">
        <v>128</v>
      </c>
      <c r="D494" s="176" t="s">
        <v>537</v>
      </c>
      <c r="E494" s="176">
        <v>2</v>
      </c>
      <c r="F494" s="183">
        <v>13</v>
      </c>
      <c r="G494" s="194">
        <v>1092.4000000000001</v>
      </c>
      <c r="H494" s="184">
        <v>0</v>
      </c>
      <c r="I494" s="194">
        <v>0</v>
      </c>
      <c r="J494" s="185">
        <v>3</v>
      </c>
      <c r="K494" s="194">
        <v>252.1</v>
      </c>
      <c r="L494" s="137">
        <v>0</v>
      </c>
      <c r="M494" s="194">
        <v>0</v>
      </c>
      <c r="N494" s="137">
        <v>0</v>
      </c>
      <c r="O494" s="194">
        <v>0</v>
      </c>
      <c r="P494" s="137">
        <v>1</v>
      </c>
      <c r="Q494" s="194">
        <v>84</v>
      </c>
      <c r="R494" s="137">
        <v>0</v>
      </c>
      <c r="S494" s="194">
        <v>0</v>
      </c>
      <c r="T494" s="137">
        <v>0</v>
      </c>
      <c r="U494" s="194">
        <v>0</v>
      </c>
      <c r="V494" s="137">
        <v>0</v>
      </c>
      <c r="W494" s="194">
        <v>0</v>
      </c>
      <c r="X494" s="137">
        <v>0</v>
      </c>
      <c r="Y494" s="194">
        <v>0</v>
      </c>
      <c r="Z494" s="137">
        <v>2</v>
      </c>
      <c r="AA494" s="194">
        <v>168.1</v>
      </c>
      <c r="AB494" s="137">
        <v>2</v>
      </c>
      <c r="AC494" s="194">
        <v>168.1</v>
      </c>
      <c r="AD494" s="137">
        <v>0</v>
      </c>
      <c r="AE494" s="194">
        <v>0</v>
      </c>
      <c r="AF494" s="137">
        <v>0</v>
      </c>
      <c r="AG494" s="194">
        <v>0</v>
      </c>
      <c r="AH494" s="91">
        <v>1190</v>
      </c>
    </row>
    <row r="495" spans="1:34" x14ac:dyDescent="0.4">
      <c r="A495" s="3" t="s">
        <v>500</v>
      </c>
      <c r="B495" s="3" t="s">
        <v>393</v>
      </c>
      <c r="C495" s="175" t="s">
        <v>129</v>
      </c>
      <c r="D495" s="176" t="s">
        <v>537</v>
      </c>
      <c r="E495" s="176">
        <v>2</v>
      </c>
      <c r="F495" s="183">
        <v>16</v>
      </c>
      <c r="G495" s="194">
        <v>1595.2</v>
      </c>
      <c r="H495" s="184">
        <v>0</v>
      </c>
      <c r="I495" s="194">
        <v>0</v>
      </c>
      <c r="J495" s="185">
        <v>4</v>
      </c>
      <c r="K495" s="194">
        <v>398.8</v>
      </c>
      <c r="L495" s="137">
        <v>0</v>
      </c>
      <c r="M495" s="194">
        <v>0</v>
      </c>
      <c r="N495" s="137">
        <v>0</v>
      </c>
      <c r="O495" s="194">
        <v>0</v>
      </c>
      <c r="P495" s="137">
        <v>5</v>
      </c>
      <c r="Q495" s="194">
        <v>498.5</v>
      </c>
      <c r="R495" s="137">
        <v>0</v>
      </c>
      <c r="S495" s="194">
        <v>0</v>
      </c>
      <c r="T495" s="137">
        <v>0</v>
      </c>
      <c r="U495" s="194">
        <v>0</v>
      </c>
      <c r="V495" s="137">
        <v>0</v>
      </c>
      <c r="W495" s="194">
        <v>0</v>
      </c>
      <c r="X495" s="137">
        <v>1</v>
      </c>
      <c r="Y495" s="194">
        <v>99.7</v>
      </c>
      <c r="Z495" s="137">
        <v>3</v>
      </c>
      <c r="AA495" s="194">
        <v>299.10000000000002</v>
      </c>
      <c r="AB495" s="137">
        <v>0</v>
      </c>
      <c r="AC495" s="194">
        <v>0</v>
      </c>
      <c r="AD495" s="137">
        <v>0</v>
      </c>
      <c r="AE495" s="194">
        <v>0</v>
      </c>
      <c r="AF495" s="137">
        <v>0</v>
      </c>
      <c r="AG495" s="194">
        <v>0</v>
      </c>
      <c r="AH495" s="91">
        <v>1003</v>
      </c>
    </row>
    <row r="496" spans="1:34" x14ac:dyDescent="0.4">
      <c r="A496" s="3" t="s">
        <v>500</v>
      </c>
      <c r="B496" s="3" t="s">
        <v>393</v>
      </c>
      <c r="C496" s="175" t="s">
        <v>130</v>
      </c>
      <c r="D496" s="176" t="s">
        <v>537</v>
      </c>
      <c r="E496" s="176">
        <v>2</v>
      </c>
      <c r="F496" s="183">
        <v>21</v>
      </c>
      <c r="G496" s="194">
        <v>1704.5</v>
      </c>
      <c r="H496" s="184">
        <v>0</v>
      </c>
      <c r="I496" s="194">
        <v>0</v>
      </c>
      <c r="J496" s="185">
        <v>6</v>
      </c>
      <c r="K496" s="194">
        <v>487</v>
      </c>
      <c r="L496" s="137">
        <v>0</v>
      </c>
      <c r="M496" s="194">
        <v>0</v>
      </c>
      <c r="N496" s="137">
        <v>0</v>
      </c>
      <c r="O496" s="194">
        <v>0</v>
      </c>
      <c r="P496" s="137">
        <v>2</v>
      </c>
      <c r="Q496" s="194">
        <v>162.30000000000001</v>
      </c>
      <c r="R496" s="137">
        <v>0</v>
      </c>
      <c r="S496" s="194">
        <v>0</v>
      </c>
      <c r="T496" s="137">
        <v>1</v>
      </c>
      <c r="U496" s="194">
        <v>81.2</v>
      </c>
      <c r="V496" s="137">
        <v>0</v>
      </c>
      <c r="W496" s="194">
        <v>0</v>
      </c>
      <c r="X496" s="137">
        <v>1</v>
      </c>
      <c r="Y496" s="194">
        <v>81.2</v>
      </c>
      <c r="Z496" s="137">
        <v>8</v>
      </c>
      <c r="AA496" s="194">
        <v>649.4</v>
      </c>
      <c r="AB496" s="137">
        <v>0</v>
      </c>
      <c r="AC496" s="194">
        <v>0</v>
      </c>
      <c r="AD496" s="137">
        <v>0</v>
      </c>
      <c r="AE496" s="194">
        <v>0</v>
      </c>
      <c r="AF496" s="137">
        <v>0</v>
      </c>
      <c r="AG496" s="194">
        <v>0</v>
      </c>
      <c r="AH496" s="91">
        <v>1232</v>
      </c>
    </row>
    <row r="497" spans="1:34" x14ac:dyDescent="0.4">
      <c r="A497" s="3" t="s">
        <v>500</v>
      </c>
      <c r="B497" s="3" t="s">
        <v>393</v>
      </c>
      <c r="C497" s="175" t="s">
        <v>131</v>
      </c>
      <c r="D497" s="176" t="s">
        <v>537</v>
      </c>
      <c r="E497" s="176">
        <v>2</v>
      </c>
      <c r="F497" s="183">
        <v>13</v>
      </c>
      <c r="G497" s="194">
        <v>1184</v>
      </c>
      <c r="H497" s="184">
        <v>0</v>
      </c>
      <c r="I497" s="194">
        <v>0</v>
      </c>
      <c r="J497" s="185">
        <v>1</v>
      </c>
      <c r="K497" s="194">
        <v>91.1</v>
      </c>
      <c r="L497" s="137">
        <v>0</v>
      </c>
      <c r="M497" s="194">
        <v>0</v>
      </c>
      <c r="N497" s="137">
        <v>0</v>
      </c>
      <c r="O497" s="194">
        <v>0</v>
      </c>
      <c r="P497" s="137">
        <v>3</v>
      </c>
      <c r="Q497" s="194">
        <v>273.2</v>
      </c>
      <c r="R497" s="137">
        <v>0</v>
      </c>
      <c r="S497" s="194">
        <v>0</v>
      </c>
      <c r="T497" s="137">
        <v>1</v>
      </c>
      <c r="U497" s="194">
        <v>91.1</v>
      </c>
      <c r="V497" s="137">
        <v>0</v>
      </c>
      <c r="W497" s="194">
        <v>0</v>
      </c>
      <c r="X497" s="137">
        <v>0</v>
      </c>
      <c r="Y497" s="194">
        <v>0</v>
      </c>
      <c r="Z497" s="137">
        <v>6</v>
      </c>
      <c r="AA497" s="194">
        <v>546.4</v>
      </c>
      <c r="AB497" s="137">
        <v>1</v>
      </c>
      <c r="AC497" s="194">
        <v>91.1</v>
      </c>
      <c r="AD497" s="137">
        <v>0</v>
      </c>
      <c r="AE497" s="194">
        <v>0</v>
      </c>
      <c r="AF497" s="137">
        <v>0</v>
      </c>
      <c r="AG497" s="194">
        <v>0</v>
      </c>
      <c r="AH497" s="91">
        <v>1098</v>
      </c>
    </row>
    <row r="498" spans="1:34" x14ac:dyDescent="0.4">
      <c r="A498" s="3" t="s">
        <v>497</v>
      </c>
      <c r="B498" s="3" t="s">
        <v>470</v>
      </c>
      <c r="C498" s="175" t="s">
        <v>132</v>
      </c>
      <c r="D498" s="176" t="s">
        <v>537</v>
      </c>
      <c r="E498" s="176">
        <v>2</v>
      </c>
      <c r="F498" s="183">
        <v>123</v>
      </c>
      <c r="G498" s="194">
        <v>1264</v>
      </c>
      <c r="H498" s="184">
        <v>1</v>
      </c>
      <c r="I498" s="194">
        <v>10.3</v>
      </c>
      <c r="J498" s="185">
        <v>26</v>
      </c>
      <c r="K498" s="194">
        <v>267.2</v>
      </c>
      <c r="L498" s="137">
        <v>1</v>
      </c>
      <c r="M498" s="194">
        <v>10.3</v>
      </c>
      <c r="N498" s="137">
        <v>0</v>
      </c>
      <c r="O498" s="194">
        <v>0</v>
      </c>
      <c r="P498" s="137">
        <v>13</v>
      </c>
      <c r="Q498" s="194">
        <v>133.6</v>
      </c>
      <c r="R498" s="137">
        <v>13</v>
      </c>
      <c r="S498" s="194">
        <v>133.6</v>
      </c>
      <c r="T498" s="137">
        <v>3</v>
      </c>
      <c r="U498" s="194">
        <v>30.8</v>
      </c>
      <c r="V498" s="137">
        <v>0</v>
      </c>
      <c r="W498" s="194">
        <v>0</v>
      </c>
      <c r="X498" s="137">
        <v>3</v>
      </c>
      <c r="Y498" s="194">
        <v>30.8</v>
      </c>
      <c r="Z498" s="137">
        <v>27</v>
      </c>
      <c r="AA498" s="194">
        <v>277.5</v>
      </c>
      <c r="AB498" s="137">
        <v>4</v>
      </c>
      <c r="AC498" s="194">
        <v>41.1</v>
      </c>
      <c r="AD498" s="137">
        <v>3</v>
      </c>
      <c r="AE498" s="194">
        <v>30.8</v>
      </c>
      <c r="AF498" s="137">
        <v>0</v>
      </c>
      <c r="AG498" s="194">
        <v>0</v>
      </c>
      <c r="AH498" s="91">
        <v>9731</v>
      </c>
    </row>
    <row r="499" spans="1:34" x14ac:dyDescent="0.4">
      <c r="A499" s="3" t="s">
        <v>497</v>
      </c>
      <c r="B499" s="3" t="s">
        <v>470</v>
      </c>
      <c r="C499" s="175" t="s">
        <v>133</v>
      </c>
      <c r="D499" s="176" t="s">
        <v>537</v>
      </c>
      <c r="E499" s="176">
        <v>2</v>
      </c>
      <c r="F499" s="183">
        <v>59</v>
      </c>
      <c r="G499" s="194">
        <v>2554.1</v>
      </c>
      <c r="H499" s="184">
        <v>0</v>
      </c>
      <c r="I499" s="194">
        <v>0</v>
      </c>
      <c r="J499" s="185">
        <v>20</v>
      </c>
      <c r="K499" s="194">
        <v>865.8</v>
      </c>
      <c r="L499" s="137">
        <v>0</v>
      </c>
      <c r="M499" s="194">
        <v>0</v>
      </c>
      <c r="N499" s="137">
        <v>0</v>
      </c>
      <c r="O499" s="194">
        <v>0</v>
      </c>
      <c r="P499" s="137">
        <v>7</v>
      </c>
      <c r="Q499" s="194">
        <v>303</v>
      </c>
      <c r="R499" s="137">
        <v>4</v>
      </c>
      <c r="S499" s="194">
        <v>173.2</v>
      </c>
      <c r="T499" s="137">
        <v>5</v>
      </c>
      <c r="U499" s="194">
        <v>216.5</v>
      </c>
      <c r="V499" s="137">
        <v>0</v>
      </c>
      <c r="W499" s="194">
        <v>0</v>
      </c>
      <c r="X499" s="137">
        <v>0</v>
      </c>
      <c r="Y499" s="194">
        <v>0</v>
      </c>
      <c r="Z499" s="137">
        <v>9</v>
      </c>
      <c r="AA499" s="194">
        <v>389.6</v>
      </c>
      <c r="AB499" s="137">
        <v>2</v>
      </c>
      <c r="AC499" s="194">
        <v>86.6</v>
      </c>
      <c r="AD499" s="137">
        <v>1</v>
      </c>
      <c r="AE499" s="194">
        <v>43.3</v>
      </c>
      <c r="AF499" s="137">
        <v>0</v>
      </c>
      <c r="AG499" s="194">
        <v>0</v>
      </c>
      <c r="AH499" s="91">
        <v>2310</v>
      </c>
    </row>
    <row r="500" spans="1:34" x14ac:dyDescent="0.4">
      <c r="A500" s="3" t="s">
        <v>497</v>
      </c>
      <c r="B500" s="3" t="s">
        <v>390</v>
      </c>
      <c r="C500" s="175" t="s">
        <v>134</v>
      </c>
      <c r="D500" s="176" t="s">
        <v>537</v>
      </c>
      <c r="E500" s="176">
        <v>2</v>
      </c>
      <c r="F500" s="183">
        <v>80</v>
      </c>
      <c r="G500" s="194">
        <v>1397.9</v>
      </c>
      <c r="H500" s="184">
        <v>0</v>
      </c>
      <c r="I500" s="194">
        <v>0</v>
      </c>
      <c r="J500" s="185">
        <v>24</v>
      </c>
      <c r="K500" s="194">
        <v>419.4</v>
      </c>
      <c r="L500" s="137">
        <v>2</v>
      </c>
      <c r="M500" s="194">
        <v>34.9</v>
      </c>
      <c r="N500" s="137">
        <v>1</v>
      </c>
      <c r="O500" s="194">
        <v>17.5</v>
      </c>
      <c r="P500" s="137">
        <v>14</v>
      </c>
      <c r="Q500" s="194">
        <v>244.6</v>
      </c>
      <c r="R500" s="137">
        <v>1</v>
      </c>
      <c r="S500" s="194">
        <v>17.5</v>
      </c>
      <c r="T500" s="137">
        <v>2</v>
      </c>
      <c r="U500" s="194">
        <v>34.9</v>
      </c>
      <c r="V500" s="137">
        <v>1</v>
      </c>
      <c r="W500" s="194">
        <v>17.5</v>
      </c>
      <c r="X500" s="137">
        <v>2</v>
      </c>
      <c r="Y500" s="194">
        <v>34.9</v>
      </c>
      <c r="Z500" s="137">
        <v>19</v>
      </c>
      <c r="AA500" s="194">
        <v>332</v>
      </c>
      <c r="AB500" s="137">
        <v>0</v>
      </c>
      <c r="AC500" s="194">
        <v>0</v>
      </c>
      <c r="AD500" s="137">
        <v>2</v>
      </c>
      <c r="AE500" s="194">
        <v>34.9</v>
      </c>
      <c r="AF500" s="137">
        <v>0</v>
      </c>
      <c r="AG500" s="194">
        <v>0</v>
      </c>
      <c r="AH500" s="91">
        <v>5723</v>
      </c>
    </row>
    <row r="501" spans="1:34" x14ac:dyDescent="0.4">
      <c r="A501" s="3" t="s">
        <v>497</v>
      </c>
      <c r="B501" s="3" t="s">
        <v>390</v>
      </c>
      <c r="C501" s="175" t="s">
        <v>135</v>
      </c>
      <c r="D501" s="176" t="s">
        <v>537</v>
      </c>
      <c r="E501" s="176">
        <v>2</v>
      </c>
      <c r="F501" s="183">
        <v>27</v>
      </c>
      <c r="G501" s="194">
        <v>1344</v>
      </c>
      <c r="H501" s="184">
        <v>0</v>
      </c>
      <c r="I501" s="194">
        <v>0</v>
      </c>
      <c r="J501" s="185">
        <v>6</v>
      </c>
      <c r="K501" s="194">
        <v>298.7</v>
      </c>
      <c r="L501" s="137">
        <v>0</v>
      </c>
      <c r="M501" s="194">
        <v>0</v>
      </c>
      <c r="N501" s="137">
        <v>0</v>
      </c>
      <c r="O501" s="194">
        <v>0</v>
      </c>
      <c r="P501" s="137">
        <v>3</v>
      </c>
      <c r="Q501" s="194">
        <v>149.30000000000001</v>
      </c>
      <c r="R501" s="137">
        <v>3</v>
      </c>
      <c r="S501" s="194">
        <v>149.30000000000001</v>
      </c>
      <c r="T501" s="137">
        <v>0</v>
      </c>
      <c r="U501" s="194">
        <v>0</v>
      </c>
      <c r="V501" s="137">
        <v>0</v>
      </c>
      <c r="W501" s="194">
        <v>0</v>
      </c>
      <c r="X501" s="137">
        <v>1</v>
      </c>
      <c r="Y501" s="194">
        <v>49.8</v>
      </c>
      <c r="Z501" s="137">
        <v>4</v>
      </c>
      <c r="AA501" s="194">
        <v>199.1</v>
      </c>
      <c r="AB501" s="137">
        <v>2</v>
      </c>
      <c r="AC501" s="194">
        <v>99.6</v>
      </c>
      <c r="AD501" s="137">
        <v>0</v>
      </c>
      <c r="AE501" s="194">
        <v>0</v>
      </c>
      <c r="AF501" s="137">
        <v>0</v>
      </c>
      <c r="AG501" s="194">
        <v>0</v>
      </c>
      <c r="AH501" s="91">
        <v>2009</v>
      </c>
    </row>
    <row r="502" spans="1:34" x14ac:dyDescent="0.4">
      <c r="A502" s="3" t="s">
        <v>497</v>
      </c>
      <c r="B502" s="3" t="s">
        <v>390</v>
      </c>
      <c r="C502" s="175" t="s">
        <v>136</v>
      </c>
      <c r="D502" s="176" t="s">
        <v>537</v>
      </c>
      <c r="E502" s="176">
        <v>2</v>
      </c>
      <c r="F502" s="183">
        <v>42</v>
      </c>
      <c r="G502" s="194">
        <v>1706.6</v>
      </c>
      <c r="H502" s="184">
        <v>0</v>
      </c>
      <c r="I502" s="194">
        <v>0</v>
      </c>
      <c r="J502" s="185">
        <v>9</v>
      </c>
      <c r="K502" s="194">
        <v>365.7</v>
      </c>
      <c r="L502" s="137">
        <v>1</v>
      </c>
      <c r="M502" s="194">
        <v>40.6</v>
      </c>
      <c r="N502" s="137">
        <v>1</v>
      </c>
      <c r="O502" s="194">
        <v>40.6</v>
      </c>
      <c r="P502" s="137">
        <v>1</v>
      </c>
      <c r="Q502" s="194">
        <v>40.6</v>
      </c>
      <c r="R502" s="137">
        <v>5</v>
      </c>
      <c r="S502" s="194">
        <v>203.2</v>
      </c>
      <c r="T502" s="137">
        <v>0</v>
      </c>
      <c r="U502" s="194">
        <v>0</v>
      </c>
      <c r="V502" s="137">
        <v>0</v>
      </c>
      <c r="W502" s="194">
        <v>0</v>
      </c>
      <c r="X502" s="137">
        <v>0</v>
      </c>
      <c r="Y502" s="194">
        <v>0</v>
      </c>
      <c r="Z502" s="137">
        <v>11</v>
      </c>
      <c r="AA502" s="194">
        <v>447</v>
      </c>
      <c r="AB502" s="137">
        <v>0</v>
      </c>
      <c r="AC502" s="194">
        <v>0</v>
      </c>
      <c r="AD502" s="137">
        <v>0</v>
      </c>
      <c r="AE502" s="194">
        <v>0</v>
      </c>
      <c r="AF502" s="137">
        <v>0</v>
      </c>
      <c r="AG502" s="194">
        <v>0</v>
      </c>
      <c r="AH502" s="91">
        <v>2461</v>
      </c>
    </row>
    <row r="503" spans="1:34" x14ac:dyDescent="0.4">
      <c r="A503" s="3" t="s">
        <v>497</v>
      </c>
      <c r="B503" s="3" t="s">
        <v>470</v>
      </c>
      <c r="C503" s="175" t="s">
        <v>137</v>
      </c>
      <c r="D503" s="176" t="s">
        <v>537</v>
      </c>
      <c r="E503" s="176">
        <v>2</v>
      </c>
      <c r="F503" s="183">
        <v>32</v>
      </c>
      <c r="G503" s="194">
        <v>1281.5</v>
      </c>
      <c r="H503" s="184">
        <v>0</v>
      </c>
      <c r="I503" s="194">
        <v>0</v>
      </c>
      <c r="J503" s="185">
        <v>6</v>
      </c>
      <c r="K503" s="194">
        <v>240.3</v>
      </c>
      <c r="L503" s="137">
        <v>1</v>
      </c>
      <c r="M503" s="194">
        <v>40</v>
      </c>
      <c r="N503" s="137">
        <v>0</v>
      </c>
      <c r="O503" s="194">
        <v>0</v>
      </c>
      <c r="P503" s="137">
        <v>4</v>
      </c>
      <c r="Q503" s="194">
        <v>160.19999999999999</v>
      </c>
      <c r="R503" s="137">
        <v>5</v>
      </c>
      <c r="S503" s="194">
        <v>200.2</v>
      </c>
      <c r="T503" s="137">
        <v>1</v>
      </c>
      <c r="U503" s="194">
        <v>40</v>
      </c>
      <c r="V503" s="137">
        <v>0</v>
      </c>
      <c r="W503" s="194">
        <v>0</v>
      </c>
      <c r="X503" s="137">
        <v>1</v>
      </c>
      <c r="Y503" s="194">
        <v>40</v>
      </c>
      <c r="Z503" s="137">
        <v>7</v>
      </c>
      <c r="AA503" s="194">
        <v>280.3</v>
      </c>
      <c r="AB503" s="137">
        <v>1</v>
      </c>
      <c r="AC503" s="194">
        <v>40</v>
      </c>
      <c r="AD503" s="137">
        <v>0</v>
      </c>
      <c r="AE503" s="194">
        <v>0</v>
      </c>
      <c r="AF503" s="137">
        <v>0</v>
      </c>
      <c r="AG503" s="194">
        <v>0</v>
      </c>
      <c r="AH503" s="91">
        <v>2497</v>
      </c>
    </row>
    <row r="504" spans="1:34" x14ac:dyDescent="0.4">
      <c r="A504" s="3" t="s">
        <v>497</v>
      </c>
      <c r="B504" s="3" t="s">
        <v>470</v>
      </c>
      <c r="C504" s="175" t="s">
        <v>138</v>
      </c>
      <c r="D504" s="176" t="s">
        <v>537</v>
      </c>
      <c r="E504" s="176">
        <v>2</v>
      </c>
      <c r="F504" s="183">
        <v>31</v>
      </c>
      <c r="G504" s="194">
        <v>2087.5</v>
      </c>
      <c r="H504" s="184">
        <v>0</v>
      </c>
      <c r="I504" s="194">
        <v>0</v>
      </c>
      <c r="J504" s="185">
        <v>7</v>
      </c>
      <c r="K504" s="194">
        <v>471.4</v>
      </c>
      <c r="L504" s="137">
        <v>1</v>
      </c>
      <c r="M504" s="194">
        <v>67.3</v>
      </c>
      <c r="N504" s="137">
        <v>0</v>
      </c>
      <c r="O504" s="194">
        <v>0</v>
      </c>
      <c r="P504" s="137">
        <v>9</v>
      </c>
      <c r="Q504" s="194">
        <v>606.1</v>
      </c>
      <c r="R504" s="137">
        <v>2</v>
      </c>
      <c r="S504" s="194">
        <v>134.69999999999999</v>
      </c>
      <c r="T504" s="137">
        <v>2</v>
      </c>
      <c r="U504" s="194">
        <v>134.69999999999999</v>
      </c>
      <c r="V504" s="137">
        <v>0</v>
      </c>
      <c r="W504" s="194">
        <v>0</v>
      </c>
      <c r="X504" s="137">
        <v>0</v>
      </c>
      <c r="Y504" s="194">
        <v>0</v>
      </c>
      <c r="Z504" s="137">
        <v>4</v>
      </c>
      <c r="AA504" s="194">
        <v>269.39999999999998</v>
      </c>
      <c r="AB504" s="137">
        <v>0</v>
      </c>
      <c r="AC504" s="194">
        <v>0</v>
      </c>
      <c r="AD504" s="137">
        <v>0</v>
      </c>
      <c r="AE504" s="194">
        <v>0</v>
      </c>
      <c r="AF504" s="137">
        <v>0</v>
      </c>
      <c r="AG504" s="194">
        <v>0</v>
      </c>
      <c r="AH504" s="91">
        <v>1485</v>
      </c>
    </row>
    <row r="505" spans="1:34" x14ac:dyDescent="0.4">
      <c r="A505" s="3" t="s">
        <v>502</v>
      </c>
      <c r="B505" s="3" t="s">
        <v>473</v>
      </c>
      <c r="C505" s="175" t="s">
        <v>139</v>
      </c>
      <c r="D505" s="176" t="s">
        <v>537</v>
      </c>
      <c r="E505" s="176">
        <v>2</v>
      </c>
      <c r="F505" s="183">
        <v>49</v>
      </c>
      <c r="G505" s="194">
        <v>1876.7</v>
      </c>
      <c r="H505" s="184">
        <v>0</v>
      </c>
      <c r="I505" s="194">
        <v>0</v>
      </c>
      <c r="J505" s="185">
        <v>6</v>
      </c>
      <c r="K505" s="194">
        <v>229.8</v>
      </c>
      <c r="L505" s="137">
        <v>0</v>
      </c>
      <c r="M505" s="194">
        <v>0</v>
      </c>
      <c r="N505" s="137">
        <v>0</v>
      </c>
      <c r="O505" s="194">
        <v>0</v>
      </c>
      <c r="P505" s="137">
        <v>10</v>
      </c>
      <c r="Q505" s="194">
        <v>383</v>
      </c>
      <c r="R505" s="137">
        <v>4</v>
      </c>
      <c r="S505" s="194">
        <v>153.19999999999999</v>
      </c>
      <c r="T505" s="137">
        <v>7</v>
      </c>
      <c r="U505" s="194">
        <v>268.10000000000002</v>
      </c>
      <c r="V505" s="137">
        <v>0</v>
      </c>
      <c r="W505" s="194">
        <v>0</v>
      </c>
      <c r="X505" s="137">
        <v>3</v>
      </c>
      <c r="Y505" s="194">
        <v>114.9</v>
      </c>
      <c r="Z505" s="137">
        <v>5</v>
      </c>
      <c r="AA505" s="194">
        <v>191.5</v>
      </c>
      <c r="AB505" s="137">
        <v>2</v>
      </c>
      <c r="AC505" s="194">
        <v>76.599999999999994</v>
      </c>
      <c r="AD505" s="137">
        <v>0</v>
      </c>
      <c r="AE505" s="194">
        <v>0</v>
      </c>
      <c r="AF505" s="137">
        <v>0</v>
      </c>
      <c r="AG505" s="194">
        <v>0</v>
      </c>
      <c r="AH505" s="91">
        <v>2611</v>
      </c>
    </row>
    <row r="506" spans="1:34" x14ac:dyDescent="0.4">
      <c r="A506" s="3" t="s">
        <v>502</v>
      </c>
      <c r="B506" s="3" t="s">
        <v>473</v>
      </c>
      <c r="C506" s="175" t="s">
        <v>140</v>
      </c>
      <c r="D506" s="176" t="s">
        <v>537</v>
      </c>
      <c r="E506" s="176">
        <v>2</v>
      </c>
      <c r="F506" s="183">
        <v>149</v>
      </c>
      <c r="G506" s="194">
        <v>1501</v>
      </c>
      <c r="H506" s="184">
        <v>0</v>
      </c>
      <c r="I506" s="194">
        <v>0</v>
      </c>
      <c r="J506" s="185">
        <v>45</v>
      </c>
      <c r="K506" s="194">
        <v>453.3</v>
      </c>
      <c r="L506" s="137">
        <v>0</v>
      </c>
      <c r="M506" s="194">
        <v>0</v>
      </c>
      <c r="N506" s="137">
        <v>1</v>
      </c>
      <c r="O506" s="194">
        <v>10.1</v>
      </c>
      <c r="P506" s="137">
        <v>23</v>
      </c>
      <c r="Q506" s="194">
        <v>231.7</v>
      </c>
      <c r="R506" s="137">
        <v>16</v>
      </c>
      <c r="S506" s="194">
        <v>161.19999999999999</v>
      </c>
      <c r="T506" s="137">
        <v>3</v>
      </c>
      <c r="U506" s="194">
        <v>30.2</v>
      </c>
      <c r="V506" s="137">
        <v>0</v>
      </c>
      <c r="W506" s="194">
        <v>0</v>
      </c>
      <c r="X506" s="137">
        <v>4</v>
      </c>
      <c r="Y506" s="194">
        <v>40.299999999999997</v>
      </c>
      <c r="Z506" s="137">
        <v>23</v>
      </c>
      <c r="AA506" s="194">
        <v>231.7</v>
      </c>
      <c r="AB506" s="137">
        <v>2</v>
      </c>
      <c r="AC506" s="194">
        <v>20.100000000000001</v>
      </c>
      <c r="AD506" s="137">
        <v>0</v>
      </c>
      <c r="AE506" s="194">
        <v>0</v>
      </c>
      <c r="AF506" s="137">
        <v>0</v>
      </c>
      <c r="AG506" s="194">
        <v>0</v>
      </c>
      <c r="AH506" s="91">
        <v>9927</v>
      </c>
    </row>
    <row r="507" spans="1:34" x14ac:dyDescent="0.4">
      <c r="A507" s="3" t="s">
        <v>502</v>
      </c>
      <c r="B507" s="3" t="s">
        <v>473</v>
      </c>
      <c r="C507" s="175" t="s">
        <v>141</v>
      </c>
      <c r="D507" s="176" t="s">
        <v>537</v>
      </c>
      <c r="E507" s="176">
        <v>2</v>
      </c>
      <c r="F507" s="183">
        <v>74</v>
      </c>
      <c r="G507" s="194">
        <v>1668.9</v>
      </c>
      <c r="H507" s="184">
        <v>0</v>
      </c>
      <c r="I507" s="194">
        <v>0</v>
      </c>
      <c r="J507" s="185">
        <v>14</v>
      </c>
      <c r="K507" s="194">
        <v>315.7</v>
      </c>
      <c r="L507" s="137">
        <v>1</v>
      </c>
      <c r="M507" s="194">
        <v>22.6</v>
      </c>
      <c r="N507" s="137">
        <v>0</v>
      </c>
      <c r="O507" s="194">
        <v>0</v>
      </c>
      <c r="P507" s="137">
        <v>15</v>
      </c>
      <c r="Q507" s="194">
        <v>338.3</v>
      </c>
      <c r="R507" s="137">
        <v>6</v>
      </c>
      <c r="S507" s="194">
        <v>135.30000000000001</v>
      </c>
      <c r="T507" s="137">
        <v>4</v>
      </c>
      <c r="U507" s="194">
        <v>90.2</v>
      </c>
      <c r="V507" s="137">
        <v>1</v>
      </c>
      <c r="W507" s="194">
        <v>22.6</v>
      </c>
      <c r="X507" s="137">
        <v>3</v>
      </c>
      <c r="Y507" s="194">
        <v>67.7</v>
      </c>
      <c r="Z507" s="137">
        <v>10</v>
      </c>
      <c r="AA507" s="194">
        <v>225.5</v>
      </c>
      <c r="AB507" s="137">
        <v>1</v>
      </c>
      <c r="AC507" s="194">
        <v>22.6</v>
      </c>
      <c r="AD507" s="137">
        <v>2</v>
      </c>
      <c r="AE507" s="194">
        <v>45.1</v>
      </c>
      <c r="AF507" s="137">
        <v>0</v>
      </c>
      <c r="AG507" s="194">
        <v>0</v>
      </c>
      <c r="AH507" s="91">
        <v>4434</v>
      </c>
    </row>
    <row r="508" spans="1:34" x14ac:dyDescent="0.4">
      <c r="A508" s="3" t="s">
        <v>502</v>
      </c>
      <c r="B508" s="3" t="s">
        <v>473</v>
      </c>
      <c r="C508" s="175" t="s">
        <v>142</v>
      </c>
      <c r="D508" s="176" t="s">
        <v>537</v>
      </c>
      <c r="E508" s="176">
        <v>2</v>
      </c>
      <c r="F508" s="183">
        <v>29</v>
      </c>
      <c r="G508" s="194">
        <v>2272.6999999999998</v>
      </c>
      <c r="H508" s="184">
        <v>0</v>
      </c>
      <c r="I508" s="194">
        <v>0</v>
      </c>
      <c r="J508" s="185">
        <v>6</v>
      </c>
      <c r="K508" s="194">
        <v>470.2</v>
      </c>
      <c r="L508" s="137">
        <v>0</v>
      </c>
      <c r="M508" s="194">
        <v>0</v>
      </c>
      <c r="N508" s="137">
        <v>0</v>
      </c>
      <c r="O508" s="194">
        <v>0</v>
      </c>
      <c r="P508" s="137">
        <v>4</v>
      </c>
      <c r="Q508" s="194">
        <v>313.5</v>
      </c>
      <c r="R508" s="137">
        <v>2</v>
      </c>
      <c r="S508" s="194">
        <v>156.69999999999999</v>
      </c>
      <c r="T508" s="137">
        <v>0</v>
      </c>
      <c r="U508" s="194">
        <v>0</v>
      </c>
      <c r="V508" s="137">
        <v>0</v>
      </c>
      <c r="W508" s="194">
        <v>0</v>
      </c>
      <c r="X508" s="137">
        <v>0</v>
      </c>
      <c r="Y508" s="194">
        <v>0</v>
      </c>
      <c r="Z508" s="137">
        <v>8</v>
      </c>
      <c r="AA508" s="194">
        <v>627</v>
      </c>
      <c r="AB508" s="137">
        <v>1</v>
      </c>
      <c r="AC508" s="194">
        <v>78.400000000000006</v>
      </c>
      <c r="AD508" s="137">
        <v>0</v>
      </c>
      <c r="AE508" s="194">
        <v>0</v>
      </c>
      <c r="AF508" s="137">
        <v>0</v>
      </c>
      <c r="AG508" s="194">
        <v>0</v>
      </c>
      <c r="AH508" s="91">
        <v>1276</v>
      </c>
    </row>
    <row r="509" spans="1:34" x14ac:dyDescent="0.4">
      <c r="A509" s="3" t="s">
        <v>502</v>
      </c>
      <c r="B509" s="3" t="s">
        <v>473</v>
      </c>
      <c r="C509" s="175" t="s">
        <v>143</v>
      </c>
      <c r="D509" s="176" t="s">
        <v>537</v>
      </c>
      <c r="E509" s="176">
        <v>2</v>
      </c>
      <c r="F509" s="183">
        <v>24</v>
      </c>
      <c r="G509" s="194">
        <v>1254.5999999999999</v>
      </c>
      <c r="H509" s="184">
        <v>0</v>
      </c>
      <c r="I509" s="194">
        <v>0</v>
      </c>
      <c r="J509" s="185">
        <v>1</v>
      </c>
      <c r="K509" s="194">
        <v>52.3</v>
      </c>
      <c r="L509" s="137">
        <v>0</v>
      </c>
      <c r="M509" s="194">
        <v>0</v>
      </c>
      <c r="N509" s="137">
        <v>0</v>
      </c>
      <c r="O509" s="194">
        <v>0</v>
      </c>
      <c r="P509" s="137">
        <v>3</v>
      </c>
      <c r="Q509" s="194">
        <v>156.80000000000001</v>
      </c>
      <c r="R509" s="137">
        <v>4</v>
      </c>
      <c r="S509" s="194">
        <v>209.1</v>
      </c>
      <c r="T509" s="137">
        <v>1</v>
      </c>
      <c r="U509" s="194">
        <v>52.3</v>
      </c>
      <c r="V509" s="137">
        <v>1</v>
      </c>
      <c r="W509" s="194">
        <v>52.3</v>
      </c>
      <c r="X509" s="137">
        <v>1</v>
      </c>
      <c r="Y509" s="194">
        <v>52.3</v>
      </c>
      <c r="Z509" s="137">
        <v>3</v>
      </c>
      <c r="AA509" s="194">
        <v>156.80000000000001</v>
      </c>
      <c r="AB509" s="137">
        <v>2</v>
      </c>
      <c r="AC509" s="194">
        <v>104.5</v>
      </c>
      <c r="AD509" s="137">
        <v>0</v>
      </c>
      <c r="AE509" s="194">
        <v>0</v>
      </c>
      <c r="AF509" s="137">
        <v>0</v>
      </c>
      <c r="AG509" s="194">
        <v>0</v>
      </c>
      <c r="AH509" s="91">
        <v>1913</v>
      </c>
    </row>
    <row r="510" spans="1:34" x14ac:dyDescent="0.4">
      <c r="A510" s="3" t="s">
        <v>502</v>
      </c>
      <c r="B510" s="3" t="s">
        <v>473</v>
      </c>
      <c r="C510" s="175" t="s">
        <v>144</v>
      </c>
      <c r="D510" s="176" t="s">
        <v>537</v>
      </c>
      <c r="E510" s="176">
        <v>2</v>
      </c>
      <c r="F510" s="183">
        <v>14</v>
      </c>
      <c r="G510" s="194">
        <v>2616.8000000000002</v>
      </c>
      <c r="H510" s="184">
        <v>0</v>
      </c>
      <c r="I510" s="194">
        <v>0</v>
      </c>
      <c r="J510" s="185">
        <v>2</v>
      </c>
      <c r="K510" s="194">
        <v>373.8</v>
      </c>
      <c r="L510" s="137">
        <v>0</v>
      </c>
      <c r="M510" s="194">
        <v>0</v>
      </c>
      <c r="N510" s="137">
        <v>0</v>
      </c>
      <c r="O510" s="194">
        <v>0</v>
      </c>
      <c r="P510" s="137">
        <v>4</v>
      </c>
      <c r="Q510" s="194">
        <v>747.7</v>
      </c>
      <c r="R510" s="137">
        <v>1</v>
      </c>
      <c r="S510" s="194">
        <v>186.9</v>
      </c>
      <c r="T510" s="137">
        <v>0</v>
      </c>
      <c r="U510" s="194">
        <v>0</v>
      </c>
      <c r="V510" s="137">
        <v>0</v>
      </c>
      <c r="W510" s="194">
        <v>0</v>
      </c>
      <c r="X510" s="137">
        <v>0</v>
      </c>
      <c r="Y510" s="194">
        <v>0</v>
      </c>
      <c r="Z510" s="137">
        <v>1</v>
      </c>
      <c r="AA510" s="194">
        <v>186.9</v>
      </c>
      <c r="AB510" s="137">
        <v>1</v>
      </c>
      <c r="AC510" s="194">
        <v>186.9</v>
      </c>
      <c r="AD510" s="137">
        <v>0</v>
      </c>
      <c r="AE510" s="194">
        <v>0</v>
      </c>
      <c r="AF510" s="137">
        <v>0</v>
      </c>
      <c r="AG510" s="194">
        <v>0</v>
      </c>
      <c r="AH510" s="91">
        <v>535</v>
      </c>
    </row>
    <row r="511" spans="1:34" x14ac:dyDescent="0.4">
      <c r="A511" s="3" t="s">
        <v>502</v>
      </c>
      <c r="B511" s="3" t="s">
        <v>473</v>
      </c>
      <c r="C511" s="175" t="s">
        <v>145</v>
      </c>
      <c r="D511" s="176" t="s">
        <v>537</v>
      </c>
      <c r="E511" s="176">
        <v>2</v>
      </c>
      <c r="F511" s="183">
        <v>34</v>
      </c>
      <c r="G511" s="194">
        <v>1504.4</v>
      </c>
      <c r="H511" s="184">
        <v>0</v>
      </c>
      <c r="I511" s="194">
        <v>0</v>
      </c>
      <c r="J511" s="185">
        <v>11</v>
      </c>
      <c r="K511" s="194">
        <v>486.7</v>
      </c>
      <c r="L511" s="137">
        <v>0</v>
      </c>
      <c r="M511" s="194">
        <v>0</v>
      </c>
      <c r="N511" s="137">
        <v>1</v>
      </c>
      <c r="O511" s="194">
        <v>44.2</v>
      </c>
      <c r="P511" s="137">
        <v>7</v>
      </c>
      <c r="Q511" s="194">
        <v>309.7</v>
      </c>
      <c r="R511" s="137">
        <v>3</v>
      </c>
      <c r="S511" s="194">
        <v>132.69999999999999</v>
      </c>
      <c r="T511" s="137">
        <v>0</v>
      </c>
      <c r="U511" s="194">
        <v>0</v>
      </c>
      <c r="V511" s="137">
        <v>0</v>
      </c>
      <c r="W511" s="194">
        <v>0</v>
      </c>
      <c r="X511" s="137">
        <v>0</v>
      </c>
      <c r="Y511" s="194">
        <v>0</v>
      </c>
      <c r="Z511" s="137">
        <v>3</v>
      </c>
      <c r="AA511" s="194">
        <v>132.69999999999999</v>
      </c>
      <c r="AB511" s="137">
        <v>1</v>
      </c>
      <c r="AC511" s="194">
        <v>44.2</v>
      </c>
      <c r="AD511" s="137">
        <v>0</v>
      </c>
      <c r="AE511" s="194">
        <v>0</v>
      </c>
      <c r="AF511" s="137">
        <v>0</v>
      </c>
      <c r="AG511" s="194">
        <v>0</v>
      </c>
      <c r="AH511" s="91">
        <v>2260</v>
      </c>
    </row>
    <row r="512" spans="1:34" x14ac:dyDescent="0.4">
      <c r="A512" s="3" t="s">
        <v>497</v>
      </c>
      <c r="B512" s="3" t="s">
        <v>390</v>
      </c>
      <c r="C512" s="175" t="s">
        <v>146</v>
      </c>
      <c r="D512" s="176" t="s">
        <v>537</v>
      </c>
      <c r="E512" s="176">
        <v>2</v>
      </c>
      <c r="F512" s="183">
        <v>57</v>
      </c>
      <c r="G512" s="194">
        <v>1594.4</v>
      </c>
      <c r="H512" s="184">
        <v>0</v>
      </c>
      <c r="I512" s="194">
        <v>0</v>
      </c>
      <c r="J512" s="185">
        <v>5</v>
      </c>
      <c r="K512" s="194">
        <v>139.9</v>
      </c>
      <c r="L512" s="137">
        <v>0</v>
      </c>
      <c r="M512" s="194">
        <v>0</v>
      </c>
      <c r="N512" s="137">
        <v>0</v>
      </c>
      <c r="O512" s="194">
        <v>0</v>
      </c>
      <c r="P512" s="137">
        <v>32</v>
      </c>
      <c r="Q512" s="194">
        <v>895.1</v>
      </c>
      <c r="R512" s="137">
        <v>1</v>
      </c>
      <c r="S512" s="194">
        <v>28</v>
      </c>
      <c r="T512" s="137">
        <v>1</v>
      </c>
      <c r="U512" s="194">
        <v>28</v>
      </c>
      <c r="V512" s="137">
        <v>0</v>
      </c>
      <c r="W512" s="194">
        <v>0</v>
      </c>
      <c r="X512" s="137">
        <v>2</v>
      </c>
      <c r="Y512" s="194">
        <v>55.9</v>
      </c>
      <c r="Z512" s="137">
        <v>3</v>
      </c>
      <c r="AA512" s="194">
        <v>83.9</v>
      </c>
      <c r="AB512" s="137">
        <v>1</v>
      </c>
      <c r="AC512" s="194">
        <v>28</v>
      </c>
      <c r="AD512" s="137">
        <v>1</v>
      </c>
      <c r="AE512" s="194">
        <v>28</v>
      </c>
      <c r="AF512" s="137">
        <v>0</v>
      </c>
      <c r="AG512" s="194">
        <v>0</v>
      </c>
      <c r="AH512" s="91">
        <v>3575</v>
      </c>
    </row>
    <row r="513" spans="1:34" x14ac:dyDescent="0.4">
      <c r="A513" s="3" t="s">
        <v>493</v>
      </c>
      <c r="B513" s="3" t="s">
        <v>467</v>
      </c>
      <c r="C513" s="175" t="s">
        <v>147</v>
      </c>
      <c r="D513" s="176" t="s">
        <v>537</v>
      </c>
      <c r="E513" s="176">
        <v>2</v>
      </c>
      <c r="F513" s="183">
        <v>31</v>
      </c>
      <c r="G513" s="194">
        <v>1564.9</v>
      </c>
      <c r="H513" s="184">
        <v>0</v>
      </c>
      <c r="I513" s="194">
        <v>0</v>
      </c>
      <c r="J513" s="185">
        <v>4</v>
      </c>
      <c r="K513" s="194">
        <v>201.9</v>
      </c>
      <c r="L513" s="137">
        <v>0</v>
      </c>
      <c r="M513" s="194">
        <v>0</v>
      </c>
      <c r="N513" s="137">
        <v>1</v>
      </c>
      <c r="O513" s="194">
        <v>50.5</v>
      </c>
      <c r="P513" s="137">
        <v>4</v>
      </c>
      <c r="Q513" s="194">
        <v>201.9</v>
      </c>
      <c r="R513" s="137">
        <v>1</v>
      </c>
      <c r="S513" s="194">
        <v>50.5</v>
      </c>
      <c r="T513" s="137">
        <v>4</v>
      </c>
      <c r="U513" s="194">
        <v>201.9</v>
      </c>
      <c r="V513" s="137">
        <v>0</v>
      </c>
      <c r="W513" s="194">
        <v>0</v>
      </c>
      <c r="X513" s="137">
        <v>0</v>
      </c>
      <c r="Y513" s="194">
        <v>0</v>
      </c>
      <c r="Z513" s="137">
        <v>14</v>
      </c>
      <c r="AA513" s="194">
        <v>706.7</v>
      </c>
      <c r="AB513" s="137">
        <v>0</v>
      </c>
      <c r="AC513" s="194">
        <v>0</v>
      </c>
      <c r="AD513" s="137">
        <v>0</v>
      </c>
      <c r="AE513" s="194">
        <v>0</v>
      </c>
      <c r="AF513" s="137">
        <v>0</v>
      </c>
      <c r="AG513" s="194">
        <v>0</v>
      </c>
      <c r="AH513" s="91">
        <v>1981</v>
      </c>
    </row>
    <row r="514" spans="1:34" x14ac:dyDescent="0.4">
      <c r="A514" s="3" t="s">
        <v>493</v>
      </c>
      <c r="B514" s="3" t="s">
        <v>467</v>
      </c>
      <c r="C514" s="175" t="s">
        <v>148</v>
      </c>
      <c r="D514" s="176" t="s">
        <v>537</v>
      </c>
      <c r="E514" s="176">
        <v>2</v>
      </c>
      <c r="F514" s="183">
        <v>30</v>
      </c>
      <c r="G514" s="194">
        <v>2331</v>
      </c>
      <c r="H514" s="184">
        <v>0</v>
      </c>
      <c r="I514" s="194">
        <v>0</v>
      </c>
      <c r="J514" s="185">
        <v>4</v>
      </c>
      <c r="K514" s="194">
        <v>310.8</v>
      </c>
      <c r="L514" s="137">
        <v>0</v>
      </c>
      <c r="M514" s="194">
        <v>0</v>
      </c>
      <c r="N514" s="137">
        <v>1</v>
      </c>
      <c r="O514" s="194">
        <v>77.7</v>
      </c>
      <c r="P514" s="137">
        <v>9</v>
      </c>
      <c r="Q514" s="194">
        <v>699.3</v>
      </c>
      <c r="R514" s="137">
        <v>2</v>
      </c>
      <c r="S514" s="194">
        <v>155.4</v>
      </c>
      <c r="T514" s="137">
        <v>1</v>
      </c>
      <c r="U514" s="194">
        <v>77.7</v>
      </c>
      <c r="V514" s="137">
        <v>0</v>
      </c>
      <c r="W514" s="194">
        <v>0</v>
      </c>
      <c r="X514" s="137">
        <v>0</v>
      </c>
      <c r="Y514" s="194">
        <v>0</v>
      </c>
      <c r="Z514" s="137">
        <v>4</v>
      </c>
      <c r="AA514" s="194">
        <v>310.8</v>
      </c>
      <c r="AB514" s="137">
        <v>2</v>
      </c>
      <c r="AC514" s="194">
        <v>155.4</v>
      </c>
      <c r="AD514" s="137">
        <v>0</v>
      </c>
      <c r="AE514" s="194">
        <v>0</v>
      </c>
      <c r="AF514" s="137">
        <v>0</v>
      </c>
      <c r="AG514" s="194">
        <v>0</v>
      </c>
      <c r="AH514" s="91">
        <v>1287</v>
      </c>
    </row>
    <row r="515" spans="1:34" x14ac:dyDescent="0.4">
      <c r="A515" s="3" t="s">
        <v>499</v>
      </c>
      <c r="B515" s="3" t="s">
        <v>392</v>
      </c>
      <c r="C515" s="175" t="s">
        <v>149</v>
      </c>
      <c r="D515" s="176" t="s">
        <v>537</v>
      </c>
      <c r="E515" s="176">
        <v>2</v>
      </c>
      <c r="F515" s="183">
        <v>128</v>
      </c>
      <c r="G515" s="194">
        <v>1491.1</v>
      </c>
      <c r="H515" s="184">
        <v>0</v>
      </c>
      <c r="I515" s="194">
        <v>0</v>
      </c>
      <c r="J515" s="185">
        <v>33</v>
      </c>
      <c r="K515" s="194">
        <v>384.4</v>
      </c>
      <c r="L515" s="137">
        <v>0</v>
      </c>
      <c r="M515" s="194">
        <v>0</v>
      </c>
      <c r="N515" s="137">
        <v>3</v>
      </c>
      <c r="O515" s="194">
        <v>34.9</v>
      </c>
      <c r="P515" s="137">
        <v>31</v>
      </c>
      <c r="Q515" s="194">
        <v>361.1</v>
      </c>
      <c r="R515" s="137">
        <v>5</v>
      </c>
      <c r="S515" s="194">
        <v>58.2</v>
      </c>
      <c r="T515" s="137">
        <v>4</v>
      </c>
      <c r="U515" s="194">
        <v>46.6</v>
      </c>
      <c r="V515" s="137">
        <v>2</v>
      </c>
      <c r="W515" s="194">
        <v>23.3</v>
      </c>
      <c r="X515" s="137">
        <v>5</v>
      </c>
      <c r="Y515" s="194">
        <v>58.2</v>
      </c>
      <c r="Z515" s="137">
        <v>19</v>
      </c>
      <c r="AA515" s="194">
        <v>221.3</v>
      </c>
      <c r="AB515" s="137">
        <v>1</v>
      </c>
      <c r="AC515" s="194">
        <v>11.6</v>
      </c>
      <c r="AD515" s="137">
        <v>1</v>
      </c>
      <c r="AE515" s="194">
        <v>11.6</v>
      </c>
      <c r="AF515" s="137">
        <v>1</v>
      </c>
      <c r="AG515" s="194">
        <v>11.6</v>
      </c>
      <c r="AH515" s="91">
        <v>8584</v>
      </c>
    </row>
    <row r="516" spans="1:34" x14ac:dyDescent="0.4">
      <c r="A516" s="3" t="s">
        <v>499</v>
      </c>
      <c r="B516" s="3" t="s">
        <v>392</v>
      </c>
      <c r="C516" s="175" t="s">
        <v>150</v>
      </c>
      <c r="D516" s="176" t="s">
        <v>537</v>
      </c>
      <c r="E516" s="176">
        <v>2</v>
      </c>
      <c r="F516" s="183">
        <v>31</v>
      </c>
      <c r="G516" s="194">
        <v>1402.7</v>
      </c>
      <c r="H516" s="184">
        <v>1</v>
      </c>
      <c r="I516" s="194">
        <v>45.2</v>
      </c>
      <c r="J516" s="185">
        <v>4</v>
      </c>
      <c r="K516" s="194">
        <v>181</v>
      </c>
      <c r="L516" s="137">
        <v>2</v>
      </c>
      <c r="M516" s="194">
        <v>90.5</v>
      </c>
      <c r="N516" s="137">
        <v>0</v>
      </c>
      <c r="O516" s="194">
        <v>0</v>
      </c>
      <c r="P516" s="137">
        <v>10</v>
      </c>
      <c r="Q516" s="194">
        <v>452.5</v>
      </c>
      <c r="R516" s="137">
        <v>0</v>
      </c>
      <c r="S516" s="194">
        <v>0</v>
      </c>
      <c r="T516" s="137">
        <v>1</v>
      </c>
      <c r="U516" s="194">
        <v>45.2</v>
      </c>
      <c r="V516" s="137">
        <v>1</v>
      </c>
      <c r="W516" s="194">
        <v>45.2</v>
      </c>
      <c r="X516" s="137">
        <v>1</v>
      </c>
      <c r="Y516" s="194">
        <v>45.2</v>
      </c>
      <c r="Z516" s="137">
        <v>3</v>
      </c>
      <c r="AA516" s="194">
        <v>135.69999999999999</v>
      </c>
      <c r="AB516" s="137">
        <v>3</v>
      </c>
      <c r="AC516" s="194">
        <v>135.69999999999999</v>
      </c>
      <c r="AD516" s="137">
        <v>0</v>
      </c>
      <c r="AE516" s="194">
        <v>0</v>
      </c>
      <c r="AF516" s="137">
        <v>0</v>
      </c>
      <c r="AG516" s="194">
        <v>0</v>
      </c>
      <c r="AH516" s="91">
        <v>2210</v>
      </c>
    </row>
    <row r="517" spans="1:34" x14ac:dyDescent="0.4">
      <c r="A517" s="3" t="s">
        <v>493</v>
      </c>
      <c r="B517" s="3" t="s">
        <v>467</v>
      </c>
      <c r="C517" s="175" t="s">
        <v>151</v>
      </c>
      <c r="D517" s="176" t="s">
        <v>537</v>
      </c>
      <c r="E517" s="176">
        <v>2</v>
      </c>
      <c r="F517" s="183">
        <v>90</v>
      </c>
      <c r="G517" s="194">
        <v>1978.5</v>
      </c>
      <c r="H517" s="184">
        <v>0</v>
      </c>
      <c r="I517" s="194">
        <v>0</v>
      </c>
      <c r="J517" s="185">
        <v>21</v>
      </c>
      <c r="K517" s="194">
        <v>461.6</v>
      </c>
      <c r="L517" s="137">
        <v>1</v>
      </c>
      <c r="M517" s="194">
        <v>22</v>
      </c>
      <c r="N517" s="137">
        <v>0</v>
      </c>
      <c r="O517" s="194">
        <v>0</v>
      </c>
      <c r="P517" s="137">
        <v>17</v>
      </c>
      <c r="Q517" s="194">
        <v>373.7</v>
      </c>
      <c r="R517" s="137">
        <v>7</v>
      </c>
      <c r="S517" s="194">
        <v>153.9</v>
      </c>
      <c r="T517" s="137">
        <v>3</v>
      </c>
      <c r="U517" s="194">
        <v>65.900000000000006</v>
      </c>
      <c r="V517" s="137">
        <v>0</v>
      </c>
      <c r="W517" s="194">
        <v>0</v>
      </c>
      <c r="X517" s="137">
        <v>3</v>
      </c>
      <c r="Y517" s="194">
        <v>65.900000000000006</v>
      </c>
      <c r="Z517" s="137">
        <v>16</v>
      </c>
      <c r="AA517" s="194">
        <v>351.7</v>
      </c>
      <c r="AB517" s="137">
        <v>4</v>
      </c>
      <c r="AC517" s="194">
        <v>87.9</v>
      </c>
      <c r="AD517" s="137">
        <v>0</v>
      </c>
      <c r="AE517" s="194">
        <v>0</v>
      </c>
      <c r="AF517" s="137">
        <v>1</v>
      </c>
      <c r="AG517" s="194">
        <v>22</v>
      </c>
      <c r="AH517" s="91">
        <v>4549</v>
      </c>
    </row>
    <row r="518" spans="1:34" x14ac:dyDescent="0.4">
      <c r="A518" s="3" t="s">
        <v>499</v>
      </c>
      <c r="B518" s="3" t="s">
        <v>392</v>
      </c>
      <c r="C518" s="175" t="s">
        <v>152</v>
      </c>
      <c r="D518" s="176" t="s">
        <v>537</v>
      </c>
      <c r="E518" s="176">
        <v>2</v>
      </c>
      <c r="F518" s="183">
        <v>49</v>
      </c>
      <c r="G518" s="194">
        <v>1281.7</v>
      </c>
      <c r="H518" s="184">
        <v>0</v>
      </c>
      <c r="I518" s="194">
        <v>0</v>
      </c>
      <c r="J518" s="185">
        <v>11</v>
      </c>
      <c r="K518" s="194">
        <v>287.7</v>
      </c>
      <c r="L518" s="137">
        <v>2</v>
      </c>
      <c r="M518" s="194">
        <v>52.3</v>
      </c>
      <c r="N518" s="137">
        <v>3</v>
      </c>
      <c r="O518" s="194">
        <v>78.5</v>
      </c>
      <c r="P518" s="137">
        <v>10</v>
      </c>
      <c r="Q518" s="194">
        <v>261.60000000000002</v>
      </c>
      <c r="R518" s="137">
        <v>6</v>
      </c>
      <c r="S518" s="194">
        <v>156.9</v>
      </c>
      <c r="T518" s="137">
        <v>1</v>
      </c>
      <c r="U518" s="194">
        <v>26.2</v>
      </c>
      <c r="V518" s="137">
        <v>0</v>
      </c>
      <c r="W518" s="194">
        <v>0</v>
      </c>
      <c r="X518" s="137">
        <v>3</v>
      </c>
      <c r="Y518" s="194">
        <v>78.5</v>
      </c>
      <c r="Z518" s="137">
        <v>3</v>
      </c>
      <c r="AA518" s="194">
        <v>78.5</v>
      </c>
      <c r="AB518" s="137">
        <v>0</v>
      </c>
      <c r="AC518" s="194">
        <v>0</v>
      </c>
      <c r="AD518" s="137">
        <v>0</v>
      </c>
      <c r="AE518" s="194">
        <v>0</v>
      </c>
      <c r="AF518" s="137">
        <v>0</v>
      </c>
      <c r="AG518" s="194">
        <v>0</v>
      </c>
      <c r="AH518" s="91">
        <v>3823</v>
      </c>
    </row>
    <row r="519" spans="1:34" x14ac:dyDescent="0.4">
      <c r="A519" s="3" t="s">
        <v>499</v>
      </c>
      <c r="B519" s="3" t="s">
        <v>392</v>
      </c>
      <c r="C519" s="175" t="s">
        <v>153</v>
      </c>
      <c r="D519" s="176" t="s">
        <v>537</v>
      </c>
      <c r="E519" s="176">
        <v>2</v>
      </c>
      <c r="F519" s="183">
        <v>67</v>
      </c>
      <c r="G519" s="194">
        <v>1705.7</v>
      </c>
      <c r="H519" s="184">
        <v>0</v>
      </c>
      <c r="I519" s="194">
        <v>0</v>
      </c>
      <c r="J519" s="185">
        <v>18</v>
      </c>
      <c r="K519" s="194">
        <v>458.2</v>
      </c>
      <c r="L519" s="137">
        <v>1</v>
      </c>
      <c r="M519" s="194">
        <v>25.5</v>
      </c>
      <c r="N519" s="137">
        <v>3</v>
      </c>
      <c r="O519" s="194">
        <v>76.400000000000006</v>
      </c>
      <c r="P519" s="137">
        <v>13</v>
      </c>
      <c r="Q519" s="194">
        <v>331</v>
      </c>
      <c r="R519" s="137">
        <v>3</v>
      </c>
      <c r="S519" s="194">
        <v>76.400000000000006</v>
      </c>
      <c r="T519" s="137">
        <v>3</v>
      </c>
      <c r="U519" s="194">
        <v>76.400000000000006</v>
      </c>
      <c r="V519" s="137">
        <v>1</v>
      </c>
      <c r="W519" s="194">
        <v>25.5</v>
      </c>
      <c r="X519" s="137">
        <v>2</v>
      </c>
      <c r="Y519" s="194">
        <v>50.9</v>
      </c>
      <c r="Z519" s="137">
        <v>8</v>
      </c>
      <c r="AA519" s="194">
        <v>203.7</v>
      </c>
      <c r="AB519" s="137">
        <v>1</v>
      </c>
      <c r="AC519" s="194">
        <v>25.5</v>
      </c>
      <c r="AD519" s="137">
        <v>1</v>
      </c>
      <c r="AE519" s="194">
        <v>25.5</v>
      </c>
      <c r="AF519" s="137">
        <v>0</v>
      </c>
      <c r="AG519" s="194">
        <v>0</v>
      </c>
      <c r="AH519" s="91">
        <v>3928</v>
      </c>
    </row>
    <row r="520" spans="1:34" x14ac:dyDescent="0.4">
      <c r="A520" s="3" t="s">
        <v>510</v>
      </c>
      <c r="B520" s="3" t="s">
        <v>485</v>
      </c>
      <c r="C520" s="175" t="s">
        <v>154</v>
      </c>
      <c r="D520" s="176" t="s">
        <v>537</v>
      </c>
      <c r="E520" s="176">
        <v>2</v>
      </c>
      <c r="F520" s="183">
        <v>87</v>
      </c>
      <c r="G520" s="194">
        <v>1514.4</v>
      </c>
      <c r="H520" s="184">
        <v>0</v>
      </c>
      <c r="I520" s="194">
        <v>0</v>
      </c>
      <c r="J520" s="185">
        <v>21</v>
      </c>
      <c r="K520" s="194">
        <v>365.5</v>
      </c>
      <c r="L520" s="137">
        <v>0</v>
      </c>
      <c r="M520" s="194">
        <v>0</v>
      </c>
      <c r="N520" s="137">
        <v>1</v>
      </c>
      <c r="O520" s="194">
        <v>17.399999999999999</v>
      </c>
      <c r="P520" s="137">
        <v>8</v>
      </c>
      <c r="Q520" s="194">
        <v>139.30000000000001</v>
      </c>
      <c r="R520" s="137">
        <v>10</v>
      </c>
      <c r="S520" s="194">
        <v>174.1</v>
      </c>
      <c r="T520" s="137">
        <v>5</v>
      </c>
      <c r="U520" s="194">
        <v>87</v>
      </c>
      <c r="V520" s="137">
        <v>1</v>
      </c>
      <c r="W520" s="194">
        <v>17.399999999999999</v>
      </c>
      <c r="X520" s="137">
        <v>1</v>
      </c>
      <c r="Y520" s="194">
        <v>17.399999999999999</v>
      </c>
      <c r="Z520" s="137">
        <v>7</v>
      </c>
      <c r="AA520" s="194">
        <v>121.8</v>
      </c>
      <c r="AB520" s="137">
        <v>3</v>
      </c>
      <c r="AC520" s="194">
        <v>52.2</v>
      </c>
      <c r="AD520" s="137">
        <v>0</v>
      </c>
      <c r="AE520" s="194">
        <v>0</v>
      </c>
      <c r="AF520" s="137">
        <v>0</v>
      </c>
      <c r="AG520" s="194">
        <v>0</v>
      </c>
      <c r="AH520" s="91">
        <v>5745</v>
      </c>
    </row>
    <row r="521" spans="1:34" x14ac:dyDescent="0.4">
      <c r="A521" s="3" t="s">
        <v>510</v>
      </c>
      <c r="B521" s="3" t="s">
        <v>485</v>
      </c>
      <c r="C521" s="175" t="s">
        <v>155</v>
      </c>
      <c r="D521" s="176" t="s">
        <v>537</v>
      </c>
      <c r="E521" s="176">
        <v>2</v>
      </c>
      <c r="F521" s="183">
        <v>27</v>
      </c>
      <c r="G521" s="194">
        <v>1102.9000000000001</v>
      </c>
      <c r="H521" s="184">
        <v>0</v>
      </c>
      <c r="I521" s="194">
        <v>0</v>
      </c>
      <c r="J521" s="185">
        <v>7</v>
      </c>
      <c r="K521" s="194">
        <v>285.89999999999998</v>
      </c>
      <c r="L521" s="137">
        <v>0</v>
      </c>
      <c r="M521" s="194">
        <v>0</v>
      </c>
      <c r="N521" s="137">
        <v>1</v>
      </c>
      <c r="O521" s="194">
        <v>40.799999999999997</v>
      </c>
      <c r="P521" s="137">
        <v>9</v>
      </c>
      <c r="Q521" s="194">
        <v>367.6</v>
      </c>
      <c r="R521" s="137">
        <v>1</v>
      </c>
      <c r="S521" s="194">
        <v>40.799999999999997</v>
      </c>
      <c r="T521" s="137">
        <v>0</v>
      </c>
      <c r="U521" s="194">
        <v>0</v>
      </c>
      <c r="V521" s="137">
        <v>0</v>
      </c>
      <c r="W521" s="194">
        <v>0</v>
      </c>
      <c r="X521" s="137">
        <v>1</v>
      </c>
      <c r="Y521" s="194">
        <v>40.799999999999997</v>
      </c>
      <c r="Z521" s="137">
        <v>2</v>
      </c>
      <c r="AA521" s="194">
        <v>81.7</v>
      </c>
      <c r="AB521" s="137">
        <v>1</v>
      </c>
      <c r="AC521" s="194">
        <v>40.799999999999997</v>
      </c>
      <c r="AD521" s="137">
        <v>0</v>
      </c>
      <c r="AE521" s="194">
        <v>0</v>
      </c>
      <c r="AF521" s="137">
        <v>0</v>
      </c>
      <c r="AG521" s="194">
        <v>0</v>
      </c>
      <c r="AH521" s="91">
        <v>2448</v>
      </c>
    </row>
    <row r="522" spans="1:34" x14ac:dyDescent="0.4">
      <c r="A522" s="3" t="s">
        <v>510</v>
      </c>
      <c r="B522" s="3" t="s">
        <v>485</v>
      </c>
      <c r="C522" s="175" t="s">
        <v>156</v>
      </c>
      <c r="D522" s="176" t="s">
        <v>537</v>
      </c>
      <c r="E522" s="176">
        <v>2</v>
      </c>
      <c r="F522" s="183">
        <v>40</v>
      </c>
      <c r="G522" s="194">
        <v>1458.3</v>
      </c>
      <c r="H522" s="184">
        <v>0</v>
      </c>
      <c r="I522" s="194">
        <v>0</v>
      </c>
      <c r="J522" s="185">
        <v>11</v>
      </c>
      <c r="K522" s="194">
        <v>401</v>
      </c>
      <c r="L522" s="137">
        <v>0</v>
      </c>
      <c r="M522" s="194">
        <v>0</v>
      </c>
      <c r="N522" s="137">
        <v>2</v>
      </c>
      <c r="O522" s="194">
        <v>72.900000000000006</v>
      </c>
      <c r="P522" s="137">
        <v>7</v>
      </c>
      <c r="Q522" s="194">
        <v>255.2</v>
      </c>
      <c r="R522" s="137">
        <v>1</v>
      </c>
      <c r="S522" s="194">
        <v>36.5</v>
      </c>
      <c r="T522" s="137">
        <v>2</v>
      </c>
      <c r="U522" s="194">
        <v>72.900000000000006</v>
      </c>
      <c r="V522" s="137">
        <v>1</v>
      </c>
      <c r="W522" s="194">
        <v>36.5</v>
      </c>
      <c r="X522" s="137">
        <v>1</v>
      </c>
      <c r="Y522" s="194">
        <v>36.5</v>
      </c>
      <c r="Z522" s="137">
        <v>2</v>
      </c>
      <c r="AA522" s="194">
        <v>72.900000000000006</v>
      </c>
      <c r="AB522" s="137">
        <v>2</v>
      </c>
      <c r="AC522" s="194">
        <v>72.900000000000006</v>
      </c>
      <c r="AD522" s="137">
        <v>1</v>
      </c>
      <c r="AE522" s="194">
        <v>36.5</v>
      </c>
      <c r="AF522" s="137">
        <v>0</v>
      </c>
      <c r="AG522" s="194">
        <v>0</v>
      </c>
      <c r="AH522" s="91">
        <v>2743</v>
      </c>
    </row>
    <row r="523" spans="1:34" x14ac:dyDescent="0.4">
      <c r="A523" s="3" t="s">
        <v>510</v>
      </c>
      <c r="B523" s="3" t="s">
        <v>486</v>
      </c>
      <c r="C523" s="175" t="s">
        <v>157</v>
      </c>
      <c r="D523" s="176" t="s">
        <v>537</v>
      </c>
      <c r="E523" s="176">
        <v>2</v>
      </c>
      <c r="F523" s="183">
        <v>77</v>
      </c>
      <c r="G523" s="194">
        <v>1275.9000000000001</v>
      </c>
      <c r="H523" s="184">
        <v>0</v>
      </c>
      <c r="I523" s="194">
        <v>0</v>
      </c>
      <c r="J523" s="185">
        <v>18</v>
      </c>
      <c r="K523" s="194">
        <v>298.3</v>
      </c>
      <c r="L523" s="137">
        <v>1</v>
      </c>
      <c r="M523" s="194">
        <v>16.600000000000001</v>
      </c>
      <c r="N523" s="137">
        <v>3</v>
      </c>
      <c r="O523" s="194">
        <v>49.7</v>
      </c>
      <c r="P523" s="137">
        <v>8</v>
      </c>
      <c r="Q523" s="194">
        <v>132.6</v>
      </c>
      <c r="R523" s="137">
        <v>7</v>
      </c>
      <c r="S523" s="194">
        <v>116</v>
      </c>
      <c r="T523" s="137">
        <v>2</v>
      </c>
      <c r="U523" s="194">
        <v>33.1</v>
      </c>
      <c r="V523" s="137">
        <v>1</v>
      </c>
      <c r="W523" s="194">
        <v>16.600000000000001</v>
      </c>
      <c r="X523" s="137">
        <v>1</v>
      </c>
      <c r="Y523" s="194">
        <v>16.600000000000001</v>
      </c>
      <c r="Z523" s="137">
        <v>11</v>
      </c>
      <c r="AA523" s="194">
        <v>182.3</v>
      </c>
      <c r="AB523" s="137">
        <v>0</v>
      </c>
      <c r="AC523" s="194">
        <v>0</v>
      </c>
      <c r="AD523" s="137">
        <v>0</v>
      </c>
      <c r="AE523" s="194">
        <v>0</v>
      </c>
      <c r="AF523" s="137">
        <v>0</v>
      </c>
      <c r="AG523" s="194">
        <v>0</v>
      </c>
      <c r="AH523" s="91">
        <v>6035</v>
      </c>
    </row>
    <row r="524" spans="1:34" x14ac:dyDescent="0.4">
      <c r="A524" s="3" t="s">
        <v>510</v>
      </c>
      <c r="B524" s="3" t="s">
        <v>486</v>
      </c>
      <c r="C524" s="175" t="s">
        <v>158</v>
      </c>
      <c r="D524" s="176" t="s">
        <v>537</v>
      </c>
      <c r="E524" s="176">
        <v>2</v>
      </c>
      <c r="F524" s="183">
        <v>38</v>
      </c>
      <c r="G524" s="194">
        <v>1755.2</v>
      </c>
      <c r="H524" s="184">
        <v>0</v>
      </c>
      <c r="I524" s="194">
        <v>0</v>
      </c>
      <c r="J524" s="185">
        <v>6</v>
      </c>
      <c r="K524" s="194">
        <v>277.10000000000002</v>
      </c>
      <c r="L524" s="137">
        <v>0</v>
      </c>
      <c r="M524" s="194">
        <v>0</v>
      </c>
      <c r="N524" s="137">
        <v>1</v>
      </c>
      <c r="O524" s="194">
        <v>46.2</v>
      </c>
      <c r="P524" s="137">
        <v>11</v>
      </c>
      <c r="Q524" s="194">
        <v>508.1</v>
      </c>
      <c r="R524" s="137">
        <v>0</v>
      </c>
      <c r="S524" s="194">
        <v>0</v>
      </c>
      <c r="T524" s="137">
        <v>2</v>
      </c>
      <c r="U524" s="194">
        <v>92.4</v>
      </c>
      <c r="V524" s="137">
        <v>0</v>
      </c>
      <c r="W524" s="194">
        <v>0</v>
      </c>
      <c r="X524" s="137">
        <v>1</v>
      </c>
      <c r="Y524" s="194">
        <v>46.2</v>
      </c>
      <c r="Z524" s="137">
        <v>8</v>
      </c>
      <c r="AA524" s="194">
        <v>369.5</v>
      </c>
      <c r="AB524" s="137">
        <v>0</v>
      </c>
      <c r="AC524" s="194">
        <v>0</v>
      </c>
      <c r="AD524" s="137">
        <v>0</v>
      </c>
      <c r="AE524" s="194">
        <v>0</v>
      </c>
      <c r="AF524" s="137">
        <v>0</v>
      </c>
      <c r="AG524" s="194">
        <v>0</v>
      </c>
      <c r="AH524" s="91">
        <v>2165</v>
      </c>
    </row>
    <row r="525" spans="1:34" x14ac:dyDescent="0.4">
      <c r="A525" s="3" t="s">
        <v>510</v>
      </c>
      <c r="B525" s="3" t="s">
        <v>486</v>
      </c>
      <c r="C525" s="175" t="s">
        <v>159</v>
      </c>
      <c r="D525" s="176" t="s">
        <v>537</v>
      </c>
      <c r="E525" s="176">
        <v>2</v>
      </c>
      <c r="F525" s="183">
        <v>38</v>
      </c>
      <c r="G525" s="194">
        <v>1704.8</v>
      </c>
      <c r="H525" s="184">
        <v>0</v>
      </c>
      <c r="I525" s="194">
        <v>0</v>
      </c>
      <c r="J525" s="185">
        <v>11</v>
      </c>
      <c r="K525" s="194">
        <v>493.5</v>
      </c>
      <c r="L525" s="137">
        <v>2</v>
      </c>
      <c r="M525" s="194">
        <v>89.7</v>
      </c>
      <c r="N525" s="137">
        <v>1</v>
      </c>
      <c r="O525" s="194">
        <v>44.9</v>
      </c>
      <c r="P525" s="137">
        <v>6</v>
      </c>
      <c r="Q525" s="194">
        <v>269.2</v>
      </c>
      <c r="R525" s="137">
        <v>2</v>
      </c>
      <c r="S525" s="194">
        <v>89.7</v>
      </c>
      <c r="T525" s="137">
        <v>2</v>
      </c>
      <c r="U525" s="194">
        <v>89.7</v>
      </c>
      <c r="V525" s="137">
        <v>0</v>
      </c>
      <c r="W525" s="194">
        <v>0</v>
      </c>
      <c r="X525" s="137">
        <v>0</v>
      </c>
      <c r="Y525" s="194">
        <v>0</v>
      </c>
      <c r="Z525" s="137">
        <v>2</v>
      </c>
      <c r="AA525" s="194">
        <v>89.7</v>
      </c>
      <c r="AB525" s="137">
        <v>0</v>
      </c>
      <c r="AC525" s="194">
        <v>0</v>
      </c>
      <c r="AD525" s="137">
        <v>1</v>
      </c>
      <c r="AE525" s="194">
        <v>44.9</v>
      </c>
      <c r="AF525" s="137">
        <v>0</v>
      </c>
      <c r="AG525" s="194">
        <v>0</v>
      </c>
      <c r="AH525" s="91">
        <v>2229</v>
      </c>
    </row>
    <row r="526" spans="1:34" x14ac:dyDescent="0.4">
      <c r="A526" s="3" t="s">
        <v>510</v>
      </c>
      <c r="B526" s="3" t="s">
        <v>485</v>
      </c>
      <c r="C526" s="175" t="s">
        <v>160</v>
      </c>
      <c r="D526" s="176" t="s">
        <v>537</v>
      </c>
      <c r="E526" s="176">
        <v>2</v>
      </c>
      <c r="F526" s="183">
        <v>166</v>
      </c>
      <c r="G526" s="194">
        <v>1478.3</v>
      </c>
      <c r="H526" s="184">
        <v>0</v>
      </c>
      <c r="I526" s="194">
        <v>0</v>
      </c>
      <c r="J526" s="185">
        <v>44</v>
      </c>
      <c r="K526" s="194">
        <v>391.8</v>
      </c>
      <c r="L526" s="137">
        <v>1</v>
      </c>
      <c r="M526" s="194">
        <v>8.9</v>
      </c>
      <c r="N526" s="137">
        <v>2</v>
      </c>
      <c r="O526" s="194">
        <v>17.8</v>
      </c>
      <c r="P526" s="137">
        <v>24</v>
      </c>
      <c r="Q526" s="194">
        <v>213.7</v>
      </c>
      <c r="R526" s="137">
        <v>13</v>
      </c>
      <c r="S526" s="194">
        <v>115.8</v>
      </c>
      <c r="T526" s="137">
        <v>4</v>
      </c>
      <c r="U526" s="194">
        <v>35.6</v>
      </c>
      <c r="V526" s="137">
        <v>1</v>
      </c>
      <c r="W526" s="194">
        <v>8.9</v>
      </c>
      <c r="X526" s="137">
        <v>4</v>
      </c>
      <c r="Y526" s="194">
        <v>35.6</v>
      </c>
      <c r="Z526" s="137">
        <v>27</v>
      </c>
      <c r="AA526" s="194">
        <v>240.4</v>
      </c>
      <c r="AB526" s="137">
        <v>3</v>
      </c>
      <c r="AC526" s="194">
        <v>26.7</v>
      </c>
      <c r="AD526" s="137">
        <v>1</v>
      </c>
      <c r="AE526" s="194">
        <v>8.9</v>
      </c>
      <c r="AF526" s="137">
        <v>0</v>
      </c>
      <c r="AG526" s="194">
        <v>0</v>
      </c>
      <c r="AH526" s="91">
        <v>11229</v>
      </c>
    </row>
    <row r="527" spans="1:34" x14ac:dyDescent="0.4">
      <c r="A527" s="3" t="s">
        <v>494</v>
      </c>
      <c r="B527" s="3" t="s">
        <v>469</v>
      </c>
      <c r="C527" s="175" t="s">
        <v>161</v>
      </c>
      <c r="D527" s="176" t="s">
        <v>537</v>
      </c>
      <c r="E527" s="176">
        <v>2</v>
      </c>
      <c r="F527" s="183">
        <v>266</v>
      </c>
      <c r="G527" s="194">
        <v>1149.7</v>
      </c>
      <c r="H527" s="184">
        <v>0</v>
      </c>
      <c r="I527" s="194">
        <v>0</v>
      </c>
      <c r="J527" s="185">
        <v>68</v>
      </c>
      <c r="K527" s="194">
        <v>293.89999999999998</v>
      </c>
      <c r="L527" s="137">
        <v>3</v>
      </c>
      <c r="M527" s="194">
        <v>13</v>
      </c>
      <c r="N527" s="137">
        <v>5</v>
      </c>
      <c r="O527" s="194">
        <v>21.6</v>
      </c>
      <c r="P527" s="137">
        <v>33</v>
      </c>
      <c r="Q527" s="194">
        <v>142.6</v>
      </c>
      <c r="R527" s="137">
        <v>12</v>
      </c>
      <c r="S527" s="194">
        <v>51.9</v>
      </c>
      <c r="T527" s="137">
        <v>12</v>
      </c>
      <c r="U527" s="194">
        <v>51.9</v>
      </c>
      <c r="V527" s="137">
        <v>2</v>
      </c>
      <c r="W527" s="194">
        <v>8.6</v>
      </c>
      <c r="X527" s="137">
        <v>7</v>
      </c>
      <c r="Y527" s="194">
        <v>30.3</v>
      </c>
      <c r="Z527" s="137">
        <v>41</v>
      </c>
      <c r="AA527" s="194">
        <v>177.2</v>
      </c>
      <c r="AB527" s="137">
        <v>6</v>
      </c>
      <c r="AC527" s="194">
        <v>25.9</v>
      </c>
      <c r="AD527" s="137">
        <v>4</v>
      </c>
      <c r="AE527" s="194">
        <v>17.3</v>
      </c>
      <c r="AF527" s="137">
        <v>0</v>
      </c>
      <c r="AG527" s="194">
        <v>0</v>
      </c>
      <c r="AH527" s="91">
        <v>23137</v>
      </c>
    </row>
    <row r="528" spans="1:34" x14ac:dyDescent="0.4">
      <c r="A528" s="3" t="s">
        <v>494</v>
      </c>
      <c r="B528" s="3" t="s">
        <v>469</v>
      </c>
      <c r="C528" s="175" t="s">
        <v>162</v>
      </c>
      <c r="D528" s="176" t="s">
        <v>537</v>
      </c>
      <c r="E528" s="176">
        <v>2</v>
      </c>
      <c r="F528" s="183">
        <v>52</v>
      </c>
      <c r="G528" s="194">
        <v>1694.9</v>
      </c>
      <c r="H528" s="184">
        <v>0</v>
      </c>
      <c r="I528" s="194">
        <v>0</v>
      </c>
      <c r="J528" s="185">
        <v>11</v>
      </c>
      <c r="K528" s="194">
        <v>358.5</v>
      </c>
      <c r="L528" s="137">
        <v>1</v>
      </c>
      <c r="M528" s="194">
        <v>32.6</v>
      </c>
      <c r="N528" s="137">
        <v>1</v>
      </c>
      <c r="O528" s="194">
        <v>32.6</v>
      </c>
      <c r="P528" s="137">
        <v>8</v>
      </c>
      <c r="Q528" s="194">
        <v>260.8</v>
      </c>
      <c r="R528" s="137">
        <v>3</v>
      </c>
      <c r="S528" s="194">
        <v>97.8</v>
      </c>
      <c r="T528" s="137">
        <v>3</v>
      </c>
      <c r="U528" s="194">
        <v>97.8</v>
      </c>
      <c r="V528" s="137">
        <v>0</v>
      </c>
      <c r="W528" s="194">
        <v>0</v>
      </c>
      <c r="X528" s="137">
        <v>1</v>
      </c>
      <c r="Y528" s="194">
        <v>32.6</v>
      </c>
      <c r="Z528" s="137">
        <v>12</v>
      </c>
      <c r="AA528" s="194">
        <v>391.1</v>
      </c>
      <c r="AB528" s="137">
        <v>0</v>
      </c>
      <c r="AC528" s="194">
        <v>0</v>
      </c>
      <c r="AD528" s="137">
        <v>2</v>
      </c>
      <c r="AE528" s="194">
        <v>65.2</v>
      </c>
      <c r="AF528" s="137">
        <v>0</v>
      </c>
      <c r="AG528" s="194">
        <v>0</v>
      </c>
      <c r="AH528" s="91">
        <v>3068</v>
      </c>
    </row>
    <row r="529" spans="1:34" x14ac:dyDescent="0.4">
      <c r="A529" s="3" t="s">
        <v>494</v>
      </c>
      <c r="B529" s="3" t="s">
        <v>469</v>
      </c>
      <c r="C529" s="175" t="s">
        <v>163</v>
      </c>
      <c r="D529" s="176" t="s">
        <v>537</v>
      </c>
      <c r="E529" s="176">
        <v>2</v>
      </c>
      <c r="F529" s="183">
        <v>38</v>
      </c>
      <c r="G529" s="194">
        <v>1506.1</v>
      </c>
      <c r="H529" s="184">
        <v>0</v>
      </c>
      <c r="I529" s="194">
        <v>0</v>
      </c>
      <c r="J529" s="185">
        <v>8</v>
      </c>
      <c r="K529" s="194">
        <v>317.10000000000002</v>
      </c>
      <c r="L529" s="137">
        <v>0</v>
      </c>
      <c r="M529" s="194">
        <v>0</v>
      </c>
      <c r="N529" s="137">
        <v>0</v>
      </c>
      <c r="O529" s="194">
        <v>0</v>
      </c>
      <c r="P529" s="137">
        <v>7</v>
      </c>
      <c r="Q529" s="194">
        <v>277.39999999999998</v>
      </c>
      <c r="R529" s="137">
        <v>3</v>
      </c>
      <c r="S529" s="194">
        <v>118.9</v>
      </c>
      <c r="T529" s="137">
        <v>0</v>
      </c>
      <c r="U529" s="194">
        <v>0</v>
      </c>
      <c r="V529" s="137">
        <v>0</v>
      </c>
      <c r="W529" s="194">
        <v>0</v>
      </c>
      <c r="X529" s="137">
        <v>1</v>
      </c>
      <c r="Y529" s="194">
        <v>39.6</v>
      </c>
      <c r="Z529" s="137">
        <v>4</v>
      </c>
      <c r="AA529" s="194">
        <v>158.5</v>
      </c>
      <c r="AB529" s="137">
        <v>1</v>
      </c>
      <c r="AC529" s="194">
        <v>39.6</v>
      </c>
      <c r="AD529" s="137">
        <v>1</v>
      </c>
      <c r="AE529" s="194">
        <v>39.6</v>
      </c>
      <c r="AF529" s="137">
        <v>0</v>
      </c>
      <c r="AG529" s="194">
        <v>0</v>
      </c>
      <c r="AH529" s="91">
        <v>2523</v>
      </c>
    </row>
    <row r="530" spans="1:34" x14ac:dyDescent="0.4">
      <c r="A530" s="3" t="s">
        <v>494</v>
      </c>
      <c r="B530" s="3" t="s">
        <v>469</v>
      </c>
      <c r="C530" s="175" t="s">
        <v>164</v>
      </c>
      <c r="D530" s="176" t="s">
        <v>537</v>
      </c>
      <c r="E530" s="176">
        <v>2</v>
      </c>
      <c r="F530" s="183">
        <v>31</v>
      </c>
      <c r="G530" s="194">
        <v>1158</v>
      </c>
      <c r="H530" s="184">
        <v>0</v>
      </c>
      <c r="I530" s="194">
        <v>0</v>
      </c>
      <c r="J530" s="185">
        <v>9</v>
      </c>
      <c r="K530" s="194">
        <v>336.2</v>
      </c>
      <c r="L530" s="137">
        <v>0</v>
      </c>
      <c r="M530" s="194">
        <v>0</v>
      </c>
      <c r="N530" s="137">
        <v>0</v>
      </c>
      <c r="O530" s="194">
        <v>0</v>
      </c>
      <c r="P530" s="137">
        <v>3</v>
      </c>
      <c r="Q530" s="194">
        <v>112.1</v>
      </c>
      <c r="R530" s="137">
        <v>5</v>
      </c>
      <c r="S530" s="194">
        <v>186.8</v>
      </c>
      <c r="T530" s="137">
        <v>0</v>
      </c>
      <c r="U530" s="194">
        <v>0</v>
      </c>
      <c r="V530" s="137">
        <v>0</v>
      </c>
      <c r="W530" s="194">
        <v>0</v>
      </c>
      <c r="X530" s="137">
        <v>1</v>
      </c>
      <c r="Y530" s="194">
        <v>37.4</v>
      </c>
      <c r="Z530" s="137">
        <v>5</v>
      </c>
      <c r="AA530" s="194">
        <v>186.8</v>
      </c>
      <c r="AB530" s="137">
        <v>0</v>
      </c>
      <c r="AC530" s="194">
        <v>0</v>
      </c>
      <c r="AD530" s="137">
        <v>0</v>
      </c>
      <c r="AE530" s="194">
        <v>0</v>
      </c>
      <c r="AF530" s="137">
        <v>0</v>
      </c>
      <c r="AG530" s="194">
        <v>0</v>
      </c>
      <c r="AH530" s="91">
        <v>2677</v>
      </c>
    </row>
    <row r="531" spans="1:34" x14ac:dyDescent="0.4">
      <c r="A531" s="3" t="s">
        <v>494</v>
      </c>
      <c r="B531" s="3" t="s">
        <v>469</v>
      </c>
      <c r="C531" s="175" t="s">
        <v>165</v>
      </c>
      <c r="D531" s="176" t="s">
        <v>537</v>
      </c>
      <c r="E531" s="176">
        <v>2</v>
      </c>
      <c r="F531" s="183">
        <v>66</v>
      </c>
      <c r="G531" s="194">
        <v>2235</v>
      </c>
      <c r="H531" s="184">
        <v>0</v>
      </c>
      <c r="I531" s="194">
        <v>0</v>
      </c>
      <c r="J531" s="185">
        <v>10</v>
      </c>
      <c r="K531" s="194">
        <v>338.6</v>
      </c>
      <c r="L531" s="137">
        <v>1</v>
      </c>
      <c r="M531" s="194">
        <v>33.9</v>
      </c>
      <c r="N531" s="137">
        <v>2</v>
      </c>
      <c r="O531" s="194">
        <v>67.7</v>
      </c>
      <c r="P531" s="137">
        <v>6</v>
      </c>
      <c r="Q531" s="194">
        <v>203.2</v>
      </c>
      <c r="R531" s="137">
        <v>10</v>
      </c>
      <c r="S531" s="194">
        <v>338.6</v>
      </c>
      <c r="T531" s="137">
        <v>2</v>
      </c>
      <c r="U531" s="194">
        <v>67.7</v>
      </c>
      <c r="V531" s="137">
        <v>0</v>
      </c>
      <c r="W531" s="194">
        <v>0</v>
      </c>
      <c r="X531" s="137">
        <v>2</v>
      </c>
      <c r="Y531" s="194">
        <v>67.7</v>
      </c>
      <c r="Z531" s="137">
        <v>20</v>
      </c>
      <c r="AA531" s="194">
        <v>677.3</v>
      </c>
      <c r="AB531" s="137">
        <v>1</v>
      </c>
      <c r="AC531" s="194">
        <v>33.9</v>
      </c>
      <c r="AD531" s="137">
        <v>2</v>
      </c>
      <c r="AE531" s="194">
        <v>67.7</v>
      </c>
      <c r="AF531" s="137">
        <v>0</v>
      </c>
      <c r="AG531" s="194">
        <v>0</v>
      </c>
      <c r="AH531" s="91">
        <v>2953</v>
      </c>
    </row>
    <row r="532" spans="1:34" x14ac:dyDescent="0.4">
      <c r="A532" s="3" t="s">
        <v>494</v>
      </c>
      <c r="B532" s="3" t="s">
        <v>469</v>
      </c>
      <c r="C532" s="175" t="s">
        <v>166</v>
      </c>
      <c r="D532" s="176" t="s">
        <v>537</v>
      </c>
      <c r="E532" s="176">
        <v>2</v>
      </c>
      <c r="F532" s="183">
        <v>74</v>
      </c>
      <c r="G532" s="194">
        <v>1572.8</v>
      </c>
      <c r="H532" s="184">
        <v>0</v>
      </c>
      <c r="I532" s="194">
        <v>0</v>
      </c>
      <c r="J532" s="185">
        <v>17</v>
      </c>
      <c r="K532" s="194">
        <v>361.3</v>
      </c>
      <c r="L532" s="137">
        <v>2</v>
      </c>
      <c r="M532" s="194">
        <v>42.5</v>
      </c>
      <c r="N532" s="137">
        <v>0</v>
      </c>
      <c r="O532" s="194">
        <v>0</v>
      </c>
      <c r="P532" s="137">
        <v>15</v>
      </c>
      <c r="Q532" s="194">
        <v>318.8</v>
      </c>
      <c r="R532" s="137">
        <v>9</v>
      </c>
      <c r="S532" s="194">
        <v>191.3</v>
      </c>
      <c r="T532" s="137">
        <v>1</v>
      </c>
      <c r="U532" s="194">
        <v>21.3</v>
      </c>
      <c r="V532" s="137">
        <v>0</v>
      </c>
      <c r="W532" s="194">
        <v>0</v>
      </c>
      <c r="X532" s="137">
        <v>1</v>
      </c>
      <c r="Y532" s="194">
        <v>21.3</v>
      </c>
      <c r="Z532" s="137">
        <v>12</v>
      </c>
      <c r="AA532" s="194">
        <v>255</v>
      </c>
      <c r="AB532" s="137">
        <v>5</v>
      </c>
      <c r="AC532" s="194">
        <v>106.3</v>
      </c>
      <c r="AD532" s="137">
        <v>0</v>
      </c>
      <c r="AE532" s="194">
        <v>0</v>
      </c>
      <c r="AF532" s="137">
        <v>1</v>
      </c>
      <c r="AG532" s="194">
        <v>21.3</v>
      </c>
      <c r="AH532" s="91">
        <v>4705</v>
      </c>
    </row>
    <row r="533" spans="1:34" x14ac:dyDescent="0.4">
      <c r="A533" s="3" t="s">
        <v>494</v>
      </c>
      <c r="B533" s="3" t="s">
        <v>469</v>
      </c>
      <c r="C533" s="175" t="s">
        <v>167</v>
      </c>
      <c r="D533" s="176" t="s">
        <v>537</v>
      </c>
      <c r="E533" s="176">
        <v>2</v>
      </c>
      <c r="F533" s="183">
        <v>107</v>
      </c>
      <c r="G533" s="194">
        <v>1121.2</v>
      </c>
      <c r="H533" s="184">
        <v>0</v>
      </c>
      <c r="I533" s="194">
        <v>0</v>
      </c>
      <c r="J533" s="185">
        <v>21</v>
      </c>
      <c r="K533" s="194">
        <v>220.1</v>
      </c>
      <c r="L533" s="137">
        <v>1</v>
      </c>
      <c r="M533" s="194">
        <v>10.5</v>
      </c>
      <c r="N533" s="137">
        <v>2</v>
      </c>
      <c r="O533" s="194">
        <v>21</v>
      </c>
      <c r="P533" s="137">
        <v>19</v>
      </c>
      <c r="Q533" s="194">
        <v>199.1</v>
      </c>
      <c r="R533" s="137">
        <v>9</v>
      </c>
      <c r="S533" s="194">
        <v>94.3</v>
      </c>
      <c r="T533" s="137">
        <v>3</v>
      </c>
      <c r="U533" s="194">
        <v>31.4</v>
      </c>
      <c r="V533" s="137">
        <v>0</v>
      </c>
      <c r="W533" s="194">
        <v>0</v>
      </c>
      <c r="X533" s="137">
        <v>2</v>
      </c>
      <c r="Y533" s="194">
        <v>21</v>
      </c>
      <c r="Z533" s="137">
        <v>13</v>
      </c>
      <c r="AA533" s="194">
        <v>136.19999999999999</v>
      </c>
      <c r="AB533" s="137">
        <v>6</v>
      </c>
      <c r="AC533" s="194">
        <v>62.9</v>
      </c>
      <c r="AD533" s="137">
        <v>0</v>
      </c>
      <c r="AE533" s="194">
        <v>0</v>
      </c>
      <c r="AF533" s="137">
        <v>1</v>
      </c>
      <c r="AG533" s="194">
        <v>10.5</v>
      </c>
      <c r="AH533" s="91">
        <v>9543</v>
      </c>
    </row>
    <row r="534" spans="1:34" x14ac:dyDescent="0.4">
      <c r="A534" s="3" t="s">
        <v>494</v>
      </c>
      <c r="B534" s="3" t="s">
        <v>469</v>
      </c>
      <c r="C534" s="175" t="s">
        <v>168</v>
      </c>
      <c r="D534" s="176" t="s">
        <v>537</v>
      </c>
      <c r="E534" s="176">
        <v>2</v>
      </c>
      <c r="F534" s="183">
        <v>17</v>
      </c>
      <c r="G534" s="194">
        <v>838.7</v>
      </c>
      <c r="H534" s="184">
        <v>0</v>
      </c>
      <c r="I534" s="194">
        <v>0</v>
      </c>
      <c r="J534" s="185">
        <v>5</v>
      </c>
      <c r="K534" s="194">
        <v>246.7</v>
      </c>
      <c r="L534" s="137">
        <v>1</v>
      </c>
      <c r="M534" s="194">
        <v>49.3</v>
      </c>
      <c r="N534" s="137">
        <v>1</v>
      </c>
      <c r="O534" s="194">
        <v>49.3</v>
      </c>
      <c r="P534" s="137">
        <v>1</v>
      </c>
      <c r="Q534" s="194">
        <v>49.3</v>
      </c>
      <c r="R534" s="137">
        <v>2</v>
      </c>
      <c r="S534" s="194">
        <v>98.7</v>
      </c>
      <c r="T534" s="137">
        <v>0</v>
      </c>
      <c r="U534" s="194">
        <v>0</v>
      </c>
      <c r="V534" s="137">
        <v>0</v>
      </c>
      <c r="W534" s="194">
        <v>0</v>
      </c>
      <c r="X534" s="137">
        <v>0</v>
      </c>
      <c r="Y534" s="194">
        <v>0</v>
      </c>
      <c r="Z534" s="137">
        <v>3</v>
      </c>
      <c r="AA534" s="194">
        <v>148</v>
      </c>
      <c r="AB534" s="137">
        <v>0</v>
      </c>
      <c r="AC534" s="194">
        <v>0</v>
      </c>
      <c r="AD534" s="137">
        <v>1</v>
      </c>
      <c r="AE534" s="194">
        <v>49.3</v>
      </c>
      <c r="AF534" s="137">
        <v>0</v>
      </c>
      <c r="AG534" s="194">
        <v>0</v>
      </c>
      <c r="AH534" s="91">
        <v>2027</v>
      </c>
    </row>
    <row r="535" spans="1:34" x14ac:dyDescent="0.4">
      <c r="A535" s="3" t="s">
        <v>494</v>
      </c>
      <c r="B535" s="3" t="s">
        <v>469</v>
      </c>
      <c r="C535" s="175" t="s">
        <v>169</v>
      </c>
      <c r="D535" s="176" t="s">
        <v>537</v>
      </c>
      <c r="E535" s="176">
        <v>2</v>
      </c>
      <c r="F535" s="183">
        <v>18</v>
      </c>
      <c r="G535" s="194">
        <v>1124.3</v>
      </c>
      <c r="H535" s="184">
        <v>0</v>
      </c>
      <c r="I535" s="194">
        <v>0</v>
      </c>
      <c r="J535" s="185">
        <v>4</v>
      </c>
      <c r="K535" s="194">
        <v>249.8</v>
      </c>
      <c r="L535" s="137">
        <v>0</v>
      </c>
      <c r="M535" s="194">
        <v>0</v>
      </c>
      <c r="N535" s="137">
        <v>0</v>
      </c>
      <c r="O535" s="194">
        <v>0</v>
      </c>
      <c r="P535" s="137">
        <v>5</v>
      </c>
      <c r="Q535" s="194">
        <v>312.3</v>
      </c>
      <c r="R535" s="137">
        <v>0</v>
      </c>
      <c r="S535" s="194">
        <v>0</v>
      </c>
      <c r="T535" s="137">
        <v>0</v>
      </c>
      <c r="U535" s="194">
        <v>0</v>
      </c>
      <c r="V535" s="137">
        <v>2</v>
      </c>
      <c r="W535" s="194">
        <v>124.9</v>
      </c>
      <c r="X535" s="137">
        <v>1</v>
      </c>
      <c r="Y535" s="194">
        <v>62.5</v>
      </c>
      <c r="Z535" s="137">
        <v>3</v>
      </c>
      <c r="AA535" s="194">
        <v>187.4</v>
      </c>
      <c r="AB535" s="137">
        <v>0</v>
      </c>
      <c r="AC535" s="194">
        <v>0</v>
      </c>
      <c r="AD535" s="137">
        <v>0</v>
      </c>
      <c r="AE535" s="194">
        <v>0</v>
      </c>
      <c r="AF535" s="137">
        <v>0</v>
      </c>
      <c r="AG535" s="194">
        <v>0</v>
      </c>
      <c r="AH535" s="91">
        <v>1601</v>
      </c>
    </row>
    <row r="536" spans="1:34" x14ac:dyDescent="0.4">
      <c r="A536" s="3" t="s">
        <v>494</v>
      </c>
      <c r="B536" s="3" t="s">
        <v>469</v>
      </c>
      <c r="C536" s="175" t="s">
        <v>170</v>
      </c>
      <c r="D536" s="176" t="s">
        <v>537</v>
      </c>
      <c r="E536" s="176">
        <v>2</v>
      </c>
      <c r="F536" s="183">
        <v>45</v>
      </c>
      <c r="G536" s="194">
        <v>1638.2</v>
      </c>
      <c r="H536" s="184">
        <v>0</v>
      </c>
      <c r="I536" s="194">
        <v>0</v>
      </c>
      <c r="J536" s="185">
        <v>8</v>
      </c>
      <c r="K536" s="194">
        <v>291.2</v>
      </c>
      <c r="L536" s="137">
        <v>0</v>
      </c>
      <c r="M536" s="194">
        <v>0</v>
      </c>
      <c r="N536" s="137">
        <v>1</v>
      </c>
      <c r="O536" s="194">
        <v>36.4</v>
      </c>
      <c r="P536" s="137">
        <v>7</v>
      </c>
      <c r="Q536" s="194">
        <v>254.8</v>
      </c>
      <c r="R536" s="137">
        <v>7</v>
      </c>
      <c r="S536" s="194">
        <v>254.8</v>
      </c>
      <c r="T536" s="137">
        <v>0</v>
      </c>
      <c r="U536" s="194">
        <v>0</v>
      </c>
      <c r="V536" s="137">
        <v>0</v>
      </c>
      <c r="W536" s="194">
        <v>0</v>
      </c>
      <c r="X536" s="137">
        <v>1</v>
      </c>
      <c r="Y536" s="194">
        <v>36.4</v>
      </c>
      <c r="Z536" s="137">
        <v>2</v>
      </c>
      <c r="AA536" s="194">
        <v>72.8</v>
      </c>
      <c r="AB536" s="137">
        <v>3</v>
      </c>
      <c r="AC536" s="194">
        <v>109.2</v>
      </c>
      <c r="AD536" s="137">
        <v>1</v>
      </c>
      <c r="AE536" s="194">
        <v>36.4</v>
      </c>
      <c r="AF536" s="137">
        <v>1</v>
      </c>
      <c r="AG536" s="194">
        <v>36.4</v>
      </c>
      <c r="AH536" s="91">
        <v>2747</v>
      </c>
    </row>
    <row r="537" spans="1:34" x14ac:dyDescent="0.4">
      <c r="A537" s="3" t="s">
        <v>494</v>
      </c>
      <c r="B537" s="3" t="s">
        <v>469</v>
      </c>
      <c r="C537" s="175" t="s">
        <v>171</v>
      </c>
      <c r="D537" s="176" t="s">
        <v>537</v>
      </c>
      <c r="E537" s="176">
        <v>2</v>
      </c>
      <c r="F537" s="183">
        <v>50</v>
      </c>
      <c r="G537" s="194">
        <v>1478.4</v>
      </c>
      <c r="H537" s="184">
        <v>0</v>
      </c>
      <c r="I537" s="194">
        <v>0</v>
      </c>
      <c r="J537" s="185">
        <v>15</v>
      </c>
      <c r="K537" s="194">
        <v>443.5</v>
      </c>
      <c r="L537" s="137">
        <v>1</v>
      </c>
      <c r="M537" s="194">
        <v>29.6</v>
      </c>
      <c r="N537" s="137">
        <v>1</v>
      </c>
      <c r="O537" s="194">
        <v>29.6</v>
      </c>
      <c r="P537" s="137">
        <v>11</v>
      </c>
      <c r="Q537" s="194">
        <v>325.3</v>
      </c>
      <c r="R537" s="137">
        <v>4</v>
      </c>
      <c r="S537" s="194">
        <v>118.3</v>
      </c>
      <c r="T537" s="137">
        <v>0</v>
      </c>
      <c r="U537" s="194">
        <v>0</v>
      </c>
      <c r="V537" s="137">
        <v>1</v>
      </c>
      <c r="W537" s="194">
        <v>29.6</v>
      </c>
      <c r="X537" s="137">
        <v>2</v>
      </c>
      <c r="Y537" s="194">
        <v>59.1</v>
      </c>
      <c r="Z537" s="137">
        <v>2</v>
      </c>
      <c r="AA537" s="194">
        <v>59.1</v>
      </c>
      <c r="AB537" s="137">
        <v>0</v>
      </c>
      <c r="AC537" s="194">
        <v>0</v>
      </c>
      <c r="AD537" s="137">
        <v>1</v>
      </c>
      <c r="AE537" s="194">
        <v>29.6</v>
      </c>
      <c r="AF537" s="137">
        <v>0</v>
      </c>
      <c r="AG537" s="194">
        <v>0</v>
      </c>
      <c r="AH537" s="91">
        <v>3382</v>
      </c>
    </row>
    <row r="538" spans="1:34" x14ac:dyDescent="0.4">
      <c r="A538" s="3" t="s">
        <v>494</v>
      </c>
      <c r="B538" s="3" t="s">
        <v>469</v>
      </c>
      <c r="C538" s="175" t="s">
        <v>172</v>
      </c>
      <c r="D538" s="176" t="s">
        <v>537</v>
      </c>
      <c r="E538" s="176">
        <v>2</v>
      </c>
      <c r="F538" s="183">
        <v>159</v>
      </c>
      <c r="G538" s="194">
        <v>1151.0999999999999</v>
      </c>
      <c r="H538" s="184">
        <v>0</v>
      </c>
      <c r="I538" s="194">
        <v>0</v>
      </c>
      <c r="J538" s="185">
        <v>41</v>
      </c>
      <c r="K538" s="194">
        <v>296.8</v>
      </c>
      <c r="L538" s="137">
        <v>2</v>
      </c>
      <c r="M538" s="194">
        <v>14.5</v>
      </c>
      <c r="N538" s="137">
        <v>3</v>
      </c>
      <c r="O538" s="194">
        <v>21.7</v>
      </c>
      <c r="P538" s="137">
        <v>26</v>
      </c>
      <c r="Q538" s="194">
        <v>188.2</v>
      </c>
      <c r="R538" s="137">
        <v>15</v>
      </c>
      <c r="S538" s="194">
        <v>108.6</v>
      </c>
      <c r="T538" s="137">
        <v>6</v>
      </c>
      <c r="U538" s="194">
        <v>43.4</v>
      </c>
      <c r="V538" s="137">
        <v>2</v>
      </c>
      <c r="W538" s="194">
        <v>14.5</v>
      </c>
      <c r="X538" s="137">
        <v>3</v>
      </c>
      <c r="Y538" s="194">
        <v>21.7</v>
      </c>
      <c r="Z538" s="137">
        <v>24</v>
      </c>
      <c r="AA538" s="194">
        <v>173.7</v>
      </c>
      <c r="AB538" s="137">
        <v>8</v>
      </c>
      <c r="AC538" s="194">
        <v>57.9</v>
      </c>
      <c r="AD538" s="137">
        <v>0</v>
      </c>
      <c r="AE538" s="194">
        <v>0</v>
      </c>
      <c r="AF538" s="137">
        <v>1</v>
      </c>
      <c r="AG538" s="194">
        <v>7.2</v>
      </c>
      <c r="AH538" s="91">
        <v>13813</v>
      </c>
    </row>
    <row r="539" spans="1:34" x14ac:dyDescent="0.4">
      <c r="A539" s="3" t="s">
        <v>494</v>
      </c>
      <c r="B539" s="3" t="s">
        <v>469</v>
      </c>
      <c r="C539" s="175" t="s">
        <v>173</v>
      </c>
      <c r="D539" s="176" t="s">
        <v>537</v>
      </c>
      <c r="E539" s="176">
        <v>2</v>
      </c>
      <c r="F539" s="183">
        <v>59</v>
      </c>
      <c r="G539" s="194">
        <v>1733.8</v>
      </c>
      <c r="H539" s="184">
        <v>0</v>
      </c>
      <c r="I539" s="194">
        <v>0</v>
      </c>
      <c r="J539" s="185">
        <v>14</v>
      </c>
      <c r="K539" s="194">
        <v>411.4</v>
      </c>
      <c r="L539" s="137">
        <v>0</v>
      </c>
      <c r="M539" s="194">
        <v>0</v>
      </c>
      <c r="N539" s="137">
        <v>0</v>
      </c>
      <c r="O539" s="194">
        <v>0</v>
      </c>
      <c r="P539" s="137">
        <v>8</v>
      </c>
      <c r="Q539" s="194">
        <v>235.1</v>
      </c>
      <c r="R539" s="137">
        <v>7</v>
      </c>
      <c r="S539" s="194">
        <v>205.7</v>
      </c>
      <c r="T539" s="137">
        <v>2</v>
      </c>
      <c r="U539" s="194">
        <v>58.8</v>
      </c>
      <c r="V539" s="137">
        <v>0</v>
      </c>
      <c r="W539" s="194">
        <v>0</v>
      </c>
      <c r="X539" s="137">
        <v>1</v>
      </c>
      <c r="Y539" s="194">
        <v>29.4</v>
      </c>
      <c r="Z539" s="137">
        <v>12</v>
      </c>
      <c r="AA539" s="194">
        <v>352.6</v>
      </c>
      <c r="AB539" s="137">
        <v>2</v>
      </c>
      <c r="AC539" s="194">
        <v>58.8</v>
      </c>
      <c r="AD539" s="137">
        <v>1</v>
      </c>
      <c r="AE539" s="194">
        <v>29.4</v>
      </c>
      <c r="AF539" s="137">
        <v>0</v>
      </c>
      <c r="AG539" s="194">
        <v>0</v>
      </c>
      <c r="AH539" s="91">
        <v>3403</v>
      </c>
    </row>
    <row r="540" spans="1:34" x14ac:dyDescent="0.4">
      <c r="A540" s="3" t="s">
        <v>494</v>
      </c>
      <c r="B540" s="3" t="s">
        <v>469</v>
      </c>
      <c r="C540" s="175" t="s">
        <v>174</v>
      </c>
      <c r="D540" s="176" t="s">
        <v>537</v>
      </c>
      <c r="E540" s="176">
        <v>2</v>
      </c>
      <c r="F540" s="183">
        <v>22</v>
      </c>
      <c r="G540" s="194">
        <v>1384.5</v>
      </c>
      <c r="H540" s="184">
        <v>0</v>
      </c>
      <c r="I540" s="194">
        <v>0</v>
      </c>
      <c r="J540" s="185">
        <v>5</v>
      </c>
      <c r="K540" s="194">
        <v>314.7</v>
      </c>
      <c r="L540" s="137">
        <v>0</v>
      </c>
      <c r="M540" s="194">
        <v>0</v>
      </c>
      <c r="N540" s="137">
        <v>0</v>
      </c>
      <c r="O540" s="194">
        <v>0</v>
      </c>
      <c r="P540" s="137">
        <v>4</v>
      </c>
      <c r="Q540" s="194">
        <v>251.7</v>
      </c>
      <c r="R540" s="137">
        <v>2</v>
      </c>
      <c r="S540" s="194">
        <v>125.9</v>
      </c>
      <c r="T540" s="137">
        <v>2</v>
      </c>
      <c r="U540" s="194">
        <v>125.9</v>
      </c>
      <c r="V540" s="137">
        <v>0</v>
      </c>
      <c r="W540" s="194">
        <v>0</v>
      </c>
      <c r="X540" s="137">
        <v>0</v>
      </c>
      <c r="Y540" s="194">
        <v>0</v>
      </c>
      <c r="Z540" s="137">
        <v>3</v>
      </c>
      <c r="AA540" s="194">
        <v>188.8</v>
      </c>
      <c r="AB540" s="137">
        <v>1</v>
      </c>
      <c r="AC540" s="194">
        <v>62.9</v>
      </c>
      <c r="AD540" s="137">
        <v>0</v>
      </c>
      <c r="AE540" s="194">
        <v>0</v>
      </c>
      <c r="AF540" s="137">
        <v>0</v>
      </c>
      <c r="AG540" s="194">
        <v>0</v>
      </c>
      <c r="AH540" s="91">
        <v>1589</v>
      </c>
    </row>
    <row r="541" spans="1:34" x14ac:dyDescent="0.4">
      <c r="A541" s="3" t="s">
        <v>494</v>
      </c>
      <c r="B541" s="3" t="s">
        <v>469</v>
      </c>
      <c r="C541" s="175" t="s">
        <v>175</v>
      </c>
      <c r="D541" s="176" t="s">
        <v>537</v>
      </c>
      <c r="E541" s="176">
        <v>2</v>
      </c>
      <c r="F541" s="183">
        <v>57</v>
      </c>
      <c r="G541" s="194">
        <v>1658.9</v>
      </c>
      <c r="H541" s="184">
        <v>0</v>
      </c>
      <c r="I541" s="194">
        <v>0</v>
      </c>
      <c r="J541" s="185">
        <v>13</v>
      </c>
      <c r="K541" s="194">
        <v>378.3</v>
      </c>
      <c r="L541" s="137">
        <v>1</v>
      </c>
      <c r="M541" s="194">
        <v>29.1</v>
      </c>
      <c r="N541" s="137">
        <v>0</v>
      </c>
      <c r="O541" s="194">
        <v>0</v>
      </c>
      <c r="P541" s="137">
        <v>11</v>
      </c>
      <c r="Q541" s="194">
        <v>320.10000000000002</v>
      </c>
      <c r="R541" s="137">
        <v>3</v>
      </c>
      <c r="S541" s="194">
        <v>87.3</v>
      </c>
      <c r="T541" s="137">
        <v>3</v>
      </c>
      <c r="U541" s="194">
        <v>87.3</v>
      </c>
      <c r="V541" s="137">
        <v>0</v>
      </c>
      <c r="W541" s="194">
        <v>0</v>
      </c>
      <c r="X541" s="137">
        <v>1</v>
      </c>
      <c r="Y541" s="194">
        <v>29.1</v>
      </c>
      <c r="Z541" s="137">
        <v>5</v>
      </c>
      <c r="AA541" s="194">
        <v>145.5</v>
      </c>
      <c r="AB541" s="137">
        <v>3</v>
      </c>
      <c r="AC541" s="194">
        <v>87.3</v>
      </c>
      <c r="AD541" s="137">
        <v>0</v>
      </c>
      <c r="AE541" s="194">
        <v>0</v>
      </c>
      <c r="AF541" s="137">
        <v>0</v>
      </c>
      <c r="AG541" s="194">
        <v>0</v>
      </c>
      <c r="AH541" s="91">
        <v>3436</v>
      </c>
    </row>
    <row r="542" spans="1:34" x14ac:dyDescent="0.4">
      <c r="A542" s="3" t="s">
        <v>494</v>
      </c>
      <c r="B542" s="3" t="s">
        <v>469</v>
      </c>
      <c r="C542" s="175" t="s">
        <v>176</v>
      </c>
      <c r="D542" s="176" t="s">
        <v>537</v>
      </c>
      <c r="E542" s="176">
        <v>2</v>
      </c>
      <c r="F542" s="183">
        <v>58</v>
      </c>
      <c r="G542" s="194">
        <v>1706.9</v>
      </c>
      <c r="H542" s="184">
        <v>0</v>
      </c>
      <c r="I542" s="194">
        <v>0</v>
      </c>
      <c r="J542" s="185">
        <v>15</v>
      </c>
      <c r="K542" s="194">
        <v>441.4</v>
      </c>
      <c r="L542" s="137">
        <v>1</v>
      </c>
      <c r="M542" s="194">
        <v>29.4</v>
      </c>
      <c r="N542" s="137">
        <v>2</v>
      </c>
      <c r="O542" s="194">
        <v>58.9</v>
      </c>
      <c r="P542" s="137">
        <v>6</v>
      </c>
      <c r="Q542" s="194">
        <v>176.6</v>
      </c>
      <c r="R542" s="137">
        <v>8</v>
      </c>
      <c r="S542" s="194">
        <v>235.4</v>
      </c>
      <c r="T542" s="137">
        <v>0</v>
      </c>
      <c r="U542" s="194">
        <v>0</v>
      </c>
      <c r="V542" s="137">
        <v>0</v>
      </c>
      <c r="W542" s="194">
        <v>0</v>
      </c>
      <c r="X542" s="137">
        <v>0</v>
      </c>
      <c r="Y542" s="194">
        <v>0</v>
      </c>
      <c r="Z542" s="137">
        <v>7</v>
      </c>
      <c r="AA542" s="194">
        <v>206</v>
      </c>
      <c r="AB542" s="137">
        <v>1</v>
      </c>
      <c r="AC542" s="194">
        <v>29.4</v>
      </c>
      <c r="AD542" s="137">
        <v>0</v>
      </c>
      <c r="AE542" s="194">
        <v>0</v>
      </c>
      <c r="AF542" s="137">
        <v>0</v>
      </c>
      <c r="AG542" s="194">
        <v>0</v>
      </c>
      <c r="AH542" s="91">
        <v>3398</v>
      </c>
    </row>
    <row r="543" spans="1:34" x14ac:dyDescent="0.4">
      <c r="A543" s="3" t="s">
        <v>494</v>
      </c>
      <c r="B543" s="3" t="s">
        <v>469</v>
      </c>
      <c r="C543" s="175" t="s">
        <v>177</v>
      </c>
      <c r="D543" s="176" t="s">
        <v>537</v>
      </c>
      <c r="E543" s="176">
        <v>2</v>
      </c>
      <c r="F543" s="183">
        <v>16</v>
      </c>
      <c r="G543" s="194">
        <v>1388.9</v>
      </c>
      <c r="H543" s="184">
        <v>0</v>
      </c>
      <c r="I543" s="194">
        <v>0</v>
      </c>
      <c r="J543" s="185">
        <v>3</v>
      </c>
      <c r="K543" s="194">
        <v>260.39999999999998</v>
      </c>
      <c r="L543" s="137">
        <v>0</v>
      </c>
      <c r="M543" s="194">
        <v>0</v>
      </c>
      <c r="N543" s="137">
        <v>0</v>
      </c>
      <c r="O543" s="194">
        <v>0</v>
      </c>
      <c r="P543" s="137">
        <v>3</v>
      </c>
      <c r="Q543" s="194">
        <v>260.39999999999998</v>
      </c>
      <c r="R543" s="137">
        <v>0</v>
      </c>
      <c r="S543" s="194">
        <v>0</v>
      </c>
      <c r="T543" s="137">
        <v>1</v>
      </c>
      <c r="U543" s="194">
        <v>86.8</v>
      </c>
      <c r="V543" s="137">
        <v>0</v>
      </c>
      <c r="W543" s="194">
        <v>0</v>
      </c>
      <c r="X543" s="137">
        <v>0</v>
      </c>
      <c r="Y543" s="194">
        <v>0</v>
      </c>
      <c r="Z543" s="137">
        <v>4</v>
      </c>
      <c r="AA543" s="194">
        <v>347.2</v>
      </c>
      <c r="AB543" s="137">
        <v>0</v>
      </c>
      <c r="AC543" s="194">
        <v>0</v>
      </c>
      <c r="AD543" s="137">
        <v>0</v>
      </c>
      <c r="AE543" s="194">
        <v>0</v>
      </c>
      <c r="AF543" s="137">
        <v>0</v>
      </c>
      <c r="AG543" s="194">
        <v>0</v>
      </c>
      <c r="AH543" s="91">
        <v>1152</v>
      </c>
    </row>
    <row r="544" spans="1:34" x14ac:dyDescent="0.4">
      <c r="A544" s="3" t="s">
        <v>494</v>
      </c>
      <c r="B544" s="3" t="s">
        <v>469</v>
      </c>
      <c r="C544" s="175" t="s">
        <v>178</v>
      </c>
      <c r="D544" s="176" t="s">
        <v>537</v>
      </c>
      <c r="E544" s="176">
        <v>2</v>
      </c>
      <c r="F544" s="183">
        <v>42</v>
      </c>
      <c r="G544" s="194">
        <v>1794.1</v>
      </c>
      <c r="H544" s="184">
        <v>0</v>
      </c>
      <c r="I544" s="194">
        <v>0</v>
      </c>
      <c r="J544" s="185">
        <v>13</v>
      </c>
      <c r="K544" s="194">
        <v>555.29999999999995</v>
      </c>
      <c r="L544" s="137">
        <v>0</v>
      </c>
      <c r="M544" s="194">
        <v>0</v>
      </c>
      <c r="N544" s="137">
        <v>0</v>
      </c>
      <c r="O544" s="194">
        <v>0</v>
      </c>
      <c r="P544" s="137">
        <v>8</v>
      </c>
      <c r="Q544" s="194">
        <v>341.7</v>
      </c>
      <c r="R544" s="137">
        <v>5</v>
      </c>
      <c r="S544" s="194">
        <v>213.6</v>
      </c>
      <c r="T544" s="137">
        <v>1</v>
      </c>
      <c r="U544" s="194">
        <v>42.7</v>
      </c>
      <c r="V544" s="137">
        <v>0</v>
      </c>
      <c r="W544" s="194">
        <v>0</v>
      </c>
      <c r="X544" s="137">
        <v>3</v>
      </c>
      <c r="Y544" s="194">
        <v>128.19999999999999</v>
      </c>
      <c r="Z544" s="137">
        <v>3</v>
      </c>
      <c r="AA544" s="194">
        <v>128.19999999999999</v>
      </c>
      <c r="AB544" s="137">
        <v>0</v>
      </c>
      <c r="AC544" s="194">
        <v>0</v>
      </c>
      <c r="AD544" s="137">
        <v>0</v>
      </c>
      <c r="AE544" s="194">
        <v>0</v>
      </c>
      <c r="AF544" s="137">
        <v>0</v>
      </c>
      <c r="AG544" s="194">
        <v>0</v>
      </c>
      <c r="AH544" s="91">
        <v>2341</v>
      </c>
    </row>
    <row r="545" spans="1:34" x14ac:dyDescent="0.4">
      <c r="A545" s="3" t="s">
        <v>511</v>
      </c>
      <c r="B545" s="3" t="s">
        <v>468</v>
      </c>
      <c r="C545" s="175" t="s">
        <v>179</v>
      </c>
      <c r="D545" s="176" t="s">
        <v>537</v>
      </c>
      <c r="E545" s="176">
        <v>2</v>
      </c>
      <c r="F545" s="183">
        <v>107</v>
      </c>
      <c r="G545" s="194">
        <v>1058.5999999999999</v>
      </c>
      <c r="H545" s="184">
        <v>0</v>
      </c>
      <c r="I545" s="194">
        <v>0</v>
      </c>
      <c r="J545" s="185">
        <v>27</v>
      </c>
      <c r="K545" s="194">
        <v>267.10000000000002</v>
      </c>
      <c r="L545" s="137">
        <v>1</v>
      </c>
      <c r="M545" s="194">
        <v>9.9</v>
      </c>
      <c r="N545" s="137">
        <v>2</v>
      </c>
      <c r="O545" s="194">
        <v>19.8</v>
      </c>
      <c r="P545" s="137">
        <v>23</v>
      </c>
      <c r="Q545" s="194">
        <v>227.5</v>
      </c>
      <c r="R545" s="137">
        <v>12</v>
      </c>
      <c r="S545" s="194">
        <v>118.7</v>
      </c>
      <c r="T545" s="137">
        <v>2</v>
      </c>
      <c r="U545" s="194">
        <v>19.8</v>
      </c>
      <c r="V545" s="137">
        <v>1</v>
      </c>
      <c r="W545" s="194">
        <v>9.9</v>
      </c>
      <c r="X545" s="137">
        <v>3</v>
      </c>
      <c r="Y545" s="194">
        <v>29.7</v>
      </c>
      <c r="Z545" s="137">
        <v>19</v>
      </c>
      <c r="AA545" s="194">
        <v>188</v>
      </c>
      <c r="AB545" s="137">
        <v>2</v>
      </c>
      <c r="AC545" s="194">
        <v>19.8</v>
      </c>
      <c r="AD545" s="137">
        <v>2</v>
      </c>
      <c r="AE545" s="194">
        <v>19.8</v>
      </c>
      <c r="AF545" s="137">
        <v>0</v>
      </c>
      <c r="AG545" s="194">
        <v>0</v>
      </c>
      <c r="AH545" s="91">
        <v>10108</v>
      </c>
    </row>
    <row r="546" spans="1:34" x14ac:dyDescent="0.4">
      <c r="A546" s="3" t="s">
        <v>511</v>
      </c>
      <c r="B546" s="3" t="s">
        <v>468</v>
      </c>
      <c r="C546" s="175" t="s">
        <v>180</v>
      </c>
      <c r="D546" s="176" t="s">
        <v>537</v>
      </c>
      <c r="E546" s="176">
        <v>2</v>
      </c>
      <c r="F546" s="183">
        <v>66</v>
      </c>
      <c r="G546" s="194">
        <v>1379.3</v>
      </c>
      <c r="H546" s="184">
        <v>0</v>
      </c>
      <c r="I546" s="194">
        <v>0</v>
      </c>
      <c r="J546" s="185">
        <v>12</v>
      </c>
      <c r="K546" s="194">
        <v>250.8</v>
      </c>
      <c r="L546" s="137">
        <v>0</v>
      </c>
      <c r="M546" s="194">
        <v>0</v>
      </c>
      <c r="N546" s="137">
        <v>1</v>
      </c>
      <c r="O546" s="194">
        <v>20.9</v>
      </c>
      <c r="P546" s="137">
        <v>11</v>
      </c>
      <c r="Q546" s="194">
        <v>229.9</v>
      </c>
      <c r="R546" s="137">
        <v>7</v>
      </c>
      <c r="S546" s="194">
        <v>146.30000000000001</v>
      </c>
      <c r="T546" s="137">
        <v>3</v>
      </c>
      <c r="U546" s="194">
        <v>62.7</v>
      </c>
      <c r="V546" s="137">
        <v>0</v>
      </c>
      <c r="W546" s="194">
        <v>0</v>
      </c>
      <c r="X546" s="137">
        <v>2</v>
      </c>
      <c r="Y546" s="194">
        <v>41.8</v>
      </c>
      <c r="Z546" s="137">
        <v>16</v>
      </c>
      <c r="AA546" s="194">
        <v>334.4</v>
      </c>
      <c r="AB546" s="137">
        <v>3</v>
      </c>
      <c r="AC546" s="194">
        <v>62.7</v>
      </c>
      <c r="AD546" s="137">
        <v>0</v>
      </c>
      <c r="AE546" s="194">
        <v>0</v>
      </c>
      <c r="AF546" s="137">
        <v>0</v>
      </c>
      <c r="AG546" s="194">
        <v>0</v>
      </c>
      <c r="AH546" s="91">
        <v>4785</v>
      </c>
    </row>
    <row r="547" spans="1:34" x14ac:dyDescent="0.4">
      <c r="A547" s="3" t="s">
        <v>511</v>
      </c>
      <c r="B547" s="3" t="s">
        <v>468</v>
      </c>
      <c r="C547" s="175" t="s">
        <v>181</v>
      </c>
      <c r="D547" s="176" t="s">
        <v>537</v>
      </c>
      <c r="E547" s="176">
        <v>2</v>
      </c>
      <c r="F547" s="183">
        <v>38</v>
      </c>
      <c r="G547" s="194">
        <v>1315.3</v>
      </c>
      <c r="H547" s="184">
        <v>0</v>
      </c>
      <c r="I547" s="194">
        <v>0</v>
      </c>
      <c r="J547" s="185">
        <v>11</v>
      </c>
      <c r="K547" s="194">
        <v>380.8</v>
      </c>
      <c r="L547" s="137">
        <v>1</v>
      </c>
      <c r="M547" s="194">
        <v>34.6</v>
      </c>
      <c r="N547" s="137">
        <v>0</v>
      </c>
      <c r="O547" s="194">
        <v>0</v>
      </c>
      <c r="P547" s="137">
        <v>9</v>
      </c>
      <c r="Q547" s="194">
        <v>311.5</v>
      </c>
      <c r="R547" s="137">
        <v>3</v>
      </c>
      <c r="S547" s="194">
        <v>103.8</v>
      </c>
      <c r="T547" s="137">
        <v>2</v>
      </c>
      <c r="U547" s="194">
        <v>69.2</v>
      </c>
      <c r="V547" s="137">
        <v>0</v>
      </c>
      <c r="W547" s="194">
        <v>0</v>
      </c>
      <c r="X547" s="137">
        <v>0</v>
      </c>
      <c r="Y547" s="194">
        <v>0</v>
      </c>
      <c r="Z547" s="137">
        <v>3</v>
      </c>
      <c r="AA547" s="194">
        <v>103.8</v>
      </c>
      <c r="AB547" s="137">
        <v>0</v>
      </c>
      <c r="AC547" s="194">
        <v>0</v>
      </c>
      <c r="AD547" s="137">
        <v>1</v>
      </c>
      <c r="AE547" s="194">
        <v>34.6</v>
      </c>
      <c r="AF547" s="137">
        <v>0</v>
      </c>
      <c r="AG547" s="194">
        <v>0</v>
      </c>
      <c r="AH547" s="91">
        <v>2889</v>
      </c>
    </row>
    <row r="548" spans="1:34" x14ac:dyDescent="0.4">
      <c r="A548" s="3" t="s">
        <v>511</v>
      </c>
      <c r="B548" s="3" t="s">
        <v>468</v>
      </c>
      <c r="C548" s="175" t="s">
        <v>182</v>
      </c>
      <c r="D548" s="176" t="s">
        <v>537</v>
      </c>
      <c r="E548" s="176">
        <v>2</v>
      </c>
      <c r="F548" s="183">
        <v>52</v>
      </c>
      <c r="G548" s="194">
        <v>1344</v>
      </c>
      <c r="H548" s="184">
        <v>0</v>
      </c>
      <c r="I548" s="194">
        <v>0</v>
      </c>
      <c r="J548" s="185">
        <v>17</v>
      </c>
      <c r="K548" s="194">
        <v>439.4</v>
      </c>
      <c r="L548" s="137">
        <v>1</v>
      </c>
      <c r="M548" s="194">
        <v>25.8</v>
      </c>
      <c r="N548" s="137">
        <v>0</v>
      </c>
      <c r="O548" s="194">
        <v>0</v>
      </c>
      <c r="P548" s="137">
        <v>10</v>
      </c>
      <c r="Q548" s="194">
        <v>258.5</v>
      </c>
      <c r="R548" s="137">
        <v>0</v>
      </c>
      <c r="S548" s="194">
        <v>0</v>
      </c>
      <c r="T548" s="137">
        <v>1</v>
      </c>
      <c r="U548" s="194">
        <v>25.8</v>
      </c>
      <c r="V548" s="137">
        <v>0</v>
      </c>
      <c r="W548" s="194">
        <v>0</v>
      </c>
      <c r="X548" s="137">
        <v>1</v>
      </c>
      <c r="Y548" s="194">
        <v>25.8</v>
      </c>
      <c r="Z548" s="137">
        <v>11</v>
      </c>
      <c r="AA548" s="194">
        <v>284.3</v>
      </c>
      <c r="AB548" s="137">
        <v>1</v>
      </c>
      <c r="AC548" s="194">
        <v>25.8</v>
      </c>
      <c r="AD548" s="137">
        <v>0</v>
      </c>
      <c r="AE548" s="194">
        <v>0</v>
      </c>
      <c r="AF548" s="137">
        <v>0</v>
      </c>
      <c r="AG548" s="194">
        <v>0</v>
      </c>
      <c r="AH548" s="91">
        <v>3869</v>
      </c>
    </row>
    <row r="549" spans="1:34" x14ac:dyDescent="0.4">
      <c r="A549" s="3" t="s">
        <v>511</v>
      </c>
      <c r="B549" s="3" t="s">
        <v>468</v>
      </c>
      <c r="C549" s="175" t="s">
        <v>183</v>
      </c>
      <c r="D549" s="176" t="s">
        <v>537</v>
      </c>
      <c r="E549" s="176">
        <v>2</v>
      </c>
      <c r="F549" s="183">
        <v>63</v>
      </c>
      <c r="G549" s="194">
        <v>1737.5</v>
      </c>
      <c r="H549" s="184">
        <v>0</v>
      </c>
      <c r="I549" s="194">
        <v>0</v>
      </c>
      <c r="J549" s="185">
        <v>21</v>
      </c>
      <c r="K549" s="194">
        <v>579.20000000000005</v>
      </c>
      <c r="L549" s="137">
        <v>2</v>
      </c>
      <c r="M549" s="194">
        <v>55.2</v>
      </c>
      <c r="N549" s="137">
        <v>0</v>
      </c>
      <c r="O549" s="194">
        <v>0</v>
      </c>
      <c r="P549" s="137">
        <v>6</v>
      </c>
      <c r="Q549" s="194">
        <v>165.5</v>
      </c>
      <c r="R549" s="137">
        <v>6</v>
      </c>
      <c r="S549" s="194">
        <v>165.5</v>
      </c>
      <c r="T549" s="137">
        <v>0</v>
      </c>
      <c r="U549" s="194">
        <v>0</v>
      </c>
      <c r="V549" s="137">
        <v>0</v>
      </c>
      <c r="W549" s="194">
        <v>0</v>
      </c>
      <c r="X549" s="137">
        <v>4</v>
      </c>
      <c r="Y549" s="194">
        <v>110.3</v>
      </c>
      <c r="Z549" s="137">
        <v>11</v>
      </c>
      <c r="AA549" s="194">
        <v>303.39999999999998</v>
      </c>
      <c r="AB549" s="137">
        <v>0</v>
      </c>
      <c r="AC549" s="194">
        <v>0</v>
      </c>
      <c r="AD549" s="137">
        <v>0</v>
      </c>
      <c r="AE549" s="194">
        <v>0</v>
      </c>
      <c r="AF549" s="137">
        <v>0</v>
      </c>
      <c r="AG549" s="194">
        <v>0</v>
      </c>
      <c r="AH549" s="91">
        <v>3626</v>
      </c>
    </row>
    <row r="550" spans="1:34" x14ac:dyDescent="0.4">
      <c r="A550" s="3" t="s">
        <v>511</v>
      </c>
      <c r="B550" s="3" t="s">
        <v>468</v>
      </c>
      <c r="C550" s="175" t="s">
        <v>184</v>
      </c>
      <c r="D550" s="176" t="s">
        <v>537</v>
      </c>
      <c r="E550" s="176">
        <v>2</v>
      </c>
      <c r="F550" s="183">
        <v>13</v>
      </c>
      <c r="G550" s="194">
        <v>1040</v>
      </c>
      <c r="H550" s="184">
        <v>0</v>
      </c>
      <c r="I550" s="194">
        <v>0</v>
      </c>
      <c r="J550" s="185">
        <v>4</v>
      </c>
      <c r="K550" s="194">
        <v>320</v>
      </c>
      <c r="L550" s="137">
        <v>0</v>
      </c>
      <c r="M550" s="194">
        <v>0</v>
      </c>
      <c r="N550" s="137">
        <v>0</v>
      </c>
      <c r="O550" s="194">
        <v>0</v>
      </c>
      <c r="P550" s="137">
        <v>3</v>
      </c>
      <c r="Q550" s="194">
        <v>240</v>
      </c>
      <c r="R550" s="137">
        <v>2</v>
      </c>
      <c r="S550" s="194">
        <v>160</v>
      </c>
      <c r="T550" s="137">
        <v>0</v>
      </c>
      <c r="U550" s="194">
        <v>0</v>
      </c>
      <c r="V550" s="137">
        <v>0</v>
      </c>
      <c r="W550" s="194">
        <v>0</v>
      </c>
      <c r="X550" s="137">
        <v>0</v>
      </c>
      <c r="Y550" s="194">
        <v>0</v>
      </c>
      <c r="Z550" s="137">
        <v>0</v>
      </c>
      <c r="AA550" s="194">
        <v>0</v>
      </c>
      <c r="AB550" s="137">
        <v>0</v>
      </c>
      <c r="AC550" s="194">
        <v>0</v>
      </c>
      <c r="AD550" s="137">
        <v>0</v>
      </c>
      <c r="AE550" s="194">
        <v>0</v>
      </c>
      <c r="AF550" s="137">
        <v>0</v>
      </c>
      <c r="AG550" s="194">
        <v>0</v>
      </c>
      <c r="AH550" s="91">
        <v>1250</v>
      </c>
    </row>
    <row r="551" spans="1:34" x14ac:dyDescent="0.4">
      <c r="A551" s="3" t="s">
        <v>511</v>
      </c>
      <c r="B551" s="3" t="s">
        <v>468</v>
      </c>
      <c r="C551" s="175" t="s">
        <v>185</v>
      </c>
      <c r="D551" s="176" t="s">
        <v>537</v>
      </c>
      <c r="E551" s="176">
        <v>2</v>
      </c>
      <c r="F551" s="183">
        <v>49</v>
      </c>
      <c r="G551" s="194">
        <v>1224.0999999999999</v>
      </c>
      <c r="H551" s="184">
        <v>0</v>
      </c>
      <c r="I551" s="194">
        <v>0</v>
      </c>
      <c r="J551" s="185">
        <v>13</v>
      </c>
      <c r="K551" s="194">
        <v>324.8</v>
      </c>
      <c r="L551" s="137">
        <v>0</v>
      </c>
      <c r="M551" s="194">
        <v>0</v>
      </c>
      <c r="N551" s="137">
        <v>0</v>
      </c>
      <c r="O551" s="194">
        <v>0</v>
      </c>
      <c r="P551" s="137">
        <v>10</v>
      </c>
      <c r="Q551" s="194">
        <v>249.8</v>
      </c>
      <c r="R551" s="137">
        <v>2</v>
      </c>
      <c r="S551" s="194">
        <v>50</v>
      </c>
      <c r="T551" s="137">
        <v>1</v>
      </c>
      <c r="U551" s="194">
        <v>25</v>
      </c>
      <c r="V551" s="137">
        <v>1</v>
      </c>
      <c r="W551" s="194">
        <v>25</v>
      </c>
      <c r="X551" s="137">
        <v>0</v>
      </c>
      <c r="Y551" s="194">
        <v>0</v>
      </c>
      <c r="Z551" s="137">
        <v>6</v>
      </c>
      <c r="AA551" s="194">
        <v>149.9</v>
      </c>
      <c r="AB551" s="137">
        <v>2</v>
      </c>
      <c r="AC551" s="194">
        <v>50</v>
      </c>
      <c r="AD551" s="137">
        <v>0</v>
      </c>
      <c r="AE551" s="194">
        <v>0</v>
      </c>
      <c r="AF551" s="137">
        <v>2</v>
      </c>
      <c r="AG551" s="194">
        <v>50</v>
      </c>
      <c r="AH551" s="91">
        <v>4003</v>
      </c>
    </row>
    <row r="552" spans="1:34" x14ac:dyDescent="0.4">
      <c r="A552" s="3" t="s">
        <v>398</v>
      </c>
      <c r="B552" s="3" t="s">
        <v>487</v>
      </c>
      <c r="C552" s="175" t="s">
        <v>186</v>
      </c>
      <c r="D552" s="176" t="s">
        <v>537</v>
      </c>
      <c r="E552" s="176">
        <v>2</v>
      </c>
      <c r="F552" s="183">
        <v>87</v>
      </c>
      <c r="G552" s="194">
        <v>1188.7</v>
      </c>
      <c r="H552" s="184">
        <v>0</v>
      </c>
      <c r="I552" s="194">
        <v>0</v>
      </c>
      <c r="J552" s="185">
        <v>22</v>
      </c>
      <c r="K552" s="194">
        <v>300.60000000000002</v>
      </c>
      <c r="L552" s="137">
        <v>0</v>
      </c>
      <c r="M552" s="194">
        <v>0</v>
      </c>
      <c r="N552" s="137">
        <v>0</v>
      </c>
      <c r="O552" s="194">
        <v>0</v>
      </c>
      <c r="P552" s="137">
        <v>12</v>
      </c>
      <c r="Q552" s="194">
        <v>164</v>
      </c>
      <c r="R552" s="137">
        <v>11</v>
      </c>
      <c r="S552" s="194">
        <v>150.30000000000001</v>
      </c>
      <c r="T552" s="137">
        <v>1</v>
      </c>
      <c r="U552" s="194">
        <v>13.7</v>
      </c>
      <c r="V552" s="137">
        <v>0</v>
      </c>
      <c r="W552" s="194">
        <v>0</v>
      </c>
      <c r="X552" s="137">
        <v>1</v>
      </c>
      <c r="Y552" s="194">
        <v>13.7</v>
      </c>
      <c r="Z552" s="137">
        <v>21</v>
      </c>
      <c r="AA552" s="194">
        <v>286.89999999999998</v>
      </c>
      <c r="AB552" s="137">
        <v>1</v>
      </c>
      <c r="AC552" s="194">
        <v>13.7</v>
      </c>
      <c r="AD552" s="137">
        <v>1</v>
      </c>
      <c r="AE552" s="194">
        <v>13.7</v>
      </c>
      <c r="AF552" s="137">
        <v>0</v>
      </c>
      <c r="AG552" s="194">
        <v>0</v>
      </c>
      <c r="AH552" s="91">
        <v>7319</v>
      </c>
    </row>
    <row r="553" spans="1:34" x14ac:dyDescent="0.4">
      <c r="A553" s="3" t="s">
        <v>398</v>
      </c>
      <c r="B553" s="3" t="s">
        <v>487</v>
      </c>
      <c r="C553" s="175" t="s">
        <v>187</v>
      </c>
      <c r="D553" s="176" t="s">
        <v>537</v>
      </c>
      <c r="E553" s="176">
        <v>2</v>
      </c>
      <c r="F553" s="183">
        <v>109</v>
      </c>
      <c r="G553" s="194">
        <v>926.2</v>
      </c>
      <c r="H553" s="184">
        <v>0</v>
      </c>
      <c r="I553" s="194">
        <v>0</v>
      </c>
      <c r="J553" s="185">
        <v>37</v>
      </c>
      <c r="K553" s="194">
        <v>314.39999999999998</v>
      </c>
      <c r="L553" s="137">
        <v>1</v>
      </c>
      <c r="M553" s="194">
        <v>8.5</v>
      </c>
      <c r="N553" s="137">
        <v>1</v>
      </c>
      <c r="O553" s="194">
        <v>8.5</v>
      </c>
      <c r="P553" s="137">
        <v>27</v>
      </c>
      <c r="Q553" s="194">
        <v>229.4</v>
      </c>
      <c r="R553" s="137">
        <v>6</v>
      </c>
      <c r="S553" s="194">
        <v>51</v>
      </c>
      <c r="T553" s="137">
        <v>4</v>
      </c>
      <c r="U553" s="194">
        <v>34</v>
      </c>
      <c r="V553" s="137">
        <v>1</v>
      </c>
      <c r="W553" s="194">
        <v>8.5</v>
      </c>
      <c r="X553" s="137">
        <v>1</v>
      </c>
      <c r="Y553" s="194">
        <v>8.5</v>
      </c>
      <c r="Z553" s="137">
        <v>7</v>
      </c>
      <c r="AA553" s="194">
        <v>59.5</v>
      </c>
      <c r="AB553" s="137">
        <v>2</v>
      </c>
      <c r="AC553" s="194">
        <v>17</v>
      </c>
      <c r="AD553" s="137">
        <v>0</v>
      </c>
      <c r="AE553" s="194">
        <v>0</v>
      </c>
      <c r="AF553" s="137">
        <v>1</v>
      </c>
      <c r="AG553" s="194">
        <v>8.5</v>
      </c>
      <c r="AH553" s="91">
        <v>11768</v>
      </c>
    </row>
    <row r="554" spans="1:34" x14ac:dyDescent="0.4">
      <c r="A554" s="3" t="s">
        <v>398</v>
      </c>
      <c r="B554" s="3" t="s">
        <v>487</v>
      </c>
      <c r="C554" s="175" t="s">
        <v>188</v>
      </c>
      <c r="D554" s="176" t="s">
        <v>537</v>
      </c>
      <c r="E554" s="176">
        <v>2</v>
      </c>
      <c r="F554" s="183">
        <v>38</v>
      </c>
      <c r="G554" s="194">
        <v>1441.6</v>
      </c>
      <c r="H554" s="184">
        <v>0</v>
      </c>
      <c r="I554" s="194">
        <v>0</v>
      </c>
      <c r="J554" s="185">
        <v>9</v>
      </c>
      <c r="K554" s="194">
        <v>341.4</v>
      </c>
      <c r="L554" s="137">
        <v>1</v>
      </c>
      <c r="M554" s="194">
        <v>37.9</v>
      </c>
      <c r="N554" s="137">
        <v>0</v>
      </c>
      <c r="O554" s="194">
        <v>0</v>
      </c>
      <c r="P554" s="137">
        <v>5</v>
      </c>
      <c r="Q554" s="194">
        <v>189.7</v>
      </c>
      <c r="R554" s="137">
        <v>4</v>
      </c>
      <c r="S554" s="194">
        <v>151.69999999999999</v>
      </c>
      <c r="T554" s="137">
        <v>1</v>
      </c>
      <c r="U554" s="194">
        <v>37.9</v>
      </c>
      <c r="V554" s="137">
        <v>1</v>
      </c>
      <c r="W554" s="194">
        <v>37.9</v>
      </c>
      <c r="X554" s="137">
        <v>0</v>
      </c>
      <c r="Y554" s="194">
        <v>0</v>
      </c>
      <c r="Z554" s="137">
        <v>3</v>
      </c>
      <c r="AA554" s="194">
        <v>113.8</v>
      </c>
      <c r="AB554" s="137">
        <v>0</v>
      </c>
      <c r="AC554" s="194">
        <v>0</v>
      </c>
      <c r="AD554" s="137">
        <v>0</v>
      </c>
      <c r="AE554" s="194">
        <v>0</v>
      </c>
      <c r="AF554" s="137">
        <v>0</v>
      </c>
      <c r="AG554" s="194">
        <v>0</v>
      </c>
      <c r="AH554" s="91">
        <v>2636</v>
      </c>
    </row>
    <row r="555" spans="1:34" x14ac:dyDescent="0.4">
      <c r="A555" s="3" t="s">
        <v>398</v>
      </c>
      <c r="B555" s="3" t="s">
        <v>487</v>
      </c>
      <c r="C555" s="175" t="s">
        <v>189</v>
      </c>
      <c r="D555" s="176" t="s">
        <v>537</v>
      </c>
      <c r="E555" s="176">
        <v>2</v>
      </c>
      <c r="F555" s="183">
        <v>27</v>
      </c>
      <c r="G555" s="194">
        <v>1124.0999999999999</v>
      </c>
      <c r="H555" s="184">
        <v>0</v>
      </c>
      <c r="I555" s="194">
        <v>0</v>
      </c>
      <c r="J555" s="185">
        <v>7</v>
      </c>
      <c r="K555" s="194">
        <v>291.39999999999998</v>
      </c>
      <c r="L555" s="137">
        <v>0</v>
      </c>
      <c r="M555" s="194">
        <v>0</v>
      </c>
      <c r="N555" s="137">
        <v>0</v>
      </c>
      <c r="O555" s="194">
        <v>0</v>
      </c>
      <c r="P555" s="137">
        <v>3</v>
      </c>
      <c r="Q555" s="194">
        <v>124.9</v>
      </c>
      <c r="R555" s="137">
        <v>2</v>
      </c>
      <c r="S555" s="194">
        <v>83.3</v>
      </c>
      <c r="T555" s="137">
        <v>3</v>
      </c>
      <c r="U555" s="194">
        <v>124.9</v>
      </c>
      <c r="V555" s="137">
        <v>0</v>
      </c>
      <c r="W555" s="194">
        <v>0</v>
      </c>
      <c r="X555" s="137">
        <v>1</v>
      </c>
      <c r="Y555" s="194">
        <v>41.6</v>
      </c>
      <c r="Z555" s="137">
        <v>6</v>
      </c>
      <c r="AA555" s="194">
        <v>249.8</v>
      </c>
      <c r="AB555" s="137">
        <v>0</v>
      </c>
      <c r="AC555" s="194">
        <v>0</v>
      </c>
      <c r="AD555" s="137">
        <v>0</v>
      </c>
      <c r="AE555" s="194">
        <v>0</v>
      </c>
      <c r="AF555" s="137">
        <v>0</v>
      </c>
      <c r="AG555" s="194">
        <v>0</v>
      </c>
      <c r="AH555" s="91">
        <v>2402</v>
      </c>
    </row>
    <row r="556" spans="1:34" x14ac:dyDescent="0.4">
      <c r="C556" s="177" t="s">
        <v>378</v>
      </c>
      <c r="D556" s="178" t="s">
        <v>537</v>
      </c>
      <c r="E556" s="178">
        <v>2</v>
      </c>
      <c r="F556" s="186">
        <v>4</v>
      </c>
      <c r="G556" s="195" t="s">
        <v>625</v>
      </c>
      <c r="H556" s="187">
        <v>0</v>
      </c>
      <c r="I556" s="195" t="s">
        <v>625</v>
      </c>
      <c r="J556" s="188">
        <v>0</v>
      </c>
      <c r="K556" s="195" t="s">
        <v>625</v>
      </c>
      <c r="L556" s="140">
        <v>0</v>
      </c>
      <c r="M556" s="195" t="s">
        <v>625</v>
      </c>
      <c r="N556" s="140">
        <v>0</v>
      </c>
      <c r="O556" s="195" t="s">
        <v>625</v>
      </c>
      <c r="P556" s="140">
        <v>2</v>
      </c>
      <c r="Q556" s="195" t="s">
        <v>625</v>
      </c>
      <c r="R556" s="140">
        <v>0</v>
      </c>
      <c r="S556" s="195" t="s">
        <v>625</v>
      </c>
      <c r="T556" s="140">
        <v>0</v>
      </c>
      <c r="U556" s="195" t="s">
        <v>625</v>
      </c>
      <c r="V556" s="140">
        <v>0</v>
      </c>
      <c r="W556" s="195" t="s">
        <v>625</v>
      </c>
      <c r="X556" s="140">
        <v>0</v>
      </c>
      <c r="Y556" s="195" t="s">
        <v>625</v>
      </c>
      <c r="Z556" s="140">
        <v>0</v>
      </c>
      <c r="AA556" s="195" t="s">
        <v>625</v>
      </c>
      <c r="AB556" s="140">
        <v>0</v>
      </c>
      <c r="AC556" s="195" t="s">
        <v>625</v>
      </c>
      <c r="AD556" s="140">
        <v>1</v>
      </c>
      <c r="AE556" s="195" t="s">
        <v>625</v>
      </c>
      <c r="AF556" s="140">
        <v>0</v>
      </c>
      <c r="AG556" s="195" t="s">
        <v>625</v>
      </c>
      <c r="AH556" s="94"/>
    </row>
    <row r="557" spans="1:34" x14ac:dyDescent="0.4">
      <c r="C557" s="43" t="s">
        <v>439</v>
      </c>
      <c r="D557" s="3" t="s">
        <v>624</v>
      </c>
    </row>
    <row r="559" spans="1:34" x14ac:dyDescent="0.4">
      <c r="C559" s="44" t="s">
        <v>535</v>
      </c>
      <c r="D559" s="45" t="s">
        <v>613</v>
      </c>
      <c r="E559" s="45"/>
    </row>
    <row r="560" spans="1:34" x14ac:dyDescent="0.4">
      <c r="C560" s="44">
        <v>2</v>
      </c>
      <c r="D560" s="45" t="s">
        <v>611</v>
      </c>
      <c r="E560" s="48"/>
    </row>
  </sheetData>
  <mergeCells count="16">
    <mergeCell ref="Z3:AA3"/>
    <mergeCell ref="AB3:AC3"/>
    <mergeCell ref="AD3:AE3"/>
    <mergeCell ref="AF3:AG3"/>
    <mergeCell ref="N3:O3"/>
    <mergeCell ref="P3:Q3"/>
    <mergeCell ref="R3:S3"/>
    <mergeCell ref="T3:U3"/>
    <mergeCell ref="V3:W3"/>
    <mergeCell ref="X3:Y3"/>
    <mergeCell ref="L3:M3"/>
    <mergeCell ref="C2:D2"/>
    <mergeCell ref="C3:D4"/>
    <mergeCell ref="F3:G3"/>
    <mergeCell ref="H3:I3"/>
    <mergeCell ref="J3:K3"/>
  </mergeCells>
  <phoneticPr fontId="18"/>
  <conditionalFormatting sqref="C5:F5 C198:E376 C378:E556 AF378:AG555 AF556 C8:F8 D11:E11 D14:E14 AE11 AE14 AD8:AF8 AD5:AF5 G198:G376 I198:I376 K198:AG376 C18:AG196 I378:I556 K378:AB556 I11 K11 M11 O11 Q11 S11 U11 W11 Y11 AA11 I14 K14 M14 O14 Q14 S14 U14 W14 Y14 AA14 H8:K8 M8:AB8 H5:AB5 AD378:AE556 AC556">
    <cfRule type="expression" dxfId="1739" priority="1329" stopIfTrue="1">
      <formula>OR(#REF!="国", #REF!="道")</formula>
    </cfRule>
    <cfRule type="expression" dxfId="1738" priority="1330" stopIfTrue="1">
      <formula>OR(#REF!="所", #REF!="圏", #REF!="局")</formula>
    </cfRule>
    <cfRule type="expression" dxfId="1737" priority="1331" stopIfTrue="1">
      <formula>OR(#REF!="札幌市", #REF!="小樽市", #REF!="函館市", #REF!="旭川市")</formula>
    </cfRule>
    <cfRule type="expression" dxfId="1736" priority="1332">
      <formula>OR(#REF!="市", #REF!="町", #REF!="村")</formula>
    </cfRule>
  </conditionalFormatting>
  <conditionalFormatting sqref="C6:F7 C9:F10 M9:AB10 AD9:AF10 H9:K10 D12:E13 D15:E16 AE12:AE13 AE15:AE16 AD6:AF7 I12:I13 K12:K13 M12:M13 O12:O13 Q12:Q13 S12:S13 U12:U13 W12:W13 Y12:Y13 AA12:AA13 I15:I16 K15:K16 M15:M16 O15:O16 Q15:Q16 S15:S16 U15:U16 W15:W16 Y15:Y16 AA15:AA16 H6:AB7">
    <cfRule type="expression" dxfId="1735" priority="1325" stopIfTrue="1">
      <formula>OR(#REF!="国", #REF!="道")</formula>
    </cfRule>
    <cfRule type="expression" dxfId="1734" priority="1326" stopIfTrue="1">
      <formula>OR(#REF!="所", #REF!="圏", #REF!="局")</formula>
    </cfRule>
    <cfRule type="expression" dxfId="1733" priority="1327" stopIfTrue="1">
      <formula>OR(#REF!="札幌市", #REF!="小樽市", #REF!="函館市", #REF!="旭川市")</formula>
    </cfRule>
    <cfRule type="expression" dxfId="1732" priority="1328">
      <formula>OR(#REF!="市", #REF!="町", #REF!="村")</formula>
    </cfRule>
  </conditionalFormatting>
  <conditionalFormatting sqref="L8">
    <cfRule type="expression" dxfId="1731" priority="1317" stopIfTrue="1">
      <formula>OR(#REF!="国", #REF!="道")</formula>
    </cfRule>
    <cfRule type="expression" dxfId="1730" priority="1318" stopIfTrue="1">
      <formula>OR(#REF!="所", #REF!="圏", #REF!="局")</formula>
    </cfRule>
    <cfRule type="expression" dxfId="1729" priority="1319" stopIfTrue="1">
      <formula>OR(#REF!="札幌市", #REF!="小樽市", #REF!="函館市", #REF!="旭川市")</formula>
    </cfRule>
    <cfRule type="expression" dxfId="1728" priority="1320">
      <formula>OR(#REF!="市", #REF!="町", #REF!="村")</formula>
    </cfRule>
  </conditionalFormatting>
  <conditionalFormatting sqref="L9">
    <cfRule type="expression" dxfId="1727" priority="1313" stopIfTrue="1">
      <formula>OR(#REF!="国", #REF!="道")</formula>
    </cfRule>
    <cfRule type="expression" dxfId="1726" priority="1314" stopIfTrue="1">
      <formula>OR(#REF!="所", #REF!="圏", #REF!="局")</formula>
    </cfRule>
    <cfRule type="expression" dxfId="1725" priority="1315" stopIfTrue="1">
      <formula>OR(#REF!="札幌市", #REF!="小樽市", #REF!="函館市", #REF!="旭川市")</formula>
    </cfRule>
    <cfRule type="expression" dxfId="1724" priority="1316">
      <formula>OR(#REF!="市", #REF!="町", #REF!="村")</formula>
    </cfRule>
  </conditionalFormatting>
  <conditionalFormatting sqref="L10">
    <cfRule type="expression" dxfId="1723" priority="1309" stopIfTrue="1">
      <formula>OR(#REF!="国", #REF!="道")</formula>
    </cfRule>
    <cfRule type="expression" dxfId="1722" priority="1310" stopIfTrue="1">
      <formula>OR(#REF!="所", #REF!="圏", #REF!="局")</formula>
    </cfRule>
    <cfRule type="expression" dxfId="1721" priority="1311" stopIfTrue="1">
      <formula>OR(#REF!="札幌市", #REF!="小樽市", #REF!="函館市", #REF!="旭川市")</formula>
    </cfRule>
    <cfRule type="expression" dxfId="1720" priority="1312">
      <formula>OR(#REF!="市", #REF!="町", #REF!="村")</formula>
    </cfRule>
  </conditionalFormatting>
  <conditionalFormatting sqref="C12">
    <cfRule type="expression" dxfId="1719" priority="801" stopIfTrue="1">
      <formula>OR($E12="国", $E12="道")</formula>
    </cfRule>
    <cfRule type="expression" dxfId="1718" priority="806" stopIfTrue="1">
      <formula>OR($E12="所", $E12="局", $E12="圏")</formula>
    </cfRule>
    <cfRule type="expression" dxfId="1717" priority="807" stopIfTrue="1">
      <formula>OR($D12="札幌市", $D12="小樽市", $D12="函館市", $D12="旭川市")</formula>
    </cfRule>
    <cfRule type="expression" dxfId="1716" priority="808">
      <formula>OR($E12="市", $E12="町", $E12="村")</formula>
    </cfRule>
  </conditionalFormatting>
  <conditionalFormatting sqref="C16 C12:C13">
    <cfRule type="expression" dxfId="1715" priority="802" stopIfTrue="1">
      <formula>OR($E12="国", $E12="道")</formula>
    </cfRule>
    <cfRule type="expression" dxfId="1714" priority="803" stopIfTrue="1">
      <formula>OR($D12="札幌市", $D12="小樽市", $D12="函館市", $D12="旭川市")</formula>
    </cfRule>
    <cfRule type="expression" dxfId="1713" priority="804" stopIfTrue="1">
      <formula>OR($E12="所", $E12="局", $E12="圏")</formula>
    </cfRule>
    <cfRule type="expression" dxfId="1712" priority="805">
      <formula>OR($E12="市", $E12="町", $E12="村")</formula>
    </cfRule>
  </conditionalFormatting>
  <conditionalFormatting sqref="C12">
    <cfRule type="expression" dxfId="1711" priority="797" stopIfTrue="1">
      <formula>OR($E12="国", $E12="道")</formula>
    </cfRule>
    <cfRule type="expression" dxfId="1710" priority="798" stopIfTrue="1">
      <formula>OR($E12="所", $E12="圏", $E12="局")</formula>
    </cfRule>
    <cfRule type="expression" dxfId="1709" priority="799" stopIfTrue="1">
      <formula>OR($D12="札幌市", $D12="小樽市", $D12="函館市", $D12="旭川市")</formula>
    </cfRule>
    <cfRule type="expression" dxfId="1708" priority="800">
      <formula>OR($E12="市", $E12="町", $E12="村")</formula>
    </cfRule>
  </conditionalFormatting>
  <conditionalFormatting sqref="C13">
    <cfRule type="expression" dxfId="1707" priority="793" stopIfTrue="1">
      <formula>OR($E13="国", $E13="道")</formula>
    </cfRule>
    <cfRule type="expression" dxfId="1706" priority="794" stopIfTrue="1">
      <formula>OR($E13="所", $E13="圏", $E13="局")</formula>
    </cfRule>
    <cfRule type="expression" dxfId="1705" priority="795" stopIfTrue="1">
      <formula>OR($D13="札幌市", $D13="小樽市", $D13="函館市", $D13="旭川市")</formula>
    </cfRule>
    <cfRule type="expression" dxfId="1704" priority="796">
      <formula>OR($E13="市", $E13="町", $E13="村")</formula>
    </cfRule>
  </conditionalFormatting>
  <conditionalFormatting sqref="C16">
    <cfRule type="expression" dxfId="1703" priority="789" stopIfTrue="1">
      <formula>OR($E16="国", $E16="道")</formula>
    </cfRule>
    <cfRule type="expression" dxfId="1702" priority="790" stopIfTrue="1">
      <formula>OR($E16="所", $E16="圏", $E16="局")</formula>
    </cfRule>
    <cfRule type="expression" dxfId="1701" priority="791" stopIfTrue="1">
      <formula>OR($D16="札幌市", $D16="小樽市", $D16="函館市", $D16="旭川市")</formula>
    </cfRule>
    <cfRule type="expression" dxfId="1700" priority="792">
      <formula>OR($E16="市", $E16="町", $E16="村")</formula>
    </cfRule>
  </conditionalFormatting>
  <conditionalFormatting sqref="F12:F13">
    <cfRule type="expression" dxfId="1699" priority="757" stopIfTrue="1">
      <formula>OR($E12="国", $E12="道")</formula>
    </cfRule>
    <cfRule type="expression" dxfId="1698" priority="762" stopIfTrue="1">
      <formula>OR($E12="所", $E12="局", $E12="圏")</formula>
    </cfRule>
    <cfRule type="expression" dxfId="1697" priority="763" stopIfTrue="1">
      <formula>OR($D12="札幌市", $D12="小樽市", $D12="函館市", $D12="旭川市")</formula>
    </cfRule>
    <cfRule type="expression" dxfId="1696" priority="764">
      <formula>OR($E12="市", $E12="町", $E12="村")</formula>
    </cfRule>
  </conditionalFormatting>
  <conditionalFormatting sqref="F12:F13">
    <cfRule type="expression" dxfId="1695" priority="758" stopIfTrue="1">
      <formula>OR($E12="国", $E12="道")</formula>
    </cfRule>
    <cfRule type="expression" dxfId="1694" priority="759" stopIfTrue="1">
      <formula>OR($D12="札幌市", $D12="小樽市", $D12="函館市", $D12="旭川市")</formula>
    </cfRule>
    <cfRule type="expression" dxfId="1693" priority="760" stopIfTrue="1">
      <formula>OR($E12="所", $E12="局", $E12="圏")</formula>
    </cfRule>
    <cfRule type="expression" dxfId="1692" priority="761">
      <formula>OR($E12="市", $E12="町", $E12="村")</formula>
    </cfRule>
  </conditionalFormatting>
  <conditionalFormatting sqref="F12:F13">
    <cfRule type="expression" dxfId="1691" priority="753" stopIfTrue="1">
      <formula>OR($E12="国", $E12="道")</formula>
    </cfRule>
    <cfRule type="expression" dxfId="1690" priority="754" stopIfTrue="1">
      <formula>OR($E12="所", $E12="圏", $E12="局")</formula>
    </cfRule>
    <cfRule type="expression" dxfId="1689" priority="755" stopIfTrue="1">
      <formula>OR($D12="札幌市", $D12="小樽市", $D12="函館市", $D12="旭川市")</formula>
    </cfRule>
    <cfRule type="expression" dxfId="1688" priority="756">
      <formula>OR($E12="市", $E12="町", $E12="村")</formula>
    </cfRule>
  </conditionalFormatting>
  <conditionalFormatting sqref="F13">
    <cfRule type="expression" dxfId="1687" priority="749" stopIfTrue="1">
      <formula>OR($E13="国", $E13="道")</formula>
    </cfRule>
    <cfRule type="expression" dxfId="1686" priority="750" stopIfTrue="1">
      <formula>OR($E13="所", $E13="圏", $E13="局")</formula>
    </cfRule>
    <cfRule type="expression" dxfId="1685" priority="751" stopIfTrue="1">
      <formula>OR($D13="札幌市", $D13="小樽市", $D13="函館市", $D13="旭川市")</formula>
    </cfRule>
    <cfRule type="expression" dxfId="1684" priority="752">
      <formula>OR($E13="市", $E13="町", $E13="村")</formula>
    </cfRule>
  </conditionalFormatting>
  <conditionalFormatting sqref="F15:F16">
    <cfRule type="expression" dxfId="1683" priority="737" stopIfTrue="1">
      <formula>OR($E15="国", $E15="道")</formula>
    </cfRule>
    <cfRule type="expression" dxfId="1682" priority="742" stopIfTrue="1">
      <formula>OR($E15="所", $E15="局", $E15="圏")</formula>
    </cfRule>
    <cfRule type="expression" dxfId="1681" priority="743" stopIfTrue="1">
      <formula>OR($D15="札幌市", $D15="小樽市", $D15="函館市", $D15="旭川市")</formula>
    </cfRule>
    <cfRule type="expression" dxfId="1680" priority="744">
      <formula>OR($E15="市", $E15="町", $E15="村")</formula>
    </cfRule>
  </conditionalFormatting>
  <conditionalFormatting sqref="F15:F16">
    <cfRule type="expression" dxfId="1679" priority="738" stopIfTrue="1">
      <formula>OR($E15="国", $E15="道")</formula>
    </cfRule>
    <cfRule type="expression" dxfId="1678" priority="739" stopIfTrue="1">
      <formula>OR($D15="札幌市", $D15="小樽市", $D15="函館市", $D15="旭川市")</formula>
    </cfRule>
    <cfRule type="expression" dxfId="1677" priority="740" stopIfTrue="1">
      <formula>OR($E15="所", $E15="局", $E15="圏")</formula>
    </cfRule>
    <cfRule type="expression" dxfId="1676" priority="741">
      <formula>OR($E15="市", $E15="町", $E15="村")</formula>
    </cfRule>
  </conditionalFormatting>
  <conditionalFormatting sqref="F15:F16">
    <cfRule type="expression" dxfId="1675" priority="733" stopIfTrue="1">
      <formula>OR($E15="国", $E15="道")</formula>
    </cfRule>
    <cfRule type="expression" dxfId="1674" priority="734" stopIfTrue="1">
      <formula>OR($E15="所", $E15="圏", $E15="局")</formula>
    </cfRule>
    <cfRule type="expression" dxfId="1673" priority="735" stopIfTrue="1">
      <formula>OR($D15="札幌市", $D15="小樽市", $D15="函館市", $D15="旭川市")</formula>
    </cfRule>
    <cfRule type="expression" dxfId="1672" priority="736">
      <formula>OR($E15="市", $E15="町", $E15="村")</formula>
    </cfRule>
  </conditionalFormatting>
  <conditionalFormatting sqref="F16">
    <cfRule type="expression" dxfId="1671" priority="729" stopIfTrue="1">
      <formula>OR($E16="国", $E16="道")</formula>
    </cfRule>
    <cfRule type="expression" dxfId="1670" priority="730" stopIfTrue="1">
      <formula>OR($E16="所", $E16="圏", $E16="局")</formula>
    </cfRule>
    <cfRule type="expression" dxfId="1669" priority="731" stopIfTrue="1">
      <formula>OR($D16="札幌市", $D16="小樽市", $D16="函館市", $D16="旭川市")</formula>
    </cfRule>
    <cfRule type="expression" dxfId="1668" priority="732">
      <formula>OR($E16="市", $E16="町", $E16="村")</formula>
    </cfRule>
  </conditionalFormatting>
  <conditionalFormatting sqref="H12:H13">
    <cfRule type="expression" dxfId="1667" priority="717" stopIfTrue="1">
      <formula>OR($E12="国", $E12="道")</formula>
    </cfRule>
    <cfRule type="expression" dxfId="1666" priority="722" stopIfTrue="1">
      <formula>OR($E12="所", $E12="局", $E12="圏")</formula>
    </cfRule>
    <cfRule type="expression" dxfId="1665" priority="723" stopIfTrue="1">
      <formula>OR($D12="札幌市", $D12="小樽市", $D12="函館市", $D12="旭川市")</formula>
    </cfRule>
    <cfRule type="expression" dxfId="1664" priority="724">
      <formula>OR($E12="市", $E12="町", $E12="村")</formula>
    </cfRule>
  </conditionalFormatting>
  <conditionalFormatting sqref="H12:H13">
    <cfRule type="expression" dxfId="1663" priority="718" stopIfTrue="1">
      <formula>OR($E12="国", $E12="道")</formula>
    </cfRule>
    <cfRule type="expression" dxfId="1662" priority="719" stopIfTrue="1">
      <formula>OR($D12="札幌市", $D12="小樽市", $D12="函館市", $D12="旭川市")</formula>
    </cfRule>
    <cfRule type="expression" dxfId="1661" priority="720" stopIfTrue="1">
      <formula>OR($E12="所", $E12="局", $E12="圏")</formula>
    </cfRule>
    <cfRule type="expression" dxfId="1660" priority="721">
      <formula>OR($E12="市", $E12="町", $E12="村")</formula>
    </cfRule>
  </conditionalFormatting>
  <conditionalFormatting sqref="H12:H13">
    <cfRule type="expression" dxfId="1659" priority="713" stopIfTrue="1">
      <formula>OR($E12="国", $E12="道")</formula>
    </cfRule>
    <cfRule type="expression" dxfId="1658" priority="714" stopIfTrue="1">
      <formula>OR($E12="所", $E12="圏", $E12="局")</formula>
    </cfRule>
    <cfRule type="expression" dxfId="1657" priority="715" stopIfTrue="1">
      <formula>OR($D12="札幌市", $D12="小樽市", $D12="函館市", $D12="旭川市")</formula>
    </cfRule>
    <cfRule type="expression" dxfId="1656" priority="716">
      <formula>OR($E12="市", $E12="町", $E12="村")</formula>
    </cfRule>
  </conditionalFormatting>
  <conditionalFormatting sqref="H13">
    <cfRule type="expression" dxfId="1655" priority="709" stopIfTrue="1">
      <formula>OR($E13="国", $E13="道")</formula>
    </cfRule>
    <cfRule type="expression" dxfId="1654" priority="710" stopIfTrue="1">
      <formula>OR($E13="所", $E13="圏", $E13="局")</formula>
    </cfRule>
    <cfRule type="expression" dxfId="1653" priority="711" stopIfTrue="1">
      <formula>OR($D13="札幌市", $D13="小樽市", $D13="函館市", $D13="旭川市")</formula>
    </cfRule>
    <cfRule type="expression" dxfId="1652" priority="712">
      <formula>OR($E13="市", $E13="町", $E13="村")</formula>
    </cfRule>
  </conditionalFormatting>
  <conditionalFormatting sqref="H15:H16">
    <cfRule type="expression" dxfId="1651" priority="697" stopIfTrue="1">
      <formula>OR($E15="国", $E15="道")</formula>
    </cfRule>
    <cfRule type="expression" dxfId="1650" priority="702" stopIfTrue="1">
      <formula>OR($E15="所", $E15="局", $E15="圏")</formula>
    </cfRule>
    <cfRule type="expression" dxfId="1649" priority="703" stopIfTrue="1">
      <formula>OR($D15="札幌市", $D15="小樽市", $D15="函館市", $D15="旭川市")</formula>
    </cfRule>
    <cfRule type="expression" dxfId="1648" priority="704">
      <formula>OR($E15="市", $E15="町", $E15="村")</formula>
    </cfRule>
  </conditionalFormatting>
  <conditionalFormatting sqref="H15:H16">
    <cfRule type="expression" dxfId="1647" priority="698" stopIfTrue="1">
      <formula>OR($E15="国", $E15="道")</formula>
    </cfRule>
    <cfRule type="expression" dxfId="1646" priority="699" stopIfTrue="1">
      <formula>OR($D15="札幌市", $D15="小樽市", $D15="函館市", $D15="旭川市")</formula>
    </cfRule>
    <cfRule type="expression" dxfId="1645" priority="700" stopIfTrue="1">
      <formula>OR($E15="所", $E15="局", $E15="圏")</formula>
    </cfRule>
    <cfRule type="expression" dxfId="1644" priority="701">
      <formula>OR($E15="市", $E15="町", $E15="村")</formula>
    </cfRule>
  </conditionalFormatting>
  <conditionalFormatting sqref="H15:H16">
    <cfRule type="expression" dxfId="1643" priority="693" stopIfTrue="1">
      <formula>OR($E15="国", $E15="道")</formula>
    </cfRule>
    <cfRule type="expression" dxfId="1642" priority="694" stopIfTrue="1">
      <formula>OR($E15="所", $E15="圏", $E15="局")</formula>
    </cfRule>
    <cfRule type="expression" dxfId="1641" priority="695" stopIfTrue="1">
      <formula>OR($D15="札幌市", $D15="小樽市", $D15="函館市", $D15="旭川市")</formula>
    </cfRule>
    <cfRule type="expression" dxfId="1640" priority="696">
      <formula>OR($E15="市", $E15="町", $E15="村")</formula>
    </cfRule>
  </conditionalFormatting>
  <conditionalFormatting sqref="H16">
    <cfRule type="expression" dxfId="1639" priority="689" stopIfTrue="1">
      <formula>OR($E16="国", $E16="道")</formula>
    </cfRule>
    <cfRule type="expression" dxfId="1638" priority="690" stopIfTrue="1">
      <formula>OR($E16="所", $E16="圏", $E16="局")</formula>
    </cfRule>
    <cfRule type="expression" dxfId="1637" priority="691" stopIfTrue="1">
      <formula>OR($D16="札幌市", $D16="小樽市", $D16="函館市", $D16="旭川市")</formula>
    </cfRule>
    <cfRule type="expression" dxfId="1636" priority="692">
      <formula>OR($E16="市", $E16="町", $E16="村")</formula>
    </cfRule>
  </conditionalFormatting>
  <conditionalFormatting sqref="J12:J13">
    <cfRule type="expression" dxfId="1635" priority="677" stopIfTrue="1">
      <formula>OR($E12="国", $E12="道")</formula>
    </cfRule>
    <cfRule type="expression" dxfId="1634" priority="682" stopIfTrue="1">
      <formula>OR($E12="所", $E12="局", $E12="圏")</formula>
    </cfRule>
    <cfRule type="expression" dxfId="1633" priority="683" stopIfTrue="1">
      <formula>OR($D12="札幌市", $D12="小樽市", $D12="函館市", $D12="旭川市")</formula>
    </cfRule>
    <cfRule type="expression" dxfId="1632" priority="684">
      <formula>OR($E12="市", $E12="町", $E12="村")</formula>
    </cfRule>
  </conditionalFormatting>
  <conditionalFormatting sqref="J12:J13">
    <cfRule type="expression" dxfId="1631" priority="678" stopIfTrue="1">
      <formula>OR($E12="国", $E12="道")</formula>
    </cfRule>
    <cfRule type="expression" dxfId="1630" priority="679" stopIfTrue="1">
      <formula>OR($D12="札幌市", $D12="小樽市", $D12="函館市", $D12="旭川市")</formula>
    </cfRule>
    <cfRule type="expression" dxfId="1629" priority="680" stopIfTrue="1">
      <formula>OR($E12="所", $E12="局", $E12="圏")</formula>
    </cfRule>
    <cfRule type="expression" dxfId="1628" priority="681">
      <formula>OR($E12="市", $E12="町", $E12="村")</formula>
    </cfRule>
  </conditionalFormatting>
  <conditionalFormatting sqref="J12:J13">
    <cfRule type="expression" dxfId="1627" priority="673" stopIfTrue="1">
      <formula>OR($E12="国", $E12="道")</formula>
    </cfRule>
    <cfRule type="expression" dxfId="1626" priority="674" stopIfTrue="1">
      <formula>OR($E12="所", $E12="圏", $E12="局")</formula>
    </cfRule>
    <cfRule type="expression" dxfId="1625" priority="675" stopIfTrue="1">
      <formula>OR($D12="札幌市", $D12="小樽市", $D12="函館市", $D12="旭川市")</formula>
    </cfRule>
    <cfRule type="expression" dxfId="1624" priority="676">
      <formula>OR($E12="市", $E12="町", $E12="村")</formula>
    </cfRule>
  </conditionalFormatting>
  <conditionalFormatting sqref="J13">
    <cfRule type="expression" dxfId="1623" priority="669" stopIfTrue="1">
      <formula>OR($E13="国", $E13="道")</formula>
    </cfRule>
    <cfRule type="expression" dxfId="1622" priority="670" stopIfTrue="1">
      <formula>OR($E13="所", $E13="圏", $E13="局")</formula>
    </cfRule>
    <cfRule type="expression" dxfId="1621" priority="671" stopIfTrue="1">
      <formula>OR($D13="札幌市", $D13="小樽市", $D13="函館市", $D13="旭川市")</formula>
    </cfRule>
    <cfRule type="expression" dxfId="1620" priority="672">
      <formula>OR($E13="市", $E13="町", $E13="村")</formula>
    </cfRule>
  </conditionalFormatting>
  <conditionalFormatting sqref="J15:J16">
    <cfRule type="expression" dxfId="1619" priority="657" stopIfTrue="1">
      <formula>OR($E15="国", $E15="道")</formula>
    </cfRule>
    <cfRule type="expression" dxfId="1618" priority="662" stopIfTrue="1">
      <formula>OR($E15="所", $E15="局", $E15="圏")</formula>
    </cfRule>
    <cfRule type="expression" dxfId="1617" priority="663" stopIfTrue="1">
      <formula>OR($D15="札幌市", $D15="小樽市", $D15="函館市", $D15="旭川市")</formula>
    </cfRule>
    <cfRule type="expression" dxfId="1616" priority="664">
      <formula>OR($E15="市", $E15="町", $E15="村")</formula>
    </cfRule>
  </conditionalFormatting>
  <conditionalFormatting sqref="J15:J16">
    <cfRule type="expression" dxfId="1615" priority="658" stopIfTrue="1">
      <formula>OR($E15="国", $E15="道")</formula>
    </cfRule>
    <cfRule type="expression" dxfId="1614" priority="659" stopIfTrue="1">
      <formula>OR($D15="札幌市", $D15="小樽市", $D15="函館市", $D15="旭川市")</formula>
    </cfRule>
    <cfRule type="expression" dxfId="1613" priority="660" stopIfTrue="1">
      <formula>OR($E15="所", $E15="局", $E15="圏")</formula>
    </cfRule>
    <cfRule type="expression" dxfId="1612" priority="661">
      <formula>OR($E15="市", $E15="町", $E15="村")</formula>
    </cfRule>
  </conditionalFormatting>
  <conditionalFormatting sqref="J15:J16">
    <cfRule type="expression" dxfId="1611" priority="653" stopIfTrue="1">
      <formula>OR($E15="国", $E15="道")</formula>
    </cfRule>
    <cfRule type="expression" dxfId="1610" priority="654" stopIfTrue="1">
      <formula>OR($E15="所", $E15="圏", $E15="局")</formula>
    </cfRule>
    <cfRule type="expression" dxfId="1609" priority="655" stopIfTrue="1">
      <formula>OR($D15="札幌市", $D15="小樽市", $D15="函館市", $D15="旭川市")</formula>
    </cfRule>
    <cfRule type="expression" dxfId="1608" priority="656">
      <formula>OR($E15="市", $E15="町", $E15="村")</formula>
    </cfRule>
  </conditionalFormatting>
  <conditionalFormatting sqref="J16">
    <cfRule type="expression" dxfId="1607" priority="649" stopIfTrue="1">
      <formula>OR($E16="国", $E16="道")</formula>
    </cfRule>
    <cfRule type="expression" dxfId="1606" priority="650" stopIfTrue="1">
      <formula>OR($E16="所", $E16="圏", $E16="局")</formula>
    </cfRule>
    <cfRule type="expression" dxfId="1605" priority="651" stopIfTrue="1">
      <formula>OR($D16="札幌市", $D16="小樽市", $D16="函館市", $D16="旭川市")</formula>
    </cfRule>
    <cfRule type="expression" dxfId="1604" priority="652">
      <formula>OR($E16="市", $E16="町", $E16="村")</formula>
    </cfRule>
  </conditionalFormatting>
  <conditionalFormatting sqref="L12:L13">
    <cfRule type="expression" dxfId="1603" priority="637" stopIfTrue="1">
      <formula>OR($E12="国", $E12="道")</formula>
    </cfRule>
    <cfRule type="expression" dxfId="1602" priority="642" stopIfTrue="1">
      <formula>OR($E12="所", $E12="局", $E12="圏")</formula>
    </cfRule>
    <cfRule type="expression" dxfId="1601" priority="643" stopIfTrue="1">
      <formula>OR($D12="札幌市", $D12="小樽市", $D12="函館市", $D12="旭川市")</formula>
    </cfRule>
    <cfRule type="expression" dxfId="1600" priority="644">
      <formula>OR($E12="市", $E12="町", $E12="村")</formula>
    </cfRule>
  </conditionalFormatting>
  <conditionalFormatting sqref="L12:L13">
    <cfRule type="expression" dxfId="1599" priority="638" stopIfTrue="1">
      <formula>OR($E12="国", $E12="道")</formula>
    </cfRule>
    <cfRule type="expression" dxfId="1598" priority="639" stopIfTrue="1">
      <formula>OR($D12="札幌市", $D12="小樽市", $D12="函館市", $D12="旭川市")</formula>
    </cfRule>
    <cfRule type="expression" dxfId="1597" priority="640" stopIfTrue="1">
      <formula>OR($E12="所", $E12="局", $E12="圏")</formula>
    </cfRule>
    <cfRule type="expression" dxfId="1596" priority="641">
      <formula>OR($E12="市", $E12="町", $E12="村")</formula>
    </cfRule>
  </conditionalFormatting>
  <conditionalFormatting sqref="L12:L13">
    <cfRule type="expression" dxfId="1595" priority="633" stopIfTrue="1">
      <formula>OR($E12="国", $E12="道")</formula>
    </cfRule>
    <cfRule type="expression" dxfId="1594" priority="634" stopIfTrue="1">
      <formula>OR($E12="所", $E12="圏", $E12="局")</formula>
    </cfRule>
    <cfRule type="expression" dxfId="1593" priority="635" stopIfTrue="1">
      <formula>OR($D12="札幌市", $D12="小樽市", $D12="函館市", $D12="旭川市")</formula>
    </cfRule>
    <cfRule type="expression" dxfId="1592" priority="636">
      <formula>OR($E12="市", $E12="町", $E12="村")</formula>
    </cfRule>
  </conditionalFormatting>
  <conditionalFormatting sqref="L13">
    <cfRule type="expression" dxfId="1591" priority="629" stopIfTrue="1">
      <formula>OR($E13="国", $E13="道")</formula>
    </cfRule>
    <cfRule type="expression" dxfId="1590" priority="630" stopIfTrue="1">
      <formula>OR($E13="所", $E13="圏", $E13="局")</formula>
    </cfRule>
    <cfRule type="expression" dxfId="1589" priority="631" stopIfTrue="1">
      <formula>OR($D13="札幌市", $D13="小樽市", $D13="函館市", $D13="旭川市")</formula>
    </cfRule>
    <cfRule type="expression" dxfId="1588" priority="632">
      <formula>OR($E13="市", $E13="町", $E13="村")</formula>
    </cfRule>
  </conditionalFormatting>
  <conditionalFormatting sqref="L15:L16">
    <cfRule type="expression" dxfId="1587" priority="617" stopIfTrue="1">
      <formula>OR($E15="国", $E15="道")</formula>
    </cfRule>
    <cfRule type="expression" dxfId="1586" priority="622" stopIfTrue="1">
      <formula>OR($E15="所", $E15="局", $E15="圏")</formula>
    </cfRule>
    <cfRule type="expression" dxfId="1585" priority="623" stopIfTrue="1">
      <formula>OR($D15="札幌市", $D15="小樽市", $D15="函館市", $D15="旭川市")</formula>
    </cfRule>
    <cfRule type="expression" dxfId="1584" priority="624">
      <formula>OR($E15="市", $E15="町", $E15="村")</formula>
    </cfRule>
  </conditionalFormatting>
  <conditionalFormatting sqref="L15:L16">
    <cfRule type="expression" dxfId="1583" priority="618" stopIfTrue="1">
      <formula>OR($E15="国", $E15="道")</formula>
    </cfRule>
    <cfRule type="expression" dxfId="1582" priority="619" stopIfTrue="1">
      <formula>OR($D15="札幌市", $D15="小樽市", $D15="函館市", $D15="旭川市")</formula>
    </cfRule>
    <cfRule type="expression" dxfId="1581" priority="620" stopIfTrue="1">
      <formula>OR($E15="所", $E15="局", $E15="圏")</formula>
    </cfRule>
    <cfRule type="expression" dxfId="1580" priority="621">
      <formula>OR($E15="市", $E15="町", $E15="村")</formula>
    </cfRule>
  </conditionalFormatting>
  <conditionalFormatting sqref="L15:L16">
    <cfRule type="expression" dxfId="1579" priority="613" stopIfTrue="1">
      <formula>OR($E15="国", $E15="道")</formula>
    </cfRule>
    <cfRule type="expression" dxfId="1578" priority="614" stopIfTrue="1">
      <formula>OR($E15="所", $E15="圏", $E15="局")</formula>
    </cfRule>
    <cfRule type="expression" dxfId="1577" priority="615" stopIfTrue="1">
      <formula>OR($D15="札幌市", $D15="小樽市", $D15="函館市", $D15="旭川市")</formula>
    </cfRule>
    <cfRule type="expression" dxfId="1576" priority="616">
      <formula>OR($E15="市", $E15="町", $E15="村")</formula>
    </cfRule>
  </conditionalFormatting>
  <conditionalFormatting sqref="L16">
    <cfRule type="expression" dxfId="1575" priority="609" stopIfTrue="1">
      <formula>OR($E16="国", $E16="道")</formula>
    </cfRule>
    <cfRule type="expression" dxfId="1574" priority="610" stopIfTrue="1">
      <formula>OR($E16="所", $E16="圏", $E16="局")</formula>
    </cfRule>
    <cfRule type="expression" dxfId="1573" priority="611" stopIfTrue="1">
      <formula>OR($D16="札幌市", $D16="小樽市", $D16="函館市", $D16="旭川市")</formula>
    </cfRule>
    <cfRule type="expression" dxfId="1572" priority="612">
      <formula>OR($E16="市", $E16="町", $E16="村")</formula>
    </cfRule>
  </conditionalFormatting>
  <conditionalFormatting sqref="N12:N13">
    <cfRule type="expression" dxfId="1571" priority="597" stopIfTrue="1">
      <formula>OR($E12="国", $E12="道")</formula>
    </cfRule>
    <cfRule type="expression" dxfId="1570" priority="602" stopIfTrue="1">
      <formula>OR($E12="所", $E12="局", $E12="圏")</formula>
    </cfRule>
    <cfRule type="expression" dxfId="1569" priority="603" stopIfTrue="1">
      <formula>OR($D12="札幌市", $D12="小樽市", $D12="函館市", $D12="旭川市")</formula>
    </cfRule>
    <cfRule type="expression" dxfId="1568" priority="604">
      <formula>OR($E12="市", $E12="町", $E12="村")</formula>
    </cfRule>
  </conditionalFormatting>
  <conditionalFormatting sqref="N12:N13">
    <cfRule type="expression" dxfId="1567" priority="598" stopIfTrue="1">
      <formula>OR($E12="国", $E12="道")</formula>
    </cfRule>
    <cfRule type="expression" dxfId="1566" priority="599" stopIfTrue="1">
      <formula>OR($D12="札幌市", $D12="小樽市", $D12="函館市", $D12="旭川市")</formula>
    </cfRule>
    <cfRule type="expression" dxfId="1565" priority="600" stopIfTrue="1">
      <formula>OR($E12="所", $E12="局", $E12="圏")</formula>
    </cfRule>
    <cfRule type="expression" dxfId="1564" priority="601">
      <formula>OR($E12="市", $E12="町", $E12="村")</formula>
    </cfRule>
  </conditionalFormatting>
  <conditionalFormatting sqref="N12:N13">
    <cfRule type="expression" dxfId="1563" priority="593" stopIfTrue="1">
      <formula>OR($E12="国", $E12="道")</formula>
    </cfRule>
    <cfRule type="expression" dxfId="1562" priority="594" stopIfTrue="1">
      <formula>OR($E12="所", $E12="圏", $E12="局")</formula>
    </cfRule>
    <cfRule type="expression" dxfId="1561" priority="595" stopIfTrue="1">
      <formula>OR($D12="札幌市", $D12="小樽市", $D12="函館市", $D12="旭川市")</formula>
    </cfRule>
    <cfRule type="expression" dxfId="1560" priority="596">
      <formula>OR($E12="市", $E12="町", $E12="村")</formula>
    </cfRule>
  </conditionalFormatting>
  <conditionalFormatting sqref="N13">
    <cfRule type="expression" dxfId="1559" priority="589" stopIfTrue="1">
      <formula>OR($E13="国", $E13="道")</formula>
    </cfRule>
    <cfRule type="expression" dxfId="1558" priority="590" stopIfTrue="1">
      <formula>OR($E13="所", $E13="圏", $E13="局")</formula>
    </cfRule>
    <cfRule type="expression" dxfId="1557" priority="591" stopIfTrue="1">
      <formula>OR($D13="札幌市", $D13="小樽市", $D13="函館市", $D13="旭川市")</formula>
    </cfRule>
    <cfRule type="expression" dxfId="1556" priority="592">
      <formula>OR($E13="市", $E13="町", $E13="村")</formula>
    </cfRule>
  </conditionalFormatting>
  <conditionalFormatting sqref="N15:N16">
    <cfRule type="expression" dxfId="1555" priority="577" stopIfTrue="1">
      <formula>OR($E15="国", $E15="道")</formula>
    </cfRule>
    <cfRule type="expression" dxfId="1554" priority="582" stopIfTrue="1">
      <formula>OR($E15="所", $E15="局", $E15="圏")</formula>
    </cfRule>
    <cfRule type="expression" dxfId="1553" priority="583" stopIfTrue="1">
      <formula>OR($D15="札幌市", $D15="小樽市", $D15="函館市", $D15="旭川市")</formula>
    </cfRule>
    <cfRule type="expression" dxfId="1552" priority="584">
      <formula>OR($E15="市", $E15="町", $E15="村")</formula>
    </cfRule>
  </conditionalFormatting>
  <conditionalFormatting sqref="N15:N16">
    <cfRule type="expression" dxfId="1551" priority="578" stopIfTrue="1">
      <formula>OR($E15="国", $E15="道")</formula>
    </cfRule>
    <cfRule type="expression" dxfId="1550" priority="579" stopIfTrue="1">
      <formula>OR($D15="札幌市", $D15="小樽市", $D15="函館市", $D15="旭川市")</formula>
    </cfRule>
    <cfRule type="expression" dxfId="1549" priority="580" stopIfTrue="1">
      <formula>OR($E15="所", $E15="局", $E15="圏")</formula>
    </cfRule>
    <cfRule type="expression" dxfId="1548" priority="581">
      <formula>OR($E15="市", $E15="町", $E15="村")</formula>
    </cfRule>
  </conditionalFormatting>
  <conditionalFormatting sqref="N15:N16">
    <cfRule type="expression" dxfId="1547" priority="573" stopIfTrue="1">
      <formula>OR($E15="国", $E15="道")</formula>
    </cfRule>
    <cfRule type="expression" dxfId="1546" priority="574" stopIfTrue="1">
      <formula>OR($E15="所", $E15="圏", $E15="局")</formula>
    </cfRule>
    <cfRule type="expression" dxfId="1545" priority="575" stopIfTrue="1">
      <formula>OR($D15="札幌市", $D15="小樽市", $D15="函館市", $D15="旭川市")</formula>
    </cfRule>
    <cfRule type="expression" dxfId="1544" priority="576">
      <formula>OR($E15="市", $E15="町", $E15="村")</formula>
    </cfRule>
  </conditionalFormatting>
  <conditionalFormatting sqref="N16">
    <cfRule type="expression" dxfId="1543" priority="569" stopIfTrue="1">
      <formula>OR($E16="国", $E16="道")</formula>
    </cfRule>
    <cfRule type="expression" dxfId="1542" priority="570" stopIfTrue="1">
      <formula>OR($E16="所", $E16="圏", $E16="局")</formula>
    </cfRule>
    <cfRule type="expression" dxfId="1541" priority="571" stopIfTrue="1">
      <formula>OR($D16="札幌市", $D16="小樽市", $D16="函館市", $D16="旭川市")</formula>
    </cfRule>
    <cfRule type="expression" dxfId="1540" priority="572">
      <formula>OR($E16="市", $E16="町", $E16="村")</formula>
    </cfRule>
  </conditionalFormatting>
  <conditionalFormatting sqref="P12:P13">
    <cfRule type="expression" dxfId="1539" priority="557" stopIfTrue="1">
      <formula>OR($E12="国", $E12="道")</formula>
    </cfRule>
    <cfRule type="expression" dxfId="1538" priority="562" stopIfTrue="1">
      <formula>OR($E12="所", $E12="局", $E12="圏")</formula>
    </cfRule>
    <cfRule type="expression" dxfId="1537" priority="563" stopIfTrue="1">
      <formula>OR($D12="札幌市", $D12="小樽市", $D12="函館市", $D12="旭川市")</formula>
    </cfRule>
    <cfRule type="expression" dxfId="1536" priority="564">
      <formula>OR($E12="市", $E12="町", $E12="村")</formula>
    </cfRule>
  </conditionalFormatting>
  <conditionalFormatting sqref="P12:P13">
    <cfRule type="expression" dxfId="1535" priority="558" stopIfTrue="1">
      <formula>OR($E12="国", $E12="道")</formula>
    </cfRule>
    <cfRule type="expression" dxfId="1534" priority="559" stopIfTrue="1">
      <formula>OR($D12="札幌市", $D12="小樽市", $D12="函館市", $D12="旭川市")</formula>
    </cfRule>
    <cfRule type="expression" dxfId="1533" priority="560" stopIfTrue="1">
      <formula>OR($E12="所", $E12="局", $E12="圏")</formula>
    </cfRule>
    <cfRule type="expression" dxfId="1532" priority="561">
      <formula>OR($E12="市", $E12="町", $E12="村")</formula>
    </cfRule>
  </conditionalFormatting>
  <conditionalFormatting sqref="P12:P13">
    <cfRule type="expression" dxfId="1531" priority="553" stopIfTrue="1">
      <formula>OR($E12="国", $E12="道")</formula>
    </cfRule>
    <cfRule type="expression" dxfId="1530" priority="554" stopIfTrue="1">
      <formula>OR($E12="所", $E12="圏", $E12="局")</formula>
    </cfRule>
    <cfRule type="expression" dxfId="1529" priority="555" stopIfTrue="1">
      <formula>OR($D12="札幌市", $D12="小樽市", $D12="函館市", $D12="旭川市")</formula>
    </cfRule>
    <cfRule type="expression" dxfId="1528" priority="556">
      <formula>OR($E12="市", $E12="町", $E12="村")</formula>
    </cfRule>
  </conditionalFormatting>
  <conditionalFormatting sqref="P13">
    <cfRule type="expression" dxfId="1527" priority="549" stopIfTrue="1">
      <formula>OR($E13="国", $E13="道")</formula>
    </cfRule>
    <cfRule type="expression" dxfId="1526" priority="550" stopIfTrue="1">
      <formula>OR($E13="所", $E13="圏", $E13="局")</formula>
    </cfRule>
    <cfRule type="expression" dxfId="1525" priority="551" stopIfTrue="1">
      <formula>OR($D13="札幌市", $D13="小樽市", $D13="函館市", $D13="旭川市")</formula>
    </cfRule>
    <cfRule type="expression" dxfId="1524" priority="552">
      <formula>OR($E13="市", $E13="町", $E13="村")</formula>
    </cfRule>
  </conditionalFormatting>
  <conditionalFormatting sqref="P15:P16">
    <cfRule type="expression" dxfId="1523" priority="537" stopIfTrue="1">
      <formula>OR($E15="国", $E15="道")</formula>
    </cfRule>
    <cfRule type="expression" dxfId="1522" priority="542" stopIfTrue="1">
      <formula>OR($E15="所", $E15="局", $E15="圏")</formula>
    </cfRule>
    <cfRule type="expression" dxfId="1521" priority="543" stopIfTrue="1">
      <formula>OR($D15="札幌市", $D15="小樽市", $D15="函館市", $D15="旭川市")</formula>
    </cfRule>
    <cfRule type="expression" dxfId="1520" priority="544">
      <formula>OR($E15="市", $E15="町", $E15="村")</formula>
    </cfRule>
  </conditionalFormatting>
  <conditionalFormatting sqref="P15:P16">
    <cfRule type="expression" dxfId="1519" priority="538" stopIfTrue="1">
      <formula>OR($E15="国", $E15="道")</formula>
    </cfRule>
    <cfRule type="expression" dxfId="1518" priority="539" stopIfTrue="1">
      <formula>OR($D15="札幌市", $D15="小樽市", $D15="函館市", $D15="旭川市")</formula>
    </cfRule>
    <cfRule type="expression" dxfId="1517" priority="540" stopIfTrue="1">
      <formula>OR($E15="所", $E15="局", $E15="圏")</formula>
    </cfRule>
    <cfRule type="expression" dxfId="1516" priority="541">
      <formula>OR($E15="市", $E15="町", $E15="村")</formula>
    </cfRule>
  </conditionalFormatting>
  <conditionalFormatting sqref="P15:P16">
    <cfRule type="expression" dxfId="1515" priority="533" stopIfTrue="1">
      <formula>OR($E15="国", $E15="道")</formula>
    </cfRule>
    <cfRule type="expression" dxfId="1514" priority="534" stopIfTrue="1">
      <formula>OR($E15="所", $E15="圏", $E15="局")</formula>
    </cfRule>
    <cfRule type="expression" dxfId="1513" priority="535" stopIfTrue="1">
      <formula>OR($D15="札幌市", $D15="小樽市", $D15="函館市", $D15="旭川市")</formula>
    </cfRule>
    <cfRule type="expression" dxfId="1512" priority="536">
      <formula>OR($E15="市", $E15="町", $E15="村")</formula>
    </cfRule>
  </conditionalFormatting>
  <conditionalFormatting sqref="P16">
    <cfRule type="expression" dxfId="1511" priority="529" stopIfTrue="1">
      <formula>OR($E16="国", $E16="道")</formula>
    </cfRule>
    <cfRule type="expression" dxfId="1510" priority="530" stopIfTrue="1">
      <formula>OR($E16="所", $E16="圏", $E16="局")</formula>
    </cfRule>
    <cfRule type="expression" dxfId="1509" priority="531" stopIfTrue="1">
      <formula>OR($D16="札幌市", $D16="小樽市", $D16="函館市", $D16="旭川市")</formula>
    </cfRule>
    <cfRule type="expression" dxfId="1508" priority="532">
      <formula>OR($E16="市", $E16="町", $E16="村")</formula>
    </cfRule>
  </conditionalFormatting>
  <conditionalFormatting sqref="R12:R13">
    <cfRule type="expression" dxfId="1507" priority="517" stopIfTrue="1">
      <formula>OR($E12="国", $E12="道")</formula>
    </cfRule>
    <cfRule type="expression" dxfId="1506" priority="522" stopIfTrue="1">
      <formula>OR($E12="所", $E12="局", $E12="圏")</formula>
    </cfRule>
    <cfRule type="expression" dxfId="1505" priority="523" stopIfTrue="1">
      <formula>OR($D12="札幌市", $D12="小樽市", $D12="函館市", $D12="旭川市")</formula>
    </cfRule>
    <cfRule type="expression" dxfId="1504" priority="524">
      <formula>OR($E12="市", $E12="町", $E12="村")</formula>
    </cfRule>
  </conditionalFormatting>
  <conditionalFormatting sqref="R12:R13">
    <cfRule type="expression" dxfId="1503" priority="518" stopIfTrue="1">
      <formula>OR($E12="国", $E12="道")</formula>
    </cfRule>
    <cfRule type="expression" dxfId="1502" priority="519" stopIfTrue="1">
      <formula>OR($D12="札幌市", $D12="小樽市", $D12="函館市", $D12="旭川市")</formula>
    </cfRule>
    <cfRule type="expression" dxfId="1501" priority="520" stopIfTrue="1">
      <formula>OR($E12="所", $E12="局", $E12="圏")</formula>
    </cfRule>
    <cfRule type="expression" dxfId="1500" priority="521">
      <formula>OR($E12="市", $E12="町", $E12="村")</formula>
    </cfRule>
  </conditionalFormatting>
  <conditionalFormatting sqref="R12:R13">
    <cfRule type="expression" dxfId="1499" priority="513" stopIfTrue="1">
      <formula>OR($E12="国", $E12="道")</formula>
    </cfRule>
    <cfRule type="expression" dxfId="1498" priority="514" stopIfTrue="1">
      <formula>OR($E12="所", $E12="圏", $E12="局")</formula>
    </cfRule>
    <cfRule type="expression" dxfId="1497" priority="515" stopIfTrue="1">
      <formula>OR($D12="札幌市", $D12="小樽市", $D12="函館市", $D12="旭川市")</formula>
    </cfRule>
    <cfRule type="expression" dxfId="1496" priority="516">
      <formula>OR($E12="市", $E12="町", $E12="村")</formula>
    </cfRule>
  </conditionalFormatting>
  <conditionalFormatting sqref="R13">
    <cfRule type="expression" dxfId="1495" priority="509" stopIfTrue="1">
      <formula>OR($E13="国", $E13="道")</formula>
    </cfRule>
    <cfRule type="expression" dxfId="1494" priority="510" stopIfTrue="1">
      <formula>OR($E13="所", $E13="圏", $E13="局")</formula>
    </cfRule>
    <cfRule type="expression" dxfId="1493" priority="511" stopIfTrue="1">
      <formula>OR($D13="札幌市", $D13="小樽市", $D13="函館市", $D13="旭川市")</formula>
    </cfRule>
    <cfRule type="expression" dxfId="1492" priority="512">
      <formula>OR($E13="市", $E13="町", $E13="村")</formula>
    </cfRule>
  </conditionalFormatting>
  <conditionalFormatting sqref="R15:R16">
    <cfRule type="expression" dxfId="1491" priority="497" stopIfTrue="1">
      <formula>OR($E15="国", $E15="道")</formula>
    </cfRule>
    <cfRule type="expression" dxfId="1490" priority="502" stopIfTrue="1">
      <formula>OR($E15="所", $E15="局", $E15="圏")</formula>
    </cfRule>
    <cfRule type="expression" dxfId="1489" priority="503" stopIfTrue="1">
      <formula>OR($D15="札幌市", $D15="小樽市", $D15="函館市", $D15="旭川市")</formula>
    </cfRule>
    <cfRule type="expression" dxfId="1488" priority="504">
      <formula>OR($E15="市", $E15="町", $E15="村")</formula>
    </cfRule>
  </conditionalFormatting>
  <conditionalFormatting sqref="R15:R16">
    <cfRule type="expression" dxfId="1487" priority="498" stopIfTrue="1">
      <formula>OR($E15="国", $E15="道")</formula>
    </cfRule>
    <cfRule type="expression" dxfId="1486" priority="499" stopIfTrue="1">
      <formula>OR($D15="札幌市", $D15="小樽市", $D15="函館市", $D15="旭川市")</formula>
    </cfRule>
    <cfRule type="expression" dxfId="1485" priority="500" stopIfTrue="1">
      <formula>OR($E15="所", $E15="局", $E15="圏")</formula>
    </cfRule>
    <cfRule type="expression" dxfId="1484" priority="501">
      <formula>OR($E15="市", $E15="町", $E15="村")</formula>
    </cfRule>
  </conditionalFormatting>
  <conditionalFormatting sqref="R15:R16">
    <cfRule type="expression" dxfId="1483" priority="493" stopIfTrue="1">
      <formula>OR($E15="国", $E15="道")</formula>
    </cfRule>
    <cfRule type="expression" dxfId="1482" priority="494" stopIfTrue="1">
      <formula>OR($E15="所", $E15="圏", $E15="局")</formula>
    </cfRule>
    <cfRule type="expression" dxfId="1481" priority="495" stopIfTrue="1">
      <formula>OR($D15="札幌市", $D15="小樽市", $D15="函館市", $D15="旭川市")</formula>
    </cfRule>
    <cfRule type="expression" dxfId="1480" priority="496">
      <formula>OR($E15="市", $E15="町", $E15="村")</formula>
    </cfRule>
  </conditionalFormatting>
  <conditionalFormatting sqref="R16">
    <cfRule type="expression" dxfId="1479" priority="489" stopIfTrue="1">
      <formula>OR($E16="国", $E16="道")</formula>
    </cfRule>
    <cfRule type="expression" dxfId="1478" priority="490" stopIfTrue="1">
      <formula>OR($E16="所", $E16="圏", $E16="局")</formula>
    </cfRule>
    <cfRule type="expression" dxfId="1477" priority="491" stopIfTrue="1">
      <formula>OR($D16="札幌市", $D16="小樽市", $D16="函館市", $D16="旭川市")</formula>
    </cfRule>
    <cfRule type="expression" dxfId="1476" priority="492">
      <formula>OR($E16="市", $E16="町", $E16="村")</formula>
    </cfRule>
  </conditionalFormatting>
  <conditionalFormatting sqref="T12:T13">
    <cfRule type="expression" dxfId="1475" priority="477" stopIfTrue="1">
      <formula>OR($E12="国", $E12="道")</formula>
    </cfRule>
    <cfRule type="expression" dxfId="1474" priority="482" stopIfTrue="1">
      <formula>OR($E12="所", $E12="局", $E12="圏")</formula>
    </cfRule>
    <cfRule type="expression" dxfId="1473" priority="483" stopIfTrue="1">
      <formula>OR($D12="札幌市", $D12="小樽市", $D12="函館市", $D12="旭川市")</formula>
    </cfRule>
    <cfRule type="expression" dxfId="1472" priority="484">
      <formula>OR($E12="市", $E12="町", $E12="村")</formula>
    </cfRule>
  </conditionalFormatting>
  <conditionalFormatting sqref="T12:T13">
    <cfRule type="expression" dxfId="1471" priority="478" stopIfTrue="1">
      <formula>OR($E12="国", $E12="道")</formula>
    </cfRule>
    <cfRule type="expression" dxfId="1470" priority="479" stopIfTrue="1">
      <formula>OR($D12="札幌市", $D12="小樽市", $D12="函館市", $D12="旭川市")</formula>
    </cfRule>
    <cfRule type="expression" dxfId="1469" priority="480" stopIfTrue="1">
      <formula>OR($E12="所", $E12="局", $E12="圏")</formula>
    </cfRule>
    <cfRule type="expression" dxfId="1468" priority="481">
      <formula>OR($E12="市", $E12="町", $E12="村")</formula>
    </cfRule>
  </conditionalFormatting>
  <conditionalFormatting sqref="T12:T13">
    <cfRule type="expression" dxfId="1467" priority="473" stopIfTrue="1">
      <formula>OR($E12="国", $E12="道")</formula>
    </cfRule>
    <cfRule type="expression" dxfId="1466" priority="474" stopIfTrue="1">
      <formula>OR($E12="所", $E12="圏", $E12="局")</formula>
    </cfRule>
    <cfRule type="expression" dxfId="1465" priority="475" stopIfTrue="1">
      <formula>OR($D12="札幌市", $D12="小樽市", $D12="函館市", $D12="旭川市")</formula>
    </cfRule>
    <cfRule type="expression" dxfId="1464" priority="476">
      <formula>OR($E12="市", $E12="町", $E12="村")</formula>
    </cfRule>
  </conditionalFormatting>
  <conditionalFormatting sqref="T13">
    <cfRule type="expression" dxfId="1463" priority="469" stopIfTrue="1">
      <formula>OR($E13="国", $E13="道")</formula>
    </cfRule>
    <cfRule type="expression" dxfId="1462" priority="470" stopIfTrue="1">
      <formula>OR($E13="所", $E13="圏", $E13="局")</formula>
    </cfRule>
    <cfRule type="expression" dxfId="1461" priority="471" stopIfTrue="1">
      <formula>OR($D13="札幌市", $D13="小樽市", $D13="函館市", $D13="旭川市")</formula>
    </cfRule>
    <cfRule type="expression" dxfId="1460" priority="472">
      <formula>OR($E13="市", $E13="町", $E13="村")</formula>
    </cfRule>
  </conditionalFormatting>
  <conditionalFormatting sqref="T15:T16">
    <cfRule type="expression" dxfId="1459" priority="457" stopIfTrue="1">
      <formula>OR($E15="国", $E15="道")</formula>
    </cfRule>
    <cfRule type="expression" dxfId="1458" priority="462" stopIfTrue="1">
      <formula>OR($E15="所", $E15="局", $E15="圏")</formula>
    </cfRule>
    <cfRule type="expression" dxfId="1457" priority="463" stopIfTrue="1">
      <formula>OR($D15="札幌市", $D15="小樽市", $D15="函館市", $D15="旭川市")</formula>
    </cfRule>
    <cfRule type="expression" dxfId="1456" priority="464">
      <formula>OR($E15="市", $E15="町", $E15="村")</formula>
    </cfRule>
  </conditionalFormatting>
  <conditionalFormatting sqref="T15:T16">
    <cfRule type="expression" dxfId="1455" priority="458" stopIfTrue="1">
      <formula>OR($E15="国", $E15="道")</formula>
    </cfRule>
    <cfRule type="expression" dxfId="1454" priority="459" stopIfTrue="1">
      <formula>OR($D15="札幌市", $D15="小樽市", $D15="函館市", $D15="旭川市")</formula>
    </cfRule>
    <cfRule type="expression" dxfId="1453" priority="460" stopIfTrue="1">
      <formula>OR($E15="所", $E15="局", $E15="圏")</formula>
    </cfRule>
    <cfRule type="expression" dxfId="1452" priority="461">
      <formula>OR($E15="市", $E15="町", $E15="村")</formula>
    </cfRule>
  </conditionalFormatting>
  <conditionalFormatting sqref="T15:T16">
    <cfRule type="expression" dxfId="1451" priority="453" stopIfTrue="1">
      <formula>OR($E15="国", $E15="道")</formula>
    </cfRule>
    <cfRule type="expression" dxfId="1450" priority="454" stopIfTrue="1">
      <formula>OR($E15="所", $E15="圏", $E15="局")</formula>
    </cfRule>
    <cfRule type="expression" dxfId="1449" priority="455" stopIfTrue="1">
      <formula>OR($D15="札幌市", $D15="小樽市", $D15="函館市", $D15="旭川市")</formula>
    </cfRule>
    <cfRule type="expression" dxfId="1448" priority="456">
      <formula>OR($E15="市", $E15="町", $E15="村")</formula>
    </cfRule>
  </conditionalFormatting>
  <conditionalFormatting sqref="T16">
    <cfRule type="expression" dxfId="1447" priority="449" stopIfTrue="1">
      <formula>OR($E16="国", $E16="道")</formula>
    </cfRule>
    <cfRule type="expression" dxfId="1446" priority="450" stopIfTrue="1">
      <formula>OR($E16="所", $E16="圏", $E16="局")</formula>
    </cfRule>
    <cfRule type="expression" dxfId="1445" priority="451" stopIfTrue="1">
      <formula>OR($D16="札幌市", $D16="小樽市", $D16="函館市", $D16="旭川市")</formula>
    </cfRule>
    <cfRule type="expression" dxfId="1444" priority="452">
      <formula>OR($E16="市", $E16="町", $E16="村")</formula>
    </cfRule>
  </conditionalFormatting>
  <conditionalFormatting sqref="V12:V13">
    <cfRule type="expression" dxfId="1443" priority="437" stopIfTrue="1">
      <formula>OR($E12="国", $E12="道")</formula>
    </cfRule>
    <cfRule type="expression" dxfId="1442" priority="442" stopIfTrue="1">
      <formula>OR($E12="所", $E12="局", $E12="圏")</formula>
    </cfRule>
    <cfRule type="expression" dxfId="1441" priority="443" stopIfTrue="1">
      <formula>OR($D12="札幌市", $D12="小樽市", $D12="函館市", $D12="旭川市")</formula>
    </cfRule>
    <cfRule type="expression" dxfId="1440" priority="444">
      <formula>OR($E12="市", $E12="町", $E12="村")</formula>
    </cfRule>
  </conditionalFormatting>
  <conditionalFormatting sqref="V12:V13">
    <cfRule type="expression" dxfId="1439" priority="438" stopIfTrue="1">
      <formula>OR($E12="国", $E12="道")</formula>
    </cfRule>
    <cfRule type="expression" dxfId="1438" priority="439" stopIfTrue="1">
      <formula>OR($D12="札幌市", $D12="小樽市", $D12="函館市", $D12="旭川市")</formula>
    </cfRule>
    <cfRule type="expression" dxfId="1437" priority="440" stopIfTrue="1">
      <formula>OR($E12="所", $E12="局", $E12="圏")</formula>
    </cfRule>
    <cfRule type="expression" dxfId="1436" priority="441">
      <formula>OR($E12="市", $E12="町", $E12="村")</formula>
    </cfRule>
  </conditionalFormatting>
  <conditionalFormatting sqref="V12:V13">
    <cfRule type="expression" dxfId="1435" priority="433" stopIfTrue="1">
      <formula>OR($E12="国", $E12="道")</formula>
    </cfRule>
    <cfRule type="expression" dxfId="1434" priority="434" stopIfTrue="1">
      <formula>OR($E12="所", $E12="圏", $E12="局")</formula>
    </cfRule>
    <cfRule type="expression" dxfId="1433" priority="435" stopIfTrue="1">
      <formula>OR($D12="札幌市", $D12="小樽市", $D12="函館市", $D12="旭川市")</formula>
    </cfRule>
    <cfRule type="expression" dxfId="1432" priority="436">
      <formula>OR($E12="市", $E12="町", $E12="村")</formula>
    </cfRule>
  </conditionalFormatting>
  <conditionalFormatting sqref="V13">
    <cfRule type="expression" dxfId="1431" priority="429" stopIfTrue="1">
      <formula>OR($E13="国", $E13="道")</formula>
    </cfRule>
    <cfRule type="expression" dxfId="1430" priority="430" stopIfTrue="1">
      <formula>OR($E13="所", $E13="圏", $E13="局")</formula>
    </cfRule>
    <cfRule type="expression" dxfId="1429" priority="431" stopIfTrue="1">
      <formula>OR($D13="札幌市", $D13="小樽市", $D13="函館市", $D13="旭川市")</formula>
    </cfRule>
    <cfRule type="expression" dxfId="1428" priority="432">
      <formula>OR($E13="市", $E13="町", $E13="村")</formula>
    </cfRule>
  </conditionalFormatting>
  <conditionalFormatting sqref="V15:V16">
    <cfRule type="expression" dxfId="1427" priority="417" stopIfTrue="1">
      <formula>OR($E15="国", $E15="道")</formula>
    </cfRule>
    <cfRule type="expression" dxfId="1426" priority="422" stopIfTrue="1">
      <formula>OR($E15="所", $E15="局", $E15="圏")</formula>
    </cfRule>
    <cfRule type="expression" dxfId="1425" priority="423" stopIfTrue="1">
      <formula>OR($D15="札幌市", $D15="小樽市", $D15="函館市", $D15="旭川市")</formula>
    </cfRule>
    <cfRule type="expression" dxfId="1424" priority="424">
      <formula>OR($E15="市", $E15="町", $E15="村")</formula>
    </cfRule>
  </conditionalFormatting>
  <conditionalFormatting sqref="V15:V16">
    <cfRule type="expression" dxfId="1423" priority="418" stopIfTrue="1">
      <formula>OR($E15="国", $E15="道")</formula>
    </cfRule>
    <cfRule type="expression" dxfId="1422" priority="419" stopIfTrue="1">
      <formula>OR($D15="札幌市", $D15="小樽市", $D15="函館市", $D15="旭川市")</formula>
    </cfRule>
    <cfRule type="expression" dxfId="1421" priority="420" stopIfTrue="1">
      <formula>OR($E15="所", $E15="局", $E15="圏")</formula>
    </cfRule>
    <cfRule type="expression" dxfId="1420" priority="421">
      <formula>OR($E15="市", $E15="町", $E15="村")</formula>
    </cfRule>
  </conditionalFormatting>
  <conditionalFormatting sqref="V15:V16">
    <cfRule type="expression" dxfId="1419" priority="413" stopIfTrue="1">
      <formula>OR($E15="国", $E15="道")</formula>
    </cfRule>
    <cfRule type="expression" dxfId="1418" priority="414" stopIfTrue="1">
      <formula>OR($E15="所", $E15="圏", $E15="局")</formula>
    </cfRule>
    <cfRule type="expression" dxfId="1417" priority="415" stopIfTrue="1">
      <formula>OR($D15="札幌市", $D15="小樽市", $D15="函館市", $D15="旭川市")</formula>
    </cfRule>
    <cfRule type="expression" dxfId="1416" priority="416">
      <formula>OR($E15="市", $E15="町", $E15="村")</formula>
    </cfRule>
  </conditionalFormatting>
  <conditionalFormatting sqref="V16">
    <cfRule type="expression" dxfId="1415" priority="409" stopIfTrue="1">
      <formula>OR($E16="国", $E16="道")</formula>
    </cfRule>
    <cfRule type="expression" dxfId="1414" priority="410" stopIfTrue="1">
      <formula>OR($E16="所", $E16="圏", $E16="局")</formula>
    </cfRule>
    <cfRule type="expression" dxfId="1413" priority="411" stopIfTrue="1">
      <formula>OR($D16="札幌市", $D16="小樽市", $D16="函館市", $D16="旭川市")</formula>
    </cfRule>
    <cfRule type="expression" dxfId="1412" priority="412">
      <formula>OR($E16="市", $E16="町", $E16="村")</formula>
    </cfRule>
  </conditionalFormatting>
  <conditionalFormatting sqref="X12:X13">
    <cfRule type="expression" dxfId="1411" priority="397" stopIfTrue="1">
      <formula>OR($E12="国", $E12="道")</formula>
    </cfRule>
    <cfRule type="expression" dxfId="1410" priority="402" stopIfTrue="1">
      <formula>OR($E12="所", $E12="局", $E12="圏")</formula>
    </cfRule>
    <cfRule type="expression" dxfId="1409" priority="403" stopIfTrue="1">
      <formula>OR($D12="札幌市", $D12="小樽市", $D12="函館市", $D12="旭川市")</formula>
    </cfRule>
    <cfRule type="expression" dxfId="1408" priority="404">
      <formula>OR($E12="市", $E12="町", $E12="村")</formula>
    </cfRule>
  </conditionalFormatting>
  <conditionalFormatting sqref="X12:X13">
    <cfRule type="expression" dxfId="1407" priority="398" stopIfTrue="1">
      <formula>OR($E12="国", $E12="道")</formula>
    </cfRule>
    <cfRule type="expression" dxfId="1406" priority="399" stopIfTrue="1">
      <formula>OR($D12="札幌市", $D12="小樽市", $D12="函館市", $D12="旭川市")</formula>
    </cfRule>
    <cfRule type="expression" dxfId="1405" priority="400" stopIfTrue="1">
      <formula>OR($E12="所", $E12="局", $E12="圏")</formula>
    </cfRule>
    <cfRule type="expression" dxfId="1404" priority="401">
      <formula>OR($E12="市", $E12="町", $E12="村")</formula>
    </cfRule>
  </conditionalFormatting>
  <conditionalFormatting sqref="X12:X13">
    <cfRule type="expression" dxfId="1403" priority="393" stopIfTrue="1">
      <formula>OR($E12="国", $E12="道")</formula>
    </cfRule>
    <cfRule type="expression" dxfId="1402" priority="394" stopIfTrue="1">
      <formula>OR($E12="所", $E12="圏", $E12="局")</formula>
    </cfRule>
    <cfRule type="expression" dxfId="1401" priority="395" stopIfTrue="1">
      <formula>OR($D12="札幌市", $D12="小樽市", $D12="函館市", $D12="旭川市")</formula>
    </cfRule>
    <cfRule type="expression" dxfId="1400" priority="396">
      <formula>OR($E12="市", $E12="町", $E12="村")</formula>
    </cfRule>
  </conditionalFormatting>
  <conditionalFormatting sqref="X13">
    <cfRule type="expression" dxfId="1399" priority="389" stopIfTrue="1">
      <formula>OR($E13="国", $E13="道")</formula>
    </cfRule>
    <cfRule type="expression" dxfId="1398" priority="390" stopIfTrue="1">
      <formula>OR($E13="所", $E13="圏", $E13="局")</formula>
    </cfRule>
    <cfRule type="expression" dxfId="1397" priority="391" stopIfTrue="1">
      <formula>OR($D13="札幌市", $D13="小樽市", $D13="函館市", $D13="旭川市")</formula>
    </cfRule>
    <cfRule type="expression" dxfId="1396" priority="392">
      <formula>OR($E13="市", $E13="町", $E13="村")</formula>
    </cfRule>
  </conditionalFormatting>
  <conditionalFormatting sqref="X15:X16">
    <cfRule type="expression" dxfId="1395" priority="377" stopIfTrue="1">
      <formula>OR($E15="国", $E15="道")</formula>
    </cfRule>
    <cfRule type="expression" dxfId="1394" priority="382" stopIfTrue="1">
      <formula>OR($E15="所", $E15="局", $E15="圏")</formula>
    </cfRule>
    <cfRule type="expression" dxfId="1393" priority="383" stopIfTrue="1">
      <formula>OR($D15="札幌市", $D15="小樽市", $D15="函館市", $D15="旭川市")</formula>
    </cfRule>
    <cfRule type="expression" dxfId="1392" priority="384">
      <formula>OR($E15="市", $E15="町", $E15="村")</formula>
    </cfRule>
  </conditionalFormatting>
  <conditionalFormatting sqref="X15:X16">
    <cfRule type="expression" dxfId="1391" priority="378" stopIfTrue="1">
      <formula>OR($E15="国", $E15="道")</formula>
    </cfRule>
    <cfRule type="expression" dxfId="1390" priority="379" stopIfTrue="1">
      <formula>OR($D15="札幌市", $D15="小樽市", $D15="函館市", $D15="旭川市")</formula>
    </cfRule>
    <cfRule type="expression" dxfId="1389" priority="380" stopIfTrue="1">
      <formula>OR($E15="所", $E15="局", $E15="圏")</formula>
    </cfRule>
    <cfRule type="expression" dxfId="1388" priority="381">
      <formula>OR($E15="市", $E15="町", $E15="村")</formula>
    </cfRule>
  </conditionalFormatting>
  <conditionalFormatting sqref="X15:X16">
    <cfRule type="expression" dxfId="1387" priority="373" stopIfTrue="1">
      <formula>OR($E15="国", $E15="道")</formula>
    </cfRule>
    <cfRule type="expression" dxfId="1386" priority="374" stopIfTrue="1">
      <formula>OR($E15="所", $E15="圏", $E15="局")</formula>
    </cfRule>
    <cfRule type="expression" dxfId="1385" priority="375" stopIfTrue="1">
      <formula>OR($D15="札幌市", $D15="小樽市", $D15="函館市", $D15="旭川市")</formula>
    </cfRule>
    <cfRule type="expression" dxfId="1384" priority="376">
      <formula>OR($E15="市", $E15="町", $E15="村")</formula>
    </cfRule>
  </conditionalFormatting>
  <conditionalFormatting sqref="X16">
    <cfRule type="expression" dxfId="1383" priority="369" stopIfTrue="1">
      <formula>OR($E16="国", $E16="道")</formula>
    </cfRule>
    <cfRule type="expression" dxfId="1382" priority="370" stopIfTrue="1">
      <formula>OR($E16="所", $E16="圏", $E16="局")</formula>
    </cfRule>
    <cfRule type="expression" dxfId="1381" priority="371" stopIfTrue="1">
      <formula>OR($D16="札幌市", $D16="小樽市", $D16="函館市", $D16="旭川市")</formula>
    </cfRule>
    <cfRule type="expression" dxfId="1380" priority="372">
      <formula>OR($E16="市", $E16="町", $E16="村")</formula>
    </cfRule>
  </conditionalFormatting>
  <conditionalFormatting sqref="Z12:Z13">
    <cfRule type="expression" dxfId="1379" priority="357" stopIfTrue="1">
      <formula>OR($E12="国", $E12="道")</formula>
    </cfRule>
    <cfRule type="expression" dxfId="1378" priority="362" stopIfTrue="1">
      <formula>OR($E12="所", $E12="局", $E12="圏")</formula>
    </cfRule>
    <cfRule type="expression" dxfId="1377" priority="363" stopIfTrue="1">
      <formula>OR($D12="札幌市", $D12="小樽市", $D12="函館市", $D12="旭川市")</formula>
    </cfRule>
    <cfRule type="expression" dxfId="1376" priority="364">
      <formula>OR($E12="市", $E12="町", $E12="村")</formula>
    </cfRule>
  </conditionalFormatting>
  <conditionalFormatting sqref="Z12:Z13">
    <cfRule type="expression" dxfId="1375" priority="358" stopIfTrue="1">
      <formula>OR($E12="国", $E12="道")</formula>
    </cfRule>
    <cfRule type="expression" dxfId="1374" priority="359" stopIfTrue="1">
      <formula>OR($D12="札幌市", $D12="小樽市", $D12="函館市", $D12="旭川市")</formula>
    </cfRule>
    <cfRule type="expression" dxfId="1373" priority="360" stopIfTrue="1">
      <formula>OR($E12="所", $E12="局", $E12="圏")</formula>
    </cfRule>
    <cfRule type="expression" dxfId="1372" priority="361">
      <formula>OR($E12="市", $E12="町", $E12="村")</formula>
    </cfRule>
  </conditionalFormatting>
  <conditionalFormatting sqref="Z12:Z13">
    <cfRule type="expression" dxfId="1371" priority="353" stopIfTrue="1">
      <formula>OR($E12="国", $E12="道")</formula>
    </cfRule>
    <cfRule type="expression" dxfId="1370" priority="354" stopIfTrue="1">
      <formula>OR($E12="所", $E12="圏", $E12="局")</formula>
    </cfRule>
    <cfRule type="expression" dxfId="1369" priority="355" stopIfTrue="1">
      <formula>OR($D12="札幌市", $D12="小樽市", $D12="函館市", $D12="旭川市")</formula>
    </cfRule>
    <cfRule type="expression" dxfId="1368" priority="356">
      <formula>OR($E12="市", $E12="町", $E12="村")</formula>
    </cfRule>
  </conditionalFormatting>
  <conditionalFormatting sqref="Z13">
    <cfRule type="expression" dxfId="1367" priority="349" stopIfTrue="1">
      <formula>OR($E13="国", $E13="道")</formula>
    </cfRule>
    <cfRule type="expression" dxfId="1366" priority="350" stopIfTrue="1">
      <formula>OR($E13="所", $E13="圏", $E13="局")</formula>
    </cfRule>
    <cfRule type="expression" dxfId="1365" priority="351" stopIfTrue="1">
      <formula>OR($D13="札幌市", $D13="小樽市", $D13="函館市", $D13="旭川市")</formula>
    </cfRule>
    <cfRule type="expression" dxfId="1364" priority="352">
      <formula>OR($E13="市", $E13="町", $E13="村")</formula>
    </cfRule>
  </conditionalFormatting>
  <conditionalFormatting sqref="Z15:Z16">
    <cfRule type="expression" dxfId="1363" priority="337" stopIfTrue="1">
      <formula>OR($E15="国", $E15="道")</formula>
    </cfRule>
    <cfRule type="expression" dxfId="1362" priority="342" stopIfTrue="1">
      <formula>OR($E15="所", $E15="局", $E15="圏")</formula>
    </cfRule>
    <cfRule type="expression" dxfId="1361" priority="343" stopIfTrue="1">
      <formula>OR($D15="札幌市", $D15="小樽市", $D15="函館市", $D15="旭川市")</formula>
    </cfRule>
    <cfRule type="expression" dxfId="1360" priority="344">
      <formula>OR($E15="市", $E15="町", $E15="村")</formula>
    </cfRule>
  </conditionalFormatting>
  <conditionalFormatting sqref="Z15:Z16">
    <cfRule type="expression" dxfId="1359" priority="338" stopIfTrue="1">
      <formula>OR($E15="国", $E15="道")</formula>
    </cfRule>
    <cfRule type="expression" dxfId="1358" priority="339" stopIfTrue="1">
      <formula>OR($D15="札幌市", $D15="小樽市", $D15="函館市", $D15="旭川市")</formula>
    </cfRule>
    <cfRule type="expression" dxfId="1357" priority="340" stopIfTrue="1">
      <formula>OR($E15="所", $E15="局", $E15="圏")</formula>
    </cfRule>
    <cfRule type="expression" dxfId="1356" priority="341">
      <formula>OR($E15="市", $E15="町", $E15="村")</formula>
    </cfRule>
  </conditionalFormatting>
  <conditionalFormatting sqref="Z15:Z16">
    <cfRule type="expression" dxfId="1355" priority="333" stopIfTrue="1">
      <formula>OR($E15="国", $E15="道")</formula>
    </cfRule>
    <cfRule type="expression" dxfId="1354" priority="334" stopIfTrue="1">
      <formula>OR($E15="所", $E15="圏", $E15="局")</formula>
    </cfRule>
    <cfRule type="expression" dxfId="1353" priority="335" stopIfTrue="1">
      <formula>OR($D15="札幌市", $D15="小樽市", $D15="函館市", $D15="旭川市")</formula>
    </cfRule>
    <cfRule type="expression" dxfId="1352" priority="336">
      <formula>OR($E15="市", $E15="町", $E15="村")</formula>
    </cfRule>
  </conditionalFormatting>
  <conditionalFormatting sqref="Z16">
    <cfRule type="expression" dxfId="1351" priority="329" stopIfTrue="1">
      <formula>OR($E16="国", $E16="道")</formula>
    </cfRule>
    <cfRule type="expression" dxfId="1350" priority="330" stopIfTrue="1">
      <formula>OR($E16="所", $E16="圏", $E16="局")</formula>
    </cfRule>
    <cfRule type="expression" dxfId="1349" priority="331" stopIfTrue="1">
      <formula>OR($D16="札幌市", $D16="小樽市", $D16="函館市", $D16="旭川市")</formula>
    </cfRule>
    <cfRule type="expression" dxfId="1348" priority="332">
      <formula>OR($E16="市", $E16="町", $E16="村")</formula>
    </cfRule>
  </conditionalFormatting>
  <conditionalFormatting sqref="AB12:AB13">
    <cfRule type="expression" dxfId="1347" priority="317" stopIfTrue="1">
      <formula>OR($E12="国", $E12="道")</formula>
    </cfRule>
    <cfRule type="expression" dxfId="1346" priority="322" stopIfTrue="1">
      <formula>OR($E12="所", $E12="局", $E12="圏")</formula>
    </cfRule>
    <cfRule type="expression" dxfId="1345" priority="323" stopIfTrue="1">
      <formula>OR($D12="札幌市", $D12="小樽市", $D12="函館市", $D12="旭川市")</formula>
    </cfRule>
    <cfRule type="expression" dxfId="1344" priority="324">
      <formula>OR($E12="市", $E12="町", $E12="村")</formula>
    </cfRule>
  </conditionalFormatting>
  <conditionalFormatting sqref="AB12:AB13">
    <cfRule type="expression" dxfId="1343" priority="318" stopIfTrue="1">
      <formula>OR($E12="国", $E12="道")</formula>
    </cfRule>
    <cfRule type="expression" dxfId="1342" priority="319" stopIfTrue="1">
      <formula>OR($D12="札幌市", $D12="小樽市", $D12="函館市", $D12="旭川市")</formula>
    </cfRule>
    <cfRule type="expression" dxfId="1341" priority="320" stopIfTrue="1">
      <formula>OR($E12="所", $E12="局", $E12="圏")</formula>
    </cfRule>
    <cfRule type="expression" dxfId="1340" priority="321">
      <formula>OR($E12="市", $E12="町", $E12="村")</formula>
    </cfRule>
  </conditionalFormatting>
  <conditionalFormatting sqref="AB12:AB13">
    <cfRule type="expression" dxfId="1339" priority="313" stopIfTrue="1">
      <formula>OR($E12="国", $E12="道")</formula>
    </cfRule>
    <cfRule type="expression" dxfId="1338" priority="314" stopIfTrue="1">
      <formula>OR($E12="所", $E12="圏", $E12="局")</formula>
    </cfRule>
    <cfRule type="expression" dxfId="1337" priority="315" stopIfTrue="1">
      <formula>OR($D12="札幌市", $D12="小樽市", $D12="函館市", $D12="旭川市")</formula>
    </cfRule>
    <cfRule type="expression" dxfId="1336" priority="316">
      <formula>OR($E12="市", $E12="町", $E12="村")</formula>
    </cfRule>
  </conditionalFormatting>
  <conditionalFormatting sqref="AB13">
    <cfRule type="expression" dxfId="1335" priority="309" stopIfTrue="1">
      <formula>OR($E13="国", $E13="道")</formula>
    </cfRule>
    <cfRule type="expression" dxfId="1334" priority="310" stopIfTrue="1">
      <formula>OR($E13="所", $E13="圏", $E13="局")</formula>
    </cfRule>
    <cfRule type="expression" dxfId="1333" priority="311" stopIfTrue="1">
      <formula>OR($D13="札幌市", $D13="小樽市", $D13="函館市", $D13="旭川市")</formula>
    </cfRule>
    <cfRule type="expression" dxfId="1332" priority="312">
      <formula>OR($E13="市", $E13="町", $E13="村")</formula>
    </cfRule>
  </conditionalFormatting>
  <conditionalFormatting sqref="AB15:AB16">
    <cfRule type="expression" dxfId="1331" priority="297" stopIfTrue="1">
      <formula>OR($E15="国", $E15="道")</formula>
    </cfRule>
    <cfRule type="expression" dxfId="1330" priority="302" stopIfTrue="1">
      <formula>OR($E15="所", $E15="局", $E15="圏")</formula>
    </cfRule>
    <cfRule type="expression" dxfId="1329" priority="303" stopIfTrue="1">
      <formula>OR($D15="札幌市", $D15="小樽市", $D15="函館市", $D15="旭川市")</formula>
    </cfRule>
    <cfRule type="expression" dxfId="1328" priority="304">
      <formula>OR($E15="市", $E15="町", $E15="村")</formula>
    </cfRule>
  </conditionalFormatting>
  <conditionalFormatting sqref="AB15:AB16">
    <cfRule type="expression" dxfId="1327" priority="298" stopIfTrue="1">
      <formula>OR($E15="国", $E15="道")</formula>
    </cfRule>
    <cfRule type="expression" dxfId="1326" priority="299" stopIfTrue="1">
      <formula>OR($D15="札幌市", $D15="小樽市", $D15="函館市", $D15="旭川市")</formula>
    </cfRule>
    <cfRule type="expression" dxfId="1325" priority="300" stopIfTrue="1">
      <formula>OR($E15="所", $E15="局", $E15="圏")</formula>
    </cfRule>
    <cfRule type="expression" dxfId="1324" priority="301">
      <formula>OR($E15="市", $E15="町", $E15="村")</formula>
    </cfRule>
  </conditionalFormatting>
  <conditionalFormatting sqref="AB15:AB16">
    <cfRule type="expression" dxfId="1323" priority="293" stopIfTrue="1">
      <formula>OR($E15="国", $E15="道")</formula>
    </cfRule>
    <cfRule type="expression" dxfId="1322" priority="294" stopIfTrue="1">
      <formula>OR($E15="所", $E15="圏", $E15="局")</formula>
    </cfRule>
    <cfRule type="expression" dxfId="1321" priority="295" stopIfTrue="1">
      <formula>OR($D15="札幌市", $D15="小樽市", $D15="函館市", $D15="旭川市")</formula>
    </cfRule>
    <cfRule type="expression" dxfId="1320" priority="296">
      <formula>OR($E15="市", $E15="町", $E15="村")</formula>
    </cfRule>
  </conditionalFormatting>
  <conditionalFormatting sqref="AB16">
    <cfRule type="expression" dxfId="1319" priority="289" stopIfTrue="1">
      <formula>OR($E16="国", $E16="道")</formula>
    </cfRule>
    <cfRule type="expression" dxfId="1318" priority="290" stopIfTrue="1">
      <formula>OR($E16="所", $E16="圏", $E16="局")</formula>
    </cfRule>
    <cfRule type="expression" dxfId="1317" priority="291" stopIfTrue="1">
      <formula>OR($D16="札幌市", $D16="小樽市", $D16="函館市", $D16="旭川市")</formula>
    </cfRule>
    <cfRule type="expression" dxfId="1316" priority="292">
      <formula>OR($E16="市", $E16="町", $E16="村")</formula>
    </cfRule>
  </conditionalFormatting>
  <conditionalFormatting sqref="AD12:AD13">
    <cfRule type="expression" dxfId="1315" priority="277" stopIfTrue="1">
      <formula>OR($E12="国", $E12="道")</formula>
    </cfRule>
    <cfRule type="expression" dxfId="1314" priority="282" stopIfTrue="1">
      <formula>OR($E12="所", $E12="局", $E12="圏")</formula>
    </cfRule>
    <cfRule type="expression" dxfId="1313" priority="283" stopIfTrue="1">
      <formula>OR($D12="札幌市", $D12="小樽市", $D12="函館市", $D12="旭川市")</formula>
    </cfRule>
    <cfRule type="expression" dxfId="1312" priority="284">
      <formula>OR($E12="市", $E12="町", $E12="村")</formula>
    </cfRule>
  </conditionalFormatting>
  <conditionalFormatting sqref="AD12:AD13">
    <cfRule type="expression" dxfId="1311" priority="278" stopIfTrue="1">
      <formula>OR($E12="国", $E12="道")</formula>
    </cfRule>
    <cfRule type="expression" dxfId="1310" priority="279" stopIfTrue="1">
      <formula>OR($D12="札幌市", $D12="小樽市", $D12="函館市", $D12="旭川市")</formula>
    </cfRule>
    <cfRule type="expression" dxfId="1309" priority="280" stopIfTrue="1">
      <formula>OR($E12="所", $E12="局", $E12="圏")</formula>
    </cfRule>
    <cfRule type="expression" dxfId="1308" priority="281">
      <formula>OR($E12="市", $E12="町", $E12="村")</formula>
    </cfRule>
  </conditionalFormatting>
  <conditionalFormatting sqref="AD12:AD13">
    <cfRule type="expression" dxfId="1307" priority="273" stopIfTrue="1">
      <formula>OR($E12="国", $E12="道")</formula>
    </cfRule>
    <cfRule type="expression" dxfId="1306" priority="274" stopIfTrue="1">
      <formula>OR($E12="所", $E12="圏", $E12="局")</formula>
    </cfRule>
    <cfRule type="expression" dxfId="1305" priority="275" stopIfTrue="1">
      <formula>OR($D12="札幌市", $D12="小樽市", $D12="函館市", $D12="旭川市")</formula>
    </cfRule>
    <cfRule type="expression" dxfId="1304" priority="276">
      <formula>OR($E12="市", $E12="町", $E12="村")</formula>
    </cfRule>
  </conditionalFormatting>
  <conditionalFormatting sqref="AD13">
    <cfRule type="expression" dxfId="1303" priority="269" stopIfTrue="1">
      <formula>OR($E13="国", $E13="道")</formula>
    </cfRule>
    <cfRule type="expression" dxfId="1302" priority="270" stopIfTrue="1">
      <formula>OR($E13="所", $E13="圏", $E13="局")</formula>
    </cfRule>
    <cfRule type="expression" dxfId="1301" priority="271" stopIfTrue="1">
      <formula>OR($D13="札幌市", $D13="小樽市", $D13="函館市", $D13="旭川市")</formula>
    </cfRule>
    <cfRule type="expression" dxfId="1300" priority="272">
      <formula>OR($E13="市", $E13="町", $E13="村")</formula>
    </cfRule>
  </conditionalFormatting>
  <conditionalFormatting sqref="AD15:AD16">
    <cfRule type="expression" dxfId="1299" priority="257" stopIfTrue="1">
      <formula>OR($E15="国", $E15="道")</formula>
    </cfRule>
    <cfRule type="expression" dxfId="1298" priority="262" stopIfTrue="1">
      <formula>OR($E15="所", $E15="局", $E15="圏")</formula>
    </cfRule>
    <cfRule type="expression" dxfId="1297" priority="263" stopIfTrue="1">
      <formula>OR($D15="札幌市", $D15="小樽市", $D15="函館市", $D15="旭川市")</formula>
    </cfRule>
    <cfRule type="expression" dxfId="1296" priority="264">
      <formula>OR($E15="市", $E15="町", $E15="村")</formula>
    </cfRule>
  </conditionalFormatting>
  <conditionalFormatting sqref="AD15:AD16">
    <cfRule type="expression" dxfId="1295" priority="258" stopIfTrue="1">
      <formula>OR($E15="国", $E15="道")</formula>
    </cfRule>
    <cfRule type="expression" dxfId="1294" priority="259" stopIfTrue="1">
      <formula>OR($D15="札幌市", $D15="小樽市", $D15="函館市", $D15="旭川市")</formula>
    </cfRule>
    <cfRule type="expression" dxfId="1293" priority="260" stopIfTrue="1">
      <formula>OR($E15="所", $E15="局", $E15="圏")</formula>
    </cfRule>
    <cfRule type="expression" dxfId="1292" priority="261">
      <formula>OR($E15="市", $E15="町", $E15="村")</formula>
    </cfRule>
  </conditionalFormatting>
  <conditionalFormatting sqref="AD15:AD16">
    <cfRule type="expression" dxfId="1291" priority="253" stopIfTrue="1">
      <formula>OR($E15="国", $E15="道")</formula>
    </cfRule>
    <cfRule type="expression" dxfId="1290" priority="254" stopIfTrue="1">
      <formula>OR($E15="所", $E15="圏", $E15="局")</formula>
    </cfRule>
    <cfRule type="expression" dxfId="1289" priority="255" stopIfTrue="1">
      <formula>OR($D15="札幌市", $D15="小樽市", $D15="函館市", $D15="旭川市")</formula>
    </cfRule>
    <cfRule type="expression" dxfId="1288" priority="256">
      <formula>OR($E15="市", $E15="町", $E15="村")</formula>
    </cfRule>
  </conditionalFormatting>
  <conditionalFormatting sqref="AD16">
    <cfRule type="expression" dxfId="1287" priority="249" stopIfTrue="1">
      <formula>OR($E16="国", $E16="道")</formula>
    </cfRule>
    <cfRule type="expression" dxfId="1286" priority="250" stopIfTrue="1">
      <formula>OR($E16="所", $E16="圏", $E16="局")</formula>
    </cfRule>
    <cfRule type="expression" dxfId="1285" priority="251" stopIfTrue="1">
      <formula>OR($D16="札幌市", $D16="小樽市", $D16="函館市", $D16="旭川市")</formula>
    </cfRule>
    <cfRule type="expression" dxfId="1284" priority="252">
      <formula>OR($E16="市", $E16="町", $E16="村")</formula>
    </cfRule>
  </conditionalFormatting>
  <conditionalFormatting sqref="AF12:AF13">
    <cfRule type="expression" dxfId="1283" priority="237" stopIfTrue="1">
      <formula>OR($E12="国", $E12="道")</formula>
    </cfRule>
    <cfRule type="expression" dxfId="1282" priority="242" stopIfTrue="1">
      <formula>OR($E12="所", $E12="局", $E12="圏")</formula>
    </cfRule>
    <cfRule type="expression" dxfId="1281" priority="243" stopIfTrue="1">
      <formula>OR($D12="札幌市", $D12="小樽市", $D12="函館市", $D12="旭川市")</formula>
    </cfRule>
    <cfRule type="expression" dxfId="1280" priority="244">
      <formula>OR($E12="市", $E12="町", $E12="村")</formula>
    </cfRule>
  </conditionalFormatting>
  <conditionalFormatting sqref="AF12:AF13">
    <cfRule type="expression" dxfId="1279" priority="238" stopIfTrue="1">
      <formula>OR($E12="国", $E12="道")</formula>
    </cfRule>
    <cfRule type="expression" dxfId="1278" priority="239" stopIfTrue="1">
      <formula>OR($D12="札幌市", $D12="小樽市", $D12="函館市", $D12="旭川市")</formula>
    </cfRule>
    <cfRule type="expression" dxfId="1277" priority="240" stopIfTrue="1">
      <formula>OR($E12="所", $E12="局", $E12="圏")</formula>
    </cfRule>
    <cfRule type="expression" dxfId="1276" priority="241">
      <formula>OR($E12="市", $E12="町", $E12="村")</formula>
    </cfRule>
  </conditionalFormatting>
  <conditionalFormatting sqref="AF12:AF13">
    <cfRule type="expression" dxfId="1275" priority="233" stopIfTrue="1">
      <formula>OR($E12="国", $E12="道")</formula>
    </cfRule>
    <cfRule type="expression" dxfId="1274" priority="234" stopIfTrue="1">
      <formula>OR($E12="所", $E12="圏", $E12="局")</formula>
    </cfRule>
    <cfRule type="expression" dxfId="1273" priority="235" stopIfTrue="1">
      <formula>OR($D12="札幌市", $D12="小樽市", $D12="函館市", $D12="旭川市")</formula>
    </cfRule>
    <cfRule type="expression" dxfId="1272" priority="236">
      <formula>OR($E12="市", $E12="町", $E12="村")</formula>
    </cfRule>
  </conditionalFormatting>
  <conditionalFormatting sqref="AF13">
    <cfRule type="expression" dxfId="1271" priority="229" stopIfTrue="1">
      <formula>OR($E13="国", $E13="道")</formula>
    </cfRule>
    <cfRule type="expression" dxfId="1270" priority="230" stopIfTrue="1">
      <formula>OR($E13="所", $E13="圏", $E13="局")</formula>
    </cfRule>
    <cfRule type="expression" dxfId="1269" priority="231" stopIfTrue="1">
      <formula>OR($D13="札幌市", $D13="小樽市", $D13="函館市", $D13="旭川市")</formula>
    </cfRule>
    <cfRule type="expression" dxfId="1268" priority="232">
      <formula>OR($E13="市", $E13="町", $E13="村")</formula>
    </cfRule>
  </conditionalFormatting>
  <conditionalFormatting sqref="AF15:AF16">
    <cfRule type="expression" dxfId="1267" priority="217" stopIfTrue="1">
      <formula>OR($E15="国", $E15="道")</formula>
    </cfRule>
    <cfRule type="expression" dxfId="1266" priority="222" stopIfTrue="1">
      <formula>OR($E15="所", $E15="局", $E15="圏")</formula>
    </cfRule>
    <cfRule type="expression" dxfId="1265" priority="223" stopIfTrue="1">
      <formula>OR($D15="札幌市", $D15="小樽市", $D15="函館市", $D15="旭川市")</formula>
    </cfRule>
    <cfRule type="expression" dxfId="1264" priority="224">
      <formula>OR($E15="市", $E15="町", $E15="村")</formula>
    </cfRule>
  </conditionalFormatting>
  <conditionalFormatting sqref="AF15:AF16">
    <cfRule type="expression" dxfId="1263" priority="218" stopIfTrue="1">
      <formula>OR($E15="国", $E15="道")</formula>
    </cfRule>
    <cfRule type="expression" dxfId="1262" priority="219" stopIfTrue="1">
      <formula>OR($D15="札幌市", $D15="小樽市", $D15="函館市", $D15="旭川市")</formula>
    </cfRule>
    <cfRule type="expression" dxfId="1261" priority="220" stopIfTrue="1">
      <formula>OR($E15="所", $E15="局", $E15="圏")</formula>
    </cfRule>
    <cfRule type="expression" dxfId="1260" priority="221">
      <formula>OR($E15="市", $E15="町", $E15="村")</formula>
    </cfRule>
  </conditionalFormatting>
  <conditionalFormatting sqref="AF15:AF16">
    <cfRule type="expression" dxfId="1259" priority="213" stopIfTrue="1">
      <formula>OR($E15="国", $E15="道")</formula>
    </cfRule>
    <cfRule type="expression" dxfId="1258" priority="214" stopIfTrue="1">
      <formula>OR($E15="所", $E15="圏", $E15="局")</formula>
    </cfRule>
    <cfRule type="expression" dxfId="1257" priority="215" stopIfTrue="1">
      <formula>OR($D15="札幌市", $D15="小樽市", $D15="函館市", $D15="旭川市")</formula>
    </cfRule>
    <cfRule type="expression" dxfId="1256" priority="216">
      <formula>OR($E15="市", $E15="町", $E15="村")</formula>
    </cfRule>
  </conditionalFormatting>
  <conditionalFormatting sqref="AF16">
    <cfRule type="expression" dxfId="1255" priority="209" stopIfTrue="1">
      <formula>OR($E16="国", $E16="道")</formula>
    </cfRule>
    <cfRule type="expression" dxfId="1254" priority="210" stopIfTrue="1">
      <formula>OR($E16="所", $E16="圏", $E16="局")</formula>
    </cfRule>
    <cfRule type="expression" dxfId="1253" priority="211" stopIfTrue="1">
      <formula>OR($D16="札幌市", $D16="小樽市", $D16="函館市", $D16="旭川市")</formula>
    </cfRule>
    <cfRule type="expression" dxfId="1252" priority="212">
      <formula>OR($E16="市", $E16="町", $E16="村")</formula>
    </cfRule>
  </conditionalFormatting>
  <conditionalFormatting sqref="AG11">
    <cfRule type="expression" dxfId="1251" priority="153" stopIfTrue="1">
      <formula>OR(#REF!="国", #REF!="道")</formula>
    </cfRule>
    <cfRule type="expression" dxfId="1250" priority="154" stopIfTrue="1">
      <formula>OR(#REF!="所", #REF!="圏", #REF!="局")</formula>
    </cfRule>
    <cfRule type="expression" dxfId="1249" priority="155" stopIfTrue="1">
      <formula>OR(#REF!="札幌市", #REF!="小樽市", #REF!="函館市", #REF!="旭川市")</formula>
    </cfRule>
    <cfRule type="expression" dxfId="1248" priority="156">
      <formula>OR(#REF!="市", #REF!="町", #REF!="村")</formula>
    </cfRule>
  </conditionalFormatting>
  <conditionalFormatting sqref="AG12">
    <cfRule type="expression" dxfId="1247" priority="149" stopIfTrue="1">
      <formula>OR(#REF!="国", #REF!="道")</formula>
    </cfRule>
    <cfRule type="expression" dxfId="1246" priority="150" stopIfTrue="1">
      <formula>OR(#REF!="所", #REF!="圏", #REF!="局")</formula>
    </cfRule>
    <cfRule type="expression" dxfId="1245" priority="151" stopIfTrue="1">
      <formula>OR(#REF!="札幌市", #REF!="小樽市", #REF!="函館市", #REF!="旭川市")</formula>
    </cfRule>
    <cfRule type="expression" dxfId="1244" priority="152">
      <formula>OR(#REF!="市", #REF!="町", #REF!="村")</formula>
    </cfRule>
  </conditionalFormatting>
  <conditionalFormatting sqref="AG13">
    <cfRule type="expression" dxfId="1243" priority="145" stopIfTrue="1">
      <formula>OR(#REF!="国", #REF!="道")</formula>
    </cfRule>
    <cfRule type="expression" dxfId="1242" priority="146" stopIfTrue="1">
      <formula>OR(#REF!="所", #REF!="圏", #REF!="局")</formula>
    </cfRule>
    <cfRule type="expression" dxfId="1241" priority="147" stopIfTrue="1">
      <formula>OR(#REF!="札幌市", #REF!="小樽市", #REF!="函館市", #REF!="旭川市")</formula>
    </cfRule>
    <cfRule type="expression" dxfId="1240" priority="148">
      <formula>OR(#REF!="市", #REF!="町", #REF!="村")</formula>
    </cfRule>
  </conditionalFormatting>
  <conditionalFormatting sqref="AG14">
    <cfRule type="expression" dxfId="1239" priority="141" stopIfTrue="1">
      <formula>OR(#REF!="国", #REF!="道")</formula>
    </cfRule>
    <cfRule type="expression" dxfId="1238" priority="142" stopIfTrue="1">
      <formula>OR(#REF!="所", #REF!="圏", #REF!="局")</formula>
    </cfRule>
    <cfRule type="expression" dxfId="1237" priority="143" stopIfTrue="1">
      <formula>OR(#REF!="札幌市", #REF!="小樽市", #REF!="函館市", #REF!="旭川市")</formula>
    </cfRule>
    <cfRule type="expression" dxfId="1236" priority="144">
      <formula>OR(#REF!="市", #REF!="町", #REF!="村")</formula>
    </cfRule>
  </conditionalFormatting>
  <conditionalFormatting sqref="AG15">
    <cfRule type="expression" dxfId="1235" priority="137" stopIfTrue="1">
      <formula>OR(#REF!="国", #REF!="道")</formula>
    </cfRule>
    <cfRule type="expression" dxfId="1234" priority="138" stopIfTrue="1">
      <formula>OR(#REF!="所", #REF!="圏", #REF!="局")</formula>
    </cfRule>
    <cfRule type="expression" dxfId="1233" priority="139" stopIfTrue="1">
      <formula>OR(#REF!="札幌市", #REF!="小樽市", #REF!="函館市", #REF!="旭川市")</formula>
    </cfRule>
    <cfRule type="expression" dxfId="1232" priority="140">
      <formula>OR(#REF!="市", #REF!="町", #REF!="村")</formula>
    </cfRule>
  </conditionalFormatting>
  <conditionalFormatting sqref="AG16">
    <cfRule type="expression" dxfId="1231" priority="133" stopIfTrue="1">
      <formula>OR(#REF!="国", #REF!="道")</formula>
    </cfRule>
    <cfRule type="expression" dxfId="1230" priority="134" stopIfTrue="1">
      <formula>OR(#REF!="所", #REF!="圏", #REF!="局")</formula>
    </cfRule>
    <cfRule type="expression" dxfId="1229" priority="135" stopIfTrue="1">
      <formula>OR(#REF!="札幌市", #REF!="小樽市", #REF!="函館市", #REF!="旭川市")</formula>
    </cfRule>
    <cfRule type="expression" dxfId="1228" priority="136">
      <formula>OR(#REF!="市", #REF!="町", #REF!="村")</formula>
    </cfRule>
  </conditionalFormatting>
  <conditionalFormatting sqref="AG8">
    <cfRule type="expression" dxfId="1227" priority="129" stopIfTrue="1">
      <formula>OR(#REF!="国", #REF!="道")</formula>
    </cfRule>
    <cfRule type="expression" dxfId="1226" priority="130" stopIfTrue="1">
      <formula>OR(#REF!="所", #REF!="圏", #REF!="局")</formula>
    </cfRule>
    <cfRule type="expression" dxfId="1225" priority="131" stopIfTrue="1">
      <formula>OR(#REF!="札幌市", #REF!="小樽市", #REF!="函館市", #REF!="旭川市")</formula>
    </cfRule>
    <cfRule type="expression" dxfId="1224" priority="132">
      <formula>OR(#REF!="市", #REF!="町", #REF!="村")</formula>
    </cfRule>
  </conditionalFormatting>
  <conditionalFormatting sqref="AG9">
    <cfRule type="expression" dxfId="1223" priority="125" stopIfTrue="1">
      <formula>OR(#REF!="国", #REF!="道")</formula>
    </cfRule>
    <cfRule type="expression" dxfId="1222" priority="126" stopIfTrue="1">
      <formula>OR(#REF!="所", #REF!="圏", #REF!="局")</formula>
    </cfRule>
    <cfRule type="expression" dxfId="1221" priority="127" stopIfTrue="1">
      <formula>OR(#REF!="札幌市", #REF!="小樽市", #REF!="函館市", #REF!="旭川市")</formula>
    </cfRule>
    <cfRule type="expression" dxfId="1220" priority="128">
      <formula>OR(#REF!="市", #REF!="町", #REF!="村")</formula>
    </cfRule>
  </conditionalFormatting>
  <conditionalFormatting sqref="AG10">
    <cfRule type="expression" dxfId="1219" priority="121" stopIfTrue="1">
      <formula>OR(#REF!="国", #REF!="道")</formula>
    </cfRule>
    <cfRule type="expression" dxfId="1218" priority="122" stopIfTrue="1">
      <formula>OR(#REF!="所", #REF!="圏", #REF!="局")</formula>
    </cfRule>
    <cfRule type="expression" dxfId="1217" priority="123" stopIfTrue="1">
      <formula>OR(#REF!="札幌市", #REF!="小樽市", #REF!="函館市", #REF!="旭川市")</formula>
    </cfRule>
    <cfRule type="expression" dxfId="1216" priority="124">
      <formula>OR(#REF!="市", #REF!="町", #REF!="村")</formula>
    </cfRule>
  </conditionalFormatting>
  <conditionalFormatting sqref="AG5">
    <cfRule type="expression" dxfId="1215" priority="117" stopIfTrue="1">
      <formula>OR(#REF!="国", #REF!="道")</formula>
    </cfRule>
    <cfRule type="expression" dxfId="1214" priority="118" stopIfTrue="1">
      <formula>OR(#REF!="所", #REF!="圏", #REF!="局")</formula>
    </cfRule>
    <cfRule type="expression" dxfId="1213" priority="119" stopIfTrue="1">
      <formula>OR(#REF!="札幌市", #REF!="小樽市", #REF!="函館市", #REF!="旭川市")</formula>
    </cfRule>
    <cfRule type="expression" dxfId="1212" priority="120">
      <formula>OR(#REF!="市", #REF!="町", #REF!="村")</formula>
    </cfRule>
  </conditionalFormatting>
  <conditionalFormatting sqref="AG6">
    <cfRule type="expression" dxfId="1211" priority="113" stopIfTrue="1">
      <formula>OR(#REF!="国", #REF!="道")</formula>
    </cfRule>
    <cfRule type="expression" dxfId="1210" priority="114" stopIfTrue="1">
      <formula>OR(#REF!="所", #REF!="圏", #REF!="局")</formula>
    </cfRule>
    <cfRule type="expression" dxfId="1209" priority="115" stopIfTrue="1">
      <formula>OR(#REF!="札幌市", #REF!="小樽市", #REF!="函館市", #REF!="旭川市")</formula>
    </cfRule>
    <cfRule type="expression" dxfId="1208" priority="116">
      <formula>OR(#REF!="市", #REF!="町", #REF!="村")</formula>
    </cfRule>
  </conditionalFormatting>
  <conditionalFormatting sqref="AG7">
    <cfRule type="expression" dxfId="1207" priority="109" stopIfTrue="1">
      <formula>OR(#REF!="国", #REF!="道")</formula>
    </cfRule>
    <cfRule type="expression" dxfId="1206" priority="110" stopIfTrue="1">
      <formula>OR(#REF!="所", #REF!="圏", #REF!="局")</formula>
    </cfRule>
    <cfRule type="expression" dxfId="1205" priority="111" stopIfTrue="1">
      <formula>OR(#REF!="札幌市", #REF!="小樽市", #REF!="函館市", #REF!="旭川市")</formula>
    </cfRule>
    <cfRule type="expression" dxfId="1204" priority="112">
      <formula>OR(#REF!="市", #REF!="町", #REF!="村")</formula>
    </cfRule>
  </conditionalFormatting>
  <conditionalFormatting sqref="AC378:AC555">
    <cfRule type="expression" dxfId="1203" priority="105" stopIfTrue="1">
      <formula>OR(#REF!="国", #REF!="道")</formula>
    </cfRule>
    <cfRule type="expression" dxfId="1202" priority="106" stopIfTrue="1">
      <formula>OR(#REF!="所", #REF!="圏", #REF!="局")</formula>
    </cfRule>
    <cfRule type="expression" dxfId="1201" priority="107" stopIfTrue="1">
      <formula>OR(#REF!="札幌市", #REF!="小樽市", #REF!="函館市", #REF!="旭川市")</formula>
    </cfRule>
    <cfRule type="expression" dxfId="1200" priority="108">
      <formula>OR(#REF!="市", #REF!="町", #REF!="村")</formula>
    </cfRule>
  </conditionalFormatting>
  <conditionalFormatting sqref="AC11">
    <cfRule type="expression" dxfId="1199" priority="101" stopIfTrue="1">
      <formula>OR(#REF!="国", #REF!="道")</formula>
    </cfRule>
    <cfRule type="expression" dxfId="1198" priority="102" stopIfTrue="1">
      <formula>OR(#REF!="所", #REF!="圏", #REF!="局")</formula>
    </cfRule>
    <cfRule type="expression" dxfId="1197" priority="103" stopIfTrue="1">
      <formula>OR(#REF!="札幌市", #REF!="小樽市", #REF!="函館市", #REF!="旭川市")</formula>
    </cfRule>
    <cfRule type="expression" dxfId="1196" priority="104">
      <formula>OR(#REF!="市", #REF!="町", #REF!="村")</formula>
    </cfRule>
  </conditionalFormatting>
  <conditionalFormatting sqref="AC12">
    <cfRule type="expression" dxfId="1195" priority="97" stopIfTrue="1">
      <formula>OR(#REF!="国", #REF!="道")</formula>
    </cfRule>
    <cfRule type="expression" dxfId="1194" priority="98" stopIfTrue="1">
      <formula>OR(#REF!="所", #REF!="圏", #REF!="局")</formula>
    </cfRule>
    <cfRule type="expression" dxfId="1193" priority="99" stopIfTrue="1">
      <formula>OR(#REF!="札幌市", #REF!="小樽市", #REF!="函館市", #REF!="旭川市")</formula>
    </cfRule>
    <cfRule type="expression" dxfId="1192" priority="100">
      <formula>OR(#REF!="市", #REF!="町", #REF!="村")</formula>
    </cfRule>
  </conditionalFormatting>
  <conditionalFormatting sqref="AC13">
    <cfRule type="expression" dxfId="1191" priority="93" stopIfTrue="1">
      <formula>OR(#REF!="国", #REF!="道")</formula>
    </cfRule>
    <cfRule type="expression" dxfId="1190" priority="94" stopIfTrue="1">
      <formula>OR(#REF!="所", #REF!="圏", #REF!="局")</formula>
    </cfRule>
    <cfRule type="expression" dxfId="1189" priority="95" stopIfTrue="1">
      <formula>OR(#REF!="札幌市", #REF!="小樽市", #REF!="函館市", #REF!="旭川市")</formula>
    </cfRule>
    <cfRule type="expression" dxfId="1188" priority="96">
      <formula>OR(#REF!="市", #REF!="町", #REF!="村")</formula>
    </cfRule>
  </conditionalFormatting>
  <conditionalFormatting sqref="AC14">
    <cfRule type="expression" dxfId="1187" priority="89" stopIfTrue="1">
      <formula>OR(#REF!="国", #REF!="道")</formula>
    </cfRule>
    <cfRule type="expression" dxfId="1186" priority="90" stopIfTrue="1">
      <formula>OR(#REF!="所", #REF!="圏", #REF!="局")</formula>
    </cfRule>
    <cfRule type="expression" dxfId="1185" priority="91" stopIfTrue="1">
      <formula>OR(#REF!="札幌市", #REF!="小樽市", #REF!="函館市", #REF!="旭川市")</formula>
    </cfRule>
    <cfRule type="expression" dxfId="1184" priority="92">
      <formula>OR(#REF!="市", #REF!="町", #REF!="村")</formula>
    </cfRule>
  </conditionalFormatting>
  <conditionalFormatting sqref="AC15">
    <cfRule type="expression" dxfId="1183" priority="85" stopIfTrue="1">
      <formula>OR(#REF!="国", #REF!="道")</formula>
    </cfRule>
    <cfRule type="expression" dxfId="1182" priority="86" stopIfTrue="1">
      <formula>OR(#REF!="所", #REF!="圏", #REF!="局")</formula>
    </cfRule>
    <cfRule type="expression" dxfId="1181" priority="87" stopIfTrue="1">
      <formula>OR(#REF!="札幌市", #REF!="小樽市", #REF!="函館市", #REF!="旭川市")</formula>
    </cfRule>
    <cfRule type="expression" dxfId="1180" priority="88">
      <formula>OR(#REF!="市", #REF!="町", #REF!="村")</formula>
    </cfRule>
  </conditionalFormatting>
  <conditionalFormatting sqref="AC16">
    <cfRule type="expression" dxfId="1179" priority="81" stopIfTrue="1">
      <formula>OR(#REF!="国", #REF!="道")</formula>
    </cfRule>
    <cfRule type="expression" dxfId="1178" priority="82" stopIfTrue="1">
      <formula>OR(#REF!="所", #REF!="圏", #REF!="局")</formula>
    </cfRule>
    <cfRule type="expression" dxfId="1177" priority="83" stopIfTrue="1">
      <formula>OR(#REF!="札幌市", #REF!="小樽市", #REF!="函館市", #REF!="旭川市")</formula>
    </cfRule>
    <cfRule type="expression" dxfId="1176" priority="84">
      <formula>OR(#REF!="市", #REF!="町", #REF!="村")</formula>
    </cfRule>
  </conditionalFormatting>
  <conditionalFormatting sqref="AC8">
    <cfRule type="expression" dxfId="1175" priority="77" stopIfTrue="1">
      <formula>OR(#REF!="国", #REF!="道")</formula>
    </cfRule>
    <cfRule type="expression" dxfId="1174" priority="78" stopIfTrue="1">
      <formula>OR(#REF!="所", #REF!="圏", #REF!="局")</formula>
    </cfRule>
    <cfRule type="expression" dxfId="1173" priority="79" stopIfTrue="1">
      <formula>OR(#REF!="札幌市", #REF!="小樽市", #REF!="函館市", #REF!="旭川市")</formula>
    </cfRule>
    <cfRule type="expression" dxfId="1172" priority="80">
      <formula>OR(#REF!="市", #REF!="町", #REF!="村")</formula>
    </cfRule>
  </conditionalFormatting>
  <conditionalFormatting sqref="AC9">
    <cfRule type="expression" dxfId="1171" priority="73" stopIfTrue="1">
      <formula>OR(#REF!="国", #REF!="道")</formula>
    </cfRule>
    <cfRule type="expression" dxfId="1170" priority="74" stopIfTrue="1">
      <formula>OR(#REF!="所", #REF!="圏", #REF!="局")</formula>
    </cfRule>
    <cfRule type="expression" dxfId="1169" priority="75" stopIfTrue="1">
      <formula>OR(#REF!="札幌市", #REF!="小樽市", #REF!="函館市", #REF!="旭川市")</formula>
    </cfRule>
    <cfRule type="expression" dxfId="1168" priority="76">
      <formula>OR(#REF!="市", #REF!="町", #REF!="村")</formula>
    </cfRule>
  </conditionalFormatting>
  <conditionalFormatting sqref="AC10">
    <cfRule type="expression" dxfId="1167" priority="69" stopIfTrue="1">
      <formula>OR(#REF!="国", #REF!="道")</formula>
    </cfRule>
    <cfRule type="expression" dxfId="1166" priority="70" stopIfTrue="1">
      <formula>OR(#REF!="所", #REF!="圏", #REF!="局")</formula>
    </cfRule>
    <cfRule type="expression" dxfId="1165" priority="71" stopIfTrue="1">
      <formula>OR(#REF!="札幌市", #REF!="小樽市", #REF!="函館市", #REF!="旭川市")</formula>
    </cfRule>
    <cfRule type="expression" dxfId="1164" priority="72">
      <formula>OR(#REF!="市", #REF!="町", #REF!="村")</formula>
    </cfRule>
  </conditionalFormatting>
  <conditionalFormatting sqref="AC5">
    <cfRule type="expression" dxfId="1163" priority="65" stopIfTrue="1">
      <formula>OR(#REF!="国", #REF!="道")</formula>
    </cfRule>
    <cfRule type="expression" dxfId="1162" priority="66" stopIfTrue="1">
      <formula>OR(#REF!="所", #REF!="圏", #REF!="局")</formula>
    </cfRule>
    <cfRule type="expression" dxfId="1161" priority="67" stopIfTrue="1">
      <formula>OR(#REF!="札幌市", #REF!="小樽市", #REF!="函館市", #REF!="旭川市")</formula>
    </cfRule>
    <cfRule type="expression" dxfId="1160" priority="68">
      <formula>OR(#REF!="市", #REF!="町", #REF!="村")</formula>
    </cfRule>
  </conditionalFormatting>
  <conditionalFormatting sqref="AC6">
    <cfRule type="expression" dxfId="1159" priority="61" stopIfTrue="1">
      <formula>OR(#REF!="国", #REF!="道")</formula>
    </cfRule>
    <cfRule type="expression" dxfId="1158" priority="62" stopIfTrue="1">
      <formula>OR(#REF!="所", #REF!="圏", #REF!="局")</formula>
    </cfRule>
    <cfRule type="expression" dxfId="1157" priority="63" stopIfTrue="1">
      <formula>OR(#REF!="札幌市", #REF!="小樽市", #REF!="函館市", #REF!="旭川市")</formula>
    </cfRule>
    <cfRule type="expression" dxfId="1156" priority="64">
      <formula>OR(#REF!="市", #REF!="町", #REF!="村")</formula>
    </cfRule>
  </conditionalFormatting>
  <conditionalFormatting sqref="AC7">
    <cfRule type="expression" dxfId="1155" priority="57" stopIfTrue="1">
      <formula>OR(#REF!="国", #REF!="道")</formula>
    </cfRule>
    <cfRule type="expression" dxfId="1154" priority="58" stopIfTrue="1">
      <formula>OR(#REF!="所", #REF!="圏", #REF!="局")</formula>
    </cfRule>
    <cfRule type="expression" dxfId="1153" priority="59" stopIfTrue="1">
      <formula>OR(#REF!="札幌市", #REF!="小樽市", #REF!="函館市", #REF!="旭川市")</formula>
    </cfRule>
    <cfRule type="expression" dxfId="1152" priority="60">
      <formula>OR(#REF!="市", #REF!="町", #REF!="村")</formula>
    </cfRule>
  </conditionalFormatting>
  <conditionalFormatting sqref="G378:G556">
    <cfRule type="expression" dxfId="1151" priority="53" stopIfTrue="1">
      <formula>OR(#REF!="国", #REF!="道")</formula>
    </cfRule>
    <cfRule type="expression" dxfId="1150" priority="54" stopIfTrue="1">
      <formula>OR(#REF!="所", #REF!="圏", #REF!="局")</formula>
    </cfRule>
    <cfRule type="expression" dxfId="1149" priority="55" stopIfTrue="1">
      <formula>OR(#REF!="札幌市", #REF!="小樽市", #REF!="函館市", #REF!="旭川市")</formula>
    </cfRule>
    <cfRule type="expression" dxfId="1148" priority="56">
      <formula>OR(#REF!="市", #REF!="町", #REF!="村")</formula>
    </cfRule>
  </conditionalFormatting>
  <conditionalFormatting sqref="G11">
    <cfRule type="expression" dxfId="1147" priority="49" stopIfTrue="1">
      <formula>OR(#REF!="国", #REF!="道")</formula>
    </cfRule>
    <cfRule type="expression" dxfId="1146" priority="50" stopIfTrue="1">
      <formula>OR(#REF!="所", #REF!="圏", #REF!="局")</formula>
    </cfRule>
    <cfRule type="expression" dxfId="1145" priority="51" stopIfTrue="1">
      <formula>OR(#REF!="札幌市", #REF!="小樽市", #REF!="函館市", #REF!="旭川市")</formula>
    </cfRule>
    <cfRule type="expression" dxfId="1144" priority="52">
      <formula>OR(#REF!="市", #REF!="町", #REF!="村")</formula>
    </cfRule>
  </conditionalFormatting>
  <conditionalFormatting sqref="G12">
    <cfRule type="expression" dxfId="1143" priority="45" stopIfTrue="1">
      <formula>OR(#REF!="国", #REF!="道")</formula>
    </cfRule>
    <cfRule type="expression" dxfId="1142" priority="46" stopIfTrue="1">
      <formula>OR(#REF!="所", #REF!="圏", #REF!="局")</formula>
    </cfRule>
    <cfRule type="expression" dxfId="1141" priority="47" stopIfTrue="1">
      <formula>OR(#REF!="札幌市", #REF!="小樽市", #REF!="函館市", #REF!="旭川市")</formula>
    </cfRule>
    <cfRule type="expression" dxfId="1140" priority="48">
      <formula>OR(#REF!="市", #REF!="町", #REF!="村")</formula>
    </cfRule>
  </conditionalFormatting>
  <conditionalFormatting sqref="G13">
    <cfRule type="expression" dxfId="1139" priority="41" stopIfTrue="1">
      <formula>OR(#REF!="国", #REF!="道")</formula>
    </cfRule>
    <cfRule type="expression" dxfId="1138" priority="42" stopIfTrue="1">
      <formula>OR(#REF!="所", #REF!="圏", #REF!="局")</formula>
    </cfRule>
    <cfRule type="expression" dxfId="1137" priority="43" stopIfTrue="1">
      <formula>OR(#REF!="札幌市", #REF!="小樽市", #REF!="函館市", #REF!="旭川市")</formula>
    </cfRule>
    <cfRule type="expression" dxfId="1136" priority="44">
      <formula>OR(#REF!="市", #REF!="町", #REF!="村")</formula>
    </cfRule>
  </conditionalFormatting>
  <conditionalFormatting sqref="G14">
    <cfRule type="expression" dxfId="1135" priority="37" stopIfTrue="1">
      <formula>OR(#REF!="国", #REF!="道")</formula>
    </cfRule>
    <cfRule type="expression" dxfId="1134" priority="38" stopIfTrue="1">
      <formula>OR(#REF!="所", #REF!="圏", #REF!="局")</formula>
    </cfRule>
    <cfRule type="expression" dxfId="1133" priority="39" stopIfTrue="1">
      <formula>OR(#REF!="札幌市", #REF!="小樽市", #REF!="函館市", #REF!="旭川市")</formula>
    </cfRule>
    <cfRule type="expression" dxfId="1132" priority="40">
      <formula>OR(#REF!="市", #REF!="町", #REF!="村")</formula>
    </cfRule>
  </conditionalFormatting>
  <conditionalFormatting sqref="G15">
    <cfRule type="expression" dxfId="1131" priority="33" stopIfTrue="1">
      <formula>OR(#REF!="国", #REF!="道")</formula>
    </cfRule>
    <cfRule type="expression" dxfId="1130" priority="34" stopIfTrue="1">
      <formula>OR(#REF!="所", #REF!="圏", #REF!="局")</formula>
    </cfRule>
    <cfRule type="expression" dxfId="1129" priority="35" stopIfTrue="1">
      <formula>OR(#REF!="札幌市", #REF!="小樽市", #REF!="函館市", #REF!="旭川市")</formula>
    </cfRule>
    <cfRule type="expression" dxfId="1128" priority="36">
      <formula>OR(#REF!="市", #REF!="町", #REF!="村")</formula>
    </cfRule>
  </conditionalFormatting>
  <conditionalFormatting sqref="G16">
    <cfRule type="expression" dxfId="1127" priority="29" stopIfTrue="1">
      <formula>OR(#REF!="国", #REF!="道")</formula>
    </cfRule>
    <cfRule type="expression" dxfId="1126" priority="30" stopIfTrue="1">
      <formula>OR(#REF!="所", #REF!="圏", #REF!="局")</formula>
    </cfRule>
    <cfRule type="expression" dxfId="1125" priority="31" stopIfTrue="1">
      <formula>OR(#REF!="札幌市", #REF!="小樽市", #REF!="函館市", #REF!="旭川市")</formula>
    </cfRule>
    <cfRule type="expression" dxfId="1124" priority="32">
      <formula>OR(#REF!="市", #REF!="町", #REF!="村")</formula>
    </cfRule>
  </conditionalFormatting>
  <conditionalFormatting sqref="G8">
    <cfRule type="expression" dxfId="1123" priority="25" stopIfTrue="1">
      <formula>OR(#REF!="国", #REF!="道")</formula>
    </cfRule>
    <cfRule type="expression" dxfId="1122" priority="26" stopIfTrue="1">
      <formula>OR(#REF!="所", #REF!="圏", #REF!="局")</formula>
    </cfRule>
    <cfRule type="expression" dxfId="1121" priority="27" stopIfTrue="1">
      <formula>OR(#REF!="札幌市", #REF!="小樽市", #REF!="函館市", #REF!="旭川市")</formula>
    </cfRule>
    <cfRule type="expression" dxfId="1120" priority="28">
      <formula>OR(#REF!="市", #REF!="町", #REF!="村")</formula>
    </cfRule>
  </conditionalFormatting>
  <conditionalFormatting sqref="G9">
    <cfRule type="expression" dxfId="1119" priority="21" stopIfTrue="1">
      <formula>OR(#REF!="国", #REF!="道")</formula>
    </cfRule>
    <cfRule type="expression" dxfId="1118" priority="22" stopIfTrue="1">
      <formula>OR(#REF!="所", #REF!="圏", #REF!="局")</formula>
    </cfRule>
    <cfRule type="expression" dxfId="1117" priority="23" stopIfTrue="1">
      <formula>OR(#REF!="札幌市", #REF!="小樽市", #REF!="函館市", #REF!="旭川市")</formula>
    </cfRule>
    <cfRule type="expression" dxfId="1116" priority="24">
      <formula>OR(#REF!="市", #REF!="町", #REF!="村")</formula>
    </cfRule>
  </conditionalFormatting>
  <conditionalFormatting sqref="G10">
    <cfRule type="expression" dxfId="1115" priority="17" stopIfTrue="1">
      <formula>OR(#REF!="国", #REF!="道")</formula>
    </cfRule>
    <cfRule type="expression" dxfId="1114" priority="18" stopIfTrue="1">
      <formula>OR(#REF!="所", #REF!="圏", #REF!="局")</formula>
    </cfRule>
    <cfRule type="expression" dxfId="1113" priority="19" stopIfTrue="1">
      <formula>OR(#REF!="札幌市", #REF!="小樽市", #REF!="函館市", #REF!="旭川市")</formula>
    </cfRule>
    <cfRule type="expression" dxfId="1112" priority="20">
      <formula>OR(#REF!="市", #REF!="町", #REF!="村")</formula>
    </cfRule>
  </conditionalFormatting>
  <conditionalFormatting sqref="G5">
    <cfRule type="expression" dxfId="1111" priority="13" stopIfTrue="1">
      <formula>OR(#REF!="国", #REF!="道")</formula>
    </cfRule>
    <cfRule type="expression" dxfId="1110" priority="14" stopIfTrue="1">
      <formula>OR(#REF!="所", #REF!="圏", #REF!="局")</formula>
    </cfRule>
    <cfRule type="expression" dxfId="1109" priority="15" stopIfTrue="1">
      <formula>OR(#REF!="札幌市", #REF!="小樽市", #REF!="函館市", #REF!="旭川市")</formula>
    </cfRule>
    <cfRule type="expression" dxfId="1108" priority="16">
      <formula>OR(#REF!="市", #REF!="町", #REF!="村")</formula>
    </cfRule>
  </conditionalFormatting>
  <conditionalFormatting sqref="G6">
    <cfRule type="expression" dxfId="1107" priority="9" stopIfTrue="1">
      <formula>OR(#REF!="国", #REF!="道")</formula>
    </cfRule>
    <cfRule type="expression" dxfId="1106" priority="10" stopIfTrue="1">
      <formula>OR(#REF!="所", #REF!="圏", #REF!="局")</formula>
    </cfRule>
    <cfRule type="expression" dxfId="1105" priority="11" stopIfTrue="1">
      <formula>OR(#REF!="札幌市", #REF!="小樽市", #REF!="函館市", #REF!="旭川市")</formula>
    </cfRule>
    <cfRule type="expression" dxfId="1104" priority="12">
      <formula>OR(#REF!="市", #REF!="町", #REF!="村")</formula>
    </cfRule>
  </conditionalFormatting>
  <conditionalFormatting sqref="G7">
    <cfRule type="expression" dxfId="1103" priority="5" stopIfTrue="1">
      <formula>OR(#REF!="国", #REF!="道")</formula>
    </cfRule>
    <cfRule type="expression" dxfId="1102" priority="6" stopIfTrue="1">
      <formula>OR(#REF!="所", #REF!="圏", #REF!="局")</formula>
    </cfRule>
    <cfRule type="expression" dxfId="1101" priority="7" stopIfTrue="1">
      <formula>OR(#REF!="札幌市", #REF!="小樽市", #REF!="函館市", #REF!="旭川市")</formula>
    </cfRule>
    <cfRule type="expression" dxfId="1100" priority="8">
      <formula>OR(#REF!="市", #REF!="町", #REF!="村")</formula>
    </cfRule>
  </conditionalFormatting>
  <conditionalFormatting sqref="AG556">
    <cfRule type="expression" dxfId="1099" priority="1" stopIfTrue="1">
      <formula>OR(#REF!="国", #REF!="道")</formula>
    </cfRule>
    <cfRule type="expression" dxfId="1098" priority="2" stopIfTrue="1">
      <formula>OR(#REF!="所", #REF!="圏", #REF!="局")</formula>
    </cfRule>
    <cfRule type="expression" dxfId="1097" priority="3" stopIfTrue="1">
      <formula>OR(#REF!="札幌市", #REF!="小樽市", #REF!="函館市", #REF!="旭川市")</formula>
    </cfRule>
    <cfRule type="expression" dxfId="1096" priority="4">
      <formula>OR(#REF!="市", #REF!="町", #REF!="村")</formula>
    </cfRule>
  </conditionalFormatting>
  <conditionalFormatting sqref="R18:R196 T18:T196 V18:V196 X18:X196 Z18:Z196 AB18:AB196 AD18:AD196 AF18:AF196 F198:F376 H198:H376 J198:J376 R198:R376 T198:T376 V198:V376 X198:X376 Z198:Z376 AB198:AB376 AD198:AD376 AF198:AF376 AF378:AF556 AD378:AD556 AB378:AB556 Z378:Z556 X378:X556 V378:V556 T378:T556 R378:R556 J378:J556 H378:H556 F378:F556">
    <cfRule type="expression" dxfId="1095" priority="1805" stopIfTrue="1">
      <formula>OR($G18="国", $G18="道")</formula>
    </cfRule>
    <cfRule type="expression" dxfId="1094" priority="1806" stopIfTrue="1">
      <formula>OR(#REF!="札幌市", #REF!="小樽市", #REF!="函館市", #REF!="旭川市")</formula>
    </cfRule>
    <cfRule type="expression" dxfId="1093" priority="1807" stopIfTrue="1">
      <formula>OR($G18="所", $G18="圏", $G18="局")</formula>
    </cfRule>
    <cfRule type="expression" dxfId="1092" priority="1808">
      <formula>OR($G18="市", $G18="町", $G18="村")</formula>
    </cfRule>
  </conditionalFormatting>
  <conditionalFormatting sqref="C15">
    <cfRule type="expression" dxfId="1091" priority="1925" stopIfTrue="1">
      <formula>OR($F15="国", $F15="道")</formula>
    </cfRule>
    <cfRule type="expression" dxfId="1090" priority="1926" stopIfTrue="1">
      <formula>OR(#REF!="札幌市", #REF!="小樽市", #REF!="函館市", #REF!="旭川市")</formula>
    </cfRule>
    <cfRule type="expression" dxfId="1089" priority="1927" stopIfTrue="1">
      <formula>OR($F15="所", $F15="圏", $F15="局")</formula>
    </cfRule>
    <cfRule type="expression" dxfId="1088" priority="1928">
      <formula>OR($F15="市", $F15="町", $F15="村")</formula>
    </cfRule>
  </conditionalFormatting>
  <conditionalFormatting sqref="F11 F14 H11 H14 J11 J14 L11 L14 N11 N14 P11 P14 R11 R14 T11 T14 V11 V14 X11 X14 Z11 Z14 AB11 AB14 AD11 AD14 AF11 AF14">
    <cfRule type="expression" dxfId="1087" priority="1929" stopIfTrue="1">
      <formula>OR($F11="国", $F11="道")</formula>
    </cfRule>
    <cfRule type="expression" dxfId="1086" priority="1930" stopIfTrue="1">
      <formula>OR(#REF!="札幌市", #REF!="小樽市", #REF!="函館市", #REF!="旭川市")</formula>
    </cfRule>
    <cfRule type="expression" dxfId="1085" priority="1931" stopIfTrue="1">
      <formula>OR($F11="所", $F11="圏", $F11="局")</formula>
    </cfRule>
    <cfRule type="expression" dxfId="1084" priority="1932">
      <formula>OR($F11="市", $F11="町", $F11="村")</formula>
    </cfRule>
  </conditionalFormatting>
  <pageMargins left="0.7" right="0.7" top="0.75" bottom="0.75" header="0.3" footer="0.3"/>
  <pageSetup paperSize="9" scale="1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C11</xm:sqref>
        </x14:dataValidation>
        <x14:dataValidation type="list" allowBlank="1" showInputMessage="1" showErrorMessage="1">
          <x14:formula1>
            <xm:f>Sheet1!$G$2:$G$31</xm:f>
          </x14:formula1>
          <xm:sqref>C14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72"/>
  <sheetViews>
    <sheetView tabSelected="1" view="pageBreakPreview" zoomScale="70" zoomScaleNormal="100" zoomScaleSheetLayoutView="70" workbookViewId="0">
      <pane xSplit="6" ySplit="3" topLeftCell="G4" activePane="bottomRight" state="frozen"/>
      <selection pane="topRight" activeCell="I1" sqref="I1"/>
      <selection pane="bottomLeft" activeCell="A5" sqref="A5"/>
      <selection pane="bottomRight" activeCell="M17" sqref="M17"/>
    </sheetView>
  </sheetViews>
  <sheetFormatPr defaultRowHeight="18.75" x14ac:dyDescent="0.4"/>
  <cols>
    <col min="1" max="2" width="6.25" customWidth="1"/>
    <col min="3" max="3" width="18.75" customWidth="1"/>
    <col min="4" max="4" width="4.625" style="25" customWidth="1"/>
    <col min="5" max="6" width="4.625" style="25" hidden="1" customWidth="1"/>
    <col min="7" max="7" width="10.625" customWidth="1"/>
    <col min="8" max="29" width="8.625" customWidth="1"/>
  </cols>
  <sheetData>
    <row r="1" spans="1:36" x14ac:dyDescent="0.4">
      <c r="C1" s="3" t="s">
        <v>411</v>
      </c>
      <c r="D1" s="4"/>
      <c r="E1" s="4"/>
      <c r="F1" s="4"/>
      <c r="G1" s="3"/>
      <c r="H1" s="3"/>
      <c r="I1" s="3"/>
      <c r="J1" s="3"/>
      <c r="K1" s="3"/>
      <c r="L1" s="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6" t="str">
        <f>+'7-1'!AD1</f>
        <v>令和３年</v>
      </c>
    </row>
    <row r="2" spans="1:36" x14ac:dyDescent="0.4">
      <c r="C2" s="3"/>
      <c r="D2" s="4"/>
      <c r="E2" s="4"/>
      <c r="F2" s="4"/>
      <c r="G2" s="3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3"/>
    </row>
    <row r="3" spans="1:36" ht="33" customHeight="1" x14ac:dyDescent="0.4">
      <c r="A3" s="25" t="s">
        <v>488</v>
      </c>
      <c r="B3" s="25" t="s">
        <v>380</v>
      </c>
      <c r="C3" s="7"/>
      <c r="D3" s="8"/>
      <c r="E3" s="8"/>
      <c r="F3" s="8"/>
      <c r="G3" s="9" t="s">
        <v>412</v>
      </c>
      <c r="H3" s="8" t="s">
        <v>413</v>
      </c>
      <c r="I3" s="8" t="s">
        <v>414</v>
      </c>
      <c r="J3" s="8" t="s">
        <v>415</v>
      </c>
      <c r="K3" s="8" t="s">
        <v>416</v>
      </c>
      <c r="L3" s="8" t="s">
        <v>417</v>
      </c>
      <c r="M3" s="10" t="s">
        <v>418</v>
      </c>
      <c r="N3" s="10" t="s">
        <v>419</v>
      </c>
      <c r="O3" s="10" t="s">
        <v>420</v>
      </c>
      <c r="P3" s="10" t="s">
        <v>421</v>
      </c>
      <c r="Q3" s="10" t="s">
        <v>422</v>
      </c>
      <c r="R3" s="10" t="s">
        <v>423</v>
      </c>
      <c r="S3" s="10" t="s">
        <v>424</v>
      </c>
      <c r="T3" s="10" t="s">
        <v>425</v>
      </c>
      <c r="U3" s="10" t="s">
        <v>426</v>
      </c>
      <c r="V3" s="10" t="s">
        <v>427</v>
      </c>
      <c r="W3" s="10" t="s">
        <v>428</v>
      </c>
      <c r="X3" s="10" t="s">
        <v>429</v>
      </c>
      <c r="Y3" s="10" t="s">
        <v>430</v>
      </c>
      <c r="Z3" s="10" t="s">
        <v>431</v>
      </c>
      <c r="AA3" s="10" t="s">
        <v>432</v>
      </c>
      <c r="AB3" s="10" t="s">
        <v>433</v>
      </c>
      <c r="AC3" s="11" t="s">
        <v>378</v>
      </c>
      <c r="AD3" s="12"/>
      <c r="AE3" s="12"/>
      <c r="AF3" s="12"/>
      <c r="AG3" s="12"/>
      <c r="AH3" s="12"/>
      <c r="AI3" s="12"/>
      <c r="AJ3" s="12"/>
    </row>
    <row r="4" spans="1:36" x14ac:dyDescent="0.4">
      <c r="C4" s="13" t="s">
        <v>434</v>
      </c>
      <c r="D4" s="14" t="s">
        <v>435</v>
      </c>
      <c r="E4" s="15"/>
      <c r="F4" s="15" t="str">
        <f>C4</f>
        <v>全国</v>
      </c>
      <c r="G4" s="99">
        <v>381505</v>
      </c>
      <c r="H4" s="100">
        <v>63</v>
      </c>
      <c r="I4" s="100">
        <v>88</v>
      </c>
      <c r="J4" s="100">
        <v>82</v>
      </c>
      <c r="K4" s="100">
        <v>126</v>
      </c>
      <c r="L4" s="100">
        <v>157</v>
      </c>
      <c r="M4" s="100">
        <v>225</v>
      </c>
      <c r="N4" s="100">
        <v>517</v>
      </c>
      <c r="O4" s="100">
        <v>946</v>
      </c>
      <c r="P4" s="100">
        <v>2037</v>
      </c>
      <c r="Q4" s="100">
        <v>4296</v>
      </c>
      <c r="R4" s="100">
        <v>7445</v>
      </c>
      <c r="S4" s="100">
        <v>11365</v>
      </c>
      <c r="T4" s="100">
        <v>17660</v>
      </c>
      <c r="U4" s="100">
        <v>31941</v>
      </c>
      <c r="V4" s="100">
        <v>59736</v>
      </c>
      <c r="W4" s="100">
        <v>60029</v>
      </c>
      <c r="X4" s="100">
        <v>67402</v>
      </c>
      <c r="Y4" s="100">
        <v>64606</v>
      </c>
      <c r="Z4" s="100">
        <v>39038</v>
      </c>
      <c r="AA4" s="100">
        <v>12117</v>
      </c>
      <c r="AB4" s="100">
        <v>1614</v>
      </c>
      <c r="AC4" s="101">
        <v>15</v>
      </c>
      <c r="AD4" s="12"/>
      <c r="AE4" s="12"/>
      <c r="AF4" s="12"/>
      <c r="AG4" s="12"/>
      <c r="AH4" s="12"/>
      <c r="AI4" s="12"/>
      <c r="AJ4" s="12"/>
    </row>
    <row r="5" spans="1:36" x14ac:dyDescent="0.4">
      <c r="C5" s="16"/>
      <c r="D5" s="17" t="s">
        <v>436</v>
      </c>
      <c r="E5" s="18"/>
      <c r="F5" s="18" t="str">
        <f>C4</f>
        <v>全国</v>
      </c>
      <c r="G5" s="102">
        <v>222467</v>
      </c>
      <c r="H5" s="103">
        <v>30</v>
      </c>
      <c r="I5" s="103">
        <v>48</v>
      </c>
      <c r="J5" s="103">
        <v>49</v>
      </c>
      <c r="K5" s="103">
        <v>76</v>
      </c>
      <c r="L5" s="103">
        <v>109</v>
      </c>
      <c r="M5" s="103">
        <v>119</v>
      </c>
      <c r="N5" s="103">
        <v>222</v>
      </c>
      <c r="O5" s="103">
        <v>395</v>
      </c>
      <c r="P5" s="103">
        <v>779</v>
      </c>
      <c r="Q5" s="103">
        <v>1865</v>
      </c>
      <c r="R5" s="103">
        <v>3470</v>
      </c>
      <c r="S5" s="103">
        <v>6141</v>
      </c>
      <c r="T5" s="103">
        <v>10834</v>
      </c>
      <c r="U5" s="103">
        <v>20809</v>
      </c>
      <c r="V5" s="103">
        <v>39910</v>
      </c>
      <c r="W5" s="103">
        <v>39124</v>
      </c>
      <c r="X5" s="103">
        <v>41280</v>
      </c>
      <c r="Y5" s="103">
        <v>35274</v>
      </c>
      <c r="Z5" s="103">
        <v>17541</v>
      </c>
      <c r="AA5" s="103">
        <v>4023</v>
      </c>
      <c r="AB5" s="103">
        <v>358</v>
      </c>
      <c r="AC5" s="104">
        <v>11</v>
      </c>
      <c r="AD5" s="12"/>
      <c r="AE5" s="12"/>
      <c r="AF5" s="12"/>
      <c r="AG5" s="12"/>
      <c r="AH5" s="12"/>
      <c r="AI5" s="12"/>
      <c r="AJ5" s="12"/>
    </row>
    <row r="6" spans="1:36" x14ac:dyDescent="0.4">
      <c r="C6" s="19"/>
      <c r="D6" s="20" t="s">
        <v>437</v>
      </c>
      <c r="E6" s="21"/>
      <c r="F6" s="21" t="str">
        <f>C4</f>
        <v>全国</v>
      </c>
      <c r="G6" s="105">
        <v>159038</v>
      </c>
      <c r="H6" s="106">
        <v>33</v>
      </c>
      <c r="I6" s="106">
        <v>40</v>
      </c>
      <c r="J6" s="106">
        <v>33</v>
      </c>
      <c r="K6" s="106">
        <v>50</v>
      </c>
      <c r="L6" s="106">
        <v>48</v>
      </c>
      <c r="M6" s="106">
        <v>106</v>
      </c>
      <c r="N6" s="106">
        <v>295</v>
      </c>
      <c r="O6" s="106">
        <v>551</v>
      </c>
      <c r="P6" s="106">
        <v>1258</v>
      </c>
      <c r="Q6" s="106">
        <v>2431</v>
      </c>
      <c r="R6" s="106">
        <v>3975</v>
      </c>
      <c r="S6" s="106">
        <v>5224</v>
      </c>
      <c r="T6" s="106">
        <v>6826</v>
      </c>
      <c r="U6" s="106">
        <v>11132</v>
      </c>
      <c r="V6" s="106">
        <v>19826</v>
      </c>
      <c r="W6" s="106">
        <v>20905</v>
      </c>
      <c r="X6" s="106">
        <v>26122</v>
      </c>
      <c r="Y6" s="106">
        <v>29332</v>
      </c>
      <c r="Z6" s="106">
        <v>21497</v>
      </c>
      <c r="AA6" s="106">
        <v>8094</v>
      </c>
      <c r="AB6" s="106">
        <v>1256</v>
      </c>
      <c r="AC6" s="107">
        <v>4</v>
      </c>
      <c r="AD6" s="12"/>
      <c r="AE6" s="12"/>
      <c r="AF6" s="12"/>
      <c r="AG6" s="12"/>
      <c r="AH6" s="12"/>
      <c r="AI6" s="12"/>
      <c r="AJ6" s="12"/>
    </row>
    <row r="7" spans="1:36" x14ac:dyDescent="0.4">
      <c r="C7" s="13" t="s">
        <v>438</v>
      </c>
      <c r="D7" s="14" t="s">
        <v>435</v>
      </c>
      <c r="E7" s="15"/>
      <c r="F7" s="15" t="str">
        <f>C7</f>
        <v>全道</v>
      </c>
      <c r="G7" s="267">
        <v>20136</v>
      </c>
      <c r="H7" s="270">
        <v>2</v>
      </c>
      <c r="I7" s="271">
        <v>6</v>
      </c>
      <c r="J7" s="271">
        <v>2</v>
      </c>
      <c r="K7" s="271">
        <v>4</v>
      </c>
      <c r="L7" s="271">
        <v>5</v>
      </c>
      <c r="M7" s="271">
        <v>10</v>
      </c>
      <c r="N7" s="271">
        <v>28</v>
      </c>
      <c r="O7" s="271">
        <v>45</v>
      </c>
      <c r="P7" s="271">
        <v>97</v>
      </c>
      <c r="Q7" s="271">
        <v>206</v>
      </c>
      <c r="R7" s="271">
        <v>373</v>
      </c>
      <c r="S7" s="271">
        <v>590</v>
      </c>
      <c r="T7" s="271">
        <v>930</v>
      </c>
      <c r="U7" s="271">
        <v>1860</v>
      </c>
      <c r="V7" s="271">
        <v>3040</v>
      </c>
      <c r="W7" s="271">
        <v>3104</v>
      </c>
      <c r="X7" s="271">
        <v>3455</v>
      </c>
      <c r="Y7" s="271">
        <v>3447</v>
      </c>
      <c r="Z7" s="271">
        <v>2129</v>
      </c>
      <c r="AA7" s="271">
        <v>713</v>
      </c>
      <c r="AB7" s="271">
        <v>90</v>
      </c>
      <c r="AC7" s="272">
        <v>0</v>
      </c>
      <c r="AD7" s="12"/>
      <c r="AE7" s="12"/>
      <c r="AF7" s="12"/>
      <c r="AG7" s="12"/>
      <c r="AH7" s="12"/>
      <c r="AI7" s="12"/>
      <c r="AJ7" s="12"/>
    </row>
    <row r="8" spans="1:36" x14ac:dyDescent="0.4">
      <c r="C8" s="16"/>
      <c r="D8" s="17" t="s">
        <v>436</v>
      </c>
      <c r="E8" s="18"/>
      <c r="F8" s="18" t="str">
        <f>C7</f>
        <v>全道</v>
      </c>
      <c r="G8" s="263">
        <v>11386</v>
      </c>
      <c r="H8" s="273">
        <v>1</v>
      </c>
      <c r="I8" s="274">
        <v>1</v>
      </c>
      <c r="J8" s="274">
        <v>2</v>
      </c>
      <c r="K8" s="274">
        <v>2</v>
      </c>
      <c r="L8" s="274">
        <v>2</v>
      </c>
      <c r="M8" s="274">
        <v>2</v>
      </c>
      <c r="N8" s="274">
        <v>12</v>
      </c>
      <c r="O8" s="274">
        <v>23</v>
      </c>
      <c r="P8" s="274">
        <v>34</v>
      </c>
      <c r="Q8" s="274">
        <v>86</v>
      </c>
      <c r="R8" s="274">
        <v>167</v>
      </c>
      <c r="S8" s="274">
        <v>311</v>
      </c>
      <c r="T8" s="274">
        <v>548</v>
      </c>
      <c r="U8" s="274">
        <v>1146</v>
      </c>
      <c r="V8" s="274">
        <v>1939</v>
      </c>
      <c r="W8" s="274">
        <v>1955</v>
      </c>
      <c r="X8" s="274">
        <v>2070</v>
      </c>
      <c r="Y8" s="274">
        <v>1883</v>
      </c>
      <c r="Z8" s="274">
        <v>968</v>
      </c>
      <c r="AA8" s="274">
        <v>215</v>
      </c>
      <c r="AB8" s="274">
        <v>19</v>
      </c>
      <c r="AC8" s="275">
        <v>0</v>
      </c>
      <c r="AD8" s="12"/>
      <c r="AE8" s="12"/>
      <c r="AF8" s="12"/>
      <c r="AG8" s="12"/>
      <c r="AH8" s="12"/>
      <c r="AI8" s="12"/>
      <c r="AJ8" s="12"/>
    </row>
    <row r="9" spans="1:36" x14ac:dyDescent="0.4">
      <c r="C9" s="19"/>
      <c r="D9" s="20" t="s">
        <v>437</v>
      </c>
      <c r="E9" s="21"/>
      <c r="F9" s="21" t="str">
        <f>C7</f>
        <v>全道</v>
      </c>
      <c r="G9" s="264">
        <v>8750</v>
      </c>
      <c r="H9" s="276">
        <v>1</v>
      </c>
      <c r="I9" s="277">
        <v>5</v>
      </c>
      <c r="J9" s="277">
        <v>0</v>
      </c>
      <c r="K9" s="277">
        <v>2</v>
      </c>
      <c r="L9" s="277">
        <v>3</v>
      </c>
      <c r="M9" s="277">
        <v>8</v>
      </c>
      <c r="N9" s="277">
        <v>16</v>
      </c>
      <c r="O9" s="277">
        <v>22</v>
      </c>
      <c r="P9" s="277">
        <v>63</v>
      </c>
      <c r="Q9" s="277">
        <v>120</v>
      </c>
      <c r="R9" s="277">
        <v>206</v>
      </c>
      <c r="S9" s="277">
        <v>279</v>
      </c>
      <c r="T9" s="277">
        <v>382</v>
      </c>
      <c r="U9" s="277">
        <v>714</v>
      </c>
      <c r="V9" s="277">
        <v>1101</v>
      </c>
      <c r="W9" s="277">
        <v>1149</v>
      </c>
      <c r="X9" s="277">
        <v>1385</v>
      </c>
      <c r="Y9" s="277">
        <v>1564</v>
      </c>
      <c r="Z9" s="277">
        <v>1161</v>
      </c>
      <c r="AA9" s="277">
        <v>498</v>
      </c>
      <c r="AB9" s="277">
        <v>71</v>
      </c>
      <c r="AC9" s="278">
        <v>0</v>
      </c>
      <c r="AD9" s="12"/>
      <c r="AE9" s="12"/>
      <c r="AF9" s="12"/>
      <c r="AG9" s="12"/>
      <c r="AH9" s="12"/>
      <c r="AI9" s="12"/>
      <c r="AJ9" s="12"/>
    </row>
    <row r="10" spans="1:36" x14ac:dyDescent="0.4">
      <c r="C10" s="30" t="s">
        <v>501</v>
      </c>
      <c r="D10" s="31" t="s">
        <v>435</v>
      </c>
      <c r="E10" s="32"/>
      <c r="F10" s="32" t="e">
        <f>#REF!</f>
        <v>#REF!</v>
      </c>
      <c r="G10" s="120">
        <f t="shared" ref="G10:AB10" si="0">SUMIF($A$16:$A$195,$C$10,G$16:G$195)</f>
        <v>503</v>
      </c>
      <c r="H10" s="121">
        <f t="shared" si="0"/>
        <v>0</v>
      </c>
      <c r="I10" s="121">
        <f t="shared" si="0"/>
        <v>0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121">
        <f t="shared" si="0"/>
        <v>0</v>
      </c>
      <c r="N10" s="121">
        <f t="shared" si="0"/>
        <v>0</v>
      </c>
      <c r="O10" s="121">
        <f t="shared" si="0"/>
        <v>0</v>
      </c>
      <c r="P10" s="121">
        <f t="shared" si="0"/>
        <v>3</v>
      </c>
      <c r="Q10" s="121">
        <f t="shared" si="0"/>
        <v>2</v>
      </c>
      <c r="R10" s="121">
        <f t="shared" si="0"/>
        <v>11</v>
      </c>
      <c r="S10" s="121">
        <f t="shared" si="0"/>
        <v>9</v>
      </c>
      <c r="T10" s="121">
        <f t="shared" si="0"/>
        <v>15</v>
      </c>
      <c r="U10" s="121">
        <f t="shared" si="0"/>
        <v>52</v>
      </c>
      <c r="V10" s="121">
        <f t="shared" si="0"/>
        <v>84</v>
      </c>
      <c r="W10" s="121">
        <f t="shared" si="0"/>
        <v>87</v>
      </c>
      <c r="X10" s="121">
        <f t="shared" si="0"/>
        <v>87</v>
      </c>
      <c r="Y10" s="121">
        <f t="shared" si="0"/>
        <v>77</v>
      </c>
      <c r="Z10" s="121">
        <f t="shared" si="0"/>
        <v>52</v>
      </c>
      <c r="AA10" s="121">
        <f t="shared" si="0"/>
        <v>22</v>
      </c>
      <c r="AB10" s="121">
        <f t="shared" si="0"/>
        <v>2</v>
      </c>
      <c r="AC10" s="122">
        <v>0</v>
      </c>
      <c r="AD10" s="12"/>
      <c r="AE10" s="12"/>
      <c r="AF10" s="12"/>
      <c r="AG10" s="12"/>
      <c r="AH10" s="12"/>
      <c r="AI10" s="12"/>
      <c r="AJ10" s="12"/>
    </row>
    <row r="11" spans="1:36" x14ac:dyDescent="0.4">
      <c r="C11" s="33" t="s">
        <v>517</v>
      </c>
      <c r="D11" s="34" t="s">
        <v>436</v>
      </c>
      <c r="E11" s="35"/>
      <c r="F11" s="35" t="e">
        <f>#REF!</f>
        <v>#REF!</v>
      </c>
      <c r="G11" s="123">
        <f t="shared" ref="G11:AB11" si="1">SUMIF($A$196:$A$375,$C$10,G$196:G$375)</f>
        <v>286</v>
      </c>
      <c r="H11" s="124">
        <f t="shared" si="1"/>
        <v>0</v>
      </c>
      <c r="I11" s="124">
        <f t="shared" si="1"/>
        <v>0</v>
      </c>
      <c r="J11" s="124">
        <f t="shared" si="1"/>
        <v>0</v>
      </c>
      <c r="K11" s="124">
        <f t="shared" si="1"/>
        <v>0</v>
      </c>
      <c r="L11" s="124">
        <f t="shared" si="1"/>
        <v>0</v>
      </c>
      <c r="M11" s="124">
        <f t="shared" si="1"/>
        <v>0</v>
      </c>
      <c r="N11" s="124">
        <f t="shared" si="1"/>
        <v>0</v>
      </c>
      <c r="O11" s="124">
        <f t="shared" si="1"/>
        <v>0</v>
      </c>
      <c r="P11" s="124">
        <f t="shared" si="1"/>
        <v>2</v>
      </c>
      <c r="Q11" s="124">
        <f t="shared" si="1"/>
        <v>2</v>
      </c>
      <c r="R11" s="124">
        <f t="shared" si="1"/>
        <v>3</v>
      </c>
      <c r="S11" s="124">
        <f t="shared" si="1"/>
        <v>6</v>
      </c>
      <c r="T11" s="124">
        <f t="shared" si="1"/>
        <v>8</v>
      </c>
      <c r="U11" s="124">
        <f t="shared" si="1"/>
        <v>35</v>
      </c>
      <c r="V11" s="124">
        <f t="shared" si="1"/>
        <v>53</v>
      </c>
      <c r="W11" s="124">
        <f t="shared" si="1"/>
        <v>54</v>
      </c>
      <c r="X11" s="124">
        <f t="shared" si="1"/>
        <v>57</v>
      </c>
      <c r="Y11" s="124">
        <f t="shared" si="1"/>
        <v>40</v>
      </c>
      <c r="Z11" s="124">
        <f t="shared" si="1"/>
        <v>20</v>
      </c>
      <c r="AA11" s="124">
        <f t="shared" si="1"/>
        <v>6</v>
      </c>
      <c r="AB11" s="124">
        <f t="shared" si="1"/>
        <v>0</v>
      </c>
      <c r="AC11" s="125">
        <v>0</v>
      </c>
      <c r="AD11" s="12"/>
      <c r="AE11" s="12"/>
      <c r="AF11" s="12"/>
      <c r="AG11" s="12"/>
      <c r="AH11" s="12"/>
      <c r="AI11" s="12"/>
      <c r="AJ11" s="12"/>
    </row>
    <row r="12" spans="1:36" x14ac:dyDescent="0.4">
      <c r="C12" s="36"/>
      <c r="D12" s="37" t="s">
        <v>437</v>
      </c>
      <c r="E12" s="38"/>
      <c r="F12" s="38" t="e">
        <f>#REF!</f>
        <v>#REF!</v>
      </c>
      <c r="G12" s="126">
        <f t="shared" ref="G12:AB12" si="2">SUMIF($A$376:$A$555,$C$10,G$376:G$555)</f>
        <v>217</v>
      </c>
      <c r="H12" s="127">
        <f t="shared" si="2"/>
        <v>0</v>
      </c>
      <c r="I12" s="127">
        <f t="shared" si="2"/>
        <v>0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1</v>
      </c>
      <c r="Q12" s="127">
        <f t="shared" si="2"/>
        <v>0</v>
      </c>
      <c r="R12" s="127">
        <f t="shared" si="2"/>
        <v>8</v>
      </c>
      <c r="S12" s="127">
        <f t="shared" si="2"/>
        <v>3</v>
      </c>
      <c r="T12" s="127">
        <f t="shared" si="2"/>
        <v>7</v>
      </c>
      <c r="U12" s="127">
        <f t="shared" si="2"/>
        <v>17</v>
      </c>
      <c r="V12" s="127">
        <f t="shared" si="2"/>
        <v>31</v>
      </c>
      <c r="W12" s="127">
        <f t="shared" si="2"/>
        <v>33</v>
      </c>
      <c r="X12" s="127">
        <f t="shared" si="2"/>
        <v>30</v>
      </c>
      <c r="Y12" s="127">
        <f t="shared" si="2"/>
        <v>37</v>
      </c>
      <c r="Z12" s="127">
        <f t="shared" si="2"/>
        <v>32</v>
      </c>
      <c r="AA12" s="127">
        <f t="shared" si="2"/>
        <v>16</v>
      </c>
      <c r="AB12" s="127">
        <f t="shared" si="2"/>
        <v>2</v>
      </c>
      <c r="AC12" s="128">
        <v>0</v>
      </c>
      <c r="AD12" s="12"/>
      <c r="AE12" s="12"/>
      <c r="AF12" s="12"/>
      <c r="AG12" s="12"/>
      <c r="AH12" s="12"/>
      <c r="AI12" s="12"/>
      <c r="AJ12" s="12"/>
    </row>
    <row r="13" spans="1:36" x14ac:dyDescent="0.4">
      <c r="C13" s="30" t="s">
        <v>394</v>
      </c>
      <c r="D13" s="31" t="s">
        <v>435</v>
      </c>
      <c r="E13" s="32"/>
      <c r="F13" s="32" t="e">
        <f>#REF!</f>
        <v>#REF!</v>
      </c>
      <c r="G13" s="120">
        <f t="shared" ref="G13:AB13" si="3">SUMIF($B$16:$B$195,$C$13,G$16:G$195)</f>
        <v>503</v>
      </c>
      <c r="H13" s="121">
        <f t="shared" si="3"/>
        <v>0</v>
      </c>
      <c r="I13" s="121">
        <f t="shared" si="3"/>
        <v>0</v>
      </c>
      <c r="J13" s="121">
        <f t="shared" si="3"/>
        <v>0</v>
      </c>
      <c r="K13" s="121">
        <f t="shared" si="3"/>
        <v>0</v>
      </c>
      <c r="L13" s="121">
        <f t="shared" si="3"/>
        <v>0</v>
      </c>
      <c r="M13" s="121">
        <f t="shared" si="3"/>
        <v>0</v>
      </c>
      <c r="N13" s="121">
        <f t="shared" si="3"/>
        <v>0</v>
      </c>
      <c r="O13" s="121">
        <f t="shared" si="3"/>
        <v>0</v>
      </c>
      <c r="P13" s="121">
        <f t="shared" si="3"/>
        <v>3</v>
      </c>
      <c r="Q13" s="121">
        <f t="shared" si="3"/>
        <v>2</v>
      </c>
      <c r="R13" s="121">
        <f t="shared" si="3"/>
        <v>11</v>
      </c>
      <c r="S13" s="121">
        <f t="shared" si="3"/>
        <v>9</v>
      </c>
      <c r="T13" s="121">
        <f t="shared" si="3"/>
        <v>15</v>
      </c>
      <c r="U13" s="121">
        <f t="shared" si="3"/>
        <v>52</v>
      </c>
      <c r="V13" s="121">
        <f t="shared" si="3"/>
        <v>84</v>
      </c>
      <c r="W13" s="121">
        <f t="shared" si="3"/>
        <v>87</v>
      </c>
      <c r="X13" s="121">
        <f t="shared" si="3"/>
        <v>87</v>
      </c>
      <c r="Y13" s="121">
        <f t="shared" si="3"/>
        <v>77</v>
      </c>
      <c r="Z13" s="121">
        <f t="shared" si="3"/>
        <v>52</v>
      </c>
      <c r="AA13" s="121">
        <f t="shared" si="3"/>
        <v>22</v>
      </c>
      <c r="AB13" s="121">
        <f t="shared" si="3"/>
        <v>2</v>
      </c>
      <c r="AC13" s="122">
        <v>0</v>
      </c>
      <c r="AD13" s="12"/>
      <c r="AE13" s="12"/>
      <c r="AF13" s="12"/>
      <c r="AG13" s="12"/>
      <c r="AH13" s="12"/>
      <c r="AI13" s="12"/>
      <c r="AJ13" s="12"/>
    </row>
    <row r="14" spans="1:36" x14ac:dyDescent="0.4">
      <c r="C14" s="33" t="s">
        <v>516</v>
      </c>
      <c r="D14" s="34" t="s">
        <v>436</v>
      </c>
      <c r="E14" s="35"/>
      <c r="F14" s="35" t="e">
        <f>#REF!</f>
        <v>#REF!</v>
      </c>
      <c r="G14" s="123">
        <f t="shared" ref="G14:AB14" si="4">SUMIF($B$196:$B$375,$C$13,G$196:G$375)</f>
        <v>286</v>
      </c>
      <c r="H14" s="124">
        <f t="shared" si="4"/>
        <v>0</v>
      </c>
      <c r="I14" s="124">
        <f t="shared" si="4"/>
        <v>0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2</v>
      </c>
      <c r="Q14" s="124">
        <f t="shared" si="4"/>
        <v>2</v>
      </c>
      <c r="R14" s="124">
        <f t="shared" si="4"/>
        <v>3</v>
      </c>
      <c r="S14" s="124">
        <f t="shared" si="4"/>
        <v>6</v>
      </c>
      <c r="T14" s="124">
        <f t="shared" si="4"/>
        <v>8</v>
      </c>
      <c r="U14" s="124">
        <f t="shared" si="4"/>
        <v>35</v>
      </c>
      <c r="V14" s="124">
        <f t="shared" si="4"/>
        <v>53</v>
      </c>
      <c r="W14" s="124">
        <f t="shared" si="4"/>
        <v>54</v>
      </c>
      <c r="X14" s="124">
        <f t="shared" si="4"/>
        <v>57</v>
      </c>
      <c r="Y14" s="124">
        <f t="shared" si="4"/>
        <v>40</v>
      </c>
      <c r="Z14" s="124">
        <f t="shared" si="4"/>
        <v>20</v>
      </c>
      <c r="AA14" s="124">
        <f t="shared" si="4"/>
        <v>6</v>
      </c>
      <c r="AB14" s="124">
        <f t="shared" si="4"/>
        <v>0</v>
      </c>
      <c r="AC14" s="125">
        <v>0</v>
      </c>
      <c r="AD14" s="12"/>
      <c r="AE14" s="12"/>
      <c r="AF14" s="12"/>
      <c r="AG14" s="12"/>
      <c r="AH14" s="12"/>
      <c r="AI14" s="12"/>
      <c r="AJ14" s="12"/>
    </row>
    <row r="15" spans="1:36" x14ac:dyDescent="0.4">
      <c r="C15" s="36"/>
      <c r="D15" s="37" t="s">
        <v>437</v>
      </c>
      <c r="E15" s="38"/>
      <c r="F15" s="38" t="e">
        <f>#REF!</f>
        <v>#REF!</v>
      </c>
      <c r="G15" s="126">
        <f t="shared" ref="G15:AB15" si="5">SUMIF($B$376:$B$555,$C$13,G$376:G$555)</f>
        <v>217</v>
      </c>
      <c r="H15" s="127">
        <f t="shared" si="5"/>
        <v>0</v>
      </c>
      <c r="I15" s="127">
        <f t="shared" si="5"/>
        <v>0</v>
      </c>
      <c r="J15" s="127">
        <f t="shared" si="5"/>
        <v>0</v>
      </c>
      <c r="K15" s="127">
        <f t="shared" si="5"/>
        <v>0</v>
      </c>
      <c r="L15" s="127">
        <f t="shared" si="5"/>
        <v>0</v>
      </c>
      <c r="M15" s="127">
        <f t="shared" si="5"/>
        <v>0</v>
      </c>
      <c r="N15" s="127">
        <f t="shared" si="5"/>
        <v>0</v>
      </c>
      <c r="O15" s="127">
        <f t="shared" si="5"/>
        <v>0</v>
      </c>
      <c r="P15" s="127">
        <f t="shared" si="5"/>
        <v>1</v>
      </c>
      <c r="Q15" s="127">
        <f t="shared" si="5"/>
        <v>0</v>
      </c>
      <c r="R15" s="127">
        <f t="shared" si="5"/>
        <v>8</v>
      </c>
      <c r="S15" s="127">
        <f t="shared" si="5"/>
        <v>3</v>
      </c>
      <c r="T15" s="127">
        <f t="shared" si="5"/>
        <v>7</v>
      </c>
      <c r="U15" s="127">
        <f t="shared" si="5"/>
        <v>17</v>
      </c>
      <c r="V15" s="127">
        <f t="shared" si="5"/>
        <v>31</v>
      </c>
      <c r="W15" s="127">
        <f t="shared" si="5"/>
        <v>33</v>
      </c>
      <c r="X15" s="127">
        <f t="shared" si="5"/>
        <v>30</v>
      </c>
      <c r="Y15" s="127">
        <f t="shared" si="5"/>
        <v>37</v>
      </c>
      <c r="Z15" s="127">
        <f t="shared" si="5"/>
        <v>32</v>
      </c>
      <c r="AA15" s="127">
        <f t="shared" si="5"/>
        <v>16</v>
      </c>
      <c r="AB15" s="127">
        <f t="shared" si="5"/>
        <v>2</v>
      </c>
      <c r="AC15" s="128">
        <v>0</v>
      </c>
      <c r="AD15" s="12"/>
      <c r="AE15" s="12"/>
      <c r="AF15" s="12"/>
      <c r="AG15" s="12"/>
      <c r="AH15" s="12"/>
      <c r="AI15" s="12"/>
      <c r="AJ15" s="12"/>
    </row>
    <row r="16" spans="1:36" x14ac:dyDescent="0.4">
      <c r="A16" t="s">
        <v>489</v>
      </c>
      <c r="B16" t="s">
        <v>1</v>
      </c>
      <c r="C16" s="129" t="s">
        <v>620</v>
      </c>
      <c r="D16" s="130" t="s">
        <v>435</v>
      </c>
      <c r="E16" s="131"/>
      <c r="F16" s="131" t="str">
        <f>C16</f>
        <v>札幌市</v>
      </c>
      <c r="G16" s="132">
        <f>SUM(H16:AC16)</f>
        <v>6434</v>
      </c>
      <c r="H16" s="133">
        <v>1</v>
      </c>
      <c r="I16" s="133">
        <v>1</v>
      </c>
      <c r="J16" s="133">
        <v>2</v>
      </c>
      <c r="K16" s="133">
        <v>1</v>
      </c>
      <c r="L16" s="133">
        <v>3</v>
      </c>
      <c r="M16" s="133">
        <v>2</v>
      </c>
      <c r="N16" s="133">
        <v>6</v>
      </c>
      <c r="O16" s="133">
        <v>18</v>
      </c>
      <c r="P16" s="133">
        <v>33</v>
      </c>
      <c r="Q16" s="133">
        <v>82</v>
      </c>
      <c r="R16" s="133">
        <v>146</v>
      </c>
      <c r="S16" s="133">
        <v>225</v>
      </c>
      <c r="T16" s="133">
        <v>331</v>
      </c>
      <c r="U16" s="133">
        <v>593</v>
      </c>
      <c r="V16" s="133">
        <v>992</v>
      </c>
      <c r="W16" s="133">
        <v>1015</v>
      </c>
      <c r="X16" s="133">
        <v>1045</v>
      </c>
      <c r="Y16" s="133">
        <v>1035</v>
      </c>
      <c r="Z16" s="133">
        <v>679</v>
      </c>
      <c r="AA16" s="133">
        <v>195</v>
      </c>
      <c r="AB16" s="133">
        <v>29</v>
      </c>
      <c r="AC16" s="133">
        <v>0</v>
      </c>
      <c r="AD16" s="12"/>
      <c r="AE16" s="12"/>
      <c r="AF16" s="12"/>
      <c r="AG16" s="12"/>
      <c r="AH16" s="12"/>
      <c r="AI16" s="12"/>
      <c r="AJ16" s="12"/>
    </row>
    <row r="17" spans="1:36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7">
        <f t="shared" ref="G17:G72" si="6">SUM(H17:AC17)</f>
        <v>1270</v>
      </c>
      <c r="H17" s="138">
        <v>0</v>
      </c>
      <c r="I17" s="138">
        <v>0</v>
      </c>
      <c r="J17" s="138">
        <v>0</v>
      </c>
      <c r="K17" s="138">
        <v>0</v>
      </c>
      <c r="L17" s="138">
        <v>1</v>
      </c>
      <c r="M17" s="138">
        <v>1</v>
      </c>
      <c r="N17" s="138">
        <v>1</v>
      </c>
      <c r="O17" s="138">
        <v>1</v>
      </c>
      <c r="P17" s="138">
        <v>6</v>
      </c>
      <c r="Q17" s="138">
        <v>11</v>
      </c>
      <c r="R17" s="138">
        <v>22</v>
      </c>
      <c r="S17" s="138">
        <v>36</v>
      </c>
      <c r="T17" s="138">
        <v>57</v>
      </c>
      <c r="U17" s="138">
        <v>111</v>
      </c>
      <c r="V17" s="138">
        <v>182</v>
      </c>
      <c r="W17" s="138">
        <v>216</v>
      </c>
      <c r="X17" s="138">
        <v>215</v>
      </c>
      <c r="Y17" s="138">
        <v>225</v>
      </c>
      <c r="Z17" s="138">
        <v>127</v>
      </c>
      <c r="AA17" s="138">
        <v>54</v>
      </c>
      <c r="AB17" s="138">
        <v>4</v>
      </c>
      <c r="AC17" s="139">
        <v>0</v>
      </c>
      <c r="AD17" s="12"/>
      <c r="AE17" s="12"/>
      <c r="AF17" s="12"/>
      <c r="AG17" s="12"/>
      <c r="AH17" s="12"/>
      <c r="AI17" s="12"/>
      <c r="AJ17" s="12"/>
    </row>
    <row r="18" spans="1:36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7">
        <f t="shared" si="6"/>
        <v>538</v>
      </c>
      <c r="H18" s="138">
        <v>0</v>
      </c>
      <c r="I18" s="138">
        <v>2</v>
      </c>
      <c r="J18" s="138">
        <v>0</v>
      </c>
      <c r="K18" s="138">
        <v>0</v>
      </c>
      <c r="L18" s="138">
        <v>0</v>
      </c>
      <c r="M18" s="138">
        <v>0</v>
      </c>
      <c r="N18" s="138">
        <v>1</v>
      </c>
      <c r="O18" s="138">
        <v>1</v>
      </c>
      <c r="P18" s="138">
        <v>1</v>
      </c>
      <c r="Q18" s="138">
        <v>4</v>
      </c>
      <c r="R18" s="138">
        <v>11</v>
      </c>
      <c r="S18" s="138">
        <v>20</v>
      </c>
      <c r="T18" s="138">
        <v>18</v>
      </c>
      <c r="U18" s="138">
        <v>43</v>
      </c>
      <c r="V18" s="138">
        <v>84</v>
      </c>
      <c r="W18" s="138">
        <v>87</v>
      </c>
      <c r="X18" s="138">
        <v>104</v>
      </c>
      <c r="Y18" s="138">
        <v>96</v>
      </c>
      <c r="Z18" s="138">
        <v>50</v>
      </c>
      <c r="AA18" s="138">
        <v>14</v>
      </c>
      <c r="AB18" s="138">
        <v>2</v>
      </c>
      <c r="AC18" s="139">
        <v>0</v>
      </c>
      <c r="AD18" s="12"/>
      <c r="AE18" s="12"/>
      <c r="AF18" s="12"/>
      <c r="AG18" s="12"/>
      <c r="AH18" s="12"/>
      <c r="AI18" s="12"/>
      <c r="AJ18" s="12"/>
    </row>
    <row r="19" spans="1:36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7">
        <f t="shared" si="6"/>
        <v>1376</v>
      </c>
      <c r="H19" s="138">
        <v>0</v>
      </c>
      <c r="I19" s="138">
        <v>1</v>
      </c>
      <c r="J19" s="138">
        <v>0</v>
      </c>
      <c r="K19" s="138">
        <v>1</v>
      </c>
      <c r="L19" s="138">
        <v>0</v>
      </c>
      <c r="M19" s="138">
        <v>2</v>
      </c>
      <c r="N19" s="138">
        <v>2</v>
      </c>
      <c r="O19" s="138">
        <v>2</v>
      </c>
      <c r="P19" s="138">
        <v>6</v>
      </c>
      <c r="Q19" s="138">
        <v>14</v>
      </c>
      <c r="R19" s="138">
        <v>19</v>
      </c>
      <c r="S19" s="138">
        <v>30</v>
      </c>
      <c r="T19" s="138">
        <v>64</v>
      </c>
      <c r="U19" s="138">
        <v>134</v>
      </c>
      <c r="V19" s="138">
        <v>206</v>
      </c>
      <c r="W19" s="138">
        <v>213</v>
      </c>
      <c r="X19" s="138">
        <v>239</v>
      </c>
      <c r="Y19" s="138">
        <v>236</v>
      </c>
      <c r="Z19" s="138">
        <v>153</v>
      </c>
      <c r="AA19" s="138">
        <v>50</v>
      </c>
      <c r="AB19" s="138">
        <v>4</v>
      </c>
      <c r="AC19" s="139">
        <v>0</v>
      </c>
      <c r="AD19" s="12"/>
      <c r="AE19" s="12"/>
      <c r="AF19" s="12"/>
      <c r="AG19" s="12"/>
      <c r="AH19" s="12"/>
      <c r="AI19" s="12"/>
      <c r="AJ19" s="12"/>
    </row>
    <row r="20" spans="1:36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7">
        <f t="shared" si="6"/>
        <v>371</v>
      </c>
      <c r="H20" s="138">
        <v>0</v>
      </c>
      <c r="I20" s="138">
        <v>0</v>
      </c>
      <c r="J20" s="138">
        <v>0</v>
      </c>
      <c r="K20" s="138">
        <v>0</v>
      </c>
      <c r="L20" s="138">
        <v>0</v>
      </c>
      <c r="M20" s="138">
        <v>0</v>
      </c>
      <c r="N20" s="138">
        <v>1</v>
      </c>
      <c r="O20" s="138">
        <v>0</v>
      </c>
      <c r="P20" s="138">
        <v>3</v>
      </c>
      <c r="Q20" s="138">
        <v>3</v>
      </c>
      <c r="R20" s="138">
        <v>4</v>
      </c>
      <c r="S20" s="138">
        <v>15</v>
      </c>
      <c r="T20" s="138">
        <v>14</v>
      </c>
      <c r="U20" s="138">
        <v>30</v>
      </c>
      <c r="V20" s="138">
        <v>63</v>
      </c>
      <c r="W20" s="138">
        <v>56</v>
      </c>
      <c r="X20" s="138">
        <v>78</v>
      </c>
      <c r="Y20" s="138">
        <v>62</v>
      </c>
      <c r="Z20" s="138">
        <v>33</v>
      </c>
      <c r="AA20" s="138">
        <v>7</v>
      </c>
      <c r="AB20" s="138">
        <v>2</v>
      </c>
      <c r="AC20" s="139">
        <v>0</v>
      </c>
      <c r="AD20" s="12"/>
      <c r="AE20" s="12"/>
      <c r="AF20" s="12"/>
      <c r="AG20" s="12"/>
      <c r="AH20" s="12"/>
      <c r="AI20" s="12"/>
      <c r="AJ20" s="12"/>
    </row>
    <row r="21" spans="1:36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7">
        <f t="shared" si="6"/>
        <v>719</v>
      </c>
      <c r="H21" s="138">
        <v>0</v>
      </c>
      <c r="I21" s="138">
        <v>0</v>
      </c>
      <c r="J21" s="138">
        <v>0</v>
      </c>
      <c r="K21" s="138">
        <v>0</v>
      </c>
      <c r="L21" s="138">
        <v>0</v>
      </c>
      <c r="M21" s="138">
        <v>1</v>
      </c>
      <c r="N21" s="138">
        <v>0</v>
      </c>
      <c r="O21" s="138">
        <v>2</v>
      </c>
      <c r="P21" s="138">
        <v>5</v>
      </c>
      <c r="Q21" s="138">
        <v>3</v>
      </c>
      <c r="R21" s="138">
        <v>15</v>
      </c>
      <c r="S21" s="138">
        <v>24</v>
      </c>
      <c r="T21" s="138">
        <v>36</v>
      </c>
      <c r="U21" s="138">
        <v>68</v>
      </c>
      <c r="V21" s="138">
        <v>119</v>
      </c>
      <c r="W21" s="138">
        <v>98</v>
      </c>
      <c r="X21" s="138">
        <v>144</v>
      </c>
      <c r="Y21" s="138">
        <v>124</v>
      </c>
      <c r="Z21" s="138">
        <v>59</v>
      </c>
      <c r="AA21" s="138">
        <v>19</v>
      </c>
      <c r="AB21" s="138">
        <v>2</v>
      </c>
      <c r="AC21" s="139">
        <v>0</v>
      </c>
      <c r="AD21" s="12"/>
      <c r="AE21" s="12"/>
      <c r="AF21" s="12"/>
      <c r="AG21" s="12"/>
      <c r="AH21" s="12"/>
      <c r="AI21" s="12"/>
      <c r="AJ21" s="12"/>
    </row>
    <row r="22" spans="1:36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7">
        <f t="shared" si="6"/>
        <v>562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2</v>
      </c>
      <c r="N22" s="138">
        <v>1</v>
      </c>
      <c r="O22" s="138">
        <v>0</v>
      </c>
      <c r="P22" s="138">
        <v>3</v>
      </c>
      <c r="Q22" s="138">
        <v>8</v>
      </c>
      <c r="R22" s="138">
        <v>10</v>
      </c>
      <c r="S22" s="138">
        <v>13</v>
      </c>
      <c r="T22" s="138">
        <v>33</v>
      </c>
      <c r="U22" s="138">
        <v>59</v>
      </c>
      <c r="V22" s="138">
        <v>98</v>
      </c>
      <c r="W22" s="138">
        <v>68</v>
      </c>
      <c r="X22" s="138">
        <v>94</v>
      </c>
      <c r="Y22" s="138">
        <v>92</v>
      </c>
      <c r="Z22" s="138">
        <v>55</v>
      </c>
      <c r="AA22" s="138">
        <v>20</v>
      </c>
      <c r="AB22" s="138">
        <v>6</v>
      </c>
      <c r="AC22" s="139">
        <v>0</v>
      </c>
      <c r="AD22" s="12"/>
      <c r="AE22" s="12"/>
      <c r="AF22" s="12"/>
      <c r="AG22" s="12"/>
      <c r="AH22" s="12"/>
      <c r="AI22" s="12"/>
      <c r="AJ22" s="12"/>
    </row>
    <row r="23" spans="1:36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7">
        <f t="shared" si="6"/>
        <v>462</v>
      </c>
      <c r="H23" s="138">
        <v>0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1</v>
      </c>
      <c r="P23" s="138">
        <v>5</v>
      </c>
      <c r="Q23" s="138">
        <v>5</v>
      </c>
      <c r="R23" s="138">
        <v>9</v>
      </c>
      <c r="S23" s="138">
        <v>14</v>
      </c>
      <c r="T23" s="138">
        <v>29</v>
      </c>
      <c r="U23" s="138">
        <v>45</v>
      </c>
      <c r="V23" s="138">
        <v>64</v>
      </c>
      <c r="W23" s="138">
        <v>69</v>
      </c>
      <c r="X23" s="138">
        <v>73</v>
      </c>
      <c r="Y23" s="138">
        <v>79</v>
      </c>
      <c r="Z23" s="138">
        <v>51</v>
      </c>
      <c r="AA23" s="138">
        <v>17</v>
      </c>
      <c r="AB23" s="138">
        <v>1</v>
      </c>
      <c r="AC23" s="139">
        <v>0</v>
      </c>
      <c r="AD23" s="12"/>
      <c r="AE23" s="12"/>
      <c r="AF23" s="12"/>
      <c r="AG23" s="12"/>
      <c r="AH23" s="12"/>
      <c r="AI23" s="12"/>
      <c r="AJ23" s="12"/>
    </row>
    <row r="24" spans="1:36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7">
        <f t="shared" si="6"/>
        <v>43</v>
      </c>
      <c r="H24" s="138">
        <v>0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1</v>
      </c>
      <c r="T24" s="138">
        <v>0</v>
      </c>
      <c r="U24" s="138">
        <v>0</v>
      </c>
      <c r="V24" s="138">
        <v>8</v>
      </c>
      <c r="W24" s="138">
        <v>4</v>
      </c>
      <c r="X24" s="138">
        <v>15</v>
      </c>
      <c r="Y24" s="138">
        <v>7</v>
      </c>
      <c r="Z24" s="138">
        <v>8</v>
      </c>
      <c r="AA24" s="138">
        <v>0</v>
      </c>
      <c r="AB24" s="138">
        <v>0</v>
      </c>
      <c r="AC24" s="139">
        <v>0</v>
      </c>
      <c r="AD24" s="12"/>
      <c r="AE24" s="12"/>
      <c r="AF24" s="12"/>
      <c r="AG24" s="12"/>
      <c r="AH24" s="12"/>
      <c r="AI24" s="12"/>
      <c r="AJ24" s="12"/>
    </row>
    <row r="25" spans="1:36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7">
        <f t="shared" si="6"/>
        <v>341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2</v>
      </c>
      <c r="P25" s="138">
        <v>1</v>
      </c>
      <c r="Q25" s="138">
        <v>3</v>
      </c>
      <c r="R25" s="138">
        <v>7</v>
      </c>
      <c r="S25" s="138">
        <v>9</v>
      </c>
      <c r="T25" s="138">
        <v>11</v>
      </c>
      <c r="U25" s="138">
        <v>39</v>
      </c>
      <c r="V25" s="138">
        <v>41</v>
      </c>
      <c r="W25" s="138">
        <v>51</v>
      </c>
      <c r="X25" s="138">
        <v>60</v>
      </c>
      <c r="Y25" s="138">
        <v>59</v>
      </c>
      <c r="Z25" s="138">
        <v>40</v>
      </c>
      <c r="AA25" s="138">
        <v>17</v>
      </c>
      <c r="AB25" s="138">
        <v>1</v>
      </c>
      <c r="AC25" s="139">
        <v>0</v>
      </c>
      <c r="AD25" s="12"/>
      <c r="AE25" s="12"/>
      <c r="AF25" s="12"/>
      <c r="AG25" s="12"/>
      <c r="AH25" s="12"/>
      <c r="AI25" s="12"/>
      <c r="AJ25" s="12"/>
    </row>
    <row r="26" spans="1:36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7">
        <f t="shared" si="6"/>
        <v>145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4</v>
      </c>
      <c r="R26" s="138">
        <v>3</v>
      </c>
      <c r="S26" s="138">
        <v>7</v>
      </c>
      <c r="T26" s="138">
        <v>4</v>
      </c>
      <c r="U26" s="138">
        <v>17</v>
      </c>
      <c r="V26" s="138">
        <v>15</v>
      </c>
      <c r="W26" s="138">
        <v>24</v>
      </c>
      <c r="X26" s="138">
        <v>16</v>
      </c>
      <c r="Y26" s="138">
        <v>25</v>
      </c>
      <c r="Z26" s="138">
        <v>20</v>
      </c>
      <c r="AA26" s="138">
        <v>8</v>
      </c>
      <c r="AB26" s="138">
        <v>2</v>
      </c>
      <c r="AC26" s="139">
        <v>0</v>
      </c>
      <c r="AD26" s="12"/>
      <c r="AE26" s="12"/>
      <c r="AF26" s="12"/>
      <c r="AG26" s="12"/>
      <c r="AH26" s="12"/>
      <c r="AI26" s="12"/>
      <c r="AJ26" s="12"/>
    </row>
    <row r="27" spans="1:36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7">
        <f t="shared" si="6"/>
        <v>84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2</v>
      </c>
      <c r="R27" s="138">
        <v>1</v>
      </c>
      <c r="S27" s="138">
        <v>3</v>
      </c>
      <c r="T27" s="138">
        <v>1</v>
      </c>
      <c r="U27" s="138">
        <v>8</v>
      </c>
      <c r="V27" s="138">
        <v>12</v>
      </c>
      <c r="W27" s="138">
        <v>13</v>
      </c>
      <c r="X27" s="138">
        <v>11</v>
      </c>
      <c r="Y27" s="138">
        <v>24</v>
      </c>
      <c r="Z27" s="138">
        <v>7</v>
      </c>
      <c r="AA27" s="138">
        <v>2</v>
      </c>
      <c r="AB27" s="138">
        <v>0</v>
      </c>
      <c r="AC27" s="139">
        <v>0</v>
      </c>
      <c r="AD27" s="12"/>
      <c r="AE27" s="12"/>
      <c r="AF27" s="12"/>
      <c r="AG27" s="12"/>
      <c r="AH27" s="12"/>
      <c r="AI27" s="12"/>
      <c r="AJ27" s="12"/>
    </row>
    <row r="28" spans="1:36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7">
        <f t="shared" si="6"/>
        <v>595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3</v>
      </c>
      <c r="O28" s="138">
        <v>1</v>
      </c>
      <c r="P28" s="138">
        <v>3</v>
      </c>
      <c r="Q28" s="138">
        <v>4</v>
      </c>
      <c r="R28" s="138">
        <v>11</v>
      </c>
      <c r="S28" s="138">
        <v>12</v>
      </c>
      <c r="T28" s="138">
        <v>30</v>
      </c>
      <c r="U28" s="138">
        <v>63</v>
      </c>
      <c r="V28" s="138">
        <v>113</v>
      </c>
      <c r="W28" s="138">
        <v>97</v>
      </c>
      <c r="X28" s="138">
        <v>98</v>
      </c>
      <c r="Y28" s="138">
        <v>76</v>
      </c>
      <c r="Z28" s="138">
        <v>56</v>
      </c>
      <c r="AA28" s="138">
        <v>26</v>
      </c>
      <c r="AB28" s="138">
        <v>2</v>
      </c>
      <c r="AC28" s="139">
        <v>0</v>
      </c>
      <c r="AD28" s="12"/>
      <c r="AE28" s="12"/>
      <c r="AF28" s="12"/>
      <c r="AG28" s="12"/>
      <c r="AH28" s="12"/>
      <c r="AI28" s="12"/>
      <c r="AJ28" s="12"/>
    </row>
    <row r="29" spans="1:36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7">
        <f t="shared" si="6"/>
        <v>136</v>
      </c>
      <c r="H29" s="138">
        <v>0</v>
      </c>
      <c r="I29" s="138">
        <v>0</v>
      </c>
      <c r="J29" s="138">
        <v>0</v>
      </c>
      <c r="K29" s="138">
        <v>1</v>
      </c>
      <c r="L29" s="138">
        <v>0</v>
      </c>
      <c r="M29" s="138">
        <v>0</v>
      </c>
      <c r="N29" s="138">
        <v>0</v>
      </c>
      <c r="O29" s="138">
        <v>1</v>
      </c>
      <c r="P29" s="138">
        <v>2</v>
      </c>
      <c r="Q29" s="138">
        <v>0</v>
      </c>
      <c r="R29" s="138">
        <v>4</v>
      </c>
      <c r="S29" s="138">
        <v>5</v>
      </c>
      <c r="T29" s="138">
        <v>8</v>
      </c>
      <c r="U29" s="138">
        <v>17</v>
      </c>
      <c r="V29" s="138">
        <v>27</v>
      </c>
      <c r="W29" s="138">
        <v>15</v>
      </c>
      <c r="X29" s="138">
        <v>21</v>
      </c>
      <c r="Y29" s="138">
        <v>16</v>
      </c>
      <c r="Z29" s="138">
        <v>14</v>
      </c>
      <c r="AA29" s="138">
        <v>4</v>
      </c>
      <c r="AB29" s="138">
        <v>1</v>
      </c>
      <c r="AC29" s="139">
        <v>0</v>
      </c>
      <c r="AD29" s="12"/>
      <c r="AE29" s="12"/>
      <c r="AF29" s="12"/>
      <c r="AG29" s="12"/>
      <c r="AH29" s="12"/>
      <c r="AI29" s="12"/>
      <c r="AJ29" s="12"/>
    </row>
    <row r="30" spans="1:36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7">
        <f t="shared" si="6"/>
        <v>112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2</v>
      </c>
      <c r="Q30" s="138">
        <v>1</v>
      </c>
      <c r="R30" s="138">
        <v>0</v>
      </c>
      <c r="S30" s="138">
        <v>1</v>
      </c>
      <c r="T30" s="138">
        <v>3</v>
      </c>
      <c r="U30" s="138">
        <v>11</v>
      </c>
      <c r="V30" s="138">
        <v>14</v>
      </c>
      <c r="W30" s="138">
        <v>27</v>
      </c>
      <c r="X30" s="138">
        <v>14</v>
      </c>
      <c r="Y30" s="138">
        <v>21</v>
      </c>
      <c r="Z30" s="138">
        <v>13</v>
      </c>
      <c r="AA30" s="138">
        <v>5</v>
      </c>
      <c r="AB30" s="138">
        <v>0</v>
      </c>
      <c r="AC30" s="139">
        <v>0</v>
      </c>
      <c r="AD30" s="12"/>
      <c r="AE30" s="12"/>
      <c r="AF30" s="12"/>
      <c r="AG30" s="12"/>
      <c r="AH30" s="12"/>
      <c r="AI30" s="12"/>
      <c r="AJ30" s="12"/>
    </row>
    <row r="31" spans="1:36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7">
        <f t="shared" si="6"/>
        <v>76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1</v>
      </c>
      <c r="R31" s="138">
        <v>2</v>
      </c>
      <c r="S31" s="138">
        <v>0</v>
      </c>
      <c r="T31" s="138">
        <v>4</v>
      </c>
      <c r="U31" s="138">
        <v>8</v>
      </c>
      <c r="V31" s="138">
        <v>15</v>
      </c>
      <c r="W31" s="138">
        <v>9</v>
      </c>
      <c r="X31" s="138">
        <v>9</v>
      </c>
      <c r="Y31" s="138">
        <v>10</v>
      </c>
      <c r="Z31" s="138">
        <v>15</v>
      </c>
      <c r="AA31" s="138">
        <v>3</v>
      </c>
      <c r="AB31" s="138">
        <v>0</v>
      </c>
      <c r="AC31" s="139">
        <v>0</v>
      </c>
      <c r="AD31" s="12"/>
      <c r="AE31" s="12"/>
      <c r="AF31" s="12"/>
      <c r="AG31" s="12"/>
      <c r="AH31" s="12"/>
      <c r="AI31" s="12"/>
      <c r="AJ31" s="12"/>
    </row>
    <row r="32" spans="1:36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7">
        <f t="shared" si="6"/>
        <v>442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0</v>
      </c>
      <c r="N32" s="138">
        <v>1</v>
      </c>
      <c r="O32" s="138">
        <v>0</v>
      </c>
      <c r="P32" s="138">
        <v>5</v>
      </c>
      <c r="Q32" s="138">
        <v>4</v>
      </c>
      <c r="R32" s="138">
        <v>9</v>
      </c>
      <c r="S32" s="138">
        <v>7</v>
      </c>
      <c r="T32" s="138">
        <v>19</v>
      </c>
      <c r="U32" s="138">
        <v>51</v>
      </c>
      <c r="V32" s="138">
        <v>58</v>
      </c>
      <c r="W32" s="138">
        <v>67</v>
      </c>
      <c r="X32" s="138">
        <v>76</v>
      </c>
      <c r="Y32" s="138">
        <v>88</v>
      </c>
      <c r="Z32" s="138">
        <v>43</v>
      </c>
      <c r="AA32" s="138">
        <v>12</v>
      </c>
      <c r="AB32" s="138">
        <v>2</v>
      </c>
      <c r="AC32" s="139">
        <v>0</v>
      </c>
      <c r="AD32" s="12"/>
      <c r="AE32" s="12"/>
      <c r="AF32" s="12"/>
      <c r="AG32" s="12"/>
      <c r="AH32" s="12"/>
      <c r="AI32" s="12"/>
      <c r="AJ32" s="12"/>
    </row>
    <row r="33" spans="1:36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7">
        <f t="shared" si="6"/>
        <v>62</v>
      </c>
      <c r="H33" s="138">
        <v>0</v>
      </c>
      <c r="I33" s="138">
        <v>0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1</v>
      </c>
      <c r="S33" s="138">
        <v>0</v>
      </c>
      <c r="T33" s="138">
        <v>2</v>
      </c>
      <c r="U33" s="138">
        <v>4</v>
      </c>
      <c r="V33" s="138">
        <v>16</v>
      </c>
      <c r="W33" s="138">
        <v>11</v>
      </c>
      <c r="X33" s="138">
        <v>10</v>
      </c>
      <c r="Y33" s="138">
        <v>11</v>
      </c>
      <c r="Z33" s="138">
        <v>4</v>
      </c>
      <c r="AA33" s="138">
        <v>3</v>
      </c>
      <c r="AB33" s="138">
        <v>0</v>
      </c>
      <c r="AC33" s="139">
        <v>0</v>
      </c>
      <c r="AD33" s="12"/>
      <c r="AE33" s="12"/>
      <c r="AF33" s="12"/>
      <c r="AG33" s="12"/>
      <c r="AH33" s="12"/>
      <c r="AI33" s="12"/>
      <c r="AJ33" s="12"/>
    </row>
    <row r="34" spans="1:36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7">
        <f t="shared" si="6"/>
        <v>107</v>
      </c>
      <c r="H34" s="138">
        <v>0</v>
      </c>
      <c r="I34" s="138">
        <v>0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1</v>
      </c>
      <c r="R34" s="138">
        <v>0</v>
      </c>
      <c r="S34" s="138">
        <v>3</v>
      </c>
      <c r="T34" s="138">
        <v>8</v>
      </c>
      <c r="U34" s="138">
        <v>9</v>
      </c>
      <c r="V34" s="138">
        <v>14</v>
      </c>
      <c r="W34" s="138">
        <v>16</v>
      </c>
      <c r="X34" s="138">
        <v>22</v>
      </c>
      <c r="Y34" s="138">
        <v>22</v>
      </c>
      <c r="Z34" s="138">
        <v>9</v>
      </c>
      <c r="AA34" s="138">
        <v>3</v>
      </c>
      <c r="AB34" s="138">
        <v>0</v>
      </c>
      <c r="AC34" s="139">
        <v>0</v>
      </c>
      <c r="AD34" s="12"/>
      <c r="AE34" s="12"/>
      <c r="AF34" s="12"/>
      <c r="AG34" s="12"/>
      <c r="AH34" s="12"/>
      <c r="AI34" s="12"/>
      <c r="AJ34" s="12"/>
    </row>
    <row r="35" spans="1:36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7">
        <f t="shared" si="6"/>
        <v>85</v>
      </c>
      <c r="H35" s="138">
        <v>0</v>
      </c>
      <c r="I35" s="138">
        <v>0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1</v>
      </c>
      <c r="S35" s="138">
        <v>3</v>
      </c>
      <c r="T35" s="138">
        <v>6</v>
      </c>
      <c r="U35" s="138">
        <v>5</v>
      </c>
      <c r="V35" s="138">
        <v>10</v>
      </c>
      <c r="W35" s="138">
        <v>9</v>
      </c>
      <c r="X35" s="138">
        <v>16</v>
      </c>
      <c r="Y35" s="138">
        <v>16</v>
      </c>
      <c r="Z35" s="138">
        <v>11</v>
      </c>
      <c r="AA35" s="138">
        <v>6</v>
      </c>
      <c r="AB35" s="138">
        <v>2</v>
      </c>
      <c r="AC35" s="139">
        <v>0</v>
      </c>
      <c r="AD35" s="12"/>
      <c r="AE35" s="12"/>
      <c r="AF35" s="12"/>
      <c r="AG35" s="12"/>
      <c r="AH35" s="12"/>
      <c r="AI35" s="12"/>
      <c r="AJ35" s="12"/>
    </row>
    <row r="36" spans="1:36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7">
        <f t="shared" si="6"/>
        <v>104</v>
      </c>
      <c r="H36" s="138">
        <v>0</v>
      </c>
      <c r="I36" s="138">
        <v>0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1</v>
      </c>
      <c r="R36" s="138">
        <v>2</v>
      </c>
      <c r="S36" s="138">
        <v>1</v>
      </c>
      <c r="T36" s="138">
        <v>5</v>
      </c>
      <c r="U36" s="138">
        <v>10</v>
      </c>
      <c r="V36" s="138">
        <v>13</v>
      </c>
      <c r="W36" s="138">
        <v>14</v>
      </c>
      <c r="X36" s="138">
        <v>26</v>
      </c>
      <c r="Y36" s="138">
        <v>19</v>
      </c>
      <c r="Z36" s="138">
        <v>11</v>
      </c>
      <c r="AA36" s="138">
        <v>2</v>
      </c>
      <c r="AB36" s="138">
        <v>0</v>
      </c>
      <c r="AC36" s="139">
        <v>0</v>
      </c>
      <c r="AD36" s="12"/>
      <c r="AE36" s="12"/>
      <c r="AF36" s="12"/>
      <c r="AG36" s="12"/>
      <c r="AH36" s="12"/>
      <c r="AI36" s="12"/>
      <c r="AJ36" s="12"/>
    </row>
    <row r="37" spans="1:36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7">
        <f t="shared" si="6"/>
        <v>55</v>
      </c>
      <c r="H37" s="138">
        <v>0</v>
      </c>
      <c r="I37" s="138">
        <v>0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2</v>
      </c>
      <c r="S37" s="138">
        <v>2</v>
      </c>
      <c r="T37" s="138">
        <v>1</v>
      </c>
      <c r="U37" s="138">
        <v>8</v>
      </c>
      <c r="V37" s="138">
        <v>4</v>
      </c>
      <c r="W37" s="138">
        <v>8</v>
      </c>
      <c r="X37" s="138">
        <v>14</v>
      </c>
      <c r="Y37" s="138">
        <v>12</v>
      </c>
      <c r="Z37" s="138">
        <v>2</v>
      </c>
      <c r="AA37" s="138">
        <v>2</v>
      </c>
      <c r="AB37" s="138">
        <v>0</v>
      </c>
      <c r="AC37" s="139">
        <v>0</v>
      </c>
      <c r="AD37" s="12"/>
      <c r="AE37" s="12"/>
      <c r="AF37" s="12"/>
      <c r="AG37" s="12"/>
      <c r="AH37" s="12"/>
      <c r="AI37" s="12"/>
      <c r="AJ37" s="12"/>
    </row>
    <row r="38" spans="1:36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7">
        <f t="shared" si="6"/>
        <v>107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1</v>
      </c>
      <c r="Q38" s="138">
        <v>1</v>
      </c>
      <c r="R38" s="138">
        <v>4</v>
      </c>
      <c r="S38" s="138">
        <v>3</v>
      </c>
      <c r="T38" s="138">
        <v>5</v>
      </c>
      <c r="U38" s="138">
        <v>8</v>
      </c>
      <c r="V38" s="138">
        <v>20</v>
      </c>
      <c r="W38" s="138">
        <v>20</v>
      </c>
      <c r="X38" s="138">
        <v>14</v>
      </c>
      <c r="Y38" s="138">
        <v>15</v>
      </c>
      <c r="Z38" s="138">
        <v>11</v>
      </c>
      <c r="AA38" s="138">
        <v>5</v>
      </c>
      <c r="AB38" s="138">
        <v>0</v>
      </c>
      <c r="AC38" s="139">
        <v>0</v>
      </c>
      <c r="AD38" s="12"/>
      <c r="AE38" s="12"/>
      <c r="AF38" s="12"/>
      <c r="AG38" s="12"/>
      <c r="AH38" s="12"/>
      <c r="AI38" s="12"/>
      <c r="AJ38" s="12"/>
    </row>
    <row r="39" spans="1:36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7">
        <f t="shared" si="6"/>
        <v>263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v>2</v>
      </c>
      <c r="O39" s="138">
        <v>3</v>
      </c>
      <c r="P39" s="138">
        <v>2</v>
      </c>
      <c r="Q39" s="138">
        <v>4</v>
      </c>
      <c r="R39" s="138">
        <v>11</v>
      </c>
      <c r="S39" s="138">
        <v>6</v>
      </c>
      <c r="T39" s="138">
        <v>6</v>
      </c>
      <c r="U39" s="138">
        <v>26</v>
      </c>
      <c r="V39" s="138">
        <v>42</v>
      </c>
      <c r="W39" s="138">
        <v>45</v>
      </c>
      <c r="X39" s="138">
        <v>42</v>
      </c>
      <c r="Y39" s="138">
        <v>47</v>
      </c>
      <c r="Z39" s="138">
        <v>17</v>
      </c>
      <c r="AA39" s="138">
        <v>9</v>
      </c>
      <c r="AB39" s="138">
        <v>1</v>
      </c>
      <c r="AC39" s="139">
        <v>0</v>
      </c>
      <c r="AD39" s="12"/>
      <c r="AE39" s="12"/>
      <c r="AF39" s="12"/>
      <c r="AG39" s="12"/>
      <c r="AH39" s="12"/>
      <c r="AI39" s="12"/>
      <c r="AJ39" s="12"/>
    </row>
    <row r="40" spans="1:36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7">
        <f t="shared" si="6"/>
        <v>165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2</v>
      </c>
      <c r="Q40" s="138">
        <v>0</v>
      </c>
      <c r="R40" s="138">
        <v>5</v>
      </c>
      <c r="S40" s="138">
        <v>6</v>
      </c>
      <c r="T40" s="138">
        <v>4</v>
      </c>
      <c r="U40" s="138">
        <v>19</v>
      </c>
      <c r="V40" s="138">
        <v>25</v>
      </c>
      <c r="W40" s="138">
        <v>33</v>
      </c>
      <c r="X40" s="138">
        <v>26</v>
      </c>
      <c r="Y40" s="138">
        <v>21</v>
      </c>
      <c r="Z40" s="138">
        <v>16</v>
      </c>
      <c r="AA40" s="138">
        <v>8</v>
      </c>
      <c r="AB40" s="138">
        <v>0</v>
      </c>
      <c r="AC40" s="139">
        <v>0</v>
      </c>
      <c r="AD40" s="12"/>
      <c r="AE40" s="12"/>
      <c r="AF40" s="12"/>
      <c r="AG40" s="12"/>
      <c r="AH40" s="12"/>
      <c r="AI40" s="12"/>
      <c r="AJ40" s="12"/>
    </row>
    <row r="41" spans="1:36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7">
        <f t="shared" si="6"/>
        <v>74</v>
      </c>
      <c r="H41" s="138">
        <v>0</v>
      </c>
      <c r="I41" s="138">
        <v>0</v>
      </c>
      <c r="J41" s="138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0</v>
      </c>
      <c r="P41" s="138">
        <v>1</v>
      </c>
      <c r="Q41" s="138">
        <v>0</v>
      </c>
      <c r="R41" s="138">
        <v>3</v>
      </c>
      <c r="S41" s="138">
        <v>1</v>
      </c>
      <c r="T41" s="138">
        <v>0</v>
      </c>
      <c r="U41" s="138">
        <v>9</v>
      </c>
      <c r="V41" s="138">
        <v>11</v>
      </c>
      <c r="W41" s="138">
        <v>11</v>
      </c>
      <c r="X41" s="138">
        <v>17</v>
      </c>
      <c r="Y41" s="138">
        <v>7</v>
      </c>
      <c r="Z41" s="138">
        <v>12</v>
      </c>
      <c r="AA41" s="138">
        <v>1</v>
      </c>
      <c r="AB41" s="138">
        <v>1</v>
      </c>
      <c r="AC41" s="139">
        <v>0</v>
      </c>
      <c r="AD41" s="12"/>
      <c r="AE41" s="12"/>
      <c r="AF41" s="12"/>
      <c r="AG41" s="12"/>
      <c r="AH41" s="12"/>
      <c r="AI41" s="12"/>
      <c r="AJ41" s="12"/>
    </row>
    <row r="42" spans="1:36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7">
        <f t="shared" si="6"/>
        <v>29</v>
      </c>
      <c r="H42" s="138">
        <v>0</v>
      </c>
      <c r="I42" s="138">
        <v>0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0</v>
      </c>
      <c r="T42" s="138">
        <v>3</v>
      </c>
      <c r="U42" s="138">
        <v>2</v>
      </c>
      <c r="V42" s="138">
        <v>4</v>
      </c>
      <c r="W42" s="138">
        <v>8</v>
      </c>
      <c r="X42" s="138">
        <v>7</v>
      </c>
      <c r="Y42" s="138">
        <v>4</v>
      </c>
      <c r="Z42" s="138">
        <v>1</v>
      </c>
      <c r="AA42" s="138">
        <v>0</v>
      </c>
      <c r="AB42" s="138">
        <v>0</v>
      </c>
      <c r="AC42" s="139">
        <v>0</v>
      </c>
      <c r="AD42" s="12"/>
      <c r="AE42" s="12"/>
      <c r="AF42" s="12"/>
      <c r="AG42" s="12"/>
      <c r="AH42" s="12"/>
      <c r="AI42" s="12"/>
      <c r="AJ42" s="12"/>
    </row>
    <row r="43" spans="1:36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7">
        <f t="shared" si="6"/>
        <v>88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v>1</v>
      </c>
      <c r="O43" s="138">
        <v>0</v>
      </c>
      <c r="P43" s="138">
        <v>0</v>
      </c>
      <c r="Q43" s="138">
        <v>1</v>
      </c>
      <c r="R43" s="138">
        <v>1</v>
      </c>
      <c r="S43" s="138">
        <v>1</v>
      </c>
      <c r="T43" s="138">
        <v>2</v>
      </c>
      <c r="U43" s="138">
        <v>8</v>
      </c>
      <c r="V43" s="138">
        <v>8</v>
      </c>
      <c r="W43" s="138">
        <v>12</v>
      </c>
      <c r="X43" s="138">
        <v>17</v>
      </c>
      <c r="Y43" s="138">
        <v>17</v>
      </c>
      <c r="Z43" s="138">
        <v>14</v>
      </c>
      <c r="AA43" s="138">
        <v>6</v>
      </c>
      <c r="AB43" s="138">
        <v>0</v>
      </c>
      <c r="AC43" s="139">
        <v>0</v>
      </c>
      <c r="AD43" s="12"/>
      <c r="AE43" s="12"/>
      <c r="AF43" s="12"/>
      <c r="AG43" s="12"/>
      <c r="AH43" s="12"/>
      <c r="AI43" s="12"/>
      <c r="AJ43" s="12"/>
    </row>
    <row r="44" spans="1:36" x14ac:dyDescent="0.4">
      <c r="A44" t="s">
        <v>505</v>
      </c>
      <c r="B44" t="s">
        <v>478</v>
      </c>
      <c r="C44" s="134" t="s">
        <v>39</v>
      </c>
      <c r="D44" s="135" t="s">
        <v>435</v>
      </c>
      <c r="E44" s="136"/>
      <c r="F44" s="136"/>
      <c r="G44" s="137">
        <f t="shared" si="6"/>
        <v>91</v>
      </c>
      <c r="H44" s="138">
        <v>0</v>
      </c>
      <c r="I44" s="138">
        <v>0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2</v>
      </c>
      <c r="R44" s="138">
        <v>0</v>
      </c>
      <c r="S44" s="138">
        <v>0</v>
      </c>
      <c r="T44" s="138">
        <v>5</v>
      </c>
      <c r="U44" s="138">
        <v>6</v>
      </c>
      <c r="V44" s="138">
        <v>11</v>
      </c>
      <c r="W44" s="138">
        <v>13</v>
      </c>
      <c r="X44" s="138">
        <v>19</v>
      </c>
      <c r="Y44" s="138">
        <v>21</v>
      </c>
      <c r="Z44" s="138">
        <v>8</v>
      </c>
      <c r="AA44" s="138">
        <v>6</v>
      </c>
      <c r="AB44" s="138">
        <v>0</v>
      </c>
      <c r="AC44" s="139">
        <v>0</v>
      </c>
      <c r="AD44" s="12"/>
      <c r="AE44" s="12"/>
      <c r="AF44" s="12"/>
      <c r="AG44" s="12"/>
      <c r="AH44" s="12"/>
      <c r="AI44" s="12"/>
      <c r="AJ44" s="12"/>
    </row>
    <row r="45" spans="1:36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7">
        <f t="shared" si="6"/>
        <v>170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2</v>
      </c>
      <c r="R45" s="138">
        <v>1</v>
      </c>
      <c r="S45" s="138">
        <v>3</v>
      </c>
      <c r="T45" s="138">
        <v>6</v>
      </c>
      <c r="U45" s="138">
        <v>17</v>
      </c>
      <c r="V45" s="138">
        <v>24</v>
      </c>
      <c r="W45" s="138">
        <v>32</v>
      </c>
      <c r="X45" s="138">
        <v>35</v>
      </c>
      <c r="Y45" s="138">
        <v>32</v>
      </c>
      <c r="Z45" s="138">
        <v>12</v>
      </c>
      <c r="AA45" s="138">
        <v>6</v>
      </c>
      <c r="AB45" s="138">
        <v>0</v>
      </c>
      <c r="AC45" s="139">
        <v>0</v>
      </c>
      <c r="AD45" s="12"/>
      <c r="AE45" s="12"/>
      <c r="AF45" s="12"/>
      <c r="AG45" s="12"/>
      <c r="AH45" s="12"/>
      <c r="AI45" s="12"/>
      <c r="AJ45" s="12"/>
    </row>
    <row r="46" spans="1:36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7">
        <f t="shared" si="6"/>
        <v>231</v>
      </c>
      <c r="H46" s="138">
        <v>0</v>
      </c>
      <c r="I46" s="138">
        <v>0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1</v>
      </c>
      <c r="P46" s="138">
        <v>1</v>
      </c>
      <c r="Q46" s="138">
        <v>4</v>
      </c>
      <c r="R46" s="138">
        <v>2</v>
      </c>
      <c r="S46" s="138">
        <v>10</v>
      </c>
      <c r="T46" s="138">
        <v>11</v>
      </c>
      <c r="U46" s="138">
        <v>27</v>
      </c>
      <c r="V46" s="138">
        <v>41</v>
      </c>
      <c r="W46" s="138">
        <v>18</v>
      </c>
      <c r="X46" s="138">
        <v>36</v>
      </c>
      <c r="Y46" s="138">
        <v>50</v>
      </c>
      <c r="Z46" s="138">
        <v>25</v>
      </c>
      <c r="AA46" s="138">
        <v>4</v>
      </c>
      <c r="AB46" s="138">
        <v>1</v>
      </c>
      <c r="AC46" s="139">
        <v>0</v>
      </c>
      <c r="AD46" s="12"/>
      <c r="AE46" s="12"/>
      <c r="AF46" s="12"/>
      <c r="AG46" s="12"/>
      <c r="AH46" s="12"/>
      <c r="AI46" s="12"/>
      <c r="AJ46" s="12"/>
    </row>
    <row r="47" spans="1:36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7">
        <f t="shared" si="6"/>
        <v>133</v>
      </c>
      <c r="H47" s="138">
        <v>0</v>
      </c>
      <c r="I47" s="138">
        <v>0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3</v>
      </c>
      <c r="S47" s="138">
        <v>4</v>
      </c>
      <c r="T47" s="138">
        <v>8</v>
      </c>
      <c r="U47" s="138">
        <v>12</v>
      </c>
      <c r="V47" s="138">
        <v>27</v>
      </c>
      <c r="W47" s="138">
        <v>18</v>
      </c>
      <c r="X47" s="138">
        <v>25</v>
      </c>
      <c r="Y47" s="138">
        <v>23</v>
      </c>
      <c r="Z47" s="138">
        <v>9</v>
      </c>
      <c r="AA47" s="138">
        <v>3</v>
      </c>
      <c r="AB47" s="138">
        <v>1</v>
      </c>
      <c r="AC47" s="139">
        <v>0</v>
      </c>
      <c r="AD47" s="12"/>
      <c r="AE47" s="12"/>
      <c r="AF47" s="12"/>
      <c r="AG47" s="12"/>
      <c r="AH47" s="12"/>
      <c r="AI47" s="12"/>
      <c r="AJ47" s="12"/>
    </row>
    <row r="48" spans="1:36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7">
        <f t="shared" si="6"/>
        <v>210</v>
      </c>
      <c r="H48" s="138">
        <v>0</v>
      </c>
      <c r="I48" s="138">
        <v>0</v>
      </c>
      <c r="J48" s="138">
        <v>0</v>
      </c>
      <c r="K48" s="138">
        <v>0</v>
      </c>
      <c r="L48" s="138">
        <v>0</v>
      </c>
      <c r="M48" s="138">
        <v>0</v>
      </c>
      <c r="N48" s="138">
        <v>1</v>
      </c>
      <c r="O48" s="138">
        <v>0</v>
      </c>
      <c r="P48" s="138">
        <v>0</v>
      </c>
      <c r="Q48" s="138">
        <v>1</v>
      </c>
      <c r="R48" s="138">
        <v>3</v>
      </c>
      <c r="S48" s="138">
        <v>8</v>
      </c>
      <c r="T48" s="138">
        <v>12</v>
      </c>
      <c r="U48" s="138">
        <v>18</v>
      </c>
      <c r="V48" s="138">
        <v>36</v>
      </c>
      <c r="W48" s="138">
        <v>39</v>
      </c>
      <c r="X48" s="138">
        <v>36</v>
      </c>
      <c r="Y48" s="138">
        <v>38</v>
      </c>
      <c r="Z48" s="138">
        <v>14</v>
      </c>
      <c r="AA48" s="138">
        <v>4</v>
      </c>
      <c r="AB48" s="138">
        <v>0</v>
      </c>
      <c r="AC48" s="139">
        <v>0</v>
      </c>
      <c r="AD48" s="12"/>
      <c r="AE48" s="12"/>
      <c r="AF48" s="12"/>
      <c r="AG48" s="12"/>
      <c r="AH48" s="12"/>
      <c r="AI48" s="12"/>
      <c r="AJ48" s="12"/>
    </row>
    <row r="49" spans="1:36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7">
        <f t="shared" si="6"/>
        <v>229</v>
      </c>
      <c r="H49" s="138">
        <v>0</v>
      </c>
      <c r="I49" s="138">
        <v>0</v>
      </c>
      <c r="J49" s="138">
        <v>0</v>
      </c>
      <c r="K49" s="138">
        <v>1</v>
      </c>
      <c r="L49" s="138">
        <v>0</v>
      </c>
      <c r="M49" s="138">
        <v>0</v>
      </c>
      <c r="N49" s="138">
        <v>0</v>
      </c>
      <c r="O49" s="138">
        <v>1</v>
      </c>
      <c r="P49" s="138">
        <v>0</v>
      </c>
      <c r="Q49" s="138">
        <v>2</v>
      </c>
      <c r="R49" s="138">
        <v>4</v>
      </c>
      <c r="S49" s="138">
        <v>5</v>
      </c>
      <c r="T49" s="138">
        <v>9</v>
      </c>
      <c r="U49" s="138">
        <v>29</v>
      </c>
      <c r="V49" s="138">
        <v>38</v>
      </c>
      <c r="W49" s="138">
        <v>28</v>
      </c>
      <c r="X49" s="138">
        <v>38</v>
      </c>
      <c r="Y49" s="138">
        <v>37</v>
      </c>
      <c r="Z49" s="138">
        <v>26</v>
      </c>
      <c r="AA49" s="138">
        <v>11</v>
      </c>
      <c r="AB49" s="138">
        <v>0</v>
      </c>
      <c r="AC49" s="139">
        <v>0</v>
      </c>
      <c r="AD49" s="12"/>
      <c r="AE49" s="12"/>
      <c r="AF49" s="12"/>
      <c r="AG49" s="12"/>
      <c r="AH49" s="12"/>
      <c r="AI49" s="12"/>
      <c r="AJ49" s="12"/>
    </row>
    <row r="50" spans="1:36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7">
        <f t="shared" si="6"/>
        <v>166</v>
      </c>
      <c r="H50" s="138">
        <v>0</v>
      </c>
      <c r="I50" s="138">
        <v>1</v>
      </c>
      <c r="J50" s="138">
        <v>0</v>
      </c>
      <c r="K50" s="138">
        <v>0</v>
      </c>
      <c r="L50" s="138">
        <v>0</v>
      </c>
      <c r="M50" s="138">
        <v>1</v>
      </c>
      <c r="N50" s="138">
        <v>1</v>
      </c>
      <c r="O50" s="138">
        <v>1</v>
      </c>
      <c r="P50" s="138">
        <v>0</v>
      </c>
      <c r="Q50" s="138">
        <v>3</v>
      </c>
      <c r="R50" s="138">
        <v>2</v>
      </c>
      <c r="S50" s="138">
        <v>5</v>
      </c>
      <c r="T50" s="138">
        <v>9</v>
      </c>
      <c r="U50" s="138">
        <v>20</v>
      </c>
      <c r="V50" s="138">
        <v>22</v>
      </c>
      <c r="W50" s="138">
        <v>24</v>
      </c>
      <c r="X50" s="138">
        <v>26</v>
      </c>
      <c r="Y50" s="138">
        <v>26</v>
      </c>
      <c r="Z50" s="138">
        <v>15</v>
      </c>
      <c r="AA50" s="138">
        <v>9</v>
      </c>
      <c r="AB50" s="138">
        <v>1</v>
      </c>
      <c r="AC50" s="139">
        <v>0</v>
      </c>
      <c r="AD50" s="12"/>
      <c r="AE50" s="12"/>
      <c r="AF50" s="12"/>
      <c r="AG50" s="12"/>
      <c r="AH50" s="12"/>
      <c r="AI50" s="12"/>
      <c r="AJ50" s="12"/>
    </row>
    <row r="51" spans="1:36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7">
        <f t="shared" si="6"/>
        <v>50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1</v>
      </c>
      <c r="S51" s="138">
        <v>1</v>
      </c>
      <c r="T51" s="138">
        <v>3</v>
      </c>
      <c r="U51" s="138">
        <v>5</v>
      </c>
      <c r="V51" s="138">
        <v>5</v>
      </c>
      <c r="W51" s="138">
        <v>10</v>
      </c>
      <c r="X51" s="138">
        <v>9</v>
      </c>
      <c r="Y51" s="138">
        <v>7</v>
      </c>
      <c r="Z51" s="138">
        <v>7</v>
      </c>
      <c r="AA51" s="138">
        <v>1</v>
      </c>
      <c r="AB51" s="138">
        <v>1</v>
      </c>
      <c r="AC51" s="139">
        <v>0</v>
      </c>
      <c r="AD51" s="12"/>
      <c r="AE51" s="12"/>
      <c r="AF51" s="12"/>
      <c r="AG51" s="12"/>
      <c r="AH51" s="12"/>
      <c r="AI51" s="12"/>
      <c r="AJ51" s="12"/>
    </row>
    <row r="52" spans="1:36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7">
        <f t="shared" si="6"/>
        <v>10</v>
      </c>
      <c r="H52" s="138">
        <v>0</v>
      </c>
      <c r="I52" s="138"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2</v>
      </c>
      <c r="T52" s="138">
        <v>1</v>
      </c>
      <c r="U52" s="138">
        <v>0</v>
      </c>
      <c r="V52" s="138">
        <v>0</v>
      </c>
      <c r="W52" s="138">
        <v>1</v>
      </c>
      <c r="X52" s="138">
        <v>2</v>
      </c>
      <c r="Y52" s="138">
        <v>3</v>
      </c>
      <c r="Z52" s="138">
        <v>1</v>
      </c>
      <c r="AA52" s="138">
        <v>0</v>
      </c>
      <c r="AB52" s="138">
        <v>0</v>
      </c>
      <c r="AC52" s="139">
        <v>0</v>
      </c>
      <c r="AD52" s="12"/>
      <c r="AE52" s="12"/>
      <c r="AF52" s="12"/>
      <c r="AG52" s="12"/>
      <c r="AH52" s="12"/>
      <c r="AI52" s="12"/>
      <c r="AJ52" s="12"/>
    </row>
    <row r="53" spans="1:36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7">
        <f t="shared" si="6"/>
        <v>39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1</v>
      </c>
      <c r="R53" s="138">
        <v>0</v>
      </c>
      <c r="S53" s="138">
        <v>1</v>
      </c>
      <c r="T53" s="138">
        <v>0</v>
      </c>
      <c r="U53" s="138">
        <v>3</v>
      </c>
      <c r="V53" s="138">
        <v>8</v>
      </c>
      <c r="W53" s="138">
        <v>4</v>
      </c>
      <c r="X53" s="138">
        <v>4</v>
      </c>
      <c r="Y53" s="138">
        <v>11</v>
      </c>
      <c r="Z53" s="138">
        <v>4</v>
      </c>
      <c r="AA53" s="138">
        <v>2</v>
      </c>
      <c r="AB53" s="138">
        <v>1</v>
      </c>
      <c r="AC53" s="139">
        <v>0</v>
      </c>
      <c r="AD53" s="12"/>
      <c r="AE53" s="12"/>
      <c r="AF53" s="12"/>
      <c r="AG53" s="12"/>
      <c r="AH53" s="12"/>
      <c r="AI53" s="12"/>
      <c r="AJ53" s="12"/>
    </row>
    <row r="54" spans="1:36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7">
        <f t="shared" si="6"/>
        <v>29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2</v>
      </c>
      <c r="U54" s="138">
        <v>6</v>
      </c>
      <c r="V54" s="138">
        <v>3</v>
      </c>
      <c r="W54" s="138">
        <v>1</v>
      </c>
      <c r="X54" s="138">
        <v>7</v>
      </c>
      <c r="Y54" s="138">
        <v>5</v>
      </c>
      <c r="Z54" s="138">
        <v>5</v>
      </c>
      <c r="AA54" s="138">
        <v>0</v>
      </c>
      <c r="AB54" s="138">
        <v>0</v>
      </c>
      <c r="AC54" s="139">
        <v>0</v>
      </c>
      <c r="AD54" s="12"/>
      <c r="AE54" s="12"/>
      <c r="AF54" s="12"/>
      <c r="AG54" s="12"/>
      <c r="AH54" s="12"/>
      <c r="AI54" s="12"/>
      <c r="AJ54" s="12"/>
    </row>
    <row r="55" spans="1:36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7">
        <f t="shared" si="6"/>
        <v>20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v>1</v>
      </c>
      <c r="O55" s="138">
        <v>0</v>
      </c>
      <c r="P55" s="138">
        <v>0</v>
      </c>
      <c r="Q55" s="138">
        <v>0</v>
      </c>
      <c r="R55" s="138">
        <v>1</v>
      </c>
      <c r="S55" s="138">
        <v>0</v>
      </c>
      <c r="T55" s="138">
        <v>1</v>
      </c>
      <c r="U55" s="138">
        <v>2</v>
      </c>
      <c r="V55" s="138">
        <v>5</v>
      </c>
      <c r="W55" s="138">
        <v>3</v>
      </c>
      <c r="X55" s="138">
        <v>2</v>
      </c>
      <c r="Y55" s="138">
        <v>2</v>
      </c>
      <c r="Z55" s="138">
        <v>2</v>
      </c>
      <c r="AA55" s="138">
        <v>1</v>
      </c>
      <c r="AB55" s="138">
        <v>0</v>
      </c>
      <c r="AC55" s="139">
        <v>0</v>
      </c>
      <c r="AD55" s="12"/>
      <c r="AE55" s="12"/>
      <c r="AF55" s="12"/>
      <c r="AG55" s="12"/>
      <c r="AH55" s="12"/>
      <c r="AI55" s="12"/>
      <c r="AJ55" s="12"/>
    </row>
    <row r="56" spans="1:36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7">
        <f t="shared" si="6"/>
        <v>28</v>
      </c>
      <c r="H56" s="138">
        <v>0</v>
      </c>
      <c r="I56" s="138"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2</v>
      </c>
      <c r="T56" s="138">
        <v>1</v>
      </c>
      <c r="U56" s="138">
        <v>4</v>
      </c>
      <c r="V56" s="138">
        <v>3</v>
      </c>
      <c r="W56" s="138">
        <v>5</v>
      </c>
      <c r="X56" s="138">
        <v>6</v>
      </c>
      <c r="Y56" s="138">
        <v>6</v>
      </c>
      <c r="Z56" s="138">
        <v>1</v>
      </c>
      <c r="AA56" s="138">
        <v>0</v>
      </c>
      <c r="AB56" s="138">
        <v>0</v>
      </c>
      <c r="AC56" s="139">
        <v>0</v>
      </c>
      <c r="AD56" s="12"/>
      <c r="AE56" s="12"/>
      <c r="AF56" s="12"/>
      <c r="AG56" s="12"/>
      <c r="AH56" s="12"/>
      <c r="AI56" s="12"/>
      <c r="AJ56" s="12"/>
    </row>
    <row r="57" spans="1:36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7">
        <f t="shared" si="6"/>
        <v>118</v>
      </c>
      <c r="H57" s="138">
        <v>0</v>
      </c>
      <c r="I57" s="138">
        <v>0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3</v>
      </c>
      <c r="S57" s="138">
        <v>6</v>
      </c>
      <c r="T57" s="138">
        <v>3</v>
      </c>
      <c r="U57" s="138">
        <v>14</v>
      </c>
      <c r="V57" s="138">
        <v>20</v>
      </c>
      <c r="W57" s="138">
        <v>19</v>
      </c>
      <c r="X57" s="138">
        <v>23</v>
      </c>
      <c r="Y57" s="138">
        <v>20</v>
      </c>
      <c r="Z57" s="138">
        <v>8</v>
      </c>
      <c r="AA57" s="138">
        <v>2</v>
      </c>
      <c r="AB57" s="138">
        <v>0</v>
      </c>
      <c r="AC57" s="139">
        <v>0</v>
      </c>
      <c r="AD57" s="12"/>
      <c r="AE57" s="12"/>
      <c r="AF57" s="12"/>
      <c r="AG57" s="12"/>
      <c r="AH57" s="12"/>
      <c r="AI57" s="12"/>
      <c r="AJ57" s="12"/>
    </row>
    <row r="58" spans="1:36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7">
        <f t="shared" si="6"/>
        <v>21</v>
      </c>
      <c r="H58" s="138">
        <v>0</v>
      </c>
      <c r="I58" s="138">
        <v>0</v>
      </c>
      <c r="J58" s="138">
        <v>0</v>
      </c>
      <c r="K58" s="138">
        <v>0</v>
      </c>
      <c r="L58" s="138">
        <v>0</v>
      </c>
      <c r="M58" s="138">
        <v>0</v>
      </c>
      <c r="N58" s="138">
        <v>1</v>
      </c>
      <c r="O58" s="138">
        <v>0</v>
      </c>
      <c r="P58" s="138">
        <v>0</v>
      </c>
      <c r="Q58" s="138">
        <v>0</v>
      </c>
      <c r="R58" s="138">
        <v>1</v>
      </c>
      <c r="S58" s="138">
        <v>0</v>
      </c>
      <c r="T58" s="138">
        <v>1</v>
      </c>
      <c r="U58" s="138">
        <v>1</v>
      </c>
      <c r="V58" s="138">
        <v>7</v>
      </c>
      <c r="W58" s="138">
        <v>1</v>
      </c>
      <c r="X58" s="138">
        <v>3</v>
      </c>
      <c r="Y58" s="138">
        <v>5</v>
      </c>
      <c r="Z58" s="138">
        <v>1</v>
      </c>
      <c r="AA58" s="138">
        <v>0</v>
      </c>
      <c r="AB58" s="138">
        <v>0</v>
      </c>
      <c r="AC58" s="139">
        <v>0</v>
      </c>
      <c r="AD58" s="12"/>
      <c r="AE58" s="12"/>
      <c r="AF58" s="12"/>
      <c r="AG58" s="12"/>
      <c r="AH58" s="12"/>
      <c r="AI58" s="12"/>
      <c r="AJ58" s="12"/>
    </row>
    <row r="59" spans="1:36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7">
        <f t="shared" si="6"/>
        <v>69</v>
      </c>
      <c r="H59" s="138">
        <v>0</v>
      </c>
      <c r="I59" s="138">
        <v>0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1</v>
      </c>
      <c r="R59" s="138">
        <v>1</v>
      </c>
      <c r="S59" s="138">
        <v>1</v>
      </c>
      <c r="T59" s="138">
        <v>6</v>
      </c>
      <c r="U59" s="138">
        <v>12</v>
      </c>
      <c r="V59" s="138">
        <v>9</v>
      </c>
      <c r="W59" s="138">
        <v>12</v>
      </c>
      <c r="X59" s="138">
        <v>11</v>
      </c>
      <c r="Y59" s="138">
        <v>7</v>
      </c>
      <c r="Z59" s="138">
        <v>9</v>
      </c>
      <c r="AA59" s="138">
        <v>0</v>
      </c>
      <c r="AB59" s="138">
        <v>0</v>
      </c>
      <c r="AC59" s="139">
        <v>0</v>
      </c>
      <c r="AD59" s="12"/>
      <c r="AE59" s="12"/>
      <c r="AF59" s="12"/>
      <c r="AG59" s="12"/>
      <c r="AH59" s="12"/>
      <c r="AI59" s="12"/>
      <c r="AJ59" s="12"/>
    </row>
    <row r="60" spans="1:36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7">
        <f t="shared" si="6"/>
        <v>68</v>
      </c>
      <c r="H60" s="138">
        <v>0</v>
      </c>
      <c r="I60" s="138">
        <v>0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1</v>
      </c>
      <c r="R60" s="138">
        <v>1</v>
      </c>
      <c r="S60" s="138">
        <v>2</v>
      </c>
      <c r="T60" s="138">
        <v>3</v>
      </c>
      <c r="U60" s="138">
        <v>5</v>
      </c>
      <c r="V60" s="138">
        <v>9</v>
      </c>
      <c r="W60" s="138">
        <v>11</v>
      </c>
      <c r="X60" s="138">
        <v>11</v>
      </c>
      <c r="Y60" s="138">
        <v>13</v>
      </c>
      <c r="Z60" s="138">
        <v>8</v>
      </c>
      <c r="AA60" s="138">
        <v>4</v>
      </c>
      <c r="AB60" s="138">
        <v>0</v>
      </c>
      <c r="AC60" s="139">
        <v>0</v>
      </c>
      <c r="AD60" s="12"/>
      <c r="AE60" s="12"/>
      <c r="AF60" s="12"/>
      <c r="AG60" s="12"/>
      <c r="AH60" s="12"/>
      <c r="AI60" s="12"/>
      <c r="AJ60" s="12"/>
    </row>
    <row r="61" spans="1:36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7">
        <f t="shared" si="6"/>
        <v>24</v>
      </c>
      <c r="H61" s="138">
        <v>0</v>
      </c>
      <c r="I61" s="138"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2</v>
      </c>
      <c r="R61" s="138">
        <v>0</v>
      </c>
      <c r="S61" s="138">
        <v>1</v>
      </c>
      <c r="T61" s="138">
        <v>2</v>
      </c>
      <c r="U61" s="138">
        <v>0</v>
      </c>
      <c r="V61" s="138">
        <v>0</v>
      </c>
      <c r="W61" s="138">
        <v>4</v>
      </c>
      <c r="X61" s="138">
        <v>2</v>
      </c>
      <c r="Y61" s="138">
        <v>4</v>
      </c>
      <c r="Z61" s="138">
        <v>4</v>
      </c>
      <c r="AA61" s="138">
        <v>4</v>
      </c>
      <c r="AB61" s="138">
        <v>1</v>
      </c>
      <c r="AC61" s="139">
        <v>0</v>
      </c>
      <c r="AD61" s="12"/>
      <c r="AE61" s="12"/>
      <c r="AF61" s="12"/>
      <c r="AG61" s="12"/>
      <c r="AH61" s="12"/>
      <c r="AI61" s="12"/>
      <c r="AJ61" s="12"/>
    </row>
    <row r="62" spans="1:36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7">
        <f t="shared" si="6"/>
        <v>39</v>
      </c>
      <c r="H62" s="138">
        <v>0</v>
      </c>
      <c r="I62" s="138">
        <v>0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2</v>
      </c>
      <c r="S62" s="138">
        <v>1</v>
      </c>
      <c r="T62" s="138">
        <v>1</v>
      </c>
      <c r="U62" s="138">
        <v>3</v>
      </c>
      <c r="V62" s="138">
        <v>4</v>
      </c>
      <c r="W62" s="138">
        <v>5</v>
      </c>
      <c r="X62" s="138">
        <v>9</v>
      </c>
      <c r="Y62" s="138">
        <v>8</v>
      </c>
      <c r="Z62" s="138">
        <v>5</v>
      </c>
      <c r="AA62" s="138">
        <v>1</v>
      </c>
      <c r="AB62" s="138">
        <v>0</v>
      </c>
      <c r="AC62" s="139">
        <v>0</v>
      </c>
      <c r="AD62" s="12"/>
      <c r="AE62" s="12"/>
      <c r="AF62" s="12"/>
      <c r="AG62" s="12"/>
      <c r="AH62" s="12"/>
      <c r="AI62" s="12"/>
      <c r="AJ62" s="12"/>
    </row>
    <row r="63" spans="1:36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7">
        <f t="shared" si="6"/>
        <v>24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2</v>
      </c>
      <c r="Q63" s="138">
        <v>2</v>
      </c>
      <c r="R63" s="138">
        <v>0</v>
      </c>
      <c r="S63" s="138">
        <v>2</v>
      </c>
      <c r="T63" s="138">
        <v>1</v>
      </c>
      <c r="U63" s="138">
        <v>1</v>
      </c>
      <c r="V63" s="138">
        <v>3</v>
      </c>
      <c r="W63" s="138">
        <v>2</v>
      </c>
      <c r="X63" s="138">
        <v>3</v>
      </c>
      <c r="Y63" s="138">
        <v>3</v>
      </c>
      <c r="Z63" s="138">
        <v>4</v>
      </c>
      <c r="AA63" s="138">
        <v>1</v>
      </c>
      <c r="AB63" s="138">
        <v>0</v>
      </c>
      <c r="AC63" s="139">
        <v>0</v>
      </c>
      <c r="AD63" s="12"/>
      <c r="AE63" s="12"/>
      <c r="AF63" s="12"/>
      <c r="AG63" s="12"/>
      <c r="AH63" s="12"/>
      <c r="AI63" s="12"/>
      <c r="AJ63" s="12"/>
    </row>
    <row r="64" spans="1:36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7">
        <f t="shared" si="6"/>
        <v>21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1</v>
      </c>
      <c r="S64" s="138">
        <v>0</v>
      </c>
      <c r="T64" s="138">
        <v>0</v>
      </c>
      <c r="U64" s="138">
        <v>3</v>
      </c>
      <c r="V64" s="138">
        <v>3</v>
      </c>
      <c r="W64" s="138">
        <v>3</v>
      </c>
      <c r="X64" s="138">
        <v>1</v>
      </c>
      <c r="Y64" s="138">
        <v>5</v>
      </c>
      <c r="Z64" s="138">
        <v>4</v>
      </c>
      <c r="AA64" s="138">
        <v>1</v>
      </c>
      <c r="AB64" s="138">
        <v>0</v>
      </c>
      <c r="AC64" s="139">
        <v>0</v>
      </c>
      <c r="AD64" s="12"/>
      <c r="AE64" s="12"/>
      <c r="AF64" s="12"/>
      <c r="AG64" s="12"/>
      <c r="AH64" s="12"/>
      <c r="AI64" s="12"/>
      <c r="AJ64" s="12"/>
    </row>
    <row r="65" spans="1:36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7">
        <f t="shared" si="6"/>
        <v>19</v>
      </c>
      <c r="H65" s="138">
        <v>0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1</v>
      </c>
      <c r="T65" s="138">
        <v>1</v>
      </c>
      <c r="U65" s="138">
        <v>3</v>
      </c>
      <c r="V65" s="138">
        <v>4</v>
      </c>
      <c r="W65" s="138">
        <v>3</v>
      </c>
      <c r="X65" s="138">
        <v>1</v>
      </c>
      <c r="Y65" s="138">
        <v>2</v>
      </c>
      <c r="Z65" s="138">
        <v>4</v>
      </c>
      <c r="AA65" s="138">
        <v>0</v>
      </c>
      <c r="AB65" s="138">
        <v>0</v>
      </c>
      <c r="AC65" s="139">
        <v>0</v>
      </c>
      <c r="AD65" s="12"/>
      <c r="AE65" s="12"/>
      <c r="AF65" s="12"/>
      <c r="AG65" s="12"/>
      <c r="AH65" s="12"/>
      <c r="AI65" s="12"/>
      <c r="AJ65" s="12"/>
    </row>
    <row r="66" spans="1:36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7">
        <f t="shared" si="6"/>
        <v>10</v>
      </c>
      <c r="H66" s="138">
        <v>0</v>
      </c>
      <c r="I66" s="138">
        <v>0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1</v>
      </c>
      <c r="T66" s="138">
        <v>1</v>
      </c>
      <c r="U66" s="138">
        <v>1</v>
      </c>
      <c r="V66" s="138">
        <v>0</v>
      </c>
      <c r="W66" s="138">
        <v>0</v>
      </c>
      <c r="X66" s="138">
        <v>2</v>
      </c>
      <c r="Y66" s="138">
        <v>2</v>
      </c>
      <c r="Z66" s="138">
        <v>3</v>
      </c>
      <c r="AA66" s="138">
        <v>0</v>
      </c>
      <c r="AB66" s="138">
        <v>0</v>
      </c>
      <c r="AC66" s="139">
        <v>0</v>
      </c>
      <c r="AD66" s="12"/>
      <c r="AE66" s="12"/>
      <c r="AF66" s="12"/>
      <c r="AG66" s="12"/>
      <c r="AH66" s="12"/>
      <c r="AI66" s="12"/>
      <c r="AJ66" s="12"/>
    </row>
    <row r="67" spans="1:36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7">
        <f t="shared" si="6"/>
        <v>18</v>
      </c>
      <c r="H67" s="138">
        <v>0</v>
      </c>
      <c r="I67" s="138">
        <v>0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3</v>
      </c>
      <c r="V67" s="138">
        <v>1</v>
      </c>
      <c r="W67" s="138">
        <v>2</v>
      </c>
      <c r="X67" s="138">
        <v>5</v>
      </c>
      <c r="Y67" s="138">
        <v>4</v>
      </c>
      <c r="Z67" s="138">
        <v>2</v>
      </c>
      <c r="AA67" s="138">
        <v>1</v>
      </c>
      <c r="AB67" s="138">
        <v>0</v>
      </c>
      <c r="AC67" s="139">
        <v>0</v>
      </c>
      <c r="AD67" s="12"/>
      <c r="AE67" s="12"/>
      <c r="AF67" s="12"/>
      <c r="AG67" s="12"/>
      <c r="AH67" s="12"/>
      <c r="AI67" s="12"/>
      <c r="AJ67" s="12"/>
    </row>
    <row r="68" spans="1:36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7">
        <f t="shared" si="6"/>
        <v>40</v>
      </c>
      <c r="H68" s="138">
        <v>0</v>
      </c>
      <c r="I68" s="138">
        <v>0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1</v>
      </c>
      <c r="S68" s="138">
        <v>1</v>
      </c>
      <c r="T68" s="138">
        <v>0</v>
      </c>
      <c r="U68" s="138">
        <v>2</v>
      </c>
      <c r="V68" s="138">
        <v>2</v>
      </c>
      <c r="W68" s="138">
        <v>5</v>
      </c>
      <c r="X68" s="138">
        <v>9</v>
      </c>
      <c r="Y68" s="138">
        <v>8</v>
      </c>
      <c r="Z68" s="138">
        <v>8</v>
      </c>
      <c r="AA68" s="138">
        <v>4</v>
      </c>
      <c r="AB68" s="138">
        <v>0</v>
      </c>
      <c r="AC68" s="139">
        <v>0</v>
      </c>
      <c r="AD68" s="12"/>
      <c r="AE68" s="12"/>
      <c r="AF68" s="12"/>
      <c r="AG68" s="12"/>
      <c r="AH68" s="12"/>
      <c r="AI68" s="12"/>
      <c r="AJ68" s="12"/>
    </row>
    <row r="69" spans="1:36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7">
        <f t="shared" si="6"/>
        <v>11</v>
      </c>
      <c r="H69" s="138">
        <v>0</v>
      </c>
      <c r="I69" s="138">
        <v>0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1</v>
      </c>
      <c r="U69" s="138">
        <v>0</v>
      </c>
      <c r="V69" s="138">
        <v>2</v>
      </c>
      <c r="W69" s="138">
        <v>1</v>
      </c>
      <c r="X69" s="138">
        <v>2</v>
      </c>
      <c r="Y69" s="138">
        <v>0</v>
      </c>
      <c r="Z69" s="138">
        <v>5</v>
      </c>
      <c r="AA69" s="138">
        <v>0</v>
      </c>
      <c r="AB69" s="138">
        <v>0</v>
      </c>
      <c r="AC69" s="139">
        <v>0</v>
      </c>
      <c r="AD69" s="12"/>
      <c r="AE69" s="12"/>
      <c r="AF69" s="12"/>
      <c r="AG69" s="12"/>
      <c r="AH69" s="12"/>
      <c r="AI69" s="12"/>
      <c r="AJ69" s="12"/>
    </row>
    <row r="70" spans="1:36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7">
        <f t="shared" si="6"/>
        <v>21</v>
      </c>
      <c r="H70" s="138">
        <v>0</v>
      </c>
      <c r="I70" s="138">
        <v>0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1</v>
      </c>
      <c r="U70" s="138">
        <v>0</v>
      </c>
      <c r="V70" s="138">
        <v>4</v>
      </c>
      <c r="W70" s="138">
        <v>5</v>
      </c>
      <c r="X70" s="138">
        <v>3</v>
      </c>
      <c r="Y70" s="138">
        <v>6</v>
      </c>
      <c r="Z70" s="138">
        <v>1</v>
      </c>
      <c r="AA70" s="138">
        <v>1</v>
      </c>
      <c r="AB70" s="138">
        <v>0</v>
      </c>
      <c r="AC70" s="139">
        <v>0</v>
      </c>
      <c r="AD70" s="12"/>
      <c r="AE70" s="12"/>
      <c r="AF70" s="12"/>
      <c r="AG70" s="12"/>
      <c r="AH70" s="12"/>
      <c r="AI70" s="12"/>
      <c r="AJ70" s="12"/>
    </row>
    <row r="71" spans="1:36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7">
        <f t="shared" si="6"/>
        <v>18</v>
      </c>
      <c r="H71" s="138">
        <v>0</v>
      </c>
      <c r="I71" s="138">
        <v>0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1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1</v>
      </c>
      <c r="V71" s="138">
        <v>1</v>
      </c>
      <c r="W71" s="138">
        <v>2</v>
      </c>
      <c r="X71" s="138">
        <v>3</v>
      </c>
      <c r="Y71" s="138">
        <v>3</v>
      </c>
      <c r="Z71" s="138">
        <v>4</v>
      </c>
      <c r="AA71" s="138">
        <v>3</v>
      </c>
      <c r="AB71" s="138">
        <v>0</v>
      </c>
      <c r="AC71" s="139">
        <v>0</v>
      </c>
      <c r="AD71" s="12"/>
      <c r="AE71" s="12"/>
      <c r="AF71" s="12"/>
      <c r="AG71" s="12"/>
      <c r="AH71" s="12"/>
      <c r="AI71" s="12"/>
      <c r="AJ71" s="12"/>
    </row>
    <row r="72" spans="1:36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7">
        <f t="shared" si="6"/>
        <v>17</v>
      </c>
      <c r="H72" s="138">
        <v>0</v>
      </c>
      <c r="I72" s="138">
        <v>0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1</v>
      </c>
      <c r="T72" s="138">
        <v>0</v>
      </c>
      <c r="U72" s="138">
        <v>2</v>
      </c>
      <c r="V72" s="138">
        <v>3</v>
      </c>
      <c r="W72" s="138">
        <v>3</v>
      </c>
      <c r="X72" s="138">
        <v>5</v>
      </c>
      <c r="Y72" s="138">
        <v>1</v>
      </c>
      <c r="Z72" s="138">
        <v>2</v>
      </c>
      <c r="AA72" s="138">
        <v>0</v>
      </c>
      <c r="AB72" s="138">
        <v>0</v>
      </c>
      <c r="AC72" s="139">
        <v>0</v>
      </c>
      <c r="AD72" s="12"/>
      <c r="AE72" s="12"/>
      <c r="AF72" s="12"/>
      <c r="AG72" s="12"/>
      <c r="AH72" s="12"/>
      <c r="AI72" s="12"/>
      <c r="AJ72" s="12"/>
    </row>
    <row r="73" spans="1:36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7">
        <f t="shared" ref="G73:G136" si="7">SUM(H73:AC73)</f>
        <v>17</v>
      </c>
      <c r="H73" s="138">
        <v>0</v>
      </c>
      <c r="I73" s="138">
        <v>0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6</v>
      </c>
      <c r="X73" s="138">
        <v>3</v>
      </c>
      <c r="Y73" s="138">
        <v>3</v>
      </c>
      <c r="Z73" s="138">
        <v>5</v>
      </c>
      <c r="AA73" s="138">
        <v>0</v>
      </c>
      <c r="AB73" s="138">
        <v>0</v>
      </c>
      <c r="AC73" s="139">
        <v>0</v>
      </c>
      <c r="AD73" s="12"/>
      <c r="AE73" s="12"/>
      <c r="AF73" s="12"/>
      <c r="AG73" s="12"/>
      <c r="AH73" s="12"/>
      <c r="AI73" s="12"/>
      <c r="AJ73" s="12"/>
    </row>
    <row r="74" spans="1:36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7">
        <f t="shared" si="7"/>
        <v>12</v>
      </c>
      <c r="H74" s="138">
        <v>0</v>
      </c>
      <c r="I74" s="138"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1</v>
      </c>
      <c r="S74" s="138">
        <v>1</v>
      </c>
      <c r="T74" s="138">
        <v>0</v>
      </c>
      <c r="U74" s="138">
        <v>0</v>
      </c>
      <c r="V74" s="138">
        <v>1</v>
      </c>
      <c r="W74" s="138">
        <v>1</v>
      </c>
      <c r="X74" s="138">
        <v>3</v>
      </c>
      <c r="Y74" s="138">
        <v>2</v>
      </c>
      <c r="Z74" s="138">
        <v>2</v>
      </c>
      <c r="AA74" s="138">
        <v>1</v>
      </c>
      <c r="AB74" s="138">
        <v>0</v>
      </c>
      <c r="AC74" s="139">
        <v>0</v>
      </c>
      <c r="AD74" s="12"/>
      <c r="AE74" s="12"/>
      <c r="AF74" s="12"/>
      <c r="AG74" s="12"/>
      <c r="AH74" s="12"/>
      <c r="AI74" s="12"/>
      <c r="AJ74" s="12"/>
    </row>
    <row r="75" spans="1:36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7">
        <f t="shared" si="7"/>
        <v>5</v>
      </c>
      <c r="H75" s="138">
        <v>0</v>
      </c>
      <c r="I75" s="138"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1</v>
      </c>
      <c r="W75" s="138">
        <v>0</v>
      </c>
      <c r="X75" s="138">
        <v>2</v>
      </c>
      <c r="Y75" s="138">
        <v>2</v>
      </c>
      <c r="Z75" s="138">
        <v>0</v>
      </c>
      <c r="AA75" s="138">
        <v>0</v>
      </c>
      <c r="AB75" s="138">
        <v>0</v>
      </c>
      <c r="AC75" s="139">
        <v>0</v>
      </c>
      <c r="AD75" s="12"/>
      <c r="AE75" s="12"/>
      <c r="AF75" s="12"/>
      <c r="AG75" s="12"/>
      <c r="AH75" s="12"/>
      <c r="AI75" s="12"/>
      <c r="AJ75" s="12"/>
    </row>
    <row r="76" spans="1:36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7">
        <f t="shared" si="7"/>
        <v>12</v>
      </c>
      <c r="H76" s="138">
        <v>0</v>
      </c>
      <c r="I76" s="138">
        <v>0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1</v>
      </c>
      <c r="V76" s="138">
        <v>2</v>
      </c>
      <c r="W76" s="138">
        <v>0</v>
      </c>
      <c r="X76" s="138">
        <v>3</v>
      </c>
      <c r="Y76" s="138">
        <v>3</v>
      </c>
      <c r="Z76" s="138">
        <v>2</v>
      </c>
      <c r="AA76" s="138">
        <v>1</v>
      </c>
      <c r="AB76" s="138">
        <v>0</v>
      </c>
      <c r="AC76" s="139">
        <v>0</v>
      </c>
      <c r="AD76" s="12"/>
      <c r="AE76" s="12"/>
      <c r="AF76" s="12"/>
      <c r="AG76" s="12"/>
      <c r="AH76" s="12"/>
      <c r="AI76" s="12"/>
      <c r="AJ76" s="12"/>
    </row>
    <row r="77" spans="1:36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7">
        <f t="shared" si="7"/>
        <v>10</v>
      </c>
      <c r="H77" s="138">
        <v>0</v>
      </c>
      <c r="I77" s="138">
        <v>0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1</v>
      </c>
      <c r="U77" s="138">
        <v>1</v>
      </c>
      <c r="V77" s="138">
        <v>0</v>
      </c>
      <c r="W77" s="138">
        <v>3</v>
      </c>
      <c r="X77" s="138">
        <v>0</v>
      </c>
      <c r="Y77" s="138">
        <v>2</v>
      </c>
      <c r="Z77" s="138">
        <v>3</v>
      </c>
      <c r="AA77" s="138">
        <v>0</v>
      </c>
      <c r="AB77" s="138">
        <v>0</v>
      </c>
      <c r="AC77" s="139">
        <v>0</v>
      </c>
      <c r="AD77" s="12"/>
      <c r="AE77" s="12"/>
      <c r="AF77" s="12"/>
      <c r="AG77" s="12"/>
      <c r="AH77" s="12"/>
      <c r="AI77" s="12"/>
      <c r="AJ77" s="12"/>
    </row>
    <row r="78" spans="1:36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7">
        <f t="shared" si="7"/>
        <v>54</v>
      </c>
      <c r="H78" s="138">
        <v>0</v>
      </c>
      <c r="I78" s="138">
        <v>0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1</v>
      </c>
      <c r="R78" s="138">
        <v>0</v>
      </c>
      <c r="S78" s="138">
        <v>0</v>
      </c>
      <c r="T78" s="138">
        <v>3</v>
      </c>
      <c r="U78" s="138">
        <v>3</v>
      </c>
      <c r="V78" s="138">
        <v>9</v>
      </c>
      <c r="W78" s="138">
        <v>5</v>
      </c>
      <c r="X78" s="138">
        <v>13</v>
      </c>
      <c r="Y78" s="138">
        <v>13</v>
      </c>
      <c r="Z78" s="138">
        <v>7</v>
      </c>
      <c r="AA78" s="138">
        <v>0</v>
      </c>
      <c r="AB78" s="138">
        <v>0</v>
      </c>
      <c r="AC78" s="139">
        <v>0</v>
      </c>
      <c r="AD78" s="12"/>
      <c r="AE78" s="12"/>
      <c r="AF78" s="12"/>
      <c r="AG78" s="12"/>
      <c r="AH78" s="12"/>
      <c r="AI78" s="12"/>
      <c r="AJ78" s="12"/>
    </row>
    <row r="79" spans="1:36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7">
        <f t="shared" si="7"/>
        <v>16</v>
      </c>
      <c r="H79" s="138">
        <v>0</v>
      </c>
      <c r="I79" s="138">
        <v>0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1</v>
      </c>
      <c r="U79" s="138">
        <v>1</v>
      </c>
      <c r="V79" s="138">
        <v>1</v>
      </c>
      <c r="W79" s="138">
        <v>2</v>
      </c>
      <c r="X79" s="138">
        <v>3</v>
      </c>
      <c r="Y79" s="138">
        <v>4</v>
      </c>
      <c r="Z79" s="138">
        <v>4</v>
      </c>
      <c r="AA79" s="138">
        <v>0</v>
      </c>
      <c r="AB79" s="138">
        <v>0</v>
      </c>
      <c r="AC79" s="139">
        <v>0</v>
      </c>
      <c r="AD79" s="12"/>
      <c r="AE79" s="12"/>
      <c r="AF79" s="12"/>
      <c r="AG79" s="12"/>
      <c r="AH79" s="12"/>
      <c r="AI79" s="12"/>
      <c r="AJ79" s="12"/>
    </row>
    <row r="80" spans="1:36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7">
        <f t="shared" si="7"/>
        <v>70</v>
      </c>
      <c r="H80" s="138">
        <v>1</v>
      </c>
      <c r="I80" s="138">
        <v>0</v>
      </c>
      <c r="J80" s="138">
        <v>0</v>
      </c>
      <c r="K80" s="138">
        <v>0</v>
      </c>
      <c r="L80" s="138">
        <v>0</v>
      </c>
      <c r="M80" s="138">
        <v>0</v>
      </c>
      <c r="N80" s="138">
        <v>1</v>
      </c>
      <c r="O80" s="138">
        <v>0</v>
      </c>
      <c r="P80" s="138">
        <v>0</v>
      </c>
      <c r="Q80" s="138">
        <v>0</v>
      </c>
      <c r="R80" s="138">
        <v>0</v>
      </c>
      <c r="S80" s="138">
        <v>3</v>
      </c>
      <c r="T80" s="138">
        <v>3</v>
      </c>
      <c r="U80" s="138">
        <v>4</v>
      </c>
      <c r="V80" s="138">
        <v>14</v>
      </c>
      <c r="W80" s="138">
        <v>11</v>
      </c>
      <c r="X80" s="138">
        <v>18</v>
      </c>
      <c r="Y80" s="138">
        <v>6</v>
      </c>
      <c r="Z80" s="138">
        <v>7</v>
      </c>
      <c r="AA80" s="138">
        <v>2</v>
      </c>
      <c r="AB80" s="138">
        <v>0</v>
      </c>
      <c r="AC80" s="139">
        <v>0</v>
      </c>
      <c r="AD80" s="12"/>
      <c r="AE80" s="12"/>
      <c r="AF80" s="12"/>
      <c r="AG80" s="12"/>
      <c r="AH80" s="12"/>
      <c r="AI80" s="12"/>
      <c r="AJ80" s="12"/>
    </row>
    <row r="81" spans="1:36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7">
        <f t="shared" si="7"/>
        <v>7</v>
      </c>
      <c r="H81" s="138">
        <v>0</v>
      </c>
      <c r="I81" s="138">
        <v>0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1</v>
      </c>
      <c r="U81" s="138">
        <v>0</v>
      </c>
      <c r="V81" s="138">
        <v>0</v>
      </c>
      <c r="W81" s="138">
        <v>0</v>
      </c>
      <c r="X81" s="138">
        <v>2</v>
      </c>
      <c r="Y81" s="138">
        <v>1</v>
      </c>
      <c r="Z81" s="138">
        <v>2</v>
      </c>
      <c r="AA81" s="138">
        <v>1</v>
      </c>
      <c r="AB81" s="138">
        <v>0</v>
      </c>
      <c r="AC81" s="139">
        <v>0</v>
      </c>
      <c r="AD81" s="12"/>
      <c r="AE81" s="12"/>
      <c r="AF81" s="12"/>
      <c r="AG81" s="12"/>
      <c r="AH81" s="12"/>
      <c r="AI81" s="12"/>
      <c r="AJ81" s="12"/>
    </row>
    <row r="82" spans="1:36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7">
        <f t="shared" si="7"/>
        <v>5</v>
      </c>
      <c r="H82" s="138">
        <v>0</v>
      </c>
      <c r="I82" s="138">
        <v>0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1</v>
      </c>
      <c r="T82" s="138">
        <v>0</v>
      </c>
      <c r="U82" s="138">
        <v>0</v>
      </c>
      <c r="V82" s="138">
        <v>1</v>
      </c>
      <c r="W82" s="138">
        <v>2</v>
      </c>
      <c r="X82" s="138">
        <v>0</v>
      </c>
      <c r="Y82" s="138">
        <v>0</v>
      </c>
      <c r="Z82" s="138">
        <v>1</v>
      </c>
      <c r="AA82" s="138">
        <v>0</v>
      </c>
      <c r="AB82" s="138">
        <v>0</v>
      </c>
      <c r="AC82" s="139">
        <v>0</v>
      </c>
      <c r="AD82" s="12"/>
      <c r="AE82" s="12"/>
      <c r="AF82" s="12"/>
      <c r="AG82" s="12"/>
      <c r="AH82" s="12"/>
      <c r="AI82" s="12"/>
      <c r="AJ82" s="12"/>
    </row>
    <row r="83" spans="1:36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7">
        <f t="shared" si="7"/>
        <v>6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2</v>
      </c>
      <c r="X83" s="138">
        <v>0</v>
      </c>
      <c r="Y83" s="138">
        <v>3</v>
      </c>
      <c r="Z83" s="138">
        <v>0</v>
      </c>
      <c r="AA83" s="138">
        <v>1</v>
      </c>
      <c r="AB83" s="138">
        <v>0</v>
      </c>
      <c r="AC83" s="139">
        <v>0</v>
      </c>
      <c r="AD83" s="12"/>
      <c r="AE83" s="12"/>
      <c r="AF83" s="12"/>
      <c r="AG83" s="12"/>
      <c r="AH83" s="12"/>
      <c r="AI83" s="12"/>
      <c r="AJ83" s="12"/>
    </row>
    <row r="84" spans="1:36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7">
        <f t="shared" si="7"/>
        <v>19</v>
      </c>
      <c r="H84" s="138">
        <v>0</v>
      </c>
      <c r="I84" s="138">
        <v>0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1</v>
      </c>
      <c r="T84" s="138">
        <v>0</v>
      </c>
      <c r="U84" s="138">
        <v>0</v>
      </c>
      <c r="V84" s="138">
        <v>1</v>
      </c>
      <c r="W84" s="138">
        <v>4</v>
      </c>
      <c r="X84" s="138">
        <v>7</v>
      </c>
      <c r="Y84" s="138">
        <v>1</v>
      </c>
      <c r="Z84" s="138">
        <v>3</v>
      </c>
      <c r="AA84" s="138">
        <v>2</v>
      </c>
      <c r="AB84" s="138">
        <v>0</v>
      </c>
      <c r="AC84" s="139">
        <v>0</v>
      </c>
      <c r="AD84" s="12"/>
      <c r="AE84" s="12"/>
      <c r="AF84" s="12"/>
      <c r="AG84" s="12"/>
      <c r="AH84" s="12"/>
      <c r="AI84" s="12"/>
      <c r="AJ84" s="12"/>
    </row>
    <row r="85" spans="1:36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7">
        <f t="shared" si="7"/>
        <v>15</v>
      </c>
      <c r="H85" s="138">
        <v>0</v>
      </c>
      <c r="I85" s="138">
        <v>0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2</v>
      </c>
      <c r="W85" s="138">
        <v>5</v>
      </c>
      <c r="X85" s="138">
        <v>2</v>
      </c>
      <c r="Y85" s="138">
        <v>4</v>
      </c>
      <c r="Z85" s="138">
        <v>1</v>
      </c>
      <c r="AA85" s="138">
        <v>1</v>
      </c>
      <c r="AB85" s="138">
        <v>0</v>
      </c>
      <c r="AC85" s="139">
        <v>0</v>
      </c>
      <c r="AD85" s="12"/>
      <c r="AE85" s="12"/>
      <c r="AF85" s="12"/>
      <c r="AG85" s="12"/>
      <c r="AH85" s="12"/>
      <c r="AI85" s="12"/>
      <c r="AJ85" s="12"/>
    </row>
    <row r="86" spans="1:36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7">
        <f t="shared" si="7"/>
        <v>75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2</v>
      </c>
      <c r="S86" s="138">
        <v>1</v>
      </c>
      <c r="T86" s="138">
        <v>3</v>
      </c>
      <c r="U86" s="138">
        <v>7</v>
      </c>
      <c r="V86" s="138">
        <v>14</v>
      </c>
      <c r="W86" s="138">
        <v>14</v>
      </c>
      <c r="X86" s="138">
        <v>10</v>
      </c>
      <c r="Y86" s="138">
        <v>17</v>
      </c>
      <c r="Z86" s="138">
        <v>6</v>
      </c>
      <c r="AA86" s="138">
        <v>1</v>
      </c>
      <c r="AB86" s="138">
        <v>0</v>
      </c>
      <c r="AC86" s="139">
        <v>0</v>
      </c>
      <c r="AD86" s="12"/>
      <c r="AE86" s="12"/>
      <c r="AF86" s="12"/>
      <c r="AG86" s="12"/>
      <c r="AH86" s="12"/>
      <c r="AI86" s="12"/>
      <c r="AJ86" s="12"/>
    </row>
    <row r="87" spans="1:36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7">
        <f t="shared" si="7"/>
        <v>5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1</v>
      </c>
      <c r="W87" s="138">
        <v>0</v>
      </c>
      <c r="X87" s="138">
        <v>1</v>
      </c>
      <c r="Y87" s="138">
        <v>1</v>
      </c>
      <c r="Z87" s="138">
        <v>1</v>
      </c>
      <c r="AA87" s="138">
        <v>1</v>
      </c>
      <c r="AB87" s="138">
        <v>0</v>
      </c>
      <c r="AC87" s="139">
        <v>0</v>
      </c>
      <c r="AD87" s="12"/>
      <c r="AE87" s="12"/>
      <c r="AF87" s="12"/>
      <c r="AG87" s="12"/>
      <c r="AH87" s="12"/>
      <c r="AI87" s="12"/>
      <c r="AJ87" s="12"/>
    </row>
    <row r="88" spans="1:36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7">
        <f t="shared" si="7"/>
        <v>24</v>
      </c>
      <c r="H88" s="138">
        <v>0</v>
      </c>
      <c r="I88" s="138">
        <v>0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2</v>
      </c>
      <c r="Q88" s="138">
        <v>1</v>
      </c>
      <c r="R88" s="138">
        <v>0</v>
      </c>
      <c r="S88" s="138">
        <v>0</v>
      </c>
      <c r="T88" s="138">
        <v>1</v>
      </c>
      <c r="U88" s="138">
        <v>0</v>
      </c>
      <c r="V88" s="138">
        <v>2</v>
      </c>
      <c r="W88" s="138">
        <v>5</v>
      </c>
      <c r="X88" s="138">
        <v>3</v>
      </c>
      <c r="Y88" s="138">
        <v>4</v>
      </c>
      <c r="Z88" s="138">
        <v>4</v>
      </c>
      <c r="AA88" s="138">
        <v>2</v>
      </c>
      <c r="AB88" s="138">
        <v>0</v>
      </c>
      <c r="AC88" s="139">
        <v>0</v>
      </c>
      <c r="AD88" s="12"/>
      <c r="AE88" s="12"/>
      <c r="AF88" s="12"/>
      <c r="AG88" s="12"/>
      <c r="AH88" s="12"/>
      <c r="AI88" s="12"/>
      <c r="AJ88" s="12"/>
    </row>
    <row r="89" spans="1:36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7">
        <f t="shared" si="7"/>
        <v>25</v>
      </c>
      <c r="H89" s="138">
        <v>0</v>
      </c>
      <c r="I89" s="138">
        <v>0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2</v>
      </c>
      <c r="T89" s="138">
        <v>1</v>
      </c>
      <c r="U89" s="138">
        <v>3</v>
      </c>
      <c r="V89" s="138">
        <v>2</v>
      </c>
      <c r="W89" s="138">
        <v>2</v>
      </c>
      <c r="X89" s="138">
        <v>5</v>
      </c>
      <c r="Y89" s="138">
        <v>7</v>
      </c>
      <c r="Z89" s="138">
        <v>1</v>
      </c>
      <c r="AA89" s="138">
        <v>2</v>
      </c>
      <c r="AB89" s="138">
        <v>0</v>
      </c>
      <c r="AC89" s="139">
        <v>0</v>
      </c>
      <c r="AD89" s="12"/>
      <c r="AE89" s="12"/>
      <c r="AF89" s="12"/>
      <c r="AG89" s="12"/>
      <c r="AH89" s="12"/>
      <c r="AI89" s="12"/>
      <c r="AJ89" s="12"/>
    </row>
    <row r="90" spans="1:36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7">
        <f t="shared" si="7"/>
        <v>19</v>
      </c>
      <c r="H90" s="138">
        <v>0</v>
      </c>
      <c r="I90" s="138">
        <v>0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1</v>
      </c>
      <c r="U90" s="138">
        <v>2</v>
      </c>
      <c r="V90" s="138">
        <v>6</v>
      </c>
      <c r="W90" s="138">
        <v>2</v>
      </c>
      <c r="X90" s="138">
        <v>2</v>
      </c>
      <c r="Y90" s="138">
        <v>3</v>
      </c>
      <c r="Z90" s="138">
        <v>2</v>
      </c>
      <c r="AA90" s="138">
        <v>1</v>
      </c>
      <c r="AB90" s="138">
        <v>0</v>
      </c>
      <c r="AC90" s="139">
        <v>0</v>
      </c>
      <c r="AD90" s="12"/>
      <c r="AE90" s="12"/>
      <c r="AF90" s="12"/>
      <c r="AG90" s="12"/>
      <c r="AH90" s="12"/>
      <c r="AI90" s="12"/>
      <c r="AJ90" s="12"/>
    </row>
    <row r="91" spans="1:36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7">
        <f t="shared" si="7"/>
        <v>25</v>
      </c>
      <c r="H91" s="138">
        <v>0</v>
      </c>
      <c r="I91" s="138">
        <v>0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1</v>
      </c>
      <c r="T91" s="138">
        <v>1</v>
      </c>
      <c r="U91" s="138">
        <v>4</v>
      </c>
      <c r="V91" s="138">
        <v>2</v>
      </c>
      <c r="W91" s="138">
        <v>4</v>
      </c>
      <c r="X91" s="138">
        <v>5</v>
      </c>
      <c r="Y91" s="138">
        <v>2</v>
      </c>
      <c r="Z91" s="138">
        <v>3</v>
      </c>
      <c r="AA91" s="138">
        <v>3</v>
      </c>
      <c r="AB91" s="138">
        <v>0</v>
      </c>
      <c r="AC91" s="139">
        <v>0</v>
      </c>
      <c r="AD91" s="12"/>
      <c r="AE91" s="12"/>
      <c r="AF91" s="12"/>
      <c r="AG91" s="12"/>
      <c r="AH91" s="12"/>
      <c r="AI91" s="12"/>
      <c r="AJ91" s="12"/>
    </row>
    <row r="92" spans="1:36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7">
        <f t="shared" si="7"/>
        <v>49</v>
      </c>
      <c r="H92" s="138">
        <v>0</v>
      </c>
      <c r="I92" s="138">
        <v>0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1</v>
      </c>
      <c r="S92" s="138">
        <v>1</v>
      </c>
      <c r="T92" s="138">
        <v>3</v>
      </c>
      <c r="U92" s="138">
        <v>2</v>
      </c>
      <c r="V92" s="138">
        <v>3</v>
      </c>
      <c r="W92" s="138">
        <v>7</v>
      </c>
      <c r="X92" s="138">
        <v>12</v>
      </c>
      <c r="Y92" s="138">
        <v>8</v>
      </c>
      <c r="Z92" s="138">
        <v>11</v>
      </c>
      <c r="AA92" s="138">
        <v>1</v>
      </c>
      <c r="AB92" s="138">
        <v>0</v>
      </c>
      <c r="AC92" s="139">
        <v>0</v>
      </c>
      <c r="AD92" s="12"/>
      <c r="AE92" s="12"/>
      <c r="AF92" s="12"/>
      <c r="AG92" s="12"/>
      <c r="AH92" s="12"/>
      <c r="AI92" s="12"/>
      <c r="AJ92" s="12"/>
    </row>
    <row r="93" spans="1:36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7">
        <f t="shared" si="7"/>
        <v>52</v>
      </c>
      <c r="H93" s="138">
        <v>0</v>
      </c>
      <c r="I93" s="138">
        <v>0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1</v>
      </c>
      <c r="S93" s="138">
        <v>2</v>
      </c>
      <c r="T93" s="138">
        <v>2</v>
      </c>
      <c r="U93" s="138">
        <v>6</v>
      </c>
      <c r="V93" s="138">
        <v>7</v>
      </c>
      <c r="W93" s="138">
        <v>9</v>
      </c>
      <c r="X93" s="138">
        <v>7</v>
      </c>
      <c r="Y93" s="138">
        <v>6</v>
      </c>
      <c r="Z93" s="138">
        <v>10</v>
      </c>
      <c r="AA93" s="138">
        <v>2</v>
      </c>
      <c r="AB93" s="138">
        <v>0</v>
      </c>
      <c r="AC93" s="139">
        <v>0</v>
      </c>
      <c r="AD93" s="12"/>
      <c r="AE93" s="12"/>
      <c r="AF93" s="12"/>
      <c r="AG93" s="12"/>
      <c r="AH93" s="12"/>
      <c r="AI93" s="12"/>
      <c r="AJ93" s="12"/>
    </row>
    <row r="94" spans="1:36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7">
        <f t="shared" si="7"/>
        <v>21</v>
      </c>
      <c r="H94" s="138">
        <v>0</v>
      </c>
      <c r="I94" s="138">
        <v>0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2</v>
      </c>
      <c r="T94" s="138">
        <v>1</v>
      </c>
      <c r="U94" s="138">
        <v>1</v>
      </c>
      <c r="V94" s="138">
        <v>1</v>
      </c>
      <c r="W94" s="138">
        <v>4</v>
      </c>
      <c r="X94" s="138">
        <v>5</v>
      </c>
      <c r="Y94" s="138">
        <v>3</v>
      </c>
      <c r="Z94" s="138">
        <v>2</v>
      </c>
      <c r="AA94" s="138">
        <v>1</v>
      </c>
      <c r="AB94" s="138">
        <v>1</v>
      </c>
      <c r="AC94" s="139">
        <v>0</v>
      </c>
      <c r="AD94" s="12"/>
      <c r="AE94" s="12"/>
      <c r="AF94" s="12"/>
      <c r="AG94" s="12"/>
      <c r="AH94" s="12"/>
      <c r="AI94" s="12"/>
      <c r="AJ94" s="12"/>
    </row>
    <row r="95" spans="1:36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7">
        <f t="shared" si="7"/>
        <v>15</v>
      </c>
      <c r="H95" s="138">
        <v>0</v>
      </c>
      <c r="I95" s="138">
        <v>0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3</v>
      </c>
      <c r="W95" s="138">
        <v>1</v>
      </c>
      <c r="X95" s="138">
        <v>2</v>
      </c>
      <c r="Y95" s="138">
        <v>6</v>
      </c>
      <c r="Z95" s="138">
        <v>1</v>
      </c>
      <c r="AA95" s="138">
        <v>1</v>
      </c>
      <c r="AB95" s="138">
        <v>1</v>
      </c>
      <c r="AC95" s="139">
        <v>0</v>
      </c>
      <c r="AD95" s="12"/>
      <c r="AE95" s="12"/>
      <c r="AF95" s="12"/>
      <c r="AG95" s="12"/>
      <c r="AH95" s="12"/>
      <c r="AI95" s="12"/>
      <c r="AJ95" s="12"/>
    </row>
    <row r="96" spans="1:36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7">
        <f t="shared" si="7"/>
        <v>26</v>
      </c>
      <c r="H96" s="138">
        <v>0</v>
      </c>
      <c r="I96" s="138">
        <v>0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4</v>
      </c>
      <c r="V96" s="138">
        <v>1</v>
      </c>
      <c r="W96" s="138">
        <v>7</v>
      </c>
      <c r="X96" s="138">
        <v>7</v>
      </c>
      <c r="Y96" s="138">
        <v>5</v>
      </c>
      <c r="Z96" s="138">
        <v>0</v>
      </c>
      <c r="AA96" s="138">
        <v>2</v>
      </c>
      <c r="AB96" s="138">
        <v>0</v>
      </c>
      <c r="AC96" s="139">
        <v>0</v>
      </c>
      <c r="AD96" s="12"/>
      <c r="AE96" s="12"/>
      <c r="AF96" s="12"/>
      <c r="AG96" s="12"/>
      <c r="AH96" s="12"/>
      <c r="AI96" s="12"/>
      <c r="AJ96" s="12"/>
    </row>
    <row r="97" spans="1:36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7">
        <f t="shared" si="7"/>
        <v>22</v>
      </c>
      <c r="H97" s="138">
        <v>0</v>
      </c>
      <c r="I97" s="138">
        <v>0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1</v>
      </c>
      <c r="S97" s="138">
        <v>0</v>
      </c>
      <c r="T97" s="138">
        <v>0</v>
      </c>
      <c r="U97" s="138">
        <v>0</v>
      </c>
      <c r="V97" s="138">
        <v>0</v>
      </c>
      <c r="W97" s="138">
        <v>3</v>
      </c>
      <c r="X97" s="138">
        <v>4</v>
      </c>
      <c r="Y97" s="138">
        <v>7</v>
      </c>
      <c r="Z97" s="138">
        <v>4</v>
      </c>
      <c r="AA97" s="138">
        <v>3</v>
      </c>
      <c r="AB97" s="138">
        <v>0</v>
      </c>
      <c r="AC97" s="139">
        <v>0</v>
      </c>
      <c r="AD97" s="12"/>
      <c r="AE97" s="12"/>
      <c r="AF97" s="12"/>
      <c r="AG97" s="12"/>
      <c r="AH97" s="12"/>
      <c r="AI97" s="12"/>
      <c r="AJ97" s="12"/>
    </row>
    <row r="98" spans="1:36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7">
        <f t="shared" si="7"/>
        <v>18</v>
      </c>
      <c r="H98" s="138">
        <v>0</v>
      </c>
      <c r="I98" s="138">
        <v>0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1</v>
      </c>
      <c r="R98" s="138">
        <v>0</v>
      </c>
      <c r="S98" s="138">
        <v>0</v>
      </c>
      <c r="T98" s="138">
        <v>0</v>
      </c>
      <c r="U98" s="138">
        <v>1</v>
      </c>
      <c r="V98" s="138">
        <v>4</v>
      </c>
      <c r="W98" s="138">
        <v>3</v>
      </c>
      <c r="X98" s="138">
        <v>1</v>
      </c>
      <c r="Y98" s="138">
        <v>6</v>
      </c>
      <c r="Z98" s="138">
        <v>2</v>
      </c>
      <c r="AA98" s="138">
        <v>0</v>
      </c>
      <c r="AB98" s="138">
        <v>0</v>
      </c>
      <c r="AC98" s="139">
        <v>0</v>
      </c>
      <c r="AD98" s="12"/>
      <c r="AE98" s="12"/>
      <c r="AF98" s="12"/>
      <c r="AG98" s="12"/>
      <c r="AH98" s="12"/>
      <c r="AI98" s="12"/>
      <c r="AJ98" s="12"/>
    </row>
    <row r="99" spans="1:36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7">
        <f t="shared" si="7"/>
        <v>12</v>
      </c>
      <c r="H99" s="138">
        <v>0</v>
      </c>
      <c r="I99" s="138">
        <v>0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1</v>
      </c>
      <c r="R99" s="138">
        <v>0</v>
      </c>
      <c r="S99" s="138">
        <v>0</v>
      </c>
      <c r="T99" s="138">
        <v>0</v>
      </c>
      <c r="U99" s="138">
        <v>1</v>
      </c>
      <c r="V99" s="138">
        <v>1</v>
      </c>
      <c r="W99" s="138">
        <v>3</v>
      </c>
      <c r="X99" s="138">
        <v>2</v>
      </c>
      <c r="Y99" s="138">
        <v>3</v>
      </c>
      <c r="Z99" s="138">
        <v>0</v>
      </c>
      <c r="AA99" s="138">
        <v>1</v>
      </c>
      <c r="AB99" s="138">
        <v>0</v>
      </c>
      <c r="AC99" s="139">
        <v>0</v>
      </c>
      <c r="AD99" s="12"/>
      <c r="AE99" s="12"/>
      <c r="AF99" s="12"/>
      <c r="AG99" s="12"/>
      <c r="AH99" s="12"/>
      <c r="AI99" s="12"/>
      <c r="AJ99" s="12"/>
    </row>
    <row r="100" spans="1:36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7">
        <f t="shared" si="7"/>
        <v>8</v>
      </c>
      <c r="H100" s="138">
        <v>0</v>
      </c>
      <c r="I100" s="138"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1</v>
      </c>
      <c r="V100" s="138">
        <v>3</v>
      </c>
      <c r="W100" s="138">
        <v>0</v>
      </c>
      <c r="X100" s="138">
        <v>1</v>
      </c>
      <c r="Y100" s="138">
        <v>1</v>
      </c>
      <c r="Z100" s="138">
        <v>1</v>
      </c>
      <c r="AA100" s="138">
        <v>1</v>
      </c>
      <c r="AB100" s="138">
        <v>0</v>
      </c>
      <c r="AC100" s="139">
        <v>0</v>
      </c>
      <c r="AD100" s="12"/>
      <c r="AE100" s="12"/>
      <c r="AF100" s="12"/>
      <c r="AG100" s="12"/>
      <c r="AH100" s="12"/>
      <c r="AI100" s="12"/>
      <c r="AJ100" s="12"/>
    </row>
    <row r="101" spans="1:36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7">
        <f t="shared" si="7"/>
        <v>12</v>
      </c>
      <c r="H101" s="138">
        <v>0</v>
      </c>
      <c r="I101" s="138">
        <v>0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1</v>
      </c>
      <c r="R101" s="138">
        <v>0</v>
      </c>
      <c r="S101" s="138">
        <v>0</v>
      </c>
      <c r="T101" s="138">
        <v>1</v>
      </c>
      <c r="U101" s="138">
        <v>1</v>
      </c>
      <c r="V101" s="138">
        <v>0</v>
      </c>
      <c r="W101" s="138">
        <v>0</v>
      </c>
      <c r="X101" s="138">
        <v>3</v>
      </c>
      <c r="Y101" s="138">
        <v>2</v>
      </c>
      <c r="Z101" s="138">
        <v>2</v>
      </c>
      <c r="AA101" s="138">
        <v>1</v>
      </c>
      <c r="AB101" s="138">
        <v>1</v>
      </c>
      <c r="AC101" s="139">
        <v>0</v>
      </c>
      <c r="AD101" s="12"/>
      <c r="AE101" s="12"/>
      <c r="AF101" s="12"/>
      <c r="AG101" s="12"/>
      <c r="AH101" s="12"/>
      <c r="AI101" s="12"/>
      <c r="AJ101" s="12"/>
    </row>
    <row r="102" spans="1:36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7">
        <f t="shared" si="7"/>
        <v>32</v>
      </c>
      <c r="H102" s="138">
        <v>0</v>
      </c>
      <c r="I102" s="138">
        <v>0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1</v>
      </c>
      <c r="Q102" s="138">
        <v>0</v>
      </c>
      <c r="R102" s="138">
        <v>1</v>
      </c>
      <c r="S102" s="138">
        <v>1</v>
      </c>
      <c r="T102" s="138">
        <v>2</v>
      </c>
      <c r="U102" s="138">
        <v>3</v>
      </c>
      <c r="V102" s="138">
        <v>3</v>
      </c>
      <c r="W102" s="138">
        <v>2</v>
      </c>
      <c r="X102" s="138">
        <v>4</v>
      </c>
      <c r="Y102" s="138">
        <v>6</v>
      </c>
      <c r="Z102" s="138">
        <v>7</v>
      </c>
      <c r="AA102" s="138">
        <v>1</v>
      </c>
      <c r="AB102" s="138">
        <v>1</v>
      </c>
      <c r="AC102" s="139">
        <v>0</v>
      </c>
      <c r="AD102" s="12"/>
      <c r="AE102" s="12"/>
      <c r="AF102" s="12"/>
      <c r="AG102" s="12"/>
      <c r="AH102" s="12"/>
      <c r="AI102" s="12"/>
      <c r="AJ102" s="12"/>
    </row>
    <row r="103" spans="1:36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7">
        <f t="shared" si="7"/>
        <v>29</v>
      </c>
      <c r="H103" s="138">
        <v>0</v>
      </c>
      <c r="I103" s="138">
        <v>0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1</v>
      </c>
      <c r="T103" s="138">
        <v>3</v>
      </c>
      <c r="U103" s="138">
        <v>3</v>
      </c>
      <c r="V103" s="138">
        <v>4</v>
      </c>
      <c r="W103" s="138">
        <v>3</v>
      </c>
      <c r="X103" s="138">
        <v>4</v>
      </c>
      <c r="Y103" s="138">
        <v>6</v>
      </c>
      <c r="Z103" s="138">
        <v>4</v>
      </c>
      <c r="AA103" s="138">
        <v>1</v>
      </c>
      <c r="AB103" s="138">
        <v>0</v>
      </c>
      <c r="AC103" s="139">
        <v>0</v>
      </c>
      <c r="AD103" s="12"/>
      <c r="AE103" s="12"/>
      <c r="AF103" s="12"/>
      <c r="AG103" s="12"/>
      <c r="AH103" s="12"/>
      <c r="AI103" s="12"/>
      <c r="AJ103" s="12"/>
    </row>
    <row r="104" spans="1:36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7">
        <f t="shared" si="7"/>
        <v>30</v>
      </c>
      <c r="H104" s="138">
        <v>0</v>
      </c>
      <c r="I104" s="138">
        <v>0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2</v>
      </c>
      <c r="U104" s="138">
        <v>1</v>
      </c>
      <c r="V104" s="138">
        <v>5</v>
      </c>
      <c r="W104" s="138">
        <v>6</v>
      </c>
      <c r="X104" s="138">
        <v>4</v>
      </c>
      <c r="Y104" s="138">
        <v>9</v>
      </c>
      <c r="Z104" s="138">
        <v>3</v>
      </c>
      <c r="AA104" s="138">
        <v>0</v>
      </c>
      <c r="AB104" s="138">
        <v>0</v>
      </c>
      <c r="AC104" s="139">
        <v>0</v>
      </c>
      <c r="AD104" s="12"/>
      <c r="AE104" s="12"/>
      <c r="AF104" s="12"/>
      <c r="AG104" s="12"/>
      <c r="AH104" s="12"/>
      <c r="AI104" s="12"/>
      <c r="AJ104" s="12"/>
    </row>
    <row r="105" spans="1:36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7">
        <f t="shared" si="7"/>
        <v>21</v>
      </c>
      <c r="H105" s="138">
        <v>0</v>
      </c>
      <c r="I105" s="138">
        <v>0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1</v>
      </c>
      <c r="R105" s="138">
        <v>0</v>
      </c>
      <c r="S105" s="138">
        <v>1</v>
      </c>
      <c r="T105" s="138">
        <v>1</v>
      </c>
      <c r="U105" s="138">
        <v>3</v>
      </c>
      <c r="V105" s="138">
        <v>1</v>
      </c>
      <c r="W105" s="138">
        <v>1</v>
      </c>
      <c r="X105" s="138">
        <v>6</v>
      </c>
      <c r="Y105" s="138">
        <v>2</v>
      </c>
      <c r="Z105" s="138">
        <v>3</v>
      </c>
      <c r="AA105" s="138">
        <v>2</v>
      </c>
      <c r="AB105" s="138">
        <v>0</v>
      </c>
      <c r="AC105" s="139">
        <v>0</v>
      </c>
      <c r="AD105" s="12"/>
      <c r="AE105" s="12"/>
      <c r="AF105" s="12"/>
      <c r="AG105" s="12"/>
      <c r="AH105" s="12"/>
      <c r="AI105" s="12"/>
      <c r="AJ105" s="12"/>
    </row>
    <row r="106" spans="1:36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7">
        <f t="shared" si="7"/>
        <v>16</v>
      </c>
      <c r="H106" s="138">
        <v>0</v>
      </c>
      <c r="I106" s="138">
        <v>0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1</v>
      </c>
      <c r="V106" s="138">
        <v>2</v>
      </c>
      <c r="W106" s="138">
        <v>2</v>
      </c>
      <c r="X106" s="138">
        <v>4</v>
      </c>
      <c r="Y106" s="138">
        <v>3</v>
      </c>
      <c r="Z106" s="138">
        <v>4</v>
      </c>
      <c r="AA106" s="138">
        <v>0</v>
      </c>
      <c r="AB106" s="138">
        <v>0</v>
      </c>
      <c r="AC106" s="139">
        <v>0</v>
      </c>
      <c r="AD106" s="12"/>
      <c r="AE106" s="12"/>
      <c r="AF106" s="12"/>
      <c r="AG106" s="12"/>
      <c r="AH106" s="12"/>
      <c r="AI106" s="12"/>
      <c r="AJ106" s="12"/>
    </row>
    <row r="107" spans="1:36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7">
        <f t="shared" si="7"/>
        <v>17</v>
      </c>
      <c r="H107" s="138">
        <v>0</v>
      </c>
      <c r="I107" s="138">
        <v>0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2</v>
      </c>
      <c r="U107" s="138">
        <v>1</v>
      </c>
      <c r="V107" s="138">
        <v>2</v>
      </c>
      <c r="W107" s="138">
        <v>3</v>
      </c>
      <c r="X107" s="138">
        <v>2</v>
      </c>
      <c r="Y107" s="138">
        <v>3</v>
      </c>
      <c r="Z107" s="138">
        <v>3</v>
      </c>
      <c r="AA107" s="138">
        <v>1</v>
      </c>
      <c r="AB107" s="138">
        <v>0</v>
      </c>
      <c r="AC107" s="139">
        <v>0</v>
      </c>
      <c r="AD107" s="12"/>
      <c r="AE107" s="12"/>
      <c r="AF107" s="12"/>
      <c r="AG107" s="12"/>
      <c r="AH107" s="12"/>
      <c r="AI107" s="12"/>
      <c r="AJ107" s="12"/>
    </row>
    <row r="108" spans="1:36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7">
        <f t="shared" si="7"/>
        <v>37</v>
      </c>
      <c r="H108" s="138">
        <v>0</v>
      </c>
      <c r="I108" s="138">
        <v>0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1</v>
      </c>
      <c r="T108" s="138">
        <v>3</v>
      </c>
      <c r="U108" s="138">
        <v>2</v>
      </c>
      <c r="V108" s="138">
        <v>5</v>
      </c>
      <c r="W108" s="138">
        <v>4</v>
      </c>
      <c r="X108" s="138">
        <v>8</v>
      </c>
      <c r="Y108" s="138">
        <v>7</v>
      </c>
      <c r="Z108" s="138">
        <v>3</v>
      </c>
      <c r="AA108" s="138">
        <v>4</v>
      </c>
      <c r="AB108" s="138">
        <v>0</v>
      </c>
      <c r="AC108" s="139">
        <v>0</v>
      </c>
      <c r="AD108" s="12"/>
      <c r="AE108" s="12"/>
      <c r="AF108" s="12"/>
      <c r="AG108" s="12"/>
      <c r="AH108" s="12"/>
      <c r="AI108" s="12"/>
      <c r="AJ108" s="12"/>
    </row>
    <row r="109" spans="1:36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7">
        <f t="shared" si="7"/>
        <v>45</v>
      </c>
      <c r="H109" s="138">
        <v>0</v>
      </c>
      <c r="I109" s="138">
        <v>0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2</v>
      </c>
      <c r="T109" s="138">
        <v>2</v>
      </c>
      <c r="U109" s="138">
        <v>2</v>
      </c>
      <c r="V109" s="138">
        <v>4</v>
      </c>
      <c r="W109" s="138">
        <v>6</v>
      </c>
      <c r="X109" s="138">
        <v>9</v>
      </c>
      <c r="Y109" s="138">
        <v>12</v>
      </c>
      <c r="Z109" s="138">
        <v>6</v>
      </c>
      <c r="AA109" s="138">
        <v>1</v>
      </c>
      <c r="AB109" s="138">
        <v>1</v>
      </c>
      <c r="AC109" s="139">
        <v>0</v>
      </c>
      <c r="AD109" s="12"/>
      <c r="AE109" s="12"/>
      <c r="AF109" s="12"/>
      <c r="AG109" s="12"/>
      <c r="AH109" s="12"/>
      <c r="AI109" s="12"/>
      <c r="AJ109" s="12"/>
    </row>
    <row r="110" spans="1:36" x14ac:dyDescent="0.4">
      <c r="A110" t="s">
        <v>505</v>
      </c>
      <c r="B110" t="s">
        <v>478</v>
      </c>
      <c r="C110" s="134" t="s">
        <v>105</v>
      </c>
      <c r="D110" s="135" t="s">
        <v>435</v>
      </c>
      <c r="E110" s="136"/>
      <c r="F110" s="136"/>
      <c r="G110" s="137">
        <f t="shared" si="7"/>
        <v>48</v>
      </c>
      <c r="H110" s="138">
        <v>0</v>
      </c>
      <c r="I110" s="138">
        <v>0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1</v>
      </c>
      <c r="S110" s="138">
        <v>0</v>
      </c>
      <c r="T110" s="138">
        <v>3</v>
      </c>
      <c r="U110" s="138">
        <v>3</v>
      </c>
      <c r="V110" s="138">
        <v>2</v>
      </c>
      <c r="W110" s="138">
        <v>12</v>
      </c>
      <c r="X110" s="138">
        <v>10</v>
      </c>
      <c r="Y110" s="138">
        <v>9</v>
      </c>
      <c r="Z110" s="138">
        <v>6</v>
      </c>
      <c r="AA110" s="138">
        <v>2</v>
      </c>
      <c r="AB110" s="138">
        <v>0</v>
      </c>
      <c r="AC110" s="139">
        <v>0</v>
      </c>
      <c r="AD110" s="12"/>
      <c r="AE110" s="12"/>
      <c r="AF110" s="12"/>
      <c r="AG110" s="12"/>
      <c r="AH110" s="12"/>
      <c r="AI110" s="12"/>
      <c r="AJ110" s="12"/>
    </row>
    <row r="111" spans="1:36" x14ac:dyDescent="0.4">
      <c r="A111" t="s">
        <v>505</v>
      </c>
      <c r="B111" t="s">
        <v>478</v>
      </c>
      <c r="C111" s="134" t="s">
        <v>106</v>
      </c>
      <c r="D111" s="135" t="s">
        <v>435</v>
      </c>
      <c r="E111" s="136"/>
      <c r="F111" s="136"/>
      <c r="G111" s="137">
        <f t="shared" si="7"/>
        <v>19</v>
      </c>
      <c r="H111" s="138">
        <v>0</v>
      </c>
      <c r="I111" s="138">
        <v>0</v>
      </c>
      <c r="J111" s="138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0</v>
      </c>
      <c r="P111" s="138">
        <v>0</v>
      </c>
      <c r="Q111" s="138">
        <v>1</v>
      </c>
      <c r="R111" s="138">
        <v>1</v>
      </c>
      <c r="S111" s="138">
        <v>1</v>
      </c>
      <c r="T111" s="138">
        <v>0</v>
      </c>
      <c r="U111" s="138">
        <v>2</v>
      </c>
      <c r="V111" s="138">
        <v>1</v>
      </c>
      <c r="W111" s="138">
        <v>1</v>
      </c>
      <c r="X111" s="138">
        <v>4</v>
      </c>
      <c r="Y111" s="138">
        <v>3</v>
      </c>
      <c r="Z111" s="138">
        <v>3</v>
      </c>
      <c r="AA111" s="138">
        <v>2</v>
      </c>
      <c r="AB111" s="138">
        <v>0</v>
      </c>
      <c r="AC111" s="139">
        <v>0</v>
      </c>
      <c r="AD111" s="12"/>
      <c r="AE111" s="12"/>
      <c r="AF111" s="12"/>
      <c r="AG111" s="12"/>
      <c r="AH111" s="12"/>
      <c r="AI111" s="12"/>
      <c r="AJ111" s="12"/>
    </row>
    <row r="112" spans="1:36" x14ac:dyDescent="0.4">
      <c r="A112" t="s">
        <v>505</v>
      </c>
      <c r="B112" t="s">
        <v>478</v>
      </c>
      <c r="C112" s="134" t="s">
        <v>107</v>
      </c>
      <c r="D112" s="135" t="s">
        <v>435</v>
      </c>
      <c r="E112" s="136"/>
      <c r="F112" s="136"/>
      <c r="G112" s="137">
        <f t="shared" si="7"/>
        <v>5</v>
      </c>
      <c r="H112" s="138">
        <v>0</v>
      </c>
      <c r="I112" s="138">
        <v>0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8">
        <v>0</v>
      </c>
      <c r="Q112" s="138">
        <v>0</v>
      </c>
      <c r="R112" s="138">
        <v>0</v>
      </c>
      <c r="S112" s="138">
        <v>0</v>
      </c>
      <c r="T112" s="138">
        <v>1</v>
      </c>
      <c r="U112" s="138">
        <v>2</v>
      </c>
      <c r="V112" s="138">
        <v>0</v>
      </c>
      <c r="W112" s="138">
        <v>0</v>
      </c>
      <c r="X112" s="138">
        <v>0</v>
      </c>
      <c r="Y112" s="138">
        <v>0</v>
      </c>
      <c r="Z112" s="138">
        <v>2</v>
      </c>
      <c r="AA112" s="138">
        <v>0</v>
      </c>
      <c r="AB112" s="138">
        <v>0</v>
      </c>
      <c r="AC112" s="139">
        <v>0</v>
      </c>
      <c r="AD112" s="12"/>
      <c r="AE112" s="12"/>
      <c r="AF112" s="12"/>
      <c r="AG112" s="12"/>
      <c r="AH112" s="12"/>
      <c r="AI112" s="12"/>
      <c r="AJ112" s="12"/>
    </row>
    <row r="113" spans="1:36" x14ac:dyDescent="0.4">
      <c r="A113" t="s">
        <v>505</v>
      </c>
      <c r="B113" t="s">
        <v>478</v>
      </c>
      <c r="C113" s="134" t="s">
        <v>108</v>
      </c>
      <c r="D113" s="135" t="s">
        <v>435</v>
      </c>
      <c r="E113" s="136"/>
      <c r="F113" s="136"/>
      <c r="G113" s="137">
        <f t="shared" si="7"/>
        <v>4</v>
      </c>
      <c r="H113" s="138">
        <v>0</v>
      </c>
      <c r="I113" s="138">
        <v>0</v>
      </c>
      <c r="J113" s="138">
        <v>0</v>
      </c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1</v>
      </c>
      <c r="X113" s="138">
        <v>1</v>
      </c>
      <c r="Y113" s="138">
        <v>1</v>
      </c>
      <c r="Z113" s="138">
        <v>1</v>
      </c>
      <c r="AA113" s="138">
        <v>0</v>
      </c>
      <c r="AB113" s="138">
        <v>0</v>
      </c>
      <c r="AC113" s="139">
        <v>0</v>
      </c>
      <c r="AD113" s="12"/>
      <c r="AE113" s="12"/>
      <c r="AF113" s="12"/>
      <c r="AG113" s="12"/>
      <c r="AH113" s="12"/>
      <c r="AI113" s="12"/>
      <c r="AJ113" s="12"/>
    </row>
    <row r="114" spans="1:36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7">
        <f t="shared" si="7"/>
        <v>14</v>
      </c>
      <c r="H114" s="138">
        <v>0</v>
      </c>
      <c r="I114" s="138">
        <v>0</v>
      </c>
      <c r="J114" s="138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0</v>
      </c>
      <c r="T114" s="138">
        <v>0</v>
      </c>
      <c r="U114" s="138">
        <v>1</v>
      </c>
      <c r="V114" s="138">
        <v>1</v>
      </c>
      <c r="W114" s="138">
        <v>4</v>
      </c>
      <c r="X114" s="138">
        <v>4</v>
      </c>
      <c r="Y114" s="138">
        <v>2</v>
      </c>
      <c r="Z114" s="138">
        <v>1</v>
      </c>
      <c r="AA114" s="138">
        <v>1</v>
      </c>
      <c r="AB114" s="138">
        <v>0</v>
      </c>
      <c r="AC114" s="139">
        <v>0</v>
      </c>
      <c r="AD114" s="12"/>
      <c r="AE114" s="12"/>
      <c r="AF114" s="12"/>
      <c r="AG114" s="12"/>
      <c r="AH114" s="12"/>
      <c r="AI114" s="12"/>
      <c r="AJ114" s="12"/>
    </row>
    <row r="115" spans="1:36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7">
        <f t="shared" si="7"/>
        <v>16</v>
      </c>
      <c r="H115" s="138">
        <v>0</v>
      </c>
      <c r="I115" s="138">
        <v>0</v>
      </c>
      <c r="J115" s="138">
        <v>0</v>
      </c>
      <c r="K115" s="138">
        <v>0</v>
      </c>
      <c r="L115" s="138">
        <v>0</v>
      </c>
      <c r="M115" s="138">
        <v>0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1</v>
      </c>
      <c r="T115" s="138">
        <v>0</v>
      </c>
      <c r="U115" s="138">
        <v>1</v>
      </c>
      <c r="V115" s="138">
        <v>1</v>
      </c>
      <c r="W115" s="138">
        <v>2</v>
      </c>
      <c r="X115" s="138">
        <v>1</v>
      </c>
      <c r="Y115" s="138">
        <v>9</v>
      </c>
      <c r="Z115" s="138">
        <v>1</v>
      </c>
      <c r="AA115" s="138">
        <v>0</v>
      </c>
      <c r="AB115" s="138">
        <v>0</v>
      </c>
      <c r="AC115" s="139">
        <v>0</v>
      </c>
      <c r="AD115" s="12"/>
      <c r="AE115" s="12"/>
      <c r="AF115" s="12"/>
      <c r="AG115" s="12"/>
      <c r="AH115" s="12"/>
      <c r="AI115" s="12"/>
      <c r="AJ115" s="12"/>
    </row>
    <row r="116" spans="1:36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7">
        <f t="shared" si="7"/>
        <v>11</v>
      </c>
      <c r="H116" s="138">
        <v>0</v>
      </c>
      <c r="I116" s="138">
        <v>0</v>
      </c>
      <c r="J116" s="138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1</v>
      </c>
      <c r="S116" s="138">
        <v>0</v>
      </c>
      <c r="T116" s="138">
        <v>0</v>
      </c>
      <c r="U116" s="138">
        <v>2</v>
      </c>
      <c r="V116" s="138">
        <v>2</v>
      </c>
      <c r="W116" s="138">
        <v>2</v>
      </c>
      <c r="X116" s="138">
        <v>0</v>
      </c>
      <c r="Y116" s="138">
        <v>2</v>
      </c>
      <c r="Z116" s="138">
        <v>2</v>
      </c>
      <c r="AA116" s="138">
        <v>0</v>
      </c>
      <c r="AB116" s="138">
        <v>0</v>
      </c>
      <c r="AC116" s="139">
        <v>0</v>
      </c>
      <c r="AD116" s="12"/>
      <c r="AE116" s="12"/>
      <c r="AF116" s="12"/>
      <c r="AG116" s="12"/>
      <c r="AH116" s="12"/>
      <c r="AI116" s="12"/>
      <c r="AJ116" s="12"/>
    </row>
    <row r="117" spans="1:36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7">
        <f t="shared" si="7"/>
        <v>23</v>
      </c>
      <c r="H117" s="138">
        <v>0</v>
      </c>
      <c r="I117" s="138">
        <v>0</v>
      </c>
      <c r="J117" s="138">
        <v>0</v>
      </c>
      <c r="K117" s="138">
        <v>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1</v>
      </c>
      <c r="U117" s="138">
        <v>4</v>
      </c>
      <c r="V117" s="138">
        <v>4</v>
      </c>
      <c r="W117" s="138">
        <v>3</v>
      </c>
      <c r="X117" s="138">
        <v>6</v>
      </c>
      <c r="Y117" s="138">
        <v>3</v>
      </c>
      <c r="Z117" s="138">
        <v>2</v>
      </c>
      <c r="AA117" s="138">
        <v>0</v>
      </c>
      <c r="AB117" s="138">
        <v>0</v>
      </c>
      <c r="AC117" s="139">
        <v>0</v>
      </c>
      <c r="AD117" s="12"/>
      <c r="AE117" s="12"/>
      <c r="AF117" s="12"/>
      <c r="AG117" s="12"/>
      <c r="AH117" s="12"/>
      <c r="AI117" s="12"/>
      <c r="AJ117" s="12"/>
    </row>
    <row r="118" spans="1:36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7">
        <f t="shared" si="7"/>
        <v>3</v>
      </c>
      <c r="H118" s="138">
        <v>0</v>
      </c>
      <c r="I118" s="138">
        <v>0</v>
      </c>
      <c r="J118" s="138">
        <v>0</v>
      </c>
      <c r="K118" s="138">
        <v>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1</v>
      </c>
      <c r="W118" s="138">
        <v>0</v>
      </c>
      <c r="X118" s="138">
        <v>1</v>
      </c>
      <c r="Y118" s="138">
        <v>0</v>
      </c>
      <c r="Z118" s="138">
        <v>1</v>
      </c>
      <c r="AA118" s="138">
        <v>0</v>
      </c>
      <c r="AB118" s="138">
        <v>0</v>
      </c>
      <c r="AC118" s="139">
        <v>0</v>
      </c>
      <c r="AD118" s="12"/>
      <c r="AE118" s="12"/>
      <c r="AF118" s="12"/>
      <c r="AG118" s="12"/>
      <c r="AH118" s="12"/>
      <c r="AI118" s="12"/>
      <c r="AJ118" s="12"/>
    </row>
    <row r="119" spans="1:36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7">
        <f t="shared" si="7"/>
        <v>8</v>
      </c>
      <c r="H119" s="138">
        <v>0</v>
      </c>
      <c r="I119" s="138"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1</v>
      </c>
      <c r="W119" s="138">
        <v>3</v>
      </c>
      <c r="X119" s="138">
        <v>2</v>
      </c>
      <c r="Y119" s="138">
        <v>1</v>
      </c>
      <c r="Z119" s="138">
        <v>0</v>
      </c>
      <c r="AA119" s="138">
        <v>1</v>
      </c>
      <c r="AB119" s="138">
        <v>0</v>
      </c>
      <c r="AC119" s="139">
        <v>0</v>
      </c>
      <c r="AD119" s="12"/>
      <c r="AE119" s="12"/>
      <c r="AF119" s="12"/>
      <c r="AG119" s="12"/>
      <c r="AH119" s="12"/>
      <c r="AI119" s="12"/>
      <c r="AJ119" s="12"/>
    </row>
    <row r="120" spans="1:36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7">
        <f t="shared" si="7"/>
        <v>3</v>
      </c>
      <c r="H120" s="138">
        <v>0</v>
      </c>
      <c r="I120" s="138"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1</v>
      </c>
      <c r="X120" s="138">
        <v>1</v>
      </c>
      <c r="Y120" s="138">
        <v>0</v>
      </c>
      <c r="Z120" s="138">
        <v>1</v>
      </c>
      <c r="AA120" s="138">
        <v>0</v>
      </c>
      <c r="AB120" s="138">
        <v>0</v>
      </c>
      <c r="AC120" s="139">
        <v>0</v>
      </c>
      <c r="AD120" s="12"/>
      <c r="AE120" s="12"/>
      <c r="AF120" s="12"/>
      <c r="AG120" s="12"/>
      <c r="AH120" s="12"/>
      <c r="AI120" s="12"/>
      <c r="AJ120" s="12"/>
    </row>
    <row r="121" spans="1:36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7">
        <f t="shared" si="7"/>
        <v>20</v>
      </c>
      <c r="H121" s="138">
        <v>0</v>
      </c>
      <c r="I121" s="138">
        <v>0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2</v>
      </c>
      <c r="U121" s="138">
        <v>3</v>
      </c>
      <c r="V121" s="138">
        <v>2</v>
      </c>
      <c r="W121" s="138">
        <v>2</v>
      </c>
      <c r="X121" s="138">
        <v>0</v>
      </c>
      <c r="Y121" s="138">
        <v>10</v>
      </c>
      <c r="Z121" s="138">
        <v>0</v>
      </c>
      <c r="AA121" s="138">
        <v>1</v>
      </c>
      <c r="AB121" s="138">
        <v>0</v>
      </c>
      <c r="AC121" s="139">
        <v>0</v>
      </c>
      <c r="AD121" s="12"/>
      <c r="AE121" s="12"/>
      <c r="AF121" s="12"/>
      <c r="AG121" s="12"/>
      <c r="AH121" s="12"/>
      <c r="AI121" s="12"/>
      <c r="AJ121" s="12"/>
    </row>
    <row r="122" spans="1:36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7">
        <f t="shared" si="7"/>
        <v>20</v>
      </c>
      <c r="H122" s="138">
        <v>0</v>
      </c>
      <c r="I122" s="138">
        <v>0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4</v>
      </c>
      <c r="V122" s="138">
        <v>5</v>
      </c>
      <c r="W122" s="138">
        <v>1</v>
      </c>
      <c r="X122" s="138">
        <v>4</v>
      </c>
      <c r="Y122" s="138">
        <v>4</v>
      </c>
      <c r="Z122" s="138">
        <v>1</v>
      </c>
      <c r="AA122" s="138">
        <v>1</v>
      </c>
      <c r="AB122" s="138">
        <v>0</v>
      </c>
      <c r="AC122" s="139">
        <v>0</v>
      </c>
      <c r="AD122" s="12"/>
      <c r="AE122" s="12"/>
      <c r="AF122" s="12"/>
      <c r="AG122" s="12"/>
      <c r="AH122" s="12"/>
      <c r="AI122" s="12"/>
      <c r="AJ122" s="12"/>
    </row>
    <row r="123" spans="1:36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7">
        <f t="shared" si="7"/>
        <v>20</v>
      </c>
      <c r="H123" s="138">
        <v>0</v>
      </c>
      <c r="I123" s="138">
        <v>0</v>
      </c>
      <c r="J123" s="138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1</v>
      </c>
      <c r="W123" s="138">
        <v>4</v>
      </c>
      <c r="X123" s="138">
        <v>5</v>
      </c>
      <c r="Y123" s="138">
        <v>4</v>
      </c>
      <c r="Z123" s="138">
        <v>3</v>
      </c>
      <c r="AA123" s="138">
        <v>3</v>
      </c>
      <c r="AB123" s="138">
        <v>0</v>
      </c>
      <c r="AC123" s="139">
        <v>0</v>
      </c>
      <c r="AD123" s="12"/>
      <c r="AE123" s="12"/>
      <c r="AF123" s="12"/>
      <c r="AG123" s="12"/>
      <c r="AH123" s="12"/>
      <c r="AI123" s="12"/>
      <c r="AJ123" s="12"/>
    </row>
    <row r="124" spans="1:36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7">
        <f t="shared" si="7"/>
        <v>19</v>
      </c>
      <c r="H124" s="138">
        <v>0</v>
      </c>
      <c r="I124" s="138">
        <v>0</v>
      </c>
      <c r="J124" s="138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1</v>
      </c>
      <c r="V124" s="138">
        <v>2</v>
      </c>
      <c r="W124" s="138">
        <v>1</v>
      </c>
      <c r="X124" s="138">
        <v>4</v>
      </c>
      <c r="Y124" s="138">
        <v>6</v>
      </c>
      <c r="Z124" s="138">
        <v>5</v>
      </c>
      <c r="AA124" s="138">
        <v>0</v>
      </c>
      <c r="AB124" s="138">
        <v>0</v>
      </c>
      <c r="AC124" s="139">
        <v>0</v>
      </c>
      <c r="AD124" s="12"/>
      <c r="AE124" s="12"/>
      <c r="AF124" s="12"/>
      <c r="AG124" s="12"/>
      <c r="AH124" s="12"/>
      <c r="AI124" s="12"/>
      <c r="AJ124" s="12"/>
    </row>
    <row r="125" spans="1:36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7">
        <f t="shared" si="7"/>
        <v>4</v>
      </c>
      <c r="H125" s="138">
        <v>0</v>
      </c>
      <c r="I125" s="138">
        <v>0</v>
      </c>
      <c r="J125" s="138">
        <v>0</v>
      </c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1</v>
      </c>
      <c r="X125" s="138">
        <v>0</v>
      </c>
      <c r="Y125" s="138">
        <v>1</v>
      </c>
      <c r="Z125" s="138">
        <v>2</v>
      </c>
      <c r="AA125" s="138">
        <v>0</v>
      </c>
      <c r="AB125" s="138">
        <v>0</v>
      </c>
      <c r="AC125" s="139">
        <v>0</v>
      </c>
      <c r="AD125" s="12"/>
      <c r="AE125" s="12"/>
      <c r="AF125" s="12"/>
      <c r="AG125" s="12"/>
      <c r="AH125" s="12"/>
      <c r="AI125" s="12"/>
      <c r="AJ125" s="12"/>
    </row>
    <row r="126" spans="1:36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7">
        <f t="shared" si="7"/>
        <v>12</v>
      </c>
      <c r="H126" s="138">
        <v>0</v>
      </c>
      <c r="I126" s="138">
        <v>0</v>
      </c>
      <c r="J126" s="138">
        <v>0</v>
      </c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1</v>
      </c>
      <c r="V126" s="138">
        <v>2</v>
      </c>
      <c r="W126" s="138">
        <v>1</v>
      </c>
      <c r="X126" s="138">
        <v>3</v>
      </c>
      <c r="Y126" s="138">
        <v>4</v>
      </c>
      <c r="Z126" s="138">
        <v>1</v>
      </c>
      <c r="AA126" s="138">
        <v>0</v>
      </c>
      <c r="AB126" s="138">
        <v>0</v>
      </c>
      <c r="AC126" s="139">
        <v>0</v>
      </c>
      <c r="AD126" s="12"/>
      <c r="AE126" s="12"/>
      <c r="AF126" s="12"/>
      <c r="AG126" s="12"/>
      <c r="AH126" s="12"/>
      <c r="AI126" s="12"/>
      <c r="AJ126" s="12"/>
    </row>
    <row r="127" spans="1:36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7">
        <f t="shared" si="7"/>
        <v>12</v>
      </c>
      <c r="H127" s="138">
        <v>0</v>
      </c>
      <c r="I127" s="138">
        <v>0</v>
      </c>
      <c r="J127" s="138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2</v>
      </c>
      <c r="V127" s="138">
        <v>1</v>
      </c>
      <c r="W127" s="138">
        <v>3</v>
      </c>
      <c r="X127" s="138">
        <v>2</v>
      </c>
      <c r="Y127" s="138">
        <v>2</v>
      </c>
      <c r="Z127" s="138">
        <v>2</v>
      </c>
      <c r="AA127" s="138">
        <v>0</v>
      </c>
      <c r="AB127" s="138">
        <v>0</v>
      </c>
      <c r="AC127" s="139">
        <v>0</v>
      </c>
      <c r="AD127" s="12"/>
      <c r="AE127" s="12"/>
      <c r="AF127" s="12"/>
      <c r="AG127" s="12"/>
      <c r="AH127" s="12"/>
      <c r="AI127" s="12"/>
      <c r="AJ127" s="12"/>
    </row>
    <row r="128" spans="1:36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7">
        <f t="shared" si="7"/>
        <v>7</v>
      </c>
      <c r="H128" s="138">
        <v>0</v>
      </c>
      <c r="I128" s="138">
        <v>0</v>
      </c>
      <c r="J128" s="138">
        <v>0</v>
      </c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1</v>
      </c>
      <c r="T128" s="138">
        <v>1</v>
      </c>
      <c r="U128" s="138">
        <v>0</v>
      </c>
      <c r="V128" s="138">
        <v>2</v>
      </c>
      <c r="W128" s="138">
        <v>2</v>
      </c>
      <c r="X128" s="138">
        <v>1</v>
      </c>
      <c r="Y128" s="138">
        <v>0</v>
      </c>
      <c r="Z128" s="138">
        <v>0</v>
      </c>
      <c r="AA128" s="138">
        <v>0</v>
      </c>
      <c r="AB128" s="138">
        <v>0</v>
      </c>
      <c r="AC128" s="139">
        <v>0</v>
      </c>
      <c r="AD128" s="12"/>
      <c r="AE128" s="12"/>
      <c r="AF128" s="12"/>
      <c r="AG128" s="12"/>
      <c r="AH128" s="12"/>
      <c r="AI128" s="12"/>
      <c r="AJ128" s="12"/>
    </row>
    <row r="129" spans="1:36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7">
        <f t="shared" si="7"/>
        <v>7</v>
      </c>
      <c r="H129" s="138">
        <v>0</v>
      </c>
      <c r="I129" s="138">
        <v>0</v>
      </c>
      <c r="J129" s="138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2</v>
      </c>
      <c r="V129" s="138">
        <v>3</v>
      </c>
      <c r="W129" s="138">
        <v>0</v>
      </c>
      <c r="X129" s="138">
        <v>0</v>
      </c>
      <c r="Y129" s="138">
        <v>1</v>
      </c>
      <c r="Z129" s="138">
        <v>0</v>
      </c>
      <c r="AA129" s="138">
        <v>1</v>
      </c>
      <c r="AB129" s="138">
        <v>0</v>
      </c>
      <c r="AC129" s="139">
        <v>0</v>
      </c>
      <c r="AD129" s="12"/>
      <c r="AE129" s="12"/>
      <c r="AF129" s="12"/>
      <c r="AG129" s="12"/>
      <c r="AH129" s="12"/>
      <c r="AI129" s="12"/>
      <c r="AJ129" s="12"/>
    </row>
    <row r="130" spans="1:36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7">
        <f t="shared" si="7"/>
        <v>7</v>
      </c>
      <c r="H130" s="138">
        <v>0</v>
      </c>
      <c r="I130" s="138">
        <v>0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1</v>
      </c>
      <c r="U130" s="138">
        <v>0</v>
      </c>
      <c r="V130" s="138">
        <v>1</v>
      </c>
      <c r="W130" s="138">
        <v>2</v>
      </c>
      <c r="X130" s="138">
        <v>0</v>
      </c>
      <c r="Y130" s="138">
        <v>1</v>
      </c>
      <c r="Z130" s="138">
        <v>1</v>
      </c>
      <c r="AA130" s="138">
        <v>1</v>
      </c>
      <c r="AB130" s="138">
        <v>0</v>
      </c>
      <c r="AC130" s="139">
        <v>0</v>
      </c>
      <c r="AD130" s="12"/>
      <c r="AE130" s="12"/>
      <c r="AF130" s="12"/>
      <c r="AG130" s="12"/>
      <c r="AH130" s="12"/>
      <c r="AI130" s="12"/>
      <c r="AJ130" s="12"/>
    </row>
    <row r="131" spans="1:36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7">
        <f t="shared" si="7"/>
        <v>40</v>
      </c>
      <c r="H131" s="138">
        <v>0</v>
      </c>
      <c r="I131" s="138">
        <v>0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5</v>
      </c>
      <c r="U131" s="138">
        <v>1</v>
      </c>
      <c r="V131" s="138">
        <v>8</v>
      </c>
      <c r="W131" s="138">
        <v>5</v>
      </c>
      <c r="X131" s="138">
        <v>6</v>
      </c>
      <c r="Y131" s="138">
        <v>8</v>
      </c>
      <c r="Z131" s="138">
        <v>3</v>
      </c>
      <c r="AA131" s="138">
        <v>4</v>
      </c>
      <c r="AB131" s="138">
        <v>0</v>
      </c>
      <c r="AC131" s="139">
        <v>0</v>
      </c>
      <c r="AD131" s="12"/>
      <c r="AE131" s="12"/>
      <c r="AF131" s="12"/>
      <c r="AG131" s="12"/>
      <c r="AH131" s="12"/>
      <c r="AI131" s="12"/>
      <c r="AJ131" s="12"/>
    </row>
    <row r="132" spans="1:36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7">
        <f t="shared" si="7"/>
        <v>17</v>
      </c>
      <c r="H132" s="138">
        <v>0</v>
      </c>
      <c r="I132" s="138">
        <v>0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3</v>
      </c>
      <c r="V132" s="138">
        <v>0</v>
      </c>
      <c r="W132" s="138">
        <v>3</v>
      </c>
      <c r="X132" s="138">
        <v>6</v>
      </c>
      <c r="Y132" s="138">
        <v>3</v>
      </c>
      <c r="Z132" s="138">
        <v>0</v>
      </c>
      <c r="AA132" s="138">
        <v>2</v>
      </c>
      <c r="AB132" s="138">
        <v>0</v>
      </c>
      <c r="AC132" s="139">
        <v>0</v>
      </c>
      <c r="AD132" s="12"/>
      <c r="AE132" s="12"/>
      <c r="AF132" s="12"/>
      <c r="AG132" s="12"/>
      <c r="AH132" s="12"/>
      <c r="AI132" s="12"/>
      <c r="AJ132" s="12"/>
    </row>
    <row r="133" spans="1:36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7">
        <f t="shared" si="7"/>
        <v>7</v>
      </c>
      <c r="H133" s="138">
        <v>0</v>
      </c>
      <c r="I133" s="138">
        <v>0</v>
      </c>
      <c r="J133" s="138">
        <v>0</v>
      </c>
      <c r="K133" s="138">
        <v>0</v>
      </c>
      <c r="L133" s="138">
        <v>0</v>
      </c>
      <c r="M133" s="138">
        <v>0</v>
      </c>
      <c r="N133" s="138">
        <v>0</v>
      </c>
      <c r="O133" s="138">
        <v>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2</v>
      </c>
      <c r="V133" s="138">
        <v>0</v>
      </c>
      <c r="W133" s="138">
        <v>2</v>
      </c>
      <c r="X133" s="138">
        <v>1</v>
      </c>
      <c r="Y133" s="138">
        <v>1</v>
      </c>
      <c r="Z133" s="138">
        <v>1</v>
      </c>
      <c r="AA133" s="138">
        <v>0</v>
      </c>
      <c r="AB133" s="138">
        <v>0</v>
      </c>
      <c r="AC133" s="139">
        <v>0</v>
      </c>
      <c r="AD133" s="12"/>
      <c r="AE133" s="12"/>
      <c r="AF133" s="12"/>
      <c r="AG133" s="12"/>
      <c r="AH133" s="12"/>
      <c r="AI133" s="12"/>
      <c r="AJ133" s="12"/>
    </row>
    <row r="134" spans="1:36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7">
        <f t="shared" si="7"/>
        <v>14</v>
      </c>
      <c r="H134" s="138">
        <v>0</v>
      </c>
      <c r="I134" s="138">
        <v>0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1</v>
      </c>
      <c r="R134" s="138">
        <v>0</v>
      </c>
      <c r="S134" s="138">
        <v>0</v>
      </c>
      <c r="T134" s="138">
        <v>0</v>
      </c>
      <c r="U134" s="138">
        <v>0</v>
      </c>
      <c r="V134" s="138">
        <v>2</v>
      </c>
      <c r="W134" s="138">
        <v>3</v>
      </c>
      <c r="X134" s="138">
        <v>3</v>
      </c>
      <c r="Y134" s="138">
        <v>3</v>
      </c>
      <c r="Z134" s="138">
        <v>1</v>
      </c>
      <c r="AA134" s="138">
        <v>0</v>
      </c>
      <c r="AB134" s="138">
        <v>1</v>
      </c>
      <c r="AC134" s="139">
        <v>0</v>
      </c>
      <c r="AD134" s="12"/>
      <c r="AE134" s="12"/>
      <c r="AF134" s="12"/>
      <c r="AG134" s="12"/>
      <c r="AH134" s="12"/>
      <c r="AI134" s="12"/>
      <c r="AJ134" s="12"/>
    </row>
    <row r="135" spans="1:36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7">
        <f t="shared" si="7"/>
        <v>14</v>
      </c>
      <c r="H135" s="138">
        <v>0</v>
      </c>
      <c r="I135" s="138">
        <v>0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8">
        <v>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3</v>
      </c>
      <c r="W135" s="138">
        <v>4</v>
      </c>
      <c r="X135" s="138">
        <v>1</v>
      </c>
      <c r="Y135" s="138">
        <v>4</v>
      </c>
      <c r="Z135" s="138">
        <v>2</v>
      </c>
      <c r="AA135" s="138">
        <v>0</v>
      </c>
      <c r="AB135" s="138">
        <v>0</v>
      </c>
      <c r="AC135" s="139">
        <v>0</v>
      </c>
      <c r="AD135" s="12"/>
      <c r="AE135" s="12"/>
      <c r="AF135" s="12"/>
      <c r="AG135" s="12"/>
      <c r="AH135" s="12"/>
      <c r="AI135" s="12"/>
      <c r="AJ135" s="12"/>
    </row>
    <row r="136" spans="1:36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7">
        <f t="shared" si="7"/>
        <v>7</v>
      </c>
      <c r="H136" s="138">
        <v>0</v>
      </c>
      <c r="I136" s="138">
        <v>0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8">
        <v>0</v>
      </c>
      <c r="P136" s="138">
        <v>1</v>
      </c>
      <c r="Q136" s="138">
        <v>1</v>
      </c>
      <c r="R136" s="138">
        <v>0</v>
      </c>
      <c r="S136" s="138">
        <v>0</v>
      </c>
      <c r="T136" s="138">
        <v>0</v>
      </c>
      <c r="U136" s="138">
        <v>0</v>
      </c>
      <c r="V136" s="138">
        <v>4</v>
      </c>
      <c r="W136" s="138">
        <v>0</v>
      </c>
      <c r="X136" s="138">
        <v>0</v>
      </c>
      <c r="Y136" s="138">
        <v>1</v>
      </c>
      <c r="Z136" s="138">
        <v>0</v>
      </c>
      <c r="AA136" s="138">
        <v>0</v>
      </c>
      <c r="AB136" s="138">
        <v>0</v>
      </c>
      <c r="AC136" s="139">
        <v>0</v>
      </c>
      <c r="AD136" s="12"/>
      <c r="AE136" s="12"/>
      <c r="AF136" s="12"/>
      <c r="AG136" s="12"/>
      <c r="AH136" s="12"/>
      <c r="AI136" s="12"/>
      <c r="AJ136" s="12"/>
    </row>
    <row r="137" spans="1:36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7">
        <f t="shared" ref="G137:G195" si="8">SUM(H137:AC137)</f>
        <v>66</v>
      </c>
      <c r="H137" s="138">
        <v>0</v>
      </c>
      <c r="I137" s="138">
        <v>0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8">
        <v>1</v>
      </c>
      <c r="P137" s="138">
        <v>0</v>
      </c>
      <c r="Q137" s="138">
        <v>1</v>
      </c>
      <c r="R137" s="138">
        <v>1</v>
      </c>
      <c r="S137" s="138">
        <v>1</v>
      </c>
      <c r="T137" s="138">
        <v>3</v>
      </c>
      <c r="U137" s="138">
        <v>7</v>
      </c>
      <c r="V137" s="138">
        <v>8</v>
      </c>
      <c r="W137" s="138">
        <v>10</v>
      </c>
      <c r="X137" s="138">
        <v>10</v>
      </c>
      <c r="Y137" s="138">
        <v>13</v>
      </c>
      <c r="Z137" s="138">
        <v>8</v>
      </c>
      <c r="AA137" s="138">
        <v>2</v>
      </c>
      <c r="AB137" s="138">
        <v>1</v>
      </c>
      <c r="AC137" s="139">
        <v>0</v>
      </c>
      <c r="AD137" s="12"/>
      <c r="AE137" s="12"/>
      <c r="AF137" s="12"/>
      <c r="AG137" s="12"/>
      <c r="AH137" s="12"/>
      <c r="AI137" s="12"/>
      <c r="AJ137" s="12"/>
    </row>
    <row r="138" spans="1:36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7">
        <f t="shared" si="8"/>
        <v>37</v>
      </c>
      <c r="H138" s="138">
        <v>0</v>
      </c>
      <c r="I138" s="138">
        <v>0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1</v>
      </c>
      <c r="T138" s="138">
        <v>1</v>
      </c>
      <c r="U138" s="138">
        <v>5</v>
      </c>
      <c r="V138" s="138">
        <v>4</v>
      </c>
      <c r="W138" s="138">
        <v>6</v>
      </c>
      <c r="X138" s="138">
        <v>6</v>
      </c>
      <c r="Y138" s="138">
        <v>4</v>
      </c>
      <c r="Z138" s="138">
        <v>5</v>
      </c>
      <c r="AA138" s="138">
        <v>2</v>
      </c>
      <c r="AB138" s="138">
        <v>3</v>
      </c>
      <c r="AC138" s="139">
        <v>0</v>
      </c>
      <c r="AD138" s="12"/>
      <c r="AE138" s="12"/>
      <c r="AF138" s="12"/>
      <c r="AG138" s="12"/>
      <c r="AH138" s="12"/>
      <c r="AI138" s="12"/>
      <c r="AJ138" s="12"/>
    </row>
    <row r="139" spans="1:36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7">
        <f t="shared" si="8"/>
        <v>55</v>
      </c>
      <c r="H139" s="138">
        <v>0</v>
      </c>
      <c r="I139" s="138">
        <v>0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1</v>
      </c>
      <c r="R139" s="138">
        <v>1</v>
      </c>
      <c r="S139" s="138">
        <v>4</v>
      </c>
      <c r="T139" s="138">
        <v>2</v>
      </c>
      <c r="U139" s="138">
        <v>8</v>
      </c>
      <c r="V139" s="138">
        <v>8</v>
      </c>
      <c r="W139" s="138">
        <v>5</v>
      </c>
      <c r="X139" s="138">
        <v>13</v>
      </c>
      <c r="Y139" s="138">
        <v>6</v>
      </c>
      <c r="Z139" s="138">
        <v>7</v>
      </c>
      <c r="AA139" s="138">
        <v>0</v>
      </c>
      <c r="AB139" s="138">
        <v>0</v>
      </c>
      <c r="AC139" s="139">
        <v>0</v>
      </c>
      <c r="AD139" s="12"/>
      <c r="AE139" s="12"/>
      <c r="AF139" s="12"/>
      <c r="AG139" s="12"/>
      <c r="AH139" s="12"/>
      <c r="AI139" s="12"/>
      <c r="AJ139" s="12"/>
    </row>
    <row r="140" spans="1:36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7">
        <f t="shared" si="8"/>
        <v>23</v>
      </c>
      <c r="H140" s="138">
        <v>0</v>
      </c>
      <c r="I140" s="138">
        <v>0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1</v>
      </c>
      <c r="P140" s="138">
        <v>0</v>
      </c>
      <c r="Q140" s="138">
        <v>0</v>
      </c>
      <c r="R140" s="138">
        <v>0</v>
      </c>
      <c r="S140" s="138">
        <v>0</v>
      </c>
      <c r="T140" s="138">
        <v>2</v>
      </c>
      <c r="U140" s="138">
        <v>2</v>
      </c>
      <c r="V140" s="138">
        <v>4</v>
      </c>
      <c r="W140" s="138">
        <v>7</v>
      </c>
      <c r="X140" s="138">
        <v>2</v>
      </c>
      <c r="Y140" s="138">
        <v>3</v>
      </c>
      <c r="Z140" s="138">
        <v>2</v>
      </c>
      <c r="AA140" s="138">
        <v>0</v>
      </c>
      <c r="AB140" s="138">
        <v>0</v>
      </c>
      <c r="AC140" s="139">
        <v>0</v>
      </c>
      <c r="AD140" s="12"/>
      <c r="AE140" s="12"/>
      <c r="AF140" s="12"/>
      <c r="AG140" s="12"/>
      <c r="AH140" s="12"/>
      <c r="AI140" s="12"/>
      <c r="AJ140" s="12"/>
    </row>
    <row r="141" spans="1:36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7">
        <f t="shared" si="8"/>
        <v>24</v>
      </c>
      <c r="H141" s="138">
        <v>0</v>
      </c>
      <c r="I141" s="138">
        <v>0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1</v>
      </c>
      <c r="T141" s="138">
        <v>1</v>
      </c>
      <c r="U141" s="138">
        <v>2</v>
      </c>
      <c r="V141" s="138">
        <v>3</v>
      </c>
      <c r="W141" s="138">
        <v>8</v>
      </c>
      <c r="X141" s="138">
        <v>2</v>
      </c>
      <c r="Y141" s="138">
        <v>3</v>
      </c>
      <c r="Z141" s="138">
        <v>3</v>
      </c>
      <c r="AA141" s="138">
        <v>1</v>
      </c>
      <c r="AB141" s="138">
        <v>0</v>
      </c>
      <c r="AC141" s="139">
        <v>0</v>
      </c>
      <c r="AD141" s="12"/>
      <c r="AE141" s="12"/>
      <c r="AF141" s="12"/>
      <c r="AG141" s="12"/>
      <c r="AH141" s="12"/>
      <c r="AI141" s="12"/>
      <c r="AJ141" s="12"/>
    </row>
    <row r="142" spans="1:36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7">
        <f t="shared" si="8"/>
        <v>18</v>
      </c>
      <c r="H142" s="138">
        <v>0</v>
      </c>
      <c r="I142" s="138">
        <v>0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1</v>
      </c>
      <c r="S142" s="138">
        <v>1</v>
      </c>
      <c r="T142" s="138">
        <v>0</v>
      </c>
      <c r="U142" s="138">
        <v>3</v>
      </c>
      <c r="V142" s="138">
        <v>2</v>
      </c>
      <c r="W142" s="138">
        <v>3</v>
      </c>
      <c r="X142" s="138">
        <v>4</v>
      </c>
      <c r="Y142" s="138">
        <v>3</v>
      </c>
      <c r="Z142" s="138">
        <v>1</v>
      </c>
      <c r="AA142" s="138">
        <v>0</v>
      </c>
      <c r="AB142" s="138">
        <v>0</v>
      </c>
      <c r="AC142" s="139">
        <v>0</v>
      </c>
      <c r="AD142" s="12"/>
      <c r="AE142" s="12"/>
      <c r="AF142" s="12"/>
      <c r="AG142" s="12"/>
      <c r="AH142" s="12"/>
      <c r="AI142" s="12"/>
      <c r="AJ142" s="12"/>
    </row>
    <row r="143" spans="1:36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7">
        <f t="shared" si="8"/>
        <v>18</v>
      </c>
      <c r="H143" s="138">
        <v>0</v>
      </c>
      <c r="I143" s="138">
        <v>0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138">
        <v>1</v>
      </c>
      <c r="T143" s="138">
        <v>1</v>
      </c>
      <c r="U143" s="138">
        <v>0</v>
      </c>
      <c r="V143" s="138">
        <v>3</v>
      </c>
      <c r="W143" s="138">
        <v>2</v>
      </c>
      <c r="X143" s="138">
        <v>3</v>
      </c>
      <c r="Y143" s="138">
        <v>3</v>
      </c>
      <c r="Z143" s="138">
        <v>3</v>
      </c>
      <c r="AA143" s="138">
        <v>1</v>
      </c>
      <c r="AB143" s="138">
        <v>1</v>
      </c>
      <c r="AC143" s="139">
        <v>0</v>
      </c>
      <c r="AD143" s="12"/>
      <c r="AE143" s="12"/>
      <c r="AF143" s="12"/>
      <c r="AG143" s="12"/>
      <c r="AH143" s="12"/>
      <c r="AI143" s="12"/>
      <c r="AJ143" s="12"/>
    </row>
    <row r="144" spans="1:36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7">
        <f t="shared" si="8"/>
        <v>21</v>
      </c>
      <c r="H144" s="138">
        <v>0</v>
      </c>
      <c r="I144" s="138">
        <v>0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1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1</v>
      </c>
      <c r="V144" s="138">
        <v>3</v>
      </c>
      <c r="W144" s="138">
        <v>3</v>
      </c>
      <c r="X144" s="138">
        <v>2</v>
      </c>
      <c r="Y144" s="138">
        <v>5</v>
      </c>
      <c r="Z144" s="138">
        <v>5</v>
      </c>
      <c r="AA144" s="138">
        <v>1</v>
      </c>
      <c r="AB144" s="138">
        <v>0</v>
      </c>
      <c r="AC144" s="139">
        <v>0</v>
      </c>
      <c r="AD144" s="12"/>
      <c r="AE144" s="12"/>
      <c r="AF144" s="12"/>
      <c r="AG144" s="12"/>
      <c r="AH144" s="12"/>
      <c r="AI144" s="12"/>
      <c r="AJ144" s="12"/>
    </row>
    <row r="145" spans="1:36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7">
        <f t="shared" si="8"/>
        <v>95</v>
      </c>
      <c r="H145" s="138">
        <v>0</v>
      </c>
      <c r="I145" s="138">
        <v>0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4</v>
      </c>
      <c r="S145" s="138">
        <v>4</v>
      </c>
      <c r="T145" s="138">
        <v>0</v>
      </c>
      <c r="U145" s="138">
        <v>9</v>
      </c>
      <c r="V145" s="138">
        <v>13</v>
      </c>
      <c r="W145" s="138">
        <v>13</v>
      </c>
      <c r="X145" s="138">
        <v>15</v>
      </c>
      <c r="Y145" s="138">
        <v>18</v>
      </c>
      <c r="Z145" s="138">
        <v>11</v>
      </c>
      <c r="AA145" s="138">
        <v>7</v>
      </c>
      <c r="AB145" s="138">
        <v>1</v>
      </c>
      <c r="AC145" s="139">
        <v>0</v>
      </c>
      <c r="AD145" s="12"/>
      <c r="AE145" s="12"/>
      <c r="AF145" s="12"/>
      <c r="AG145" s="12"/>
      <c r="AH145" s="12"/>
      <c r="AI145" s="12"/>
      <c r="AJ145" s="12"/>
    </row>
    <row r="146" spans="1:36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7">
        <f t="shared" si="8"/>
        <v>40</v>
      </c>
      <c r="H146" s="138">
        <v>0</v>
      </c>
      <c r="I146" s="138">
        <v>0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1</v>
      </c>
      <c r="R146" s="138">
        <v>1</v>
      </c>
      <c r="S146" s="138">
        <v>0</v>
      </c>
      <c r="T146" s="138">
        <v>1</v>
      </c>
      <c r="U146" s="138">
        <v>6</v>
      </c>
      <c r="V146" s="138">
        <v>4</v>
      </c>
      <c r="W146" s="138">
        <v>1</v>
      </c>
      <c r="X146" s="138">
        <v>7</v>
      </c>
      <c r="Y146" s="138">
        <v>8</v>
      </c>
      <c r="Z146" s="138">
        <v>7</v>
      </c>
      <c r="AA146" s="138">
        <v>4</v>
      </c>
      <c r="AB146" s="138">
        <v>0</v>
      </c>
      <c r="AC146" s="139">
        <v>0</v>
      </c>
      <c r="AD146" s="12"/>
      <c r="AE146" s="12"/>
      <c r="AF146" s="12"/>
      <c r="AG146" s="12"/>
      <c r="AH146" s="12"/>
      <c r="AI146" s="12"/>
      <c r="AJ146" s="12"/>
    </row>
    <row r="147" spans="1:36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7">
        <f t="shared" si="8"/>
        <v>15</v>
      </c>
      <c r="H147" s="138">
        <v>0</v>
      </c>
      <c r="I147" s="138">
        <v>0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138">
        <v>1</v>
      </c>
      <c r="T147" s="138">
        <v>0</v>
      </c>
      <c r="U147" s="138">
        <v>2</v>
      </c>
      <c r="V147" s="138">
        <v>2</v>
      </c>
      <c r="W147" s="138">
        <v>2</v>
      </c>
      <c r="X147" s="138">
        <v>5</v>
      </c>
      <c r="Y147" s="138">
        <v>2</v>
      </c>
      <c r="Z147" s="138">
        <v>1</v>
      </c>
      <c r="AA147" s="138">
        <v>0</v>
      </c>
      <c r="AB147" s="138">
        <v>0</v>
      </c>
      <c r="AC147" s="139">
        <v>0</v>
      </c>
      <c r="AD147" s="12"/>
      <c r="AE147" s="12"/>
      <c r="AF147" s="12"/>
      <c r="AG147" s="12"/>
      <c r="AH147" s="12"/>
      <c r="AI147" s="12"/>
      <c r="AJ147" s="12"/>
    </row>
    <row r="148" spans="1:36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7">
        <f t="shared" si="8"/>
        <v>7</v>
      </c>
      <c r="H148" s="138">
        <v>0</v>
      </c>
      <c r="I148" s="138">
        <v>0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138">
        <v>0</v>
      </c>
      <c r="T148" s="138">
        <v>1</v>
      </c>
      <c r="U148" s="138">
        <v>1</v>
      </c>
      <c r="V148" s="138">
        <v>0</v>
      </c>
      <c r="W148" s="138">
        <v>1</v>
      </c>
      <c r="X148" s="138">
        <v>3</v>
      </c>
      <c r="Y148" s="138">
        <v>1</v>
      </c>
      <c r="Z148" s="138">
        <v>0</v>
      </c>
      <c r="AA148" s="138">
        <v>0</v>
      </c>
      <c r="AB148" s="138">
        <v>0</v>
      </c>
      <c r="AC148" s="139">
        <v>0</v>
      </c>
      <c r="AD148" s="12"/>
      <c r="AE148" s="12"/>
      <c r="AF148" s="12"/>
      <c r="AG148" s="12"/>
      <c r="AH148" s="12"/>
      <c r="AI148" s="12"/>
      <c r="AJ148" s="12"/>
    </row>
    <row r="149" spans="1:36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7">
        <f t="shared" si="8"/>
        <v>3</v>
      </c>
      <c r="H149" s="138">
        <v>0</v>
      </c>
      <c r="I149" s="138">
        <v>0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1</v>
      </c>
      <c r="W149" s="138">
        <v>0</v>
      </c>
      <c r="X149" s="138">
        <v>1</v>
      </c>
      <c r="Y149" s="138">
        <v>0</v>
      </c>
      <c r="Z149" s="138">
        <v>0</v>
      </c>
      <c r="AA149" s="138">
        <v>0</v>
      </c>
      <c r="AB149" s="138">
        <v>1</v>
      </c>
      <c r="AC149" s="139">
        <v>0</v>
      </c>
      <c r="AD149" s="12"/>
      <c r="AE149" s="12"/>
      <c r="AF149" s="12"/>
      <c r="AG149" s="12"/>
      <c r="AH149" s="12"/>
      <c r="AI149" s="12"/>
      <c r="AJ149" s="12"/>
    </row>
    <row r="150" spans="1:36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7">
        <f t="shared" si="8"/>
        <v>22</v>
      </c>
      <c r="H150" s="138">
        <v>0</v>
      </c>
      <c r="I150" s="138">
        <v>0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8">
        <v>0</v>
      </c>
      <c r="P150" s="138">
        <v>0</v>
      </c>
      <c r="Q150" s="138">
        <v>2</v>
      </c>
      <c r="R150" s="138">
        <v>1</v>
      </c>
      <c r="S150" s="138">
        <v>0</v>
      </c>
      <c r="T150" s="138">
        <v>0</v>
      </c>
      <c r="U150" s="138">
        <v>2</v>
      </c>
      <c r="V150" s="138">
        <v>3</v>
      </c>
      <c r="W150" s="138">
        <v>5</v>
      </c>
      <c r="X150" s="138">
        <v>3</v>
      </c>
      <c r="Y150" s="138">
        <v>3</v>
      </c>
      <c r="Z150" s="138">
        <v>1</v>
      </c>
      <c r="AA150" s="138">
        <v>1</v>
      </c>
      <c r="AB150" s="138">
        <v>1</v>
      </c>
      <c r="AC150" s="139">
        <v>0</v>
      </c>
      <c r="AD150" s="12"/>
      <c r="AE150" s="12"/>
      <c r="AF150" s="12"/>
      <c r="AG150" s="12"/>
      <c r="AH150" s="12"/>
      <c r="AI150" s="12"/>
      <c r="AJ150" s="12"/>
    </row>
    <row r="151" spans="1:36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7">
        <f t="shared" si="8"/>
        <v>24</v>
      </c>
      <c r="H151" s="138">
        <v>0</v>
      </c>
      <c r="I151" s="138">
        <v>0</v>
      </c>
      <c r="J151" s="138">
        <v>0</v>
      </c>
      <c r="K151" s="138">
        <v>0</v>
      </c>
      <c r="L151" s="138">
        <v>0</v>
      </c>
      <c r="M151" s="138">
        <v>0</v>
      </c>
      <c r="N151" s="138">
        <v>1</v>
      </c>
      <c r="O151" s="138">
        <v>0</v>
      </c>
      <c r="P151" s="138">
        <v>0</v>
      </c>
      <c r="Q151" s="138">
        <v>0</v>
      </c>
      <c r="R151" s="138">
        <v>0</v>
      </c>
      <c r="S151" s="138">
        <v>1</v>
      </c>
      <c r="T151" s="138">
        <v>2</v>
      </c>
      <c r="U151" s="138">
        <v>3</v>
      </c>
      <c r="V151" s="138">
        <v>3</v>
      </c>
      <c r="W151" s="138">
        <v>2</v>
      </c>
      <c r="X151" s="138">
        <v>5</v>
      </c>
      <c r="Y151" s="138">
        <v>5</v>
      </c>
      <c r="Z151" s="138">
        <v>1</v>
      </c>
      <c r="AA151" s="138">
        <v>1</v>
      </c>
      <c r="AB151" s="138">
        <v>0</v>
      </c>
      <c r="AC151" s="139">
        <v>0</v>
      </c>
      <c r="AD151" s="12"/>
      <c r="AE151" s="12"/>
      <c r="AF151" s="12"/>
      <c r="AG151" s="12"/>
      <c r="AH151" s="12"/>
      <c r="AI151" s="12"/>
      <c r="AJ151" s="12"/>
    </row>
    <row r="152" spans="1:36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7">
        <f t="shared" si="8"/>
        <v>13</v>
      </c>
      <c r="H152" s="138">
        <v>0</v>
      </c>
      <c r="I152" s="138">
        <v>0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1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3</v>
      </c>
      <c r="W152" s="138">
        <v>4</v>
      </c>
      <c r="X152" s="138">
        <v>0</v>
      </c>
      <c r="Y152" s="138">
        <v>2</v>
      </c>
      <c r="Z152" s="138">
        <v>3</v>
      </c>
      <c r="AA152" s="138">
        <v>0</v>
      </c>
      <c r="AB152" s="138">
        <v>0</v>
      </c>
      <c r="AC152" s="139">
        <v>0</v>
      </c>
      <c r="AD152" s="12"/>
      <c r="AE152" s="12"/>
      <c r="AF152" s="12"/>
      <c r="AG152" s="12"/>
      <c r="AH152" s="12"/>
      <c r="AI152" s="12"/>
      <c r="AJ152" s="12"/>
    </row>
    <row r="153" spans="1:36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7">
        <f t="shared" si="8"/>
        <v>12</v>
      </c>
      <c r="H153" s="138">
        <v>0</v>
      </c>
      <c r="I153" s="138">
        <v>0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1</v>
      </c>
      <c r="S153" s="138">
        <v>1</v>
      </c>
      <c r="T153" s="138">
        <v>1</v>
      </c>
      <c r="U153" s="138">
        <v>0</v>
      </c>
      <c r="V153" s="138">
        <v>4</v>
      </c>
      <c r="W153" s="138">
        <v>1</v>
      </c>
      <c r="X153" s="138">
        <v>0</v>
      </c>
      <c r="Y153" s="138">
        <v>3</v>
      </c>
      <c r="Z153" s="138">
        <v>1</v>
      </c>
      <c r="AA153" s="138">
        <v>0</v>
      </c>
      <c r="AB153" s="138">
        <v>0</v>
      </c>
      <c r="AC153" s="139">
        <v>0</v>
      </c>
      <c r="AD153" s="12"/>
      <c r="AE153" s="12"/>
      <c r="AF153" s="12"/>
      <c r="AG153" s="12"/>
      <c r="AH153" s="12"/>
      <c r="AI153" s="12"/>
      <c r="AJ153" s="12"/>
    </row>
    <row r="154" spans="1:36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7">
        <f t="shared" si="8"/>
        <v>91</v>
      </c>
      <c r="H154" s="138">
        <v>0</v>
      </c>
      <c r="I154" s="138">
        <v>0</v>
      </c>
      <c r="J154" s="138">
        <v>0</v>
      </c>
      <c r="K154" s="138">
        <v>0</v>
      </c>
      <c r="L154" s="138">
        <v>0</v>
      </c>
      <c r="M154" s="138">
        <v>1</v>
      </c>
      <c r="N154" s="138">
        <v>0</v>
      </c>
      <c r="O154" s="138">
        <v>0</v>
      </c>
      <c r="P154" s="138">
        <v>0</v>
      </c>
      <c r="Q154" s="138">
        <v>1</v>
      </c>
      <c r="R154" s="138">
        <v>2</v>
      </c>
      <c r="S154" s="138">
        <v>2</v>
      </c>
      <c r="T154" s="138">
        <v>4</v>
      </c>
      <c r="U154" s="138">
        <v>8</v>
      </c>
      <c r="V154" s="138">
        <v>17</v>
      </c>
      <c r="W154" s="138">
        <v>15</v>
      </c>
      <c r="X154" s="138">
        <v>19</v>
      </c>
      <c r="Y154" s="138">
        <v>13</v>
      </c>
      <c r="Z154" s="138">
        <v>6</v>
      </c>
      <c r="AA154" s="138">
        <v>3</v>
      </c>
      <c r="AB154" s="138">
        <v>0</v>
      </c>
      <c r="AC154" s="139">
        <v>0</v>
      </c>
      <c r="AD154" s="12"/>
      <c r="AE154" s="12"/>
      <c r="AF154" s="12"/>
      <c r="AG154" s="12"/>
      <c r="AH154" s="12"/>
      <c r="AI154" s="12"/>
      <c r="AJ154" s="12"/>
    </row>
    <row r="155" spans="1:36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7">
        <f t="shared" si="8"/>
        <v>10</v>
      </c>
      <c r="H155" s="138">
        <v>0</v>
      </c>
      <c r="I155" s="138">
        <v>0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1</v>
      </c>
      <c r="T155" s="138">
        <v>0</v>
      </c>
      <c r="U155" s="138">
        <v>1</v>
      </c>
      <c r="V155" s="138">
        <v>0</v>
      </c>
      <c r="W155" s="138">
        <v>4</v>
      </c>
      <c r="X155" s="138">
        <v>1</v>
      </c>
      <c r="Y155" s="138">
        <v>3</v>
      </c>
      <c r="Z155" s="138">
        <v>0</v>
      </c>
      <c r="AA155" s="138">
        <v>0</v>
      </c>
      <c r="AB155" s="138">
        <v>0</v>
      </c>
      <c r="AC155" s="139">
        <v>0</v>
      </c>
      <c r="AD155" s="12"/>
      <c r="AE155" s="12"/>
      <c r="AF155" s="12"/>
      <c r="AG155" s="12"/>
      <c r="AH155" s="12"/>
      <c r="AI155" s="12"/>
      <c r="AJ155" s="12"/>
    </row>
    <row r="156" spans="1:36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7">
        <f t="shared" si="8"/>
        <v>47</v>
      </c>
      <c r="H156" s="138">
        <v>0</v>
      </c>
      <c r="I156" s="138">
        <v>0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1</v>
      </c>
      <c r="S156" s="138">
        <v>3</v>
      </c>
      <c r="T156" s="138">
        <v>1</v>
      </c>
      <c r="U156" s="138">
        <v>3</v>
      </c>
      <c r="V156" s="138">
        <v>6</v>
      </c>
      <c r="W156" s="138">
        <v>8</v>
      </c>
      <c r="X156" s="138">
        <v>7</v>
      </c>
      <c r="Y156" s="138">
        <v>14</v>
      </c>
      <c r="Z156" s="138">
        <v>2</v>
      </c>
      <c r="AA156" s="138">
        <v>2</v>
      </c>
      <c r="AB156" s="138">
        <v>0</v>
      </c>
      <c r="AC156" s="139">
        <v>0</v>
      </c>
      <c r="AD156" s="12"/>
      <c r="AE156" s="12"/>
      <c r="AF156" s="12"/>
      <c r="AG156" s="12"/>
      <c r="AH156" s="12"/>
      <c r="AI156" s="12"/>
      <c r="AJ156" s="12"/>
    </row>
    <row r="157" spans="1:36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7">
        <f t="shared" si="8"/>
        <v>32</v>
      </c>
      <c r="H157" s="138">
        <v>0</v>
      </c>
      <c r="I157" s="138">
        <v>0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1</v>
      </c>
      <c r="R157" s="138">
        <v>2</v>
      </c>
      <c r="S157" s="138">
        <v>0</v>
      </c>
      <c r="T157" s="138">
        <v>4</v>
      </c>
      <c r="U157" s="138">
        <v>0</v>
      </c>
      <c r="V157" s="138">
        <v>6</v>
      </c>
      <c r="W157" s="138">
        <v>4</v>
      </c>
      <c r="X157" s="138">
        <v>6</v>
      </c>
      <c r="Y157" s="138">
        <v>4</v>
      </c>
      <c r="Z157" s="138">
        <v>2</v>
      </c>
      <c r="AA157" s="138">
        <v>2</v>
      </c>
      <c r="AB157" s="138">
        <v>1</v>
      </c>
      <c r="AC157" s="139">
        <v>0</v>
      </c>
      <c r="AD157" s="12"/>
      <c r="AE157" s="12"/>
      <c r="AF157" s="12"/>
      <c r="AG157" s="12"/>
      <c r="AH157" s="12"/>
      <c r="AI157" s="12"/>
      <c r="AJ157" s="12"/>
    </row>
    <row r="158" spans="1:36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7">
        <f t="shared" si="8"/>
        <v>38</v>
      </c>
      <c r="H158" s="138">
        <v>0</v>
      </c>
      <c r="I158" s="138">
        <v>0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1</v>
      </c>
      <c r="Q158" s="138">
        <v>1</v>
      </c>
      <c r="R158" s="138">
        <v>1</v>
      </c>
      <c r="S158" s="138">
        <v>1</v>
      </c>
      <c r="T158" s="138">
        <v>3</v>
      </c>
      <c r="U158" s="138">
        <v>4</v>
      </c>
      <c r="V158" s="138">
        <v>4</v>
      </c>
      <c r="W158" s="138">
        <v>6</v>
      </c>
      <c r="X158" s="138">
        <v>11</v>
      </c>
      <c r="Y158" s="138">
        <v>3</v>
      </c>
      <c r="Z158" s="138">
        <v>3</v>
      </c>
      <c r="AA158" s="138">
        <v>0</v>
      </c>
      <c r="AB158" s="138">
        <v>0</v>
      </c>
      <c r="AC158" s="139">
        <v>0</v>
      </c>
      <c r="AD158" s="12"/>
      <c r="AE158" s="12"/>
      <c r="AF158" s="12"/>
      <c r="AG158" s="12"/>
      <c r="AH158" s="12"/>
      <c r="AI158" s="12"/>
      <c r="AJ158" s="12"/>
    </row>
    <row r="159" spans="1:36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7">
        <f t="shared" si="8"/>
        <v>49</v>
      </c>
      <c r="H159" s="138">
        <v>0</v>
      </c>
      <c r="I159" s="138">
        <v>0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1</v>
      </c>
      <c r="Q159" s="138">
        <v>0</v>
      </c>
      <c r="R159" s="138">
        <v>2</v>
      </c>
      <c r="S159" s="138">
        <v>1</v>
      </c>
      <c r="T159" s="138">
        <v>0</v>
      </c>
      <c r="U159" s="138">
        <v>2</v>
      </c>
      <c r="V159" s="138">
        <v>9</v>
      </c>
      <c r="W159" s="138">
        <v>4</v>
      </c>
      <c r="X159" s="138">
        <v>13</v>
      </c>
      <c r="Y159" s="138">
        <v>7</v>
      </c>
      <c r="Z159" s="138">
        <v>8</v>
      </c>
      <c r="AA159" s="138">
        <v>2</v>
      </c>
      <c r="AB159" s="138">
        <v>0</v>
      </c>
      <c r="AC159" s="139">
        <v>0</v>
      </c>
      <c r="AD159" s="12"/>
      <c r="AE159" s="12"/>
      <c r="AF159" s="12"/>
      <c r="AG159" s="12"/>
      <c r="AH159" s="12"/>
      <c r="AI159" s="12"/>
      <c r="AJ159" s="12"/>
    </row>
    <row r="160" spans="1:36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7">
        <f t="shared" si="8"/>
        <v>21</v>
      </c>
      <c r="H160" s="138">
        <v>0</v>
      </c>
      <c r="I160" s="138">
        <v>0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1</v>
      </c>
      <c r="Q160" s="138">
        <v>0</v>
      </c>
      <c r="R160" s="138">
        <v>1</v>
      </c>
      <c r="S160" s="138">
        <v>0</v>
      </c>
      <c r="T160" s="138">
        <v>1</v>
      </c>
      <c r="U160" s="138">
        <v>2</v>
      </c>
      <c r="V160" s="138">
        <v>4</v>
      </c>
      <c r="W160" s="138">
        <v>3</v>
      </c>
      <c r="X160" s="138">
        <v>5</v>
      </c>
      <c r="Y160" s="138">
        <v>3</v>
      </c>
      <c r="Z160" s="138">
        <v>1</v>
      </c>
      <c r="AA160" s="138">
        <v>0</v>
      </c>
      <c r="AB160" s="138">
        <v>0</v>
      </c>
      <c r="AC160" s="139">
        <v>0</v>
      </c>
      <c r="AD160" s="12"/>
      <c r="AE160" s="12"/>
      <c r="AF160" s="12"/>
      <c r="AG160" s="12"/>
      <c r="AH160" s="12"/>
      <c r="AI160" s="12"/>
      <c r="AJ160" s="12"/>
    </row>
    <row r="161" spans="1:36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7">
        <f t="shared" si="8"/>
        <v>32</v>
      </c>
      <c r="H161" s="138">
        <v>0</v>
      </c>
      <c r="I161" s="138">
        <v>0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2</v>
      </c>
      <c r="T161" s="138">
        <v>0</v>
      </c>
      <c r="U161" s="138">
        <v>3</v>
      </c>
      <c r="V161" s="138">
        <v>3</v>
      </c>
      <c r="W161" s="138">
        <v>5</v>
      </c>
      <c r="X161" s="138">
        <v>3</v>
      </c>
      <c r="Y161" s="138">
        <v>7</v>
      </c>
      <c r="Z161" s="138">
        <v>7</v>
      </c>
      <c r="AA161" s="138">
        <v>2</v>
      </c>
      <c r="AB161" s="138">
        <v>0</v>
      </c>
      <c r="AC161" s="139">
        <v>0</v>
      </c>
      <c r="AD161" s="12"/>
      <c r="AE161" s="12"/>
      <c r="AF161" s="12"/>
      <c r="AG161" s="12"/>
      <c r="AH161" s="12"/>
      <c r="AI161" s="12"/>
      <c r="AJ161" s="12"/>
    </row>
    <row r="162" spans="1:36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7">
        <f t="shared" si="8"/>
        <v>49</v>
      </c>
      <c r="H162" s="138">
        <v>0</v>
      </c>
      <c r="I162" s="138">
        <v>0</v>
      </c>
      <c r="J162" s="138">
        <v>0</v>
      </c>
      <c r="K162" s="138">
        <v>0</v>
      </c>
      <c r="L162" s="138">
        <v>0</v>
      </c>
      <c r="M162" s="138">
        <v>0</v>
      </c>
      <c r="N162" s="138">
        <v>0</v>
      </c>
      <c r="O162" s="138">
        <v>1</v>
      </c>
      <c r="P162" s="138">
        <v>0</v>
      </c>
      <c r="Q162" s="138">
        <v>0</v>
      </c>
      <c r="R162" s="138">
        <v>1</v>
      </c>
      <c r="S162" s="138">
        <v>1</v>
      </c>
      <c r="T162" s="138">
        <v>2</v>
      </c>
      <c r="U162" s="138">
        <v>5</v>
      </c>
      <c r="V162" s="138">
        <v>12</v>
      </c>
      <c r="W162" s="138">
        <v>7</v>
      </c>
      <c r="X162" s="138">
        <v>7</v>
      </c>
      <c r="Y162" s="138">
        <v>6</v>
      </c>
      <c r="Z162" s="138">
        <v>6</v>
      </c>
      <c r="AA162" s="138">
        <v>1</v>
      </c>
      <c r="AB162" s="138">
        <v>0</v>
      </c>
      <c r="AC162" s="139">
        <v>0</v>
      </c>
      <c r="AD162" s="12"/>
      <c r="AE162" s="12"/>
      <c r="AF162" s="12"/>
      <c r="AG162" s="12"/>
      <c r="AH162" s="12"/>
      <c r="AI162" s="12"/>
      <c r="AJ162" s="12"/>
    </row>
    <row r="163" spans="1:36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7">
        <f t="shared" si="8"/>
        <v>17</v>
      </c>
      <c r="H163" s="138">
        <v>0</v>
      </c>
      <c r="I163" s="138">
        <v>0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2</v>
      </c>
      <c r="T163" s="138">
        <v>1</v>
      </c>
      <c r="U163" s="138">
        <v>3</v>
      </c>
      <c r="V163" s="138">
        <v>2</v>
      </c>
      <c r="W163" s="138">
        <v>1</v>
      </c>
      <c r="X163" s="138">
        <v>4</v>
      </c>
      <c r="Y163" s="138">
        <v>1</v>
      </c>
      <c r="Z163" s="138">
        <v>3</v>
      </c>
      <c r="AA163" s="138">
        <v>0</v>
      </c>
      <c r="AB163" s="138">
        <v>0</v>
      </c>
      <c r="AC163" s="139">
        <v>0</v>
      </c>
      <c r="AD163" s="12"/>
      <c r="AE163" s="12"/>
      <c r="AF163" s="12"/>
      <c r="AG163" s="12"/>
      <c r="AH163" s="12"/>
      <c r="AI163" s="12"/>
      <c r="AJ163" s="12"/>
    </row>
    <row r="164" spans="1:36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7">
        <f t="shared" si="8"/>
        <v>24</v>
      </c>
      <c r="H164" s="138">
        <v>0</v>
      </c>
      <c r="I164" s="138">
        <v>0</v>
      </c>
      <c r="J164" s="138">
        <v>0</v>
      </c>
      <c r="K164" s="138">
        <v>0</v>
      </c>
      <c r="L164" s="138">
        <v>1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2</v>
      </c>
      <c r="U164" s="138">
        <v>2</v>
      </c>
      <c r="V164" s="138">
        <v>4</v>
      </c>
      <c r="W164" s="138">
        <v>8</v>
      </c>
      <c r="X164" s="138">
        <v>1</v>
      </c>
      <c r="Y164" s="138">
        <v>5</v>
      </c>
      <c r="Z164" s="138">
        <v>0</v>
      </c>
      <c r="AA164" s="138">
        <v>1</v>
      </c>
      <c r="AB164" s="138">
        <v>0</v>
      </c>
      <c r="AC164" s="139">
        <v>0</v>
      </c>
      <c r="AD164" s="12"/>
      <c r="AE164" s="12"/>
      <c r="AF164" s="12"/>
      <c r="AG164" s="12"/>
      <c r="AH164" s="12"/>
      <c r="AI164" s="12"/>
      <c r="AJ164" s="12"/>
    </row>
    <row r="165" spans="1:36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7">
        <f t="shared" si="8"/>
        <v>104</v>
      </c>
      <c r="H165" s="138">
        <v>0</v>
      </c>
      <c r="I165" s="138">
        <v>0</v>
      </c>
      <c r="J165" s="138">
        <v>0</v>
      </c>
      <c r="K165" s="138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1</v>
      </c>
      <c r="R165" s="138">
        <v>4</v>
      </c>
      <c r="S165" s="138">
        <v>2</v>
      </c>
      <c r="T165" s="138">
        <v>4</v>
      </c>
      <c r="U165" s="138">
        <v>4</v>
      </c>
      <c r="V165" s="138">
        <v>19</v>
      </c>
      <c r="W165" s="138">
        <v>21</v>
      </c>
      <c r="X165" s="138">
        <v>14</v>
      </c>
      <c r="Y165" s="138">
        <v>26</v>
      </c>
      <c r="Z165" s="138">
        <v>7</v>
      </c>
      <c r="AA165" s="138">
        <v>2</v>
      </c>
      <c r="AB165" s="138">
        <v>0</v>
      </c>
      <c r="AC165" s="139">
        <v>0</v>
      </c>
      <c r="AD165" s="12"/>
      <c r="AE165" s="12"/>
      <c r="AF165" s="12"/>
      <c r="AG165" s="12"/>
      <c r="AH165" s="12"/>
      <c r="AI165" s="12"/>
      <c r="AJ165" s="12"/>
    </row>
    <row r="166" spans="1:36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7">
        <f t="shared" si="8"/>
        <v>152</v>
      </c>
      <c r="H166" s="138">
        <v>0</v>
      </c>
      <c r="I166" s="138">
        <v>0</v>
      </c>
      <c r="J166" s="138">
        <v>0</v>
      </c>
      <c r="K166" s="138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6</v>
      </c>
      <c r="R166" s="138">
        <v>0</v>
      </c>
      <c r="S166" s="138">
        <v>3</v>
      </c>
      <c r="T166" s="138">
        <v>6</v>
      </c>
      <c r="U166" s="138">
        <v>12</v>
      </c>
      <c r="V166" s="138">
        <v>20</v>
      </c>
      <c r="W166" s="138">
        <v>25</v>
      </c>
      <c r="X166" s="138">
        <v>20</v>
      </c>
      <c r="Y166" s="138">
        <v>31</v>
      </c>
      <c r="Z166" s="138">
        <v>19</v>
      </c>
      <c r="AA166" s="138">
        <v>10</v>
      </c>
      <c r="AB166" s="138">
        <v>0</v>
      </c>
      <c r="AC166" s="139">
        <v>0</v>
      </c>
      <c r="AD166" s="12"/>
      <c r="AE166" s="12"/>
      <c r="AF166" s="12"/>
      <c r="AG166" s="12"/>
      <c r="AH166" s="12"/>
      <c r="AI166" s="12"/>
      <c r="AJ166" s="12"/>
    </row>
    <row r="167" spans="1:36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7">
        <f t="shared" si="8"/>
        <v>25</v>
      </c>
      <c r="H167" s="138">
        <v>0</v>
      </c>
      <c r="I167" s="138">
        <v>0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2</v>
      </c>
      <c r="S167" s="138">
        <v>1</v>
      </c>
      <c r="T167" s="138">
        <v>2</v>
      </c>
      <c r="U167" s="138">
        <v>2</v>
      </c>
      <c r="V167" s="138">
        <v>4</v>
      </c>
      <c r="W167" s="138">
        <v>2</v>
      </c>
      <c r="X167" s="138">
        <v>3</v>
      </c>
      <c r="Y167" s="138">
        <v>4</v>
      </c>
      <c r="Z167" s="138">
        <v>4</v>
      </c>
      <c r="AA167" s="138">
        <v>1</v>
      </c>
      <c r="AB167" s="138">
        <v>0</v>
      </c>
      <c r="AC167" s="139">
        <v>0</v>
      </c>
      <c r="AD167" s="12"/>
      <c r="AE167" s="12"/>
      <c r="AF167" s="12"/>
      <c r="AG167" s="12"/>
      <c r="AH167" s="12"/>
      <c r="AI167" s="12"/>
      <c r="AJ167" s="12"/>
    </row>
    <row r="168" spans="1:36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7">
        <f t="shared" si="8"/>
        <v>22</v>
      </c>
      <c r="H168" s="138">
        <v>0</v>
      </c>
      <c r="I168" s="138">
        <v>0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1</v>
      </c>
      <c r="Q168" s="138">
        <v>0</v>
      </c>
      <c r="R168" s="138">
        <v>0</v>
      </c>
      <c r="S168" s="138">
        <v>0</v>
      </c>
      <c r="T168" s="138">
        <v>1</v>
      </c>
      <c r="U168" s="138">
        <v>1</v>
      </c>
      <c r="V168" s="138">
        <v>4</v>
      </c>
      <c r="W168" s="138">
        <v>2</v>
      </c>
      <c r="X168" s="138">
        <v>5</v>
      </c>
      <c r="Y168" s="138">
        <v>5</v>
      </c>
      <c r="Z168" s="138">
        <v>2</v>
      </c>
      <c r="AA168" s="138">
        <v>1</v>
      </c>
      <c r="AB168" s="138">
        <v>0</v>
      </c>
      <c r="AC168" s="139">
        <v>0</v>
      </c>
      <c r="AD168" s="12"/>
      <c r="AE168" s="12"/>
      <c r="AF168" s="12"/>
      <c r="AG168" s="12"/>
      <c r="AH168" s="12"/>
      <c r="AI168" s="12"/>
      <c r="AJ168" s="12"/>
    </row>
    <row r="169" spans="1:36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7">
        <f t="shared" si="8"/>
        <v>19</v>
      </c>
      <c r="H169" s="138">
        <v>0</v>
      </c>
      <c r="I169" s="138">
        <v>0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1</v>
      </c>
      <c r="T169" s="138">
        <v>0</v>
      </c>
      <c r="U169" s="138">
        <v>2</v>
      </c>
      <c r="V169" s="138">
        <v>2</v>
      </c>
      <c r="W169" s="138">
        <v>3</v>
      </c>
      <c r="X169" s="138">
        <v>4</v>
      </c>
      <c r="Y169" s="138">
        <v>3</v>
      </c>
      <c r="Z169" s="138">
        <v>4</v>
      </c>
      <c r="AA169" s="138">
        <v>0</v>
      </c>
      <c r="AB169" s="138">
        <v>0</v>
      </c>
      <c r="AC169" s="139">
        <v>0</v>
      </c>
      <c r="AD169" s="12"/>
      <c r="AE169" s="12"/>
      <c r="AF169" s="12"/>
      <c r="AG169" s="12"/>
      <c r="AH169" s="12"/>
      <c r="AI169" s="12"/>
      <c r="AJ169" s="12"/>
    </row>
    <row r="170" spans="1:36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7">
        <f t="shared" si="8"/>
        <v>19</v>
      </c>
      <c r="H170" s="138">
        <v>0</v>
      </c>
      <c r="I170" s="138">
        <v>0</v>
      </c>
      <c r="J170" s="138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1</v>
      </c>
      <c r="V170" s="138">
        <v>4</v>
      </c>
      <c r="W170" s="138">
        <v>5</v>
      </c>
      <c r="X170" s="138">
        <v>1</v>
      </c>
      <c r="Y170" s="138">
        <v>3</v>
      </c>
      <c r="Z170" s="138">
        <v>4</v>
      </c>
      <c r="AA170" s="138">
        <v>1</v>
      </c>
      <c r="AB170" s="138">
        <v>0</v>
      </c>
      <c r="AC170" s="139">
        <v>0</v>
      </c>
      <c r="AD170" s="12"/>
      <c r="AE170" s="12"/>
      <c r="AF170" s="12"/>
      <c r="AG170" s="12"/>
      <c r="AH170" s="12"/>
      <c r="AI170" s="12"/>
      <c r="AJ170" s="12"/>
    </row>
    <row r="171" spans="1:36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7">
        <f t="shared" si="8"/>
        <v>42</v>
      </c>
      <c r="H171" s="138">
        <v>0</v>
      </c>
      <c r="I171" s="138">
        <v>0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1</v>
      </c>
      <c r="V171" s="138">
        <v>7</v>
      </c>
      <c r="W171" s="138">
        <v>8</v>
      </c>
      <c r="X171" s="138">
        <v>8</v>
      </c>
      <c r="Y171" s="138">
        <v>5</v>
      </c>
      <c r="Z171" s="138">
        <v>10</v>
      </c>
      <c r="AA171" s="138">
        <v>3</v>
      </c>
      <c r="AB171" s="138">
        <v>0</v>
      </c>
      <c r="AC171" s="139">
        <v>0</v>
      </c>
      <c r="AD171" s="12"/>
      <c r="AE171" s="12"/>
      <c r="AF171" s="12"/>
      <c r="AG171" s="12"/>
      <c r="AH171" s="12"/>
      <c r="AI171" s="12"/>
      <c r="AJ171" s="12"/>
    </row>
    <row r="172" spans="1:36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7">
        <f t="shared" si="8"/>
        <v>53</v>
      </c>
      <c r="H172" s="138">
        <v>0</v>
      </c>
      <c r="I172" s="138">
        <v>0</v>
      </c>
      <c r="J172" s="138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1</v>
      </c>
      <c r="Q172" s="138">
        <v>0</v>
      </c>
      <c r="R172" s="138">
        <v>0</v>
      </c>
      <c r="S172" s="138">
        <v>2</v>
      </c>
      <c r="T172" s="138">
        <v>5</v>
      </c>
      <c r="U172" s="138">
        <v>3</v>
      </c>
      <c r="V172" s="138">
        <v>4</v>
      </c>
      <c r="W172" s="138">
        <v>10</v>
      </c>
      <c r="X172" s="138">
        <v>11</v>
      </c>
      <c r="Y172" s="138">
        <v>9</v>
      </c>
      <c r="Z172" s="138">
        <v>5</v>
      </c>
      <c r="AA172" s="138">
        <v>3</v>
      </c>
      <c r="AB172" s="138">
        <v>0</v>
      </c>
      <c r="AC172" s="139">
        <v>0</v>
      </c>
      <c r="AD172" s="12"/>
      <c r="AE172" s="12"/>
      <c r="AF172" s="12"/>
      <c r="AG172" s="12"/>
      <c r="AH172" s="12"/>
      <c r="AI172" s="12"/>
      <c r="AJ172" s="12"/>
    </row>
    <row r="173" spans="1:36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7">
        <f t="shared" si="8"/>
        <v>17</v>
      </c>
      <c r="H173" s="138">
        <v>0</v>
      </c>
      <c r="I173" s="138">
        <v>0</v>
      </c>
      <c r="J173" s="138">
        <v>0</v>
      </c>
      <c r="K173" s="138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1</v>
      </c>
      <c r="U173" s="138">
        <v>1</v>
      </c>
      <c r="V173" s="138">
        <v>2</v>
      </c>
      <c r="W173" s="138">
        <v>2</v>
      </c>
      <c r="X173" s="138">
        <v>6</v>
      </c>
      <c r="Y173" s="138">
        <v>2</v>
      </c>
      <c r="Z173" s="138">
        <v>1</v>
      </c>
      <c r="AA173" s="138">
        <v>1</v>
      </c>
      <c r="AB173" s="138">
        <v>1</v>
      </c>
      <c r="AC173" s="139">
        <v>0</v>
      </c>
      <c r="AD173" s="12"/>
      <c r="AE173" s="12"/>
      <c r="AF173" s="12"/>
      <c r="AG173" s="12"/>
      <c r="AH173" s="12"/>
      <c r="AI173" s="12"/>
      <c r="AJ173" s="12"/>
    </row>
    <row r="174" spans="1:36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7">
        <f t="shared" si="8"/>
        <v>7</v>
      </c>
      <c r="H174" s="138">
        <v>0</v>
      </c>
      <c r="I174" s="138">
        <v>0</v>
      </c>
      <c r="J174" s="138">
        <v>0</v>
      </c>
      <c r="K174" s="138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1</v>
      </c>
      <c r="V174" s="138">
        <v>3</v>
      </c>
      <c r="W174" s="138">
        <v>0</v>
      </c>
      <c r="X174" s="138">
        <v>2</v>
      </c>
      <c r="Y174" s="138">
        <v>0</v>
      </c>
      <c r="Z174" s="138">
        <v>1</v>
      </c>
      <c r="AA174" s="138">
        <v>0</v>
      </c>
      <c r="AB174" s="138">
        <v>0</v>
      </c>
      <c r="AC174" s="139">
        <v>0</v>
      </c>
      <c r="AD174" s="12"/>
      <c r="AE174" s="12"/>
      <c r="AF174" s="12"/>
      <c r="AG174" s="12"/>
      <c r="AH174" s="12"/>
      <c r="AI174" s="12"/>
      <c r="AJ174" s="12"/>
    </row>
    <row r="175" spans="1:36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7">
        <f t="shared" si="8"/>
        <v>16</v>
      </c>
      <c r="H175" s="138">
        <v>0</v>
      </c>
      <c r="I175" s="138">
        <v>0</v>
      </c>
      <c r="J175" s="138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1</v>
      </c>
      <c r="S175" s="138">
        <v>1</v>
      </c>
      <c r="T175" s="138">
        <v>1</v>
      </c>
      <c r="U175" s="138">
        <v>2</v>
      </c>
      <c r="V175" s="138">
        <v>3</v>
      </c>
      <c r="W175" s="138">
        <v>2</v>
      </c>
      <c r="X175" s="138">
        <v>1</v>
      </c>
      <c r="Y175" s="138">
        <v>1</v>
      </c>
      <c r="Z175" s="138">
        <v>4</v>
      </c>
      <c r="AA175" s="138">
        <v>0</v>
      </c>
      <c r="AB175" s="138">
        <v>0</v>
      </c>
      <c r="AC175" s="139">
        <v>0</v>
      </c>
      <c r="AD175" s="12"/>
      <c r="AE175" s="12"/>
      <c r="AF175" s="12"/>
      <c r="AG175" s="12"/>
      <c r="AH175" s="12"/>
      <c r="AI175" s="12"/>
      <c r="AJ175" s="12"/>
    </row>
    <row r="176" spans="1:36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7">
        <f t="shared" si="8"/>
        <v>37</v>
      </c>
      <c r="H176" s="138">
        <v>0</v>
      </c>
      <c r="I176" s="138">
        <v>0</v>
      </c>
      <c r="J176" s="138">
        <v>0</v>
      </c>
      <c r="K176" s="138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2</v>
      </c>
      <c r="T176" s="138">
        <v>2</v>
      </c>
      <c r="U176" s="138">
        <v>2</v>
      </c>
      <c r="V176" s="138">
        <v>8</v>
      </c>
      <c r="W176" s="138">
        <v>7</v>
      </c>
      <c r="X176" s="138">
        <v>6</v>
      </c>
      <c r="Y176" s="138">
        <v>4</v>
      </c>
      <c r="Z176" s="138">
        <v>4</v>
      </c>
      <c r="AA176" s="138">
        <v>2</v>
      </c>
      <c r="AB176" s="138">
        <v>0</v>
      </c>
      <c r="AC176" s="139">
        <v>0</v>
      </c>
      <c r="AD176" s="12"/>
      <c r="AE176" s="12"/>
      <c r="AF176" s="12"/>
      <c r="AG176" s="12"/>
      <c r="AH176" s="12"/>
      <c r="AI176" s="12"/>
      <c r="AJ176" s="12"/>
    </row>
    <row r="177" spans="1:36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7">
        <f t="shared" si="8"/>
        <v>94</v>
      </c>
      <c r="H177" s="138">
        <v>0</v>
      </c>
      <c r="I177" s="138">
        <v>0</v>
      </c>
      <c r="J177" s="138">
        <v>0</v>
      </c>
      <c r="K177" s="138">
        <v>0</v>
      </c>
      <c r="L177" s="138">
        <v>0</v>
      </c>
      <c r="M177" s="138">
        <v>0</v>
      </c>
      <c r="N177" s="138">
        <v>2</v>
      </c>
      <c r="O177" s="138">
        <v>1</v>
      </c>
      <c r="P177" s="138">
        <v>1</v>
      </c>
      <c r="Q177" s="138">
        <v>0</v>
      </c>
      <c r="R177" s="138">
        <v>2</v>
      </c>
      <c r="S177" s="138">
        <v>0</v>
      </c>
      <c r="T177" s="138">
        <v>7</v>
      </c>
      <c r="U177" s="138">
        <v>9</v>
      </c>
      <c r="V177" s="138">
        <v>12</v>
      </c>
      <c r="W177" s="138">
        <v>13</v>
      </c>
      <c r="X177" s="138">
        <v>12</v>
      </c>
      <c r="Y177" s="138">
        <v>17</v>
      </c>
      <c r="Z177" s="138">
        <v>11</v>
      </c>
      <c r="AA177" s="138">
        <v>6</v>
      </c>
      <c r="AB177" s="138">
        <v>1</v>
      </c>
      <c r="AC177" s="139">
        <v>0</v>
      </c>
      <c r="AD177" s="12"/>
      <c r="AE177" s="12"/>
      <c r="AF177" s="12"/>
      <c r="AG177" s="12"/>
      <c r="AH177" s="12"/>
      <c r="AI177" s="12"/>
      <c r="AJ177" s="12"/>
    </row>
    <row r="178" spans="1:36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7">
        <f t="shared" si="8"/>
        <v>35</v>
      </c>
      <c r="H178" s="138">
        <v>0</v>
      </c>
      <c r="I178" s="138">
        <v>0</v>
      </c>
      <c r="J178" s="138">
        <v>0</v>
      </c>
      <c r="K178" s="138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1</v>
      </c>
      <c r="T178" s="138">
        <v>2</v>
      </c>
      <c r="U178" s="138">
        <v>1</v>
      </c>
      <c r="V178" s="138">
        <v>7</v>
      </c>
      <c r="W178" s="138">
        <v>3</v>
      </c>
      <c r="X178" s="138">
        <v>10</v>
      </c>
      <c r="Y178" s="138">
        <v>6</v>
      </c>
      <c r="Z178" s="138">
        <v>2</v>
      </c>
      <c r="AA178" s="138">
        <v>3</v>
      </c>
      <c r="AB178" s="138">
        <v>0</v>
      </c>
      <c r="AC178" s="139">
        <v>0</v>
      </c>
      <c r="AD178" s="12"/>
      <c r="AE178" s="12"/>
      <c r="AF178" s="12"/>
      <c r="AG178" s="12"/>
      <c r="AH178" s="12"/>
      <c r="AI178" s="12"/>
      <c r="AJ178" s="12"/>
    </row>
    <row r="179" spans="1:36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7">
        <f t="shared" si="8"/>
        <v>14</v>
      </c>
      <c r="H179" s="138">
        <v>0</v>
      </c>
      <c r="I179" s="138">
        <v>0</v>
      </c>
      <c r="J179" s="138">
        <v>0</v>
      </c>
      <c r="K179" s="138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1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1</v>
      </c>
      <c r="W179" s="138">
        <v>0</v>
      </c>
      <c r="X179" s="138">
        <v>4</v>
      </c>
      <c r="Y179" s="138">
        <v>3</v>
      </c>
      <c r="Z179" s="138">
        <v>5</v>
      </c>
      <c r="AA179" s="138">
        <v>0</v>
      </c>
      <c r="AB179" s="138">
        <v>0</v>
      </c>
      <c r="AC179" s="139">
        <v>0</v>
      </c>
      <c r="AD179" s="12"/>
      <c r="AE179" s="12"/>
      <c r="AF179" s="12"/>
      <c r="AG179" s="12"/>
      <c r="AH179" s="12"/>
      <c r="AI179" s="12"/>
      <c r="AJ179" s="12"/>
    </row>
    <row r="180" spans="1:36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7">
        <f t="shared" si="8"/>
        <v>45</v>
      </c>
      <c r="H180" s="138">
        <v>0</v>
      </c>
      <c r="I180" s="138">
        <v>0</v>
      </c>
      <c r="J180" s="138">
        <v>0</v>
      </c>
      <c r="K180" s="138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2</v>
      </c>
      <c r="T180" s="138">
        <v>0</v>
      </c>
      <c r="U180" s="138">
        <v>3</v>
      </c>
      <c r="V180" s="138">
        <v>5</v>
      </c>
      <c r="W180" s="138">
        <v>5</v>
      </c>
      <c r="X180" s="138">
        <v>9</v>
      </c>
      <c r="Y180" s="138">
        <v>10</v>
      </c>
      <c r="Z180" s="138">
        <v>7</v>
      </c>
      <c r="AA180" s="138">
        <v>4</v>
      </c>
      <c r="AB180" s="138">
        <v>0</v>
      </c>
      <c r="AC180" s="139">
        <v>0</v>
      </c>
      <c r="AD180" s="12"/>
      <c r="AE180" s="12"/>
      <c r="AF180" s="12"/>
      <c r="AG180" s="12"/>
      <c r="AH180" s="12"/>
      <c r="AI180" s="12"/>
      <c r="AJ180" s="12"/>
    </row>
    <row r="181" spans="1:36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7">
        <f t="shared" si="8"/>
        <v>36</v>
      </c>
      <c r="H181" s="138">
        <v>0</v>
      </c>
      <c r="I181" s="138">
        <v>0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1</v>
      </c>
      <c r="U181" s="138">
        <v>1</v>
      </c>
      <c r="V181" s="138">
        <v>6</v>
      </c>
      <c r="W181" s="138">
        <v>3</v>
      </c>
      <c r="X181" s="138">
        <v>7</v>
      </c>
      <c r="Y181" s="138">
        <v>10</v>
      </c>
      <c r="Z181" s="138">
        <v>5</v>
      </c>
      <c r="AA181" s="138">
        <v>2</v>
      </c>
      <c r="AB181" s="138">
        <v>1</v>
      </c>
      <c r="AC181" s="139">
        <v>0</v>
      </c>
      <c r="AD181" s="12"/>
      <c r="AE181" s="12"/>
      <c r="AF181" s="12"/>
      <c r="AG181" s="12"/>
      <c r="AH181" s="12"/>
      <c r="AI181" s="12"/>
      <c r="AJ181" s="12"/>
    </row>
    <row r="182" spans="1:36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7">
        <f t="shared" si="8"/>
        <v>9</v>
      </c>
      <c r="H182" s="138">
        <v>0</v>
      </c>
      <c r="I182" s="138">
        <v>0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1</v>
      </c>
      <c r="T182" s="138">
        <v>0</v>
      </c>
      <c r="U182" s="138">
        <v>0</v>
      </c>
      <c r="V182" s="138">
        <v>3</v>
      </c>
      <c r="W182" s="138">
        <v>1</v>
      </c>
      <c r="X182" s="138">
        <v>1</v>
      </c>
      <c r="Y182" s="138">
        <v>2</v>
      </c>
      <c r="Z182" s="138">
        <v>1</v>
      </c>
      <c r="AA182" s="138">
        <v>0</v>
      </c>
      <c r="AB182" s="138">
        <v>0</v>
      </c>
      <c r="AC182" s="139">
        <v>0</v>
      </c>
      <c r="AD182" s="12"/>
      <c r="AE182" s="12"/>
      <c r="AF182" s="12"/>
      <c r="AG182" s="12"/>
      <c r="AH182" s="12"/>
      <c r="AI182" s="12"/>
      <c r="AJ182" s="12"/>
    </row>
    <row r="183" spans="1:36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7">
        <f t="shared" si="8"/>
        <v>31</v>
      </c>
      <c r="H183" s="138">
        <v>0</v>
      </c>
      <c r="I183" s="138">
        <v>0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1</v>
      </c>
      <c r="S183" s="138">
        <v>2</v>
      </c>
      <c r="T183" s="138">
        <v>3</v>
      </c>
      <c r="U183" s="138">
        <v>3</v>
      </c>
      <c r="V183" s="138">
        <v>2</v>
      </c>
      <c r="W183" s="138">
        <v>5</v>
      </c>
      <c r="X183" s="138">
        <v>4</v>
      </c>
      <c r="Y183" s="138">
        <v>7</v>
      </c>
      <c r="Z183" s="138">
        <v>4</v>
      </c>
      <c r="AA183" s="138">
        <v>0</v>
      </c>
      <c r="AB183" s="138">
        <v>0</v>
      </c>
      <c r="AC183" s="139">
        <v>0</v>
      </c>
      <c r="AD183" s="12"/>
      <c r="AE183" s="12"/>
      <c r="AF183" s="12"/>
      <c r="AG183" s="12"/>
      <c r="AH183" s="12"/>
      <c r="AI183" s="12"/>
      <c r="AJ183" s="12"/>
    </row>
    <row r="184" spans="1:36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7">
        <f t="shared" si="8"/>
        <v>64</v>
      </c>
      <c r="H184" s="138">
        <v>0</v>
      </c>
      <c r="I184" s="138">
        <v>0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1</v>
      </c>
      <c r="P184" s="138">
        <v>1</v>
      </c>
      <c r="Q184" s="138">
        <v>1</v>
      </c>
      <c r="R184" s="138">
        <v>1</v>
      </c>
      <c r="S184" s="138">
        <v>2</v>
      </c>
      <c r="T184" s="138">
        <v>5</v>
      </c>
      <c r="U184" s="138">
        <v>4</v>
      </c>
      <c r="V184" s="138">
        <v>11</v>
      </c>
      <c r="W184" s="138">
        <v>8</v>
      </c>
      <c r="X184" s="138">
        <v>12</v>
      </c>
      <c r="Y184" s="138">
        <v>9</v>
      </c>
      <c r="Z184" s="138">
        <v>9</v>
      </c>
      <c r="AA184" s="138">
        <v>0</v>
      </c>
      <c r="AB184" s="138">
        <v>0</v>
      </c>
      <c r="AC184" s="139">
        <v>0</v>
      </c>
      <c r="AD184" s="12"/>
      <c r="AE184" s="12"/>
      <c r="AF184" s="12"/>
      <c r="AG184" s="12"/>
      <c r="AH184" s="12"/>
      <c r="AI184" s="12"/>
      <c r="AJ184" s="12"/>
    </row>
    <row r="185" spans="1:36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7">
        <f t="shared" si="8"/>
        <v>37</v>
      </c>
      <c r="H185" s="138">
        <v>0</v>
      </c>
      <c r="I185" s="138">
        <v>0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1</v>
      </c>
      <c r="Q185" s="138">
        <v>0</v>
      </c>
      <c r="R185" s="138">
        <v>0</v>
      </c>
      <c r="S185" s="138">
        <v>0</v>
      </c>
      <c r="T185" s="138">
        <v>3</v>
      </c>
      <c r="U185" s="138">
        <v>2</v>
      </c>
      <c r="V185" s="138">
        <v>3</v>
      </c>
      <c r="W185" s="138">
        <v>8</v>
      </c>
      <c r="X185" s="138">
        <v>7</v>
      </c>
      <c r="Y185" s="138">
        <v>9</v>
      </c>
      <c r="Z185" s="138">
        <v>3</v>
      </c>
      <c r="AA185" s="138">
        <v>0</v>
      </c>
      <c r="AB185" s="138">
        <v>1</v>
      </c>
      <c r="AC185" s="139">
        <v>0</v>
      </c>
      <c r="AD185" s="12"/>
      <c r="AE185" s="12"/>
      <c r="AF185" s="12"/>
      <c r="AG185" s="12"/>
      <c r="AH185" s="12"/>
      <c r="AI185" s="12"/>
      <c r="AJ185" s="12"/>
    </row>
    <row r="186" spans="1:36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7">
        <f t="shared" si="8"/>
        <v>27</v>
      </c>
      <c r="H186" s="138">
        <v>0</v>
      </c>
      <c r="I186" s="138">
        <v>0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3</v>
      </c>
      <c r="T186" s="138">
        <v>3</v>
      </c>
      <c r="U186" s="138">
        <v>2</v>
      </c>
      <c r="V186" s="138">
        <v>3</v>
      </c>
      <c r="W186" s="138">
        <v>5</v>
      </c>
      <c r="X186" s="138">
        <v>2</v>
      </c>
      <c r="Y186" s="138">
        <v>6</v>
      </c>
      <c r="Z186" s="138">
        <v>2</v>
      </c>
      <c r="AA186" s="138">
        <v>1</v>
      </c>
      <c r="AB186" s="138">
        <v>0</v>
      </c>
      <c r="AC186" s="139">
        <v>0</v>
      </c>
      <c r="AD186" s="12"/>
      <c r="AE186" s="12"/>
      <c r="AF186" s="12"/>
      <c r="AG186" s="12"/>
      <c r="AH186" s="12"/>
      <c r="AI186" s="12"/>
      <c r="AJ186" s="12"/>
    </row>
    <row r="187" spans="1:36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7">
        <f t="shared" si="8"/>
        <v>34</v>
      </c>
      <c r="H187" s="138">
        <v>0</v>
      </c>
      <c r="I187" s="138">
        <v>0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2</v>
      </c>
      <c r="T187" s="138">
        <v>1</v>
      </c>
      <c r="U187" s="138">
        <v>3</v>
      </c>
      <c r="V187" s="138">
        <v>9</v>
      </c>
      <c r="W187" s="138">
        <v>2</v>
      </c>
      <c r="X187" s="138">
        <v>7</v>
      </c>
      <c r="Y187" s="138">
        <v>3</v>
      </c>
      <c r="Z187" s="138">
        <v>5</v>
      </c>
      <c r="AA187" s="138">
        <v>2</v>
      </c>
      <c r="AB187" s="138">
        <v>0</v>
      </c>
      <c r="AC187" s="139">
        <v>0</v>
      </c>
      <c r="AD187" s="12"/>
      <c r="AE187" s="12"/>
      <c r="AF187" s="12"/>
      <c r="AG187" s="12"/>
      <c r="AH187" s="12"/>
      <c r="AI187" s="12"/>
      <c r="AJ187" s="12"/>
    </row>
    <row r="188" spans="1:36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7">
        <f t="shared" si="8"/>
        <v>40</v>
      </c>
      <c r="H188" s="138">
        <v>0</v>
      </c>
      <c r="I188" s="138">
        <v>0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2</v>
      </c>
      <c r="V188" s="138">
        <v>7</v>
      </c>
      <c r="W188" s="138">
        <v>9</v>
      </c>
      <c r="X188" s="138">
        <v>8</v>
      </c>
      <c r="Y188" s="138">
        <v>7</v>
      </c>
      <c r="Z188" s="138">
        <v>3</v>
      </c>
      <c r="AA188" s="138">
        <v>3</v>
      </c>
      <c r="AB188" s="138">
        <v>1</v>
      </c>
      <c r="AC188" s="139">
        <v>0</v>
      </c>
      <c r="AD188" s="12"/>
      <c r="AE188" s="12"/>
      <c r="AF188" s="12"/>
      <c r="AG188" s="12"/>
      <c r="AH188" s="12"/>
      <c r="AI188" s="12"/>
      <c r="AJ188" s="12"/>
    </row>
    <row r="189" spans="1:36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7">
        <f t="shared" si="8"/>
        <v>10</v>
      </c>
      <c r="H189" s="138">
        <v>0</v>
      </c>
      <c r="I189" s="138">
        <v>0</v>
      </c>
      <c r="J189" s="138">
        <v>0</v>
      </c>
      <c r="K189" s="138">
        <v>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1</v>
      </c>
      <c r="T189" s="138">
        <v>1</v>
      </c>
      <c r="U189" s="138">
        <v>0</v>
      </c>
      <c r="V189" s="138">
        <v>1</v>
      </c>
      <c r="W189" s="138">
        <v>3</v>
      </c>
      <c r="X189" s="138">
        <v>1</v>
      </c>
      <c r="Y189" s="138">
        <v>2</v>
      </c>
      <c r="Z189" s="138">
        <v>0</v>
      </c>
      <c r="AA189" s="138">
        <v>1</v>
      </c>
      <c r="AB189" s="138">
        <v>0</v>
      </c>
      <c r="AC189" s="139">
        <v>0</v>
      </c>
      <c r="AD189" s="12"/>
      <c r="AE189" s="12"/>
      <c r="AF189" s="12"/>
      <c r="AG189" s="12"/>
      <c r="AH189" s="12"/>
      <c r="AI189" s="12"/>
      <c r="AJ189" s="12"/>
    </row>
    <row r="190" spans="1:36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7">
        <f t="shared" si="8"/>
        <v>45</v>
      </c>
      <c r="H190" s="138">
        <v>0</v>
      </c>
      <c r="I190" s="138">
        <v>0</v>
      </c>
      <c r="J190" s="138">
        <v>0</v>
      </c>
      <c r="K190" s="138">
        <v>0</v>
      </c>
      <c r="L190" s="138">
        <v>0</v>
      </c>
      <c r="M190" s="138">
        <v>0</v>
      </c>
      <c r="N190" s="138">
        <v>1</v>
      </c>
      <c r="O190" s="138">
        <v>0</v>
      </c>
      <c r="P190" s="138">
        <v>0</v>
      </c>
      <c r="Q190" s="138">
        <v>2</v>
      </c>
      <c r="R190" s="138">
        <v>0</v>
      </c>
      <c r="S190" s="138">
        <v>2</v>
      </c>
      <c r="T190" s="138">
        <v>1</v>
      </c>
      <c r="U190" s="138">
        <v>5</v>
      </c>
      <c r="V190" s="138">
        <v>8</v>
      </c>
      <c r="W190" s="138">
        <v>8</v>
      </c>
      <c r="X190" s="138">
        <v>9</v>
      </c>
      <c r="Y190" s="138">
        <v>7</v>
      </c>
      <c r="Z190" s="138">
        <v>1</v>
      </c>
      <c r="AA190" s="138">
        <v>1</v>
      </c>
      <c r="AB190" s="138">
        <v>0</v>
      </c>
      <c r="AC190" s="139">
        <v>0</v>
      </c>
      <c r="AD190" s="12"/>
      <c r="AE190" s="12"/>
      <c r="AF190" s="12"/>
      <c r="AG190" s="12"/>
      <c r="AH190" s="12"/>
      <c r="AI190" s="12"/>
      <c r="AJ190" s="12"/>
    </row>
    <row r="191" spans="1:36" x14ac:dyDescent="0.4">
      <c r="A191" t="s">
        <v>512</v>
      </c>
      <c r="B191" t="s">
        <v>487</v>
      </c>
      <c r="C191" s="134" t="s">
        <v>186</v>
      </c>
      <c r="D191" s="135" t="s">
        <v>435</v>
      </c>
      <c r="E191" s="136"/>
      <c r="F191" s="136"/>
      <c r="G191" s="137">
        <f t="shared" si="8"/>
        <v>45</v>
      </c>
      <c r="H191" s="138">
        <v>0</v>
      </c>
      <c r="I191" s="138">
        <v>1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8">
        <v>2</v>
      </c>
      <c r="P191" s="138">
        <v>0</v>
      </c>
      <c r="Q191" s="138">
        <v>0</v>
      </c>
      <c r="R191" s="138">
        <v>0</v>
      </c>
      <c r="S191" s="138">
        <v>1</v>
      </c>
      <c r="T191" s="138">
        <v>1</v>
      </c>
      <c r="U191" s="138">
        <v>3</v>
      </c>
      <c r="V191" s="138">
        <v>6</v>
      </c>
      <c r="W191" s="138">
        <v>5</v>
      </c>
      <c r="X191" s="138">
        <v>4</v>
      </c>
      <c r="Y191" s="138">
        <v>14</v>
      </c>
      <c r="Z191" s="138">
        <v>4</v>
      </c>
      <c r="AA191" s="138">
        <v>3</v>
      </c>
      <c r="AB191" s="138">
        <v>1</v>
      </c>
      <c r="AC191" s="139">
        <v>0</v>
      </c>
      <c r="AD191" s="12"/>
      <c r="AE191" s="12"/>
      <c r="AF191" s="12"/>
      <c r="AG191" s="12"/>
      <c r="AH191" s="12"/>
      <c r="AI191" s="12"/>
      <c r="AJ191" s="12"/>
    </row>
    <row r="192" spans="1:36" x14ac:dyDescent="0.4">
      <c r="A192" t="s">
        <v>512</v>
      </c>
      <c r="B192" t="s">
        <v>487</v>
      </c>
      <c r="C192" s="134" t="s">
        <v>187</v>
      </c>
      <c r="D192" s="135" t="s">
        <v>435</v>
      </c>
      <c r="E192" s="136"/>
      <c r="F192" s="136"/>
      <c r="G192" s="137">
        <f t="shared" si="8"/>
        <v>82</v>
      </c>
      <c r="H192" s="138">
        <v>0</v>
      </c>
      <c r="I192" s="138">
        <v>0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0</v>
      </c>
      <c r="P192" s="138">
        <v>1</v>
      </c>
      <c r="Q192" s="138">
        <v>1</v>
      </c>
      <c r="R192" s="138">
        <v>2</v>
      </c>
      <c r="S192" s="138">
        <v>3</v>
      </c>
      <c r="T192" s="138">
        <v>4</v>
      </c>
      <c r="U192" s="138">
        <v>5</v>
      </c>
      <c r="V192" s="138">
        <v>13</v>
      </c>
      <c r="W192" s="138">
        <v>11</v>
      </c>
      <c r="X192" s="138">
        <v>16</v>
      </c>
      <c r="Y192" s="138">
        <v>15</v>
      </c>
      <c r="Z192" s="138">
        <v>8</v>
      </c>
      <c r="AA192" s="138">
        <v>2</v>
      </c>
      <c r="AB192" s="138">
        <v>1</v>
      </c>
      <c r="AC192" s="139">
        <v>0</v>
      </c>
      <c r="AD192" s="12"/>
      <c r="AE192" s="12"/>
      <c r="AF192" s="12"/>
      <c r="AG192" s="12"/>
      <c r="AH192" s="12"/>
      <c r="AI192" s="12"/>
      <c r="AJ192" s="12"/>
    </row>
    <row r="193" spans="1:36" x14ac:dyDescent="0.4">
      <c r="A193" t="s">
        <v>512</v>
      </c>
      <c r="B193" t="s">
        <v>487</v>
      </c>
      <c r="C193" s="134" t="s">
        <v>188</v>
      </c>
      <c r="D193" s="135" t="s">
        <v>435</v>
      </c>
      <c r="E193" s="136"/>
      <c r="F193" s="136"/>
      <c r="G193" s="137">
        <f t="shared" si="8"/>
        <v>18</v>
      </c>
      <c r="H193" s="138">
        <v>0</v>
      </c>
      <c r="I193" s="138">
        <v>0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1</v>
      </c>
      <c r="U193" s="138">
        <v>1</v>
      </c>
      <c r="V193" s="138">
        <v>0</v>
      </c>
      <c r="W193" s="138">
        <v>5</v>
      </c>
      <c r="X193" s="138">
        <v>5</v>
      </c>
      <c r="Y193" s="138">
        <v>3</v>
      </c>
      <c r="Z193" s="138">
        <v>3</v>
      </c>
      <c r="AA193" s="138">
        <v>0</v>
      </c>
      <c r="AB193" s="138">
        <v>0</v>
      </c>
      <c r="AC193" s="139">
        <v>0</v>
      </c>
      <c r="AD193" s="12"/>
      <c r="AE193" s="12"/>
      <c r="AF193" s="12"/>
      <c r="AG193" s="12"/>
      <c r="AH193" s="12"/>
      <c r="AI193" s="12"/>
      <c r="AJ193" s="12"/>
    </row>
    <row r="194" spans="1:36" x14ac:dyDescent="0.4">
      <c r="A194" t="s">
        <v>512</v>
      </c>
      <c r="B194" t="s">
        <v>487</v>
      </c>
      <c r="C194" s="134" t="s">
        <v>189</v>
      </c>
      <c r="D194" s="135" t="s">
        <v>435</v>
      </c>
      <c r="E194" s="136"/>
      <c r="F194" s="136"/>
      <c r="G194" s="137">
        <f t="shared" si="8"/>
        <v>19</v>
      </c>
      <c r="H194" s="138">
        <v>0</v>
      </c>
      <c r="I194" s="138">
        <v>0</v>
      </c>
      <c r="J194" s="138">
        <v>0</v>
      </c>
      <c r="K194" s="138">
        <v>0</v>
      </c>
      <c r="L194" s="138">
        <v>0</v>
      </c>
      <c r="M194" s="138">
        <v>0</v>
      </c>
      <c r="N194" s="138">
        <v>0</v>
      </c>
      <c r="O194" s="138">
        <v>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2</v>
      </c>
      <c r="V194" s="138">
        <v>3</v>
      </c>
      <c r="W194" s="138">
        <v>3</v>
      </c>
      <c r="X194" s="138">
        <v>6</v>
      </c>
      <c r="Y194" s="138">
        <v>3</v>
      </c>
      <c r="Z194" s="138">
        <v>2</v>
      </c>
      <c r="AA194" s="138">
        <v>0</v>
      </c>
      <c r="AB194" s="138">
        <v>0</v>
      </c>
      <c r="AC194" s="139">
        <v>0</v>
      </c>
      <c r="AD194" s="12"/>
      <c r="AE194" s="12"/>
      <c r="AF194" s="12"/>
      <c r="AG194" s="12"/>
      <c r="AH194" s="12"/>
      <c r="AI194" s="12"/>
      <c r="AJ194" s="12"/>
    </row>
    <row r="195" spans="1:36" x14ac:dyDescent="0.4">
      <c r="C195" s="134" t="s">
        <v>378</v>
      </c>
      <c r="D195" s="135" t="s">
        <v>435</v>
      </c>
      <c r="E195" s="136"/>
      <c r="F195" s="136"/>
      <c r="G195" s="140">
        <f t="shared" si="8"/>
        <v>0</v>
      </c>
      <c r="H195" s="138">
        <v>0</v>
      </c>
      <c r="I195" s="138">
        <v>0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38">
        <v>0</v>
      </c>
      <c r="Z195" s="138">
        <v>0</v>
      </c>
      <c r="AA195" s="138">
        <v>0</v>
      </c>
      <c r="AB195" s="138">
        <v>0</v>
      </c>
      <c r="AC195" s="139">
        <v>0</v>
      </c>
      <c r="AD195" s="12"/>
      <c r="AE195" s="12"/>
      <c r="AF195" s="12"/>
      <c r="AG195" s="12"/>
      <c r="AH195" s="12"/>
      <c r="AI195" s="12"/>
      <c r="AJ195" s="12"/>
    </row>
    <row r="196" spans="1:36" x14ac:dyDescent="0.4">
      <c r="A196" t="s">
        <v>489</v>
      </c>
      <c r="B196" t="s">
        <v>1</v>
      </c>
      <c r="C196" s="129" t="s">
        <v>620</v>
      </c>
      <c r="D196" s="130" t="s">
        <v>464</v>
      </c>
      <c r="E196" s="131">
        <v>1</v>
      </c>
      <c r="F196" s="131" t="str">
        <f>C196</f>
        <v>札幌市</v>
      </c>
      <c r="G196" s="137">
        <f t="shared" ref="G196" si="9">SUM(H196:AC196)</f>
        <v>3629</v>
      </c>
      <c r="H196" s="133">
        <v>0</v>
      </c>
      <c r="I196" s="133">
        <v>0</v>
      </c>
      <c r="J196" s="133">
        <v>2</v>
      </c>
      <c r="K196" s="133">
        <v>1</v>
      </c>
      <c r="L196" s="133">
        <v>1</v>
      </c>
      <c r="M196" s="133">
        <v>1</v>
      </c>
      <c r="N196" s="133">
        <v>3</v>
      </c>
      <c r="O196" s="133">
        <v>7</v>
      </c>
      <c r="P196" s="133">
        <v>9</v>
      </c>
      <c r="Q196" s="133">
        <v>33</v>
      </c>
      <c r="R196" s="133">
        <v>67</v>
      </c>
      <c r="S196" s="133">
        <v>112</v>
      </c>
      <c r="T196" s="133">
        <v>195</v>
      </c>
      <c r="U196" s="133">
        <v>365</v>
      </c>
      <c r="V196" s="133">
        <v>635</v>
      </c>
      <c r="W196" s="133">
        <v>638</v>
      </c>
      <c r="X196" s="133">
        <v>638</v>
      </c>
      <c r="Y196" s="133">
        <v>562</v>
      </c>
      <c r="Z196" s="133">
        <v>297</v>
      </c>
      <c r="AA196" s="133">
        <v>59</v>
      </c>
      <c r="AB196" s="133">
        <v>4</v>
      </c>
      <c r="AC196" s="141">
        <v>0</v>
      </c>
      <c r="AD196" s="12"/>
      <c r="AE196" s="12"/>
      <c r="AF196" s="12"/>
      <c r="AG196" s="12"/>
      <c r="AH196" s="12"/>
      <c r="AI196" s="12"/>
      <c r="AJ196" s="12"/>
    </row>
    <row r="197" spans="1:36" x14ac:dyDescent="0.4">
      <c r="A197" t="s">
        <v>490</v>
      </c>
      <c r="B197" t="s">
        <v>466</v>
      </c>
      <c r="C197" s="134" t="s">
        <v>12</v>
      </c>
      <c r="D197" s="135" t="s">
        <v>464</v>
      </c>
      <c r="E197" s="136">
        <v>1</v>
      </c>
      <c r="F197" s="136"/>
      <c r="G197" s="137">
        <f t="shared" ref="G197:G251" si="10">SUM(H197:AC197)</f>
        <v>720</v>
      </c>
      <c r="H197" s="138">
        <v>0</v>
      </c>
      <c r="I197" s="138">
        <v>0</v>
      </c>
      <c r="J197" s="138">
        <v>0</v>
      </c>
      <c r="K197" s="138">
        <v>0</v>
      </c>
      <c r="L197" s="138">
        <v>1</v>
      </c>
      <c r="M197" s="138">
        <v>0</v>
      </c>
      <c r="N197" s="138">
        <v>0</v>
      </c>
      <c r="O197" s="138">
        <v>1</v>
      </c>
      <c r="P197" s="138">
        <v>1</v>
      </c>
      <c r="Q197" s="138">
        <v>2</v>
      </c>
      <c r="R197" s="138">
        <v>7</v>
      </c>
      <c r="S197" s="138">
        <v>21</v>
      </c>
      <c r="T197" s="138">
        <v>35</v>
      </c>
      <c r="U197" s="138">
        <v>69</v>
      </c>
      <c r="V197" s="138">
        <v>124</v>
      </c>
      <c r="W197" s="138">
        <v>124</v>
      </c>
      <c r="X197" s="138">
        <v>139</v>
      </c>
      <c r="Y197" s="138">
        <v>113</v>
      </c>
      <c r="Z197" s="138">
        <v>63</v>
      </c>
      <c r="AA197" s="138">
        <v>19</v>
      </c>
      <c r="AB197" s="138">
        <v>1</v>
      </c>
      <c r="AC197" s="139">
        <v>0</v>
      </c>
      <c r="AD197" s="12"/>
      <c r="AE197" s="12"/>
      <c r="AF197" s="12"/>
      <c r="AG197" s="12"/>
      <c r="AH197" s="12"/>
      <c r="AI197" s="12"/>
      <c r="AJ197" s="12"/>
    </row>
    <row r="198" spans="1:36" x14ac:dyDescent="0.4">
      <c r="A198" t="s">
        <v>491</v>
      </c>
      <c r="B198" t="s">
        <v>13</v>
      </c>
      <c r="C198" s="134" t="s">
        <v>13</v>
      </c>
      <c r="D198" s="135" t="s">
        <v>464</v>
      </c>
      <c r="E198" s="136">
        <v>1</v>
      </c>
      <c r="F198" s="136"/>
      <c r="G198" s="137">
        <f t="shared" si="10"/>
        <v>307</v>
      </c>
      <c r="H198" s="138">
        <v>0</v>
      </c>
      <c r="I198" s="138">
        <v>0</v>
      </c>
      <c r="J198" s="138">
        <v>0</v>
      </c>
      <c r="K198" s="138">
        <v>0</v>
      </c>
      <c r="L198" s="138">
        <v>0</v>
      </c>
      <c r="M198" s="138">
        <v>0</v>
      </c>
      <c r="N198" s="138">
        <v>0</v>
      </c>
      <c r="O198" s="138">
        <v>1</v>
      </c>
      <c r="P198" s="138">
        <v>1</v>
      </c>
      <c r="Q198" s="138">
        <v>1</v>
      </c>
      <c r="R198" s="138">
        <v>6</v>
      </c>
      <c r="S198" s="138">
        <v>7</v>
      </c>
      <c r="T198" s="138">
        <v>11</v>
      </c>
      <c r="U198" s="138">
        <v>25</v>
      </c>
      <c r="V198" s="138">
        <v>58</v>
      </c>
      <c r="W198" s="138">
        <v>52</v>
      </c>
      <c r="X198" s="138">
        <v>67</v>
      </c>
      <c r="Y198" s="138">
        <v>57</v>
      </c>
      <c r="Z198" s="138">
        <v>18</v>
      </c>
      <c r="AA198" s="138">
        <v>3</v>
      </c>
      <c r="AB198" s="138">
        <v>0</v>
      </c>
      <c r="AC198" s="139">
        <v>0</v>
      </c>
      <c r="AD198" s="12"/>
      <c r="AE198" s="12"/>
      <c r="AF198" s="12"/>
      <c r="AG198" s="12"/>
      <c r="AH198" s="12"/>
      <c r="AI198" s="12"/>
      <c r="AJ198" s="12"/>
    </row>
    <row r="199" spans="1:36" x14ac:dyDescent="0.4">
      <c r="A199" t="s">
        <v>492</v>
      </c>
      <c r="B199" t="s">
        <v>14</v>
      </c>
      <c r="C199" s="134" t="s">
        <v>14</v>
      </c>
      <c r="D199" s="135" t="s">
        <v>464</v>
      </c>
      <c r="E199" s="136">
        <v>1</v>
      </c>
      <c r="F199" s="136"/>
      <c r="G199" s="137">
        <f t="shared" si="10"/>
        <v>769</v>
      </c>
      <c r="H199" s="138">
        <v>0</v>
      </c>
      <c r="I199" s="138">
        <v>1</v>
      </c>
      <c r="J199" s="138">
        <v>0</v>
      </c>
      <c r="K199" s="138">
        <v>0</v>
      </c>
      <c r="L199" s="138">
        <v>0</v>
      </c>
      <c r="M199" s="138">
        <v>1</v>
      </c>
      <c r="N199" s="138">
        <v>1</v>
      </c>
      <c r="O199" s="138">
        <v>1</v>
      </c>
      <c r="P199" s="138">
        <v>1</v>
      </c>
      <c r="Q199" s="138">
        <v>8</v>
      </c>
      <c r="R199" s="138">
        <v>7</v>
      </c>
      <c r="S199" s="138">
        <v>14</v>
      </c>
      <c r="T199" s="138">
        <v>40</v>
      </c>
      <c r="U199" s="138">
        <v>81</v>
      </c>
      <c r="V199" s="138">
        <v>124</v>
      </c>
      <c r="W199" s="138">
        <v>141</v>
      </c>
      <c r="X199" s="138">
        <v>136</v>
      </c>
      <c r="Y199" s="138">
        <v>128</v>
      </c>
      <c r="Z199" s="138">
        <v>69</v>
      </c>
      <c r="AA199" s="138">
        <v>15</v>
      </c>
      <c r="AB199" s="138">
        <v>1</v>
      </c>
      <c r="AC199" s="139">
        <v>0</v>
      </c>
      <c r="AD199" s="12"/>
      <c r="AE199" s="12"/>
      <c r="AF199" s="12"/>
      <c r="AG199" s="12"/>
      <c r="AH199" s="12"/>
      <c r="AI199" s="12"/>
      <c r="AJ199" s="12"/>
    </row>
    <row r="200" spans="1:36" x14ac:dyDescent="0.4">
      <c r="A200" t="s">
        <v>493</v>
      </c>
      <c r="B200" t="s">
        <v>467</v>
      </c>
      <c r="C200" s="134" t="s">
        <v>15</v>
      </c>
      <c r="D200" s="135" t="s">
        <v>464</v>
      </c>
      <c r="E200" s="136">
        <v>1</v>
      </c>
      <c r="F200" s="136"/>
      <c r="G200" s="137">
        <f t="shared" si="10"/>
        <v>224</v>
      </c>
      <c r="H200" s="138">
        <v>0</v>
      </c>
      <c r="I200" s="138">
        <v>0</v>
      </c>
      <c r="J200" s="138">
        <v>0</v>
      </c>
      <c r="K200" s="138">
        <v>0</v>
      </c>
      <c r="L200" s="138">
        <v>0</v>
      </c>
      <c r="M200" s="138">
        <v>0</v>
      </c>
      <c r="N200" s="138">
        <v>0</v>
      </c>
      <c r="O200" s="138">
        <v>0</v>
      </c>
      <c r="P200" s="138">
        <v>2</v>
      </c>
      <c r="Q200" s="138">
        <v>2</v>
      </c>
      <c r="R200" s="138">
        <v>1</v>
      </c>
      <c r="S200" s="138">
        <v>10</v>
      </c>
      <c r="T200" s="138">
        <v>11</v>
      </c>
      <c r="U200" s="138">
        <v>15</v>
      </c>
      <c r="V200" s="138">
        <v>48</v>
      </c>
      <c r="W200" s="138">
        <v>36</v>
      </c>
      <c r="X200" s="138">
        <v>46</v>
      </c>
      <c r="Y200" s="138">
        <v>37</v>
      </c>
      <c r="Z200" s="138">
        <v>14</v>
      </c>
      <c r="AA200" s="138">
        <v>1</v>
      </c>
      <c r="AB200" s="138">
        <v>1</v>
      </c>
      <c r="AC200" s="139">
        <v>0</v>
      </c>
      <c r="AD200" s="12"/>
      <c r="AE200" s="12"/>
      <c r="AF200" s="12"/>
      <c r="AG200" s="12"/>
      <c r="AH200" s="12"/>
      <c r="AI200" s="12"/>
      <c r="AJ200" s="12"/>
    </row>
    <row r="201" spans="1:36" x14ac:dyDescent="0.4">
      <c r="A201" t="s">
        <v>511</v>
      </c>
      <c r="B201" t="s">
        <v>468</v>
      </c>
      <c r="C201" s="134" t="s">
        <v>16</v>
      </c>
      <c r="D201" s="135" t="s">
        <v>464</v>
      </c>
      <c r="E201" s="136">
        <v>1</v>
      </c>
      <c r="F201" s="136"/>
      <c r="G201" s="137">
        <f t="shared" si="10"/>
        <v>404</v>
      </c>
      <c r="H201" s="138">
        <v>0</v>
      </c>
      <c r="I201" s="138">
        <v>0</v>
      </c>
      <c r="J201" s="138">
        <v>0</v>
      </c>
      <c r="K201" s="138">
        <v>0</v>
      </c>
      <c r="L201" s="138">
        <v>0</v>
      </c>
      <c r="M201" s="138">
        <v>0</v>
      </c>
      <c r="N201" s="138">
        <v>0</v>
      </c>
      <c r="O201" s="138">
        <v>0</v>
      </c>
      <c r="P201" s="138">
        <v>3</v>
      </c>
      <c r="Q201" s="138">
        <v>0</v>
      </c>
      <c r="R201" s="138">
        <v>5</v>
      </c>
      <c r="S201" s="138">
        <v>13</v>
      </c>
      <c r="T201" s="138">
        <v>20</v>
      </c>
      <c r="U201" s="138">
        <v>42</v>
      </c>
      <c r="V201" s="138">
        <v>77</v>
      </c>
      <c r="W201" s="138">
        <v>66</v>
      </c>
      <c r="X201" s="138">
        <v>82</v>
      </c>
      <c r="Y201" s="138">
        <v>62</v>
      </c>
      <c r="Z201" s="138">
        <v>27</v>
      </c>
      <c r="AA201" s="138">
        <v>7</v>
      </c>
      <c r="AB201" s="138">
        <v>0</v>
      </c>
      <c r="AC201" s="139">
        <v>0</v>
      </c>
      <c r="AD201" s="12"/>
      <c r="AE201" s="12"/>
      <c r="AF201" s="12"/>
      <c r="AG201" s="12"/>
      <c r="AH201" s="12"/>
      <c r="AI201" s="12"/>
      <c r="AJ201" s="12"/>
    </row>
    <row r="202" spans="1:36" x14ac:dyDescent="0.4">
      <c r="A202" t="s">
        <v>494</v>
      </c>
      <c r="B202" t="s">
        <v>469</v>
      </c>
      <c r="C202" s="134" t="s">
        <v>17</v>
      </c>
      <c r="D202" s="135" t="s">
        <v>464</v>
      </c>
      <c r="E202" s="136">
        <v>1</v>
      </c>
      <c r="F202" s="136"/>
      <c r="G202" s="137">
        <f t="shared" si="10"/>
        <v>298</v>
      </c>
      <c r="H202" s="138">
        <v>0</v>
      </c>
      <c r="I202" s="138">
        <v>0</v>
      </c>
      <c r="J202" s="138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0</v>
      </c>
      <c r="P202" s="138">
        <v>0</v>
      </c>
      <c r="Q202" s="138">
        <v>3</v>
      </c>
      <c r="R202" s="138">
        <v>6</v>
      </c>
      <c r="S202" s="138">
        <v>6</v>
      </c>
      <c r="T202" s="138">
        <v>17</v>
      </c>
      <c r="U202" s="138">
        <v>34</v>
      </c>
      <c r="V202" s="138">
        <v>66</v>
      </c>
      <c r="W202" s="138">
        <v>40</v>
      </c>
      <c r="X202" s="138">
        <v>53</v>
      </c>
      <c r="Y202" s="138">
        <v>43</v>
      </c>
      <c r="Z202" s="138">
        <v>23</v>
      </c>
      <c r="AA202" s="138">
        <v>4</v>
      </c>
      <c r="AB202" s="138">
        <v>3</v>
      </c>
      <c r="AC202" s="139">
        <v>0</v>
      </c>
      <c r="AD202" s="12"/>
      <c r="AE202" s="12"/>
      <c r="AF202" s="12"/>
      <c r="AG202" s="12"/>
      <c r="AH202" s="12"/>
      <c r="AI202" s="12"/>
      <c r="AJ202" s="12"/>
    </row>
    <row r="203" spans="1:36" x14ac:dyDescent="0.4">
      <c r="A203" t="s">
        <v>495</v>
      </c>
      <c r="B203" t="s">
        <v>470</v>
      </c>
      <c r="C203" s="134" t="s">
        <v>18</v>
      </c>
      <c r="D203" s="135" t="s">
        <v>464</v>
      </c>
      <c r="E203" s="136">
        <v>1</v>
      </c>
      <c r="F203" s="136"/>
      <c r="G203" s="137">
        <f t="shared" si="10"/>
        <v>255</v>
      </c>
      <c r="H203" s="138">
        <v>0</v>
      </c>
      <c r="I203" s="138">
        <v>0</v>
      </c>
      <c r="J203" s="138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1</v>
      </c>
      <c r="P203" s="138">
        <v>3</v>
      </c>
      <c r="Q203" s="138">
        <v>2</v>
      </c>
      <c r="R203" s="138">
        <v>5</v>
      </c>
      <c r="S203" s="138">
        <v>7</v>
      </c>
      <c r="T203" s="138">
        <v>17</v>
      </c>
      <c r="U203" s="138">
        <v>26</v>
      </c>
      <c r="V203" s="138">
        <v>44</v>
      </c>
      <c r="W203" s="138">
        <v>47</v>
      </c>
      <c r="X203" s="138">
        <v>36</v>
      </c>
      <c r="Y203" s="138">
        <v>40</v>
      </c>
      <c r="Z203" s="138">
        <v>22</v>
      </c>
      <c r="AA203" s="138">
        <v>5</v>
      </c>
      <c r="AB203" s="138">
        <v>0</v>
      </c>
      <c r="AC203" s="139">
        <v>0</v>
      </c>
      <c r="AD203" s="12"/>
      <c r="AE203" s="12"/>
      <c r="AF203" s="12"/>
      <c r="AG203" s="12"/>
      <c r="AH203" s="12"/>
      <c r="AI203" s="12"/>
      <c r="AJ203" s="12"/>
    </row>
    <row r="204" spans="1:36" x14ac:dyDescent="0.4">
      <c r="A204" t="s">
        <v>496</v>
      </c>
      <c r="B204" t="s">
        <v>388</v>
      </c>
      <c r="C204" s="134" t="s">
        <v>19</v>
      </c>
      <c r="D204" s="135" t="s">
        <v>464</v>
      </c>
      <c r="E204" s="136">
        <v>1</v>
      </c>
      <c r="F204" s="136"/>
      <c r="G204" s="137">
        <f t="shared" si="10"/>
        <v>23</v>
      </c>
      <c r="H204" s="138">
        <v>0</v>
      </c>
      <c r="I204" s="138">
        <v>0</v>
      </c>
      <c r="J204" s="138">
        <v>0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1</v>
      </c>
      <c r="T204" s="138">
        <v>0</v>
      </c>
      <c r="U204" s="138">
        <v>0</v>
      </c>
      <c r="V204" s="138">
        <v>4</v>
      </c>
      <c r="W204" s="138">
        <v>3</v>
      </c>
      <c r="X204" s="138">
        <v>9</v>
      </c>
      <c r="Y204" s="138">
        <v>4</v>
      </c>
      <c r="Z204" s="138">
        <v>2</v>
      </c>
      <c r="AA204" s="138">
        <v>0</v>
      </c>
      <c r="AB204" s="138">
        <v>0</v>
      </c>
      <c r="AC204" s="139">
        <v>0</v>
      </c>
      <c r="AD204" s="12"/>
      <c r="AE204" s="12"/>
      <c r="AF204" s="12"/>
      <c r="AG204" s="12"/>
      <c r="AH204" s="12"/>
      <c r="AI204" s="12"/>
      <c r="AJ204" s="12"/>
    </row>
    <row r="205" spans="1:36" x14ac:dyDescent="0.4">
      <c r="A205" t="s">
        <v>496</v>
      </c>
      <c r="B205" t="s">
        <v>388</v>
      </c>
      <c r="C205" s="134" t="s">
        <v>20</v>
      </c>
      <c r="D205" s="135" t="s">
        <v>464</v>
      </c>
      <c r="E205" s="136">
        <v>1</v>
      </c>
      <c r="F205" s="136"/>
      <c r="G205" s="137">
        <f t="shared" si="10"/>
        <v>190</v>
      </c>
      <c r="H205" s="138">
        <v>0</v>
      </c>
      <c r="I205" s="138">
        <v>0</v>
      </c>
      <c r="J205" s="138">
        <v>0</v>
      </c>
      <c r="K205" s="138">
        <v>0</v>
      </c>
      <c r="L205" s="138">
        <v>0</v>
      </c>
      <c r="M205" s="138">
        <v>0</v>
      </c>
      <c r="N205" s="138">
        <v>0</v>
      </c>
      <c r="O205" s="138">
        <v>1</v>
      </c>
      <c r="P205" s="138">
        <v>1</v>
      </c>
      <c r="Q205" s="138">
        <v>3</v>
      </c>
      <c r="R205" s="138">
        <v>5</v>
      </c>
      <c r="S205" s="138">
        <v>3</v>
      </c>
      <c r="T205" s="138">
        <v>6</v>
      </c>
      <c r="U205" s="138">
        <v>27</v>
      </c>
      <c r="V205" s="138">
        <v>26</v>
      </c>
      <c r="W205" s="138">
        <v>28</v>
      </c>
      <c r="X205" s="138">
        <v>38</v>
      </c>
      <c r="Y205" s="138">
        <v>29</v>
      </c>
      <c r="Z205" s="138">
        <v>20</v>
      </c>
      <c r="AA205" s="138">
        <v>3</v>
      </c>
      <c r="AB205" s="138">
        <v>0</v>
      </c>
      <c r="AC205" s="139">
        <v>0</v>
      </c>
      <c r="AD205" s="12"/>
      <c r="AE205" s="12"/>
      <c r="AF205" s="12"/>
      <c r="AG205" s="12"/>
      <c r="AH205" s="12"/>
      <c r="AI205" s="12"/>
      <c r="AJ205" s="12"/>
    </row>
    <row r="206" spans="1:36" x14ac:dyDescent="0.4">
      <c r="A206" t="s">
        <v>497</v>
      </c>
      <c r="B206" t="s">
        <v>390</v>
      </c>
      <c r="C206" s="134" t="s">
        <v>21</v>
      </c>
      <c r="D206" s="135" t="s">
        <v>464</v>
      </c>
      <c r="E206" s="136">
        <v>1</v>
      </c>
      <c r="F206" s="136"/>
      <c r="G206" s="137">
        <f t="shared" si="10"/>
        <v>74</v>
      </c>
      <c r="H206" s="138">
        <v>0</v>
      </c>
      <c r="I206" s="138">
        <v>0</v>
      </c>
      <c r="J206" s="138">
        <v>0</v>
      </c>
      <c r="K206" s="138">
        <v>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3</v>
      </c>
      <c r="R206" s="138">
        <v>1</v>
      </c>
      <c r="S206" s="138">
        <v>3</v>
      </c>
      <c r="T206" s="138">
        <v>1</v>
      </c>
      <c r="U206" s="138">
        <v>13</v>
      </c>
      <c r="V206" s="138">
        <v>10</v>
      </c>
      <c r="W206" s="138">
        <v>15</v>
      </c>
      <c r="X206" s="138">
        <v>8</v>
      </c>
      <c r="Y206" s="138">
        <v>13</v>
      </c>
      <c r="Z206" s="138">
        <v>3</v>
      </c>
      <c r="AA206" s="138">
        <v>4</v>
      </c>
      <c r="AB206" s="138">
        <v>0</v>
      </c>
      <c r="AC206" s="139">
        <v>0</v>
      </c>
      <c r="AD206" s="12"/>
      <c r="AE206" s="12"/>
      <c r="AF206" s="12"/>
      <c r="AG206" s="12"/>
      <c r="AH206" s="12"/>
      <c r="AI206" s="12"/>
      <c r="AJ206" s="12"/>
    </row>
    <row r="207" spans="1:36" x14ac:dyDescent="0.4">
      <c r="A207" t="s">
        <v>498</v>
      </c>
      <c r="B207" t="s">
        <v>391</v>
      </c>
      <c r="C207" s="134" t="s">
        <v>22</v>
      </c>
      <c r="D207" s="135" t="s">
        <v>464</v>
      </c>
      <c r="E207" s="136">
        <v>1</v>
      </c>
      <c r="F207" s="136"/>
      <c r="G207" s="137">
        <f t="shared" si="10"/>
        <v>45</v>
      </c>
      <c r="H207" s="138">
        <v>0</v>
      </c>
      <c r="I207" s="138">
        <v>0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0</v>
      </c>
      <c r="P207" s="138">
        <v>0</v>
      </c>
      <c r="Q207" s="138">
        <v>0</v>
      </c>
      <c r="R207" s="138">
        <v>1</v>
      </c>
      <c r="S207" s="138">
        <v>1</v>
      </c>
      <c r="T207" s="138">
        <v>1</v>
      </c>
      <c r="U207" s="138">
        <v>5</v>
      </c>
      <c r="V207" s="138">
        <v>7</v>
      </c>
      <c r="W207" s="138">
        <v>8</v>
      </c>
      <c r="X207" s="138">
        <v>6</v>
      </c>
      <c r="Y207" s="138">
        <v>12</v>
      </c>
      <c r="Z207" s="138">
        <v>4</v>
      </c>
      <c r="AA207" s="138">
        <v>0</v>
      </c>
      <c r="AB207" s="138">
        <v>0</v>
      </c>
      <c r="AC207" s="139">
        <v>0</v>
      </c>
      <c r="AD207" s="12"/>
      <c r="AE207" s="12"/>
      <c r="AF207" s="12"/>
      <c r="AG207" s="12"/>
      <c r="AH207" s="12"/>
      <c r="AI207" s="12"/>
      <c r="AJ207" s="12"/>
    </row>
    <row r="208" spans="1:36" x14ac:dyDescent="0.4">
      <c r="A208" t="s">
        <v>499</v>
      </c>
      <c r="B208" t="s">
        <v>392</v>
      </c>
      <c r="C208" s="134" t="s">
        <v>23</v>
      </c>
      <c r="D208" s="135" t="s">
        <v>464</v>
      </c>
      <c r="E208" s="136">
        <v>1</v>
      </c>
      <c r="F208" s="136"/>
      <c r="G208" s="137">
        <f t="shared" si="10"/>
        <v>326</v>
      </c>
      <c r="H208" s="138">
        <v>0</v>
      </c>
      <c r="I208" s="138">
        <v>0</v>
      </c>
      <c r="J208" s="138">
        <v>0</v>
      </c>
      <c r="K208" s="138">
        <v>0</v>
      </c>
      <c r="L208" s="138">
        <v>0</v>
      </c>
      <c r="M208" s="138">
        <v>0</v>
      </c>
      <c r="N208" s="138">
        <v>1</v>
      </c>
      <c r="O208" s="138">
        <v>1</v>
      </c>
      <c r="P208" s="138">
        <v>2</v>
      </c>
      <c r="Q208" s="138">
        <v>0</v>
      </c>
      <c r="R208" s="138">
        <v>3</v>
      </c>
      <c r="S208" s="138">
        <v>8</v>
      </c>
      <c r="T208" s="138">
        <v>10</v>
      </c>
      <c r="U208" s="138">
        <v>36</v>
      </c>
      <c r="V208" s="138">
        <v>68</v>
      </c>
      <c r="W208" s="138">
        <v>59</v>
      </c>
      <c r="X208" s="138">
        <v>59</v>
      </c>
      <c r="Y208" s="138">
        <v>44</v>
      </c>
      <c r="Z208" s="138">
        <v>27</v>
      </c>
      <c r="AA208" s="138">
        <v>7</v>
      </c>
      <c r="AB208" s="138">
        <v>1</v>
      </c>
      <c r="AC208" s="139">
        <v>0</v>
      </c>
      <c r="AD208" s="12"/>
      <c r="AE208" s="12"/>
      <c r="AF208" s="12"/>
      <c r="AG208" s="12"/>
      <c r="AH208" s="12"/>
      <c r="AI208" s="12"/>
      <c r="AJ208" s="12"/>
    </row>
    <row r="209" spans="1:36" x14ac:dyDescent="0.4">
      <c r="A209" t="s">
        <v>500</v>
      </c>
      <c r="B209" t="s">
        <v>393</v>
      </c>
      <c r="C209" s="134" t="s">
        <v>24</v>
      </c>
      <c r="D209" s="135" t="s">
        <v>464</v>
      </c>
      <c r="E209" s="136">
        <v>1</v>
      </c>
      <c r="F209" s="136"/>
      <c r="G209" s="137">
        <f t="shared" si="10"/>
        <v>81</v>
      </c>
      <c r="H209" s="138">
        <v>0</v>
      </c>
      <c r="I209" s="138">
        <v>0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8">
        <v>1</v>
      </c>
      <c r="P209" s="138">
        <v>1</v>
      </c>
      <c r="Q209" s="138">
        <v>0</v>
      </c>
      <c r="R209" s="138">
        <v>3</v>
      </c>
      <c r="S209" s="138">
        <v>4</v>
      </c>
      <c r="T209" s="138">
        <v>6</v>
      </c>
      <c r="U209" s="138">
        <v>8</v>
      </c>
      <c r="V209" s="138">
        <v>16</v>
      </c>
      <c r="W209" s="138">
        <v>11</v>
      </c>
      <c r="X209" s="138">
        <v>13</v>
      </c>
      <c r="Y209" s="138">
        <v>9</v>
      </c>
      <c r="Z209" s="138">
        <v>7</v>
      </c>
      <c r="AA209" s="138">
        <v>2</v>
      </c>
      <c r="AB209" s="138">
        <v>0</v>
      </c>
      <c r="AC209" s="139">
        <v>0</v>
      </c>
      <c r="AD209" s="12"/>
      <c r="AE209" s="12"/>
      <c r="AF209" s="12"/>
      <c r="AG209" s="12"/>
      <c r="AH209" s="12"/>
      <c r="AI209" s="12"/>
      <c r="AJ209" s="12"/>
    </row>
    <row r="210" spans="1:36" x14ac:dyDescent="0.4">
      <c r="A210" t="s">
        <v>496</v>
      </c>
      <c r="B210" t="s">
        <v>388</v>
      </c>
      <c r="C210" s="134" t="s">
        <v>25</v>
      </c>
      <c r="D210" s="135" t="s">
        <v>464</v>
      </c>
      <c r="E210" s="136">
        <v>1</v>
      </c>
      <c r="F210" s="136"/>
      <c r="G210" s="137">
        <f t="shared" si="10"/>
        <v>60</v>
      </c>
      <c r="H210" s="138">
        <v>0</v>
      </c>
      <c r="I210" s="138">
        <v>0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8">
        <v>0</v>
      </c>
      <c r="P210" s="138">
        <v>1</v>
      </c>
      <c r="Q210" s="138">
        <v>1</v>
      </c>
      <c r="R210" s="138">
        <v>0</v>
      </c>
      <c r="S210" s="138">
        <v>1</v>
      </c>
      <c r="T210" s="138">
        <v>1</v>
      </c>
      <c r="U210" s="138">
        <v>7</v>
      </c>
      <c r="V210" s="138">
        <v>7</v>
      </c>
      <c r="W210" s="138">
        <v>16</v>
      </c>
      <c r="X210" s="138">
        <v>7</v>
      </c>
      <c r="Y210" s="138">
        <v>12</v>
      </c>
      <c r="Z210" s="138">
        <v>7</v>
      </c>
      <c r="AA210" s="138">
        <v>0</v>
      </c>
      <c r="AB210" s="138">
        <v>0</v>
      </c>
      <c r="AC210" s="139">
        <v>0</v>
      </c>
      <c r="AD210" s="12"/>
      <c r="AE210" s="12"/>
      <c r="AF210" s="12"/>
      <c r="AG210" s="12"/>
      <c r="AH210" s="12"/>
      <c r="AI210" s="12"/>
      <c r="AJ210" s="12"/>
    </row>
    <row r="211" spans="1:36" x14ac:dyDescent="0.4">
      <c r="A211" t="s">
        <v>501</v>
      </c>
      <c r="B211" t="s">
        <v>471</v>
      </c>
      <c r="C211" s="134" t="s">
        <v>26</v>
      </c>
      <c r="D211" s="135" t="s">
        <v>464</v>
      </c>
      <c r="E211" s="136">
        <v>1</v>
      </c>
      <c r="F211" s="136"/>
      <c r="G211" s="137">
        <f t="shared" si="10"/>
        <v>41</v>
      </c>
      <c r="H211" s="138">
        <v>0</v>
      </c>
      <c r="I211" s="138">
        <v>0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8">
        <v>0</v>
      </c>
      <c r="P211" s="138">
        <v>0</v>
      </c>
      <c r="Q211" s="138">
        <v>1</v>
      </c>
      <c r="R211" s="138">
        <v>0</v>
      </c>
      <c r="S211" s="138">
        <v>0</v>
      </c>
      <c r="T211" s="138">
        <v>2</v>
      </c>
      <c r="U211" s="138">
        <v>5</v>
      </c>
      <c r="V211" s="138">
        <v>10</v>
      </c>
      <c r="W211" s="138">
        <v>7</v>
      </c>
      <c r="X211" s="138">
        <v>4</v>
      </c>
      <c r="Y211" s="138">
        <v>6</v>
      </c>
      <c r="Z211" s="138">
        <v>6</v>
      </c>
      <c r="AA211" s="138">
        <v>0</v>
      </c>
      <c r="AB211" s="138">
        <v>0</v>
      </c>
      <c r="AC211" s="139">
        <v>0</v>
      </c>
      <c r="AD211" s="12"/>
      <c r="AE211" s="12"/>
      <c r="AF211" s="12"/>
      <c r="AG211" s="12"/>
      <c r="AH211" s="12"/>
      <c r="AI211" s="12"/>
      <c r="AJ211" s="12"/>
    </row>
    <row r="212" spans="1:36" x14ac:dyDescent="0.4">
      <c r="A212" t="s">
        <v>489</v>
      </c>
      <c r="B212" t="s">
        <v>472</v>
      </c>
      <c r="C212" s="134" t="s">
        <v>27</v>
      </c>
      <c r="D212" s="135" t="s">
        <v>464</v>
      </c>
      <c r="E212" s="136">
        <v>1</v>
      </c>
      <c r="F212" s="136"/>
      <c r="G212" s="137">
        <f t="shared" si="10"/>
        <v>262</v>
      </c>
      <c r="H212" s="138">
        <v>0</v>
      </c>
      <c r="I212" s="138">
        <v>0</v>
      </c>
      <c r="J212" s="138">
        <v>0</v>
      </c>
      <c r="K212" s="138">
        <v>0</v>
      </c>
      <c r="L212" s="138">
        <v>0</v>
      </c>
      <c r="M212" s="138">
        <v>0</v>
      </c>
      <c r="N212" s="138">
        <v>1</v>
      </c>
      <c r="O212" s="138">
        <v>0</v>
      </c>
      <c r="P212" s="138">
        <v>3</v>
      </c>
      <c r="Q212" s="138">
        <v>2</v>
      </c>
      <c r="R212" s="138">
        <v>2</v>
      </c>
      <c r="S212" s="138">
        <v>4</v>
      </c>
      <c r="T212" s="138">
        <v>11</v>
      </c>
      <c r="U212" s="138">
        <v>32</v>
      </c>
      <c r="V212" s="138">
        <v>36</v>
      </c>
      <c r="W212" s="138">
        <v>40</v>
      </c>
      <c r="X212" s="138">
        <v>46</v>
      </c>
      <c r="Y212" s="138">
        <v>54</v>
      </c>
      <c r="Z212" s="138">
        <v>21</v>
      </c>
      <c r="AA212" s="138">
        <v>9</v>
      </c>
      <c r="AB212" s="138">
        <v>1</v>
      </c>
      <c r="AC212" s="139">
        <v>0</v>
      </c>
      <c r="AD212" s="12"/>
      <c r="AE212" s="12"/>
      <c r="AF212" s="12"/>
      <c r="AG212" s="12"/>
      <c r="AH212" s="12"/>
      <c r="AI212" s="12"/>
      <c r="AJ212" s="12"/>
    </row>
    <row r="213" spans="1:36" x14ac:dyDescent="0.4">
      <c r="A213" t="s">
        <v>501</v>
      </c>
      <c r="B213" t="s">
        <v>471</v>
      </c>
      <c r="C213" s="134" t="s">
        <v>28</v>
      </c>
      <c r="D213" s="135" t="s">
        <v>464</v>
      </c>
      <c r="E213" s="136">
        <v>1</v>
      </c>
      <c r="F213" s="136"/>
      <c r="G213" s="137">
        <f t="shared" si="10"/>
        <v>39</v>
      </c>
      <c r="H213" s="138">
        <v>0</v>
      </c>
      <c r="I213" s="138">
        <v>0</v>
      </c>
      <c r="J213" s="138">
        <v>0</v>
      </c>
      <c r="K213" s="138">
        <v>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1</v>
      </c>
      <c r="U213" s="138">
        <v>4</v>
      </c>
      <c r="V213" s="138">
        <v>8</v>
      </c>
      <c r="W213" s="138">
        <v>8</v>
      </c>
      <c r="X213" s="138">
        <v>7</v>
      </c>
      <c r="Y213" s="138">
        <v>9</v>
      </c>
      <c r="Z213" s="138">
        <v>1</v>
      </c>
      <c r="AA213" s="138">
        <v>1</v>
      </c>
      <c r="AB213" s="138">
        <v>0</v>
      </c>
      <c r="AC213" s="139">
        <v>0</v>
      </c>
      <c r="AD213" s="12"/>
      <c r="AE213" s="12"/>
      <c r="AF213" s="12"/>
      <c r="AG213" s="12"/>
      <c r="AH213" s="12"/>
      <c r="AI213" s="12"/>
      <c r="AJ213" s="12"/>
    </row>
    <row r="214" spans="1:36" x14ac:dyDescent="0.4">
      <c r="A214" t="s">
        <v>502</v>
      </c>
      <c r="B214" t="s">
        <v>473</v>
      </c>
      <c r="C214" s="134" t="s">
        <v>29</v>
      </c>
      <c r="D214" s="135" t="s">
        <v>464</v>
      </c>
      <c r="E214" s="136">
        <v>1</v>
      </c>
      <c r="F214" s="136"/>
      <c r="G214" s="137">
        <f t="shared" si="10"/>
        <v>55</v>
      </c>
      <c r="H214" s="138">
        <v>0</v>
      </c>
      <c r="I214" s="138">
        <v>0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2</v>
      </c>
      <c r="T214" s="138">
        <v>5</v>
      </c>
      <c r="U214" s="138">
        <v>6</v>
      </c>
      <c r="V214" s="138">
        <v>10</v>
      </c>
      <c r="W214" s="138">
        <v>11</v>
      </c>
      <c r="X214" s="138">
        <v>8</v>
      </c>
      <c r="Y214" s="138">
        <v>9</v>
      </c>
      <c r="Z214" s="138">
        <v>4</v>
      </c>
      <c r="AA214" s="138">
        <v>0</v>
      </c>
      <c r="AB214" s="138">
        <v>0</v>
      </c>
      <c r="AC214" s="139">
        <v>0</v>
      </c>
      <c r="AD214" s="12"/>
      <c r="AE214" s="12"/>
      <c r="AF214" s="12"/>
      <c r="AG214" s="12"/>
      <c r="AH214" s="12"/>
      <c r="AI214" s="12"/>
      <c r="AJ214" s="12"/>
    </row>
    <row r="215" spans="1:36" x14ac:dyDescent="0.4">
      <c r="A215" t="s">
        <v>503</v>
      </c>
      <c r="B215" t="s">
        <v>474</v>
      </c>
      <c r="C215" s="134" t="s">
        <v>30</v>
      </c>
      <c r="D215" s="135" t="s">
        <v>464</v>
      </c>
      <c r="E215" s="136">
        <v>1</v>
      </c>
      <c r="F215" s="136"/>
      <c r="G215" s="137">
        <f t="shared" si="10"/>
        <v>40</v>
      </c>
      <c r="H215" s="138">
        <v>0</v>
      </c>
      <c r="I215" s="138">
        <v>0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8">
        <v>0</v>
      </c>
      <c r="P215" s="138">
        <v>0</v>
      </c>
      <c r="Q215" s="138">
        <v>0</v>
      </c>
      <c r="R215" s="138">
        <v>0</v>
      </c>
      <c r="S215" s="138">
        <v>3</v>
      </c>
      <c r="T215" s="138">
        <v>5</v>
      </c>
      <c r="U215" s="138">
        <v>3</v>
      </c>
      <c r="V215" s="138">
        <v>6</v>
      </c>
      <c r="W215" s="138">
        <v>5</v>
      </c>
      <c r="X215" s="138">
        <v>6</v>
      </c>
      <c r="Y215" s="138">
        <v>6</v>
      </c>
      <c r="Z215" s="138">
        <v>4</v>
      </c>
      <c r="AA215" s="138">
        <v>1</v>
      </c>
      <c r="AB215" s="138">
        <v>1</v>
      </c>
      <c r="AC215" s="139">
        <v>0</v>
      </c>
      <c r="AD215" s="12"/>
      <c r="AE215" s="12"/>
      <c r="AF215" s="12"/>
      <c r="AG215" s="12"/>
      <c r="AH215" s="12"/>
      <c r="AI215" s="12"/>
      <c r="AJ215" s="12"/>
    </row>
    <row r="216" spans="1:36" x14ac:dyDescent="0.4">
      <c r="A216" t="s">
        <v>503</v>
      </c>
      <c r="B216" t="s">
        <v>474</v>
      </c>
      <c r="C216" s="134" t="s">
        <v>31</v>
      </c>
      <c r="D216" s="135" t="s">
        <v>464</v>
      </c>
      <c r="E216" s="136">
        <v>1</v>
      </c>
      <c r="F216" s="136"/>
      <c r="G216" s="137">
        <f t="shared" si="10"/>
        <v>55</v>
      </c>
      <c r="H216" s="138">
        <v>0</v>
      </c>
      <c r="I216" s="138">
        <v>0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0</v>
      </c>
      <c r="P216" s="138">
        <v>0</v>
      </c>
      <c r="Q216" s="138">
        <v>1</v>
      </c>
      <c r="R216" s="138">
        <v>0</v>
      </c>
      <c r="S216" s="138">
        <v>0</v>
      </c>
      <c r="T216" s="138">
        <v>2</v>
      </c>
      <c r="U216" s="138">
        <v>7</v>
      </c>
      <c r="V216" s="138">
        <v>7</v>
      </c>
      <c r="W216" s="138">
        <v>10</v>
      </c>
      <c r="X216" s="138">
        <v>14</v>
      </c>
      <c r="Y216" s="138">
        <v>9</v>
      </c>
      <c r="Z216" s="138">
        <v>5</v>
      </c>
      <c r="AA216" s="138">
        <v>0</v>
      </c>
      <c r="AB216" s="138">
        <v>0</v>
      </c>
      <c r="AC216" s="139">
        <v>0</v>
      </c>
      <c r="AD216" s="12"/>
      <c r="AE216" s="12"/>
      <c r="AF216" s="12"/>
      <c r="AG216" s="12"/>
      <c r="AH216" s="12"/>
      <c r="AI216" s="12"/>
      <c r="AJ216" s="12"/>
    </row>
    <row r="217" spans="1:36" x14ac:dyDescent="0.4">
      <c r="A217" t="s">
        <v>496</v>
      </c>
      <c r="B217" t="s">
        <v>388</v>
      </c>
      <c r="C217" s="134" t="s">
        <v>32</v>
      </c>
      <c r="D217" s="135" t="s">
        <v>464</v>
      </c>
      <c r="E217" s="136">
        <v>1</v>
      </c>
      <c r="F217" s="136"/>
      <c r="G217" s="137">
        <f t="shared" si="10"/>
        <v>22</v>
      </c>
      <c r="H217" s="138">
        <v>0</v>
      </c>
      <c r="I217" s="138">
        <v>0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1</v>
      </c>
      <c r="S217" s="138">
        <v>2</v>
      </c>
      <c r="T217" s="138">
        <v>1</v>
      </c>
      <c r="U217" s="138">
        <v>4</v>
      </c>
      <c r="V217" s="138">
        <v>1</v>
      </c>
      <c r="W217" s="138">
        <v>5</v>
      </c>
      <c r="X217" s="138">
        <v>5</v>
      </c>
      <c r="Y217" s="138">
        <v>3</v>
      </c>
      <c r="Z217" s="138">
        <v>0</v>
      </c>
      <c r="AA217" s="138">
        <v>0</v>
      </c>
      <c r="AB217" s="138">
        <v>0</v>
      </c>
      <c r="AC217" s="139">
        <v>0</v>
      </c>
      <c r="AD217" s="12"/>
      <c r="AE217" s="12"/>
      <c r="AF217" s="12"/>
      <c r="AG217" s="12"/>
      <c r="AH217" s="12"/>
      <c r="AI217" s="12"/>
      <c r="AJ217" s="12"/>
    </row>
    <row r="218" spans="1:36" x14ac:dyDescent="0.4">
      <c r="A218" t="s">
        <v>513</v>
      </c>
      <c r="B218" t="s">
        <v>475</v>
      </c>
      <c r="C218" s="134" t="s">
        <v>33</v>
      </c>
      <c r="D218" s="135" t="s">
        <v>464</v>
      </c>
      <c r="E218" s="136">
        <v>1</v>
      </c>
      <c r="F218" s="136"/>
      <c r="G218" s="137">
        <f t="shared" si="10"/>
        <v>49</v>
      </c>
      <c r="H218" s="138">
        <v>0</v>
      </c>
      <c r="I218" s="138">
        <v>0</v>
      </c>
      <c r="J218" s="138">
        <v>0</v>
      </c>
      <c r="K218" s="138">
        <v>0</v>
      </c>
      <c r="L218" s="138">
        <v>0</v>
      </c>
      <c r="M218" s="138">
        <v>0</v>
      </c>
      <c r="N218" s="138">
        <v>0</v>
      </c>
      <c r="O218" s="138">
        <v>0</v>
      </c>
      <c r="P218" s="138">
        <v>0</v>
      </c>
      <c r="Q218" s="138">
        <v>0</v>
      </c>
      <c r="R218" s="138">
        <v>1</v>
      </c>
      <c r="S218" s="138">
        <v>2</v>
      </c>
      <c r="T218" s="138">
        <v>2</v>
      </c>
      <c r="U218" s="138">
        <v>5</v>
      </c>
      <c r="V218" s="138">
        <v>10</v>
      </c>
      <c r="W218" s="138">
        <v>9</v>
      </c>
      <c r="X218" s="138">
        <v>6</v>
      </c>
      <c r="Y218" s="138">
        <v>10</v>
      </c>
      <c r="Z218" s="138">
        <v>4</v>
      </c>
      <c r="AA218" s="138">
        <v>0</v>
      </c>
      <c r="AB218" s="138">
        <v>0</v>
      </c>
      <c r="AC218" s="139">
        <v>0</v>
      </c>
      <c r="AD218" s="12"/>
      <c r="AE218" s="12"/>
      <c r="AF218" s="12"/>
      <c r="AG218" s="12"/>
      <c r="AH218" s="12"/>
      <c r="AI218" s="12"/>
      <c r="AJ218" s="12"/>
    </row>
    <row r="219" spans="1:36" x14ac:dyDescent="0.4">
      <c r="A219" t="s">
        <v>489</v>
      </c>
      <c r="B219" t="s">
        <v>476</v>
      </c>
      <c r="C219" s="134" t="s">
        <v>34</v>
      </c>
      <c r="D219" s="135" t="s">
        <v>464</v>
      </c>
      <c r="E219" s="136">
        <v>1</v>
      </c>
      <c r="F219" s="136"/>
      <c r="G219" s="137">
        <f t="shared" si="10"/>
        <v>145</v>
      </c>
      <c r="H219" s="138">
        <v>0</v>
      </c>
      <c r="I219" s="138">
        <v>0</v>
      </c>
      <c r="J219" s="138">
        <v>0</v>
      </c>
      <c r="K219" s="138">
        <v>0</v>
      </c>
      <c r="L219" s="138">
        <v>0</v>
      </c>
      <c r="M219" s="138">
        <v>0</v>
      </c>
      <c r="N219" s="138">
        <v>1</v>
      </c>
      <c r="O219" s="138">
        <v>2</v>
      </c>
      <c r="P219" s="138">
        <v>1</v>
      </c>
      <c r="Q219" s="138">
        <v>1</v>
      </c>
      <c r="R219" s="138">
        <v>5</v>
      </c>
      <c r="S219" s="138">
        <v>3</v>
      </c>
      <c r="T219" s="138">
        <v>1</v>
      </c>
      <c r="U219" s="138">
        <v>15</v>
      </c>
      <c r="V219" s="138">
        <v>23</v>
      </c>
      <c r="W219" s="138">
        <v>30</v>
      </c>
      <c r="X219" s="138">
        <v>20</v>
      </c>
      <c r="Y219" s="138">
        <v>31</v>
      </c>
      <c r="Z219" s="138">
        <v>8</v>
      </c>
      <c r="AA219" s="138">
        <v>4</v>
      </c>
      <c r="AB219" s="138">
        <v>0</v>
      </c>
      <c r="AC219" s="139">
        <v>0</v>
      </c>
      <c r="AD219" s="12"/>
      <c r="AE219" s="12"/>
      <c r="AF219" s="12"/>
      <c r="AG219" s="12"/>
      <c r="AH219" s="12"/>
      <c r="AI219" s="12"/>
      <c r="AJ219" s="12"/>
    </row>
    <row r="220" spans="1:36" x14ac:dyDescent="0.4">
      <c r="A220" t="s">
        <v>501</v>
      </c>
      <c r="B220" t="s">
        <v>471</v>
      </c>
      <c r="C220" s="134" t="s">
        <v>35</v>
      </c>
      <c r="D220" s="135" t="s">
        <v>464</v>
      </c>
      <c r="E220" s="136">
        <v>1</v>
      </c>
      <c r="F220" s="136"/>
      <c r="G220" s="137">
        <f t="shared" si="10"/>
        <v>99</v>
      </c>
      <c r="H220" s="138">
        <v>0</v>
      </c>
      <c r="I220" s="138">
        <v>0</v>
      </c>
      <c r="J220" s="138">
        <v>0</v>
      </c>
      <c r="K220" s="138">
        <v>0</v>
      </c>
      <c r="L220" s="138">
        <v>0</v>
      </c>
      <c r="M220" s="138">
        <v>0</v>
      </c>
      <c r="N220" s="138">
        <v>0</v>
      </c>
      <c r="O220" s="138">
        <v>0</v>
      </c>
      <c r="P220" s="138">
        <v>1</v>
      </c>
      <c r="Q220" s="138">
        <v>0</v>
      </c>
      <c r="R220" s="138">
        <v>3</v>
      </c>
      <c r="S220" s="138">
        <v>3</v>
      </c>
      <c r="T220" s="138">
        <v>1</v>
      </c>
      <c r="U220" s="138">
        <v>13</v>
      </c>
      <c r="V220" s="138">
        <v>16</v>
      </c>
      <c r="W220" s="138">
        <v>22</v>
      </c>
      <c r="X220" s="138">
        <v>21</v>
      </c>
      <c r="Y220" s="138">
        <v>10</v>
      </c>
      <c r="Z220" s="138">
        <v>8</v>
      </c>
      <c r="AA220" s="138">
        <v>1</v>
      </c>
      <c r="AB220" s="138">
        <v>0</v>
      </c>
      <c r="AC220" s="139">
        <v>0</v>
      </c>
      <c r="AD220" s="12"/>
      <c r="AE220" s="12"/>
      <c r="AF220" s="12"/>
      <c r="AG220" s="12"/>
      <c r="AH220" s="12"/>
      <c r="AI220" s="12"/>
      <c r="AJ220" s="12"/>
    </row>
    <row r="221" spans="1:36" x14ac:dyDescent="0.4">
      <c r="A221" t="s">
        <v>501</v>
      </c>
      <c r="B221" t="s">
        <v>471</v>
      </c>
      <c r="C221" s="134" t="s">
        <v>36</v>
      </c>
      <c r="D221" s="135" t="s">
        <v>464</v>
      </c>
      <c r="E221" s="136">
        <v>1</v>
      </c>
      <c r="F221" s="136"/>
      <c r="G221" s="137">
        <f t="shared" si="10"/>
        <v>35</v>
      </c>
      <c r="H221" s="138">
        <v>0</v>
      </c>
      <c r="I221" s="138">
        <v>0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0</v>
      </c>
      <c r="P221" s="138">
        <v>1</v>
      </c>
      <c r="Q221" s="138">
        <v>0</v>
      </c>
      <c r="R221" s="138">
        <v>0</v>
      </c>
      <c r="S221" s="138">
        <v>1</v>
      </c>
      <c r="T221" s="138">
        <v>0</v>
      </c>
      <c r="U221" s="138">
        <v>6</v>
      </c>
      <c r="V221" s="138">
        <v>8</v>
      </c>
      <c r="W221" s="138">
        <v>6</v>
      </c>
      <c r="X221" s="138">
        <v>9</v>
      </c>
      <c r="Y221" s="138">
        <v>2</v>
      </c>
      <c r="Z221" s="138">
        <v>2</v>
      </c>
      <c r="AA221" s="138">
        <v>0</v>
      </c>
      <c r="AB221" s="138">
        <v>0</v>
      </c>
      <c r="AC221" s="139">
        <v>0</v>
      </c>
      <c r="AD221" s="12"/>
      <c r="AE221" s="12"/>
      <c r="AF221" s="12"/>
      <c r="AG221" s="12"/>
      <c r="AH221" s="12"/>
      <c r="AI221" s="12"/>
      <c r="AJ221" s="12"/>
    </row>
    <row r="222" spans="1:36" x14ac:dyDescent="0.4">
      <c r="A222" t="s">
        <v>501</v>
      </c>
      <c r="B222" t="s">
        <v>471</v>
      </c>
      <c r="C222" s="134" t="s">
        <v>37</v>
      </c>
      <c r="D222" s="135" t="s">
        <v>464</v>
      </c>
      <c r="E222" s="136">
        <v>1</v>
      </c>
      <c r="F222" s="136"/>
      <c r="G222" s="137">
        <f t="shared" si="10"/>
        <v>20</v>
      </c>
      <c r="H222" s="138">
        <v>0</v>
      </c>
      <c r="I222" s="138">
        <v>0</v>
      </c>
      <c r="J222" s="138">
        <v>0</v>
      </c>
      <c r="K222" s="138">
        <v>0</v>
      </c>
      <c r="L222" s="138">
        <v>0</v>
      </c>
      <c r="M222" s="138">
        <v>0</v>
      </c>
      <c r="N222" s="138">
        <v>0</v>
      </c>
      <c r="O222" s="138">
        <v>0</v>
      </c>
      <c r="P222" s="138">
        <v>0</v>
      </c>
      <c r="Q222" s="138">
        <v>0</v>
      </c>
      <c r="R222" s="138">
        <v>0</v>
      </c>
      <c r="S222" s="138">
        <v>0</v>
      </c>
      <c r="T222" s="138">
        <v>3</v>
      </c>
      <c r="U222" s="138">
        <v>2</v>
      </c>
      <c r="V222" s="138">
        <v>3</v>
      </c>
      <c r="W222" s="138">
        <v>3</v>
      </c>
      <c r="X222" s="138">
        <v>6</v>
      </c>
      <c r="Y222" s="138">
        <v>2</v>
      </c>
      <c r="Z222" s="138">
        <v>1</v>
      </c>
      <c r="AA222" s="138">
        <v>0</v>
      </c>
      <c r="AB222" s="138">
        <v>0</v>
      </c>
      <c r="AC222" s="139">
        <v>0</v>
      </c>
      <c r="AD222" s="12"/>
      <c r="AE222" s="12"/>
      <c r="AF222" s="12"/>
      <c r="AG222" s="12"/>
      <c r="AH222" s="12"/>
      <c r="AI222" s="12"/>
      <c r="AJ222" s="12"/>
    </row>
    <row r="223" spans="1:36" x14ac:dyDescent="0.4">
      <c r="A223" t="s">
        <v>504</v>
      </c>
      <c r="B223" t="s">
        <v>477</v>
      </c>
      <c r="C223" s="134" t="s">
        <v>38</v>
      </c>
      <c r="D223" s="135" t="s">
        <v>464</v>
      </c>
      <c r="E223" s="136">
        <v>1</v>
      </c>
      <c r="F223" s="136"/>
      <c r="G223" s="137">
        <f t="shared" si="10"/>
        <v>55</v>
      </c>
      <c r="H223" s="138">
        <v>0</v>
      </c>
      <c r="I223" s="138">
        <v>0</v>
      </c>
      <c r="J223" s="138">
        <v>0</v>
      </c>
      <c r="K223" s="138">
        <v>0</v>
      </c>
      <c r="L223" s="138">
        <v>0</v>
      </c>
      <c r="M223" s="138">
        <v>0</v>
      </c>
      <c r="N223" s="138">
        <v>1</v>
      </c>
      <c r="O223" s="138">
        <v>0</v>
      </c>
      <c r="P223" s="138">
        <v>0</v>
      </c>
      <c r="Q223" s="138">
        <v>1</v>
      </c>
      <c r="R223" s="138">
        <v>0</v>
      </c>
      <c r="S223" s="138">
        <v>1</v>
      </c>
      <c r="T223" s="138">
        <v>2</v>
      </c>
      <c r="U223" s="138">
        <v>4</v>
      </c>
      <c r="V223" s="138">
        <v>6</v>
      </c>
      <c r="W223" s="138">
        <v>9</v>
      </c>
      <c r="X223" s="138">
        <v>13</v>
      </c>
      <c r="Y223" s="138">
        <v>9</v>
      </c>
      <c r="Z223" s="138">
        <v>8</v>
      </c>
      <c r="AA223" s="138">
        <v>1</v>
      </c>
      <c r="AB223" s="138">
        <v>0</v>
      </c>
      <c r="AC223" s="139">
        <v>0</v>
      </c>
      <c r="AD223" s="12"/>
      <c r="AE223" s="12"/>
      <c r="AF223" s="12"/>
      <c r="AG223" s="12"/>
      <c r="AH223" s="12"/>
      <c r="AI223" s="12"/>
      <c r="AJ223" s="12"/>
    </row>
    <row r="224" spans="1:36" x14ac:dyDescent="0.4">
      <c r="A224" t="s">
        <v>505</v>
      </c>
      <c r="B224" t="s">
        <v>478</v>
      </c>
      <c r="C224" s="134" t="s">
        <v>39</v>
      </c>
      <c r="D224" s="135" t="s">
        <v>464</v>
      </c>
      <c r="E224" s="136">
        <v>1</v>
      </c>
      <c r="F224" s="136"/>
      <c r="G224" s="137">
        <f t="shared" si="10"/>
        <v>47</v>
      </c>
      <c r="H224" s="138">
        <v>0</v>
      </c>
      <c r="I224" s="138">
        <v>0</v>
      </c>
      <c r="J224" s="138">
        <v>0</v>
      </c>
      <c r="K224" s="138">
        <v>0</v>
      </c>
      <c r="L224" s="138">
        <v>0</v>
      </c>
      <c r="M224" s="138">
        <v>0</v>
      </c>
      <c r="N224" s="138">
        <v>0</v>
      </c>
      <c r="O224" s="138">
        <v>0</v>
      </c>
      <c r="P224" s="138">
        <v>0</v>
      </c>
      <c r="Q224" s="138">
        <v>1</v>
      </c>
      <c r="R224" s="138">
        <v>0</v>
      </c>
      <c r="S224" s="138">
        <v>0</v>
      </c>
      <c r="T224" s="138">
        <v>3</v>
      </c>
      <c r="U224" s="138">
        <v>2</v>
      </c>
      <c r="V224" s="138">
        <v>5</v>
      </c>
      <c r="W224" s="138">
        <v>9</v>
      </c>
      <c r="X224" s="138">
        <v>12</v>
      </c>
      <c r="Y224" s="138">
        <v>10</v>
      </c>
      <c r="Z224" s="138">
        <v>4</v>
      </c>
      <c r="AA224" s="138">
        <v>1</v>
      </c>
      <c r="AB224" s="138">
        <v>0</v>
      </c>
      <c r="AC224" s="139">
        <v>0</v>
      </c>
      <c r="AD224" s="12"/>
      <c r="AE224" s="12"/>
      <c r="AF224" s="12"/>
      <c r="AG224" s="12"/>
      <c r="AH224" s="12"/>
      <c r="AI224" s="12"/>
      <c r="AJ224" s="12"/>
    </row>
    <row r="225" spans="1:36" x14ac:dyDescent="0.4">
      <c r="A225" t="s">
        <v>493</v>
      </c>
      <c r="B225" t="s">
        <v>467</v>
      </c>
      <c r="C225" s="134" t="s">
        <v>40</v>
      </c>
      <c r="D225" s="135" t="s">
        <v>464</v>
      </c>
      <c r="E225" s="136">
        <v>1</v>
      </c>
      <c r="F225" s="136"/>
      <c r="G225" s="137">
        <f t="shared" si="10"/>
        <v>94</v>
      </c>
      <c r="H225" s="138">
        <v>0</v>
      </c>
      <c r="I225" s="138">
        <v>0</v>
      </c>
      <c r="J225" s="138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1</v>
      </c>
      <c r="S225" s="138">
        <v>1</v>
      </c>
      <c r="T225" s="138">
        <v>4</v>
      </c>
      <c r="U225" s="138">
        <v>12</v>
      </c>
      <c r="V225" s="138">
        <v>15</v>
      </c>
      <c r="W225" s="138">
        <v>17</v>
      </c>
      <c r="X225" s="138">
        <v>18</v>
      </c>
      <c r="Y225" s="138">
        <v>22</v>
      </c>
      <c r="Z225" s="138">
        <v>4</v>
      </c>
      <c r="AA225" s="138">
        <v>0</v>
      </c>
      <c r="AB225" s="138">
        <v>0</v>
      </c>
      <c r="AC225" s="139">
        <v>0</v>
      </c>
      <c r="AD225" s="12"/>
      <c r="AE225" s="12"/>
      <c r="AF225" s="12"/>
      <c r="AG225" s="12"/>
      <c r="AH225" s="12"/>
      <c r="AI225" s="12"/>
      <c r="AJ225" s="12"/>
    </row>
    <row r="226" spans="1:36" x14ac:dyDescent="0.4">
      <c r="A226" t="s">
        <v>489</v>
      </c>
      <c r="B226" t="s">
        <v>476</v>
      </c>
      <c r="C226" s="134" t="s">
        <v>41</v>
      </c>
      <c r="D226" s="135" t="s">
        <v>464</v>
      </c>
      <c r="E226" s="136">
        <v>1</v>
      </c>
      <c r="F226" s="136"/>
      <c r="G226" s="137">
        <f t="shared" si="10"/>
        <v>128</v>
      </c>
      <c r="H226" s="138">
        <v>0</v>
      </c>
      <c r="I226" s="138">
        <v>0</v>
      </c>
      <c r="J226" s="138">
        <v>0</v>
      </c>
      <c r="K226" s="138">
        <v>0</v>
      </c>
      <c r="L226" s="138">
        <v>0</v>
      </c>
      <c r="M226" s="138">
        <v>0</v>
      </c>
      <c r="N226" s="138">
        <v>0</v>
      </c>
      <c r="O226" s="138">
        <v>1</v>
      </c>
      <c r="P226" s="138">
        <v>1</v>
      </c>
      <c r="Q226" s="138">
        <v>3</v>
      </c>
      <c r="R226" s="138">
        <v>1</v>
      </c>
      <c r="S226" s="138">
        <v>5</v>
      </c>
      <c r="T226" s="138">
        <v>6</v>
      </c>
      <c r="U226" s="138">
        <v>16</v>
      </c>
      <c r="V226" s="138">
        <v>26</v>
      </c>
      <c r="W226" s="138">
        <v>10</v>
      </c>
      <c r="X226" s="138">
        <v>21</v>
      </c>
      <c r="Y226" s="138">
        <v>19</v>
      </c>
      <c r="Z226" s="138">
        <v>17</v>
      </c>
      <c r="AA226" s="138">
        <v>2</v>
      </c>
      <c r="AB226" s="138">
        <v>0</v>
      </c>
      <c r="AC226" s="139">
        <v>0</v>
      </c>
      <c r="AD226" s="12"/>
      <c r="AE226" s="12"/>
      <c r="AF226" s="12"/>
      <c r="AG226" s="12"/>
      <c r="AH226" s="12"/>
      <c r="AI226" s="12"/>
      <c r="AJ226" s="12"/>
    </row>
    <row r="227" spans="1:36" x14ac:dyDescent="0.4">
      <c r="A227" t="s">
        <v>493</v>
      </c>
      <c r="B227" t="s">
        <v>467</v>
      </c>
      <c r="C227" s="134" t="s">
        <v>42</v>
      </c>
      <c r="D227" s="135" t="s">
        <v>464</v>
      </c>
      <c r="E227" s="136">
        <v>1</v>
      </c>
      <c r="F227" s="136"/>
      <c r="G227" s="137">
        <f t="shared" si="10"/>
        <v>71</v>
      </c>
      <c r="H227" s="138">
        <v>0</v>
      </c>
      <c r="I227" s="138">
        <v>0</v>
      </c>
      <c r="J227" s="138">
        <v>0</v>
      </c>
      <c r="K227" s="138">
        <v>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3</v>
      </c>
      <c r="S227" s="138">
        <v>3</v>
      </c>
      <c r="T227" s="138">
        <v>3</v>
      </c>
      <c r="U227" s="138">
        <v>6</v>
      </c>
      <c r="V227" s="138">
        <v>16</v>
      </c>
      <c r="W227" s="138">
        <v>9</v>
      </c>
      <c r="X227" s="138">
        <v>13</v>
      </c>
      <c r="Y227" s="138">
        <v>14</v>
      </c>
      <c r="Z227" s="138">
        <v>4</v>
      </c>
      <c r="AA227" s="138">
        <v>0</v>
      </c>
      <c r="AB227" s="138">
        <v>0</v>
      </c>
      <c r="AC227" s="139">
        <v>0</v>
      </c>
      <c r="AD227" s="12"/>
      <c r="AE227" s="12"/>
      <c r="AF227" s="12"/>
      <c r="AG227" s="12"/>
      <c r="AH227" s="12"/>
      <c r="AI227" s="12"/>
      <c r="AJ227" s="12"/>
    </row>
    <row r="228" spans="1:36" x14ac:dyDescent="0.4">
      <c r="A228" t="s">
        <v>489</v>
      </c>
      <c r="B228" t="s">
        <v>476</v>
      </c>
      <c r="C228" s="134" t="s">
        <v>43</v>
      </c>
      <c r="D228" s="135" t="s">
        <v>464</v>
      </c>
      <c r="E228" s="136">
        <v>1</v>
      </c>
      <c r="F228" s="136"/>
      <c r="G228" s="137">
        <f t="shared" si="10"/>
        <v>146</v>
      </c>
      <c r="H228" s="138">
        <v>0</v>
      </c>
      <c r="I228" s="138">
        <v>0</v>
      </c>
      <c r="J228" s="138">
        <v>0</v>
      </c>
      <c r="K228" s="138">
        <v>0</v>
      </c>
      <c r="L228" s="138">
        <v>0</v>
      </c>
      <c r="M228" s="138">
        <v>0</v>
      </c>
      <c r="N228" s="138">
        <v>1</v>
      </c>
      <c r="O228" s="138">
        <v>0</v>
      </c>
      <c r="P228" s="138">
        <v>0</v>
      </c>
      <c r="Q228" s="138">
        <v>1</v>
      </c>
      <c r="R228" s="138">
        <v>1</v>
      </c>
      <c r="S228" s="138">
        <v>5</v>
      </c>
      <c r="T228" s="138">
        <v>7</v>
      </c>
      <c r="U228" s="138">
        <v>12</v>
      </c>
      <c r="V228" s="138">
        <v>26</v>
      </c>
      <c r="W228" s="138">
        <v>31</v>
      </c>
      <c r="X228" s="138">
        <v>29</v>
      </c>
      <c r="Y228" s="138">
        <v>23</v>
      </c>
      <c r="Z228" s="138">
        <v>8</v>
      </c>
      <c r="AA228" s="138">
        <v>2</v>
      </c>
      <c r="AB228" s="138">
        <v>0</v>
      </c>
      <c r="AC228" s="139">
        <v>0</v>
      </c>
      <c r="AD228" s="12"/>
      <c r="AE228" s="12"/>
      <c r="AF228" s="12"/>
      <c r="AG228" s="12"/>
      <c r="AH228" s="12"/>
      <c r="AI228" s="12"/>
      <c r="AJ228" s="12"/>
    </row>
    <row r="229" spans="1:36" x14ac:dyDescent="0.4">
      <c r="A229" t="s">
        <v>489</v>
      </c>
      <c r="B229" t="s">
        <v>472</v>
      </c>
      <c r="C229" s="134" t="s">
        <v>44</v>
      </c>
      <c r="D229" s="135" t="s">
        <v>464</v>
      </c>
      <c r="E229" s="136">
        <v>1</v>
      </c>
      <c r="F229" s="136"/>
      <c r="G229" s="137">
        <f t="shared" si="10"/>
        <v>141</v>
      </c>
      <c r="H229" s="138">
        <v>0</v>
      </c>
      <c r="I229" s="138">
        <v>0</v>
      </c>
      <c r="J229" s="138">
        <v>0</v>
      </c>
      <c r="K229" s="138">
        <v>1</v>
      </c>
      <c r="L229" s="138">
        <v>0</v>
      </c>
      <c r="M229" s="138">
        <v>0</v>
      </c>
      <c r="N229" s="138">
        <v>0</v>
      </c>
      <c r="O229" s="138">
        <v>0</v>
      </c>
      <c r="P229" s="138">
        <v>0</v>
      </c>
      <c r="Q229" s="138">
        <v>0</v>
      </c>
      <c r="R229" s="138">
        <v>3</v>
      </c>
      <c r="S229" s="138">
        <v>5</v>
      </c>
      <c r="T229" s="138">
        <v>6</v>
      </c>
      <c r="U229" s="138">
        <v>21</v>
      </c>
      <c r="V229" s="138">
        <v>26</v>
      </c>
      <c r="W229" s="138">
        <v>20</v>
      </c>
      <c r="X229" s="138">
        <v>26</v>
      </c>
      <c r="Y229" s="138">
        <v>23</v>
      </c>
      <c r="Z229" s="138">
        <v>9</v>
      </c>
      <c r="AA229" s="138">
        <v>1</v>
      </c>
      <c r="AB229" s="138">
        <v>0</v>
      </c>
      <c r="AC229" s="139">
        <v>0</v>
      </c>
      <c r="AD229" s="12"/>
      <c r="AE229" s="12"/>
      <c r="AF229" s="12"/>
      <c r="AG229" s="12"/>
      <c r="AH229" s="12"/>
      <c r="AI229" s="12"/>
      <c r="AJ229" s="12"/>
    </row>
    <row r="230" spans="1:36" x14ac:dyDescent="0.4">
      <c r="A230" t="s">
        <v>506</v>
      </c>
      <c r="B230" t="s">
        <v>479</v>
      </c>
      <c r="C230" s="134" t="s">
        <v>45</v>
      </c>
      <c r="D230" s="135" t="s">
        <v>464</v>
      </c>
      <c r="E230" s="136">
        <v>1</v>
      </c>
      <c r="F230" s="136"/>
      <c r="G230" s="137">
        <f t="shared" si="10"/>
        <v>81</v>
      </c>
      <c r="H230" s="138">
        <v>0</v>
      </c>
      <c r="I230" s="138">
        <v>0</v>
      </c>
      <c r="J230" s="138">
        <v>0</v>
      </c>
      <c r="K230" s="138">
        <v>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1</v>
      </c>
      <c r="R230" s="138">
        <v>0</v>
      </c>
      <c r="S230" s="138">
        <v>2</v>
      </c>
      <c r="T230" s="138">
        <v>5</v>
      </c>
      <c r="U230" s="138">
        <v>13</v>
      </c>
      <c r="V230" s="138">
        <v>10</v>
      </c>
      <c r="W230" s="138">
        <v>15</v>
      </c>
      <c r="X230" s="138">
        <v>14</v>
      </c>
      <c r="Y230" s="138">
        <v>15</v>
      </c>
      <c r="Z230" s="138">
        <v>3</v>
      </c>
      <c r="AA230" s="138">
        <v>3</v>
      </c>
      <c r="AB230" s="138">
        <v>0</v>
      </c>
      <c r="AC230" s="139">
        <v>0</v>
      </c>
      <c r="AD230" s="12"/>
      <c r="AE230" s="12"/>
      <c r="AF230" s="12"/>
      <c r="AG230" s="12"/>
      <c r="AH230" s="12"/>
      <c r="AI230" s="12"/>
      <c r="AJ230" s="12"/>
    </row>
    <row r="231" spans="1:36" x14ac:dyDescent="0.4">
      <c r="A231" t="s">
        <v>489</v>
      </c>
      <c r="B231" t="s">
        <v>472</v>
      </c>
      <c r="C231" s="134" t="s">
        <v>46</v>
      </c>
      <c r="D231" s="135" t="s">
        <v>464</v>
      </c>
      <c r="E231" s="136">
        <v>1</v>
      </c>
      <c r="F231" s="136"/>
      <c r="G231" s="137">
        <f t="shared" si="10"/>
        <v>24</v>
      </c>
      <c r="H231" s="138">
        <v>0</v>
      </c>
      <c r="I231" s="138">
        <v>0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2</v>
      </c>
      <c r="U231" s="138">
        <v>2</v>
      </c>
      <c r="V231" s="138">
        <v>4</v>
      </c>
      <c r="W231" s="138">
        <v>6</v>
      </c>
      <c r="X231" s="138">
        <v>5</v>
      </c>
      <c r="Y231" s="138">
        <v>3</v>
      </c>
      <c r="Z231" s="138">
        <v>2</v>
      </c>
      <c r="AA231" s="138">
        <v>0</v>
      </c>
      <c r="AB231" s="138">
        <v>0</v>
      </c>
      <c r="AC231" s="139">
        <v>0</v>
      </c>
      <c r="AD231" s="12"/>
      <c r="AE231" s="12"/>
      <c r="AF231" s="12"/>
      <c r="AG231" s="12"/>
      <c r="AH231" s="12"/>
      <c r="AI231" s="12"/>
      <c r="AJ231" s="12"/>
    </row>
    <row r="232" spans="1:36" x14ac:dyDescent="0.4">
      <c r="A232" t="s">
        <v>489</v>
      </c>
      <c r="B232" t="s">
        <v>472</v>
      </c>
      <c r="C232" s="134" t="s">
        <v>47</v>
      </c>
      <c r="D232" s="135" t="s">
        <v>464</v>
      </c>
      <c r="E232" s="136">
        <v>1</v>
      </c>
      <c r="F232" s="136"/>
      <c r="G232" s="137">
        <f t="shared" si="10"/>
        <v>5</v>
      </c>
      <c r="H232" s="138">
        <v>0</v>
      </c>
      <c r="I232" s="138">
        <v>0</v>
      </c>
      <c r="J232" s="138">
        <v>0</v>
      </c>
      <c r="K232" s="138">
        <v>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1</v>
      </c>
      <c r="T232" s="138">
        <v>1</v>
      </c>
      <c r="U232" s="138">
        <v>0</v>
      </c>
      <c r="V232" s="138">
        <v>0</v>
      </c>
      <c r="W232" s="138">
        <v>0</v>
      </c>
      <c r="X232" s="138">
        <v>0</v>
      </c>
      <c r="Y232" s="138">
        <v>3</v>
      </c>
      <c r="Z232" s="138">
        <v>0</v>
      </c>
      <c r="AA232" s="138">
        <v>0</v>
      </c>
      <c r="AB232" s="138">
        <v>0</v>
      </c>
      <c r="AC232" s="139">
        <v>0</v>
      </c>
      <c r="AD232" s="12"/>
      <c r="AE232" s="12"/>
      <c r="AF232" s="12"/>
      <c r="AG232" s="12"/>
      <c r="AH232" s="12"/>
      <c r="AI232" s="12"/>
      <c r="AJ232" s="12"/>
    </row>
    <row r="233" spans="1:36" x14ac:dyDescent="0.4">
      <c r="A233" t="s">
        <v>506</v>
      </c>
      <c r="B233" t="s">
        <v>479</v>
      </c>
      <c r="C233" s="134" t="s">
        <v>48</v>
      </c>
      <c r="D233" s="135" t="s">
        <v>464</v>
      </c>
      <c r="E233" s="136">
        <v>1</v>
      </c>
      <c r="F233" s="136"/>
      <c r="G233" s="137">
        <f t="shared" si="10"/>
        <v>22</v>
      </c>
      <c r="H233" s="138">
        <v>0</v>
      </c>
      <c r="I233" s="138">
        <v>0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1</v>
      </c>
      <c r="R233" s="138">
        <v>0</v>
      </c>
      <c r="S233" s="138">
        <v>0</v>
      </c>
      <c r="T233" s="138">
        <v>0</v>
      </c>
      <c r="U233" s="138">
        <v>2</v>
      </c>
      <c r="V233" s="138">
        <v>5</v>
      </c>
      <c r="W233" s="138">
        <v>3</v>
      </c>
      <c r="X233" s="138">
        <v>4</v>
      </c>
      <c r="Y233" s="138">
        <v>4</v>
      </c>
      <c r="Z233" s="138">
        <v>1</v>
      </c>
      <c r="AA233" s="138">
        <v>1</v>
      </c>
      <c r="AB233" s="138">
        <v>1</v>
      </c>
      <c r="AC233" s="139">
        <v>0</v>
      </c>
      <c r="AD233" s="12"/>
      <c r="AE233" s="12"/>
      <c r="AF233" s="12"/>
      <c r="AG233" s="12"/>
      <c r="AH233" s="12"/>
      <c r="AI233" s="12"/>
      <c r="AJ233" s="12"/>
    </row>
    <row r="234" spans="1:36" x14ac:dyDescent="0.4">
      <c r="A234" t="s">
        <v>506</v>
      </c>
      <c r="B234" t="s">
        <v>479</v>
      </c>
      <c r="C234" s="134" t="s">
        <v>49</v>
      </c>
      <c r="D234" s="135" t="s">
        <v>464</v>
      </c>
      <c r="E234" s="136">
        <v>1</v>
      </c>
      <c r="F234" s="136"/>
      <c r="G234" s="137">
        <f t="shared" si="10"/>
        <v>17</v>
      </c>
      <c r="H234" s="138">
        <v>0</v>
      </c>
      <c r="I234" s="138">
        <v>0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8">
        <v>0</v>
      </c>
      <c r="S234" s="138">
        <v>0</v>
      </c>
      <c r="T234" s="138">
        <v>2</v>
      </c>
      <c r="U234" s="138">
        <v>4</v>
      </c>
      <c r="V234" s="138">
        <v>1</v>
      </c>
      <c r="W234" s="138">
        <v>0</v>
      </c>
      <c r="X234" s="138">
        <v>6</v>
      </c>
      <c r="Y234" s="138">
        <v>2</v>
      </c>
      <c r="Z234" s="138">
        <v>2</v>
      </c>
      <c r="AA234" s="138">
        <v>0</v>
      </c>
      <c r="AB234" s="138">
        <v>0</v>
      </c>
      <c r="AC234" s="139">
        <v>0</v>
      </c>
      <c r="AD234" s="12"/>
      <c r="AE234" s="12"/>
      <c r="AF234" s="12"/>
      <c r="AG234" s="12"/>
      <c r="AH234" s="12"/>
      <c r="AI234" s="12"/>
      <c r="AJ234" s="12"/>
    </row>
    <row r="235" spans="1:36" x14ac:dyDescent="0.4">
      <c r="A235" t="s">
        <v>506</v>
      </c>
      <c r="B235" t="s">
        <v>479</v>
      </c>
      <c r="C235" s="134" t="s">
        <v>50</v>
      </c>
      <c r="D235" s="135" t="s">
        <v>464</v>
      </c>
      <c r="E235" s="136">
        <v>1</v>
      </c>
      <c r="F235" s="136"/>
      <c r="G235" s="137">
        <f t="shared" si="10"/>
        <v>15</v>
      </c>
      <c r="H235" s="138">
        <v>0</v>
      </c>
      <c r="I235" s="138">
        <v>0</v>
      </c>
      <c r="J235" s="138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0</v>
      </c>
      <c r="P235" s="138">
        <v>0</v>
      </c>
      <c r="Q235" s="138">
        <v>0</v>
      </c>
      <c r="R235" s="138">
        <v>1</v>
      </c>
      <c r="S235" s="138">
        <v>0</v>
      </c>
      <c r="T235" s="138">
        <v>1</v>
      </c>
      <c r="U235" s="138">
        <v>2</v>
      </c>
      <c r="V235" s="138">
        <v>4</v>
      </c>
      <c r="W235" s="138">
        <v>2</v>
      </c>
      <c r="X235" s="138">
        <v>2</v>
      </c>
      <c r="Y235" s="138">
        <v>1</v>
      </c>
      <c r="Z235" s="138">
        <v>2</v>
      </c>
      <c r="AA235" s="138">
        <v>0</v>
      </c>
      <c r="AB235" s="138">
        <v>0</v>
      </c>
      <c r="AC235" s="139">
        <v>0</v>
      </c>
      <c r="AD235" s="12"/>
      <c r="AE235" s="12"/>
      <c r="AF235" s="12"/>
      <c r="AG235" s="12"/>
      <c r="AH235" s="12"/>
      <c r="AI235" s="12"/>
      <c r="AJ235" s="12"/>
    </row>
    <row r="236" spans="1:36" x14ac:dyDescent="0.4">
      <c r="A236" t="s">
        <v>506</v>
      </c>
      <c r="B236" t="s">
        <v>479</v>
      </c>
      <c r="C236" s="134" t="s">
        <v>51</v>
      </c>
      <c r="D236" s="135" t="s">
        <v>464</v>
      </c>
      <c r="E236" s="136">
        <v>1</v>
      </c>
      <c r="F236" s="136"/>
      <c r="G236" s="137">
        <f t="shared" si="10"/>
        <v>19</v>
      </c>
      <c r="H236" s="138">
        <v>0</v>
      </c>
      <c r="I236" s="138">
        <v>0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1</v>
      </c>
      <c r="T236" s="138">
        <v>0</v>
      </c>
      <c r="U236" s="138">
        <v>2</v>
      </c>
      <c r="V236" s="138">
        <v>3</v>
      </c>
      <c r="W236" s="138">
        <v>2</v>
      </c>
      <c r="X236" s="138">
        <v>5</v>
      </c>
      <c r="Y236" s="138">
        <v>6</v>
      </c>
      <c r="Z236" s="138">
        <v>0</v>
      </c>
      <c r="AA236" s="138">
        <v>0</v>
      </c>
      <c r="AB236" s="138">
        <v>0</v>
      </c>
      <c r="AC236" s="139">
        <v>0</v>
      </c>
      <c r="AD236" s="12"/>
      <c r="AE236" s="12"/>
      <c r="AF236" s="12"/>
      <c r="AG236" s="12"/>
      <c r="AH236" s="12"/>
      <c r="AI236" s="12"/>
      <c r="AJ236" s="12"/>
    </row>
    <row r="237" spans="1:36" x14ac:dyDescent="0.4">
      <c r="A237" t="s">
        <v>506</v>
      </c>
      <c r="B237" t="s">
        <v>479</v>
      </c>
      <c r="C237" s="134" t="s">
        <v>52</v>
      </c>
      <c r="D237" s="135" t="s">
        <v>464</v>
      </c>
      <c r="E237" s="136">
        <v>1</v>
      </c>
      <c r="F237" s="136"/>
      <c r="G237" s="137">
        <f t="shared" si="10"/>
        <v>67</v>
      </c>
      <c r="H237" s="138">
        <v>0</v>
      </c>
      <c r="I237" s="138">
        <v>0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3</v>
      </c>
      <c r="T237" s="138">
        <v>2</v>
      </c>
      <c r="U237" s="138">
        <v>10</v>
      </c>
      <c r="V237" s="138">
        <v>13</v>
      </c>
      <c r="W237" s="138">
        <v>14</v>
      </c>
      <c r="X237" s="138">
        <v>13</v>
      </c>
      <c r="Y237" s="138">
        <v>8</v>
      </c>
      <c r="Z237" s="138">
        <v>3</v>
      </c>
      <c r="AA237" s="138">
        <v>1</v>
      </c>
      <c r="AB237" s="138">
        <v>0</v>
      </c>
      <c r="AC237" s="139">
        <v>0</v>
      </c>
      <c r="AD237" s="12"/>
      <c r="AE237" s="12"/>
      <c r="AF237" s="12"/>
      <c r="AG237" s="12"/>
      <c r="AH237" s="12"/>
      <c r="AI237" s="12"/>
      <c r="AJ237" s="12"/>
    </row>
    <row r="238" spans="1:36" x14ac:dyDescent="0.4">
      <c r="A238" t="s">
        <v>506</v>
      </c>
      <c r="B238" t="s">
        <v>479</v>
      </c>
      <c r="C238" s="134" t="s">
        <v>53</v>
      </c>
      <c r="D238" s="135" t="s">
        <v>464</v>
      </c>
      <c r="E238" s="136">
        <v>1</v>
      </c>
      <c r="F238" s="136"/>
      <c r="G238" s="137">
        <f t="shared" si="10"/>
        <v>14</v>
      </c>
      <c r="H238" s="138">
        <v>0</v>
      </c>
      <c r="I238" s="138">
        <v>0</v>
      </c>
      <c r="J238" s="138">
        <v>0</v>
      </c>
      <c r="K238" s="138">
        <v>0</v>
      </c>
      <c r="L238" s="138">
        <v>0</v>
      </c>
      <c r="M238" s="138">
        <v>0</v>
      </c>
      <c r="N238" s="138">
        <v>1</v>
      </c>
      <c r="O238" s="138">
        <v>0</v>
      </c>
      <c r="P238" s="138">
        <v>0</v>
      </c>
      <c r="Q238" s="138">
        <v>0</v>
      </c>
      <c r="R238" s="138">
        <v>0</v>
      </c>
      <c r="S238" s="138">
        <v>0</v>
      </c>
      <c r="T238" s="138">
        <v>1</v>
      </c>
      <c r="U238" s="138">
        <v>1</v>
      </c>
      <c r="V238" s="138">
        <v>6</v>
      </c>
      <c r="W238" s="138">
        <v>1</v>
      </c>
      <c r="X238" s="138">
        <v>2</v>
      </c>
      <c r="Y238" s="138">
        <v>1</v>
      </c>
      <c r="Z238" s="138">
        <v>1</v>
      </c>
      <c r="AA238" s="138">
        <v>0</v>
      </c>
      <c r="AB238" s="138">
        <v>0</v>
      </c>
      <c r="AC238" s="139">
        <v>0</v>
      </c>
      <c r="AD238" s="12"/>
      <c r="AE238" s="12"/>
      <c r="AF238" s="12"/>
      <c r="AG238" s="12"/>
      <c r="AH238" s="12"/>
      <c r="AI238" s="12"/>
      <c r="AJ238" s="12"/>
    </row>
    <row r="239" spans="1:36" x14ac:dyDescent="0.4">
      <c r="A239" t="s">
        <v>506</v>
      </c>
      <c r="B239" t="s">
        <v>479</v>
      </c>
      <c r="C239" s="134" t="s">
        <v>54</v>
      </c>
      <c r="D239" s="135" t="s">
        <v>464</v>
      </c>
      <c r="E239" s="136">
        <v>1</v>
      </c>
      <c r="F239" s="136"/>
      <c r="G239" s="137">
        <f t="shared" si="10"/>
        <v>44</v>
      </c>
      <c r="H239" s="138">
        <v>0</v>
      </c>
      <c r="I239" s="138">
        <v>0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1</v>
      </c>
      <c r="R239" s="138">
        <v>1</v>
      </c>
      <c r="S239" s="138">
        <v>1</v>
      </c>
      <c r="T239" s="138">
        <v>4</v>
      </c>
      <c r="U239" s="138">
        <v>8</v>
      </c>
      <c r="V239" s="138">
        <v>6</v>
      </c>
      <c r="W239" s="138">
        <v>10</v>
      </c>
      <c r="X239" s="138">
        <v>6</v>
      </c>
      <c r="Y239" s="138">
        <v>3</v>
      </c>
      <c r="Z239" s="138">
        <v>4</v>
      </c>
      <c r="AA239" s="138">
        <v>0</v>
      </c>
      <c r="AB239" s="138">
        <v>0</v>
      </c>
      <c r="AC239" s="139">
        <v>0</v>
      </c>
      <c r="AD239" s="12"/>
      <c r="AE239" s="12"/>
      <c r="AF239" s="12"/>
      <c r="AG239" s="12"/>
      <c r="AH239" s="12"/>
      <c r="AI239" s="12"/>
      <c r="AJ239" s="12"/>
    </row>
    <row r="240" spans="1:36" x14ac:dyDescent="0.4">
      <c r="A240" t="s">
        <v>507</v>
      </c>
      <c r="B240" t="s">
        <v>480</v>
      </c>
      <c r="C240" s="134" t="s">
        <v>55</v>
      </c>
      <c r="D240" s="135" t="s">
        <v>464</v>
      </c>
      <c r="E240" s="136">
        <v>1</v>
      </c>
      <c r="F240" s="136"/>
      <c r="G240" s="137">
        <f t="shared" si="10"/>
        <v>41</v>
      </c>
      <c r="H240" s="138">
        <v>0</v>
      </c>
      <c r="I240" s="138">
        <v>0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0</v>
      </c>
      <c r="P240" s="138">
        <v>0</v>
      </c>
      <c r="Q240" s="138">
        <v>0</v>
      </c>
      <c r="R240" s="138">
        <v>0</v>
      </c>
      <c r="S240" s="138">
        <v>1</v>
      </c>
      <c r="T240" s="138">
        <v>1</v>
      </c>
      <c r="U240" s="138">
        <v>4</v>
      </c>
      <c r="V240" s="138">
        <v>6</v>
      </c>
      <c r="W240" s="138">
        <v>8</v>
      </c>
      <c r="X240" s="138">
        <v>9</v>
      </c>
      <c r="Y240" s="138">
        <v>6</v>
      </c>
      <c r="Z240" s="138">
        <v>4</v>
      </c>
      <c r="AA240" s="138">
        <v>2</v>
      </c>
      <c r="AB240" s="138">
        <v>0</v>
      </c>
      <c r="AC240" s="139">
        <v>0</v>
      </c>
      <c r="AD240" s="12"/>
      <c r="AE240" s="12"/>
      <c r="AF240" s="12"/>
      <c r="AG240" s="12"/>
      <c r="AH240" s="12"/>
      <c r="AI240" s="12"/>
      <c r="AJ240" s="12"/>
    </row>
    <row r="241" spans="1:36" x14ac:dyDescent="0.4">
      <c r="A241" t="s">
        <v>507</v>
      </c>
      <c r="B241" t="s">
        <v>480</v>
      </c>
      <c r="C241" s="134" t="s">
        <v>56</v>
      </c>
      <c r="D241" s="135" t="s">
        <v>464</v>
      </c>
      <c r="E241" s="136">
        <v>1</v>
      </c>
      <c r="F241" s="136"/>
      <c r="G241" s="137">
        <f t="shared" si="10"/>
        <v>13</v>
      </c>
      <c r="H241" s="138">
        <v>0</v>
      </c>
      <c r="I241" s="138">
        <v>0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8">
        <v>0</v>
      </c>
      <c r="P241" s="138">
        <v>0</v>
      </c>
      <c r="Q241" s="138">
        <v>0</v>
      </c>
      <c r="R241" s="138">
        <v>0</v>
      </c>
      <c r="S241" s="138">
        <v>1</v>
      </c>
      <c r="T241" s="138">
        <v>1</v>
      </c>
      <c r="U241" s="138">
        <v>0</v>
      </c>
      <c r="V241" s="138">
        <v>0</v>
      </c>
      <c r="W241" s="138">
        <v>2</v>
      </c>
      <c r="X241" s="138">
        <v>1</v>
      </c>
      <c r="Y241" s="138">
        <v>4</v>
      </c>
      <c r="Z241" s="138">
        <v>2</v>
      </c>
      <c r="AA241" s="138">
        <v>2</v>
      </c>
      <c r="AB241" s="138">
        <v>0</v>
      </c>
      <c r="AC241" s="139">
        <v>0</v>
      </c>
      <c r="AD241" s="12"/>
      <c r="AE241" s="12"/>
      <c r="AF241" s="12"/>
      <c r="AG241" s="12"/>
      <c r="AH241" s="12"/>
      <c r="AI241" s="12"/>
      <c r="AJ241" s="12"/>
    </row>
    <row r="242" spans="1:36" x14ac:dyDescent="0.4">
      <c r="A242" t="s">
        <v>508</v>
      </c>
      <c r="B242" t="s">
        <v>481</v>
      </c>
      <c r="C242" s="134" t="s">
        <v>57</v>
      </c>
      <c r="D242" s="135" t="s">
        <v>464</v>
      </c>
      <c r="E242" s="136">
        <v>1</v>
      </c>
      <c r="F242" s="136"/>
      <c r="G242" s="137">
        <f t="shared" si="10"/>
        <v>19</v>
      </c>
      <c r="H242" s="138">
        <v>0</v>
      </c>
      <c r="I242" s="138">
        <v>0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1</v>
      </c>
      <c r="S242" s="138">
        <v>0</v>
      </c>
      <c r="T242" s="138">
        <v>0</v>
      </c>
      <c r="U242" s="138">
        <v>0</v>
      </c>
      <c r="V242" s="138">
        <v>3</v>
      </c>
      <c r="W242" s="138">
        <v>1</v>
      </c>
      <c r="X242" s="138">
        <v>6</v>
      </c>
      <c r="Y242" s="138">
        <v>4</v>
      </c>
      <c r="Z242" s="138">
        <v>4</v>
      </c>
      <c r="AA242" s="138">
        <v>0</v>
      </c>
      <c r="AB242" s="138">
        <v>0</v>
      </c>
      <c r="AC242" s="139">
        <v>0</v>
      </c>
      <c r="AD242" s="12"/>
      <c r="AE242" s="12"/>
      <c r="AF242" s="12"/>
      <c r="AG242" s="12"/>
      <c r="AH242" s="12"/>
      <c r="AI242" s="12"/>
      <c r="AJ242" s="12"/>
    </row>
    <row r="243" spans="1:36" x14ac:dyDescent="0.4">
      <c r="A243" t="s">
        <v>508</v>
      </c>
      <c r="B243" t="s">
        <v>481</v>
      </c>
      <c r="C243" s="134" t="s">
        <v>58</v>
      </c>
      <c r="D243" s="135" t="s">
        <v>464</v>
      </c>
      <c r="E243" s="136">
        <v>1</v>
      </c>
      <c r="F243" s="136"/>
      <c r="G243" s="137">
        <f t="shared" si="10"/>
        <v>10</v>
      </c>
      <c r="H243" s="138">
        <v>0</v>
      </c>
      <c r="I243" s="138">
        <v>0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8">
        <v>0</v>
      </c>
      <c r="P243" s="138">
        <v>0</v>
      </c>
      <c r="Q243" s="138">
        <v>1</v>
      </c>
      <c r="R243" s="138">
        <v>0</v>
      </c>
      <c r="S243" s="138">
        <v>2</v>
      </c>
      <c r="T243" s="138">
        <v>1</v>
      </c>
      <c r="U243" s="138">
        <v>0</v>
      </c>
      <c r="V243" s="138">
        <v>1</v>
      </c>
      <c r="W243" s="138">
        <v>2</v>
      </c>
      <c r="X243" s="138">
        <v>0</v>
      </c>
      <c r="Y243" s="138">
        <v>1</v>
      </c>
      <c r="Z243" s="138">
        <v>2</v>
      </c>
      <c r="AA243" s="138">
        <v>0</v>
      </c>
      <c r="AB243" s="138">
        <v>0</v>
      </c>
      <c r="AC243" s="139">
        <v>0</v>
      </c>
      <c r="AD243" s="12"/>
      <c r="AE243" s="12"/>
      <c r="AF243" s="12"/>
      <c r="AG243" s="12"/>
      <c r="AH243" s="12"/>
      <c r="AI243" s="12"/>
      <c r="AJ243" s="12"/>
    </row>
    <row r="244" spans="1:36" x14ac:dyDescent="0.4">
      <c r="A244" t="s">
        <v>508</v>
      </c>
      <c r="B244" t="s">
        <v>481</v>
      </c>
      <c r="C244" s="134" t="s">
        <v>59</v>
      </c>
      <c r="D244" s="135" t="s">
        <v>464</v>
      </c>
      <c r="E244" s="136">
        <v>1</v>
      </c>
      <c r="F244" s="136"/>
      <c r="G244" s="137">
        <f t="shared" si="10"/>
        <v>8</v>
      </c>
      <c r="H244" s="138">
        <v>0</v>
      </c>
      <c r="I244" s="138">
        <v>0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2</v>
      </c>
      <c r="W244" s="138">
        <v>2</v>
      </c>
      <c r="X244" s="138">
        <v>0</v>
      </c>
      <c r="Y244" s="138">
        <v>3</v>
      </c>
      <c r="Z244" s="138">
        <v>0</v>
      </c>
      <c r="AA244" s="138">
        <v>1</v>
      </c>
      <c r="AB244" s="138">
        <v>0</v>
      </c>
      <c r="AC244" s="139">
        <v>0</v>
      </c>
      <c r="AD244" s="12"/>
      <c r="AE244" s="12"/>
      <c r="AF244" s="12"/>
      <c r="AG244" s="12"/>
      <c r="AH244" s="12"/>
      <c r="AI244" s="12"/>
      <c r="AJ244" s="12"/>
    </row>
    <row r="245" spans="1:36" x14ac:dyDescent="0.4">
      <c r="A245" t="s">
        <v>508</v>
      </c>
      <c r="B245" t="s">
        <v>481</v>
      </c>
      <c r="C245" s="134" t="s">
        <v>60</v>
      </c>
      <c r="D245" s="135" t="s">
        <v>464</v>
      </c>
      <c r="E245" s="136">
        <v>1</v>
      </c>
      <c r="F245" s="136"/>
      <c r="G245" s="137">
        <f t="shared" si="10"/>
        <v>10</v>
      </c>
      <c r="H245" s="138">
        <v>0</v>
      </c>
      <c r="I245" s="138">
        <v>0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1</v>
      </c>
      <c r="T245" s="138">
        <v>1</v>
      </c>
      <c r="U245" s="138">
        <v>0</v>
      </c>
      <c r="V245" s="138">
        <v>3</v>
      </c>
      <c r="W245" s="138">
        <v>3</v>
      </c>
      <c r="X245" s="138">
        <v>0</v>
      </c>
      <c r="Y245" s="138">
        <v>1</v>
      </c>
      <c r="Z245" s="138">
        <v>1</v>
      </c>
      <c r="AA245" s="138">
        <v>0</v>
      </c>
      <c r="AB245" s="138">
        <v>0</v>
      </c>
      <c r="AC245" s="139">
        <v>0</v>
      </c>
      <c r="AD245" s="12"/>
      <c r="AE245" s="12"/>
      <c r="AF245" s="12"/>
      <c r="AG245" s="12"/>
      <c r="AH245" s="12"/>
      <c r="AI245" s="12"/>
      <c r="AJ245" s="12"/>
    </row>
    <row r="246" spans="1:36" x14ac:dyDescent="0.4">
      <c r="A246" t="s">
        <v>508</v>
      </c>
      <c r="B246" t="s">
        <v>481</v>
      </c>
      <c r="C246" s="134" t="s">
        <v>61</v>
      </c>
      <c r="D246" s="135" t="s">
        <v>464</v>
      </c>
      <c r="E246" s="136">
        <v>1</v>
      </c>
      <c r="F246" s="136"/>
      <c r="G246" s="137">
        <f t="shared" si="10"/>
        <v>5</v>
      </c>
      <c r="H246" s="138">
        <v>0</v>
      </c>
      <c r="I246" s="138">
        <v>0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1</v>
      </c>
      <c r="U246" s="138">
        <v>1</v>
      </c>
      <c r="V246" s="138">
        <v>0</v>
      </c>
      <c r="W246" s="138">
        <v>0</v>
      </c>
      <c r="X246" s="138">
        <v>2</v>
      </c>
      <c r="Y246" s="138">
        <v>1</v>
      </c>
      <c r="Z246" s="138">
        <v>0</v>
      </c>
      <c r="AA246" s="138">
        <v>0</v>
      </c>
      <c r="AB246" s="138">
        <v>0</v>
      </c>
      <c r="AC246" s="139">
        <v>0</v>
      </c>
      <c r="AD246" s="12"/>
      <c r="AE246" s="12"/>
      <c r="AF246" s="12"/>
      <c r="AG246" s="12"/>
      <c r="AH246" s="12"/>
      <c r="AI246" s="12"/>
      <c r="AJ246" s="12"/>
    </row>
    <row r="247" spans="1:36" x14ac:dyDescent="0.4">
      <c r="A247" t="s">
        <v>507</v>
      </c>
      <c r="B247" t="s">
        <v>480</v>
      </c>
      <c r="C247" s="134" t="s">
        <v>62</v>
      </c>
      <c r="D247" s="135" t="s">
        <v>464</v>
      </c>
      <c r="E247" s="136">
        <v>1</v>
      </c>
      <c r="F247" s="136"/>
      <c r="G247" s="137">
        <f t="shared" si="10"/>
        <v>9</v>
      </c>
      <c r="H247" s="138">
        <v>0</v>
      </c>
      <c r="I247" s="138">
        <v>0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2</v>
      </c>
      <c r="V247" s="138">
        <v>0</v>
      </c>
      <c r="W247" s="138">
        <v>1</v>
      </c>
      <c r="X247" s="138">
        <v>3</v>
      </c>
      <c r="Y247" s="138">
        <v>1</v>
      </c>
      <c r="Z247" s="138">
        <v>2</v>
      </c>
      <c r="AA247" s="138">
        <v>0</v>
      </c>
      <c r="AB247" s="138">
        <v>0</v>
      </c>
      <c r="AC247" s="139">
        <v>0</v>
      </c>
      <c r="AD247" s="12"/>
      <c r="AE247" s="12"/>
      <c r="AF247" s="12"/>
      <c r="AG247" s="12"/>
      <c r="AH247" s="12"/>
      <c r="AI247" s="12"/>
      <c r="AJ247" s="12"/>
    </row>
    <row r="248" spans="1:36" x14ac:dyDescent="0.4">
      <c r="A248" t="s">
        <v>507</v>
      </c>
      <c r="B248" t="s">
        <v>480</v>
      </c>
      <c r="C248" s="134" t="s">
        <v>63</v>
      </c>
      <c r="D248" s="135" t="s">
        <v>464</v>
      </c>
      <c r="E248" s="136">
        <v>1</v>
      </c>
      <c r="F248" s="136"/>
      <c r="G248" s="137">
        <f t="shared" si="10"/>
        <v>20</v>
      </c>
      <c r="H248" s="138">
        <v>0</v>
      </c>
      <c r="I248" s="138">
        <v>0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1</v>
      </c>
      <c r="T248" s="138">
        <v>0</v>
      </c>
      <c r="U248" s="138">
        <v>1</v>
      </c>
      <c r="V248" s="138">
        <v>0</v>
      </c>
      <c r="W248" s="138">
        <v>3</v>
      </c>
      <c r="X248" s="138">
        <v>7</v>
      </c>
      <c r="Y248" s="138">
        <v>5</v>
      </c>
      <c r="Z248" s="138">
        <v>3</v>
      </c>
      <c r="AA248" s="138">
        <v>0</v>
      </c>
      <c r="AB248" s="138">
        <v>0</v>
      </c>
      <c r="AC248" s="139">
        <v>0</v>
      </c>
      <c r="AD248" s="12"/>
      <c r="AE248" s="12"/>
      <c r="AF248" s="12"/>
      <c r="AG248" s="12"/>
      <c r="AH248" s="12"/>
      <c r="AI248" s="12"/>
      <c r="AJ248" s="12"/>
    </row>
    <row r="249" spans="1:36" x14ac:dyDescent="0.4">
      <c r="A249" t="s">
        <v>491</v>
      </c>
      <c r="B249" t="s">
        <v>482</v>
      </c>
      <c r="C249" s="134" t="s">
        <v>64</v>
      </c>
      <c r="D249" s="135" t="s">
        <v>464</v>
      </c>
      <c r="E249" s="136">
        <v>1</v>
      </c>
      <c r="F249" s="136"/>
      <c r="G249" s="137">
        <f t="shared" si="10"/>
        <v>9</v>
      </c>
      <c r="H249" s="138">
        <v>0</v>
      </c>
      <c r="I249" s="138">
        <v>0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1</v>
      </c>
      <c r="U249" s="138">
        <v>0</v>
      </c>
      <c r="V249" s="138">
        <v>2</v>
      </c>
      <c r="W249" s="138">
        <v>1</v>
      </c>
      <c r="X249" s="138">
        <v>2</v>
      </c>
      <c r="Y249" s="138">
        <v>0</v>
      </c>
      <c r="Z249" s="138">
        <v>3</v>
      </c>
      <c r="AA249" s="138">
        <v>0</v>
      </c>
      <c r="AB249" s="138">
        <v>0</v>
      </c>
      <c r="AC249" s="139">
        <v>0</v>
      </c>
      <c r="AD249" s="12"/>
      <c r="AE249" s="12"/>
      <c r="AF249" s="12"/>
      <c r="AG249" s="12"/>
      <c r="AH249" s="12"/>
      <c r="AI249" s="12"/>
      <c r="AJ249" s="12"/>
    </row>
    <row r="250" spans="1:36" x14ac:dyDescent="0.4">
      <c r="A250" t="s">
        <v>491</v>
      </c>
      <c r="B250" t="s">
        <v>482</v>
      </c>
      <c r="C250" s="134" t="s">
        <v>65</v>
      </c>
      <c r="D250" s="135" t="s">
        <v>464</v>
      </c>
      <c r="E250" s="136">
        <v>1</v>
      </c>
      <c r="F250" s="136"/>
      <c r="G250" s="137">
        <f t="shared" si="10"/>
        <v>14</v>
      </c>
      <c r="H250" s="138">
        <v>0</v>
      </c>
      <c r="I250" s="138">
        <v>0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1</v>
      </c>
      <c r="U250" s="138">
        <v>0</v>
      </c>
      <c r="V250" s="138">
        <v>2</v>
      </c>
      <c r="W250" s="138">
        <v>3</v>
      </c>
      <c r="X250" s="138">
        <v>3</v>
      </c>
      <c r="Y250" s="138">
        <v>3</v>
      </c>
      <c r="Z250" s="138">
        <v>1</v>
      </c>
      <c r="AA250" s="138">
        <v>1</v>
      </c>
      <c r="AB250" s="138">
        <v>0</v>
      </c>
      <c r="AC250" s="139">
        <v>0</v>
      </c>
      <c r="AD250" s="12"/>
      <c r="AE250" s="12"/>
      <c r="AF250" s="12"/>
      <c r="AG250" s="12"/>
      <c r="AH250" s="12"/>
      <c r="AI250" s="12"/>
      <c r="AJ250" s="12"/>
    </row>
    <row r="251" spans="1:36" x14ac:dyDescent="0.4">
      <c r="A251" t="s">
        <v>491</v>
      </c>
      <c r="B251" t="s">
        <v>482</v>
      </c>
      <c r="C251" s="134" t="s">
        <v>66</v>
      </c>
      <c r="D251" s="135" t="s">
        <v>464</v>
      </c>
      <c r="E251" s="136">
        <v>1</v>
      </c>
      <c r="F251" s="136"/>
      <c r="G251" s="137">
        <f t="shared" si="10"/>
        <v>8</v>
      </c>
      <c r="H251" s="138">
        <v>0</v>
      </c>
      <c r="I251" s="138">
        <v>0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1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1</v>
      </c>
      <c r="W251" s="138">
        <v>2</v>
      </c>
      <c r="X251" s="138">
        <v>2</v>
      </c>
      <c r="Y251" s="138">
        <v>0</v>
      </c>
      <c r="Z251" s="138">
        <v>2</v>
      </c>
      <c r="AA251" s="138">
        <v>0</v>
      </c>
      <c r="AB251" s="138">
        <v>0</v>
      </c>
      <c r="AC251" s="139">
        <v>0</v>
      </c>
      <c r="AD251" s="12"/>
      <c r="AE251" s="12"/>
      <c r="AF251" s="12"/>
      <c r="AG251" s="12"/>
      <c r="AH251" s="12"/>
      <c r="AI251" s="12"/>
      <c r="AJ251" s="12"/>
    </row>
    <row r="252" spans="1:36" x14ac:dyDescent="0.4">
      <c r="A252" t="s">
        <v>491</v>
      </c>
      <c r="B252" t="s">
        <v>482</v>
      </c>
      <c r="C252" s="134" t="s">
        <v>67</v>
      </c>
      <c r="D252" s="135" t="s">
        <v>464</v>
      </c>
      <c r="E252" s="136">
        <v>1</v>
      </c>
      <c r="F252" s="136"/>
      <c r="G252" s="137">
        <f t="shared" ref="G252:G315" si="11">SUM(H252:AC252)</f>
        <v>8</v>
      </c>
      <c r="H252" s="138">
        <v>0</v>
      </c>
      <c r="I252" s="138">
        <v>0</v>
      </c>
      <c r="J252" s="138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1</v>
      </c>
      <c r="V252" s="138">
        <v>1</v>
      </c>
      <c r="W252" s="138">
        <v>2</v>
      </c>
      <c r="X252" s="138">
        <v>3</v>
      </c>
      <c r="Y252" s="138">
        <v>1</v>
      </c>
      <c r="Z252" s="138">
        <v>0</v>
      </c>
      <c r="AA252" s="138">
        <v>0</v>
      </c>
      <c r="AB252" s="138">
        <v>0</v>
      </c>
      <c r="AC252" s="139">
        <v>0</v>
      </c>
      <c r="AD252" s="12"/>
      <c r="AE252" s="12"/>
      <c r="AF252" s="12"/>
      <c r="AG252" s="12"/>
      <c r="AH252" s="12"/>
      <c r="AI252" s="12"/>
      <c r="AJ252" s="12"/>
    </row>
    <row r="253" spans="1:36" x14ac:dyDescent="0.4">
      <c r="A253" t="s">
        <v>491</v>
      </c>
      <c r="B253" t="s">
        <v>482</v>
      </c>
      <c r="C253" s="134" t="s">
        <v>68</v>
      </c>
      <c r="D253" s="135" t="s">
        <v>464</v>
      </c>
      <c r="E253" s="136">
        <v>1</v>
      </c>
      <c r="F253" s="136"/>
      <c r="G253" s="137">
        <f t="shared" si="11"/>
        <v>8</v>
      </c>
      <c r="H253" s="138">
        <v>0</v>
      </c>
      <c r="I253" s="138">
        <v>0</v>
      </c>
      <c r="J253" s="138">
        <v>0</v>
      </c>
      <c r="K253" s="138">
        <v>0</v>
      </c>
      <c r="L253" s="138">
        <v>0</v>
      </c>
      <c r="M253" s="138">
        <v>0</v>
      </c>
      <c r="N253" s="138">
        <v>0</v>
      </c>
      <c r="O253" s="138">
        <v>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4</v>
      </c>
      <c r="X253" s="138">
        <v>2</v>
      </c>
      <c r="Y253" s="138">
        <v>1</v>
      </c>
      <c r="Z253" s="138">
        <v>1</v>
      </c>
      <c r="AA253" s="138">
        <v>0</v>
      </c>
      <c r="AB253" s="138">
        <v>0</v>
      </c>
      <c r="AC253" s="139">
        <v>0</v>
      </c>
      <c r="AD253" s="12"/>
      <c r="AE253" s="12"/>
      <c r="AF253" s="12"/>
      <c r="AG253" s="12"/>
      <c r="AH253" s="12"/>
      <c r="AI253" s="12"/>
      <c r="AJ253" s="12"/>
    </row>
    <row r="254" spans="1:36" x14ac:dyDescent="0.4">
      <c r="A254" t="s">
        <v>491</v>
      </c>
      <c r="B254" t="s">
        <v>482</v>
      </c>
      <c r="C254" s="134" t="s">
        <v>69</v>
      </c>
      <c r="D254" s="135" t="s">
        <v>464</v>
      </c>
      <c r="E254" s="136">
        <v>1</v>
      </c>
      <c r="F254" s="136"/>
      <c r="G254" s="137">
        <f t="shared" si="11"/>
        <v>6</v>
      </c>
      <c r="H254" s="138">
        <v>0</v>
      </c>
      <c r="I254" s="138">
        <v>0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8">
        <v>0</v>
      </c>
      <c r="P254" s="138">
        <v>0</v>
      </c>
      <c r="Q254" s="138">
        <v>0</v>
      </c>
      <c r="R254" s="138">
        <v>1</v>
      </c>
      <c r="S254" s="138">
        <v>1</v>
      </c>
      <c r="T254" s="138">
        <v>0</v>
      </c>
      <c r="U254" s="138">
        <v>0</v>
      </c>
      <c r="V254" s="138">
        <v>1</v>
      </c>
      <c r="W254" s="138">
        <v>0</v>
      </c>
      <c r="X254" s="138">
        <v>2</v>
      </c>
      <c r="Y254" s="138">
        <v>0</v>
      </c>
      <c r="Z254" s="138">
        <v>1</v>
      </c>
      <c r="AA254" s="138">
        <v>0</v>
      </c>
      <c r="AB254" s="138">
        <v>0</v>
      </c>
      <c r="AC254" s="139">
        <v>0</v>
      </c>
      <c r="AD254" s="12"/>
      <c r="AE254" s="12"/>
      <c r="AF254" s="12"/>
      <c r="AG254" s="12"/>
      <c r="AH254" s="12"/>
      <c r="AI254" s="12"/>
      <c r="AJ254" s="12"/>
    </row>
    <row r="255" spans="1:36" x14ac:dyDescent="0.4">
      <c r="A255" t="s">
        <v>491</v>
      </c>
      <c r="B255" t="s">
        <v>482</v>
      </c>
      <c r="C255" s="134" t="s">
        <v>70</v>
      </c>
      <c r="D255" s="135" t="s">
        <v>464</v>
      </c>
      <c r="E255" s="136">
        <v>1</v>
      </c>
      <c r="F255" s="136"/>
      <c r="G255" s="137">
        <f t="shared" si="11"/>
        <v>2</v>
      </c>
      <c r="H255" s="138">
        <v>0</v>
      </c>
      <c r="I255" s="138"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1</v>
      </c>
      <c r="W255" s="138">
        <v>0</v>
      </c>
      <c r="X255" s="138">
        <v>1</v>
      </c>
      <c r="Y255" s="138">
        <v>0</v>
      </c>
      <c r="Z255" s="138">
        <v>0</v>
      </c>
      <c r="AA255" s="138">
        <v>0</v>
      </c>
      <c r="AB255" s="138">
        <v>0</v>
      </c>
      <c r="AC255" s="139">
        <v>0</v>
      </c>
      <c r="AD255" s="12"/>
      <c r="AE255" s="12"/>
      <c r="AF255" s="12"/>
      <c r="AG255" s="12"/>
      <c r="AH255" s="12"/>
      <c r="AI255" s="12"/>
      <c r="AJ255" s="12"/>
    </row>
    <row r="256" spans="1:36" x14ac:dyDescent="0.4">
      <c r="A256" t="s">
        <v>491</v>
      </c>
      <c r="B256" t="s">
        <v>482</v>
      </c>
      <c r="C256" s="134" t="s">
        <v>71</v>
      </c>
      <c r="D256" s="135" t="s">
        <v>464</v>
      </c>
      <c r="E256" s="136">
        <v>1</v>
      </c>
      <c r="F256" s="136"/>
      <c r="G256" s="137">
        <f t="shared" si="11"/>
        <v>8</v>
      </c>
      <c r="H256" s="138">
        <v>0</v>
      </c>
      <c r="I256" s="138">
        <v>0</v>
      </c>
      <c r="J256" s="138">
        <v>0</v>
      </c>
      <c r="K256" s="138">
        <v>0</v>
      </c>
      <c r="L256" s="138">
        <v>0</v>
      </c>
      <c r="M256" s="138">
        <v>0</v>
      </c>
      <c r="N256" s="138">
        <v>0</v>
      </c>
      <c r="O256" s="138">
        <v>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1</v>
      </c>
      <c r="V256" s="138">
        <v>2</v>
      </c>
      <c r="W256" s="138">
        <v>0</v>
      </c>
      <c r="X256" s="138">
        <v>2</v>
      </c>
      <c r="Y256" s="138">
        <v>2</v>
      </c>
      <c r="Z256" s="138">
        <v>1</v>
      </c>
      <c r="AA256" s="138">
        <v>0</v>
      </c>
      <c r="AB256" s="138">
        <v>0</v>
      </c>
      <c r="AC256" s="139">
        <v>0</v>
      </c>
      <c r="AD256" s="12"/>
      <c r="AE256" s="12"/>
      <c r="AF256" s="12"/>
      <c r="AG256" s="12"/>
      <c r="AH256" s="12"/>
      <c r="AI256" s="12"/>
      <c r="AJ256" s="12"/>
    </row>
    <row r="257" spans="1:36" x14ac:dyDescent="0.4">
      <c r="A257" t="s">
        <v>491</v>
      </c>
      <c r="B257" t="s">
        <v>482</v>
      </c>
      <c r="C257" s="134" t="s">
        <v>72</v>
      </c>
      <c r="D257" s="135" t="s">
        <v>464</v>
      </c>
      <c r="E257" s="136">
        <v>1</v>
      </c>
      <c r="F257" s="136"/>
      <c r="G257" s="137">
        <f t="shared" si="11"/>
        <v>5</v>
      </c>
      <c r="H257" s="138">
        <v>0</v>
      </c>
      <c r="I257" s="138">
        <v>0</v>
      </c>
      <c r="J257" s="138">
        <v>0</v>
      </c>
      <c r="K257" s="138">
        <v>0</v>
      </c>
      <c r="L257" s="138">
        <v>0</v>
      </c>
      <c r="M257" s="138">
        <v>0</v>
      </c>
      <c r="N257" s="138">
        <v>0</v>
      </c>
      <c r="O257" s="138">
        <v>0</v>
      </c>
      <c r="P257" s="138">
        <v>0</v>
      </c>
      <c r="Q257" s="138">
        <v>0</v>
      </c>
      <c r="R257" s="138">
        <v>0</v>
      </c>
      <c r="S257" s="138">
        <v>0</v>
      </c>
      <c r="T257" s="138">
        <v>1</v>
      </c>
      <c r="U257" s="138">
        <v>1</v>
      </c>
      <c r="V257" s="138">
        <v>0</v>
      </c>
      <c r="W257" s="138">
        <v>0</v>
      </c>
      <c r="X257" s="138">
        <v>0</v>
      </c>
      <c r="Y257" s="138">
        <v>1</v>
      </c>
      <c r="Z257" s="138">
        <v>2</v>
      </c>
      <c r="AA257" s="138">
        <v>0</v>
      </c>
      <c r="AB257" s="138">
        <v>0</v>
      </c>
      <c r="AC257" s="139">
        <v>0</v>
      </c>
      <c r="AD257" s="12"/>
      <c r="AE257" s="12"/>
      <c r="AF257" s="12"/>
      <c r="AG257" s="12"/>
      <c r="AH257" s="12"/>
      <c r="AI257" s="12"/>
      <c r="AJ257" s="12"/>
    </row>
    <row r="258" spans="1:36" x14ac:dyDescent="0.4">
      <c r="A258" t="s">
        <v>491</v>
      </c>
      <c r="B258" t="s">
        <v>482</v>
      </c>
      <c r="C258" s="134" t="s">
        <v>73</v>
      </c>
      <c r="D258" s="135" t="s">
        <v>464</v>
      </c>
      <c r="E258" s="136">
        <v>1</v>
      </c>
      <c r="F258" s="136"/>
      <c r="G258" s="137">
        <f t="shared" si="11"/>
        <v>36</v>
      </c>
      <c r="H258" s="138">
        <v>0</v>
      </c>
      <c r="I258" s="138">
        <v>0</v>
      </c>
      <c r="J258" s="138">
        <v>0</v>
      </c>
      <c r="K258" s="138">
        <v>0</v>
      </c>
      <c r="L258" s="138">
        <v>0</v>
      </c>
      <c r="M258" s="138">
        <v>0</v>
      </c>
      <c r="N258" s="138">
        <v>0</v>
      </c>
      <c r="O258" s="138">
        <v>0</v>
      </c>
      <c r="P258" s="138">
        <v>0</v>
      </c>
      <c r="Q258" s="138">
        <v>0</v>
      </c>
      <c r="R258" s="138">
        <v>0</v>
      </c>
      <c r="S258" s="138">
        <v>0</v>
      </c>
      <c r="T258" s="138">
        <v>3</v>
      </c>
      <c r="U258" s="138">
        <v>2</v>
      </c>
      <c r="V258" s="138">
        <v>6</v>
      </c>
      <c r="W258" s="138">
        <v>4</v>
      </c>
      <c r="X258" s="138">
        <v>9</v>
      </c>
      <c r="Y258" s="138">
        <v>9</v>
      </c>
      <c r="Z258" s="138">
        <v>3</v>
      </c>
      <c r="AA258" s="138">
        <v>0</v>
      </c>
      <c r="AB258" s="138">
        <v>0</v>
      </c>
      <c r="AC258" s="139">
        <v>0</v>
      </c>
      <c r="AD258" s="12"/>
      <c r="AE258" s="12"/>
      <c r="AF258" s="12"/>
      <c r="AG258" s="12"/>
      <c r="AH258" s="12"/>
      <c r="AI258" s="12"/>
      <c r="AJ258" s="12"/>
    </row>
    <row r="259" spans="1:36" x14ac:dyDescent="0.4">
      <c r="A259" t="s">
        <v>491</v>
      </c>
      <c r="B259" t="s">
        <v>483</v>
      </c>
      <c r="C259" s="134" t="s">
        <v>74</v>
      </c>
      <c r="D259" s="135" t="s">
        <v>464</v>
      </c>
      <c r="E259" s="136">
        <v>1</v>
      </c>
      <c r="F259" s="136"/>
      <c r="G259" s="137">
        <f t="shared" si="11"/>
        <v>10</v>
      </c>
      <c r="H259" s="138">
        <v>0</v>
      </c>
      <c r="I259" s="138">
        <v>0</v>
      </c>
      <c r="J259" s="138">
        <v>0</v>
      </c>
      <c r="K259" s="138">
        <v>0</v>
      </c>
      <c r="L259" s="138">
        <v>0</v>
      </c>
      <c r="M259" s="138">
        <v>0</v>
      </c>
      <c r="N259" s="138">
        <v>0</v>
      </c>
      <c r="O259" s="138">
        <v>0</v>
      </c>
      <c r="P259" s="138">
        <v>0</v>
      </c>
      <c r="Q259" s="138">
        <v>0</v>
      </c>
      <c r="R259" s="138">
        <v>0</v>
      </c>
      <c r="S259" s="138">
        <v>0</v>
      </c>
      <c r="T259" s="138">
        <v>1</v>
      </c>
      <c r="U259" s="138">
        <v>0</v>
      </c>
      <c r="V259" s="138">
        <v>1</v>
      </c>
      <c r="W259" s="138">
        <v>1</v>
      </c>
      <c r="X259" s="138">
        <v>1</v>
      </c>
      <c r="Y259" s="138">
        <v>4</v>
      </c>
      <c r="Z259" s="138">
        <v>2</v>
      </c>
      <c r="AA259" s="138">
        <v>0</v>
      </c>
      <c r="AB259" s="138">
        <v>0</v>
      </c>
      <c r="AC259" s="139">
        <v>0</v>
      </c>
      <c r="AD259" s="12"/>
      <c r="AE259" s="12"/>
      <c r="AF259" s="12"/>
      <c r="AG259" s="12"/>
      <c r="AH259" s="12"/>
      <c r="AI259" s="12"/>
      <c r="AJ259" s="12"/>
    </row>
    <row r="260" spans="1:36" x14ac:dyDescent="0.4">
      <c r="A260" t="s">
        <v>491</v>
      </c>
      <c r="B260" t="s">
        <v>483</v>
      </c>
      <c r="C260" s="134" t="s">
        <v>75</v>
      </c>
      <c r="D260" s="135" t="s">
        <v>464</v>
      </c>
      <c r="E260" s="136">
        <v>1</v>
      </c>
      <c r="F260" s="136"/>
      <c r="G260" s="137">
        <f t="shared" si="11"/>
        <v>36</v>
      </c>
      <c r="H260" s="138">
        <v>1</v>
      </c>
      <c r="I260" s="138">
        <v>0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0</v>
      </c>
      <c r="S260" s="138">
        <v>1</v>
      </c>
      <c r="T260" s="138">
        <v>2</v>
      </c>
      <c r="U260" s="138">
        <v>2</v>
      </c>
      <c r="V260" s="138">
        <v>8</v>
      </c>
      <c r="W260" s="138">
        <v>6</v>
      </c>
      <c r="X260" s="138">
        <v>8</v>
      </c>
      <c r="Y260" s="138">
        <v>3</v>
      </c>
      <c r="Z260" s="138">
        <v>4</v>
      </c>
      <c r="AA260" s="138">
        <v>1</v>
      </c>
      <c r="AB260" s="138">
        <v>0</v>
      </c>
      <c r="AC260" s="139">
        <v>0</v>
      </c>
      <c r="AD260" s="12"/>
      <c r="AE260" s="12"/>
      <c r="AF260" s="12"/>
      <c r="AG260" s="12"/>
      <c r="AH260" s="12"/>
      <c r="AI260" s="12"/>
      <c r="AJ260" s="12"/>
    </row>
    <row r="261" spans="1:36" x14ac:dyDescent="0.4">
      <c r="A261" t="s">
        <v>491</v>
      </c>
      <c r="B261" t="s">
        <v>483</v>
      </c>
      <c r="C261" s="134" t="s">
        <v>76</v>
      </c>
      <c r="D261" s="135" t="s">
        <v>464</v>
      </c>
      <c r="E261" s="136">
        <v>1</v>
      </c>
      <c r="F261" s="136"/>
      <c r="G261" s="137">
        <f t="shared" si="11"/>
        <v>5</v>
      </c>
      <c r="H261" s="138">
        <v>0</v>
      </c>
      <c r="I261" s="138">
        <v>0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8">
        <v>0</v>
      </c>
      <c r="P261" s="138">
        <v>0</v>
      </c>
      <c r="Q261" s="138">
        <v>0</v>
      </c>
      <c r="R261" s="138">
        <v>0</v>
      </c>
      <c r="S261" s="138">
        <v>0</v>
      </c>
      <c r="T261" s="138">
        <v>1</v>
      </c>
      <c r="U261" s="138">
        <v>0</v>
      </c>
      <c r="V261" s="138">
        <v>0</v>
      </c>
      <c r="W261" s="138">
        <v>0</v>
      </c>
      <c r="X261" s="138">
        <v>2</v>
      </c>
      <c r="Y261" s="138">
        <v>1</v>
      </c>
      <c r="Z261" s="138">
        <v>0</v>
      </c>
      <c r="AA261" s="138">
        <v>1</v>
      </c>
      <c r="AB261" s="138">
        <v>0</v>
      </c>
      <c r="AC261" s="139">
        <v>0</v>
      </c>
      <c r="AD261" s="12"/>
      <c r="AE261" s="12"/>
      <c r="AF261" s="12"/>
      <c r="AG261" s="12"/>
      <c r="AH261" s="12"/>
      <c r="AI261" s="12"/>
      <c r="AJ261" s="12"/>
    </row>
    <row r="262" spans="1:36" x14ac:dyDescent="0.4">
      <c r="A262" t="s">
        <v>491</v>
      </c>
      <c r="B262" t="s">
        <v>483</v>
      </c>
      <c r="C262" s="134" t="s">
        <v>77</v>
      </c>
      <c r="D262" s="135" t="s">
        <v>464</v>
      </c>
      <c r="E262" s="136">
        <v>1</v>
      </c>
      <c r="F262" s="136"/>
      <c r="G262" s="137">
        <f t="shared" si="11"/>
        <v>2</v>
      </c>
      <c r="H262" s="138">
        <v>0</v>
      </c>
      <c r="I262" s="138">
        <v>0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1</v>
      </c>
      <c r="W262" s="138">
        <v>0</v>
      </c>
      <c r="X262" s="138">
        <v>0</v>
      </c>
      <c r="Y262" s="138">
        <v>0</v>
      </c>
      <c r="Z262" s="138">
        <v>1</v>
      </c>
      <c r="AA262" s="138">
        <v>0</v>
      </c>
      <c r="AB262" s="138">
        <v>0</v>
      </c>
      <c r="AC262" s="139">
        <v>0</v>
      </c>
      <c r="AD262" s="12"/>
      <c r="AE262" s="12"/>
      <c r="AF262" s="12"/>
      <c r="AG262" s="12"/>
      <c r="AH262" s="12"/>
      <c r="AI262" s="12"/>
      <c r="AJ262" s="12"/>
    </row>
    <row r="263" spans="1:36" x14ac:dyDescent="0.4">
      <c r="A263" t="s">
        <v>491</v>
      </c>
      <c r="B263" t="s">
        <v>482</v>
      </c>
      <c r="C263" s="134" t="s">
        <v>78</v>
      </c>
      <c r="D263" s="135" t="s">
        <v>464</v>
      </c>
      <c r="E263" s="136">
        <v>1</v>
      </c>
      <c r="F263" s="136"/>
      <c r="G263" s="137">
        <f t="shared" si="11"/>
        <v>2</v>
      </c>
      <c r="H263" s="138">
        <v>0</v>
      </c>
      <c r="I263" s="138">
        <v>0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1</v>
      </c>
      <c r="X263" s="138">
        <v>0</v>
      </c>
      <c r="Y263" s="138">
        <v>1</v>
      </c>
      <c r="Z263" s="138">
        <v>0</v>
      </c>
      <c r="AA263" s="138">
        <v>0</v>
      </c>
      <c r="AB263" s="138">
        <v>0</v>
      </c>
      <c r="AC263" s="139">
        <v>0</v>
      </c>
      <c r="AD263" s="12"/>
      <c r="AE263" s="12"/>
      <c r="AF263" s="12"/>
      <c r="AG263" s="12"/>
      <c r="AH263" s="12"/>
      <c r="AI263" s="12"/>
      <c r="AJ263" s="12"/>
    </row>
    <row r="264" spans="1:36" x14ac:dyDescent="0.4">
      <c r="A264" t="s">
        <v>491</v>
      </c>
      <c r="B264" t="s">
        <v>482</v>
      </c>
      <c r="C264" s="134" t="s">
        <v>79</v>
      </c>
      <c r="D264" s="135" t="s">
        <v>464</v>
      </c>
      <c r="E264" s="136">
        <v>1</v>
      </c>
      <c r="F264" s="136"/>
      <c r="G264" s="137">
        <f t="shared" si="11"/>
        <v>13</v>
      </c>
      <c r="H264" s="138">
        <v>0</v>
      </c>
      <c r="I264" s="138">
        <v>0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8">
        <v>0</v>
      </c>
      <c r="P264" s="138">
        <v>0</v>
      </c>
      <c r="Q264" s="138">
        <v>0</v>
      </c>
      <c r="R264" s="138">
        <v>0</v>
      </c>
      <c r="S264" s="138">
        <v>1</v>
      </c>
      <c r="T264" s="138">
        <v>0</v>
      </c>
      <c r="U264" s="138">
        <v>0</v>
      </c>
      <c r="V264" s="138">
        <v>0</v>
      </c>
      <c r="W264" s="138">
        <v>2</v>
      </c>
      <c r="X264" s="138">
        <v>5</v>
      </c>
      <c r="Y264" s="138">
        <v>1</v>
      </c>
      <c r="Z264" s="138">
        <v>2</v>
      </c>
      <c r="AA264" s="138">
        <v>2</v>
      </c>
      <c r="AB264" s="138">
        <v>0</v>
      </c>
      <c r="AC264" s="139">
        <v>0</v>
      </c>
      <c r="AD264" s="12"/>
      <c r="AE264" s="12"/>
      <c r="AF264" s="12"/>
      <c r="AG264" s="12"/>
      <c r="AH264" s="12"/>
      <c r="AI264" s="12"/>
      <c r="AJ264" s="12"/>
    </row>
    <row r="265" spans="1:36" x14ac:dyDescent="0.4">
      <c r="A265" t="s">
        <v>491</v>
      </c>
      <c r="B265" t="s">
        <v>482</v>
      </c>
      <c r="C265" s="134" t="s">
        <v>80</v>
      </c>
      <c r="D265" s="135" t="s">
        <v>464</v>
      </c>
      <c r="E265" s="136">
        <v>1</v>
      </c>
      <c r="F265" s="136"/>
      <c r="G265" s="137">
        <f t="shared" si="11"/>
        <v>11</v>
      </c>
      <c r="H265" s="138">
        <v>0</v>
      </c>
      <c r="I265" s="138">
        <v>0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2</v>
      </c>
      <c r="W265" s="138">
        <v>3</v>
      </c>
      <c r="X265" s="138">
        <v>1</v>
      </c>
      <c r="Y265" s="138">
        <v>4</v>
      </c>
      <c r="Z265" s="138">
        <v>0</v>
      </c>
      <c r="AA265" s="138">
        <v>1</v>
      </c>
      <c r="AB265" s="138">
        <v>0</v>
      </c>
      <c r="AC265" s="139">
        <v>0</v>
      </c>
      <c r="AD265" s="12"/>
      <c r="AE265" s="12"/>
      <c r="AF265" s="12"/>
      <c r="AG265" s="12"/>
      <c r="AH265" s="12"/>
      <c r="AI265" s="12"/>
      <c r="AJ265" s="12"/>
    </row>
    <row r="266" spans="1:36" x14ac:dyDescent="0.4">
      <c r="A266" t="s">
        <v>491</v>
      </c>
      <c r="B266" t="s">
        <v>482</v>
      </c>
      <c r="C266" s="134" t="s">
        <v>81</v>
      </c>
      <c r="D266" s="135" t="s">
        <v>464</v>
      </c>
      <c r="E266" s="136">
        <v>1</v>
      </c>
      <c r="F266" s="136"/>
      <c r="G266" s="137">
        <f t="shared" si="11"/>
        <v>42</v>
      </c>
      <c r="H266" s="138">
        <v>0</v>
      </c>
      <c r="I266" s="138">
        <v>0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2</v>
      </c>
      <c r="S266" s="138">
        <v>1</v>
      </c>
      <c r="T266" s="138">
        <v>2</v>
      </c>
      <c r="U266" s="138">
        <v>5</v>
      </c>
      <c r="V266" s="138">
        <v>6</v>
      </c>
      <c r="W266" s="138">
        <v>11</v>
      </c>
      <c r="X266" s="138">
        <v>5</v>
      </c>
      <c r="Y266" s="138">
        <v>8</v>
      </c>
      <c r="Z266" s="138">
        <v>2</v>
      </c>
      <c r="AA266" s="138">
        <v>0</v>
      </c>
      <c r="AB266" s="138">
        <v>0</v>
      </c>
      <c r="AC266" s="139">
        <v>0</v>
      </c>
      <c r="AD266" s="12"/>
      <c r="AE266" s="12"/>
      <c r="AF266" s="12"/>
      <c r="AG266" s="12"/>
      <c r="AH266" s="12"/>
      <c r="AI266" s="12"/>
      <c r="AJ266" s="12"/>
    </row>
    <row r="267" spans="1:36" x14ac:dyDescent="0.4">
      <c r="A267" t="s">
        <v>491</v>
      </c>
      <c r="B267" t="s">
        <v>482</v>
      </c>
      <c r="C267" s="134" t="s">
        <v>82</v>
      </c>
      <c r="D267" s="135" t="s">
        <v>464</v>
      </c>
      <c r="E267" s="136">
        <v>1</v>
      </c>
      <c r="F267" s="136"/>
      <c r="G267" s="137">
        <f t="shared" si="11"/>
        <v>1</v>
      </c>
      <c r="H267" s="138">
        <v>0</v>
      </c>
      <c r="I267" s="138">
        <v>0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8">
        <v>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1</v>
      </c>
      <c r="Y267" s="138">
        <v>0</v>
      </c>
      <c r="Z267" s="138">
        <v>0</v>
      </c>
      <c r="AA267" s="138">
        <v>0</v>
      </c>
      <c r="AB267" s="138">
        <v>0</v>
      </c>
      <c r="AC267" s="139">
        <v>0</v>
      </c>
      <c r="AD267" s="12"/>
      <c r="AE267" s="12"/>
      <c r="AF267" s="12"/>
      <c r="AG267" s="12"/>
      <c r="AH267" s="12"/>
      <c r="AI267" s="12"/>
      <c r="AJ267" s="12"/>
    </row>
    <row r="268" spans="1:36" x14ac:dyDescent="0.4">
      <c r="A268" t="s">
        <v>509</v>
      </c>
      <c r="B268" t="s">
        <v>388</v>
      </c>
      <c r="C268" s="134" t="s">
        <v>83</v>
      </c>
      <c r="D268" s="135" t="s">
        <v>464</v>
      </c>
      <c r="E268" s="136">
        <v>1</v>
      </c>
      <c r="F268" s="136"/>
      <c r="G268" s="137">
        <f t="shared" si="11"/>
        <v>11</v>
      </c>
      <c r="H268" s="138">
        <v>0</v>
      </c>
      <c r="I268" s="138">
        <v>0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8">
        <v>0</v>
      </c>
      <c r="P268" s="138">
        <v>0</v>
      </c>
      <c r="Q268" s="138">
        <v>1</v>
      </c>
      <c r="R268" s="138">
        <v>0</v>
      </c>
      <c r="S268" s="138">
        <v>0</v>
      </c>
      <c r="T268" s="138">
        <v>1</v>
      </c>
      <c r="U268" s="138">
        <v>0</v>
      </c>
      <c r="V268" s="138">
        <v>1</v>
      </c>
      <c r="W268" s="138">
        <v>2</v>
      </c>
      <c r="X268" s="138">
        <v>1</v>
      </c>
      <c r="Y268" s="138">
        <v>2</v>
      </c>
      <c r="Z268" s="138">
        <v>3</v>
      </c>
      <c r="AA268" s="138">
        <v>0</v>
      </c>
      <c r="AB268" s="138">
        <v>0</v>
      </c>
      <c r="AC268" s="139">
        <v>0</v>
      </c>
      <c r="AD268" s="12"/>
      <c r="AE268" s="12"/>
      <c r="AF268" s="12"/>
      <c r="AG268" s="12"/>
      <c r="AH268" s="12"/>
      <c r="AI268" s="12"/>
      <c r="AJ268" s="12"/>
    </row>
    <row r="269" spans="1:36" x14ac:dyDescent="0.4">
      <c r="A269" t="s">
        <v>501</v>
      </c>
      <c r="B269" t="s">
        <v>471</v>
      </c>
      <c r="C269" s="134" t="s">
        <v>84</v>
      </c>
      <c r="D269" s="135" t="s">
        <v>464</v>
      </c>
      <c r="E269" s="136">
        <v>1</v>
      </c>
      <c r="F269" s="136"/>
      <c r="G269" s="137">
        <f t="shared" si="11"/>
        <v>14</v>
      </c>
      <c r="H269" s="138">
        <v>0</v>
      </c>
      <c r="I269" s="138">
        <v>0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2</v>
      </c>
      <c r="T269" s="138">
        <v>0</v>
      </c>
      <c r="U269" s="138">
        <v>2</v>
      </c>
      <c r="V269" s="138">
        <v>2</v>
      </c>
      <c r="W269" s="138">
        <v>0</v>
      </c>
      <c r="X269" s="138">
        <v>3</v>
      </c>
      <c r="Y269" s="138">
        <v>3</v>
      </c>
      <c r="Z269" s="138">
        <v>0</v>
      </c>
      <c r="AA269" s="138">
        <v>2</v>
      </c>
      <c r="AB269" s="138">
        <v>0</v>
      </c>
      <c r="AC269" s="139">
        <v>0</v>
      </c>
      <c r="AD269" s="12"/>
      <c r="AE269" s="12"/>
      <c r="AF269" s="12"/>
      <c r="AG269" s="12"/>
      <c r="AH269" s="12"/>
      <c r="AI269" s="12"/>
      <c r="AJ269" s="12"/>
    </row>
    <row r="270" spans="1:36" x14ac:dyDescent="0.4">
      <c r="A270" t="s">
        <v>501</v>
      </c>
      <c r="B270" t="s">
        <v>471</v>
      </c>
      <c r="C270" s="134" t="s">
        <v>85</v>
      </c>
      <c r="D270" s="135" t="s">
        <v>464</v>
      </c>
      <c r="E270" s="136">
        <v>1</v>
      </c>
      <c r="F270" s="136"/>
      <c r="G270" s="137">
        <f t="shared" si="11"/>
        <v>10</v>
      </c>
      <c r="H270" s="138">
        <v>0</v>
      </c>
      <c r="I270" s="138">
        <v>0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1</v>
      </c>
      <c r="U270" s="138">
        <v>2</v>
      </c>
      <c r="V270" s="138">
        <v>3</v>
      </c>
      <c r="W270" s="138">
        <v>1</v>
      </c>
      <c r="X270" s="138">
        <v>0</v>
      </c>
      <c r="Y270" s="138">
        <v>2</v>
      </c>
      <c r="Z270" s="138">
        <v>1</v>
      </c>
      <c r="AA270" s="138">
        <v>0</v>
      </c>
      <c r="AB270" s="138">
        <v>0</v>
      </c>
      <c r="AC270" s="139">
        <v>0</v>
      </c>
      <c r="AD270" s="12"/>
      <c r="AE270" s="12"/>
      <c r="AF270" s="12"/>
      <c r="AG270" s="12"/>
      <c r="AH270" s="12"/>
      <c r="AI270" s="12"/>
      <c r="AJ270" s="12"/>
    </row>
    <row r="271" spans="1:36" x14ac:dyDescent="0.4">
      <c r="A271" t="s">
        <v>509</v>
      </c>
      <c r="B271" t="s">
        <v>388</v>
      </c>
      <c r="C271" s="134" t="s">
        <v>86</v>
      </c>
      <c r="D271" s="135" t="s">
        <v>464</v>
      </c>
      <c r="E271" s="136">
        <v>1</v>
      </c>
      <c r="F271" s="136"/>
      <c r="G271" s="137">
        <f t="shared" si="11"/>
        <v>16</v>
      </c>
      <c r="H271" s="138">
        <v>0</v>
      </c>
      <c r="I271" s="138">
        <v>0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8">
        <v>0</v>
      </c>
      <c r="P271" s="138">
        <v>0</v>
      </c>
      <c r="Q271" s="138">
        <v>0</v>
      </c>
      <c r="R271" s="138">
        <v>0</v>
      </c>
      <c r="S271" s="138">
        <v>1</v>
      </c>
      <c r="T271" s="138">
        <v>1</v>
      </c>
      <c r="U271" s="138">
        <v>4</v>
      </c>
      <c r="V271" s="138">
        <v>1</v>
      </c>
      <c r="W271" s="138">
        <v>3</v>
      </c>
      <c r="X271" s="138">
        <v>2</v>
      </c>
      <c r="Y271" s="138">
        <v>2</v>
      </c>
      <c r="Z271" s="138">
        <v>2</v>
      </c>
      <c r="AA271" s="138">
        <v>0</v>
      </c>
      <c r="AB271" s="138">
        <v>0</v>
      </c>
      <c r="AC271" s="139">
        <v>0</v>
      </c>
      <c r="AD271" s="12"/>
      <c r="AE271" s="12"/>
      <c r="AF271" s="12"/>
      <c r="AG271" s="12"/>
      <c r="AH271" s="12"/>
      <c r="AI271" s="12"/>
      <c r="AJ271" s="12"/>
    </row>
    <row r="272" spans="1:36" x14ac:dyDescent="0.4">
      <c r="A272" t="s">
        <v>509</v>
      </c>
      <c r="B272" t="s">
        <v>388</v>
      </c>
      <c r="C272" s="134" t="s">
        <v>87</v>
      </c>
      <c r="D272" s="135" t="s">
        <v>464</v>
      </c>
      <c r="E272" s="136">
        <v>1</v>
      </c>
      <c r="F272" s="136"/>
      <c r="G272" s="137">
        <f t="shared" si="11"/>
        <v>28</v>
      </c>
      <c r="H272" s="138">
        <v>0</v>
      </c>
      <c r="I272" s="138">
        <v>0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8">
        <v>0</v>
      </c>
      <c r="P272" s="138">
        <v>0</v>
      </c>
      <c r="Q272" s="138">
        <v>0</v>
      </c>
      <c r="R272" s="138">
        <v>0</v>
      </c>
      <c r="S272" s="138">
        <v>0</v>
      </c>
      <c r="T272" s="138">
        <v>1</v>
      </c>
      <c r="U272" s="138">
        <v>2</v>
      </c>
      <c r="V272" s="138">
        <v>3</v>
      </c>
      <c r="W272" s="138">
        <v>5</v>
      </c>
      <c r="X272" s="138">
        <v>5</v>
      </c>
      <c r="Y272" s="138">
        <v>6</v>
      </c>
      <c r="Z272" s="138">
        <v>5</v>
      </c>
      <c r="AA272" s="138">
        <v>1</v>
      </c>
      <c r="AB272" s="138">
        <v>0</v>
      </c>
      <c r="AC272" s="139">
        <v>0</v>
      </c>
      <c r="AD272" s="12"/>
      <c r="AE272" s="12"/>
      <c r="AF272" s="12"/>
      <c r="AG272" s="12"/>
      <c r="AH272" s="12"/>
      <c r="AI272" s="12"/>
      <c r="AJ272" s="12"/>
    </row>
    <row r="273" spans="1:36" x14ac:dyDescent="0.4">
      <c r="A273" t="s">
        <v>509</v>
      </c>
      <c r="B273" t="s">
        <v>388</v>
      </c>
      <c r="C273" s="134" t="s">
        <v>88</v>
      </c>
      <c r="D273" s="135" t="s">
        <v>464</v>
      </c>
      <c r="E273" s="136">
        <v>1</v>
      </c>
      <c r="F273" s="136"/>
      <c r="G273" s="137">
        <f t="shared" si="11"/>
        <v>27</v>
      </c>
      <c r="H273" s="138">
        <v>0</v>
      </c>
      <c r="I273" s="138">
        <v>0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8">
        <v>0</v>
      </c>
      <c r="P273" s="138">
        <v>0</v>
      </c>
      <c r="Q273" s="138">
        <v>0</v>
      </c>
      <c r="R273" s="138">
        <v>0</v>
      </c>
      <c r="S273" s="138">
        <v>0</v>
      </c>
      <c r="T273" s="138">
        <v>2</v>
      </c>
      <c r="U273" s="138">
        <v>3</v>
      </c>
      <c r="V273" s="138">
        <v>4</v>
      </c>
      <c r="W273" s="138">
        <v>6</v>
      </c>
      <c r="X273" s="138">
        <v>6</v>
      </c>
      <c r="Y273" s="138">
        <v>4</v>
      </c>
      <c r="Z273" s="138">
        <v>2</v>
      </c>
      <c r="AA273" s="138">
        <v>0</v>
      </c>
      <c r="AB273" s="138">
        <v>0</v>
      </c>
      <c r="AC273" s="139">
        <v>0</v>
      </c>
      <c r="AD273" s="12"/>
      <c r="AE273" s="12"/>
      <c r="AF273" s="12"/>
      <c r="AG273" s="12"/>
      <c r="AH273" s="12"/>
      <c r="AI273" s="12"/>
      <c r="AJ273" s="12"/>
    </row>
    <row r="274" spans="1:36" x14ac:dyDescent="0.4">
      <c r="A274" t="s">
        <v>509</v>
      </c>
      <c r="B274" t="s">
        <v>388</v>
      </c>
      <c r="C274" s="134" t="s">
        <v>89</v>
      </c>
      <c r="D274" s="135" t="s">
        <v>464</v>
      </c>
      <c r="E274" s="136">
        <v>1</v>
      </c>
      <c r="F274" s="136"/>
      <c r="G274" s="137">
        <f t="shared" si="11"/>
        <v>14</v>
      </c>
      <c r="H274" s="138">
        <v>0</v>
      </c>
      <c r="I274" s="138">
        <v>0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8">
        <v>0</v>
      </c>
      <c r="P274" s="138">
        <v>0</v>
      </c>
      <c r="Q274" s="138">
        <v>0</v>
      </c>
      <c r="R274" s="138">
        <v>0</v>
      </c>
      <c r="S274" s="138">
        <v>1</v>
      </c>
      <c r="T274" s="138">
        <v>1</v>
      </c>
      <c r="U274" s="138">
        <v>1</v>
      </c>
      <c r="V274" s="138">
        <v>1</v>
      </c>
      <c r="W274" s="138">
        <v>2</v>
      </c>
      <c r="X274" s="138">
        <v>3</v>
      </c>
      <c r="Y274" s="138">
        <v>3</v>
      </c>
      <c r="Z274" s="138">
        <v>1</v>
      </c>
      <c r="AA274" s="138">
        <v>1</v>
      </c>
      <c r="AB274" s="138">
        <v>0</v>
      </c>
      <c r="AC274" s="139">
        <v>0</v>
      </c>
      <c r="AD274" s="12"/>
      <c r="AE274" s="12"/>
      <c r="AF274" s="12"/>
      <c r="AG274" s="12"/>
      <c r="AH274" s="12"/>
      <c r="AI274" s="12"/>
      <c r="AJ274" s="12"/>
    </row>
    <row r="275" spans="1:36" x14ac:dyDescent="0.4">
      <c r="A275" t="s">
        <v>501</v>
      </c>
      <c r="B275" t="s">
        <v>471</v>
      </c>
      <c r="C275" s="134" t="s">
        <v>90</v>
      </c>
      <c r="D275" s="135" t="s">
        <v>464</v>
      </c>
      <c r="E275" s="136">
        <v>1</v>
      </c>
      <c r="F275" s="136"/>
      <c r="G275" s="137">
        <f t="shared" si="11"/>
        <v>7</v>
      </c>
      <c r="H275" s="138">
        <v>0</v>
      </c>
      <c r="I275" s="138">
        <v>0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2</v>
      </c>
      <c r="W275" s="138">
        <v>1</v>
      </c>
      <c r="X275" s="138">
        <v>1</v>
      </c>
      <c r="Y275" s="138">
        <v>2</v>
      </c>
      <c r="Z275" s="138">
        <v>1</v>
      </c>
      <c r="AA275" s="138">
        <v>0</v>
      </c>
      <c r="AB275" s="138">
        <v>0</v>
      </c>
      <c r="AC275" s="139">
        <v>0</v>
      </c>
      <c r="AD275" s="12"/>
      <c r="AE275" s="12"/>
      <c r="AF275" s="12"/>
      <c r="AG275" s="12"/>
      <c r="AH275" s="12"/>
      <c r="AI275" s="12"/>
      <c r="AJ275" s="12"/>
    </row>
    <row r="276" spans="1:36" x14ac:dyDescent="0.4">
      <c r="A276" t="s">
        <v>501</v>
      </c>
      <c r="B276" t="s">
        <v>471</v>
      </c>
      <c r="C276" s="134" t="s">
        <v>91</v>
      </c>
      <c r="D276" s="135" t="s">
        <v>464</v>
      </c>
      <c r="E276" s="136">
        <v>1</v>
      </c>
      <c r="F276" s="136"/>
      <c r="G276" s="137">
        <f t="shared" si="11"/>
        <v>14</v>
      </c>
      <c r="H276" s="138">
        <v>0</v>
      </c>
      <c r="I276" s="138">
        <v>0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1</v>
      </c>
      <c r="V276" s="138">
        <v>0</v>
      </c>
      <c r="W276" s="138">
        <v>4</v>
      </c>
      <c r="X276" s="138">
        <v>5</v>
      </c>
      <c r="Y276" s="138">
        <v>3</v>
      </c>
      <c r="Z276" s="138">
        <v>0</v>
      </c>
      <c r="AA276" s="138">
        <v>1</v>
      </c>
      <c r="AB276" s="138">
        <v>0</v>
      </c>
      <c r="AC276" s="139">
        <v>0</v>
      </c>
      <c r="AD276" s="12"/>
      <c r="AE276" s="12"/>
      <c r="AF276" s="12"/>
      <c r="AG276" s="12"/>
      <c r="AH276" s="12"/>
      <c r="AI276" s="12"/>
      <c r="AJ276" s="12"/>
    </row>
    <row r="277" spans="1:36" x14ac:dyDescent="0.4">
      <c r="A277" t="s">
        <v>504</v>
      </c>
      <c r="B277" t="s">
        <v>477</v>
      </c>
      <c r="C277" s="134" t="s">
        <v>92</v>
      </c>
      <c r="D277" s="135" t="s">
        <v>464</v>
      </c>
      <c r="E277" s="136">
        <v>1</v>
      </c>
      <c r="F277" s="136"/>
      <c r="G277" s="137">
        <f t="shared" si="11"/>
        <v>15</v>
      </c>
      <c r="H277" s="138">
        <v>0</v>
      </c>
      <c r="I277" s="138">
        <v>0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8">
        <v>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3</v>
      </c>
      <c r="X277" s="138">
        <v>3</v>
      </c>
      <c r="Y277" s="138">
        <v>5</v>
      </c>
      <c r="Z277" s="138">
        <v>3</v>
      </c>
      <c r="AA277" s="138">
        <v>1</v>
      </c>
      <c r="AB277" s="138">
        <v>0</v>
      </c>
      <c r="AC277" s="139">
        <v>0</v>
      </c>
      <c r="AD277" s="12"/>
      <c r="AE277" s="12"/>
      <c r="AF277" s="12"/>
      <c r="AG277" s="12"/>
      <c r="AH277" s="12"/>
      <c r="AI277" s="12"/>
      <c r="AJ277" s="12"/>
    </row>
    <row r="278" spans="1:36" x14ac:dyDescent="0.4">
      <c r="A278" t="s">
        <v>504</v>
      </c>
      <c r="B278" t="s">
        <v>477</v>
      </c>
      <c r="C278" s="134" t="s">
        <v>93</v>
      </c>
      <c r="D278" s="135" t="s">
        <v>464</v>
      </c>
      <c r="E278" s="136">
        <v>1</v>
      </c>
      <c r="F278" s="136"/>
      <c r="G278" s="137">
        <f t="shared" si="11"/>
        <v>12</v>
      </c>
      <c r="H278" s="138">
        <v>0</v>
      </c>
      <c r="I278" s="138">
        <v>0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1</v>
      </c>
      <c r="R278" s="138">
        <v>0</v>
      </c>
      <c r="S278" s="138">
        <v>0</v>
      </c>
      <c r="T278" s="138">
        <v>0</v>
      </c>
      <c r="U278" s="138">
        <v>1</v>
      </c>
      <c r="V278" s="138">
        <v>3</v>
      </c>
      <c r="W278" s="138">
        <v>3</v>
      </c>
      <c r="X278" s="138">
        <v>0</v>
      </c>
      <c r="Y278" s="138">
        <v>3</v>
      </c>
      <c r="Z278" s="138">
        <v>1</v>
      </c>
      <c r="AA278" s="138">
        <v>0</v>
      </c>
      <c r="AB278" s="138">
        <v>0</v>
      </c>
      <c r="AC278" s="139">
        <v>0</v>
      </c>
      <c r="AD278" s="12"/>
      <c r="AE278" s="12"/>
      <c r="AF278" s="12"/>
      <c r="AG278" s="12"/>
      <c r="AH278" s="12"/>
      <c r="AI278" s="12"/>
      <c r="AJ278" s="12"/>
    </row>
    <row r="279" spans="1:36" x14ac:dyDescent="0.4">
      <c r="A279" t="s">
        <v>501</v>
      </c>
      <c r="B279" t="s">
        <v>471</v>
      </c>
      <c r="C279" s="134" t="s">
        <v>94</v>
      </c>
      <c r="D279" s="135" t="s">
        <v>464</v>
      </c>
      <c r="E279" s="136">
        <v>1</v>
      </c>
      <c r="F279" s="136"/>
      <c r="G279" s="137">
        <f t="shared" si="11"/>
        <v>7</v>
      </c>
      <c r="H279" s="138">
        <v>0</v>
      </c>
      <c r="I279" s="138">
        <v>0</v>
      </c>
      <c r="J279" s="138">
        <v>0</v>
      </c>
      <c r="K279" s="138">
        <v>0</v>
      </c>
      <c r="L279" s="138">
        <v>0</v>
      </c>
      <c r="M279" s="138">
        <v>0</v>
      </c>
      <c r="N279" s="138">
        <v>0</v>
      </c>
      <c r="O279" s="138">
        <v>0</v>
      </c>
      <c r="P279" s="138">
        <v>0</v>
      </c>
      <c r="Q279" s="138">
        <v>1</v>
      </c>
      <c r="R279" s="138">
        <v>0</v>
      </c>
      <c r="S279" s="138">
        <v>0</v>
      </c>
      <c r="T279" s="138">
        <v>0</v>
      </c>
      <c r="U279" s="138">
        <v>0</v>
      </c>
      <c r="V279" s="138">
        <v>1</v>
      </c>
      <c r="W279" s="138">
        <v>2</v>
      </c>
      <c r="X279" s="138">
        <v>1</v>
      </c>
      <c r="Y279" s="138">
        <v>1</v>
      </c>
      <c r="Z279" s="138">
        <v>0</v>
      </c>
      <c r="AA279" s="138">
        <v>1</v>
      </c>
      <c r="AB279" s="138">
        <v>0</v>
      </c>
      <c r="AC279" s="139">
        <v>0</v>
      </c>
      <c r="AD279" s="12"/>
      <c r="AE279" s="12"/>
      <c r="AF279" s="12"/>
      <c r="AG279" s="12"/>
      <c r="AH279" s="12"/>
      <c r="AI279" s="12"/>
      <c r="AJ279" s="12"/>
    </row>
    <row r="280" spans="1:36" x14ac:dyDescent="0.4">
      <c r="A280" t="s">
        <v>504</v>
      </c>
      <c r="B280" t="s">
        <v>477</v>
      </c>
      <c r="C280" s="134" t="s">
        <v>95</v>
      </c>
      <c r="D280" s="135" t="s">
        <v>464</v>
      </c>
      <c r="E280" s="136">
        <v>1</v>
      </c>
      <c r="F280" s="136"/>
      <c r="G280" s="137">
        <f t="shared" si="11"/>
        <v>7</v>
      </c>
      <c r="H280" s="138">
        <v>0</v>
      </c>
      <c r="I280" s="138">
        <v>0</v>
      </c>
      <c r="J280" s="138">
        <v>0</v>
      </c>
      <c r="K280" s="138">
        <v>0</v>
      </c>
      <c r="L280" s="138">
        <v>0</v>
      </c>
      <c r="M280" s="138">
        <v>0</v>
      </c>
      <c r="N280" s="138">
        <v>0</v>
      </c>
      <c r="O280" s="138">
        <v>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1</v>
      </c>
      <c r="V280" s="138">
        <v>3</v>
      </c>
      <c r="W280" s="138">
        <v>0</v>
      </c>
      <c r="X280" s="138">
        <v>1</v>
      </c>
      <c r="Y280" s="138">
        <v>1</v>
      </c>
      <c r="Z280" s="138">
        <v>1</v>
      </c>
      <c r="AA280" s="138">
        <v>0</v>
      </c>
      <c r="AB280" s="138">
        <v>0</v>
      </c>
      <c r="AC280" s="139">
        <v>0</v>
      </c>
      <c r="AD280" s="12"/>
      <c r="AE280" s="12"/>
      <c r="AF280" s="12"/>
      <c r="AG280" s="12"/>
      <c r="AH280" s="12"/>
      <c r="AI280" s="12"/>
      <c r="AJ280" s="12"/>
    </row>
    <row r="281" spans="1:36" x14ac:dyDescent="0.4">
      <c r="A281" t="s">
        <v>504</v>
      </c>
      <c r="B281" t="s">
        <v>477</v>
      </c>
      <c r="C281" s="134" t="s">
        <v>96</v>
      </c>
      <c r="D281" s="135" t="s">
        <v>464</v>
      </c>
      <c r="E281" s="136">
        <v>1</v>
      </c>
      <c r="F281" s="136"/>
      <c r="G281" s="137">
        <f t="shared" si="11"/>
        <v>5</v>
      </c>
      <c r="H281" s="138">
        <v>0</v>
      </c>
      <c r="I281" s="138">
        <v>0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8">
        <v>0</v>
      </c>
      <c r="P281" s="138">
        <v>0</v>
      </c>
      <c r="Q281" s="138">
        <v>0</v>
      </c>
      <c r="R281" s="138">
        <v>0</v>
      </c>
      <c r="S281" s="138">
        <v>0</v>
      </c>
      <c r="T281" s="138">
        <v>1</v>
      </c>
      <c r="U281" s="138">
        <v>1</v>
      </c>
      <c r="V281" s="138">
        <v>0</v>
      </c>
      <c r="W281" s="138">
        <v>0</v>
      </c>
      <c r="X281" s="138">
        <v>1</v>
      </c>
      <c r="Y281" s="138">
        <v>0</v>
      </c>
      <c r="Z281" s="138">
        <v>0</v>
      </c>
      <c r="AA281" s="138">
        <v>1</v>
      </c>
      <c r="AB281" s="138">
        <v>1</v>
      </c>
      <c r="AC281" s="139">
        <v>0</v>
      </c>
      <c r="AD281" s="12"/>
      <c r="AE281" s="12"/>
      <c r="AF281" s="12"/>
      <c r="AG281" s="12"/>
      <c r="AH281" s="12"/>
      <c r="AI281" s="12"/>
      <c r="AJ281" s="12"/>
    </row>
    <row r="282" spans="1:36" x14ac:dyDescent="0.4">
      <c r="A282" t="s">
        <v>492</v>
      </c>
      <c r="B282" t="s">
        <v>484</v>
      </c>
      <c r="C282" s="134" t="s">
        <v>97</v>
      </c>
      <c r="D282" s="135" t="s">
        <v>464</v>
      </c>
      <c r="E282" s="136">
        <v>1</v>
      </c>
      <c r="F282" s="136"/>
      <c r="G282" s="137">
        <f t="shared" si="11"/>
        <v>16</v>
      </c>
      <c r="H282" s="138">
        <v>0</v>
      </c>
      <c r="I282" s="138">
        <v>0</v>
      </c>
      <c r="J282" s="138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1</v>
      </c>
      <c r="U282" s="138">
        <v>0</v>
      </c>
      <c r="V282" s="138">
        <v>3</v>
      </c>
      <c r="W282" s="138">
        <v>2</v>
      </c>
      <c r="X282" s="138">
        <v>1</v>
      </c>
      <c r="Y282" s="138">
        <v>3</v>
      </c>
      <c r="Z282" s="138">
        <v>5</v>
      </c>
      <c r="AA282" s="138">
        <v>1</v>
      </c>
      <c r="AB282" s="138">
        <v>0</v>
      </c>
      <c r="AC282" s="139">
        <v>0</v>
      </c>
      <c r="AD282" s="12"/>
      <c r="AE282" s="12"/>
      <c r="AF282" s="12"/>
      <c r="AG282" s="12"/>
      <c r="AH282" s="12"/>
      <c r="AI282" s="12"/>
      <c r="AJ282" s="12"/>
    </row>
    <row r="283" spans="1:36" x14ac:dyDescent="0.4">
      <c r="A283" t="s">
        <v>492</v>
      </c>
      <c r="B283" t="s">
        <v>484</v>
      </c>
      <c r="C283" s="134" t="s">
        <v>98</v>
      </c>
      <c r="D283" s="135" t="s">
        <v>464</v>
      </c>
      <c r="E283" s="136">
        <v>1</v>
      </c>
      <c r="F283" s="136"/>
      <c r="G283" s="137">
        <f t="shared" si="11"/>
        <v>21</v>
      </c>
      <c r="H283" s="138">
        <v>0</v>
      </c>
      <c r="I283" s="138">
        <v>0</v>
      </c>
      <c r="J283" s="138">
        <v>0</v>
      </c>
      <c r="K283" s="138">
        <v>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1</v>
      </c>
      <c r="T283" s="138">
        <v>3</v>
      </c>
      <c r="U283" s="138">
        <v>3</v>
      </c>
      <c r="V283" s="138">
        <v>3</v>
      </c>
      <c r="W283" s="138">
        <v>1</v>
      </c>
      <c r="X283" s="138">
        <v>1</v>
      </c>
      <c r="Y283" s="138">
        <v>5</v>
      </c>
      <c r="Z283" s="138">
        <v>3</v>
      </c>
      <c r="AA283" s="138">
        <v>1</v>
      </c>
      <c r="AB283" s="138">
        <v>0</v>
      </c>
      <c r="AC283" s="139">
        <v>0</v>
      </c>
      <c r="AD283" s="12"/>
      <c r="AE283" s="12"/>
      <c r="AF283" s="12"/>
      <c r="AG283" s="12"/>
      <c r="AH283" s="12"/>
      <c r="AI283" s="12"/>
      <c r="AJ283" s="12"/>
    </row>
    <row r="284" spans="1:36" x14ac:dyDescent="0.4">
      <c r="A284" t="s">
        <v>492</v>
      </c>
      <c r="B284" t="s">
        <v>484</v>
      </c>
      <c r="C284" s="134" t="s">
        <v>99</v>
      </c>
      <c r="D284" s="135" t="s">
        <v>464</v>
      </c>
      <c r="E284" s="136">
        <v>1</v>
      </c>
      <c r="F284" s="136"/>
      <c r="G284" s="137">
        <f t="shared" si="11"/>
        <v>16</v>
      </c>
      <c r="H284" s="138">
        <v>0</v>
      </c>
      <c r="I284" s="138">
        <v>0</v>
      </c>
      <c r="J284" s="138">
        <v>0</v>
      </c>
      <c r="K284" s="138">
        <v>0</v>
      </c>
      <c r="L284" s="138">
        <v>0</v>
      </c>
      <c r="M284" s="138">
        <v>0</v>
      </c>
      <c r="N284" s="138">
        <v>0</v>
      </c>
      <c r="O284" s="138">
        <v>0</v>
      </c>
      <c r="P284" s="138">
        <v>0</v>
      </c>
      <c r="Q284" s="138">
        <v>0</v>
      </c>
      <c r="R284" s="138">
        <v>0</v>
      </c>
      <c r="S284" s="138">
        <v>0</v>
      </c>
      <c r="T284" s="138">
        <v>2</v>
      </c>
      <c r="U284" s="138">
        <v>1</v>
      </c>
      <c r="V284" s="138">
        <v>2</v>
      </c>
      <c r="W284" s="138">
        <v>4</v>
      </c>
      <c r="X284" s="138">
        <v>3</v>
      </c>
      <c r="Y284" s="138">
        <v>3</v>
      </c>
      <c r="Z284" s="138">
        <v>1</v>
      </c>
      <c r="AA284" s="138">
        <v>0</v>
      </c>
      <c r="AB284" s="138">
        <v>0</v>
      </c>
      <c r="AC284" s="139">
        <v>0</v>
      </c>
      <c r="AD284" s="12"/>
      <c r="AE284" s="12"/>
      <c r="AF284" s="12"/>
      <c r="AG284" s="12"/>
      <c r="AH284" s="12"/>
      <c r="AI284" s="12"/>
      <c r="AJ284" s="12"/>
    </row>
    <row r="285" spans="1:36" x14ac:dyDescent="0.4">
      <c r="A285" t="s">
        <v>492</v>
      </c>
      <c r="B285" t="s">
        <v>484</v>
      </c>
      <c r="C285" s="134" t="s">
        <v>100</v>
      </c>
      <c r="D285" s="135" t="s">
        <v>464</v>
      </c>
      <c r="E285" s="136">
        <v>1</v>
      </c>
      <c r="F285" s="136"/>
      <c r="G285" s="137">
        <f t="shared" si="11"/>
        <v>11</v>
      </c>
      <c r="H285" s="138">
        <v>0</v>
      </c>
      <c r="I285" s="138">
        <v>0</v>
      </c>
      <c r="J285" s="138">
        <v>0</v>
      </c>
      <c r="K285" s="138">
        <v>0</v>
      </c>
      <c r="L285" s="138">
        <v>0</v>
      </c>
      <c r="M285" s="138">
        <v>0</v>
      </c>
      <c r="N285" s="138">
        <v>0</v>
      </c>
      <c r="O285" s="138">
        <v>0</v>
      </c>
      <c r="P285" s="138">
        <v>0</v>
      </c>
      <c r="Q285" s="138">
        <v>1</v>
      </c>
      <c r="R285" s="138">
        <v>0</v>
      </c>
      <c r="S285" s="138">
        <v>0</v>
      </c>
      <c r="T285" s="138">
        <v>0</v>
      </c>
      <c r="U285" s="138">
        <v>2</v>
      </c>
      <c r="V285" s="138">
        <v>1</v>
      </c>
      <c r="W285" s="138">
        <v>1</v>
      </c>
      <c r="X285" s="138">
        <v>2</v>
      </c>
      <c r="Y285" s="138">
        <v>2</v>
      </c>
      <c r="Z285" s="138">
        <v>1</v>
      </c>
      <c r="AA285" s="138">
        <v>1</v>
      </c>
      <c r="AB285" s="138">
        <v>0</v>
      </c>
      <c r="AC285" s="139">
        <v>0</v>
      </c>
      <c r="AD285" s="12"/>
      <c r="AE285" s="12"/>
      <c r="AF285" s="12"/>
      <c r="AG285" s="12"/>
      <c r="AH285" s="12"/>
      <c r="AI285" s="12"/>
      <c r="AJ285" s="12"/>
    </row>
    <row r="286" spans="1:36" x14ac:dyDescent="0.4">
      <c r="A286" t="s">
        <v>492</v>
      </c>
      <c r="B286" t="s">
        <v>484</v>
      </c>
      <c r="C286" s="134" t="s">
        <v>101</v>
      </c>
      <c r="D286" s="135" t="s">
        <v>464</v>
      </c>
      <c r="E286" s="136">
        <v>1</v>
      </c>
      <c r="F286" s="136"/>
      <c r="G286" s="137">
        <f t="shared" si="11"/>
        <v>10</v>
      </c>
      <c r="H286" s="138">
        <v>0</v>
      </c>
      <c r="I286" s="138">
        <v>0</v>
      </c>
      <c r="J286" s="138">
        <v>0</v>
      </c>
      <c r="K286" s="138">
        <v>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1</v>
      </c>
      <c r="V286" s="138">
        <v>1</v>
      </c>
      <c r="W286" s="138">
        <v>2</v>
      </c>
      <c r="X286" s="138">
        <v>3</v>
      </c>
      <c r="Y286" s="138">
        <v>2</v>
      </c>
      <c r="Z286" s="138">
        <v>1</v>
      </c>
      <c r="AA286" s="138">
        <v>0</v>
      </c>
      <c r="AB286" s="138">
        <v>0</v>
      </c>
      <c r="AC286" s="139">
        <v>0</v>
      </c>
      <c r="AD286" s="12"/>
      <c r="AE286" s="12"/>
      <c r="AF286" s="12"/>
      <c r="AG286" s="12"/>
      <c r="AH286" s="12"/>
      <c r="AI286" s="12"/>
      <c r="AJ286" s="12"/>
    </row>
    <row r="287" spans="1:36" x14ac:dyDescent="0.4">
      <c r="A287" t="s">
        <v>492</v>
      </c>
      <c r="B287" t="s">
        <v>484</v>
      </c>
      <c r="C287" s="134" t="s">
        <v>102</v>
      </c>
      <c r="D287" s="135" t="s">
        <v>464</v>
      </c>
      <c r="E287" s="136">
        <v>1</v>
      </c>
      <c r="F287" s="136"/>
      <c r="G287" s="137">
        <f t="shared" si="11"/>
        <v>7</v>
      </c>
      <c r="H287" s="138">
        <v>0</v>
      </c>
      <c r="I287" s="138">
        <v>0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  <c r="Q287" s="138">
        <v>0</v>
      </c>
      <c r="R287" s="138">
        <v>0</v>
      </c>
      <c r="S287" s="138">
        <v>0</v>
      </c>
      <c r="T287" s="138">
        <v>1</v>
      </c>
      <c r="U287" s="138">
        <v>0</v>
      </c>
      <c r="V287" s="138">
        <v>1</v>
      </c>
      <c r="W287" s="138">
        <v>2</v>
      </c>
      <c r="X287" s="138">
        <v>1</v>
      </c>
      <c r="Y287" s="138">
        <v>0</v>
      </c>
      <c r="Z287" s="138">
        <v>2</v>
      </c>
      <c r="AA287" s="138">
        <v>0</v>
      </c>
      <c r="AB287" s="138">
        <v>0</v>
      </c>
      <c r="AC287" s="139">
        <v>0</v>
      </c>
      <c r="AD287" s="12"/>
      <c r="AE287" s="12"/>
      <c r="AF287" s="12"/>
      <c r="AG287" s="12"/>
      <c r="AH287" s="12"/>
      <c r="AI287" s="12"/>
      <c r="AJ287" s="12"/>
    </row>
    <row r="288" spans="1:36" x14ac:dyDescent="0.4">
      <c r="A288" t="s">
        <v>492</v>
      </c>
      <c r="B288" t="s">
        <v>484</v>
      </c>
      <c r="C288" s="134" t="s">
        <v>103</v>
      </c>
      <c r="D288" s="135" t="s">
        <v>464</v>
      </c>
      <c r="E288" s="136">
        <v>1</v>
      </c>
      <c r="F288" s="136"/>
      <c r="G288" s="137">
        <f t="shared" si="11"/>
        <v>23</v>
      </c>
      <c r="H288" s="138">
        <v>0</v>
      </c>
      <c r="I288" s="138">
        <v>0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1</v>
      </c>
      <c r="U288" s="138">
        <v>1</v>
      </c>
      <c r="V288" s="138">
        <v>3</v>
      </c>
      <c r="W288" s="138">
        <v>3</v>
      </c>
      <c r="X288" s="138">
        <v>6</v>
      </c>
      <c r="Y288" s="138">
        <v>4</v>
      </c>
      <c r="Z288" s="138">
        <v>2</v>
      </c>
      <c r="AA288" s="138">
        <v>3</v>
      </c>
      <c r="AB288" s="138">
        <v>0</v>
      </c>
      <c r="AC288" s="139">
        <v>0</v>
      </c>
      <c r="AD288" s="12"/>
      <c r="AE288" s="12"/>
      <c r="AF288" s="12"/>
      <c r="AG288" s="12"/>
      <c r="AH288" s="12"/>
      <c r="AI288" s="12"/>
      <c r="AJ288" s="12"/>
    </row>
    <row r="289" spans="1:36" x14ac:dyDescent="0.4">
      <c r="A289" t="s">
        <v>492</v>
      </c>
      <c r="B289" t="s">
        <v>484</v>
      </c>
      <c r="C289" s="134" t="s">
        <v>104</v>
      </c>
      <c r="D289" s="135" t="s">
        <v>464</v>
      </c>
      <c r="E289" s="136">
        <v>1</v>
      </c>
      <c r="F289" s="136"/>
      <c r="G289" s="137">
        <f t="shared" si="11"/>
        <v>19</v>
      </c>
      <c r="H289" s="138">
        <v>0</v>
      </c>
      <c r="I289" s="138">
        <v>0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0</v>
      </c>
      <c r="P289" s="138">
        <v>0</v>
      </c>
      <c r="Q289" s="138">
        <v>0</v>
      </c>
      <c r="R289" s="138">
        <v>0</v>
      </c>
      <c r="S289" s="138">
        <v>1</v>
      </c>
      <c r="T289" s="138">
        <v>1</v>
      </c>
      <c r="U289" s="138">
        <v>0</v>
      </c>
      <c r="V289" s="138">
        <v>3</v>
      </c>
      <c r="W289" s="138">
        <v>4</v>
      </c>
      <c r="X289" s="138">
        <v>4</v>
      </c>
      <c r="Y289" s="138">
        <v>4</v>
      </c>
      <c r="Z289" s="138">
        <v>2</v>
      </c>
      <c r="AA289" s="138">
        <v>0</v>
      </c>
      <c r="AB289" s="138">
        <v>0</v>
      </c>
      <c r="AC289" s="139">
        <v>0</v>
      </c>
      <c r="AD289" s="12"/>
      <c r="AE289" s="12"/>
      <c r="AF289" s="12"/>
      <c r="AG289" s="12"/>
      <c r="AH289" s="12"/>
      <c r="AI289" s="12"/>
      <c r="AJ289" s="12"/>
    </row>
    <row r="290" spans="1:36" x14ac:dyDescent="0.4">
      <c r="A290" t="s">
        <v>505</v>
      </c>
      <c r="B290" t="s">
        <v>478</v>
      </c>
      <c r="C290" s="134" t="s">
        <v>105</v>
      </c>
      <c r="D290" s="135" t="s">
        <v>464</v>
      </c>
      <c r="E290" s="136">
        <v>1</v>
      </c>
      <c r="F290" s="136"/>
      <c r="G290" s="137">
        <f t="shared" si="11"/>
        <v>30</v>
      </c>
      <c r="H290" s="138">
        <v>0</v>
      </c>
      <c r="I290" s="138">
        <v>0</v>
      </c>
      <c r="J290" s="138">
        <v>0</v>
      </c>
      <c r="K290" s="138">
        <v>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1</v>
      </c>
      <c r="S290" s="138">
        <v>0</v>
      </c>
      <c r="T290" s="138">
        <v>3</v>
      </c>
      <c r="U290" s="138">
        <v>3</v>
      </c>
      <c r="V290" s="138">
        <v>2</v>
      </c>
      <c r="W290" s="138">
        <v>5</v>
      </c>
      <c r="X290" s="138">
        <v>8</v>
      </c>
      <c r="Y290" s="138">
        <v>6</v>
      </c>
      <c r="Z290" s="138">
        <v>2</v>
      </c>
      <c r="AA290" s="138">
        <v>0</v>
      </c>
      <c r="AB290" s="138">
        <v>0</v>
      </c>
      <c r="AC290" s="139">
        <v>0</v>
      </c>
      <c r="AD290" s="12"/>
      <c r="AE290" s="12"/>
      <c r="AF290" s="12"/>
      <c r="AG290" s="12"/>
      <c r="AH290" s="12"/>
      <c r="AI290" s="12"/>
      <c r="AJ290" s="12"/>
    </row>
    <row r="291" spans="1:36" x14ac:dyDescent="0.4">
      <c r="A291" t="s">
        <v>505</v>
      </c>
      <c r="B291" t="s">
        <v>478</v>
      </c>
      <c r="C291" s="134" t="s">
        <v>106</v>
      </c>
      <c r="D291" s="135" t="s">
        <v>464</v>
      </c>
      <c r="E291" s="136">
        <v>1</v>
      </c>
      <c r="F291" s="136"/>
      <c r="G291" s="137">
        <f t="shared" si="11"/>
        <v>12</v>
      </c>
      <c r="H291" s="138">
        <v>0</v>
      </c>
      <c r="I291" s="138">
        <v>0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8">
        <v>0</v>
      </c>
      <c r="P291" s="138">
        <v>0</v>
      </c>
      <c r="Q291" s="138">
        <v>1</v>
      </c>
      <c r="R291" s="138">
        <v>1</v>
      </c>
      <c r="S291" s="138">
        <v>0</v>
      </c>
      <c r="T291" s="138">
        <v>0</v>
      </c>
      <c r="U291" s="138">
        <v>1</v>
      </c>
      <c r="V291" s="138">
        <v>1</v>
      </c>
      <c r="W291" s="138">
        <v>1</v>
      </c>
      <c r="X291" s="138">
        <v>3</v>
      </c>
      <c r="Y291" s="138">
        <v>1</v>
      </c>
      <c r="Z291" s="138">
        <v>2</v>
      </c>
      <c r="AA291" s="138">
        <v>1</v>
      </c>
      <c r="AB291" s="138">
        <v>0</v>
      </c>
      <c r="AC291" s="139">
        <v>0</v>
      </c>
      <c r="AD291" s="12"/>
      <c r="AE291" s="12"/>
      <c r="AF291" s="12"/>
      <c r="AG291" s="12"/>
      <c r="AH291" s="12"/>
      <c r="AI291" s="12"/>
      <c r="AJ291" s="12"/>
    </row>
    <row r="292" spans="1:36" x14ac:dyDescent="0.4">
      <c r="A292" t="s">
        <v>505</v>
      </c>
      <c r="B292" t="s">
        <v>478</v>
      </c>
      <c r="C292" s="134" t="s">
        <v>107</v>
      </c>
      <c r="D292" s="135" t="s">
        <v>464</v>
      </c>
      <c r="E292" s="136">
        <v>1</v>
      </c>
      <c r="F292" s="136"/>
      <c r="G292" s="137">
        <f t="shared" si="11"/>
        <v>2</v>
      </c>
      <c r="H292" s="138">
        <v>0</v>
      </c>
      <c r="I292" s="138">
        <v>0</v>
      </c>
      <c r="J292" s="138">
        <v>0</v>
      </c>
      <c r="K292" s="138">
        <v>0</v>
      </c>
      <c r="L292" s="138">
        <v>0</v>
      </c>
      <c r="M292" s="138">
        <v>0</v>
      </c>
      <c r="N292" s="138">
        <v>0</v>
      </c>
      <c r="O292" s="138">
        <v>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38">
        <v>0</v>
      </c>
      <c r="Z292" s="138">
        <v>2</v>
      </c>
      <c r="AA292" s="138">
        <v>0</v>
      </c>
      <c r="AB292" s="138">
        <v>0</v>
      </c>
      <c r="AC292" s="139">
        <v>0</v>
      </c>
      <c r="AD292" s="12"/>
      <c r="AE292" s="12"/>
      <c r="AF292" s="12"/>
      <c r="AG292" s="12"/>
      <c r="AH292" s="12"/>
      <c r="AI292" s="12"/>
      <c r="AJ292" s="12"/>
    </row>
    <row r="293" spans="1:36" x14ac:dyDescent="0.4">
      <c r="A293" t="s">
        <v>505</v>
      </c>
      <c r="B293" t="s">
        <v>478</v>
      </c>
      <c r="C293" s="134" t="s">
        <v>108</v>
      </c>
      <c r="D293" s="135" t="s">
        <v>464</v>
      </c>
      <c r="E293" s="136">
        <v>1</v>
      </c>
      <c r="F293" s="136"/>
      <c r="G293" s="137">
        <f t="shared" si="11"/>
        <v>3</v>
      </c>
      <c r="H293" s="138">
        <v>0</v>
      </c>
      <c r="I293" s="138">
        <v>0</v>
      </c>
      <c r="J293" s="138">
        <v>0</v>
      </c>
      <c r="K293" s="138">
        <v>0</v>
      </c>
      <c r="L293" s="138">
        <v>0</v>
      </c>
      <c r="M293" s="138">
        <v>0</v>
      </c>
      <c r="N293" s="138">
        <v>0</v>
      </c>
      <c r="O293" s="138">
        <v>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1</v>
      </c>
      <c r="X293" s="138">
        <v>1</v>
      </c>
      <c r="Y293" s="138">
        <v>1</v>
      </c>
      <c r="Z293" s="138">
        <v>0</v>
      </c>
      <c r="AA293" s="138">
        <v>0</v>
      </c>
      <c r="AB293" s="138">
        <v>0</v>
      </c>
      <c r="AC293" s="139">
        <v>0</v>
      </c>
      <c r="AD293" s="12"/>
      <c r="AE293" s="12"/>
      <c r="AF293" s="12"/>
      <c r="AG293" s="12"/>
      <c r="AH293" s="12"/>
      <c r="AI293" s="12"/>
      <c r="AJ293" s="12"/>
    </row>
    <row r="294" spans="1:36" x14ac:dyDescent="0.4">
      <c r="A294" t="s">
        <v>503</v>
      </c>
      <c r="B294" t="s">
        <v>474</v>
      </c>
      <c r="C294" s="134" t="s">
        <v>109</v>
      </c>
      <c r="D294" s="135" t="s">
        <v>464</v>
      </c>
      <c r="E294" s="136">
        <v>1</v>
      </c>
      <c r="F294" s="136"/>
      <c r="G294" s="137">
        <f t="shared" si="11"/>
        <v>9</v>
      </c>
      <c r="H294" s="138">
        <v>0</v>
      </c>
      <c r="I294" s="138">
        <v>0</v>
      </c>
      <c r="J294" s="138">
        <v>0</v>
      </c>
      <c r="K294" s="138">
        <v>0</v>
      </c>
      <c r="L294" s="138">
        <v>0</v>
      </c>
      <c r="M294" s="138">
        <v>0</v>
      </c>
      <c r="N294" s="138">
        <v>0</v>
      </c>
      <c r="O294" s="138">
        <v>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1</v>
      </c>
      <c r="V294" s="138">
        <v>1</v>
      </c>
      <c r="W294" s="138">
        <v>1</v>
      </c>
      <c r="X294" s="138">
        <v>4</v>
      </c>
      <c r="Y294" s="138">
        <v>0</v>
      </c>
      <c r="Z294" s="138">
        <v>1</v>
      </c>
      <c r="AA294" s="138">
        <v>1</v>
      </c>
      <c r="AB294" s="138">
        <v>0</v>
      </c>
      <c r="AC294" s="139">
        <v>0</v>
      </c>
      <c r="AD294" s="12"/>
      <c r="AE294" s="12"/>
      <c r="AF294" s="12"/>
      <c r="AG294" s="12"/>
      <c r="AH294" s="12"/>
      <c r="AI294" s="12"/>
      <c r="AJ294" s="12"/>
    </row>
    <row r="295" spans="1:36" x14ac:dyDescent="0.4">
      <c r="A295" t="s">
        <v>503</v>
      </c>
      <c r="B295" t="s">
        <v>474</v>
      </c>
      <c r="C295" s="134" t="s">
        <v>110</v>
      </c>
      <c r="D295" s="135" t="s">
        <v>464</v>
      </c>
      <c r="E295" s="136">
        <v>1</v>
      </c>
      <c r="F295" s="136"/>
      <c r="G295" s="137">
        <f t="shared" si="11"/>
        <v>5</v>
      </c>
      <c r="H295" s="138">
        <v>0</v>
      </c>
      <c r="I295" s="138">
        <v>0</v>
      </c>
      <c r="J295" s="138">
        <v>0</v>
      </c>
      <c r="K295" s="138">
        <v>0</v>
      </c>
      <c r="L295" s="138">
        <v>0</v>
      </c>
      <c r="M295" s="138">
        <v>0</v>
      </c>
      <c r="N295" s="138">
        <v>0</v>
      </c>
      <c r="O295" s="138">
        <v>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1</v>
      </c>
      <c r="W295" s="138">
        <v>1</v>
      </c>
      <c r="X295" s="138">
        <v>0</v>
      </c>
      <c r="Y295" s="138">
        <v>3</v>
      </c>
      <c r="Z295" s="138">
        <v>0</v>
      </c>
      <c r="AA295" s="138">
        <v>0</v>
      </c>
      <c r="AB295" s="138">
        <v>0</v>
      </c>
      <c r="AC295" s="139">
        <v>0</v>
      </c>
      <c r="AD295" s="12"/>
      <c r="AE295" s="12"/>
      <c r="AF295" s="12"/>
      <c r="AG295" s="12"/>
      <c r="AH295" s="12"/>
      <c r="AI295" s="12"/>
      <c r="AJ295" s="12"/>
    </row>
    <row r="296" spans="1:36" x14ac:dyDescent="0.4">
      <c r="A296" t="s">
        <v>503</v>
      </c>
      <c r="B296" t="s">
        <v>474</v>
      </c>
      <c r="C296" s="134" t="s">
        <v>111</v>
      </c>
      <c r="D296" s="135" t="s">
        <v>464</v>
      </c>
      <c r="E296" s="136">
        <v>1</v>
      </c>
      <c r="F296" s="136"/>
      <c r="G296" s="137">
        <f t="shared" si="11"/>
        <v>5</v>
      </c>
      <c r="H296" s="138">
        <v>0</v>
      </c>
      <c r="I296" s="138">
        <v>0</v>
      </c>
      <c r="J296" s="138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1</v>
      </c>
      <c r="V296" s="138">
        <v>1</v>
      </c>
      <c r="W296" s="138">
        <v>0</v>
      </c>
      <c r="X296" s="138">
        <v>0</v>
      </c>
      <c r="Y296" s="138">
        <v>2</v>
      </c>
      <c r="Z296" s="138">
        <v>1</v>
      </c>
      <c r="AA296" s="138">
        <v>0</v>
      </c>
      <c r="AB296" s="138">
        <v>0</v>
      </c>
      <c r="AC296" s="139">
        <v>0</v>
      </c>
      <c r="AD296" s="12"/>
      <c r="AE296" s="12"/>
      <c r="AF296" s="12"/>
      <c r="AG296" s="12"/>
      <c r="AH296" s="12"/>
      <c r="AI296" s="12"/>
      <c r="AJ296" s="12"/>
    </row>
    <row r="297" spans="1:36" x14ac:dyDescent="0.4">
      <c r="A297" t="s">
        <v>503</v>
      </c>
      <c r="B297" t="s">
        <v>474</v>
      </c>
      <c r="C297" s="134" t="s">
        <v>112</v>
      </c>
      <c r="D297" s="135" t="s">
        <v>464</v>
      </c>
      <c r="E297" s="136">
        <v>1</v>
      </c>
      <c r="F297" s="136"/>
      <c r="G297" s="137">
        <f t="shared" si="11"/>
        <v>15</v>
      </c>
      <c r="H297" s="138">
        <v>0</v>
      </c>
      <c r="I297" s="138">
        <v>0</v>
      </c>
      <c r="J297" s="138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0</v>
      </c>
      <c r="T297" s="138">
        <v>1</v>
      </c>
      <c r="U297" s="138">
        <v>2</v>
      </c>
      <c r="V297" s="138">
        <v>2</v>
      </c>
      <c r="W297" s="138">
        <v>2</v>
      </c>
      <c r="X297" s="138">
        <v>5</v>
      </c>
      <c r="Y297" s="138">
        <v>2</v>
      </c>
      <c r="Z297" s="138">
        <v>1</v>
      </c>
      <c r="AA297" s="138">
        <v>0</v>
      </c>
      <c r="AB297" s="138">
        <v>0</v>
      </c>
      <c r="AC297" s="139">
        <v>0</v>
      </c>
      <c r="AD297" s="12"/>
      <c r="AE297" s="12"/>
      <c r="AF297" s="12"/>
      <c r="AG297" s="12"/>
      <c r="AH297" s="12"/>
      <c r="AI297" s="12"/>
      <c r="AJ297" s="12"/>
    </row>
    <row r="298" spans="1:36" x14ac:dyDescent="0.4">
      <c r="A298" t="s">
        <v>503</v>
      </c>
      <c r="B298" t="s">
        <v>474</v>
      </c>
      <c r="C298" s="134" t="s">
        <v>113</v>
      </c>
      <c r="D298" s="135" t="s">
        <v>464</v>
      </c>
      <c r="E298" s="136">
        <v>1</v>
      </c>
      <c r="F298" s="136"/>
      <c r="G298" s="137">
        <f t="shared" si="11"/>
        <v>1</v>
      </c>
      <c r="H298" s="138">
        <v>0</v>
      </c>
      <c r="I298" s="138">
        <v>0</v>
      </c>
      <c r="J298" s="138">
        <v>0</v>
      </c>
      <c r="K298" s="138">
        <v>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1</v>
      </c>
      <c r="Y298" s="138">
        <v>0</v>
      </c>
      <c r="Z298" s="138">
        <v>0</v>
      </c>
      <c r="AA298" s="138">
        <v>0</v>
      </c>
      <c r="AB298" s="138">
        <v>0</v>
      </c>
      <c r="AC298" s="139">
        <v>0</v>
      </c>
      <c r="AD298" s="12"/>
      <c r="AE298" s="12"/>
      <c r="AF298" s="12"/>
      <c r="AG298" s="12"/>
      <c r="AH298" s="12"/>
      <c r="AI298" s="12"/>
      <c r="AJ298" s="12"/>
    </row>
    <row r="299" spans="1:36" x14ac:dyDescent="0.4">
      <c r="A299" t="s">
        <v>503</v>
      </c>
      <c r="B299" t="s">
        <v>474</v>
      </c>
      <c r="C299" s="134" t="s">
        <v>114</v>
      </c>
      <c r="D299" s="135" t="s">
        <v>464</v>
      </c>
      <c r="E299" s="136">
        <v>1</v>
      </c>
      <c r="F299" s="136"/>
      <c r="G299" s="137">
        <f t="shared" si="11"/>
        <v>2</v>
      </c>
      <c r="H299" s="138">
        <v>0</v>
      </c>
      <c r="I299" s="138"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v>0</v>
      </c>
      <c r="O299" s="138">
        <v>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2</v>
      </c>
      <c r="X299" s="138">
        <v>0</v>
      </c>
      <c r="Y299" s="138">
        <v>0</v>
      </c>
      <c r="Z299" s="138">
        <v>0</v>
      </c>
      <c r="AA299" s="138">
        <v>0</v>
      </c>
      <c r="AB299" s="138">
        <v>0</v>
      </c>
      <c r="AC299" s="139">
        <v>0</v>
      </c>
      <c r="AD299" s="12"/>
      <c r="AE299" s="12"/>
      <c r="AF299" s="12"/>
      <c r="AG299" s="12"/>
      <c r="AH299" s="12"/>
      <c r="AI299" s="12"/>
      <c r="AJ299" s="12"/>
    </row>
    <row r="300" spans="1:36" x14ac:dyDescent="0.4">
      <c r="A300" t="s">
        <v>492</v>
      </c>
      <c r="B300" t="s">
        <v>484</v>
      </c>
      <c r="C300" s="134" t="s">
        <v>115</v>
      </c>
      <c r="D300" s="135" t="s">
        <v>464</v>
      </c>
      <c r="E300" s="136">
        <v>1</v>
      </c>
      <c r="F300" s="136"/>
      <c r="G300" s="137">
        <f t="shared" si="11"/>
        <v>1</v>
      </c>
      <c r="H300" s="138">
        <v>0</v>
      </c>
      <c r="I300" s="138">
        <v>0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1</v>
      </c>
      <c r="X300" s="138">
        <v>0</v>
      </c>
      <c r="Y300" s="138">
        <v>0</v>
      </c>
      <c r="Z300" s="138">
        <v>0</v>
      </c>
      <c r="AA300" s="138">
        <v>0</v>
      </c>
      <c r="AB300" s="138">
        <v>0</v>
      </c>
      <c r="AC300" s="139">
        <v>0</v>
      </c>
      <c r="AD300" s="12"/>
      <c r="AE300" s="12"/>
      <c r="AF300" s="12"/>
      <c r="AG300" s="12"/>
      <c r="AH300" s="12"/>
      <c r="AI300" s="12"/>
      <c r="AJ300" s="12"/>
    </row>
    <row r="301" spans="1:36" x14ac:dyDescent="0.4">
      <c r="A301" t="s">
        <v>498</v>
      </c>
      <c r="B301" t="s">
        <v>391</v>
      </c>
      <c r="C301" s="134" t="s">
        <v>116</v>
      </c>
      <c r="D301" s="135" t="s">
        <v>464</v>
      </c>
      <c r="E301" s="136">
        <v>1</v>
      </c>
      <c r="F301" s="136"/>
      <c r="G301" s="137">
        <f t="shared" si="11"/>
        <v>14</v>
      </c>
      <c r="H301" s="138">
        <v>0</v>
      </c>
      <c r="I301" s="138">
        <v>0</v>
      </c>
      <c r="J301" s="138">
        <v>0</v>
      </c>
      <c r="K301" s="138">
        <v>0</v>
      </c>
      <c r="L301" s="138">
        <v>0</v>
      </c>
      <c r="M301" s="138">
        <v>0</v>
      </c>
      <c r="N301" s="138">
        <v>0</v>
      </c>
      <c r="O301" s="138">
        <v>0</v>
      </c>
      <c r="P301" s="138">
        <v>0</v>
      </c>
      <c r="Q301" s="138">
        <v>0</v>
      </c>
      <c r="R301" s="138">
        <v>0</v>
      </c>
      <c r="S301" s="138">
        <v>0</v>
      </c>
      <c r="T301" s="138">
        <v>1</v>
      </c>
      <c r="U301" s="138">
        <v>2</v>
      </c>
      <c r="V301" s="138">
        <v>2</v>
      </c>
      <c r="W301" s="138">
        <v>2</v>
      </c>
      <c r="X301" s="138">
        <v>0</v>
      </c>
      <c r="Y301" s="138">
        <v>7</v>
      </c>
      <c r="Z301" s="138">
        <v>0</v>
      </c>
      <c r="AA301" s="138">
        <v>0</v>
      </c>
      <c r="AB301" s="138">
        <v>0</v>
      </c>
      <c r="AC301" s="139">
        <v>0</v>
      </c>
      <c r="AD301" s="12"/>
      <c r="AE301" s="12"/>
      <c r="AF301" s="12"/>
      <c r="AG301" s="12"/>
      <c r="AH301" s="12"/>
      <c r="AI301" s="12"/>
      <c r="AJ301" s="12"/>
    </row>
    <row r="302" spans="1:36" x14ac:dyDescent="0.4">
      <c r="A302" t="s">
        <v>498</v>
      </c>
      <c r="B302" t="s">
        <v>391</v>
      </c>
      <c r="C302" s="134" t="s">
        <v>117</v>
      </c>
      <c r="D302" s="135" t="s">
        <v>464</v>
      </c>
      <c r="E302" s="136">
        <v>1</v>
      </c>
      <c r="F302" s="136"/>
      <c r="G302" s="137">
        <f t="shared" si="11"/>
        <v>12</v>
      </c>
      <c r="H302" s="138">
        <v>0</v>
      </c>
      <c r="I302" s="138">
        <v>0</v>
      </c>
      <c r="J302" s="138">
        <v>0</v>
      </c>
      <c r="K302" s="138">
        <v>0</v>
      </c>
      <c r="L302" s="138">
        <v>0</v>
      </c>
      <c r="M302" s="138">
        <v>0</v>
      </c>
      <c r="N302" s="138">
        <v>0</v>
      </c>
      <c r="O302" s="138">
        <v>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2</v>
      </c>
      <c r="V302" s="138">
        <v>3</v>
      </c>
      <c r="W302" s="138">
        <v>0</v>
      </c>
      <c r="X302" s="138">
        <v>4</v>
      </c>
      <c r="Y302" s="138">
        <v>2</v>
      </c>
      <c r="Z302" s="138">
        <v>1</v>
      </c>
      <c r="AA302" s="138">
        <v>0</v>
      </c>
      <c r="AB302" s="138">
        <v>0</v>
      </c>
      <c r="AC302" s="139">
        <v>0</v>
      </c>
      <c r="AD302" s="12"/>
      <c r="AE302" s="12"/>
      <c r="AF302" s="12"/>
      <c r="AG302" s="12"/>
      <c r="AH302" s="12"/>
      <c r="AI302" s="12"/>
      <c r="AJ302" s="12"/>
    </row>
    <row r="303" spans="1:36" x14ac:dyDescent="0.4">
      <c r="A303" t="s">
        <v>498</v>
      </c>
      <c r="B303" t="s">
        <v>391</v>
      </c>
      <c r="C303" s="134" t="s">
        <v>118</v>
      </c>
      <c r="D303" s="135" t="s">
        <v>464</v>
      </c>
      <c r="E303" s="136">
        <v>1</v>
      </c>
      <c r="F303" s="136"/>
      <c r="G303" s="137">
        <f t="shared" si="11"/>
        <v>7</v>
      </c>
      <c r="H303" s="138">
        <v>0</v>
      </c>
      <c r="I303" s="138">
        <v>0</v>
      </c>
      <c r="J303" s="138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1</v>
      </c>
      <c r="X303" s="138">
        <v>2</v>
      </c>
      <c r="Y303" s="138">
        <v>4</v>
      </c>
      <c r="Z303" s="138">
        <v>0</v>
      </c>
      <c r="AA303" s="138">
        <v>0</v>
      </c>
      <c r="AB303" s="138">
        <v>0</v>
      </c>
      <c r="AC303" s="139">
        <v>0</v>
      </c>
      <c r="AD303" s="12"/>
      <c r="AE303" s="12"/>
      <c r="AF303" s="12"/>
      <c r="AG303" s="12"/>
      <c r="AH303" s="12"/>
      <c r="AI303" s="12"/>
      <c r="AJ303" s="12"/>
    </row>
    <row r="304" spans="1:36" x14ac:dyDescent="0.4">
      <c r="A304" t="s">
        <v>498</v>
      </c>
      <c r="B304" t="s">
        <v>391</v>
      </c>
      <c r="C304" s="134" t="s">
        <v>119</v>
      </c>
      <c r="D304" s="135" t="s">
        <v>464</v>
      </c>
      <c r="E304" s="136">
        <v>1</v>
      </c>
      <c r="F304" s="136"/>
      <c r="G304" s="137">
        <f t="shared" si="11"/>
        <v>11</v>
      </c>
      <c r="H304" s="138">
        <v>0</v>
      </c>
      <c r="I304" s="138">
        <v>0</v>
      </c>
      <c r="J304" s="138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1</v>
      </c>
      <c r="V304" s="138">
        <v>0</v>
      </c>
      <c r="W304" s="138">
        <v>0</v>
      </c>
      <c r="X304" s="138">
        <v>3</v>
      </c>
      <c r="Y304" s="138">
        <v>5</v>
      </c>
      <c r="Z304" s="138">
        <v>2</v>
      </c>
      <c r="AA304" s="138">
        <v>0</v>
      </c>
      <c r="AB304" s="138">
        <v>0</v>
      </c>
      <c r="AC304" s="139">
        <v>0</v>
      </c>
      <c r="AD304" s="12"/>
      <c r="AE304" s="12"/>
      <c r="AF304" s="12"/>
      <c r="AG304" s="12"/>
      <c r="AH304" s="12"/>
      <c r="AI304" s="12"/>
      <c r="AJ304" s="12"/>
    </row>
    <row r="305" spans="1:36" x14ac:dyDescent="0.4">
      <c r="A305" t="s">
        <v>498</v>
      </c>
      <c r="B305" t="s">
        <v>391</v>
      </c>
      <c r="C305" s="134" t="s">
        <v>120</v>
      </c>
      <c r="D305" s="135" t="s">
        <v>464</v>
      </c>
      <c r="E305" s="136">
        <v>1</v>
      </c>
      <c r="F305" s="136"/>
      <c r="G305" s="137">
        <f t="shared" si="11"/>
        <v>1</v>
      </c>
      <c r="H305" s="138">
        <v>0</v>
      </c>
      <c r="I305" s="138">
        <v>0</v>
      </c>
      <c r="J305" s="138">
        <v>0</v>
      </c>
      <c r="K305" s="138">
        <v>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1</v>
      </c>
      <c r="X305" s="138">
        <v>0</v>
      </c>
      <c r="Y305" s="138">
        <v>0</v>
      </c>
      <c r="Z305" s="138">
        <v>0</v>
      </c>
      <c r="AA305" s="138">
        <v>0</v>
      </c>
      <c r="AB305" s="138">
        <v>0</v>
      </c>
      <c r="AC305" s="139">
        <v>0</v>
      </c>
      <c r="AD305" s="12"/>
      <c r="AE305" s="12"/>
      <c r="AF305" s="12"/>
      <c r="AG305" s="12"/>
      <c r="AH305" s="12"/>
      <c r="AI305" s="12"/>
      <c r="AJ305" s="12"/>
    </row>
    <row r="306" spans="1:36" x14ac:dyDescent="0.4">
      <c r="A306" t="s">
        <v>498</v>
      </c>
      <c r="B306" t="s">
        <v>391</v>
      </c>
      <c r="C306" s="134" t="s">
        <v>121</v>
      </c>
      <c r="D306" s="135" t="s">
        <v>464</v>
      </c>
      <c r="E306" s="136">
        <v>1</v>
      </c>
      <c r="F306" s="136"/>
      <c r="G306" s="137">
        <f t="shared" si="11"/>
        <v>11</v>
      </c>
      <c r="H306" s="138">
        <v>0</v>
      </c>
      <c r="I306" s="138">
        <v>0</v>
      </c>
      <c r="J306" s="138">
        <v>0</v>
      </c>
      <c r="K306" s="138">
        <v>0</v>
      </c>
      <c r="L306" s="138">
        <v>0</v>
      </c>
      <c r="M306" s="138">
        <v>0</v>
      </c>
      <c r="N306" s="138">
        <v>0</v>
      </c>
      <c r="O306" s="138">
        <v>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1</v>
      </c>
      <c r="V306" s="138">
        <v>1</v>
      </c>
      <c r="W306" s="138">
        <v>1</v>
      </c>
      <c r="X306" s="138">
        <v>3</v>
      </c>
      <c r="Y306" s="138">
        <v>4</v>
      </c>
      <c r="Z306" s="138">
        <v>1</v>
      </c>
      <c r="AA306" s="138">
        <v>0</v>
      </c>
      <c r="AB306" s="138">
        <v>0</v>
      </c>
      <c r="AC306" s="139">
        <v>0</v>
      </c>
      <c r="AD306" s="12"/>
      <c r="AE306" s="12"/>
      <c r="AF306" s="12"/>
      <c r="AG306" s="12"/>
      <c r="AH306" s="12"/>
      <c r="AI306" s="12"/>
      <c r="AJ306" s="12"/>
    </row>
    <row r="307" spans="1:36" x14ac:dyDescent="0.4">
      <c r="A307" t="s">
        <v>498</v>
      </c>
      <c r="B307" t="s">
        <v>391</v>
      </c>
      <c r="C307" s="134" t="s">
        <v>122</v>
      </c>
      <c r="D307" s="135" t="s">
        <v>464</v>
      </c>
      <c r="E307" s="136">
        <v>1</v>
      </c>
      <c r="F307" s="136"/>
      <c r="G307" s="137">
        <f t="shared" si="11"/>
        <v>12</v>
      </c>
      <c r="H307" s="138">
        <v>0</v>
      </c>
      <c r="I307" s="138">
        <v>0</v>
      </c>
      <c r="J307" s="138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2</v>
      </c>
      <c r="V307" s="138">
        <v>1</v>
      </c>
      <c r="W307" s="138">
        <v>3</v>
      </c>
      <c r="X307" s="138">
        <v>2</v>
      </c>
      <c r="Y307" s="138">
        <v>2</v>
      </c>
      <c r="Z307" s="138">
        <v>2</v>
      </c>
      <c r="AA307" s="138">
        <v>0</v>
      </c>
      <c r="AB307" s="138">
        <v>0</v>
      </c>
      <c r="AC307" s="139">
        <v>0</v>
      </c>
      <c r="AD307" s="12"/>
      <c r="AE307" s="12"/>
      <c r="AF307" s="12"/>
      <c r="AG307" s="12"/>
      <c r="AH307" s="12"/>
      <c r="AI307" s="12"/>
      <c r="AJ307" s="12"/>
    </row>
    <row r="308" spans="1:36" x14ac:dyDescent="0.4">
      <c r="A308" t="s">
        <v>500</v>
      </c>
      <c r="B308" t="s">
        <v>393</v>
      </c>
      <c r="C308" s="134" t="s">
        <v>123</v>
      </c>
      <c r="D308" s="135" t="s">
        <v>464</v>
      </c>
      <c r="E308" s="136">
        <v>1</v>
      </c>
      <c r="F308" s="136"/>
      <c r="G308" s="137">
        <f t="shared" si="11"/>
        <v>4</v>
      </c>
      <c r="H308" s="138">
        <v>0</v>
      </c>
      <c r="I308" s="138"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v>0</v>
      </c>
      <c r="O308" s="138">
        <v>0</v>
      </c>
      <c r="P308" s="138">
        <v>0</v>
      </c>
      <c r="Q308" s="138">
        <v>0</v>
      </c>
      <c r="R308" s="138">
        <v>0</v>
      </c>
      <c r="S308" s="138">
        <v>0</v>
      </c>
      <c r="T308" s="138">
        <v>1</v>
      </c>
      <c r="U308" s="138">
        <v>0</v>
      </c>
      <c r="V308" s="138">
        <v>2</v>
      </c>
      <c r="W308" s="138">
        <v>1</v>
      </c>
      <c r="X308" s="138">
        <v>0</v>
      </c>
      <c r="Y308" s="138">
        <v>0</v>
      </c>
      <c r="Z308" s="138">
        <v>0</v>
      </c>
      <c r="AA308" s="138">
        <v>0</v>
      </c>
      <c r="AB308" s="138">
        <v>0</v>
      </c>
      <c r="AC308" s="139">
        <v>0</v>
      </c>
      <c r="AD308" s="12"/>
      <c r="AE308" s="12"/>
      <c r="AF308" s="12"/>
      <c r="AG308" s="12"/>
      <c r="AH308" s="12"/>
      <c r="AI308" s="12"/>
      <c r="AJ308" s="12"/>
    </row>
    <row r="309" spans="1:36" x14ac:dyDescent="0.4">
      <c r="A309" t="s">
        <v>500</v>
      </c>
      <c r="B309" t="s">
        <v>393</v>
      </c>
      <c r="C309" s="134" t="s">
        <v>124</v>
      </c>
      <c r="D309" s="135" t="s">
        <v>464</v>
      </c>
      <c r="E309" s="136">
        <v>1</v>
      </c>
      <c r="F309" s="136"/>
      <c r="G309" s="137">
        <f t="shared" si="11"/>
        <v>6</v>
      </c>
      <c r="H309" s="138">
        <v>0</v>
      </c>
      <c r="I309" s="138">
        <v>0</v>
      </c>
      <c r="J309" s="138">
        <v>0</v>
      </c>
      <c r="K309" s="138">
        <v>0</v>
      </c>
      <c r="L309" s="138">
        <v>0</v>
      </c>
      <c r="M309" s="138">
        <v>0</v>
      </c>
      <c r="N309" s="138">
        <v>0</v>
      </c>
      <c r="O309" s="138">
        <v>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2</v>
      </c>
      <c r="V309" s="138">
        <v>3</v>
      </c>
      <c r="W309" s="138">
        <v>0</v>
      </c>
      <c r="X309" s="138">
        <v>0</v>
      </c>
      <c r="Y309" s="138">
        <v>1</v>
      </c>
      <c r="Z309" s="138">
        <v>0</v>
      </c>
      <c r="AA309" s="138">
        <v>0</v>
      </c>
      <c r="AB309" s="138">
        <v>0</v>
      </c>
      <c r="AC309" s="139">
        <v>0</v>
      </c>
      <c r="AD309" s="12"/>
      <c r="AE309" s="12"/>
      <c r="AF309" s="12"/>
      <c r="AG309" s="12"/>
      <c r="AH309" s="12"/>
      <c r="AI309" s="12"/>
      <c r="AJ309" s="12"/>
    </row>
    <row r="310" spans="1:36" x14ac:dyDescent="0.4">
      <c r="A310" t="s">
        <v>500</v>
      </c>
      <c r="B310" t="s">
        <v>393</v>
      </c>
      <c r="C310" s="134" t="s">
        <v>125</v>
      </c>
      <c r="D310" s="135" t="s">
        <v>464</v>
      </c>
      <c r="E310" s="136">
        <v>1</v>
      </c>
      <c r="F310" s="136"/>
      <c r="G310" s="137">
        <f t="shared" si="11"/>
        <v>5</v>
      </c>
      <c r="H310" s="138">
        <v>0</v>
      </c>
      <c r="I310" s="138">
        <v>0</v>
      </c>
      <c r="J310" s="138">
        <v>0</v>
      </c>
      <c r="K310" s="138">
        <v>0</v>
      </c>
      <c r="L310" s="138">
        <v>0</v>
      </c>
      <c r="M310" s="138">
        <v>0</v>
      </c>
      <c r="N310" s="138">
        <v>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1</v>
      </c>
      <c r="U310" s="138">
        <v>0</v>
      </c>
      <c r="V310" s="138">
        <v>0</v>
      </c>
      <c r="W310" s="138">
        <v>2</v>
      </c>
      <c r="X310" s="138">
        <v>0</v>
      </c>
      <c r="Y310" s="138">
        <v>0</v>
      </c>
      <c r="Z310" s="138">
        <v>1</v>
      </c>
      <c r="AA310" s="138">
        <v>1</v>
      </c>
      <c r="AB310" s="138">
        <v>0</v>
      </c>
      <c r="AC310" s="139">
        <v>0</v>
      </c>
      <c r="AD310" s="12"/>
      <c r="AE310" s="12"/>
      <c r="AF310" s="12"/>
      <c r="AG310" s="12"/>
      <c r="AH310" s="12"/>
      <c r="AI310" s="12"/>
      <c r="AJ310" s="12"/>
    </row>
    <row r="311" spans="1:36" x14ac:dyDescent="0.4">
      <c r="A311" t="s">
        <v>500</v>
      </c>
      <c r="B311" t="s">
        <v>393</v>
      </c>
      <c r="C311" s="134" t="s">
        <v>126</v>
      </c>
      <c r="D311" s="135" t="s">
        <v>464</v>
      </c>
      <c r="E311" s="136">
        <v>1</v>
      </c>
      <c r="F311" s="136"/>
      <c r="G311" s="137">
        <f t="shared" si="11"/>
        <v>23</v>
      </c>
      <c r="H311" s="138">
        <v>0</v>
      </c>
      <c r="I311" s="138">
        <v>0</v>
      </c>
      <c r="J311" s="138">
        <v>0</v>
      </c>
      <c r="K311" s="138">
        <v>0</v>
      </c>
      <c r="L311" s="138">
        <v>0</v>
      </c>
      <c r="M311" s="138">
        <v>0</v>
      </c>
      <c r="N311" s="138">
        <v>0</v>
      </c>
      <c r="O311" s="138">
        <v>0</v>
      </c>
      <c r="P311" s="138">
        <v>0</v>
      </c>
      <c r="Q311" s="138">
        <v>0</v>
      </c>
      <c r="R311" s="138">
        <v>0</v>
      </c>
      <c r="S311" s="138">
        <v>0</v>
      </c>
      <c r="T311" s="138">
        <v>3</v>
      </c>
      <c r="U311" s="138">
        <v>1</v>
      </c>
      <c r="V311" s="138">
        <v>6</v>
      </c>
      <c r="W311" s="138">
        <v>4</v>
      </c>
      <c r="X311" s="138">
        <v>2</v>
      </c>
      <c r="Y311" s="138">
        <v>4</v>
      </c>
      <c r="Z311" s="138">
        <v>2</v>
      </c>
      <c r="AA311" s="138">
        <v>1</v>
      </c>
      <c r="AB311" s="138">
        <v>0</v>
      </c>
      <c r="AC311" s="139">
        <v>0</v>
      </c>
      <c r="AD311" s="12"/>
      <c r="AE311" s="12"/>
      <c r="AF311" s="12"/>
      <c r="AG311" s="12"/>
      <c r="AH311" s="12"/>
      <c r="AI311" s="12"/>
      <c r="AJ311" s="12"/>
    </row>
    <row r="312" spans="1:36" x14ac:dyDescent="0.4">
      <c r="A312" t="s">
        <v>500</v>
      </c>
      <c r="B312" t="s">
        <v>393</v>
      </c>
      <c r="C312" s="134" t="s">
        <v>127</v>
      </c>
      <c r="D312" s="135" t="s">
        <v>464</v>
      </c>
      <c r="E312" s="136">
        <v>1</v>
      </c>
      <c r="F312" s="136"/>
      <c r="G312" s="137">
        <f t="shared" si="11"/>
        <v>9</v>
      </c>
      <c r="H312" s="138">
        <v>0</v>
      </c>
      <c r="I312" s="138">
        <v>0</v>
      </c>
      <c r="J312" s="138">
        <v>0</v>
      </c>
      <c r="K312" s="138">
        <v>0</v>
      </c>
      <c r="L312" s="138">
        <v>0</v>
      </c>
      <c r="M312" s="138">
        <v>0</v>
      </c>
      <c r="N312" s="138">
        <v>0</v>
      </c>
      <c r="O312" s="138">
        <v>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3</v>
      </c>
      <c r="V312" s="138">
        <v>0</v>
      </c>
      <c r="W312" s="138">
        <v>1</v>
      </c>
      <c r="X312" s="138">
        <v>2</v>
      </c>
      <c r="Y312" s="138">
        <v>2</v>
      </c>
      <c r="Z312" s="138">
        <v>0</v>
      </c>
      <c r="AA312" s="138">
        <v>1</v>
      </c>
      <c r="AB312" s="138">
        <v>0</v>
      </c>
      <c r="AC312" s="139">
        <v>0</v>
      </c>
      <c r="AD312" s="12"/>
      <c r="AE312" s="12"/>
      <c r="AF312" s="12"/>
      <c r="AG312" s="12"/>
      <c r="AH312" s="12"/>
      <c r="AI312" s="12"/>
      <c r="AJ312" s="12"/>
    </row>
    <row r="313" spans="1:36" x14ac:dyDescent="0.4">
      <c r="A313" t="s">
        <v>500</v>
      </c>
      <c r="B313" t="s">
        <v>393</v>
      </c>
      <c r="C313" s="134" t="s">
        <v>128</v>
      </c>
      <c r="D313" s="135" t="s">
        <v>464</v>
      </c>
      <c r="E313" s="136">
        <v>1</v>
      </c>
      <c r="F313" s="136"/>
      <c r="G313" s="137">
        <f t="shared" si="11"/>
        <v>4</v>
      </c>
      <c r="H313" s="138">
        <v>0</v>
      </c>
      <c r="I313" s="138">
        <v>0</v>
      </c>
      <c r="J313" s="138">
        <v>0</v>
      </c>
      <c r="K313" s="138">
        <v>0</v>
      </c>
      <c r="L313" s="138">
        <v>0</v>
      </c>
      <c r="M313" s="138">
        <v>0</v>
      </c>
      <c r="N313" s="138">
        <v>0</v>
      </c>
      <c r="O313" s="138">
        <v>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1</v>
      </c>
      <c r="V313" s="138">
        <v>0</v>
      </c>
      <c r="W313" s="138">
        <v>2</v>
      </c>
      <c r="X313" s="138">
        <v>0</v>
      </c>
      <c r="Y313" s="138">
        <v>1</v>
      </c>
      <c r="Z313" s="138">
        <v>0</v>
      </c>
      <c r="AA313" s="138">
        <v>0</v>
      </c>
      <c r="AB313" s="138">
        <v>0</v>
      </c>
      <c r="AC313" s="139">
        <v>0</v>
      </c>
      <c r="AD313" s="12"/>
      <c r="AE313" s="12"/>
      <c r="AF313" s="12"/>
      <c r="AG313" s="12"/>
      <c r="AH313" s="12"/>
      <c r="AI313" s="12"/>
      <c r="AJ313" s="12"/>
    </row>
    <row r="314" spans="1:36" x14ac:dyDescent="0.4">
      <c r="A314" t="s">
        <v>500</v>
      </c>
      <c r="B314" t="s">
        <v>393</v>
      </c>
      <c r="C314" s="134" t="s">
        <v>129</v>
      </c>
      <c r="D314" s="135" t="s">
        <v>464</v>
      </c>
      <c r="E314" s="136">
        <v>1</v>
      </c>
      <c r="F314" s="136"/>
      <c r="G314" s="137">
        <f t="shared" si="11"/>
        <v>10</v>
      </c>
      <c r="H314" s="138">
        <v>0</v>
      </c>
      <c r="I314" s="138">
        <v>0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2</v>
      </c>
      <c r="W314" s="138">
        <v>3</v>
      </c>
      <c r="X314" s="138">
        <v>1</v>
      </c>
      <c r="Y314" s="138">
        <v>3</v>
      </c>
      <c r="Z314" s="138">
        <v>0</v>
      </c>
      <c r="AA314" s="138">
        <v>0</v>
      </c>
      <c r="AB314" s="138">
        <v>1</v>
      </c>
      <c r="AC314" s="139">
        <v>0</v>
      </c>
      <c r="AD314" s="12"/>
      <c r="AE314" s="12"/>
      <c r="AF314" s="12"/>
      <c r="AG314" s="12"/>
      <c r="AH314" s="12"/>
      <c r="AI314" s="12"/>
      <c r="AJ314" s="12"/>
    </row>
    <row r="315" spans="1:36" x14ac:dyDescent="0.4">
      <c r="A315" t="s">
        <v>500</v>
      </c>
      <c r="B315" t="s">
        <v>393</v>
      </c>
      <c r="C315" s="134" t="s">
        <v>130</v>
      </c>
      <c r="D315" s="135" t="s">
        <v>464</v>
      </c>
      <c r="E315" s="136">
        <v>1</v>
      </c>
      <c r="F315" s="136"/>
      <c r="G315" s="137">
        <f t="shared" si="11"/>
        <v>8</v>
      </c>
      <c r="H315" s="138">
        <v>0</v>
      </c>
      <c r="I315" s="138">
        <v>0</v>
      </c>
      <c r="J315" s="138">
        <v>0</v>
      </c>
      <c r="K315" s="138">
        <v>0</v>
      </c>
      <c r="L315" s="138">
        <v>0</v>
      </c>
      <c r="M315" s="138">
        <v>0</v>
      </c>
      <c r="N315" s="138">
        <v>0</v>
      </c>
      <c r="O315" s="138">
        <v>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1</v>
      </c>
      <c r="W315" s="138">
        <v>2</v>
      </c>
      <c r="X315" s="138">
        <v>1</v>
      </c>
      <c r="Y315" s="138">
        <v>2</v>
      </c>
      <c r="Z315" s="138">
        <v>2</v>
      </c>
      <c r="AA315" s="138">
        <v>0</v>
      </c>
      <c r="AB315" s="138">
        <v>0</v>
      </c>
      <c r="AC315" s="139">
        <v>0</v>
      </c>
      <c r="AD315" s="12"/>
      <c r="AE315" s="12"/>
      <c r="AF315" s="12"/>
      <c r="AG315" s="12"/>
      <c r="AH315" s="12"/>
      <c r="AI315" s="12"/>
      <c r="AJ315" s="12"/>
    </row>
    <row r="316" spans="1:36" x14ac:dyDescent="0.4">
      <c r="A316" t="s">
        <v>500</v>
      </c>
      <c r="B316" t="s">
        <v>393</v>
      </c>
      <c r="C316" s="134" t="s">
        <v>131</v>
      </c>
      <c r="D316" s="135" t="s">
        <v>464</v>
      </c>
      <c r="E316" s="136">
        <v>1</v>
      </c>
      <c r="F316" s="136"/>
      <c r="G316" s="137">
        <f t="shared" ref="G316:G375" si="12">SUM(H316:AC316)</f>
        <v>6</v>
      </c>
      <c r="H316" s="138">
        <v>0</v>
      </c>
      <c r="I316" s="138">
        <v>0</v>
      </c>
      <c r="J316" s="138">
        <v>0</v>
      </c>
      <c r="K316" s="138">
        <v>0</v>
      </c>
      <c r="L316" s="138">
        <v>0</v>
      </c>
      <c r="M316" s="138">
        <v>0</v>
      </c>
      <c r="N316" s="138">
        <v>0</v>
      </c>
      <c r="O316" s="138">
        <v>0</v>
      </c>
      <c r="P316" s="138">
        <v>1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4</v>
      </c>
      <c r="W316" s="138">
        <v>0</v>
      </c>
      <c r="X316" s="138">
        <v>0</v>
      </c>
      <c r="Y316" s="138">
        <v>1</v>
      </c>
      <c r="Z316" s="138">
        <v>0</v>
      </c>
      <c r="AA316" s="138">
        <v>0</v>
      </c>
      <c r="AB316" s="138">
        <v>0</v>
      </c>
      <c r="AC316" s="139">
        <v>0</v>
      </c>
      <c r="AD316" s="12"/>
      <c r="AE316" s="12"/>
      <c r="AF316" s="12"/>
      <c r="AG316" s="12"/>
      <c r="AH316" s="12"/>
      <c r="AI316" s="12"/>
      <c r="AJ316" s="12"/>
    </row>
    <row r="317" spans="1:36" x14ac:dyDescent="0.4">
      <c r="A317" t="s">
        <v>497</v>
      </c>
      <c r="B317" t="s">
        <v>470</v>
      </c>
      <c r="C317" s="134" t="s">
        <v>132</v>
      </c>
      <c r="D317" s="135" t="s">
        <v>464</v>
      </c>
      <c r="E317" s="136">
        <v>1</v>
      </c>
      <c r="F317" s="136"/>
      <c r="G317" s="137">
        <f t="shared" si="12"/>
        <v>40</v>
      </c>
      <c r="H317" s="138">
        <v>0</v>
      </c>
      <c r="I317" s="138">
        <v>0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1</v>
      </c>
      <c r="P317" s="138">
        <v>0</v>
      </c>
      <c r="Q317" s="138">
        <v>1</v>
      </c>
      <c r="R317" s="138">
        <v>0</v>
      </c>
      <c r="S317" s="138">
        <v>1</v>
      </c>
      <c r="T317" s="138">
        <v>3</v>
      </c>
      <c r="U317" s="138">
        <v>6</v>
      </c>
      <c r="V317" s="138">
        <v>4</v>
      </c>
      <c r="W317" s="138">
        <v>7</v>
      </c>
      <c r="X317" s="138">
        <v>5</v>
      </c>
      <c r="Y317" s="138">
        <v>8</v>
      </c>
      <c r="Z317" s="138">
        <v>4</v>
      </c>
      <c r="AA317" s="138">
        <v>0</v>
      </c>
      <c r="AB317" s="138">
        <v>0</v>
      </c>
      <c r="AC317" s="139">
        <v>0</v>
      </c>
      <c r="AD317" s="12"/>
      <c r="AE317" s="12"/>
      <c r="AF317" s="12"/>
      <c r="AG317" s="12"/>
      <c r="AH317" s="12"/>
      <c r="AI317" s="12"/>
      <c r="AJ317" s="12"/>
    </row>
    <row r="318" spans="1:36" x14ac:dyDescent="0.4">
      <c r="A318" t="s">
        <v>497</v>
      </c>
      <c r="B318" t="s">
        <v>470</v>
      </c>
      <c r="C318" s="134" t="s">
        <v>133</v>
      </c>
      <c r="D318" s="135" t="s">
        <v>464</v>
      </c>
      <c r="E318" s="136">
        <v>1</v>
      </c>
      <c r="F318" s="136"/>
      <c r="G318" s="137">
        <f t="shared" si="12"/>
        <v>17</v>
      </c>
      <c r="H318" s="138">
        <v>0</v>
      </c>
      <c r="I318" s="138">
        <v>0</v>
      </c>
      <c r="J318" s="138">
        <v>0</v>
      </c>
      <c r="K318" s="138">
        <v>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4</v>
      </c>
      <c r="V318" s="138">
        <v>2</v>
      </c>
      <c r="W318" s="138">
        <v>2</v>
      </c>
      <c r="X318" s="138">
        <v>3</v>
      </c>
      <c r="Y318" s="138">
        <v>2</v>
      </c>
      <c r="Z318" s="138">
        <v>4</v>
      </c>
      <c r="AA318" s="138">
        <v>0</v>
      </c>
      <c r="AB318" s="138">
        <v>0</v>
      </c>
      <c r="AC318" s="139">
        <v>0</v>
      </c>
      <c r="AD318" s="12"/>
      <c r="AE318" s="12"/>
      <c r="AF318" s="12"/>
      <c r="AG318" s="12"/>
      <c r="AH318" s="12"/>
      <c r="AI318" s="12"/>
      <c r="AJ318" s="12"/>
    </row>
    <row r="319" spans="1:36" x14ac:dyDescent="0.4">
      <c r="A319" t="s">
        <v>497</v>
      </c>
      <c r="B319" t="s">
        <v>390</v>
      </c>
      <c r="C319" s="134" t="s">
        <v>134</v>
      </c>
      <c r="D319" s="135" t="s">
        <v>464</v>
      </c>
      <c r="E319" s="136">
        <v>1</v>
      </c>
      <c r="F319" s="136"/>
      <c r="G319" s="137">
        <f t="shared" si="12"/>
        <v>31</v>
      </c>
      <c r="H319" s="138">
        <v>0</v>
      </c>
      <c r="I319" s="138">
        <v>0</v>
      </c>
      <c r="J319" s="138">
        <v>0</v>
      </c>
      <c r="K319" s="138">
        <v>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4</v>
      </c>
      <c r="T319" s="138">
        <v>2</v>
      </c>
      <c r="U319" s="138">
        <v>4</v>
      </c>
      <c r="V319" s="138">
        <v>3</v>
      </c>
      <c r="W319" s="138">
        <v>1</v>
      </c>
      <c r="X319" s="138">
        <v>8</v>
      </c>
      <c r="Y319" s="138">
        <v>5</v>
      </c>
      <c r="Z319" s="138">
        <v>4</v>
      </c>
      <c r="AA319" s="138">
        <v>0</v>
      </c>
      <c r="AB319" s="138">
        <v>0</v>
      </c>
      <c r="AC319" s="139">
        <v>0</v>
      </c>
      <c r="AD319" s="12"/>
      <c r="AE319" s="12"/>
      <c r="AF319" s="12"/>
      <c r="AG319" s="12"/>
      <c r="AH319" s="12"/>
      <c r="AI319" s="12"/>
      <c r="AJ319" s="12"/>
    </row>
    <row r="320" spans="1:36" x14ac:dyDescent="0.4">
      <c r="A320" t="s">
        <v>497</v>
      </c>
      <c r="B320" t="s">
        <v>390</v>
      </c>
      <c r="C320" s="134" t="s">
        <v>135</v>
      </c>
      <c r="D320" s="135" t="s">
        <v>464</v>
      </c>
      <c r="E320" s="136">
        <v>1</v>
      </c>
      <c r="F320" s="136"/>
      <c r="G320" s="137">
        <f t="shared" si="12"/>
        <v>17</v>
      </c>
      <c r="H320" s="138">
        <v>0</v>
      </c>
      <c r="I320" s="138">
        <v>0</v>
      </c>
      <c r="J320" s="138">
        <v>0</v>
      </c>
      <c r="K320" s="138">
        <v>0</v>
      </c>
      <c r="L320" s="138">
        <v>0</v>
      </c>
      <c r="M320" s="138">
        <v>0</v>
      </c>
      <c r="N320" s="138">
        <v>0</v>
      </c>
      <c r="O320" s="138">
        <v>1</v>
      </c>
      <c r="P320" s="138">
        <v>0</v>
      </c>
      <c r="Q320" s="138">
        <v>0</v>
      </c>
      <c r="R320" s="138">
        <v>0</v>
      </c>
      <c r="S320" s="138">
        <v>0</v>
      </c>
      <c r="T320" s="138">
        <v>1</v>
      </c>
      <c r="U320" s="138">
        <v>2</v>
      </c>
      <c r="V320" s="138">
        <v>3</v>
      </c>
      <c r="W320" s="138">
        <v>5</v>
      </c>
      <c r="X320" s="138">
        <v>1</v>
      </c>
      <c r="Y320" s="138">
        <v>3</v>
      </c>
      <c r="Z320" s="138">
        <v>1</v>
      </c>
      <c r="AA320" s="138">
        <v>0</v>
      </c>
      <c r="AB320" s="138">
        <v>0</v>
      </c>
      <c r="AC320" s="139">
        <v>0</v>
      </c>
      <c r="AD320" s="12"/>
      <c r="AE320" s="12"/>
      <c r="AF320" s="12"/>
      <c r="AG320" s="12"/>
      <c r="AH320" s="12"/>
      <c r="AI320" s="12"/>
      <c r="AJ320" s="12"/>
    </row>
    <row r="321" spans="1:36" x14ac:dyDescent="0.4">
      <c r="A321" t="s">
        <v>497</v>
      </c>
      <c r="B321" t="s">
        <v>390</v>
      </c>
      <c r="C321" s="134" t="s">
        <v>136</v>
      </c>
      <c r="D321" s="135" t="s">
        <v>464</v>
      </c>
      <c r="E321" s="136">
        <v>1</v>
      </c>
      <c r="F321" s="136"/>
      <c r="G321" s="137">
        <f t="shared" si="12"/>
        <v>15</v>
      </c>
      <c r="H321" s="138">
        <v>0</v>
      </c>
      <c r="I321" s="138">
        <v>0</v>
      </c>
      <c r="J321" s="138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2</v>
      </c>
      <c r="V321" s="138">
        <v>2</v>
      </c>
      <c r="W321" s="138">
        <v>5</v>
      </c>
      <c r="X321" s="138">
        <v>2</v>
      </c>
      <c r="Y321" s="138">
        <v>2</v>
      </c>
      <c r="Z321" s="138">
        <v>1</v>
      </c>
      <c r="AA321" s="138">
        <v>1</v>
      </c>
      <c r="AB321" s="138">
        <v>0</v>
      </c>
      <c r="AC321" s="139">
        <v>0</v>
      </c>
      <c r="AD321" s="12"/>
      <c r="AE321" s="12"/>
      <c r="AF321" s="12"/>
      <c r="AG321" s="12"/>
      <c r="AH321" s="12"/>
      <c r="AI321" s="12"/>
      <c r="AJ321" s="12"/>
    </row>
    <row r="322" spans="1:36" x14ac:dyDescent="0.4">
      <c r="A322" t="s">
        <v>497</v>
      </c>
      <c r="B322" t="s">
        <v>470</v>
      </c>
      <c r="C322" s="134" t="s">
        <v>137</v>
      </c>
      <c r="D322" s="135" t="s">
        <v>464</v>
      </c>
      <c r="E322" s="136">
        <v>1</v>
      </c>
      <c r="F322" s="136"/>
      <c r="G322" s="137">
        <f t="shared" si="12"/>
        <v>12</v>
      </c>
      <c r="H322" s="138">
        <v>0</v>
      </c>
      <c r="I322" s="138">
        <v>0</v>
      </c>
      <c r="J322" s="138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138">
        <v>0</v>
      </c>
      <c r="R322" s="138">
        <v>1</v>
      </c>
      <c r="S322" s="138">
        <v>1</v>
      </c>
      <c r="T322" s="138">
        <v>0</v>
      </c>
      <c r="U322" s="138">
        <v>1</v>
      </c>
      <c r="V322" s="138">
        <v>1</v>
      </c>
      <c r="W322" s="138">
        <v>3</v>
      </c>
      <c r="X322" s="138">
        <v>4</v>
      </c>
      <c r="Y322" s="138">
        <v>1</v>
      </c>
      <c r="Z322" s="138">
        <v>0</v>
      </c>
      <c r="AA322" s="138">
        <v>0</v>
      </c>
      <c r="AB322" s="138">
        <v>0</v>
      </c>
      <c r="AC322" s="139">
        <v>0</v>
      </c>
      <c r="AD322" s="12"/>
      <c r="AE322" s="12"/>
      <c r="AF322" s="12"/>
      <c r="AG322" s="12"/>
      <c r="AH322" s="12"/>
      <c r="AI322" s="12"/>
      <c r="AJ322" s="12"/>
    </row>
    <row r="323" spans="1:36" x14ac:dyDescent="0.4">
      <c r="A323" t="s">
        <v>497</v>
      </c>
      <c r="B323" t="s">
        <v>470</v>
      </c>
      <c r="C323" s="134" t="s">
        <v>138</v>
      </c>
      <c r="D323" s="135" t="s">
        <v>464</v>
      </c>
      <c r="E323" s="136">
        <v>1</v>
      </c>
      <c r="F323" s="136"/>
      <c r="G323" s="137">
        <f t="shared" si="12"/>
        <v>11</v>
      </c>
      <c r="H323" s="138">
        <v>0</v>
      </c>
      <c r="I323" s="138">
        <v>0</v>
      </c>
      <c r="J323" s="138">
        <v>0</v>
      </c>
      <c r="K323" s="138">
        <v>0</v>
      </c>
      <c r="L323" s="138">
        <v>0</v>
      </c>
      <c r="M323" s="138">
        <v>0</v>
      </c>
      <c r="N323" s="138">
        <v>0</v>
      </c>
      <c r="O323" s="138">
        <v>0</v>
      </c>
      <c r="P323" s="138">
        <v>0</v>
      </c>
      <c r="Q323" s="138">
        <v>0</v>
      </c>
      <c r="R323" s="138">
        <v>0</v>
      </c>
      <c r="S323" s="138">
        <v>0</v>
      </c>
      <c r="T323" s="138">
        <v>1</v>
      </c>
      <c r="U323" s="138">
        <v>0</v>
      </c>
      <c r="V323" s="138">
        <v>2</v>
      </c>
      <c r="W323" s="138">
        <v>1</v>
      </c>
      <c r="X323" s="138">
        <v>2</v>
      </c>
      <c r="Y323" s="138">
        <v>2</v>
      </c>
      <c r="Z323" s="138">
        <v>2</v>
      </c>
      <c r="AA323" s="138">
        <v>1</v>
      </c>
      <c r="AB323" s="138">
        <v>0</v>
      </c>
      <c r="AC323" s="139">
        <v>0</v>
      </c>
      <c r="AD323" s="12"/>
      <c r="AE323" s="12"/>
      <c r="AF323" s="12"/>
      <c r="AG323" s="12"/>
      <c r="AH323" s="12"/>
      <c r="AI323" s="12"/>
      <c r="AJ323" s="12"/>
    </row>
    <row r="324" spans="1:36" x14ac:dyDescent="0.4">
      <c r="A324" t="s">
        <v>502</v>
      </c>
      <c r="B324" t="s">
        <v>473</v>
      </c>
      <c r="C324" s="134" t="s">
        <v>139</v>
      </c>
      <c r="D324" s="135" t="s">
        <v>464</v>
      </c>
      <c r="E324" s="136">
        <v>1</v>
      </c>
      <c r="F324" s="136"/>
      <c r="G324" s="137">
        <f t="shared" si="12"/>
        <v>15</v>
      </c>
      <c r="H324" s="138">
        <v>0</v>
      </c>
      <c r="I324" s="138">
        <v>0</v>
      </c>
      <c r="J324" s="138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1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1</v>
      </c>
      <c r="V324" s="138">
        <v>2</v>
      </c>
      <c r="W324" s="138">
        <v>3</v>
      </c>
      <c r="X324" s="138">
        <v>1</v>
      </c>
      <c r="Y324" s="138">
        <v>4</v>
      </c>
      <c r="Z324" s="138">
        <v>3</v>
      </c>
      <c r="AA324" s="138">
        <v>0</v>
      </c>
      <c r="AB324" s="138">
        <v>0</v>
      </c>
      <c r="AC324" s="139">
        <v>0</v>
      </c>
      <c r="AD324" s="12"/>
      <c r="AE324" s="12"/>
      <c r="AF324" s="12"/>
      <c r="AG324" s="12"/>
      <c r="AH324" s="12"/>
      <c r="AI324" s="12"/>
      <c r="AJ324" s="12"/>
    </row>
    <row r="325" spans="1:36" x14ac:dyDescent="0.4">
      <c r="A325" t="s">
        <v>502</v>
      </c>
      <c r="B325" t="s">
        <v>473</v>
      </c>
      <c r="C325" s="134" t="s">
        <v>140</v>
      </c>
      <c r="D325" s="135" t="s">
        <v>464</v>
      </c>
      <c r="E325" s="136">
        <v>1</v>
      </c>
      <c r="F325" s="136"/>
      <c r="G325" s="137">
        <f t="shared" si="12"/>
        <v>50</v>
      </c>
      <c r="H325" s="138">
        <v>0</v>
      </c>
      <c r="I325" s="138">
        <v>0</v>
      </c>
      <c r="J325" s="138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0</v>
      </c>
      <c r="P325" s="138">
        <v>0</v>
      </c>
      <c r="Q325" s="138">
        <v>0</v>
      </c>
      <c r="R325" s="138">
        <v>3</v>
      </c>
      <c r="S325" s="138">
        <v>2</v>
      </c>
      <c r="T325" s="138">
        <v>0</v>
      </c>
      <c r="U325" s="138">
        <v>6</v>
      </c>
      <c r="V325" s="138">
        <v>5</v>
      </c>
      <c r="W325" s="138">
        <v>10</v>
      </c>
      <c r="X325" s="138">
        <v>6</v>
      </c>
      <c r="Y325" s="138">
        <v>11</v>
      </c>
      <c r="Z325" s="138">
        <v>5</v>
      </c>
      <c r="AA325" s="138">
        <v>1</v>
      </c>
      <c r="AB325" s="138">
        <v>1</v>
      </c>
      <c r="AC325" s="139">
        <v>0</v>
      </c>
      <c r="AD325" s="12"/>
      <c r="AE325" s="12"/>
      <c r="AF325" s="12"/>
      <c r="AG325" s="12"/>
      <c r="AH325" s="12"/>
      <c r="AI325" s="12"/>
      <c r="AJ325" s="12"/>
    </row>
    <row r="326" spans="1:36" x14ac:dyDescent="0.4">
      <c r="A326" t="s">
        <v>502</v>
      </c>
      <c r="B326" t="s">
        <v>473</v>
      </c>
      <c r="C326" s="134" t="s">
        <v>141</v>
      </c>
      <c r="D326" s="135" t="s">
        <v>464</v>
      </c>
      <c r="E326" s="136">
        <v>1</v>
      </c>
      <c r="F326" s="136"/>
      <c r="G326" s="137">
        <f t="shared" si="12"/>
        <v>26</v>
      </c>
      <c r="H326" s="138">
        <v>0</v>
      </c>
      <c r="I326" s="138">
        <v>0</v>
      </c>
      <c r="J326" s="138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1</v>
      </c>
      <c r="R326" s="138">
        <v>1</v>
      </c>
      <c r="S326" s="138">
        <v>0</v>
      </c>
      <c r="T326" s="138">
        <v>0</v>
      </c>
      <c r="U326" s="138">
        <v>3</v>
      </c>
      <c r="V326" s="138">
        <v>3</v>
      </c>
      <c r="W326" s="138">
        <v>0</v>
      </c>
      <c r="X326" s="138">
        <v>5</v>
      </c>
      <c r="Y326" s="138">
        <v>6</v>
      </c>
      <c r="Z326" s="138">
        <v>5</v>
      </c>
      <c r="AA326" s="138">
        <v>2</v>
      </c>
      <c r="AB326" s="138">
        <v>0</v>
      </c>
      <c r="AC326" s="139">
        <v>0</v>
      </c>
      <c r="AD326" s="12"/>
      <c r="AE326" s="12"/>
      <c r="AF326" s="12"/>
      <c r="AG326" s="12"/>
      <c r="AH326" s="12"/>
      <c r="AI326" s="12"/>
      <c r="AJ326" s="12"/>
    </row>
    <row r="327" spans="1:36" x14ac:dyDescent="0.4">
      <c r="A327" t="s">
        <v>502</v>
      </c>
      <c r="B327" t="s">
        <v>473</v>
      </c>
      <c r="C327" s="134" t="s">
        <v>142</v>
      </c>
      <c r="D327" s="135" t="s">
        <v>464</v>
      </c>
      <c r="E327" s="136">
        <v>1</v>
      </c>
      <c r="F327" s="136"/>
      <c r="G327" s="137">
        <f t="shared" si="12"/>
        <v>9</v>
      </c>
      <c r="H327" s="138">
        <v>0</v>
      </c>
      <c r="I327" s="138">
        <v>0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8">
        <v>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2</v>
      </c>
      <c r="V327" s="138">
        <v>2</v>
      </c>
      <c r="W327" s="138">
        <v>0</v>
      </c>
      <c r="X327" s="138">
        <v>4</v>
      </c>
      <c r="Y327" s="138">
        <v>1</v>
      </c>
      <c r="Z327" s="138">
        <v>0</v>
      </c>
      <c r="AA327" s="138">
        <v>0</v>
      </c>
      <c r="AB327" s="138">
        <v>0</v>
      </c>
      <c r="AC327" s="139">
        <v>0</v>
      </c>
      <c r="AD327" s="12"/>
      <c r="AE327" s="12"/>
      <c r="AF327" s="12"/>
      <c r="AG327" s="12"/>
      <c r="AH327" s="12"/>
      <c r="AI327" s="12"/>
      <c r="AJ327" s="12"/>
    </row>
    <row r="328" spans="1:36" x14ac:dyDescent="0.4">
      <c r="A328" t="s">
        <v>502</v>
      </c>
      <c r="B328" t="s">
        <v>473</v>
      </c>
      <c r="C328" s="134" t="s">
        <v>143</v>
      </c>
      <c r="D328" s="135" t="s">
        <v>464</v>
      </c>
      <c r="E328" s="136">
        <v>1</v>
      </c>
      <c r="F328" s="136"/>
      <c r="G328" s="137">
        <f t="shared" si="12"/>
        <v>6</v>
      </c>
      <c r="H328" s="138">
        <v>0</v>
      </c>
      <c r="I328" s="138"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8">
        <v>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1</v>
      </c>
      <c r="V328" s="138">
        <v>0</v>
      </c>
      <c r="W328" s="138">
        <v>1</v>
      </c>
      <c r="X328" s="138">
        <v>3</v>
      </c>
      <c r="Y328" s="138">
        <v>1</v>
      </c>
      <c r="Z328" s="138">
        <v>0</v>
      </c>
      <c r="AA328" s="138">
        <v>0</v>
      </c>
      <c r="AB328" s="138">
        <v>0</v>
      </c>
      <c r="AC328" s="139">
        <v>0</v>
      </c>
      <c r="AD328" s="12"/>
      <c r="AE328" s="12"/>
      <c r="AF328" s="12"/>
      <c r="AG328" s="12"/>
      <c r="AH328" s="12"/>
      <c r="AI328" s="12"/>
      <c r="AJ328" s="12"/>
    </row>
    <row r="329" spans="1:36" x14ac:dyDescent="0.4">
      <c r="A329" t="s">
        <v>502</v>
      </c>
      <c r="B329" t="s">
        <v>473</v>
      </c>
      <c r="C329" s="134" t="s">
        <v>144</v>
      </c>
      <c r="D329" s="135" t="s">
        <v>464</v>
      </c>
      <c r="E329" s="136">
        <v>1</v>
      </c>
      <c r="F329" s="136"/>
      <c r="G329" s="137">
        <f t="shared" si="12"/>
        <v>1</v>
      </c>
      <c r="H329" s="138">
        <v>0</v>
      </c>
      <c r="I329" s="138">
        <v>0</v>
      </c>
      <c r="J329" s="138">
        <v>0</v>
      </c>
      <c r="K329" s="138">
        <v>0</v>
      </c>
      <c r="L329" s="138">
        <v>0</v>
      </c>
      <c r="M329" s="138">
        <v>0</v>
      </c>
      <c r="N329" s="138">
        <v>0</v>
      </c>
      <c r="O329" s="138">
        <v>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1</v>
      </c>
      <c r="Y329" s="138">
        <v>0</v>
      </c>
      <c r="Z329" s="138">
        <v>0</v>
      </c>
      <c r="AA329" s="138">
        <v>0</v>
      </c>
      <c r="AB329" s="138">
        <v>0</v>
      </c>
      <c r="AC329" s="139">
        <v>0</v>
      </c>
      <c r="AD329" s="12"/>
      <c r="AE329" s="12"/>
      <c r="AF329" s="12"/>
      <c r="AG329" s="12"/>
      <c r="AH329" s="12"/>
      <c r="AI329" s="12"/>
      <c r="AJ329" s="12"/>
    </row>
    <row r="330" spans="1:36" x14ac:dyDescent="0.4">
      <c r="A330" t="s">
        <v>502</v>
      </c>
      <c r="B330" t="s">
        <v>473</v>
      </c>
      <c r="C330" s="134" t="s">
        <v>145</v>
      </c>
      <c r="D330" s="135" t="s">
        <v>464</v>
      </c>
      <c r="E330" s="136">
        <v>1</v>
      </c>
      <c r="F330" s="136"/>
      <c r="G330" s="137">
        <f t="shared" si="12"/>
        <v>11</v>
      </c>
      <c r="H330" s="138">
        <v>0</v>
      </c>
      <c r="I330" s="138">
        <v>0</v>
      </c>
      <c r="J330" s="138">
        <v>0</v>
      </c>
      <c r="K330" s="138">
        <v>0</v>
      </c>
      <c r="L330" s="138">
        <v>0</v>
      </c>
      <c r="M330" s="138">
        <v>0</v>
      </c>
      <c r="N330" s="138">
        <v>0</v>
      </c>
      <c r="O330" s="138">
        <v>0</v>
      </c>
      <c r="P330" s="138">
        <v>0</v>
      </c>
      <c r="Q330" s="138">
        <v>1</v>
      </c>
      <c r="R330" s="138">
        <v>0</v>
      </c>
      <c r="S330" s="138">
        <v>0</v>
      </c>
      <c r="T330" s="138">
        <v>0</v>
      </c>
      <c r="U330" s="138">
        <v>1</v>
      </c>
      <c r="V330" s="138">
        <v>2</v>
      </c>
      <c r="W330" s="138">
        <v>2</v>
      </c>
      <c r="X330" s="138">
        <v>1</v>
      </c>
      <c r="Y330" s="138">
        <v>3</v>
      </c>
      <c r="Z330" s="138">
        <v>0</v>
      </c>
      <c r="AA330" s="138">
        <v>0</v>
      </c>
      <c r="AB330" s="138">
        <v>1</v>
      </c>
      <c r="AC330" s="139">
        <v>0</v>
      </c>
      <c r="AD330" s="12"/>
      <c r="AE330" s="12"/>
      <c r="AF330" s="12"/>
      <c r="AG330" s="12"/>
      <c r="AH330" s="12"/>
      <c r="AI330" s="12"/>
      <c r="AJ330" s="12"/>
    </row>
    <row r="331" spans="1:36" x14ac:dyDescent="0.4">
      <c r="A331" t="s">
        <v>497</v>
      </c>
      <c r="B331" t="s">
        <v>390</v>
      </c>
      <c r="C331" s="134" t="s">
        <v>146</v>
      </c>
      <c r="D331" s="135" t="s">
        <v>464</v>
      </c>
      <c r="E331" s="136">
        <v>1</v>
      </c>
      <c r="F331" s="136"/>
      <c r="G331" s="137">
        <f t="shared" si="12"/>
        <v>19</v>
      </c>
      <c r="H331" s="138">
        <v>0</v>
      </c>
      <c r="I331" s="138">
        <v>0</v>
      </c>
      <c r="J331" s="138">
        <v>0</v>
      </c>
      <c r="K331" s="138">
        <v>0</v>
      </c>
      <c r="L331" s="138">
        <v>0</v>
      </c>
      <c r="M331" s="138">
        <v>0</v>
      </c>
      <c r="N331" s="138">
        <v>1</v>
      </c>
      <c r="O331" s="138">
        <v>0</v>
      </c>
      <c r="P331" s="138">
        <v>0</v>
      </c>
      <c r="Q331" s="138">
        <v>0</v>
      </c>
      <c r="R331" s="138">
        <v>0</v>
      </c>
      <c r="S331" s="138">
        <v>1</v>
      </c>
      <c r="T331" s="138">
        <v>1</v>
      </c>
      <c r="U331" s="138">
        <v>2</v>
      </c>
      <c r="V331" s="138">
        <v>2</v>
      </c>
      <c r="W331" s="138">
        <v>1</v>
      </c>
      <c r="X331" s="138">
        <v>5</v>
      </c>
      <c r="Y331" s="138">
        <v>5</v>
      </c>
      <c r="Z331" s="138">
        <v>0</v>
      </c>
      <c r="AA331" s="138">
        <v>1</v>
      </c>
      <c r="AB331" s="138">
        <v>0</v>
      </c>
      <c r="AC331" s="139">
        <v>0</v>
      </c>
      <c r="AD331" s="12"/>
      <c r="AE331" s="12"/>
      <c r="AF331" s="12"/>
      <c r="AG331" s="12"/>
      <c r="AH331" s="12"/>
      <c r="AI331" s="12"/>
      <c r="AJ331" s="12"/>
    </row>
    <row r="332" spans="1:36" x14ac:dyDescent="0.4">
      <c r="A332" t="s">
        <v>493</v>
      </c>
      <c r="B332" t="s">
        <v>467</v>
      </c>
      <c r="C332" s="134" t="s">
        <v>147</v>
      </c>
      <c r="D332" s="135" t="s">
        <v>464</v>
      </c>
      <c r="E332" s="136">
        <v>1</v>
      </c>
      <c r="F332" s="136"/>
      <c r="G332" s="137">
        <f t="shared" si="12"/>
        <v>9</v>
      </c>
      <c r="H332" s="138">
        <v>0</v>
      </c>
      <c r="I332" s="138">
        <v>0</v>
      </c>
      <c r="J332" s="138">
        <v>0</v>
      </c>
      <c r="K332" s="138">
        <v>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2</v>
      </c>
      <c r="W332" s="138">
        <v>3</v>
      </c>
      <c r="X332" s="138">
        <v>0</v>
      </c>
      <c r="Y332" s="138">
        <v>1</v>
      </c>
      <c r="Z332" s="138">
        <v>3</v>
      </c>
      <c r="AA332" s="138">
        <v>0</v>
      </c>
      <c r="AB332" s="138">
        <v>0</v>
      </c>
      <c r="AC332" s="139">
        <v>0</v>
      </c>
      <c r="AD332" s="12"/>
      <c r="AE332" s="12"/>
      <c r="AF332" s="12"/>
      <c r="AG332" s="12"/>
      <c r="AH332" s="12"/>
      <c r="AI332" s="12"/>
      <c r="AJ332" s="12"/>
    </row>
    <row r="333" spans="1:36" x14ac:dyDescent="0.4">
      <c r="A333" t="s">
        <v>493</v>
      </c>
      <c r="B333" t="s">
        <v>467</v>
      </c>
      <c r="C333" s="134" t="s">
        <v>148</v>
      </c>
      <c r="D333" s="135" t="s">
        <v>464</v>
      </c>
      <c r="E333" s="136">
        <v>1</v>
      </c>
      <c r="F333" s="136"/>
      <c r="G333" s="137">
        <f t="shared" si="12"/>
        <v>8</v>
      </c>
      <c r="H333" s="138">
        <v>0</v>
      </c>
      <c r="I333" s="138">
        <v>0</v>
      </c>
      <c r="J333" s="138">
        <v>0</v>
      </c>
      <c r="K333" s="138">
        <v>0</v>
      </c>
      <c r="L333" s="138">
        <v>0</v>
      </c>
      <c r="M333" s="138">
        <v>0</v>
      </c>
      <c r="N333" s="138">
        <v>0</v>
      </c>
      <c r="O333" s="138">
        <v>0</v>
      </c>
      <c r="P333" s="138">
        <v>0</v>
      </c>
      <c r="Q333" s="138">
        <v>0</v>
      </c>
      <c r="R333" s="138">
        <v>1</v>
      </c>
      <c r="S333" s="138">
        <v>1</v>
      </c>
      <c r="T333" s="138">
        <v>0</v>
      </c>
      <c r="U333" s="138">
        <v>0</v>
      </c>
      <c r="V333" s="138">
        <v>3</v>
      </c>
      <c r="W333" s="138">
        <v>1</v>
      </c>
      <c r="X333" s="138">
        <v>0</v>
      </c>
      <c r="Y333" s="138">
        <v>2</v>
      </c>
      <c r="Z333" s="138">
        <v>0</v>
      </c>
      <c r="AA333" s="138">
        <v>0</v>
      </c>
      <c r="AB333" s="138">
        <v>0</v>
      </c>
      <c r="AC333" s="139">
        <v>0</v>
      </c>
      <c r="AD333" s="12"/>
      <c r="AE333" s="12"/>
      <c r="AF333" s="12"/>
      <c r="AG333" s="12"/>
      <c r="AH333" s="12"/>
      <c r="AI333" s="12"/>
      <c r="AJ333" s="12"/>
    </row>
    <row r="334" spans="1:36" x14ac:dyDescent="0.4">
      <c r="A334" t="s">
        <v>499</v>
      </c>
      <c r="B334" t="s">
        <v>392</v>
      </c>
      <c r="C334" s="134" t="s">
        <v>149</v>
      </c>
      <c r="D334" s="135" t="s">
        <v>464</v>
      </c>
      <c r="E334" s="136">
        <v>1</v>
      </c>
      <c r="F334" s="136"/>
      <c r="G334" s="137">
        <f t="shared" si="12"/>
        <v>58</v>
      </c>
      <c r="H334" s="138">
        <v>0</v>
      </c>
      <c r="I334" s="138">
        <v>0</v>
      </c>
      <c r="J334" s="138">
        <v>0</v>
      </c>
      <c r="K334" s="138">
        <v>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1</v>
      </c>
      <c r="R334" s="138">
        <v>0</v>
      </c>
      <c r="S334" s="138">
        <v>2</v>
      </c>
      <c r="T334" s="138">
        <v>4</v>
      </c>
      <c r="U334" s="138">
        <v>6</v>
      </c>
      <c r="V334" s="138">
        <v>13</v>
      </c>
      <c r="W334" s="138">
        <v>8</v>
      </c>
      <c r="X334" s="138">
        <v>13</v>
      </c>
      <c r="Y334" s="138">
        <v>8</v>
      </c>
      <c r="Z334" s="138">
        <v>3</v>
      </c>
      <c r="AA334" s="138">
        <v>0</v>
      </c>
      <c r="AB334" s="138">
        <v>0</v>
      </c>
      <c r="AC334" s="139">
        <v>0</v>
      </c>
      <c r="AD334" s="12"/>
      <c r="AE334" s="12"/>
      <c r="AF334" s="12"/>
      <c r="AG334" s="12"/>
      <c r="AH334" s="12"/>
      <c r="AI334" s="12"/>
      <c r="AJ334" s="12"/>
    </row>
    <row r="335" spans="1:36" x14ac:dyDescent="0.4">
      <c r="A335" t="s">
        <v>499</v>
      </c>
      <c r="B335" t="s">
        <v>392</v>
      </c>
      <c r="C335" s="134" t="s">
        <v>150</v>
      </c>
      <c r="D335" s="135" t="s">
        <v>464</v>
      </c>
      <c r="E335" s="136">
        <v>1</v>
      </c>
      <c r="F335" s="136"/>
      <c r="G335" s="137">
        <f t="shared" si="12"/>
        <v>6</v>
      </c>
      <c r="H335" s="138">
        <v>0</v>
      </c>
      <c r="I335" s="138">
        <v>0</v>
      </c>
      <c r="J335" s="138">
        <v>0</v>
      </c>
      <c r="K335" s="138">
        <v>0</v>
      </c>
      <c r="L335" s="138">
        <v>0</v>
      </c>
      <c r="M335" s="138">
        <v>0</v>
      </c>
      <c r="N335" s="138">
        <v>0</v>
      </c>
      <c r="O335" s="138">
        <v>0</v>
      </c>
      <c r="P335" s="138">
        <v>0</v>
      </c>
      <c r="Q335" s="138">
        <v>0</v>
      </c>
      <c r="R335" s="138">
        <v>0</v>
      </c>
      <c r="S335" s="138">
        <v>1</v>
      </c>
      <c r="T335" s="138">
        <v>0</v>
      </c>
      <c r="U335" s="138">
        <v>0</v>
      </c>
      <c r="V335" s="138">
        <v>0</v>
      </c>
      <c r="W335" s="138">
        <v>2</v>
      </c>
      <c r="X335" s="138">
        <v>0</v>
      </c>
      <c r="Y335" s="138">
        <v>3</v>
      </c>
      <c r="Z335" s="138">
        <v>0</v>
      </c>
      <c r="AA335" s="138">
        <v>0</v>
      </c>
      <c r="AB335" s="138">
        <v>0</v>
      </c>
      <c r="AC335" s="139">
        <v>0</v>
      </c>
      <c r="AD335" s="12"/>
      <c r="AE335" s="12"/>
      <c r="AF335" s="12"/>
      <c r="AG335" s="12"/>
      <c r="AH335" s="12"/>
      <c r="AI335" s="12"/>
      <c r="AJ335" s="12"/>
    </row>
    <row r="336" spans="1:36" x14ac:dyDescent="0.4">
      <c r="A336" t="s">
        <v>493</v>
      </c>
      <c r="B336" t="s">
        <v>467</v>
      </c>
      <c r="C336" s="134" t="s">
        <v>151</v>
      </c>
      <c r="D336" s="135" t="s">
        <v>464</v>
      </c>
      <c r="E336" s="136">
        <v>1</v>
      </c>
      <c r="F336" s="136"/>
      <c r="G336" s="137">
        <f t="shared" si="12"/>
        <v>26</v>
      </c>
      <c r="H336" s="138">
        <v>0</v>
      </c>
      <c r="I336" s="138">
        <v>0</v>
      </c>
      <c r="J336" s="138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1</v>
      </c>
      <c r="S336" s="138">
        <v>1</v>
      </c>
      <c r="T336" s="138">
        <v>0</v>
      </c>
      <c r="U336" s="138">
        <v>2</v>
      </c>
      <c r="V336" s="138">
        <v>6</v>
      </c>
      <c r="W336" s="138">
        <v>5</v>
      </c>
      <c r="X336" s="138">
        <v>3</v>
      </c>
      <c r="Y336" s="138">
        <v>8</v>
      </c>
      <c r="Z336" s="138">
        <v>0</v>
      </c>
      <c r="AA336" s="138">
        <v>0</v>
      </c>
      <c r="AB336" s="138">
        <v>0</v>
      </c>
      <c r="AC336" s="139">
        <v>0</v>
      </c>
      <c r="AD336" s="12"/>
      <c r="AE336" s="12"/>
      <c r="AF336" s="12"/>
      <c r="AG336" s="12"/>
      <c r="AH336" s="12"/>
      <c r="AI336" s="12"/>
      <c r="AJ336" s="12"/>
    </row>
    <row r="337" spans="1:36" x14ac:dyDescent="0.4">
      <c r="A337" t="s">
        <v>499</v>
      </c>
      <c r="B337" t="s">
        <v>392</v>
      </c>
      <c r="C337" s="134" t="s">
        <v>152</v>
      </c>
      <c r="D337" s="135" t="s">
        <v>464</v>
      </c>
      <c r="E337" s="136">
        <v>1</v>
      </c>
      <c r="F337" s="136"/>
      <c r="G337" s="137">
        <f t="shared" si="12"/>
        <v>21</v>
      </c>
      <c r="H337" s="138">
        <v>0</v>
      </c>
      <c r="I337" s="138">
        <v>0</v>
      </c>
      <c r="J337" s="138">
        <v>0</v>
      </c>
      <c r="K337" s="138">
        <v>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2</v>
      </c>
      <c r="S337" s="138">
        <v>0</v>
      </c>
      <c r="T337" s="138">
        <v>4</v>
      </c>
      <c r="U337" s="138">
        <v>0</v>
      </c>
      <c r="V337" s="138">
        <v>3</v>
      </c>
      <c r="W337" s="138">
        <v>3</v>
      </c>
      <c r="X337" s="138">
        <v>3</v>
      </c>
      <c r="Y337" s="138">
        <v>2</v>
      </c>
      <c r="Z337" s="138">
        <v>2</v>
      </c>
      <c r="AA337" s="138">
        <v>1</v>
      </c>
      <c r="AB337" s="138">
        <v>1</v>
      </c>
      <c r="AC337" s="139">
        <v>0</v>
      </c>
      <c r="AD337" s="12"/>
      <c r="AE337" s="12"/>
      <c r="AF337" s="12"/>
      <c r="AG337" s="12"/>
      <c r="AH337" s="12"/>
      <c r="AI337" s="12"/>
      <c r="AJ337" s="12"/>
    </row>
    <row r="338" spans="1:36" x14ac:dyDescent="0.4">
      <c r="A338" t="s">
        <v>499</v>
      </c>
      <c r="B338" t="s">
        <v>392</v>
      </c>
      <c r="C338" s="134" t="s">
        <v>153</v>
      </c>
      <c r="D338" s="135" t="s">
        <v>464</v>
      </c>
      <c r="E338" s="136">
        <v>1</v>
      </c>
      <c r="F338" s="136"/>
      <c r="G338" s="137">
        <f t="shared" si="12"/>
        <v>20</v>
      </c>
      <c r="H338" s="138">
        <v>0</v>
      </c>
      <c r="I338" s="138">
        <v>0</v>
      </c>
      <c r="J338" s="138">
        <v>0</v>
      </c>
      <c r="K338" s="138">
        <v>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1</v>
      </c>
      <c r="R338" s="138">
        <v>1</v>
      </c>
      <c r="S338" s="138">
        <v>0</v>
      </c>
      <c r="T338" s="138">
        <v>2</v>
      </c>
      <c r="U338" s="138">
        <v>1</v>
      </c>
      <c r="V338" s="138">
        <v>1</v>
      </c>
      <c r="W338" s="138">
        <v>4</v>
      </c>
      <c r="X338" s="138">
        <v>8</v>
      </c>
      <c r="Y338" s="138">
        <v>0</v>
      </c>
      <c r="Z338" s="138">
        <v>2</v>
      </c>
      <c r="AA338" s="138">
        <v>0</v>
      </c>
      <c r="AB338" s="138">
        <v>0</v>
      </c>
      <c r="AC338" s="139">
        <v>0</v>
      </c>
      <c r="AD338" s="12"/>
      <c r="AE338" s="12"/>
      <c r="AF338" s="12"/>
      <c r="AG338" s="12"/>
      <c r="AH338" s="12"/>
      <c r="AI338" s="12"/>
      <c r="AJ338" s="12"/>
    </row>
    <row r="339" spans="1:36" x14ac:dyDescent="0.4">
      <c r="A339" t="s">
        <v>510</v>
      </c>
      <c r="B339" t="s">
        <v>485</v>
      </c>
      <c r="C339" s="134" t="s">
        <v>154</v>
      </c>
      <c r="D339" s="135" t="s">
        <v>464</v>
      </c>
      <c r="E339" s="136">
        <v>1</v>
      </c>
      <c r="F339" s="136"/>
      <c r="G339" s="137">
        <f t="shared" si="12"/>
        <v>28</v>
      </c>
      <c r="H339" s="138">
        <v>0</v>
      </c>
      <c r="I339" s="138">
        <v>0</v>
      </c>
      <c r="J339" s="138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0</v>
      </c>
      <c r="P339" s="138">
        <v>1</v>
      </c>
      <c r="Q339" s="138">
        <v>0</v>
      </c>
      <c r="R339" s="138">
        <v>1</v>
      </c>
      <c r="S339" s="138">
        <v>0</v>
      </c>
      <c r="T339" s="138">
        <v>0</v>
      </c>
      <c r="U339" s="138">
        <v>0</v>
      </c>
      <c r="V339" s="138">
        <v>6</v>
      </c>
      <c r="W339" s="138">
        <v>2</v>
      </c>
      <c r="X339" s="138">
        <v>6</v>
      </c>
      <c r="Y339" s="138">
        <v>5</v>
      </c>
      <c r="Z339" s="138">
        <v>6</v>
      </c>
      <c r="AA339" s="138">
        <v>1</v>
      </c>
      <c r="AB339" s="138">
        <v>0</v>
      </c>
      <c r="AC339" s="139">
        <v>0</v>
      </c>
      <c r="AD339" s="12"/>
      <c r="AE339" s="12"/>
      <c r="AF339" s="12"/>
      <c r="AG339" s="12"/>
      <c r="AH339" s="12"/>
      <c r="AI339" s="12"/>
      <c r="AJ339" s="12"/>
    </row>
    <row r="340" spans="1:36" x14ac:dyDescent="0.4">
      <c r="A340" t="s">
        <v>510</v>
      </c>
      <c r="B340" t="s">
        <v>485</v>
      </c>
      <c r="C340" s="134" t="s">
        <v>155</v>
      </c>
      <c r="D340" s="135" t="s">
        <v>464</v>
      </c>
      <c r="E340" s="136">
        <v>1</v>
      </c>
      <c r="F340" s="136"/>
      <c r="G340" s="137">
        <f t="shared" si="12"/>
        <v>14</v>
      </c>
      <c r="H340" s="138">
        <v>0</v>
      </c>
      <c r="I340" s="138">
        <v>0</v>
      </c>
      <c r="J340" s="138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0</v>
      </c>
      <c r="P340" s="138">
        <v>0</v>
      </c>
      <c r="Q340" s="138">
        <v>0</v>
      </c>
      <c r="R340" s="138">
        <v>1</v>
      </c>
      <c r="S340" s="138">
        <v>0</v>
      </c>
      <c r="T340" s="138">
        <v>1</v>
      </c>
      <c r="U340" s="138">
        <v>2</v>
      </c>
      <c r="V340" s="138">
        <v>4</v>
      </c>
      <c r="W340" s="138">
        <v>2</v>
      </c>
      <c r="X340" s="138">
        <v>3</v>
      </c>
      <c r="Y340" s="138">
        <v>1</v>
      </c>
      <c r="Z340" s="138">
        <v>0</v>
      </c>
      <c r="AA340" s="138">
        <v>0</v>
      </c>
      <c r="AB340" s="138">
        <v>0</v>
      </c>
      <c r="AC340" s="139">
        <v>0</v>
      </c>
      <c r="AD340" s="12"/>
      <c r="AE340" s="12"/>
      <c r="AF340" s="12"/>
      <c r="AG340" s="12"/>
      <c r="AH340" s="12"/>
      <c r="AI340" s="12"/>
      <c r="AJ340" s="12"/>
    </row>
    <row r="341" spans="1:36" x14ac:dyDescent="0.4">
      <c r="A341" t="s">
        <v>510</v>
      </c>
      <c r="B341" t="s">
        <v>485</v>
      </c>
      <c r="C341" s="134" t="s">
        <v>156</v>
      </c>
      <c r="D341" s="135" t="s">
        <v>464</v>
      </c>
      <c r="E341" s="136">
        <v>1</v>
      </c>
      <c r="F341" s="136"/>
      <c r="G341" s="137">
        <f t="shared" si="12"/>
        <v>21</v>
      </c>
      <c r="H341" s="138">
        <v>0</v>
      </c>
      <c r="I341" s="138">
        <v>0</v>
      </c>
      <c r="J341" s="138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2</v>
      </c>
      <c r="T341" s="138">
        <v>0</v>
      </c>
      <c r="U341" s="138">
        <v>3</v>
      </c>
      <c r="V341" s="138">
        <v>2</v>
      </c>
      <c r="W341" s="138">
        <v>3</v>
      </c>
      <c r="X341" s="138">
        <v>2</v>
      </c>
      <c r="Y341" s="138">
        <v>5</v>
      </c>
      <c r="Z341" s="138">
        <v>4</v>
      </c>
      <c r="AA341" s="138">
        <v>0</v>
      </c>
      <c r="AB341" s="138">
        <v>0</v>
      </c>
      <c r="AC341" s="139">
        <v>0</v>
      </c>
      <c r="AD341" s="12"/>
      <c r="AE341" s="12"/>
      <c r="AF341" s="12"/>
      <c r="AG341" s="12"/>
      <c r="AH341" s="12"/>
      <c r="AI341" s="12"/>
      <c r="AJ341" s="12"/>
    </row>
    <row r="342" spans="1:36" x14ac:dyDescent="0.4">
      <c r="A342" t="s">
        <v>510</v>
      </c>
      <c r="B342" t="s">
        <v>486</v>
      </c>
      <c r="C342" s="134" t="s">
        <v>157</v>
      </c>
      <c r="D342" s="135" t="s">
        <v>464</v>
      </c>
      <c r="E342" s="136">
        <v>1</v>
      </c>
      <c r="F342" s="136"/>
      <c r="G342" s="137">
        <f t="shared" si="12"/>
        <v>31</v>
      </c>
      <c r="H342" s="138">
        <v>0</v>
      </c>
      <c r="I342" s="138">
        <v>0</v>
      </c>
      <c r="J342" s="138">
        <v>0</v>
      </c>
      <c r="K342" s="138">
        <v>0</v>
      </c>
      <c r="L342" s="138">
        <v>0</v>
      </c>
      <c r="M342" s="138">
        <v>0</v>
      </c>
      <c r="N342" s="138">
        <v>0</v>
      </c>
      <c r="O342" s="138">
        <v>1</v>
      </c>
      <c r="P342" s="138">
        <v>0</v>
      </c>
      <c r="Q342" s="138">
        <v>0</v>
      </c>
      <c r="R342" s="138">
        <v>1</v>
      </c>
      <c r="S342" s="138">
        <v>0</v>
      </c>
      <c r="T342" s="138">
        <v>1</v>
      </c>
      <c r="U342" s="138">
        <v>1</v>
      </c>
      <c r="V342" s="138">
        <v>9</v>
      </c>
      <c r="W342" s="138">
        <v>5</v>
      </c>
      <c r="X342" s="138">
        <v>6</v>
      </c>
      <c r="Y342" s="138">
        <v>3</v>
      </c>
      <c r="Z342" s="138">
        <v>4</v>
      </c>
      <c r="AA342" s="138">
        <v>0</v>
      </c>
      <c r="AB342" s="138">
        <v>0</v>
      </c>
      <c r="AC342" s="139">
        <v>0</v>
      </c>
      <c r="AD342" s="12"/>
      <c r="AE342" s="12"/>
      <c r="AF342" s="12"/>
      <c r="AG342" s="12"/>
      <c r="AH342" s="12"/>
      <c r="AI342" s="12"/>
      <c r="AJ342" s="12"/>
    </row>
    <row r="343" spans="1:36" x14ac:dyDescent="0.4">
      <c r="A343" t="s">
        <v>510</v>
      </c>
      <c r="B343" t="s">
        <v>486</v>
      </c>
      <c r="C343" s="134" t="s">
        <v>158</v>
      </c>
      <c r="D343" s="135" t="s">
        <v>464</v>
      </c>
      <c r="E343" s="136">
        <v>1</v>
      </c>
      <c r="F343" s="136"/>
      <c r="G343" s="137">
        <f t="shared" si="12"/>
        <v>11</v>
      </c>
      <c r="H343" s="138">
        <v>0</v>
      </c>
      <c r="I343" s="138">
        <v>0</v>
      </c>
      <c r="J343" s="138">
        <v>0</v>
      </c>
      <c r="K343" s="138">
        <v>0</v>
      </c>
      <c r="L343" s="138">
        <v>0</v>
      </c>
      <c r="M343" s="138">
        <v>0</v>
      </c>
      <c r="N343" s="138">
        <v>0</v>
      </c>
      <c r="O343" s="138">
        <v>0</v>
      </c>
      <c r="P343" s="138">
        <v>0</v>
      </c>
      <c r="Q343" s="138">
        <v>0</v>
      </c>
      <c r="R343" s="138">
        <v>0</v>
      </c>
      <c r="S343" s="138">
        <v>2</v>
      </c>
      <c r="T343" s="138">
        <v>1</v>
      </c>
      <c r="U343" s="138">
        <v>2</v>
      </c>
      <c r="V343" s="138">
        <v>2</v>
      </c>
      <c r="W343" s="138">
        <v>1</v>
      </c>
      <c r="X343" s="138">
        <v>2</v>
      </c>
      <c r="Y343" s="138">
        <v>0</v>
      </c>
      <c r="Z343" s="138">
        <v>1</v>
      </c>
      <c r="AA343" s="138">
        <v>0</v>
      </c>
      <c r="AB343" s="138">
        <v>0</v>
      </c>
      <c r="AC343" s="139">
        <v>0</v>
      </c>
      <c r="AD343" s="12"/>
      <c r="AE343" s="12"/>
      <c r="AF343" s="12"/>
      <c r="AG343" s="12"/>
      <c r="AH343" s="12"/>
      <c r="AI343" s="12"/>
      <c r="AJ343" s="12"/>
    </row>
    <row r="344" spans="1:36" x14ac:dyDescent="0.4">
      <c r="A344" t="s">
        <v>510</v>
      </c>
      <c r="B344" t="s">
        <v>486</v>
      </c>
      <c r="C344" s="134" t="s">
        <v>159</v>
      </c>
      <c r="D344" s="135" t="s">
        <v>464</v>
      </c>
      <c r="E344" s="136">
        <v>1</v>
      </c>
      <c r="F344" s="136"/>
      <c r="G344" s="137">
        <f t="shared" si="12"/>
        <v>13</v>
      </c>
      <c r="H344" s="138">
        <v>0</v>
      </c>
      <c r="I344" s="138">
        <v>0</v>
      </c>
      <c r="J344" s="138">
        <v>0</v>
      </c>
      <c r="K344" s="138">
        <v>0</v>
      </c>
      <c r="L344" s="138">
        <v>0</v>
      </c>
      <c r="M344" s="138">
        <v>0</v>
      </c>
      <c r="N344" s="138">
        <v>0</v>
      </c>
      <c r="O344" s="138">
        <v>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1</v>
      </c>
      <c r="V344" s="138">
        <v>4</v>
      </c>
      <c r="W344" s="138">
        <v>4</v>
      </c>
      <c r="X344" s="138">
        <v>1</v>
      </c>
      <c r="Y344" s="138">
        <v>3</v>
      </c>
      <c r="Z344" s="138">
        <v>0</v>
      </c>
      <c r="AA344" s="138">
        <v>0</v>
      </c>
      <c r="AB344" s="138">
        <v>0</v>
      </c>
      <c r="AC344" s="139">
        <v>0</v>
      </c>
      <c r="AD344" s="12"/>
      <c r="AE344" s="12"/>
      <c r="AF344" s="12"/>
      <c r="AG344" s="12"/>
      <c r="AH344" s="12"/>
      <c r="AI344" s="12"/>
      <c r="AJ344" s="12"/>
    </row>
    <row r="345" spans="1:36" x14ac:dyDescent="0.4">
      <c r="A345" t="s">
        <v>510</v>
      </c>
      <c r="B345" t="s">
        <v>485</v>
      </c>
      <c r="C345" s="134" t="s">
        <v>160</v>
      </c>
      <c r="D345" s="135" t="s">
        <v>464</v>
      </c>
      <c r="E345" s="136">
        <v>1</v>
      </c>
      <c r="F345" s="136"/>
      <c r="G345" s="137">
        <f t="shared" si="12"/>
        <v>60</v>
      </c>
      <c r="H345" s="138">
        <v>0</v>
      </c>
      <c r="I345" s="138">
        <v>0</v>
      </c>
      <c r="J345" s="138">
        <v>0</v>
      </c>
      <c r="K345" s="138">
        <v>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3</v>
      </c>
      <c r="S345" s="138">
        <v>1</v>
      </c>
      <c r="T345" s="138">
        <v>2</v>
      </c>
      <c r="U345" s="138">
        <v>2</v>
      </c>
      <c r="V345" s="138">
        <v>11</v>
      </c>
      <c r="W345" s="138">
        <v>13</v>
      </c>
      <c r="X345" s="138">
        <v>7</v>
      </c>
      <c r="Y345" s="138">
        <v>15</v>
      </c>
      <c r="Z345" s="138">
        <v>5</v>
      </c>
      <c r="AA345" s="138">
        <v>1</v>
      </c>
      <c r="AB345" s="138">
        <v>0</v>
      </c>
      <c r="AC345" s="139">
        <v>0</v>
      </c>
      <c r="AD345" s="12"/>
      <c r="AE345" s="12"/>
      <c r="AF345" s="12"/>
      <c r="AG345" s="12"/>
      <c r="AH345" s="12"/>
      <c r="AI345" s="12"/>
      <c r="AJ345" s="12"/>
    </row>
    <row r="346" spans="1:36" x14ac:dyDescent="0.4">
      <c r="A346" t="s">
        <v>494</v>
      </c>
      <c r="B346" t="s">
        <v>469</v>
      </c>
      <c r="C346" s="134" t="s">
        <v>161</v>
      </c>
      <c r="D346" s="135" t="s">
        <v>464</v>
      </c>
      <c r="E346" s="136">
        <v>1</v>
      </c>
      <c r="F346" s="136"/>
      <c r="G346" s="137">
        <f t="shared" si="12"/>
        <v>84</v>
      </c>
      <c r="H346" s="138">
        <v>0</v>
      </c>
      <c r="I346" s="138">
        <v>0</v>
      </c>
      <c r="J346" s="138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0</v>
      </c>
      <c r="P346" s="138">
        <v>0</v>
      </c>
      <c r="Q346" s="138">
        <v>2</v>
      </c>
      <c r="R346" s="138">
        <v>0</v>
      </c>
      <c r="S346" s="138">
        <v>2</v>
      </c>
      <c r="T346" s="138">
        <v>3</v>
      </c>
      <c r="U346" s="138">
        <v>9</v>
      </c>
      <c r="V346" s="138">
        <v>8</v>
      </c>
      <c r="W346" s="138">
        <v>13</v>
      </c>
      <c r="X346" s="138">
        <v>13</v>
      </c>
      <c r="Y346" s="138">
        <v>17</v>
      </c>
      <c r="Z346" s="138">
        <v>11</v>
      </c>
      <c r="AA346" s="138">
        <v>6</v>
      </c>
      <c r="AB346" s="138">
        <v>0</v>
      </c>
      <c r="AC346" s="139">
        <v>0</v>
      </c>
      <c r="AD346" s="12"/>
      <c r="AE346" s="12"/>
      <c r="AF346" s="12"/>
      <c r="AG346" s="12"/>
      <c r="AH346" s="12"/>
      <c r="AI346" s="12"/>
      <c r="AJ346" s="12"/>
    </row>
    <row r="347" spans="1:36" x14ac:dyDescent="0.4">
      <c r="A347" t="s">
        <v>494</v>
      </c>
      <c r="B347" t="s">
        <v>469</v>
      </c>
      <c r="C347" s="134" t="s">
        <v>162</v>
      </c>
      <c r="D347" s="135" t="s">
        <v>464</v>
      </c>
      <c r="E347" s="136">
        <v>1</v>
      </c>
      <c r="F347" s="136"/>
      <c r="G347" s="137">
        <f t="shared" si="12"/>
        <v>14</v>
      </c>
      <c r="H347" s="138">
        <v>0</v>
      </c>
      <c r="I347" s="138">
        <v>0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1</v>
      </c>
      <c r="T347" s="138">
        <v>1</v>
      </c>
      <c r="U347" s="138">
        <v>2</v>
      </c>
      <c r="V347" s="138">
        <v>2</v>
      </c>
      <c r="W347" s="138">
        <v>2</v>
      </c>
      <c r="X347" s="138">
        <v>2</v>
      </c>
      <c r="Y347" s="138">
        <v>1</v>
      </c>
      <c r="Z347" s="138">
        <v>3</v>
      </c>
      <c r="AA347" s="138">
        <v>0</v>
      </c>
      <c r="AB347" s="138">
        <v>0</v>
      </c>
      <c r="AC347" s="139">
        <v>0</v>
      </c>
      <c r="AD347" s="12"/>
      <c r="AE347" s="12"/>
      <c r="AF347" s="12"/>
      <c r="AG347" s="12"/>
      <c r="AH347" s="12"/>
      <c r="AI347" s="12"/>
      <c r="AJ347" s="12"/>
    </row>
    <row r="348" spans="1:36" x14ac:dyDescent="0.4">
      <c r="A348" t="s">
        <v>494</v>
      </c>
      <c r="B348" t="s">
        <v>469</v>
      </c>
      <c r="C348" s="134" t="s">
        <v>163</v>
      </c>
      <c r="D348" s="135" t="s">
        <v>464</v>
      </c>
      <c r="E348" s="136">
        <v>1</v>
      </c>
      <c r="F348" s="136"/>
      <c r="G348" s="137">
        <f t="shared" si="12"/>
        <v>14</v>
      </c>
      <c r="H348" s="138">
        <v>0</v>
      </c>
      <c r="I348" s="138">
        <v>0</v>
      </c>
      <c r="J348" s="138">
        <v>0</v>
      </c>
      <c r="K348" s="138">
        <v>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1</v>
      </c>
      <c r="V348" s="138">
        <v>2</v>
      </c>
      <c r="W348" s="138">
        <v>2</v>
      </c>
      <c r="X348" s="138">
        <v>3</v>
      </c>
      <c r="Y348" s="138">
        <v>4</v>
      </c>
      <c r="Z348" s="138">
        <v>2</v>
      </c>
      <c r="AA348" s="138">
        <v>0</v>
      </c>
      <c r="AB348" s="138">
        <v>0</v>
      </c>
      <c r="AC348" s="139">
        <v>0</v>
      </c>
      <c r="AD348" s="12"/>
      <c r="AE348" s="12"/>
      <c r="AF348" s="12"/>
      <c r="AG348" s="12"/>
      <c r="AH348" s="12"/>
      <c r="AI348" s="12"/>
      <c r="AJ348" s="12"/>
    </row>
    <row r="349" spans="1:36" x14ac:dyDescent="0.4">
      <c r="A349" t="s">
        <v>494</v>
      </c>
      <c r="B349" t="s">
        <v>469</v>
      </c>
      <c r="C349" s="134" t="s">
        <v>164</v>
      </c>
      <c r="D349" s="135" t="s">
        <v>464</v>
      </c>
      <c r="E349" s="136">
        <v>1</v>
      </c>
      <c r="F349" s="136"/>
      <c r="G349" s="137">
        <f t="shared" si="12"/>
        <v>10</v>
      </c>
      <c r="H349" s="138">
        <v>0</v>
      </c>
      <c r="I349" s="138">
        <v>0</v>
      </c>
      <c r="J349" s="138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0</v>
      </c>
      <c r="P349" s="138">
        <v>0</v>
      </c>
      <c r="Q349" s="138">
        <v>0</v>
      </c>
      <c r="R349" s="138">
        <v>0</v>
      </c>
      <c r="S349" s="138">
        <v>0</v>
      </c>
      <c r="T349" s="138">
        <v>0</v>
      </c>
      <c r="U349" s="138">
        <v>0</v>
      </c>
      <c r="V349" s="138">
        <v>0</v>
      </c>
      <c r="W349" s="138">
        <v>2</v>
      </c>
      <c r="X349" s="138">
        <v>2</v>
      </c>
      <c r="Y349" s="138">
        <v>3</v>
      </c>
      <c r="Z349" s="138">
        <v>3</v>
      </c>
      <c r="AA349" s="138">
        <v>0</v>
      </c>
      <c r="AB349" s="138">
        <v>0</v>
      </c>
      <c r="AC349" s="139">
        <v>0</v>
      </c>
      <c r="AD349" s="12"/>
      <c r="AE349" s="12"/>
      <c r="AF349" s="12"/>
      <c r="AG349" s="12"/>
      <c r="AH349" s="12"/>
      <c r="AI349" s="12"/>
      <c r="AJ349" s="12"/>
    </row>
    <row r="350" spans="1:36" x14ac:dyDescent="0.4">
      <c r="A350" t="s">
        <v>494</v>
      </c>
      <c r="B350" t="s">
        <v>469</v>
      </c>
      <c r="C350" s="134" t="s">
        <v>165</v>
      </c>
      <c r="D350" s="135" t="s">
        <v>464</v>
      </c>
      <c r="E350" s="136">
        <v>1</v>
      </c>
      <c r="F350" s="136"/>
      <c r="G350" s="137">
        <f t="shared" si="12"/>
        <v>9</v>
      </c>
      <c r="H350" s="138">
        <v>0</v>
      </c>
      <c r="I350" s="138">
        <v>0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1</v>
      </c>
      <c r="V350" s="138">
        <v>1</v>
      </c>
      <c r="W350" s="138">
        <v>4</v>
      </c>
      <c r="X350" s="138">
        <v>0</v>
      </c>
      <c r="Y350" s="138">
        <v>1</v>
      </c>
      <c r="Z350" s="138">
        <v>2</v>
      </c>
      <c r="AA350" s="138">
        <v>0</v>
      </c>
      <c r="AB350" s="138">
        <v>0</v>
      </c>
      <c r="AC350" s="139">
        <v>0</v>
      </c>
      <c r="AD350" s="12"/>
      <c r="AE350" s="12"/>
      <c r="AF350" s="12"/>
      <c r="AG350" s="12"/>
      <c r="AH350" s="12"/>
      <c r="AI350" s="12"/>
      <c r="AJ350" s="12"/>
    </row>
    <row r="351" spans="1:36" x14ac:dyDescent="0.4">
      <c r="A351" t="s">
        <v>494</v>
      </c>
      <c r="B351" t="s">
        <v>469</v>
      </c>
      <c r="C351" s="134" t="s">
        <v>166</v>
      </c>
      <c r="D351" s="135" t="s">
        <v>464</v>
      </c>
      <c r="E351" s="136">
        <v>1</v>
      </c>
      <c r="F351" s="136"/>
      <c r="G351" s="137">
        <f t="shared" si="12"/>
        <v>25</v>
      </c>
      <c r="H351" s="138">
        <v>0</v>
      </c>
      <c r="I351" s="138">
        <v>0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1</v>
      </c>
      <c r="V351" s="138">
        <v>3</v>
      </c>
      <c r="W351" s="138">
        <v>6</v>
      </c>
      <c r="X351" s="138">
        <v>7</v>
      </c>
      <c r="Y351" s="138">
        <v>4</v>
      </c>
      <c r="Z351" s="138">
        <v>4</v>
      </c>
      <c r="AA351" s="138">
        <v>0</v>
      </c>
      <c r="AB351" s="138">
        <v>0</v>
      </c>
      <c r="AC351" s="139">
        <v>0</v>
      </c>
      <c r="AD351" s="12"/>
      <c r="AE351" s="12"/>
      <c r="AF351" s="12"/>
      <c r="AG351" s="12"/>
      <c r="AH351" s="12"/>
      <c r="AI351" s="12"/>
      <c r="AJ351" s="12"/>
    </row>
    <row r="352" spans="1:36" x14ac:dyDescent="0.4">
      <c r="A352" t="s">
        <v>494</v>
      </c>
      <c r="B352" t="s">
        <v>469</v>
      </c>
      <c r="C352" s="134" t="s">
        <v>167</v>
      </c>
      <c r="D352" s="135" t="s">
        <v>464</v>
      </c>
      <c r="E352" s="136">
        <v>1</v>
      </c>
      <c r="F352" s="136"/>
      <c r="G352" s="137">
        <f t="shared" si="12"/>
        <v>32</v>
      </c>
      <c r="H352" s="138">
        <v>0</v>
      </c>
      <c r="I352" s="138">
        <v>0</v>
      </c>
      <c r="J352" s="138">
        <v>0</v>
      </c>
      <c r="K352" s="138">
        <v>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3</v>
      </c>
      <c r="U352" s="138">
        <v>2</v>
      </c>
      <c r="V352" s="138">
        <v>3</v>
      </c>
      <c r="W352" s="138">
        <v>6</v>
      </c>
      <c r="X352" s="138">
        <v>10</v>
      </c>
      <c r="Y352" s="138">
        <v>5</v>
      </c>
      <c r="Z352" s="138">
        <v>2</v>
      </c>
      <c r="AA352" s="138">
        <v>1</v>
      </c>
      <c r="AB352" s="138">
        <v>0</v>
      </c>
      <c r="AC352" s="139">
        <v>0</v>
      </c>
      <c r="AD352" s="12"/>
      <c r="AE352" s="12"/>
      <c r="AF352" s="12"/>
      <c r="AG352" s="12"/>
      <c r="AH352" s="12"/>
      <c r="AI352" s="12"/>
      <c r="AJ352" s="12"/>
    </row>
    <row r="353" spans="1:36" x14ac:dyDescent="0.4">
      <c r="A353" t="s">
        <v>494</v>
      </c>
      <c r="B353" t="s">
        <v>469</v>
      </c>
      <c r="C353" s="134" t="s">
        <v>168</v>
      </c>
      <c r="D353" s="135" t="s">
        <v>464</v>
      </c>
      <c r="E353" s="136">
        <v>1</v>
      </c>
      <c r="F353" s="136"/>
      <c r="G353" s="137">
        <f t="shared" si="12"/>
        <v>12</v>
      </c>
      <c r="H353" s="138">
        <v>0</v>
      </c>
      <c r="I353" s="138">
        <v>0</v>
      </c>
      <c r="J353" s="138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0</v>
      </c>
      <c r="P353" s="138">
        <v>0</v>
      </c>
      <c r="Q353" s="138">
        <v>0</v>
      </c>
      <c r="R353" s="138">
        <v>0</v>
      </c>
      <c r="S353" s="138">
        <v>0</v>
      </c>
      <c r="T353" s="138">
        <v>1</v>
      </c>
      <c r="U353" s="138">
        <v>1</v>
      </c>
      <c r="V353" s="138">
        <v>2</v>
      </c>
      <c r="W353" s="138">
        <v>1</v>
      </c>
      <c r="X353" s="138">
        <v>5</v>
      </c>
      <c r="Y353" s="138">
        <v>1</v>
      </c>
      <c r="Z353" s="138">
        <v>0</v>
      </c>
      <c r="AA353" s="138">
        <v>1</v>
      </c>
      <c r="AB353" s="138">
        <v>0</v>
      </c>
      <c r="AC353" s="139">
        <v>0</v>
      </c>
      <c r="AD353" s="12"/>
      <c r="AE353" s="12"/>
      <c r="AF353" s="12"/>
      <c r="AG353" s="12"/>
      <c r="AH353" s="12"/>
      <c r="AI353" s="12"/>
      <c r="AJ353" s="12"/>
    </row>
    <row r="354" spans="1:36" x14ac:dyDescent="0.4">
      <c r="A354" t="s">
        <v>494</v>
      </c>
      <c r="B354" t="s">
        <v>469</v>
      </c>
      <c r="C354" s="134" t="s">
        <v>169</v>
      </c>
      <c r="D354" s="135" t="s">
        <v>464</v>
      </c>
      <c r="E354" s="136">
        <v>1</v>
      </c>
      <c r="F354" s="136"/>
      <c r="G354" s="137">
        <f t="shared" si="12"/>
        <v>3</v>
      </c>
      <c r="H354" s="138">
        <v>0</v>
      </c>
      <c r="I354" s="138">
        <v>0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38">
        <v>0</v>
      </c>
      <c r="U354" s="138">
        <v>1</v>
      </c>
      <c r="V354" s="138">
        <v>2</v>
      </c>
      <c r="W354" s="138">
        <v>0</v>
      </c>
      <c r="X354" s="138">
        <v>0</v>
      </c>
      <c r="Y354" s="138">
        <v>0</v>
      </c>
      <c r="Z354" s="138">
        <v>0</v>
      </c>
      <c r="AA354" s="138">
        <v>0</v>
      </c>
      <c r="AB354" s="138">
        <v>0</v>
      </c>
      <c r="AC354" s="139">
        <v>0</v>
      </c>
      <c r="AD354" s="12"/>
      <c r="AE354" s="12"/>
      <c r="AF354" s="12"/>
      <c r="AG354" s="12"/>
      <c r="AH354" s="12"/>
      <c r="AI354" s="12"/>
      <c r="AJ354" s="12"/>
    </row>
    <row r="355" spans="1:36" x14ac:dyDescent="0.4">
      <c r="A355" t="s">
        <v>494</v>
      </c>
      <c r="B355" t="s">
        <v>469</v>
      </c>
      <c r="C355" s="134" t="s">
        <v>170</v>
      </c>
      <c r="D355" s="135" t="s">
        <v>464</v>
      </c>
      <c r="E355" s="136">
        <v>1</v>
      </c>
      <c r="F355" s="136"/>
      <c r="G355" s="137">
        <f t="shared" si="12"/>
        <v>8</v>
      </c>
      <c r="H355" s="138">
        <v>0</v>
      </c>
      <c r="I355" s="138">
        <v>0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1</v>
      </c>
      <c r="S355" s="138">
        <v>0</v>
      </c>
      <c r="T355" s="138">
        <v>1</v>
      </c>
      <c r="U355" s="138">
        <v>1</v>
      </c>
      <c r="V355" s="138">
        <v>1</v>
      </c>
      <c r="W355" s="138">
        <v>1</v>
      </c>
      <c r="X355" s="138">
        <v>0</v>
      </c>
      <c r="Y355" s="138">
        <v>1</v>
      </c>
      <c r="Z355" s="138">
        <v>2</v>
      </c>
      <c r="AA355" s="138">
        <v>0</v>
      </c>
      <c r="AB355" s="138">
        <v>0</v>
      </c>
      <c r="AC355" s="139">
        <v>0</v>
      </c>
      <c r="AD355" s="12"/>
      <c r="AE355" s="12"/>
      <c r="AF355" s="12"/>
      <c r="AG355" s="12"/>
      <c r="AH355" s="12"/>
      <c r="AI355" s="12"/>
      <c r="AJ355" s="12"/>
    </row>
    <row r="356" spans="1:36" x14ac:dyDescent="0.4">
      <c r="A356" t="s">
        <v>494</v>
      </c>
      <c r="B356" t="s">
        <v>469</v>
      </c>
      <c r="C356" s="134" t="s">
        <v>171</v>
      </c>
      <c r="D356" s="135" t="s">
        <v>464</v>
      </c>
      <c r="E356" s="136">
        <v>1</v>
      </c>
      <c r="F356" s="136"/>
      <c r="G356" s="137">
        <f t="shared" si="12"/>
        <v>22</v>
      </c>
      <c r="H356" s="138">
        <v>0</v>
      </c>
      <c r="I356" s="138">
        <v>0</v>
      </c>
      <c r="J356" s="138">
        <v>0</v>
      </c>
      <c r="K356" s="138">
        <v>0</v>
      </c>
      <c r="L356" s="138">
        <v>0</v>
      </c>
      <c r="M356" s="138">
        <v>0</v>
      </c>
      <c r="N356" s="138">
        <v>0</v>
      </c>
      <c r="O356" s="138">
        <v>0</v>
      </c>
      <c r="P356" s="138">
        <v>0</v>
      </c>
      <c r="Q356" s="138">
        <v>0</v>
      </c>
      <c r="R356" s="138">
        <v>0</v>
      </c>
      <c r="S356" s="138">
        <v>1</v>
      </c>
      <c r="T356" s="138">
        <v>1</v>
      </c>
      <c r="U356" s="138">
        <v>1</v>
      </c>
      <c r="V356" s="138">
        <v>5</v>
      </c>
      <c r="W356" s="138">
        <v>5</v>
      </c>
      <c r="X356" s="138">
        <v>5</v>
      </c>
      <c r="Y356" s="138">
        <v>3</v>
      </c>
      <c r="Z356" s="138">
        <v>1</v>
      </c>
      <c r="AA356" s="138">
        <v>0</v>
      </c>
      <c r="AB356" s="138">
        <v>0</v>
      </c>
      <c r="AC356" s="139">
        <v>0</v>
      </c>
      <c r="AD356" s="12"/>
      <c r="AE356" s="12"/>
      <c r="AF356" s="12"/>
      <c r="AG356" s="12"/>
      <c r="AH356" s="12"/>
      <c r="AI356" s="12"/>
      <c r="AJ356" s="12"/>
    </row>
    <row r="357" spans="1:36" x14ac:dyDescent="0.4">
      <c r="A357" t="s">
        <v>494</v>
      </c>
      <c r="B357" t="s">
        <v>469</v>
      </c>
      <c r="C357" s="134" t="s">
        <v>172</v>
      </c>
      <c r="D357" s="135" t="s">
        <v>464</v>
      </c>
      <c r="E357" s="136">
        <v>1</v>
      </c>
      <c r="F357" s="136"/>
      <c r="G357" s="137">
        <f t="shared" si="12"/>
        <v>53</v>
      </c>
      <c r="H357" s="138">
        <v>0</v>
      </c>
      <c r="I357" s="138">
        <v>0</v>
      </c>
      <c r="J357" s="138">
        <v>0</v>
      </c>
      <c r="K357" s="138">
        <v>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1</v>
      </c>
      <c r="S357" s="138">
        <v>0</v>
      </c>
      <c r="T357" s="138">
        <v>4</v>
      </c>
      <c r="U357" s="138">
        <v>5</v>
      </c>
      <c r="V357" s="138">
        <v>8</v>
      </c>
      <c r="W357" s="138">
        <v>10</v>
      </c>
      <c r="X357" s="138">
        <v>6</v>
      </c>
      <c r="Y357" s="138">
        <v>10</v>
      </c>
      <c r="Z357" s="138">
        <v>6</v>
      </c>
      <c r="AA357" s="138">
        <v>3</v>
      </c>
      <c r="AB357" s="138">
        <v>0</v>
      </c>
      <c r="AC357" s="139">
        <v>0</v>
      </c>
      <c r="AD357" s="12"/>
      <c r="AE357" s="12"/>
      <c r="AF357" s="12"/>
      <c r="AG357" s="12"/>
      <c r="AH357" s="12"/>
      <c r="AI357" s="12"/>
      <c r="AJ357" s="12"/>
    </row>
    <row r="358" spans="1:36" x14ac:dyDescent="0.4">
      <c r="A358" t="s">
        <v>494</v>
      </c>
      <c r="B358" t="s">
        <v>469</v>
      </c>
      <c r="C358" s="134" t="s">
        <v>173</v>
      </c>
      <c r="D358" s="135" t="s">
        <v>464</v>
      </c>
      <c r="E358" s="136">
        <v>1</v>
      </c>
      <c r="F358" s="136"/>
      <c r="G358" s="137">
        <f t="shared" si="12"/>
        <v>21</v>
      </c>
      <c r="H358" s="138">
        <v>0</v>
      </c>
      <c r="I358" s="138">
        <v>0</v>
      </c>
      <c r="J358" s="138">
        <v>0</v>
      </c>
      <c r="K358" s="138">
        <v>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1</v>
      </c>
      <c r="T358" s="138">
        <v>1</v>
      </c>
      <c r="U358" s="138">
        <v>0</v>
      </c>
      <c r="V358" s="138">
        <v>5</v>
      </c>
      <c r="W358" s="138">
        <v>1</v>
      </c>
      <c r="X358" s="138">
        <v>5</v>
      </c>
      <c r="Y358" s="138">
        <v>4</v>
      </c>
      <c r="Z358" s="138">
        <v>2</v>
      </c>
      <c r="AA358" s="138">
        <v>2</v>
      </c>
      <c r="AB358" s="138">
        <v>0</v>
      </c>
      <c r="AC358" s="139">
        <v>0</v>
      </c>
      <c r="AD358" s="12"/>
      <c r="AE358" s="12"/>
      <c r="AF358" s="12"/>
      <c r="AG358" s="12"/>
      <c r="AH358" s="12"/>
      <c r="AI358" s="12"/>
      <c r="AJ358" s="12"/>
    </row>
    <row r="359" spans="1:36" x14ac:dyDescent="0.4">
      <c r="A359" t="s">
        <v>494</v>
      </c>
      <c r="B359" t="s">
        <v>469</v>
      </c>
      <c r="C359" s="134" t="s">
        <v>174</v>
      </c>
      <c r="D359" s="135" t="s">
        <v>464</v>
      </c>
      <c r="E359" s="136">
        <v>1</v>
      </c>
      <c r="F359" s="136"/>
      <c r="G359" s="137">
        <f t="shared" si="12"/>
        <v>9</v>
      </c>
      <c r="H359" s="138">
        <v>0</v>
      </c>
      <c r="I359" s="138">
        <v>0</v>
      </c>
      <c r="J359" s="138">
        <v>0</v>
      </c>
      <c r="K359" s="138">
        <v>0</v>
      </c>
      <c r="L359" s="138">
        <v>0</v>
      </c>
      <c r="M359" s="138">
        <v>0</v>
      </c>
      <c r="N359" s="138">
        <v>0</v>
      </c>
      <c r="O359" s="138">
        <v>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3</v>
      </c>
      <c r="Y359" s="138">
        <v>1</v>
      </c>
      <c r="Z359" s="138">
        <v>5</v>
      </c>
      <c r="AA359" s="138">
        <v>0</v>
      </c>
      <c r="AB359" s="138">
        <v>0</v>
      </c>
      <c r="AC359" s="139">
        <v>0</v>
      </c>
      <c r="AD359" s="12"/>
      <c r="AE359" s="12"/>
      <c r="AF359" s="12"/>
      <c r="AG359" s="12"/>
      <c r="AH359" s="12"/>
      <c r="AI359" s="12"/>
      <c r="AJ359" s="12"/>
    </row>
    <row r="360" spans="1:36" x14ac:dyDescent="0.4">
      <c r="A360" t="s">
        <v>494</v>
      </c>
      <c r="B360" t="s">
        <v>469</v>
      </c>
      <c r="C360" s="134" t="s">
        <v>175</v>
      </c>
      <c r="D360" s="135" t="s">
        <v>464</v>
      </c>
      <c r="E360" s="136">
        <v>1</v>
      </c>
      <c r="F360" s="136"/>
      <c r="G360" s="137">
        <f t="shared" si="12"/>
        <v>32</v>
      </c>
      <c r="H360" s="138">
        <v>0</v>
      </c>
      <c r="I360" s="138">
        <v>0</v>
      </c>
      <c r="J360" s="138">
        <v>0</v>
      </c>
      <c r="K360" s="138">
        <v>0</v>
      </c>
      <c r="L360" s="138">
        <v>0</v>
      </c>
      <c r="M360" s="138">
        <v>0</v>
      </c>
      <c r="N360" s="138">
        <v>0</v>
      </c>
      <c r="O360" s="138">
        <v>0</v>
      </c>
      <c r="P360" s="138">
        <v>0</v>
      </c>
      <c r="Q360" s="138">
        <v>0</v>
      </c>
      <c r="R360" s="138">
        <v>0</v>
      </c>
      <c r="S360" s="138">
        <v>1</v>
      </c>
      <c r="T360" s="138">
        <v>0</v>
      </c>
      <c r="U360" s="138">
        <v>2</v>
      </c>
      <c r="V360" s="138">
        <v>5</v>
      </c>
      <c r="W360" s="138">
        <v>4</v>
      </c>
      <c r="X360" s="138">
        <v>6</v>
      </c>
      <c r="Y360" s="138">
        <v>8</v>
      </c>
      <c r="Z360" s="138">
        <v>5</v>
      </c>
      <c r="AA360" s="138">
        <v>1</v>
      </c>
      <c r="AB360" s="138">
        <v>0</v>
      </c>
      <c r="AC360" s="139">
        <v>0</v>
      </c>
      <c r="AD360" s="12"/>
      <c r="AE360" s="12"/>
      <c r="AF360" s="12"/>
      <c r="AG360" s="12"/>
      <c r="AH360" s="12"/>
      <c r="AI360" s="12"/>
      <c r="AJ360" s="12"/>
    </row>
    <row r="361" spans="1:36" x14ac:dyDescent="0.4">
      <c r="A361" t="s">
        <v>494</v>
      </c>
      <c r="B361" t="s">
        <v>469</v>
      </c>
      <c r="C361" s="134" t="s">
        <v>176</v>
      </c>
      <c r="D361" s="135" t="s">
        <v>464</v>
      </c>
      <c r="E361" s="136">
        <v>1</v>
      </c>
      <c r="F361" s="136"/>
      <c r="G361" s="137">
        <f t="shared" si="12"/>
        <v>21</v>
      </c>
      <c r="H361" s="138">
        <v>0</v>
      </c>
      <c r="I361" s="138">
        <v>0</v>
      </c>
      <c r="J361" s="138">
        <v>0</v>
      </c>
      <c r="K361" s="138">
        <v>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1</v>
      </c>
      <c r="V361" s="138">
        <v>4</v>
      </c>
      <c r="W361" s="138">
        <v>1</v>
      </c>
      <c r="X361" s="138">
        <v>5</v>
      </c>
      <c r="Y361" s="138">
        <v>7</v>
      </c>
      <c r="Z361" s="138">
        <v>1</v>
      </c>
      <c r="AA361" s="138">
        <v>2</v>
      </c>
      <c r="AB361" s="138">
        <v>0</v>
      </c>
      <c r="AC361" s="139">
        <v>0</v>
      </c>
      <c r="AD361" s="12"/>
      <c r="AE361" s="12"/>
      <c r="AF361" s="12"/>
      <c r="AG361" s="12"/>
      <c r="AH361" s="12"/>
      <c r="AI361" s="12"/>
      <c r="AJ361" s="12"/>
    </row>
    <row r="362" spans="1:36" x14ac:dyDescent="0.4">
      <c r="A362" t="s">
        <v>494</v>
      </c>
      <c r="B362" t="s">
        <v>469</v>
      </c>
      <c r="C362" s="134" t="s">
        <v>177</v>
      </c>
      <c r="D362" s="135" t="s">
        <v>464</v>
      </c>
      <c r="E362" s="136">
        <v>1</v>
      </c>
      <c r="F362" s="136"/>
      <c r="G362" s="137">
        <f t="shared" si="12"/>
        <v>6</v>
      </c>
      <c r="H362" s="138">
        <v>0</v>
      </c>
      <c r="I362" s="138">
        <v>0</v>
      </c>
      <c r="J362" s="138">
        <v>0</v>
      </c>
      <c r="K362" s="138">
        <v>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1</v>
      </c>
      <c r="T362" s="138">
        <v>0</v>
      </c>
      <c r="U362" s="138">
        <v>0</v>
      </c>
      <c r="V362" s="138">
        <v>3</v>
      </c>
      <c r="W362" s="138">
        <v>0</v>
      </c>
      <c r="X362" s="138">
        <v>0</v>
      </c>
      <c r="Y362" s="138">
        <v>2</v>
      </c>
      <c r="Z362" s="138">
        <v>0</v>
      </c>
      <c r="AA362" s="138">
        <v>0</v>
      </c>
      <c r="AB362" s="138">
        <v>0</v>
      </c>
      <c r="AC362" s="139">
        <v>0</v>
      </c>
      <c r="AD362" s="12"/>
      <c r="AE362" s="12"/>
      <c r="AF362" s="12"/>
      <c r="AG362" s="12"/>
      <c r="AH362" s="12"/>
      <c r="AI362" s="12"/>
      <c r="AJ362" s="12"/>
    </row>
    <row r="363" spans="1:36" x14ac:dyDescent="0.4">
      <c r="A363" t="s">
        <v>494</v>
      </c>
      <c r="B363" t="s">
        <v>469</v>
      </c>
      <c r="C363" s="134" t="s">
        <v>178</v>
      </c>
      <c r="D363" s="135" t="s">
        <v>464</v>
      </c>
      <c r="E363" s="136">
        <v>1</v>
      </c>
      <c r="F363" s="136"/>
      <c r="G363" s="137">
        <f t="shared" si="12"/>
        <v>18</v>
      </c>
      <c r="H363" s="138">
        <v>0</v>
      </c>
      <c r="I363" s="138">
        <v>0</v>
      </c>
      <c r="J363" s="138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0</v>
      </c>
      <c r="P363" s="138">
        <v>0</v>
      </c>
      <c r="Q363" s="138">
        <v>0</v>
      </c>
      <c r="R363" s="138">
        <v>1</v>
      </c>
      <c r="S363" s="138">
        <v>1</v>
      </c>
      <c r="T363" s="138">
        <v>2</v>
      </c>
      <c r="U363" s="138">
        <v>2</v>
      </c>
      <c r="V363" s="138">
        <v>1</v>
      </c>
      <c r="W363" s="138">
        <v>4</v>
      </c>
      <c r="X363" s="138">
        <v>1</v>
      </c>
      <c r="Y363" s="138">
        <v>3</v>
      </c>
      <c r="Z363" s="138">
        <v>3</v>
      </c>
      <c r="AA363" s="138">
        <v>0</v>
      </c>
      <c r="AB363" s="138">
        <v>0</v>
      </c>
      <c r="AC363" s="139">
        <v>0</v>
      </c>
      <c r="AD363" s="12"/>
      <c r="AE363" s="12"/>
      <c r="AF363" s="12"/>
      <c r="AG363" s="12"/>
      <c r="AH363" s="12"/>
      <c r="AI363" s="12"/>
      <c r="AJ363" s="12"/>
    </row>
    <row r="364" spans="1:36" x14ac:dyDescent="0.4">
      <c r="A364" t="s">
        <v>511</v>
      </c>
      <c r="B364" t="s">
        <v>468</v>
      </c>
      <c r="C364" s="134" t="s">
        <v>179</v>
      </c>
      <c r="D364" s="135" t="s">
        <v>464</v>
      </c>
      <c r="E364" s="136">
        <v>1</v>
      </c>
      <c r="F364" s="136"/>
      <c r="G364" s="137">
        <f t="shared" si="12"/>
        <v>37</v>
      </c>
      <c r="H364" s="138">
        <v>0</v>
      </c>
      <c r="I364" s="138">
        <v>0</v>
      </c>
      <c r="J364" s="138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1</v>
      </c>
      <c r="P364" s="138">
        <v>0</v>
      </c>
      <c r="Q364" s="138">
        <v>1</v>
      </c>
      <c r="R364" s="138">
        <v>1</v>
      </c>
      <c r="S364" s="138">
        <v>1</v>
      </c>
      <c r="T364" s="138">
        <v>1</v>
      </c>
      <c r="U364" s="138">
        <v>0</v>
      </c>
      <c r="V364" s="138">
        <v>8</v>
      </c>
      <c r="W364" s="138">
        <v>6</v>
      </c>
      <c r="X364" s="138">
        <v>7</v>
      </c>
      <c r="Y364" s="138">
        <v>5</v>
      </c>
      <c r="Z364" s="138">
        <v>6</v>
      </c>
      <c r="AA364" s="138">
        <v>0</v>
      </c>
      <c r="AB364" s="138">
        <v>0</v>
      </c>
      <c r="AC364" s="139">
        <v>0</v>
      </c>
      <c r="AD364" s="12"/>
      <c r="AE364" s="12"/>
      <c r="AF364" s="12"/>
      <c r="AG364" s="12"/>
      <c r="AH364" s="12"/>
      <c r="AI364" s="12"/>
      <c r="AJ364" s="12"/>
    </row>
    <row r="365" spans="1:36" x14ac:dyDescent="0.4">
      <c r="A365" t="s">
        <v>511</v>
      </c>
      <c r="B365" t="s">
        <v>468</v>
      </c>
      <c r="C365" s="134" t="s">
        <v>180</v>
      </c>
      <c r="D365" s="135" t="s">
        <v>464</v>
      </c>
      <c r="E365" s="136">
        <v>1</v>
      </c>
      <c r="F365" s="136"/>
      <c r="G365" s="137">
        <f t="shared" si="12"/>
        <v>25</v>
      </c>
      <c r="H365" s="138">
        <v>0</v>
      </c>
      <c r="I365" s="138">
        <v>0</v>
      </c>
      <c r="J365" s="138">
        <v>0</v>
      </c>
      <c r="K365" s="138">
        <v>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2</v>
      </c>
      <c r="U365" s="138">
        <v>2</v>
      </c>
      <c r="V365" s="138">
        <v>2</v>
      </c>
      <c r="W365" s="138">
        <v>8</v>
      </c>
      <c r="X365" s="138">
        <v>4</v>
      </c>
      <c r="Y365" s="138">
        <v>5</v>
      </c>
      <c r="Z365" s="138">
        <v>2</v>
      </c>
      <c r="AA365" s="138">
        <v>0</v>
      </c>
      <c r="AB365" s="138">
        <v>0</v>
      </c>
      <c r="AC365" s="139">
        <v>0</v>
      </c>
      <c r="AD365" s="12"/>
      <c r="AE365" s="12"/>
      <c r="AF365" s="12"/>
      <c r="AG365" s="12"/>
      <c r="AH365" s="12"/>
      <c r="AI365" s="12"/>
      <c r="AJ365" s="12"/>
    </row>
    <row r="366" spans="1:36" x14ac:dyDescent="0.4">
      <c r="A366" t="s">
        <v>511</v>
      </c>
      <c r="B366" t="s">
        <v>468</v>
      </c>
      <c r="C366" s="134" t="s">
        <v>181</v>
      </c>
      <c r="D366" s="135" t="s">
        <v>464</v>
      </c>
      <c r="E366" s="136">
        <v>1</v>
      </c>
      <c r="F366" s="136"/>
      <c r="G366" s="137">
        <f t="shared" si="12"/>
        <v>16</v>
      </c>
      <c r="H366" s="138">
        <v>0</v>
      </c>
      <c r="I366" s="138">
        <v>0</v>
      </c>
      <c r="J366" s="138">
        <v>0</v>
      </c>
      <c r="K366" s="138">
        <v>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2</v>
      </c>
      <c r="T366" s="138">
        <v>3</v>
      </c>
      <c r="U366" s="138">
        <v>2</v>
      </c>
      <c r="V366" s="138">
        <v>2</v>
      </c>
      <c r="W366" s="138">
        <v>2</v>
      </c>
      <c r="X366" s="138">
        <v>2</v>
      </c>
      <c r="Y366" s="138">
        <v>3</v>
      </c>
      <c r="Z366" s="138">
        <v>0</v>
      </c>
      <c r="AA366" s="138">
        <v>0</v>
      </c>
      <c r="AB366" s="138">
        <v>0</v>
      </c>
      <c r="AC366" s="139">
        <v>0</v>
      </c>
      <c r="AD366" s="12"/>
      <c r="AE366" s="12"/>
      <c r="AF366" s="12"/>
      <c r="AG366" s="12"/>
      <c r="AH366" s="12"/>
      <c r="AI366" s="12"/>
      <c r="AJ366" s="12"/>
    </row>
    <row r="367" spans="1:36" x14ac:dyDescent="0.4">
      <c r="A367" t="s">
        <v>511</v>
      </c>
      <c r="B367" t="s">
        <v>468</v>
      </c>
      <c r="C367" s="134" t="s">
        <v>182</v>
      </c>
      <c r="D367" s="135" t="s">
        <v>464</v>
      </c>
      <c r="E367" s="136">
        <v>1</v>
      </c>
      <c r="F367" s="136"/>
      <c r="G367" s="137">
        <f t="shared" si="12"/>
        <v>17</v>
      </c>
      <c r="H367" s="138">
        <v>0</v>
      </c>
      <c r="I367" s="138">
        <v>0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0</v>
      </c>
      <c r="P367" s="138">
        <v>0</v>
      </c>
      <c r="Q367" s="138">
        <v>0</v>
      </c>
      <c r="R367" s="138">
        <v>0</v>
      </c>
      <c r="S367" s="138">
        <v>1</v>
      </c>
      <c r="T367" s="138">
        <v>0</v>
      </c>
      <c r="U367" s="138">
        <v>3</v>
      </c>
      <c r="V367" s="138">
        <v>4</v>
      </c>
      <c r="W367" s="138">
        <v>1</v>
      </c>
      <c r="X367" s="138">
        <v>4</v>
      </c>
      <c r="Y367" s="138">
        <v>1</v>
      </c>
      <c r="Z367" s="138">
        <v>3</v>
      </c>
      <c r="AA367" s="138">
        <v>0</v>
      </c>
      <c r="AB367" s="138">
        <v>0</v>
      </c>
      <c r="AC367" s="139">
        <v>0</v>
      </c>
      <c r="AD367" s="12"/>
      <c r="AE367" s="12"/>
      <c r="AF367" s="12"/>
      <c r="AG367" s="12"/>
      <c r="AH367" s="12"/>
      <c r="AI367" s="12"/>
      <c r="AJ367" s="12"/>
    </row>
    <row r="368" spans="1:36" x14ac:dyDescent="0.4">
      <c r="A368" t="s">
        <v>511</v>
      </c>
      <c r="B368" t="s">
        <v>468</v>
      </c>
      <c r="C368" s="134" t="s">
        <v>183</v>
      </c>
      <c r="D368" s="135" t="s">
        <v>464</v>
      </c>
      <c r="E368" s="136">
        <v>1</v>
      </c>
      <c r="F368" s="136"/>
      <c r="G368" s="137">
        <f t="shared" si="12"/>
        <v>19</v>
      </c>
      <c r="H368" s="138">
        <v>0</v>
      </c>
      <c r="I368" s="138">
        <v>0</v>
      </c>
      <c r="J368" s="138">
        <v>0</v>
      </c>
      <c r="K368" s="138">
        <v>0</v>
      </c>
      <c r="L368" s="138">
        <v>0</v>
      </c>
      <c r="M368" s="138">
        <v>0</v>
      </c>
      <c r="N368" s="138">
        <v>0</v>
      </c>
      <c r="O368" s="138">
        <v>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2</v>
      </c>
      <c r="V368" s="138">
        <v>5</v>
      </c>
      <c r="W368" s="138">
        <v>5</v>
      </c>
      <c r="X368" s="138">
        <v>3</v>
      </c>
      <c r="Y368" s="138">
        <v>3</v>
      </c>
      <c r="Z368" s="138">
        <v>1</v>
      </c>
      <c r="AA368" s="138">
        <v>0</v>
      </c>
      <c r="AB368" s="138">
        <v>0</v>
      </c>
      <c r="AC368" s="139">
        <v>0</v>
      </c>
      <c r="AD368" s="12"/>
      <c r="AE368" s="12"/>
      <c r="AF368" s="12"/>
      <c r="AG368" s="12"/>
      <c r="AH368" s="12"/>
      <c r="AI368" s="12"/>
      <c r="AJ368" s="12"/>
    </row>
    <row r="369" spans="1:36" x14ac:dyDescent="0.4">
      <c r="A369" t="s">
        <v>511</v>
      </c>
      <c r="B369" t="s">
        <v>468</v>
      </c>
      <c r="C369" s="134" t="s">
        <v>184</v>
      </c>
      <c r="D369" s="135" t="s">
        <v>464</v>
      </c>
      <c r="E369" s="136">
        <v>1</v>
      </c>
      <c r="F369" s="136"/>
      <c r="G369" s="137">
        <f t="shared" si="12"/>
        <v>6</v>
      </c>
      <c r="H369" s="138">
        <v>0</v>
      </c>
      <c r="I369" s="138">
        <v>0</v>
      </c>
      <c r="J369" s="138">
        <v>0</v>
      </c>
      <c r="K369" s="138">
        <v>0</v>
      </c>
      <c r="L369" s="138">
        <v>0</v>
      </c>
      <c r="M369" s="138">
        <v>0</v>
      </c>
      <c r="N369" s="138">
        <v>0</v>
      </c>
      <c r="O369" s="138">
        <v>0</v>
      </c>
      <c r="P369" s="138">
        <v>0</v>
      </c>
      <c r="Q369" s="138">
        <v>0</v>
      </c>
      <c r="R369" s="138">
        <v>0</v>
      </c>
      <c r="S369" s="138">
        <v>0</v>
      </c>
      <c r="T369" s="138">
        <v>1</v>
      </c>
      <c r="U369" s="138">
        <v>0</v>
      </c>
      <c r="V369" s="138">
        <v>1</v>
      </c>
      <c r="W369" s="138">
        <v>3</v>
      </c>
      <c r="X369" s="138">
        <v>1</v>
      </c>
      <c r="Y369" s="138">
        <v>0</v>
      </c>
      <c r="Z369" s="138">
        <v>0</v>
      </c>
      <c r="AA369" s="138">
        <v>0</v>
      </c>
      <c r="AB369" s="138">
        <v>0</v>
      </c>
      <c r="AC369" s="139">
        <v>0</v>
      </c>
      <c r="AD369" s="12"/>
      <c r="AE369" s="12"/>
      <c r="AF369" s="12"/>
      <c r="AG369" s="12"/>
      <c r="AH369" s="12"/>
      <c r="AI369" s="12"/>
      <c r="AJ369" s="12"/>
    </row>
    <row r="370" spans="1:36" x14ac:dyDescent="0.4">
      <c r="A370" t="s">
        <v>511</v>
      </c>
      <c r="B370" t="s">
        <v>468</v>
      </c>
      <c r="C370" s="134" t="s">
        <v>185</v>
      </c>
      <c r="D370" s="135" t="s">
        <v>464</v>
      </c>
      <c r="E370" s="136">
        <v>1</v>
      </c>
      <c r="F370" s="136"/>
      <c r="G370" s="137">
        <f t="shared" si="12"/>
        <v>32</v>
      </c>
      <c r="H370" s="138">
        <v>0</v>
      </c>
      <c r="I370" s="138">
        <v>0</v>
      </c>
      <c r="J370" s="138">
        <v>0</v>
      </c>
      <c r="K370" s="138">
        <v>0</v>
      </c>
      <c r="L370" s="138">
        <v>0</v>
      </c>
      <c r="M370" s="138">
        <v>0</v>
      </c>
      <c r="N370" s="138">
        <v>1</v>
      </c>
      <c r="O370" s="138">
        <v>0</v>
      </c>
      <c r="P370" s="138">
        <v>0</v>
      </c>
      <c r="Q370" s="138">
        <v>0</v>
      </c>
      <c r="R370" s="138">
        <v>0</v>
      </c>
      <c r="S370" s="138">
        <v>2</v>
      </c>
      <c r="T370" s="138">
        <v>1</v>
      </c>
      <c r="U370" s="138">
        <v>4</v>
      </c>
      <c r="V370" s="138">
        <v>7</v>
      </c>
      <c r="W370" s="138">
        <v>8</v>
      </c>
      <c r="X370" s="138">
        <v>5</v>
      </c>
      <c r="Y370" s="138">
        <v>3</v>
      </c>
      <c r="Z370" s="138">
        <v>0</v>
      </c>
      <c r="AA370" s="138">
        <v>1</v>
      </c>
      <c r="AB370" s="138">
        <v>0</v>
      </c>
      <c r="AC370" s="139">
        <v>0</v>
      </c>
      <c r="AD370" s="12"/>
      <c r="AE370" s="12"/>
      <c r="AF370" s="12"/>
      <c r="AG370" s="12"/>
      <c r="AH370" s="12"/>
      <c r="AI370" s="12"/>
      <c r="AJ370" s="12"/>
    </row>
    <row r="371" spans="1:36" x14ac:dyDescent="0.4">
      <c r="A371" t="s">
        <v>512</v>
      </c>
      <c r="B371" t="s">
        <v>487</v>
      </c>
      <c r="C371" s="134" t="s">
        <v>186</v>
      </c>
      <c r="D371" s="135" t="s">
        <v>464</v>
      </c>
      <c r="E371" s="136">
        <v>1</v>
      </c>
      <c r="F371" s="136"/>
      <c r="G371" s="137">
        <f t="shared" si="12"/>
        <v>23</v>
      </c>
      <c r="H371" s="138">
        <v>0</v>
      </c>
      <c r="I371" s="138">
        <v>0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2</v>
      </c>
      <c r="V371" s="138">
        <v>5</v>
      </c>
      <c r="W371" s="138">
        <v>4</v>
      </c>
      <c r="X371" s="138">
        <v>1</v>
      </c>
      <c r="Y371" s="138">
        <v>8</v>
      </c>
      <c r="Z371" s="138">
        <v>2</v>
      </c>
      <c r="AA371" s="138">
        <v>1</v>
      </c>
      <c r="AB371" s="138">
        <v>0</v>
      </c>
      <c r="AC371" s="139">
        <v>0</v>
      </c>
      <c r="AD371" s="12"/>
      <c r="AE371" s="12"/>
      <c r="AF371" s="12"/>
      <c r="AG371" s="12"/>
      <c r="AH371" s="12"/>
      <c r="AI371" s="12"/>
      <c r="AJ371" s="12"/>
    </row>
    <row r="372" spans="1:36" x14ac:dyDescent="0.4">
      <c r="A372" t="s">
        <v>512</v>
      </c>
      <c r="B372" t="s">
        <v>487</v>
      </c>
      <c r="C372" s="134" t="s">
        <v>187</v>
      </c>
      <c r="D372" s="135" t="s">
        <v>464</v>
      </c>
      <c r="E372" s="136">
        <v>1</v>
      </c>
      <c r="F372" s="136"/>
      <c r="G372" s="137">
        <f t="shared" si="12"/>
        <v>45</v>
      </c>
      <c r="H372" s="138">
        <v>0</v>
      </c>
      <c r="I372" s="138">
        <v>0</v>
      </c>
      <c r="J372" s="138">
        <v>0</v>
      </c>
      <c r="K372" s="138">
        <v>0</v>
      </c>
      <c r="L372" s="138">
        <v>0</v>
      </c>
      <c r="M372" s="138">
        <v>0</v>
      </c>
      <c r="N372" s="138">
        <v>0</v>
      </c>
      <c r="O372" s="138">
        <v>0</v>
      </c>
      <c r="P372" s="138">
        <v>0</v>
      </c>
      <c r="Q372" s="138">
        <v>0</v>
      </c>
      <c r="R372" s="138">
        <v>1</v>
      </c>
      <c r="S372" s="138">
        <v>3</v>
      </c>
      <c r="T372" s="138">
        <v>3</v>
      </c>
      <c r="U372" s="138">
        <v>3</v>
      </c>
      <c r="V372" s="138">
        <v>6</v>
      </c>
      <c r="W372" s="138">
        <v>6</v>
      </c>
      <c r="X372" s="138">
        <v>11</v>
      </c>
      <c r="Y372" s="138">
        <v>8</v>
      </c>
      <c r="Z372" s="138">
        <v>3</v>
      </c>
      <c r="AA372" s="138">
        <v>1</v>
      </c>
      <c r="AB372" s="138">
        <v>0</v>
      </c>
      <c r="AC372" s="139">
        <v>0</v>
      </c>
      <c r="AD372" s="12"/>
      <c r="AE372" s="12"/>
      <c r="AF372" s="12"/>
      <c r="AG372" s="12"/>
      <c r="AH372" s="12"/>
      <c r="AI372" s="12"/>
      <c r="AJ372" s="12"/>
    </row>
    <row r="373" spans="1:36" x14ac:dyDescent="0.4">
      <c r="A373" t="s">
        <v>512</v>
      </c>
      <c r="B373" t="s">
        <v>487</v>
      </c>
      <c r="C373" s="134" t="s">
        <v>188</v>
      </c>
      <c r="D373" s="135" t="s">
        <v>464</v>
      </c>
      <c r="E373" s="136">
        <v>1</v>
      </c>
      <c r="F373" s="136"/>
      <c r="G373" s="137">
        <f t="shared" si="12"/>
        <v>9</v>
      </c>
      <c r="H373" s="138">
        <v>0</v>
      </c>
      <c r="I373" s="138">
        <v>0</v>
      </c>
      <c r="J373" s="138">
        <v>0</v>
      </c>
      <c r="K373" s="138">
        <v>0</v>
      </c>
      <c r="L373" s="138">
        <v>0</v>
      </c>
      <c r="M373" s="138">
        <v>0</v>
      </c>
      <c r="N373" s="138">
        <v>0</v>
      </c>
      <c r="O373" s="138">
        <v>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1</v>
      </c>
      <c r="V373" s="138">
        <v>0</v>
      </c>
      <c r="W373" s="138">
        <v>3</v>
      </c>
      <c r="X373" s="138">
        <v>3</v>
      </c>
      <c r="Y373" s="138">
        <v>1</v>
      </c>
      <c r="Z373" s="138">
        <v>1</v>
      </c>
      <c r="AA373" s="138">
        <v>0</v>
      </c>
      <c r="AB373" s="138">
        <v>0</v>
      </c>
      <c r="AC373" s="139">
        <v>0</v>
      </c>
      <c r="AD373" s="12"/>
      <c r="AE373" s="12"/>
      <c r="AF373" s="12"/>
      <c r="AG373" s="12"/>
      <c r="AH373" s="12"/>
      <c r="AI373" s="12"/>
      <c r="AJ373" s="12"/>
    </row>
    <row r="374" spans="1:36" x14ac:dyDescent="0.4">
      <c r="A374" t="s">
        <v>512</v>
      </c>
      <c r="B374" t="s">
        <v>487</v>
      </c>
      <c r="C374" s="134" t="s">
        <v>189</v>
      </c>
      <c r="D374" s="135" t="s">
        <v>464</v>
      </c>
      <c r="E374" s="136">
        <v>1</v>
      </c>
      <c r="F374" s="136"/>
      <c r="G374" s="137">
        <f t="shared" si="12"/>
        <v>12</v>
      </c>
      <c r="H374" s="138">
        <v>0</v>
      </c>
      <c r="I374" s="138">
        <v>0</v>
      </c>
      <c r="J374" s="138">
        <v>0</v>
      </c>
      <c r="K374" s="138">
        <v>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1</v>
      </c>
      <c r="V374" s="138">
        <v>3</v>
      </c>
      <c r="W374" s="138">
        <v>3</v>
      </c>
      <c r="X374" s="138">
        <v>2</v>
      </c>
      <c r="Y374" s="138">
        <v>2</v>
      </c>
      <c r="Z374" s="138">
        <v>1</v>
      </c>
      <c r="AA374" s="138">
        <v>0</v>
      </c>
      <c r="AB374" s="138">
        <v>0</v>
      </c>
      <c r="AC374" s="139">
        <v>0</v>
      </c>
      <c r="AD374" s="12"/>
      <c r="AE374" s="12"/>
      <c r="AF374" s="12"/>
      <c r="AG374" s="12"/>
      <c r="AH374" s="12"/>
      <c r="AI374" s="12"/>
      <c r="AJ374" s="12"/>
    </row>
    <row r="375" spans="1:36" x14ac:dyDescent="0.4">
      <c r="C375" s="134" t="s">
        <v>378</v>
      </c>
      <c r="D375" s="135" t="s">
        <v>464</v>
      </c>
      <c r="E375" s="136">
        <v>1</v>
      </c>
      <c r="F375" s="136"/>
      <c r="G375" s="140">
        <f t="shared" si="12"/>
        <v>0</v>
      </c>
      <c r="H375" s="138">
        <v>0</v>
      </c>
      <c r="I375" s="138"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8">
        <v>0</v>
      </c>
      <c r="AA375" s="138">
        <v>0</v>
      </c>
      <c r="AB375" s="138">
        <v>0</v>
      </c>
      <c r="AC375" s="139">
        <v>0</v>
      </c>
      <c r="AD375" s="12"/>
      <c r="AE375" s="12"/>
      <c r="AF375" s="12"/>
      <c r="AG375" s="12"/>
      <c r="AH375" s="12"/>
      <c r="AI375" s="12"/>
      <c r="AJ375" s="12"/>
    </row>
    <row r="376" spans="1:36" x14ac:dyDescent="0.4">
      <c r="A376" t="s">
        <v>489</v>
      </c>
      <c r="B376" t="s">
        <v>1</v>
      </c>
      <c r="C376" s="129" t="s">
        <v>620</v>
      </c>
      <c r="D376" s="130" t="s">
        <v>465</v>
      </c>
      <c r="E376" s="131">
        <v>2</v>
      </c>
      <c r="F376" s="131" t="str">
        <f>C376</f>
        <v>札幌市</v>
      </c>
      <c r="G376" s="137">
        <f t="shared" ref="G376:G430" si="13">SUM(H376:AC376)</f>
        <v>2805</v>
      </c>
      <c r="H376" s="133">
        <v>1</v>
      </c>
      <c r="I376" s="133">
        <v>1</v>
      </c>
      <c r="J376" s="133">
        <v>0</v>
      </c>
      <c r="K376" s="133">
        <v>0</v>
      </c>
      <c r="L376" s="133">
        <v>2</v>
      </c>
      <c r="M376" s="133">
        <v>1</v>
      </c>
      <c r="N376" s="133">
        <v>3</v>
      </c>
      <c r="O376" s="133">
        <v>11</v>
      </c>
      <c r="P376" s="133">
        <v>24</v>
      </c>
      <c r="Q376" s="133">
        <v>49</v>
      </c>
      <c r="R376" s="133">
        <v>79</v>
      </c>
      <c r="S376" s="133">
        <v>113</v>
      </c>
      <c r="T376" s="133">
        <v>136</v>
      </c>
      <c r="U376" s="133">
        <v>228</v>
      </c>
      <c r="V376" s="133">
        <v>357</v>
      </c>
      <c r="W376" s="133">
        <v>377</v>
      </c>
      <c r="X376" s="133">
        <v>407</v>
      </c>
      <c r="Y376" s="133">
        <v>473</v>
      </c>
      <c r="Z376" s="133">
        <v>382</v>
      </c>
      <c r="AA376" s="133">
        <v>136</v>
      </c>
      <c r="AB376" s="133">
        <v>25</v>
      </c>
      <c r="AC376" s="141">
        <v>0</v>
      </c>
      <c r="AD376" s="12"/>
      <c r="AE376" s="12"/>
      <c r="AF376" s="12"/>
      <c r="AG376" s="12"/>
      <c r="AH376" s="12"/>
      <c r="AI376" s="12"/>
      <c r="AJ376" s="12"/>
    </row>
    <row r="377" spans="1:36" x14ac:dyDescent="0.4">
      <c r="A377" t="s">
        <v>490</v>
      </c>
      <c r="B377" t="s">
        <v>466</v>
      </c>
      <c r="C377" s="134" t="s">
        <v>12</v>
      </c>
      <c r="D377" s="135" t="s">
        <v>465</v>
      </c>
      <c r="E377" s="136">
        <v>2</v>
      </c>
      <c r="F377" s="136"/>
      <c r="G377" s="137">
        <f t="shared" si="13"/>
        <v>550</v>
      </c>
      <c r="H377" s="138">
        <v>0</v>
      </c>
      <c r="I377" s="138">
        <v>0</v>
      </c>
      <c r="J377" s="138">
        <v>0</v>
      </c>
      <c r="K377" s="138">
        <v>0</v>
      </c>
      <c r="L377" s="138">
        <v>0</v>
      </c>
      <c r="M377" s="138">
        <v>1</v>
      </c>
      <c r="N377" s="138">
        <v>1</v>
      </c>
      <c r="O377" s="138">
        <v>0</v>
      </c>
      <c r="P377" s="138">
        <v>5</v>
      </c>
      <c r="Q377" s="138">
        <v>9</v>
      </c>
      <c r="R377" s="138">
        <v>15</v>
      </c>
      <c r="S377" s="138">
        <v>15</v>
      </c>
      <c r="T377" s="138">
        <v>22</v>
      </c>
      <c r="U377" s="138">
        <v>42</v>
      </c>
      <c r="V377" s="138">
        <v>58</v>
      </c>
      <c r="W377" s="138">
        <v>92</v>
      </c>
      <c r="X377" s="138">
        <v>76</v>
      </c>
      <c r="Y377" s="138">
        <v>112</v>
      </c>
      <c r="Z377" s="138">
        <v>64</v>
      </c>
      <c r="AA377" s="138">
        <v>35</v>
      </c>
      <c r="AB377" s="138">
        <v>3</v>
      </c>
      <c r="AC377" s="139">
        <v>0</v>
      </c>
      <c r="AD377" s="12"/>
      <c r="AE377" s="12"/>
      <c r="AF377" s="12"/>
      <c r="AG377" s="12"/>
      <c r="AH377" s="12"/>
      <c r="AI377" s="12"/>
      <c r="AJ377" s="12"/>
    </row>
    <row r="378" spans="1:36" x14ac:dyDescent="0.4">
      <c r="A378" t="s">
        <v>491</v>
      </c>
      <c r="B378" t="s">
        <v>13</v>
      </c>
      <c r="C378" s="134" t="s">
        <v>13</v>
      </c>
      <c r="D378" s="135" t="s">
        <v>465</v>
      </c>
      <c r="E378" s="136">
        <v>2</v>
      </c>
      <c r="F378" s="136"/>
      <c r="G378" s="137">
        <f t="shared" si="13"/>
        <v>231</v>
      </c>
      <c r="H378" s="138">
        <v>0</v>
      </c>
      <c r="I378" s="138">
        <v>2</v>
      </c>
      <c r="J378" s="138">
        <v>0</v>
      </c>
      <c r="K378" s="138">
        <v>0</v>
      </c>
      <c r="L378" s="138">
        <v>0</v>
      </c>
      <c r="M378" s="138">
        <v>0</v>
      </c>
      <c r="N378" s="138">
        <v>1</v>
      </c>
      <c r="O378" s="138">
        <v>0</v>
      </c>
      <c r="P378" s="138">
        <v>0</v>
      </c>
      <c r="Q378" s="138">
        <v>3</v>
      </c>
      <c r="R378" s="138">
        <v>5</v>
      </c>
      <c r="S378" s="138">
        <v>13</v>
      </c>
      <c r="T378" s="138">
        <v>7</v>
      </c>
      <c r="U378" s="138">
        <v>18</v>
      </c>
      <c r="V378" s="138">
        <v>26</v>
      </c>
      <c r="W378" s="138">
        <v>35</v>
      </c>
      <c r="X378" s="138">
        <v>37</v>
      </c>
      <c r="Y378" s="138">
        <v>39</v>
      </c>
      <c r="Z378" s="138">
        <v>32</v>
      </c>
      <c r="AA378" s="138">
        <v>11</v>
      </c>
      <c r="AB378" s="138">
        <v>2</v>
      </c>
      <c r="AC378" s="139">
        <v>0</v>
      </c>
      <c r="AD378" s="12"/>
      <c r="AE378" s="12"/>
      <c r="AF378" s="12"/>
      <c r="AG378" s="12"/>
      <c r="AH378" s="12"/>
      <c r="AI378" s="12"/>
      <c r="AJ378" s="12"/>
    </row>
    <row r="379" spans="1:36" x14ac:dyDescent="0.4">
      <c r="A379" t="s">
        <v>492</v>
      </c>
      <c r="B379" t="s">
        <v>14</v>
      </c>
      <c r="C379" s="134" t="s">
        <v>14</v>
      </c>
      <c r="D379" s="135" t="s">
        <v>465</v>
      </c>
      <c r="E379" s="136">
        <v>2</v>
      </c>
      <c r="F379" s="136"/>
      <c r="G379" s="137">
        <f t="shared" si="13"/>
        <v>607</v>
      </c>
      <c r="H379" s="138">
        <v>0</v>
      </c>
      <c r="I379" s="138">
        <v>0</v>
      </c>
      <c r="J379" s="138">
        <v>0</v>
      </c>
      <c r="K379" s="138">
        <v>1</v>
      </c>
      <c r="L379" s="138">
        <v>0</v>
      </c>
      <c r="M379" s="138">
        <v>1</v>
      </c>
      <c r="N379" s="138">
        <v>1</v>
      </c>
      <c r="O379" s="138">
        <v>1</v>
      </c>
      <c r="P379" s="138">
        <v>5</v>
      </c>
      <c r="Q379" s="138">
        <v>6</v>
      </c>
      <c r="R379" s="138">
        <v>12</v>
      </c>
      <c r="S379" s="138">
        <v>16</v>
      </c>
      <c r="T379" s="138">
        <v>24</v>
      </c>
      <c r="U379" s="138">
        <v>53</v>
      </c>
      <c r="V379" s="138">
        <v>82</v>
      </c>
      <c r="W379" s="138">
        <v>72</v>
      </c>
      <c r="X379" s="138">
        <v>103</v>
      </c>
      <c r="Y379" s="138">
        <v>108</v>
      </c>
      <c r="Z379" s="138">
        <v>84</v>
      </c>
      <c r="AA379" s="138">
        <v>35</v>
      </c>
      <c r="AB379" s="138">
        <v>3</v>
      </c>
      <c r="AC379" s="139">
        <v>0</v>
      </c>
      <c r="AD379" s="12"/>
      <c r="AE379" s="12"/>
      <c r="AF379" s="12"/>
      <c r="AG379" s="12"/>
      <c r="AH379" s="12"/>
      <c r="AI379" s="12"/>
      <c r="AJ379" s="12"/>
    </row>
    <row r="380" spans="1:36" x14ac:dyDescent="0.4">
      <c r="A380" t="s">
        <v>493</v>
      </c>
      <c r="B380" t="s">
        <v>467</v>
      </c>
      <c r="C380" s="134" t="s">
        <v>15</v>
      </c>
      <c r="D380" s="135" t="s">
        <v>465</v>
      </c>
      <c r="E380" s="136">
        <v>2</v>
      </c>
      <c r="F380" s="136"/>
      <c r="G380" s="137">
        <f t="shared" si="13"/>
        <v>147</v>
      </c>
      <c r="H380" s="138">
        <v>0</v>
      </c>
      <c r="I380" s="138">
        <v>0</v>
      </c>
      <c r="J380" s="138">
        <v>0</v>
      </c>
      <c r="K380" s="138">
        <v>0</v>
      </c>
      <c r="L380" s="138">
        <v>0</v>
      </c>
      <c r="M380" s="138">
        <v>0</v>
      </c>
      <c r="N380" s="138">
        <v>1</v>
      </c>
      <c r="O380" s="138">
        <v>0</v>
      </c>
      <c r="P380" s="138">
        <v>1</v>
      </c>
      <c r="Q380" s="138">
        <v>1</v>
      </c>
      <c r="R380" s="138">
        <v>3</v>
      </c>
      <c r="S380" s="138">
        <v>5</v>
      </c>
      <c r="T380" s="138">
        <v>3</v>
      </c>
      <c r="U380" s="138">
        <v>15</v>
      </c>
      <c r="V380" s="138">
        <v>15</v>
      </c>
      <c r="W380" s="138">
        <v>20</v>
      </c>
      <c r="X380" s="138">
        <v>32</v>
      </c>
      <c r="Y380" s="138">
        <v>25</v>
      </c>
      <c r="Z380" s="138">
        <v>19</v>
      </c>
      <c r="AA380" s="138">
        <v>6</v>
      </c>
      <c r="AB380" s="138">
        <v>1</v>
      </c>
      <c r="AC380" s="139">
        <v>0</v>
      </c>
      <c r="AD380" s="12"/>
      <c r="AE380" s="12"/>
      <c r="AF380" s="12"/>
      <c r="AG380" s="12"/>
      <c r="AH380" s="12"/>
      <c r="AI380" s="12"/>
      <c r="AJ380" s="12"/>
    </row>
    <row r="381" spans="1:36" x14ac:dyDescent="0.4">
      <c r="A381" t="s">
        <v>511</v>
      </c>
      <c r="B381" t="s">
        <v>468</v>
      </c>
      <c r="C381" s="134" t="s">
        <v>16</v>
      </c>
      <c r="D381" s="135" t="s">
        <v>465</v>
      </c>
      <c r="E381" s="136">
        <v>2</v>
      </c>
      <c r="F381" s="136"/>
      <c r="G381" s="137">
        <f t="shared" si="13"/>
        <v>315</v>
      </c>
      <c r="H381" s="138">
        <v>0</v>
      </c>
      <c r="I381" s="138">
        <v>0</v>
      </c>
      <c r="J381" s="138">
        <v>0</v>
      </c>
      <c r="K381" s="138">
        <v>0</v>
      </c>
      <c r="L381" s="138">
        <v>0</v>
      </c>
      <c r="M381" s="138">
        <v>1</v>
      </c>
      <c r="N381" s="138">
        <v>0</v>
      </c>
      <c r="O381" s="138">
        <v>2</v>
      </c>
      <c r="P381" s="138">
        <v>2</v>
      </c>
      <c r="Q381" s="138">
        <v>3</v>
      </c>
      <c r="R381" s="138">
        <v>10</v>
      </c>
      <c r="S381" s="138">
        <v>11</v>
      </c>
      <c r="T381" s="138">
        <v>16</v>
      </c>
      <c r="U381" s="138">
        <v>26</v>
      </c>
      <c r="V381" s="138">
        <v>42</v>
      </c>
      <c r="W381" s="138">
        <v>32</v>
      </c>
      <c r="X381" s="138">
        <v>62</v>
      </c>
      <c r="Y381" s="138">
        <v>62</v>
      </c>
      <c r="Z381" s="138">
        <v>32</v>
      </c>
      <c r="AA381" s="138">
        <v>12</v>
      </c>
      <c r="AB381" s="138">
        <v>2</v>
      </c>
      <c r="AC381" s="139">
        <v>0</v>
      </c>
      <c r="AD381" s="12"/>
      <c r="AE381" s="12"/>
      <c r="AF381" s="12"/>
      <c r="AG381" s="12"/>
      <c r="AH381" s="12"/>
      <c r="AI381" s="12"/>
      <c r="AJ381" s="12"/>
    </row>
    <row r="382" spans="1:36" x14ac:dyDescent="0.4">
      <c r="A382" t="s">
        <v>494</v>
      </c>
      <c r="B382" t="s">
        <v>469</v>
      </c>
      <c r="C382" s="134" t="s">
        <v>17</v>
      </c>
      <c r="D382" s="135" t="s">
        <v>465</v>
      </c>
      <c r="E382" s="136">
        <v>2</v>
      </c>
      <c r="F382" s="136"/>
      <c r="G382" s="137">
        <f t="shared" si="13"/>
        <v>264</v>
      </c>
      <c r="H382" s="138">
        <v>0</v>
      </c>
      <c r="I382" s="138">
        <v>0</v>
      </c>
      <c r="J382" s="138">
        <v>0</v>
      </c>
      <c r="K382" s="138">
        <v>0</v>
      </c>
      <c r="L382" s="138">
        <v>0</v>
      </c>
      <c r="M382" s="138">
        <v>2</v>
      </c>
      <c r="N382" s="138">
        <v>1</v>
      </c>
      <c r="O382" s="138">
        <v>0</v>
      </c>
      <c r="P382" s="138">
        <v>3</v>
      </c>
      <c r="Q382" s="138">
        <v>5</v>
      </c>
      <c r="R382" s="138">
        <v>4</v>
      </c>
      <c r="S382" s="138">
        <v>7</v>
      </c>
      <c r="T382" s="138">
        <v>16</v>
      </c>
      <c r="U382" s="138">
        <v>25</v>
      </c>
      <c r="V382" s="138">
        <v>32</v>
      </c>
      <c r="W382" s="138">
        <v>28</v>
      </c>
      <c r="X382" s="138">
        <v>41</v>
      </c>
      <c r="Y382" s="138">
        <v>49</v>
      </c>
      <c r="Z382" s="138">
        <v>32</v>
      </c>
      <c r="AA382" s="138">
        <v>16</v>
      </c>
      <c r="AB382" s="138">
        <v>3</v>
      </c>
      <c r="AC382" s="139">
        <v>0</v>
      </c>
      <c r="AD382" s="12"/>
      <c r="AE382" s="12"/>
      <c r="AF382" s="12"/>
      <c r="AG382" s="12"/>
      <c r="AH382" s="12"/>
      <c r="AI382" s="12"/>
      <c r="AJ382" s="12"/>
    </row>
    <row r="383" spans="1:36" x14ac:dyDescent="0.4">
      <c r="A383" t="s">
        <v>495</v>
      </c>
      <c r="B383" t="s">
        <v>470</v>
      </c>
      <c r="C383" s="134" t="s">
        <v>18</v>
      </c>
      <c r="D383" s="135" t="s">
        <v>465</v>
      </c>
      <c r="E383" s="136">
        <v>2</v>
      </c>
      <c r="F383" s="136"/>
      <c r="G383" s="137">
        <f t="shared" si="13"/>
        <v>207</v>
      </c>
      <c r="H383" s="138">
        <v>0</v>
      </c>
      <c r="I383" s="138">
        <v>0</v>
      </c>
      <c r="J383" s="138">
        <v>0</v>
      </c>
      <c r="K383" s="138">
        <v>0</v>
      </c>
      <c r="L383" s="138">
        <v>0</v>
      </c>
      <c r="M383" s="138">
        <v>0</v>
      </c>
      <c r="N383" s="138">
        <v>0</v>
      </c>
      <c r="O383" s="138">
        <v>0</v>
      </c>
      <c r="P383" s="138">
        <v>2</v>
      </c>
      <c r="Q383" s="138">
        <v>3</v>
      </c>
      <c r="R383" s="138">
        <v>4</v>
      </c>
      <c r="S383" s="138">
        <v>7</v>
      </c>
      <c r="T383" s="138">
        <v>12</v>
      </c>
      <c r="U383" s="138">
        <v>19</v>
      </c>
      <c r="V383" s="138">
        <v>20</v>
      </c>
      <c r="W383" s="138">
        <v>22</v>
      </c>
      <c r="X383" s="138">
        <v>37</v>
      </c>
      <c r="Y383" s="138">
        <v>39</v>
      </c>
      <c r="Z383" s="138">
        <v>29</v>
      </c>
      <c r="AA383" s="138">
        <v>12</v>
      </c>
      <c r="AB383" s="138">
        <v>1</v>
      </c>
      <c r="AC383" s="139">
        <v>0</v>
      </c>
      <c r="AD383" s="12"/>
      <c r="AE383" s="12"/>
      <c r="AF383" s="12"/>
      <c r="AG383" s="12"/>
      <c r="AH383" s="12"/>
      <c r="AI383" s="12"/>
      <c r="AJ383" s="12"/>
    </row>
    <row r="384" spans="1:36" x14ac:dyDescent="0.4">
      <c r="A384" t="s">
        <v>496</v>
      </c>
      <c r="B384" t="s">
        <v>388</v>
      </c>
      <c r="C384" s="134" t="s">
        <v>19</v>
      </c>
      <c r="D384" s="135" t="s">
        <v>465</v>
      </c>
      <c r="E384" s="136">
        <v>2</v>
      </c>
      <c r="F384" s="136"/>
      <c r="G384" s="137">
        <f t="shared" si="13"/>
        <v>20</v>
      </c>
      <c r="H384" s="138">
        <v>0</v>
      </c>
      <c r="I384" s="138">
        <v>0</v>
      </c>
      <c r="J384" s="138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4</v>
      </c>
      <c r="W384" s="138">
        <v>1</v>
      </c>
      <c r="X384" s="138">
        <v>6</v>
      </c>
      <c r="Y384" s="138">
        <v>3</v>
      </c>
      <c r="Z384" s="138">
        <v>6</v>
      </c>
      <c r="AA384" s="138">
        <v>0</v>
      </c>
      <c r="AB384" s="138">
        <v>0</v>
      </c>
      <c r="AC384" s="139">
        <v>0</v>
      </c>
      <c r="AD384" s="12"/>
      <c r="AE384" s="12"/>
      <c r="AF384" s="12"/>
      <c r="AG384" s="12"/>
      <c r="AH384" s="12"/>
      <c r="AI384" s="12"/>
      <c r="AJ384" s="12"/>
    </row>
    <row r="385" spans="1:36" x14ac:dyDescent="0.4">
      <c r="A385" t="s">
        <v>496</v>
      </c>
      <c r="B385" t="s">
        <v>388</v>
      </c>
      <c r="C385" s="134" t="s">
        <v>20</v>
      </c>
      <c r="D385" s="135" t="s">
        <v>465</v>
      </c>
      <c r="E385" s="136">
        <v>2</v>
      </c>
      <c r="F385" s="136"/>
      <c r="G385" s="137">
        <f t="shared" si="13"/>
        <v>151</v>
      </c>
      <c r="H385" s="138">
        <v>0</v>
      </c>
      <c r="I385" s="138">
        <v>0</v>
      </c>
      <c r="J385" s="138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1</v>
      </c>
      <c r="P385" s="138">
        <v>0</v>
      </c>
      <c r="Q385" s="138">
        <v>0</v>
      </c>
      <c r="R385" s="138">
        <v>2</v>
      </c>
      <c r="S385" s="138">
        <v>6</v>
      </c>
      <c r="T385" s="138">
        <v>5</v>
      </c>
      <c r="U385" s="138">
        <v>12</v>
      </c>
      <c r="V385" s="138">
        <v>15</v>
      </c>
      <c r="W385" s="138">
        <v>23</v>
      </c>
      <c r="X385" s="138">
        <v>22</v>
      </c>
      <c r="Y385" s="138">
        <v>30</v>
      </c>
      <c r="Z385" s="138">
        <v>20</v>
      </c>
      <c r="AA385" s="138">
        <v>14</v>
      </c>
      <c r="AB385" s="138">
        <v>1</v>
      </c>
      <c r="AC385" s="139">
        <v>0</v>
      </c>
      <c r="AD385" s="12"/>
      <c r="AE385" s="12"/>
      <c r="AF385" s="12"/>
      <c r="AG385" s="12"/>
      <c r="AH385" s="12"/>
      <c r="AI385" s="12"/>
      <c r="AJ385" s="12"/>
    </row>
    <row r="386" spans="1:36" x14ac:dyDescent="0.4">
      <c r="A386" t="s">
        <v>497</v>
      </c>
      <c r="B386" t="s">
        <v>390</v>
      </c>
      <c r="C386" s="134" t="s">
        <v>21</v>
      </c>
      <c r="D386" s="135" t="s">
        <v>465</v>
      </c>
      <c r="E386" s="136">
        <v>2</v>
      </c>
      <c r="F386" s="136"/>
      <c r="G386" s="137">
        <f t="shared" si="13"/>
        <v>71</v>
      </c>
      <c r="H386" s="138">
        <v>0</v>
      </c>
      <c r="I386" s="138">
        <v>0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1</v>
      </c>
      <c r="R386" s="138">
        <v>2</v>
      </c>
      <c r="S386" s="138">
        <v>4</v>
      </c>
      <c r="T386" s="138">
        <v>3</v>
      </c>
      <c r="U386" s="138">
        <v>4</v>
      </c>
      <c r="V386" s="138">
        <v>5</v>
      </c>
      <c r="W386" s="138">
        <v>9</v>
      </c>
      <c r="X386" s="138">
        <v>8</v>
      </c>
      <c r="Y386" s="138">
        <v>12</v>
      </c>
      <c r="Z386" s="138">
        <v>17</v>
      </c>
      <c r="AA386" s="138">
        <v>4</v>
      </c>
      <c r="AB386" s="138">
        <v>2</v>
      </c>
      <c r="AC386" s="139">
        <v>0</v>
      </c>
      <c r="AD386" s="12"/>
      <c r="AE386" s="12"/>
      <c r="AF386" s="12"/>
      <c r="AG386" s="12"/>
      <c r="AH386" s="12"/>
      <c r="AI386" s="12"/>
      <c r="AJ386" s="12"/>
    </row>
    <row r="387" spans="1:36" x14ac:dyDescent="0.4">
      <c r="A387" t="s">
        <v>498</v>
      </c>
      <c r="B387" t="s">
        <v>391</v>
      </c>
      <c r="C387" s="134" t="s">
        <v>22</v>
      </c>
      <c r="D387" s="135" t="s">
        <v>465</v>
      </c>
      <c r="E387" s="136">
        <v>2</v>
      </c>
      <c r="F387" s="136"/>
      <c r="G387" s="137">
        <f t="shared" si="13"/>
        <v>39</v>
      </c>
      <c r="H387" s="138">
        <v>0</v>
      </c>
      <c r="I387" s="138">
        <v>0</v>
      </c>
      <c r="J387" s="138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2</v>
      </c>
      <c r="R387" s="138">
        <v>0</v>
      </c>
      <c r="S387" s="138">
        <v>2</v>
      </c>
      <c r="T387" s="138">
        <v>0</v>
      </c>
      <c r="U387" s="138">
        <v>3</v>
      </c>
      <c r="V387" s="138">
        <v>5</v>
      </c>
      <c r="W387" s="138">
        <v>5</v>
      </c>
      <c r="X387" s="138">
        <v>5</v>
      </c>
      <c r="Y387" s="138">
        <v>12</v>
      </c>
      <c r="Z387" s="138">
        <v>3</v>
      </c>
      <c r="AA387" s="138">
        <v>2</v>
      </c>
      <c r="AB387" s="138">
        <v>0</v>
      </c>
      <c r="AC387" s="139">
        <v>0</v>
      </c>
      <c r="AD387" s="12"/>
      <c r="AE387" s="12"/>
      <c r="AF387" s="12"/>
      <c r="AG387" s="12"/>
      <c r="AH387" s="12"/>
      <c r="AI387" s="12"/>
      <c r="AJ387" s="12"/>
    </row>
    <row r="388" spans="1:36" x14ac:dyDescent="0.4">
      <c r="A388" t="s">
        <v>499</v>
      </c>
      <c r="B388" t="s">
        <v>392</v>
      </c>
      <c r="C388" s="134" t="s">
        <v>23</v>
      </c>
      <c r="D388" s="135" t="s">
        <v>465</v>
      </c>
      <c r="E388" s="136">
        <v>2</v>
      </c>
      <c r="F388" s="136"/>
      <c r="G388" s="137">
        <f t="shared" si="13"/>
        <v>269</v>
      </c>
      <c r="H388" s="138">
        <v>0</v>
      </c>
      <c r="I388" s="138">
        <v>0</v>
      </c>
      <c r="J388" s="138">
        <v>0</v>
      </c>
      <c r="K388" s="138">
        <v>0</v>
      </c>
      <c r="L388" s="138">
        <v>0</v>
      </c>
      <c r="M388" s="138">
        <v>0</v>
      </c>
      <c r="N388" s="138">
        <v>2</v>
      </c>
      <c r="O388" s="138">
        <v>0</v>
      </c>
      <c r="P388" s="138">
        <v>1</v>
      </c>
      <c r="Q388" s="138">
        <v>4</v>
      </c>
      <c r="R388" s="138">
        <v>8</v>
      </c>
      <c r="S388" s="138">
        <v>4</v>
      </c>
      <c r="T388" s="138">
        <v>20</v>
      </c>
      <c r="U388" s="138">
        <v>27</v>
      </c>
      <c r="V388" s="138">
        <v>45</v>
      </c>
      <c r="W388" s="138">
        <v>38</v>
      </c>
      <c r="X388" s="138">
        <v>39</v>
      </c>
      <c r="Y388" s="138">
        <v>32</v>
      </c>
      <c r="Z388" s="138">
        <v>29</v>
      </c>
      <c r="AA388" s="138">
        <v>19</v>
      </c>
      <c r="AB388" s="138">
        <v>1</v>
      </c>
      <c r="AC388" s="139">
        <v>0</v>
      </c>
      <c r="AD388" s="12"/>
      <c r="AE388" s="12"/>
      <c r="AF388" s="12"/>
      <c r="AG388" s="12"/>
      <c r="AH388" s="12"/>
      <c r="AI388" s="12"/>
      <c r="AJ388" s="12"/>
    </row>
    <row r="389" spans="1:36" x14ac:dyDescent="0.4">
      <c r="A389" t="s">
        <v>500</v>
      </c>
      <c r="B389" t="s">
        <v>393</v>
      </c>
      <c r="C389" s="134" t="s">
        <v>24</v>
      </c>
      <c r="D389" s="135" t="s">
        <v>465</v>
      </c>
      <c r="E389" s="136">
        <v>2</v>
      </c>
      <c r="F389" s="136"/>
      <c r="G389" s="137">
        <f t="shared" si="13"/>
        <v>55</v>
      </c>
      <c r="H389" s="138">
        <v>0</v>
      </c>
      <c r="I389" s="138">
        <v>0</v>
      </c>
      <c r="J389" s="138">
        <v>0</v>
      </c>
      <c r="K389" s="138">
        <v>1</v>
      </c>
      <c r="L389" s="138">
        <v>0</v>
      </c>
      <c r="M389" s="138">
        <v>0</v>
      </c>
      <c r="N389" s="138">
        <v>0</v>
      </c>
      <c r="O389" s="138">
        <v>0</v>
      </c>
      <c r="P389" s="138">
        <v>1</v>
      </c>
      <c r="Q389" s="138">
        <v>0</v>
      </c>
      <c r="R389" s="138">
        <v>1</v>
      </c>
      <c r="S389" s="138">
        <v>1</v>
      </c>
      <c r="T389" s="138">
        <v>2</v>
      </c>
      <c r="U389" s="138">
        <v>9</v>
      </c>
      <c r="V389" s="138">
        <v>11</v>
      </c>
      <c r="W389" s="138">
        <v>4</v>
      </c>
      <c r="X389" s="138">
        <v>8</v>
      </c>
      <c r="Y389" s="138">
        <v>7</v>
      </c>
      <c r="Z389" s="138">
        <v>7</v>
      </c>
      <c r="AA389" s="138">
        <v>2</v>
      </c>
      <c r="AB389" s="138">
        <v>1</v>
      </c>
      <c r="AC389" s="139">
        <v>0</v>
      </c>
      <c r="AD389" s="12"/>
      <c r="AE389" s="12"/>
      <c r="AF389" s="12"/>
      <c r="AG389" s="12"/>
      <c r="AH389" s="12"/>
      <c r="AI389" s="12"/>
      <c r="AJ389" s="12"/>
    </row>
    <row r="390" spans="1:36" x14ac:dyDescent="0.4">
      <c r="A390" t="s">
        <v>496</v>
      </c>
      <c r="B390" t="s">
        <v>388</v>
      </c>
      <c r="C390" s="134" t="s">
        <v>25</v>
      </c>
      <c r="D390" s="135" t="s">
        <v>465</v>
      </c>
      <c r="E390" s="136">
        <v>2</v>
      </c>
      <c r="F390" s="136"/>
      <c r="G390" s="137">
        <f t="shared" si="13"/>
        <v>52</v>
      </c>
      <c r="H390" s="138">
        <v>0</v>
      </c>
      <c r="I390" s="138">
        <v>0</v>
      </c>
      <c r="J390" s="138">
        <v>0</v>
      </c>
      <c r="K390" s="138">
        <v>0</v>
      </c>
      <c r="L390" s="138">
        <v>0</v>
      </c>
      <c r="M390" s="138">
        <v>0</v>
      </c>
      <c r="N390" s="138">
        <v>0</v>
      </c>
      <c r="O390" s="138">
        <v>0</v>
      </c>
      <c r="P390" s="138">
        <v>1</v>
      </c>
      <c r="Q390" s="138">
        <v>0</v>
      </c>
      <c r="R390" s="138">
        <v>0</v>
      </c>
      <c r="S390" s="138">
        <v>0</v>
      </c>
      <c r="T390" s="138">
        <v>2</v>
      </c>
      <c r="U390" s="138">
        <v>4</v>
      </c>
      <c r="V390" s="138">
        <v>7</v>
      </c>
      <c r="W390" s="138">
        <v>11</v>
      </c>
      <c r="X390" s="138">
        <v>7</v>
      </c>
      <c r="Y390" s="138">
        <v>9</v>
      </c>
      <c r="Z390" s="138">
        <v>6</v>
      </c>
      <c r="AA390" s="138">
        <v>5</v>
      </c>
      <c r="AB390" s="138">
        <v>0</v>
      </c>
      <c r="AC390" s="139">
        <v>0</v>
      </c>
      <c r="AD390" s="12"/>
      <c r="AE390" s="12"/>
      <c r="AF390" s="12"/>
      <c r="AG390" s="12"/>
      <c r="AH390" s="12"/>
      <c r="AI390" s="12"/>
      <c r="AJ390" s="12"/>
    </row>
    <row r="391" spans="1:36" x14ac:dyDescent="0.4">
      <c r="A391" t="s">
        <v>501</v>
      </c>
      <c r="B391" t="s">
        <v>471</v>
      </c>
      <c r="C391" s="134" t="s">
        <v>26</v>
      </c>
      <c r="D391" s="135" t="s">
        <v>465</v>
      </c>
      <c r="E391" s="136">
        <v>2</v>
      </c>
      <c r="F391" s="136"/>
      <c r="G391" s="137">
        <f t="shared" si="13"/>
        <v>35</v>
      </c>
      <c r="H391" s="138">
        <v>0</v>
      </c>
      <c r="I391" s="138">
        <v>0</v>
      </c>
      <c r="J391" s="138">
        <v>0</v>
      </c>
      <c r="K391" s="138">
        <v>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2</v>
      </c>
      <c r="S391" s="138">
        <v>0</v>
      </c>
      <c r="T391" s="138">
        <v>2</v>
      </c>
      <c r="U391" s="138">
        <v>3</v>
      </c>
      <c r="V391" s="138">
        <v>5</v>
      </c>
      <c r="W391" s="138">
        <v>2</v>
      </c>
      <c r="X391" s="138">
        <v>5</v>
      </c>
      <c r="Y391" s="138">
        <v>4</v>
      </c>
      <c r="Z391" s="138">
        <v>9</v>
      </c>
      <c r="AA391" s="138">
        <v>3</v>
      </c>
      <c r="AB391" s="138">
        <v>0</v>
      </c>
      <c r="AC391" s="139">
        <v>0</v>
      </c>
      <c r="AD391" s="12"/>
      <c r="AE391" s="12"/>
      <c r="AF391" s="12"/>
      <c r="AG391" s="12"/>
      <c r="AH391" s="12"/>
      <c r="AI391" s="12"/>
      <c r="AJ391" s="12"/>
    </row>
    <row r="392" spans="1:36" x14ac:dyDescent="0.4">
      <c r="A392" t="s">
        <v>489</v>
      </c>
      <c r="B392" t="s">
        <v>472</v>
      </c>
      <c r="C392" s="134" t="s">
        <v>27</v>
      </c>
      <c r="D392" s="135" t="s">
        <v>465</v>
      </c>
      <c r="E392" s="136">
        <v>2</v>
      </c>
      <c r="F392" s="136"/>
      <c r="G392" s="137">
        <f t="shared" si="13"/>
        <v>180</v>
      </c>
      <c r="H392" s="138">
        <v>0</v>
      </c>
      <c r="I392" s="138">
        <v>0</v>
      </c>
      <c r="J392" s="138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2</v>
      </c>
      <c r="Q392" s="138">
        <v>2</v>
      </c>
      <c r="R392" s="138">
        <v>7</v>
      </c>
      <c r="S392" s="138">
        <v>3</v>
      </c>
      <c r="T392" s="138">
        <v>8</v>
      </c>
      <c r="U392" s="138">
        <v>19</v>
      </c>
      <c r="V392" s="138">
        <v>22</v>
      </c>
      <c r="W392" s="138">
        <v>27</v>
      </c>
      <c r="X392" s="138">
        <v>30</v>
      </c>
      <c r="Y392" s="138">
        <v>34</v>
      </c>
      <c r="Z392" s="138">
        <v>22</v>
      </c>
      <c r="AA392" s="138">
        <v>3</v>
      </c>
      <c r="AB392" s="138">
        <v>1</v>
      </c>
      <c r="AC392" s="139">
        <v>0</v>
      </c>
      <c r="AD392" s="12"/>
      <c r="AE392" s="12"/>
      <c r="AF392" s="12"/>
      <c r="AG392" s="12"/>
      <c r="AH392" s="12"/>
      <c r="AI392" s="12"/>
      <c r="AJ392" s="12"/>
    </row>
    <row r="393" spans="1:36" x14ac:dyDescent="0.4">
      <c r="A393" t="s">
        <v>501</v>
      </c>
      <c r="B393" t="s">
        <v>471</v>
      </c>
      <c r="C393" s="134" t="s">
        <v>28</v>
      </c>
      <c r="D393" s="135" t="s">
        <v>465</v>
      </c>
      <c r="E393" s="136">
        <v>2</v>
      </c>
      <c r="F393" s="136"/>
      <c r="G393" s="137">
        <f t="shared" si="13"/>
        <v>23</v>
      </c>
      <c r="H393" s="138">
        <v>0</v>
      </c>
      <c r="I393" s="138">
        <v>0</v>
      </c>
      <c r="J393" s="138">
        <v>0</v>
      </c>
      <c r="K393" s="138">
        <v>0</v>
      </c>
      <c r="L393" s="138">
        <v>0</v>
      </c>
      <c r="M393" s="138">
        <v>0</v>
      </c>
      <c r="N393" s="138">
        <v>0</v>
      </c>
      <c r="O393" s="138">
        <v>0</v>
      </c>
      <c r="P393" s="138">
        <v>0</v>
      </c>
      <c r="Q393" s="138">
        <v>0</v>
      </c>
      <c r="R393" s="138">
        <v>1</v>
      </c>
      <c r="S393" s="138">
        <v>0</v>
      </c>
      <c r="T393" s="138">
        <v>1</v>
      </c>
      <c r="U393" s="138">
        <v>0</v>
      </c>
      <c r="V393" s="138">
        <v>8</v>
      </c>
      <c r="W393" s="138">
        <v>3</v>
      </c>
      <c r="X393" s="138">
        <v>3</v>
      </c>
      <c r="Y393" s="138">
        <v>2</v>
      </c>
      <c r="Z393" s="138">
        <v>3</v>
      </c>
      <c r="AA393" s="138">
        <v>2</v>
      </c>
      <c r="AB393" s="138">
        <v>0</v>
      </c>
      <c r="AC393" s="139">
        <v>0</v>
      </c>
      <c r="AD393" s="12"/>
      <c r="AE393" s="12"/>
      <c r="AF393" s="12"/>
      <c r="AG393" s="12"/>
      <c r="AH393" s="12"/>
      <c r="AI393" s="12"/>
      <c r="AJ393" s="12"/>
    </row>
    <row r="394" spans="1:36" x14ac:dyDescent="0.4">
      <c r="A394" t="s">
        <v>502</v>
      </c>
      <c r="B394" t="s">
        <v>473</v>
      </c>
      <c r="C394" s="134" t="s">
        <v>29</v>
      </c>
      <c r="D394" s="135" t="s">
        <v>465</v>
      </c>
      <c r="E394" s="136">
        <v>2</v>
      </c>
      <c r="F394" s="136"/>
      <c r="G394" s="137">
        <f t="shared" si="13"/>
        <v>52</v>
      </c>
      <c r="H394" s="138">
        <v>0</v>
      </c>
      <c r="I394" s="138">
        <v>0</v>
      </c>
      <c r="J394" s="138">
        <v>0</v>
      </c>
      <c r="K394" s="138">
        <v>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1</v>
      </c>
      <c r="R394" s="138">
        <v>0</v>
      </c>
      <c r="S394" s="138">
        <v>1</v>
      </c>
      <c r="T394" s="138">
        <v>3</v>
      </c>
      <c r="U394" s="138">
        <v>3</v>
      </c>
      <c r="V394" s="138">
        <v>4</v>
      </c>
      <c r="W394" s="138">
        <v>5</v>
      </c>
      <c r="X394" s="138">
        <v>14</v>
      </c>
      <c r="Y394" s="138">
        <v>13</v>
      </c>
      <c r="Z394" s="138">
        <v>5</v>
      </c>
      <c r="AA394" s="138">
        <v>3</v>
      </c>
      <c r="AB394" s="138">
        <v>0</v>
      </c>
      <c r="AC394" s="139">
        <v>0</v>
      </c>
      <c r="AD394" s="12"/>
      <c r="AE394" s="12"/>
      <c r="AF394" s="12"/>
      <c r="AG394" s="12"/>
      <c r="AH394" s="12"/>
      <c r="AI394" s="12"/>
      <c r="AJ394" s="12"/>
    </row>
    <row r="395" spans="1:36" x14ac:dyDescent="0.4">
      <c r="A395" t="s">
        <v>503</v>
      </c>
      <c r="B395" t="s">
        <v>474</v>
      </c>
      <c r="C395" s="134" t="s">
        <v>30</v>
      </c>
      <c r="D395" s="135" t="s">
        <v>465</v>
      </c>
      <c r="E395" s="136">
        <v>2</v>
      </c>
      <c r="F395" s="136"/>
      <c r="G395" s="137">
        <f t="shared" si="13"/>
        <v>45</v>
      </c>
      <c r="H395" s="138">
        <v>0</v>
      </c>
      <c r="I395" s="138">
        <v>0</v>
      </c>
      <c r="J395" s="138">
        <v>0</v>
      </c>
      <c r="K395" s="138">
        <v>0</v>
      </c>
      <c r="L395" s="138">
        <v>0</v>
      </c>
      <c r="M395" s="138">
        <v>0</v>
      </c>
      <c r="N395" s="138">
        <v>0</v>
      </c>
      <c r="O395" s="138">
        <v>0</v>
      </c>
      <c r="P395" s="138">
        <v>0</v>
      </c>
      <c r="Q395" s="138">
        <v>0</v>
      </c>
      <c r="R395" s="138">
        <v>1</v>
      </c>
      <c r="S395" s="138">
        <v>0</v>
      </c>
      <c r="T395" s="138">
        <v>1</v>
      </c>
      <c r="U395" s="138">
        <v>2</v>
      </c>
      <c r="V395" s="138">
        <v>4</v>
      </c>
      <c r="W395" s="138">
        <v>4</v>
      </c>
      <c r="X395" s="138">
        <v>10</v>
      </c>
      <c r="Y395" s="138">
        <v>10</v>
      </c>
      <c r="Z395" s="138">
        <v>7</v>
      </c>
      <c r="AA395" s="138">
        <v>5</v>
      </c>
      <c r="AB395" s="138">
        <v>1</v>
      </c>
      <c r="AC395" s="139">
        <v>0</v>
      </c>
      <c r="AD395" s="12"/>
      <c r="AE395" s="12"/>
      <c r="AF395" s="12"/>
      <c r="AG395" s="12"/>
      <c r="AH395" s="12"/>
      <c r="AI395" s="12"/>
      <c r="AJ395" s="12"/>
    </row>
    <row r="396" spans="1:36" x14ac:dyDescent="0.4">
      <c r="A396" t="s">
        <v>503</v>
      </c>
      <c r="B396" t="s">
        <v>474</v>
      </c>
      <c r="C396" s="134" t="s">
        <v>31</v>
      </c>
      <c r="D396" s="135" t="s">
        <v>465</v>
      </c>
      <c r="E396" s="136">
        <v>2</v>
      </c>
      <c r="F396" s="136"/>
      <c r="G396" s="137">
        <f t="shared" si="13"/>
        <v>49</v>
      </c>
      <c r="H396" s="138">
        <v>0</v>
      </c>
      <c r="I396" s="138">
        <v>0</v>
      </c>
      <c r="J396" s="138">
        <v>0</v>
      </c>
      <c r="K396" s="138">
        <v>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2</v>
      </c>
      <c r="S396" s="138">
        <v>1</v>
      </c>
      <c r="T396" s="138">
        <v>3</v>
      </c>
      <c r="U396" s="138">
        <v>3</v>
      </c>
      <c r="V396" s="138">
        <v>6</v>
      </c>
      <c r="W396" s="138">
        <v>4</v>
      </c>
      <c r="X396" s="138">
        <v>12</v>
      </c>
      <c r="Y396" s="138">
        <v>10</v>
      </c>
      <c r="Z396" s="138">
        <v>6</v>
      </c>
      <c r="AA396" s="138">
        <v>2</v>
      </c>
      <c r="AB396" s="138">
        <v>0</v>
      </c>
      <c r="AC396" s="139">
        <v>0</v>
      </c>
      <c r="AD396" s="12"/>
      <c r="AE396" s="12"/>
      <c r="AF396" s="12"/>
      <c r="AG396" s="12"/>
      <c r="AH396" s="12"/>
      <c r="AI396" s="12"/>
      <c r="AJ396" s="12"/>
    </row>
    <row r="397" spans="1:36" x14ac:dyDescent="0.4">
      <c r="A397" t="s">
        <v>496</v>
      </c>
      <c r="B397" t="s">
        <v>388</v>
      </c>
      <c r="C397" s="134" t="s">
        <v>32</v>
      </c>
      <c r="D397" s="135" t="s">
        <v>465</v>
      </c>
      <c r="E397" s="136">
        <v>2</v>
      </c>
      <c r="F397" s="136"/>
      <c r="G397" s="137">
        <f t="shared" si="13"/>
        <v>33</v>
      </c>
      <c r="H397" s="138">
        <v>0</v>
      </c>
      <c r="I397" s="138">
        <v>0</v>
      </c>
      <c r="J397" s="138">
        <v>0</v>
      </c>
      <c r="K397" s="138">
        <v>0</v>
      </c>
      <c r="L397" s="138">
        <v>0</v>
      </c>
      <c r="M397" s="138">
        <v>0</v>
      </c>
      <c r="N397" s="138">
        <v>0</v>
      </c>
      <c r="O397" s="138">
        <v>0</v>
      </c>
      <c r="P397" s="138">
        <v>0</v>
      </c>
      <c r="Q397" s="138">
        <v>0</v>
      </c>
      <c r="R397" s="138">
        <v>1</v>
      </c>
      <c r="S397" s="138">
        <v>0</v>
      </c>
      <c r="T397" s="138">
        <v>0</v>
      </c>
      <c r="U397" s="138">
        <v>4</v>
      </c>
      <c r="V397" s="138">
        <v>3</v>
      </c>
      <c r="W397" s="138">
        <v>3</v>
      </c>
      <c r="X397" s="138">
        <v>9</v>
      </c>
      <c r="Y397" s="138">
        <v>9</v>
      </c>
      <c r="Z397" s="138">
        <v>2</v>
      </c>
      <c r="AA397" s="138">
        <v>2</v>
      </c>
      <c r="AB397" s="138">
        <v>0</v>
      </c>
      <c r="AC397" s="139">
        <v>0</v>
      </c>
      <c r="AD397" s="12"/>
      <c r="AE397" s="12"/>
      <c r="AF397" s="12"/>
      <c r="AG397" s="12"/>
      <c r="AH397" s="12"/>
      <c r="AI397" s="12"/>
      <c r="AJ397" s="12"/>
    </row>
    <row r="398" spans="1:36" x14ac:dyDescent="0.4">
      <c r="A398" t="s">
        <v>513</v>
      </c>
      <c r="B398" t="s">
        <v>475</v>
      </c>
      <c r="C398" s="134" t="s">
        <v>33</v>
      </c>
      <c r="D398" s="135" t="s">
        <v>465</v>
      </c>
      <c r="E398" s="136">
        <v>2</v>
      </c>
      <c r="F398" s="136"/>
      <c r="G398" s="137">
        <f t="shared" si="13"/>
        <v>58</v>
      </c>
      <c r="H398" s="138">
        <v>0</v>
      </c>
      <c r="I398" s="138">
        <v>0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1</v>
      </c>
      <c r="Q398" s="138">
        <v>1</v>
      </c>
      <c r="R398" s="138">
        <v>3</v>
      </c>
      <c r="S398" s="138">
        <v>1</v>
      </c>
      <c r="T398" s="138">
        <v>3</v>
      </c>
      <c r="U398" s="138">
        <v>3</v>
      </c>
      <c r="V398" s="138">
        <v>10</v>
      </c>
      <c r="W398" s="138">
        <v>11</v>
      </c>
      <c r="X398" s="138">
        <v>8</v>
      </c>
      <c r="Y398" s="138">
        <v>5</v>
      </c>
      <c r="Z398" s="138">
        <v>7</v>
      </c>
      <c r="AA398" s="138">
        <v>5</v>
      </c>
      <c r="AB398" s="138">
        <v>0</v>
      </c>
      <c r="AC398" s="139">
        <v>0</v>
      </c>
      <c r="AD398" s="12"/>
      <c r="AE398" s="12"/>
      <c r="AF398" s="12"/>
      <c r="AG398" s="12"/>
      <c r="AH398" s="12"/>
      <c r="AI398" s="12"/>
      <c r="AJ398" s="12"/>
    </row>
    <row r="399" spans="1:36" x14ac:dyDescent="0.4">
      <c r="A399" t="s">
        <v>489</v>
      </c>
      <c r="B399" t="s">
        <v>476</v>
      </c>
      <c r="C399" s="134" t="s">
        <v>34</v>
      </c>
      <c r="D399" s="135" t="s">
        <v>465</v>
      </c>
      <c r="E399" s="136">
        <v>2</v>
      </c>
      <c r="F399" s="136"/>
      <c r="G399" s="137">
        <f t="shared" si="13"/>
        <v>118</v>
      </c>
      <c r="H399" s="138">
        <v>0</v>
      </c>
      <c r="I399" s="138">
        <v>0</v>
      </c>
      <c r="J399" s="138">
        <v>0</v>
      </c>
      <c r="K399" s="138">
        <v>0</v>
      </c>
      <c r="L399" s="138">
        <v>0</v>
      </c>
      <c r="M399" s="138">
        <v>0</v>
      </c>
      <c r="N399" s="138">
        <v>1</v>
      </c>
      <c r="O399" s="138">
        <v>1</v>
      </c>
      <c r="P399" s="138">
        <v>1</v>
      </c>
      <c r="Q399" s="138">
        <v>3</v>
      </c>
      <c r="R399" s="138">
        <v>6</v>
      </c>
      <c r="S399" s="138">
        <v>3</v>
      </c>
      <c r="T399" s="138">
        <v>5</v>
      </c>
      <c r="U399" s="138">
        <v>11</v>
      </c>
      <c r="V399" s="138">
        <v>19</v>
      </c>
      <c r="W399" s="138">
        <v>15</v>
      </c>
      <c r="X399" s="138">
        <v>22</v>
      </c>
      <c r="Y399" s="138">
        <v>16</v>
      </c>
      <c r="Z399" s="138">
        <v>9</v>
      </c>
      <c r="AA399" s="138">
        <v>5</v>
      </c>
      <c r="AB399" s="138">
        <v>1</v>
      </c>
      <c r="AC399" s="139">
        <v>0</v>
      </c>
      <c r="AD399" s="12"/>
      <c r="AE399" s="12"/>
      <c r="AF399" s="12"/>
      <c r="AG399" s="12"/>
      <c r="AH399" s="12"/>
      <c r="AI399" s="12"/>
      <c r="AJ399" s="12"/>
    </row>
    <row r="400" spans="1:36" x14ac:dyDescent="0.4">
      <c r="A400" t="s">
        <v>501</v>
      </c>
      <c r="B400" t="s">
        <v>471</v>
      </c>
      <c r="C400" s="134" t="s">
        <v>35</v>
      </c>
      <c r="D400" s="135" t="s">
        <v>465</v>
      </c>
      <c r="E400" s="136">
        <v>2</v>
      </c>
      <c r="F400" s="136"/>
      <c r="G400" s="137">
        <f t="shared" si="13"/>
        <v>66</v>
      </c>
      <c r="H400" s="138">
        <v>0</v>
      </c>
      <c r="I400" s="138">
        <v>0</v>
      </c>
      <c r="J400" s="138">
        <v>0</v>
      </c>
      <c r="K400" s="138">
        <v>0</v>
      </c>
      <c r="L400" s="138">
        <v>0</v>
      </c>
      <c r="M400" s="138">
        <v>0</v>
      </c>
      <c r="N400" s="138">
        <v>0</v>
      </c>
      <c r="O400" s="138">
        <v>0</v>
      </c>
      <c r="P400" s="138">
        <v>1</v>
      </c>
      <c r="Q400" s="138">
        <v>0</v>
      </c>
      <c r="R400" s="138">
        <v>2</v>
      </c>
      <c r="S400" s="138">
        <v>3</v>
      </c>
      <c r="T400" s="138">
        <v>3</v>
      </c>
      <c r="U400" s="138">
        <v>6</v>
      </c>
      <c r="V400" s="138">
        <v>9</v>
      </c>
      <c r="W400" s="138">
        <v>11</v>
      </c>
      <c r="X400" s="138">
        <v>5</v>
      </c>
      <c r="Y400" s="138">
        <v>11</v>
      </c>
      <c r="Z400" s="138">
        <v>8</v>
      </c>
      <c r="AA400" s="138">
        <v>7</v>
      </c>
      <c r="AB400" s="138">
        <v>0</v>
      </c>
      <c r="AC400" s="139">
        <v>0</v>
      </c>
      <c r="AD400" s="12"/>
      <c r="AE400" s="12"/>
      <c r="AF400" s="12"/>
      <c r="AG400" s="12"/>
      <c r="AH400" s="12"/>
      <c r="AI400" s="12"/>
      <c r="AJ400" s="12"/>
    </row>
    <row r="401" spans="1:36" x14ac:dyDescent="0.4">
      <c r="A401" t="s">
        <v>501</v>
      </c>
      <c r="B401" t="s">
        <v>471</v>
      </c>
      <c r="C401" s="134" t="s">
        <v>36</v>
      </c>
      <c r="D401" s="135" t="s">
        <v>465</v>
      </c>
      <c r="E401" s="136">
        <v>2</v>
      </c>
      <c r="F401" s="136"/>
      <c r="G401" s="137">
        <f t="shared" si="13"/>
        <v>39</v>
      </c>
      <c r="H401" s="138">
        <v>0</v>
      </c>
      <c r="I401" s="138">
        <v>0</v>
      </c>
      <c r="J401" s="138">
        <v>0</v>
      </c>
      <c r="K401" s="138">
        <v>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3</v>
      </c>
      <c r="S401" s="138">
        <v>0</v>
      </c>
      <c r="T401" s="138">
        <v>0</v>
      </c>
      <c r="U401" s="138">
        <v>3</v>
      </c>
      <c r="V401" s="138">
        <v>3</v>
      </c>
      <c r="W401" s="138">
        <v>5</v>
      </c>
      <c r="X401" s="138">
        <v>8</v>
      </c>
      <c r="Y401" s="138">
        <v>5</v>
      </c>
      <c r="Z401" s="138">
        <v>10</v>
      </c>
      <c r="AA401" s="138">
        <v>1</v>
      </c>
      <c r="AB401" s="138">
        <v>1</v>
      </c>
      <c r="AC401" s="139">
        <v>0</v>
      </c>
      <c r="AD401" s="12"/>
      <c r="AE401" s="12"/>
      <c r="AF401" s="12"/>
      <c r="AG401" s="12"/>
      <c r="AH401" s="12"/>
      <c r="AI401" s="12"/>
      <c r="AJ401" s="12"/>
    </row>
    <row r="402" spans="1:36" x14ac:dyDescent="0.4">
      <c r="A402" t="s">
        <v>501</v>
      </c>
      <c r="B402" t="s">
        <v>471</v>
      </c>
      <c r="C402" s="134" t="s">
        <v>37</v>
      </c>
      <c r="D402" s="135" t="s">
        <v>465</v>
      </c>
      <c r="E402" s="136">
        <v>2</v>
      </c>
      <c r="F402" s="136"/>
      <c r="G402" s="137">
        <f t="shared" si="13"/>
        <v>9</v>
      </c>
      <c r="H402" s="138">
        <v>0</v>
      </c>
      <c r="I402" s="138">
        <v>0</v>
      </c>
      <c r="J402" s="138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1</v>
      </c>
      <c r="W402" s="138">
        <v>5</v>
      </c>
      <c r="X402" s="138">
        <v>1</v>
      </c>
      <c r="Y402" s="138">
        <v>2</v>
      </c>
      <c r="Z402" s="138">
        <v>0</v>
      </c>
      <c r="AA402" s="138">
        <v>0</v>
      </c>
      <c r="AB402" s="138">
        <v>0</v>
      </c>
      <c r="AC402" s="139">
        <v>0</v>
      </c>
      <c r="AD402" s="12"/>
      <c r="AE402" s="12"/>
      <c r="AF402" s="12"/>
      <c r="AG402" s="12"/>
      <c r="AH402" s="12"/>
      <c r="AI402" s="12"/>
      <c r="AJ402" s="12"/>
    </row>
    <row r="403" spans="1:36" x14ac:dyDescent="0.4">
      <c r="A403" t="s">
        <v>504</v>
      </c>
      <c r="B403" t="s">
        <v>477</v>
      </c>
      <c r="C403" s="134" t="s">
        <v>38</v>
      </c>
      <c r="D403" s="135" t="s">
        <v>465</v>
      </c>
      <c r="E403" s="136">
        <v>2</v>
      </c>
      <c r="F403" s="136"/>
      <c r="G403" s="137">
        <f t="shared" si="13"/>
        <v>33</v>
      </c>
      <c r="H403" s="138">
        <v>0</v>
      </c>
      <c r="I403" s="138">
        <v>0</v>
      </c>
      <c r="J403" s="138">
        <v>0</v>
      </c>
      <c r="K403" s="138">
        <v>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1</v>
      </c>
      <c r="S403" s="138">
        <v>0</v>
      </c>
      <c r="T403" s="138">
        <v>0</v>
      </c>
      <c r="U403" s="138">
        <v>4</v>
      </c>
      <c r="V403" s="138">
        <v>2</v>
      </c>
      <c r="W403" s="138">
        <v>3</v>
      </c>
      <c r="X403" s="138">
        <v>4</v>
      </c>
      <c r="Y403" s="138">
        <v>8</v>
      </c>
      <c r="Z403" s="138">
        <v>6</v>
      </c>
      <c r="AA403" s="138">
        <v>5</v>
      </c>
      <c r="AB403" s="138">
        <v>0</v>
      </c>
      <c r="AC403" s="139">
        <v>0</v>
      </c>
      <c r="AD403" s="12"/>
      <c r="AE403" s="12"/>
      <c r="AF403" s="12"/>
      <c r="AG403" s="12"/>
      <c r="AH403" s="12"/>
      <c r="AI403" s="12"/>
      <c r="AJ403" s="12"/>
    </row>
    <row r="404" spans="1:36" x14ac:dyDescent="0.4">
      <c r="A404" t="s">
        <v>505</v>
      </c>
      <c r="B404" t="s">
        <v>478</v>
      </c>
      <c r="C404" s="134" t="s">
        <v>39</v>
      </c>
      <c r="D404" s="135" t="s">
        <v>465</v>
      </c>
      <c r="E404" s="136">
        <v>2</v>
      </c>
      <c r="F404" s="136"/>
      <c r="G404" s="137">
        <f t="shared" si="13"/>
        <v>44</v>
      </c>
      <c r="H404" s="138">
        <v>0</v>
      </c>
      <c r="I404" s="138">
        <v>0</v>
      </c>
      <c r="J404" s="138">
        <v>0</v>
      </c>
      <c r="K404" s="138">
        <v>0</v>
      </c>
      <c r="L404" s="138">
        <v>0</v>
      </c>
      <c r="M404" s="138">
        <v>0</v>
      </c>
      <c r="N404" s="138">
        <v>0</v>
      </c>
      <c r="O404" s="138">
        <v>0</v>
      </c>
      <c r="P404" s="138">
        <v>0</v>
      </c>
      <c r="Q404" s="138">
        <v>1</v>
      </c>
      <c r="R404" s="138">
        <v>0</v>
      </c>
      <c r="S404" s="138">
        <v>0</v>
      </c>
      <c r="T404" s="138">
        <v>2</v>
      </c>
      <c r="U404" s="138">
        <v>4</v>
      </c>
      <c r="V404" s="138">
        <v>6</v>
      </c>
      <c r="W404" s="138">
        <v>4</v>
      </c>
      <c r="X404" s="138">
        <v>7</v>
      </c>
      <c r="Y404" s="138">
        <v>11</v>
      </c>
      <c r="Z404" s="138">
        <v>4</v>
      </c>
      <c r="AA404" s="138">
        <v>5</v>
      </c>
      <c r="AB404" s="138">
        <v>0</v>
      </c>
      <c r="AC404" s="139">
        <v>0</v>
      </c>
      <c r="AD404" s="12"/>
      <c r="AE404" s="12"/>
      <c r="AF404" s="12"/>
      <c r="AG404" s="12"/>
      <c r="AH404" s="12"/>
      <c r="AI404" s="12"/>
      <c r="AJ404" s="12"/>
    </row>
    <row r="405" spans="1:36" x14ac:dyDescent="0.4">
      <c r="A405" t="s">
        <v>493</v>
      </c>
      <c r="B405" t="s">
        <v>467</v>
      </c>
      <c r="C405" s="134" t="s">
        <v>40</v>
      </c>
      <c r="D405" s="135" t="s">
        <v>465</v>
      </c>
      <c r="E405" s="136">
        <v>2</v>
      </c>
      <c r="F405" s="136"/>
      <c r="G405" s="137">
        <f t="shared" si="13"/>
        <v>76</v>
      </c>
      <c r="H405" s="138">
        <v>0</v>
      </c>
      <c r="I405" s="138">
        <v>0</v>
      </c>
      <c r="J405" s="138">
        <v>0</v>
      </c>
      <c r="K405" s="138">
        <v>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2</v>
      </c>
      <c r="R405" s="138">
        <v>0</v>
      </c>
      <c r="S405" s="138">
        <v>2</v>
      </c>
      <c r="T405" s="138">
        <v>2</v>
      </c>
      <c r="U405" s="138">
        <v>5</v>
      </c>
      <c r="V405" s="138">
        <v>9</v>
      </c>
      <c r="W405" s="138">
        <v>15</v>
      </c>
      <c r="X405" s="138">
        <v>17</v>
      </c>
      <c r="Y405" s="138">
        <v>10</v>
      </c>
      <c r="Z405" s="138">
        <v>8</v>
      </c>
      <c r="AA405" s="138">
        <v>6</v>
      </c>
      <c r="AB405" s="138">
        <v>0</v>
      </c>
      <c r="AC405" s="139">
        <v>0</v>
      </c>
      <c r="AD405" s="12"/>
      <c r="AE405" s="12"/>
      <c r="AF405" s="12"/>
      <c r="AG405" s="12"/>
      <c r="AH405" s="12"/>
      <c r="AI405" s="12"/>
      <c r="AJ405" s="12"/>
    </row>
    <row r="406" spans="1:36" x14ac:dyDescent="0.4">
      <c r="A406" t="s">
        <v>489</v>
      </c>
      <c r="B406" t="s">
        <v>476</v>
      </c>
      <c r="C406" s="134" t="s">
        <v>41</v>
      </c>
      <c r="D406" s="135" t="s">
        <v>465</v>
      </c>
      <c r="E406" s="136">
        <v>2</v>
      </c>
      <c r="F406" s="136"/>
      <c r="G406" s="137">
        <f t="shared" si="13"/>
        <v>103</v>
      </c>
      <c r="H406" s="138">
        <v>0</v>
      </c>
      <c r="I406" s="138">
        <v>0</v>
      </c>
      <c r="J406" s="138">
        <v>0</v>
      </c>
      <c r="K406" s="138">
        <v>0</v>
      </c>
      <c r="L406" s="138">
        <v>0</v>
      </c>
      <c r="M406" s="138">
        <v>0</v>
      </c>
      <c r="N406" s="138">
        <v>0</v>
      </c>
      <c r="O406" s="138">
        <v>0</v>
      </c>
      <c r="P406" s="138">
        <v>0</v>
      </c>
      <c r="Q406" s="138">
        <v>1</v>
      </c>
      <c r="R406" s="138">
        <v>1</v>
      </c>
      <c r="S406" s="138">
        <v>5</v>
      </c>
      <c r="T406" s="138">
        <v>5</v>
      </c>
      <c r="U406" s="138">
        <v>11</v>
      </c>
      <c r="V406" s="138">
        <v>15</v>
      </c>
      <c r="W406" s="138">
        <v>8</v>
      </c>
      <c r="X406" s="138">
        <v>15</v>
      </c>
      <c r="Y406" s="138">
        <v>31</v>
      </c>
      <c r="Z406" s="138">
        <v>8</v>
      </c>
      <c r="AA406" s="138">
        <v>2</v>
      </c>
      <c r="AB406" s="138">
        <v>1</v>
      </c>
      <c r="AC406" s="139">
        <v>0</v>
      </c>
      <c r="AD406" s="12"/>
      <c r="AE406" s="12"/>
      <c r="AF406" s="12"/>
      <c r="AG406" s="12"/>
      <c r="AH406" s="12"/>
      <c r="AI406" s="12"/>
      <c r="AJ406" s="12"/>
    </row>
    <row r="407" spans="1:36" x14ac:dyDescent="0.4">
      <c r="A407" t="s">
        <v>493</v>
      </c>
      <c r="B407" t="s">
        <v>467</v>
      </c>
      <c r="C407" s="134" t="s">
        <v>42</v>
      </c>
      <c r="D407" s="135" t="s">
        <v>465</v>
      </c>
      <c r="E407" s="136">
        <v>2</v>
      </c>
      <c r="F407" s="136"/>
      <c r="G407" s="137">
        <f t="shared" si="13"/>
        <v>62</v>
      </c>
      <c r="H407" s="138">
        <v>0</v>
      </c>
      <c r="I407" s="138">
        <v>0</v>
      </c>
      <c r="J407" s="138">
        <v>0</v>
      </c>
      <c r="K407" s="138">
        <v>0</v>
      </c>
      <c r="L407" s="138">
        <v>0</v>
      </c>
      <c r="M407" s="138">
        <v>0</v>
      </c>
      <c r="N407" s="138">
        <v>0</v>
      </c>
      <c r="O407" s="138">
        <v>0</v>
      </c>
      <c r="P407" s="138">
        <v>0</v>
      </c>
      <c r="Q407" s="138">
        <v>0</v>
      </c>
      <c r="R407" s="138">
        <v>0</v>
      </c>
      <c r="S407" s="138">
        <v>1</v>
      </c>
      <c r="T407" s="138">
        <v>5</v>
      </c>
      <c r="U407" s="138">
        <v>6</v>
      </c>
      <c r="V407" s="138">
        <v>11</v>
      </c>
      <c r="W407" s="138">
        <v>9</v>
      </c>
      <c r="X407" s="138">
        <v>12</v>
      </c>
      <c r="Y407" s="138">
        <v>9</v>
      </c>
      <c r="Z407" s="138">
        <v>5</v>
      </c>
      <c r="AA407" s="138">
        <v>3</v>
      </c>
      <c r="AB407" s="138">
        <v>1</v>
      </c>
      <c r="AC407" s="139">
        <v>0</v>
      </c>
      <c r="AD407" s="12"/>
      <c r="AE407" s="12"/>
      <c r="AF407" s="12"/>
      <c r="AG407" s="12"/>
      <c r="AH407" s="12"/>
      <c r="AI407" s="12"/>
      <c r="AJ407" s="12"/>
    </row>
    <row r="408" spans="1:36" x14ac:dyDescent="0.4">
      <c r="A408" t="s">
        <v>489</v>
      </c>
      <c r="B408" t="s">
        <v>476</v>
      </c>
      <c r="C408" s="134" t="s">
        <v>43</v>
      </c>
      <c r="D408" s="135" t="s">
        <v>465</v>
      </c>
      <c r="E408" s="136">
        <v>2</v>
      </c>
      <c r="F408" s="136"/>
      <c r="G408" s="137">
        <f t="shared" si="13"/>
        <v>64</v>
      </c>
      <c r="H408" s="138">
        <v>0</v>
      </c>
      <c r="I408" s="138">
        <v>0</v>
      </c>
      <c r="J408" s="138">
        <v>0</v>
      </c>
      <c r="K408" s="138">
        <v>0</v>
      </c>
      <c r="L408" s="138">
        <v>0</v>
      </c>
      <c r="M408" s="138">
        <v>0</v>
      </c>
      <c r="N408" s="138">
        <v>0</v>
      </c>
      <c r="O408" s="138">
        <v>0</v>
      </c>
      <c r="P408" s="138">
        <v>0</v>
      </c>
      <c r="Q408" s="138">
        <v>0</v>
      </c>
      <c r="R408" s="138">
        <v>2</v>
      </c>
      <c r="S408" s="138">
        <v>3</v>
      </c>
      <c r="T408" s="138">
        <v>5</v>
      </c>
      <c r="U408" s="138">
        <v>6</v>
      </c>
      <c r="V408" s="138">
        <v>10</v>
      </c>
      <c r="W408" s="138">
        <v>8</v>
      </c>
      <c r="X408" s="138">
        <v>7</v>
      </c>
      <c r="Y408" s="138">
        <v>15</v>
      </c>
      <c r="Z408" s="138">
        <v>6</v>
      </c>
      <c r="AA408" s="138">
        <v>2</v>
      </c>
      <c r="AB408" s="138">
        <v>0</v>
      </c>
      <c r="AC408" s="139">
        <v>0</v>
      </c>
      <c r="AD408" s="12"/>
      <c r="AE408" s="12"/>
      <c r="AF408" s="12"/>
      <c r="AG408" s="12"/>
      <c r="AH408" s="12"/>
      <c r="AI408" s="12"/>
      <c r="AJ408" s="12"/>
    </row>
    <row r="409" spans="1:36" x14ac:dyDescent="0.4">
      <c r="A409" t="s">
        <v>489</v>
      </c>
      <c r="B409" t="s">
        <v>472</v>
      </c>
      <c r="C409" s="134" t="s">
        <v>44</v>
      </c>
      <c r="D409" s="135" t="s">
        <v>465</v>
      </c>
      <c r="E409" s="136">
        <v>2</v>
      </c>
      <c r="F409" s="136"/>
      <c r="G409" s="137">
        <f t="shared" si="13"/>
        <v>88</v>
      </c>
      <c r="H409" s="138">
        <v>0</v>
      </c>
      <c r="I409" s="138">
        <v>0</v>
      </c>
      <c r="J409" s="138">
        <v>0</v>
      </c>
      <c r="K409" s="138">
        <v>0</v>
      </c>
      <c r="L409" s="138">
        <v>0</v>
      </c>
      <c r="M409" s="138">
        <v>0</v>
      </c>
      <c r="N409" s="138">
        <v>0</v>
      </c>
      <c r="O409" s="138">
        <v>1</v>
      </c>
      <c r="P409" s="138">
        <v>0</v>
      </c>
      <c r="Q409" s="138">
        <v>2</v>
      </c>
      <c r="R409" s="138">
        <v>1</v>
      </c>
      <c r="S409" s="138">
        <v>0</v>
      </c>
      <c r="T409" s="138">
        <v>3</v>
      </c>
      <c r="U409" s="138">
        <v>8</v>
      </c>
      <c r="V409" s="138">
        <v>12</v>
      </c>
      <c r="W409" s="138">
        <v>8</v>
      </c>
      <c r="X409" s="138">
        <v>12</v>
      </c>
      <c r="Y409" s="138">
        <v>14</v>
      </c>
      <c r="Z409" s="138">
        <v>17</v>
      </c>
      <c r="AA409" s="138">
        <v>10</v>
      </c>
      <c r="AB409" s="138">
        <v>0</v>
      </c>
      <c r="AC409" s="139">
        <v>0</v>
      </c>
      <c r="AD409" s="12"/>
      <c r="AE409" s="12"/>
      <c r="AF409" s="12"/>
      <c r="AG409" s="12"/>
      <c r="AH409" s="12"/>
      <c r="AI409" s="12"/>
      <c r="AJ409" s="12"/>
    </row>
    <row r="410" spans="1:36" x14ac:dyDescent="0.4">
      <c r="A410" t="s">
        <v>506</v>
      </c>
      <c r="B410" t="s">
        <v>479</v>
      </c>
      <c r="C410" s="134" t="s">
        <v>45</v>
      </c>
      <c r="D410" s="135" t="s">
        <v>465</v>
      </c>
      <c r="E410" s="136">
        <v>2</v>
      </c>
      <c r="F410" s="136"/>
      <c r="G410" s="137">
        <f t="shared" si="13"/>
        <v>85</v>
      </c>
      <c r="H410" s="138">
        <v>0</v>
      </c>
      <c r="I410" s="138">
        <v>1</v>
      </c>
      <c r="J410" s="138">
        <v>0</v>
      </c>
      <c r="K410" s="138">
        <v>0</v>
      </c>
      <c r="L410" s="138">
        <v>0</v>
      </c>
      <c r="M410" s="138">
        <v>1</v>
      </c>
      <c r="N410" s="138">
        <v>1</v>
      </c>
      <c r="O410" s="138">
        <v>1</v>
      </c>
      <c r="P410" s="138">
        <v>0</v>
      </c>
      <c r="Q410" s="138">
        <v>2</v>
      </c>
      <c r="R410" s="138">
        <v>2</v>
      </c>
      <c r="S410" s="138">
        <v>3</v>
      </c>
      <c r="T410" s="138">
        <v>4</v>
      </c>
      <c r="U410" s="138">
        <v>7</v>
      </c>
      <c r="V410" s="138">
        <v>12</v>
      </c>
      <c r="W410" s="138">
        <v>9</v>
      </c>
      <c r="X410" s="138">
        <v>12</v>
      </c>
      <c r="Y410" s="138">
        <v>11</v>
      </c>
      <c r="Z410" s="138">
        <v>12</v>
      </c>
      <c r="AA410" s="138">
        <v>6</v>
      </c>
      <c r="AB410" s="138">
        <v>1</v>
      </c>
      <c r="AC410" s="139">
        <v>0</v>
      </c>
      <c r="AD410" s="12"/>
      <c r="AE410" s="12"/>
      <c r="AF410" s="12"/>
      <c r="AG410" s="12"/>
      <c r="AH410" s="12"/>
      <c r="AI410" s="12"/>
      <c r="AJ410" s="12"/>
    </row>
    <row r="411" spans="1:36" x14ac:dyDescent="0.4">
      <c r="A411" t="s">
        <v>489</v>
      </c>
      <c r="B411" t="s">
        <v>472</v>
      </c>
      <c r="C411" s="134" t="s">
        <v>46</v>
      </c>
      <c r="D411" s="135" t="s">
        <v>465</v>
      </c>
      <c r="E411" s="136">
        <v>2</v>
      </c>
      <c r="F411" s="136"/>
      <c r="G411" s="137">
        <f t="shared" si="13"/>
        <v>26</v>
      </c>
      <c r="H411" s="138">
        <v>0</v>
      </c>
      <c r="I411" s="138">
        <v>0</v>
      </c>
      <c r="J411" s="138">
        <v>0</v>
      </c>
      <c r="K411" s="138">
        <v>0</v>
      </c>
      <c r="L411" s="138">
        <v>0</v>
      </c>
      <c r="M411" s="138">
        <v>0</v>
      </c>
      <c r="N411" s="138">
        <v>0</v>
      </c>
      <c r="O411" s="138">
        <v>0</v>
      </c>
      <c r="P411" s="138">
        <v>0</v>
      </c>
      <c r="Q411" s="138">
        <v>0</v>
      </c>
      <c r="R411" s="138">
        <v>1</v>
      </c>
      <c r="S411" s="138">
        <v>1</v>
      </c>
      <c r="T411" s="138">
        <v>1</v>
      </c>
      <c r="U411" s="138">
        <v>3</v>
      </c>
      <c r="V411" s="138">
        <v>1</v>
      </c>
      <c r="W411" s="138">
        <v>4</v>
      </c>
      <c r="X411" s="138">
        <v>4</v>
      </c>
      <c r="Y411" s="138">
        <v>4</v>
      </c>
      <c r="Z411" s="138">
        <v>5</v>
      </c>
      <c r="AA411" s="138">
        <v>1</v>
      </c>
      <c r="AB411" s="138">
        <v>1</v>
      </c>
      <c r="AC411" s="139">
        <v>0</v>
      </c>
      <c r="AD411" s="12"/>
      <c r="AE411" s="12"/>
      <c r="AF411" s="12"/>
      <c r="AG411" s="12"/>
      <c r="AH411" s="12"/>
      <c r="AI411" s="12"/>
      <c r="AJ411" s="12"/>
    </row>
    <row r="412" spans="1:36" x14ac:dyDescent="0.4">
      <c r="A412" t="s">
        <v>489</v>
      </c>
      <c r="B412" t="s">
        <v>472</v>
      </c>
      <c r="C412" s="134" t="s">
        <v>47</v>
      </c>
      <c r="D412" s="135" t="s">
        <v>465</v>
      </c>
      <c r="E412" s="136">
        <v>2</v>
      </c>
      <c r="F412" s="136"/>
      <c r="G412" s="137">
        <f t="shared" si="13"/>
        <v>5</v>
      </c>
      <c r="H412" s="138">
        <v>0</v>
      </c>
      <c r="I412" s="138">
        <v>0</v>
      </c>
      <c r="J412" s="138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1</v>
      </c>
      <c r="T412" s="138">
        <v>0</v>
      </c>
      <c r="U412" s="138">
        <v>0</v>
      </c>
      <c r="V412" s="138">
        <v>0</v>
      </c>
      <c r="W412" s="138">
        <v>1</v>
      </c>
      <c r="X412" s="138">
        <v>2</v>
      </c>
      <c r="Y412" s="138">
        <v>0</v>
      </c>
      <c r="Z412" s="138">
        <v>1</v>
      </c>
      <c r="AA412" s="138">
        <v>0</v>
      </c>
      <c r="AB412" s="138">
        <v>0</v>
      </c>
      <c r="AC412" s="139">
        <v>0</v>
      </c>
      <c r="AD412" s="12"/>
      <c r="AE412" s="12"/>
      <c r="AF412" s="12"/>
      <c r="AG412" s="12"/>
      <c r="AH412" s="12"/>
      <c r="AI412" s="12"/>
      <c r="AJ412" s="12"/>
    </row>
    <row r="413" spans="1:36" x14ac:dyDescent="0.4">
      <c r="A413" t="s">
        <v>506</v>
      </c>
      <c r="B413" t="s">
        <v>479</v>
      </c>
      <c r="C413" s="134" t="s">
        <v>48</v>
      </c>
      <c r="D413" s="135" t="s">
        <v>465</v>
      </c>
      <c r="E413" s="136">
        <v>2</v>
      </c>
      <c r="F413" s="136"/>
      <c r="G413" s="137">
        <f t="shared" si="13"/>
        <v>17</v>
      </c>
      <c r="H413" s="138">
        <v>0</v>
      </c>
      <c r="I413" s="138">
        <v>0</v>
      </c>
      <c r="J413" s="138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1</v>
      </c>
      <c r="T413" s="138">
        <v>0</v>
      </c>
      <c r="U413" s="138">
        <v>1</v>
      </c>
      <c r="V413" s="138">
        <v>3</v>
      </c>
      <c r="W413" s="138">
        <v>1</v>
      </c>
      <c r="X413" s="138">
        <v>0</v>
      </c>
      <c r="Y413" s="138">
        <v>7</v>
      </c>
      <c r="Z413" s="138">
        <v>3</v>
      </c>
      <c r="AA413" s="138">
        <v>1</v>
      </c>
      <c r="AB413" s="138">
        <v>0</v>
      </c>
      <c r="AC413" s="139">
        <v>0</v>
      </c>
      <c r="AD413" s="12"/>
      <c r="AE413" s="12"/>
      <c r="AF413" s="12"/>
      <c r="AG413" s="12"/>
      <c r="AH413" s="12"/>
      <c r="AI413" s="12"/>
      <c r="AJ413" s="12"/>
    </row>
    <row r="414" spans="1:36" x14ac:dyDescent="0.4">
      <c r="A414" t="s">
        <v>506</v>
      </c>
      <c r="B414" t="s">
        <v>479</v>
      </c>
      <c r="C414" s="134" t="s">
        <v>49</v>
      </c>
      <c r="D414" s="135" t="s">
        <v>465</v>
      </c>
      <c r="E414" s="136">
        <v>2</v>
      </c>
      <c r="F414" s="136"/>
      <c r="G414" s="137">
        <f t="shared" si="13"/>
        <v>12</v>
      </c>
      <c r="H414" s="138">
        <v>0</v>
      </c>
      <c r="I414" s="138">
        <v>0</v>
      </c>
      <c r="J414" s="138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2</v>
      </c>
      <c r="V414" s="138">
        <v>2</v>
      </c>
      <c r="W414" s="138">
        <v>1</v>
      </c>
      <c r="X414" s="138">
        <v>1</v>
      </c>
      <c r="Y414" s="138">
        <v>3</v>
      </c>
      <c r="Z414" s="138">
        <v>3</v>
      </c>
      <c r="AA414" s="138">
        <v>0</v>
      </c>
      <c r="AB414" s="138">
        <v>0</v>
      </c>
      <c r="AC414" s="139">
        <v>0</v>
      </c>
      <c r="AD414" s="12"/>
      <c r="AE414" s="12"/>
      <c r="AF414" s="12"/>
      <c r="AG414" s="12"/>
      <c r="AH414" s="12"/>
      <c r="AI414" s="12"/>
      <c r="AJ414" s="12"/>
    </row>
    <row r="415" spans="1:36" x14ac:dyDescent="0.4">
      <c r="A415" t="s">
        <v>506</v>
      </c>
      <c r="B415" t="s">
        <v>479</v>
      </c>
      <c r="C415" s="134" t="s">
        <v>50</v>
      </c>
      <c r="D415" s="135" t="s">
        <v>465</v>
      </c>
      <c r="E415" s="136">
        <v>2</v>
      </c>
      <c r="F415" s="136"/>
      <c r="G415" s="137">
        <f t="shared" si="13"/>
        <v>5</v>
      </c>
      <c r="H415" s="138">
        <v>0</v>
      </c>
      <c r="I415" s="138">
        <v>0</v>
      </c>
      <c r="J415" s="138">
        <v>0</v>
      </c>
      <c r="K415" s="138">
        <v>0</v>
      </c>
      <c r="L415" s="138">
        <v>0</v>
      </c>
      <c r="M415" s="138">
        <v>0</v>
      </c>
      <c r="N415" s="138">
        <v>1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1</v>
      </c>
      <c r="W415" s="138">
        <v>1</v>
      </c>
      <c r="X415" s="138">
        <v>0</v>
      </c>
      <c r="Y415" s="138">
        <v>1</v>
      </c>
      <c r="Z415" s="138">
        <v>0</v>
      </c>
      <c r="AA415" s="138">
        <v>1</v>
      </c>
      <c r="AB415" s="138">
        <v>0</v>
      </c>
      <c r="AC415" s="139">
        <v>0</v>
      </c>
      <c r="AD415" s="12"/>
      <c r="AE415" s="12"/>
      <c r="AF415" s="12"/>
      <c r="AG415" s="12"/>
      <c r="AH415" s="12"/>
      <c r="AI415" s="12"/>
      <c r="AJ415" s="12"/>
    </row>
    <row r="416" spans="1:36" x14ac:dyDescent="0.4">
      <c r="A416" t="s">
        <v>506</v>
      </c>
      <c r="B416" t="s">
        <v>479</v>
      </c>
      <c r="C416" s="134" t="s">
        <v>51</v>
      </c>
      <c r="D416" s="135" t="s">
        <v>465</v>
      </c>
      <c r="E416" s="136">
        <v>2</v>
      </c>
      <c r="F416" s="136"/>
      <c r="G416" s="137">
        <f t="shared" si="13"/>
        <v>9</v>
      </c>
      <c r="H416" s="138">
        <v>0</v>
      </c>
      <c r="I416" s="138">
        <v>0</v>
      </c>
      <c r="J416" s="138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1</v>
      </c>
      <c r="T416" s="138">
        <v>1</v>
      </c>
      <c r="U416" s="138">
        <v>2</v>
      </c>
      <c r="V416" s="138">
        <v>0</v>
      </c>
      <c r="W416" s="138">
        <v>3</v>
      </c>
      <c r="X416" s="138">
        <v>1</v>
      </c>
      <c r="Y416" s="138">
        <v>0</v>
      </c>
      <c r="Z416" s="138">
        <v>1</v>
      </c>
      <c r="AA416" s="138">
        <v>0</v>
      </c>
      <c r="AB416" s="138">
        <v>0</v>
      </c>
      <c r="AC416" s="139">
        <v>0</v>
      </c>
      <c r="AD416" s="12"/>
      <c r="AE416" s="12"/>
      <c r="AF416" s="12"/>
      <c r="AG416" s="12"/>
      <c r="AH416" s="12"/>
      <c r="AI416" s="12"/>
      <c r="AJ416" s="12"/>
    </row>
    <row r="417" spans="1:36" x14ac:dyDescent="0.4">
      <c r="A417" t="s">
        <v>506</v>
      </c>
      <c r="B417" t="s">
        <v>479</v>
      </c>
      <c r="C417" s="134" t="s">
        <v>52</v>
      </c>
      <c r="D417" s="135" t="s">
        <v>465</v>
      </c>
      <c r="E417" s="136">
        <v>2</v>
      </c>
      <c r="F417" s="136"/>
      <c r="G417" s="137">
        <f t="shared" si="13"/>
        <v>51</v>
      </c>
      <c r="H417" s="138">
        <v>0</v>
      </c>
      <c r="I417" s="138">
        <v>0</v>
      </c>
      <c r="J417" s="138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3</v>
      </c>
      <c r="S417" s="138">
        <v>3</v>
      </c>
      <c r="T417" s="138">
        <v>1</v>
      </c>
      <c r="U417" s="138">
        <v>4</v>
      </c>
      <c r="V417" s="138">
        <v>7</v>
      </c>
      <c r="W417" s="138">
        <v>5</v>
      </c>
      <c r="X417" s="138">
        <v>10</v>
      </c>
      <c r="Y417" s="138">
        <v>12</v>
      </c>
      <c r="Z417" s="138">
        <v>5</v>
      </c>
      <c r="AA417" s="138">
        <v>1</v>
      </c>
      <c r="AB417" s="138">
        <v>0</v>
      </c>
      <c r="AC417" s="139">
        <v>0</v>
      </c>
      <c r="AD417" s="12"/>
      <c r="AE417" s="12"/>
      <c r="AF417" s="12"/>
      <c r="AG417" s="12"/>
      <c r="AH417" s="12"/>
      <c r="AI417" s="12"/>
      <c r="AJ417" s="12"/>
    </row>
    <row r="418" spans="1:36" x14ac:dyDescent="0.4">
      <c r="A418" t="s">
        <v>506</v>
      </c>
      <c r="B418" t="s">
        <v>479</v>
      </c>
      <c r="C418" s="134" t="s">
        <v>53</v>
      </c>
      <c r="D418" s="135" t="s">
        <v>465</v>
      </c>
      <c r="E418" s="136">
        <v>2</v>
      </c>
      <c r="F418" s="136"/>
      <c r="G418" s="137">
        <f t="shared" si="13"/>
        <v>7</v>
      </c>
      <c r="H418" s="138">
        <v>0</v>
      </c>
      <c r="I418" s="138">
        <v>0</v>
      </c>
      <c r="J418" s="138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1</v>
      </c>
      <c r="S418" s="138">
        <v>0</v>
      </c>
      <c r="T418" s="138">
        <v>0</v>
      </c>
      <c r="U418" s="138">
        <v>0</v>
      </c>
      <c r="V418" s="138">
        <v>1</v>
      </c>
      <c r="W418" s="138">
        <v>0</v>
      </c>
      <c r="X418" s="138">
        <v>1</v>
      </c>
      <c r="Y418" s="138">
        <v>4</v>
      </c>
      <c r="Z418" s="138">
        <v>0</v>
      </c>
      <c r="AA418" s="138">
        <v>0</v>
      </c>
      <c r="AB418" s="138">
        <v>0</v>
      </c>
      <c r="AC418" s="139">
        <v>0</v>
      </c>
      <c r="AD418" s="12"/>
      <c r="AE418" s="12"/>
      <c r="AF418" s="12"/>
      <c r="AG418" s="12"/>
      <c r="AH418" s="12"/>
      <c r="AI418" s="12"/>
      <c r="AJ418" s="12"/>
    </row>
    <row r="419" spans="1:36" x14ac:dyDescent="0.4">
      <c r="A419" t="s">
        <v>506</v>
      </c>
      <c r="B419" t="s">
        <v>479</v>
      </c>
      <c r="C419" s="134" t="s">
        <v>54</v>
      </c>
      <c r="D419" s="135" t="s">
        <v>465</v>
      </c>
      <c r="E419" s="136">
        <v>2</v>
      </c>
      <c r="F419" s="136"/>
      <c r="G419" s="137">
        <f t="shared" si="13"/>
        <v>25</v>
      </c>
      <c r="H419" s="138">
        <v>0</v>
      </c>
      <c r="I419" s="138">
        <v>0</v>
      </c>
      <c r="J419" s="138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2</v>
      </c>
      <c r="U419" s="138">
        <v>4</v>
      </c>
      <c r="V419" s="138">
        <v>3</v>
      </c>
      <c r="W419" s="138">
        <v>2</v>
      </c>
      <c r="X419" s="138">
        <v>5</v>
      </c>
      <c r="Y419" s="138">
        <v>4</v>
      </c>
      <c r="Z419" s="138">
        <v>5</v>
      </c>
      <c r="AA419" s="138">
        <v>0</v>
      </c>
      <c r="AB419" s="138">
        <v>0</v>
      </c>
      <c r="AC419" s="139">
        <v>0</v>
      </c>
      <c r="AD419" s="12"/>
      <c r="AE419" s="12"/>
      <c r="AF419" s="12"/>
      <c r="AG419" s="12"/>
      <c r="AH419" s="12"/>
      <c r="AI419" s="12"/>
      <c r="AJ419" s="12"/>
    </row>
    <row r="420" spans="1:36" x14ac:dyDescent="0.4">
      <c r="A420" t="s">
        <v>507</v>
      </c>
      <c r="B420" t="s">
        <v>480</v>
      </c>
      <c r="C420" s="134" t="s">
        <v>55</v>
      </c>
      <c r="D420" s="135" t="s">
        <v>465</v>
      </c>
      <c r="E420" s="136">
        <v>2</v>
      </c>
      <c r="F420" s="136"/>
      <c r="G420" s="137">
        <f t="shared" si="13"/>
        <v>27</v>
      </c>
      <c r="H420" s="138">
        <v>0</v>
      </c>
      <c r="I420" s="138">
        <v>0</v>
      </c>
      <c r="J420" s="138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1</v>
      </c>
      <c r="R420" s="138">
        <v>1</v>
      </c>
      <c r="S420" s="138">
        <v>1</v>
      </c>
      <c r="T420" s="138">
        <v>2</v>
      </c>
      <c r="U420" s="138">
        <v>1</v>
      </c>
      <c r="V420" s="138">
        <v>3</v>
      </c>
      <c r="W420" s="138">
        <v>3</v>
      </c>
      <c r="X420" s="138">
        <v>2</v>
      </c>
      <c r="Y420" s="138">
        <v>7</v>
      </c>
      <c r="Z420" s="138">
        <v>4</v>
      </c>
      <c r="AA420" s="138">
        <v>2</v>
      </c>
      <c r="AB420" s="138">
        <v>0</v>
      </c>
      <c r="AC420" s="139">
        <v>0</v>
      </c>
      <c r="AD420" s="12"/>
      <c r="AE420" s="12"/>
      <c r="AF420" s="12"/>
      <c r="AG420" s="12"/>
      <c r="AH420" s="12"/>
      <c r="AI420" s="12"/>
      <c r="AJ420" s="12"/>
    </row>
    <row r="421" spans="1:36" x14ac:dyDescent="0.4">
      <c r="A421" t="s">
        <v>507</v>
      </c>
      <c r="B421" t="s">
        <v>480</v>
      </c>
      <c r="C421" s="134" t="s">
        <v>56</v>
      </c>
      <c r="D421" s="135" t="s">
        <v>465</v>
      </c>
      <c r="E421" s="136">
        <v>2</v>
      </c>
      <c r="F421" s="136"/>
      <c r="G421" s="137">
        <f t="shared" si="13"/>
        <v>11</v>
      </c>
      <c r="H421" s="138">
        <v>0</v>
      </c>
      <c r="I421" s="138">
        <v>0</v>
      </c>
      <c r="J421" s="138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2</v>
      </c>
      <c r="R421" s="138">
        <v>0</v>
      </c>
      <c r="S421" s="138">
        <v>0</v>
      </c>
      <c r="T421" s="138">
        <v>1</v>
      </c>
      <c r="U421" s="138">
        <v>0</v>
      </c>
      <c r="V421" s="138">
        <v>0</v>
      </c>
      <c r="W421" s="138">
        <v>2</v>
      </c>
      <c r="X421" s="138">
        <v>1</v>
      </c>
      <c r="Y421" s="138">
        <v>0</v>
      </c>
      <c r="Z421" s="138">
        <v>2</v>
      </c>
      <c r="AA421" s="138">
        <v>2</v>
      </c>
      <c r="AB421" s="138">
        <v>1</v>
      </c>
      <c r="AC421" s="139">
        <v>0</v>
      </c>
      <c r="AD421" s="12"/>
      <c r="AE421" s="12"/>
      <c r="AF421" s="12"/>
      <c r="AG421" s="12"/>
      <c r="AH421" s="12"/>
      <c r="AI421" s="12"/>
      <c r="AJ421" s="12"/>
    </row>
    <row r="422" spans="1:36" x14ac:dyDescent="0.4">
      <c r="A422" t="s">
        <v>508</v>
      </c>
      <c r="B422" t="s">
        <v>481</v>
      </c>
      <c r="C422" s="134" t="s">
        <v>57</v>
      </c>
      <c r="D422" s="135" t="s">
        <v>465</v>
      </c>
      <c r="E422" s="136">
        <v>2</v>
      </c>
      <c r="F422" s="136"/>
      <c r="G422" s="137">
        <f t="shared" si="13"/>
        <v>20</v>
      </c>
      <c r="H422" s="138">
        <v>0</v>
      </c>
      <c r="I422" s="138">
        <v>0</v>
      </c>
      <c r="J422" s="138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1</v>
      </c>
      <c r="S422" s="138">
        <v>1</v>
      </c>
      <c r="T422" s="138">
        <v>1</v>
      </c>
      <c r="U422" s="138">
        <v>3</v>
      </c>
      <c r="V422" s="138">
        <v>1</v>
      </c>
      <c r="W422" s="138">
        <v>4</v>
      </c>
      <c r="X422" s="138">
        <v>3</v>
      </c>
      <c r="Y422" s="138">
        <v>4</v>
      </c>
      <c r="Z422" s="138">
        <v>1</v>
      </c>
      <c r="AA422" s="138">
        <v>1</v>
      </c>
      <c r="AB422" s="138">
        <v>0</v>
      </c>
      <c r="AC422" s="139">
        <v>0</v>
      </c>
      <c r="AD422" s="12"/>
      <c r="AE422" s="12"/>
      <c r="AF422" s="12"/>
      <c r="AG422" s="12"/>
      <c r="AH422" s="12"/>
      <c r="AI422" s="12"/>
      <c r="AJ422" s="12"/>
    </row>
    <row r="423" spans="1:36" x14ac:dyDescent="0.4">
      <c r="A423" t="s">
        <v>508</v>
      </c>
      <c r="B423" t="s">
        <v>481</v>
      </c>
      <c r="C423" s="134" t="s">
        <v>58</v>
      </c>
      <c r="D423" s="135" t="s">
        <v>465</v>
      </c>
      <c r="E423" s="136">
        <v>2</v>
      </c>
      <c r="F423" s="136"/>
      <c r="G423" s="137">
        <f t="shared" si="13"/>
        <v>14</v>
      </c>
      <c r="H423" s="138">
        <v>0</v>
      </c>
      <c r="I423" s="138">
        <v>0</v>
      </c>
      <c r="J423" s="138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2</v>
      </c>
      <c r="Q423" s="138">
        <v>1</v>
      </c>
      <c r="R423" s="138">
        <v>0</v>
      </c>
      <c r="S423" s="138">
        <v>0</v>
      </c>
      <c r="T423" s="138">
        <v>0</v>
      </c>
      <c r="U423" s="138">
        <v>1</v>
      </c>
      <c r="V423" s="138">
        <v>2</v>
      </c>
      <c r="W423" s="138">
        <v>0</v>
      </c>
      <c r="X423" s="138">
        <v>3</v>
      </c>
      <c r="Y423" s="138">
        <v>2</v>
      </c>
      <c r="Z423" s="138">
        <v>2</v>
      </c>
      <c r="AA423" s="138">
        <v>1</v>
      </c>
      <c r="AB423" s="138">
        <v>0</v>
      </c>
      <c r="AC423" s="139">
        <v>0</v>
      </c>
      <c r="AD423" s="12"/>
      <c r="AE423" s="12"/>
      <c r="AF423" s="12"/>
      <c r="AG423" s="12"/>
      <c r="AH423" s="12"/>
      <c r="AI423" s="12"/>
      <c r="AJ423" s="12"/>
    </row>
    <row r="424" spans="1:36" x14ac:dyDescent="0.4">
      <c r="A424" t="s">
        <v>508</v>
      </c>
      <c r="B424" t="s">
        <v>481</v>
      </c>
      <c r="C424" s="134" t="s">
        <v>59</v>
      </c>
      <c r="D424" s="135" t="s">
        <v>465</v>
      </c>
      <c r="E424" s="136">
        <v>2</v>
      </c>
      <c r="F424" s="136"/>
      <c r="G424" s="137">
        <f t="shared" si="13"/>
        <v>13</v>
      </c>
      <c r="H424" s="138">
        <v>0</v>
      </c>
      <c r="I424" s="138">
        <v>0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1</v>
      </c>
      <c r="S424" s="138">
        <v>0</v>
      </c>
      <c r="T424" s="138">
        <v>0</v>
      </c>
      <c r="U424" s="138">
        <v>3</v>
      </c>
      <c r="V424" s="138">
        <v>1</v>
      </c>
      <c r="W424" s="138">
        <v>1</v>
      </c>
      <c r="X424" s="138">
        <v>1</v>
      </c>
      <c r="Y424" s="138">
        <v>2</v>
      </c>
      <c r="Z424" s="138">
        <v>4</v>
      </c>
      <c r="AA424" s="138">
        <v>0</v>
      </c>
      <c r="AB424" s="138">
        <v>0</v>
      </c>
      <c r="AC424" s="139">
        <v>0</v>
      </c>
      <c r="AD424" s="12"/>
      <c r="AE424" s="12"/>
      <c r="AF424" s="12"/>
      <c r="AG424" s="12"/>
      <c r="AH424" s="12"/>
      <c r="AI424" s="12"/>
      <c r="AJ424" s="12"/>
    </row>
    <row r="425" spans="1:36" x14ac:dyDescent="0.4">
      <c r="A425" t="s">
        <v>508</v>
      </c>
      <c r="B425" t="s">
        <v>481</v>
      </c>
      <c r="C425" s="134" t="s">
        <v>60</v>
      </c>
      <c r="D425" s="135" t="s">
        <v>465</v>
      </c>
      <c r="E425" s="136">
        <v>2</v>
      </c>
      <c r="F425" s="136"/>
      <c r="G425" s="137">
        <f t="shared" si="13"/>
        <v>9</v>
      </c>
      <c r="H425" s="138">
        <v>0</v>
      </c>
      <c r="I425" s="138">
        <v>0</v>
      </c>
      <c r="J425" s="138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3</v>
      </c>
      <c r="V425" s="138">
        <v>1</v>
      </c>
      <c r="W425" s="138">
        <v>0</v>
      </c>
      <c r="X425" s="138">
        <v>1</v>
      </c>
      <c r="Y425" s="138">
        <v>1</v>
      </c>
      <c r="Z425" s="138">
        <v>3</v>
      </c>
      <c r="AA425" s="138">
        <v>0</v>
      </c>
      <c r="AB425" s="138">
        <v>0</v>
      </c>
      <c r="AC425" s="139">
        <v>0</v>
      </c>
      <c r="AD425" s="12"/>
      <c r="AE425" s="12"/>
      <c r="AF425" s="12"/>
      <c r="AG425" s="12"/>
      <c r="AH425" s="12"/>
      <c r="AI425" s="12"/>
      <c r="AJ425" s="12"/>
    </row>
    <row r="426" spans="1:36" x14ac:dyDescent="0.4">
      <c r="A426" t="s">
        <v>508</v>
      </c>
      <c r="B426" t="s">
        <v>481</v>
      </c>
      <c r="C426" s="134" t="s">
        <v>61</v>
      </c>
      <c r="D426" s="135" t="s">
        <v>465</v>
      </c>
      <c r="E426" s="136">
        <v>2</v>
      </c>
      <c r="F426" s="136"/>
      <c r="G426" s="137">
        <f t="shared" si="13"/>
        <v>5</v>
      </c>
      <c r="H426" s="138">
        <v>0</v>
      </c>
      <c r="I426" s="138">
        <v>0</v>
      </c>
      <c r="J426" s="138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1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1</v>
      </c>
      <c r="Z426" s="138">
        <v>3</v>
      </c>
      <c r="AA426" s="138">
        <v>0</v>
      </c>
      <c r="AB426" s="138">
        <v>0</v>
      </c>
      <c r="AC426" s="139">
        <v>0</v>
      </c>
      <c r="AD426" s="12"/>
      <c r="AE426" s="12"/>
      <c r="AF426" s="12"/>
      <c r="AG426" s="12"/>
      <c r="AH426" s="12"/>
      <c r="AI426" s="12"/>
      <c r="AJ426" s="12"/>
    </row>
    <row r="427" spans="1:36" x14ac:dyDescent="0.4">
      <c r="A427" t="s">
        <v>507</v>
      </c>
      <c r="B427" t="s">
        <v>480</v>
      </c>
      <c r="C427" s="134" t="s">
        <v>62</v>
      </c>
      <c r="D427" s="135" t="s">
        <v>465</v>
      </c>
      <c r="E427" s="136">
        <v>2</v>
      </c>
      <c r="F427" s="136"/>
      <c r="G427" s="137">
        <f t="shared" si="13"/>
        <v>9</v>
      </c>
      <c r="H427" s="138">
        <v>0</v>
      </c>
      <c r="I427" s="138">
        <v>0</v>
      </c>
      <c r="J427" s="138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1</v>
      </c>
      <c r="V427" s="138">
        <v>1</v>
      </c>
      <c r="W427" s="138">
        <v>1</v>
      </c>
      <c r="X427" s="138">
        <v>2</v>
      </c>
      <c r="Y427" s="138">
        <v>3</v>
      </c>
      <c r="Z427" s="138">
        <v>0</v>
      </c>
      <c r="AA427" s="138">
        <v>1</v>
      </c>
      <c r="AB427" s="138">
        <v>0</v>
      </c>
      <c r="AC427" s="139">
        <v>0</v>
      </c>
      <c r="AD427" s="12"/>
      <c r="AE427" s="12"/>
      <c r="AF427" s="12"/>
      <c r="AG427" s="12"/>
      <c r="AH427" s="12"/>
      <c r="AI427" s="12"/>
      <c r="AJ427" s="12"/>
    </row>
    <row r="428" spans="1:36" x14ac:dyDescent="0.4">
      <c r="A428" t="s">
        <v>507</v>
      </c>
      <c r="B428" t="s">
        <v>480</v>
      </c>
      <c r="C428" s="134" t="s">
        <v>63</v>
      </c>
      <c r="D428" s="135" t="s">
        <v>465</v>
      </c>
      <c r="E428" s="136">
        <v>2</v>
      </c>
      <c r="F428" s="136"/>
      <c r="G428" s="137">
        <f t="shared" si="13"/>
        <v>20</v>
      </c>
      <c r="H428" s="138">
        <v>0</v>
      </c>
      <c r="I428" s="138">
        <v>0</v>
      </c>
      <c r="J428" s="138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1</v>
      </c>
      <c r="S428" s="138">
        <v>0</v>
      </c>
      <c r="T428" s="138">
        <v>0</v>
      </c>
      <c r="U428" s="138">
        <v>1</v>
      </c>
      <c r="V428" s="138">
        <v>2</v>
      </c>
      <c r="W428" s="138">
        <v>2</v>
      </c>
      <c r="X428" s="138">
        <v>2</v>
      </c>
      <c r="Y428" s="138">
        <v>3</v>
      </c>
      <c r="Z428" s="138">
        <v>5</v>
      </c>
      <c r="AA428" s="138">
        <v>4</v>
      </c>
      <c r="AB428" s="138">
        <v>0</v>
      </c>
      <c r="AC428" s="139">
        <v>0</v>
      </c>
      <c r="AD428" s="12"/>
      <c r="AE428" s="12"/>
      <c r="AF428" s="12"/>
      <c r="AG428" s="12"/>
      <c r="AH428" s="12"/>
      <c r="AI428" s="12"/>
      <c r="AJ428" s="12"/>
    </row>
    <row r="429" spans="1:36" x14ac:dyDescent="0.4">
      <c r="A429" t="s">
        <v>491</v>
      </c>
      <c r="B429" t="s">
        <v>482</v>
      </c>
      <c r="C429" s="134" t="s">
        <v>64</v>
      </c>
      <c r="D429" s="135" t="s">
        <v>465</v>
      </c>
      <c r="E429" s="136">
        <v>2</v>
      </c>
      <c r="F429" s="136"/>
      <c r="G429" s="137">
        <f t="shared" si="13"/>
        <v>2</v>
      </c>
      <c r="H429" s="138">
        <v>0</v>
      </c>
      <c r="I429" s="138">
        <v>0</v>
      </c>
      <c r="J429" s="138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8">
        <v>2</v>
      </c>
      <c r="AA429" s="138">
        <v>0</v>
      </c>
      <c r="AB429" s="138">
        <v>0</v>
      </c>
      <c r="AC429" s="139">
        <v>0</v>
      </c>
      <c r="AD429" s="12"/>
      <c r="AE429" s="12"/>
      <c r="AF429" s="12"/>
      <c r="AG429" s="12"/>
      <c r="AH429" s="12"/>
      <c r="AI429" s="12"/>
      <c r="AJ429" s="12"/>
    </row>
    <row r="430" spans="1:36" x14ac:dyDescent="0.4">
      <c r="A430" t="s">
        <v>491</v>
      </c>
      <c r="B430" t="s">
        <v>482</v>
      </c>
      <c r="C430" s="134" t="s">
        <v>65</v>
      </c>
      <c r="D430" s="135" t="s">
        <v>465</v>
      </c>
      <c r="E430" s="136">
        <v>2</v>
      </c>
      <c r="F430" s="136"/>
      <c r="G430" s="137">
        <f t="shared" si="13"/>
        <v>7</v>
      </c>
      <c r="H430" s="138">
        <v>0</v>
      </c>
      <c r="I430" s="138"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2</v>
      </c>
      <c r="W430" s="138">
        <v>2</v>
      </c>
      <c r="X430" s="138">
        <v>0</v>
      </c>
      <c r="Y430" s="138">
        <v>3</v>
      </c>
      <c r="Z430" s="138">
        <v>0</v>
      </c>
      <c r="AA430" s="138">
        <v>0</v>
      </c>
      <c r="AB430" s="138">
        <v>0</v>
      </c>
      <c r="AC430" s="139">
        <v>0</v>
      </c>
      <c r="AD430" s="12"/>
      <c r="AE430" s="12"/>
      <c r="AF430" s="12"/>
      <c r="AG430" s="12"/>
      <c r="AH430" s="12"/>
      <c r="AI430" s="12"/>
      <c r="AJ430" s="12"/>
    </row>
    <row r="431" spans="1:36" x14ac:dyDescent="0.4">
      <c r="A431" t="s">
        <v>491</v>
      </c>
      <c r="B431" t="s">
        <v>482</v>
      </c>
      <c r="C431" s="134" t="s">
        <v>66</v>
      </c>
      <c r="D431" s="135" t="s">
        <v>465</v>
      </c>
      <c r="E431" s="136">
        <v>2</v>
      </c>
      <c r="F431" s="136"/>
      <c r="G431" s="137">
        <f t="shared" ref="G431:G494" si="14">SUM(H431:AC431)</f>
        <v>10</v>
      </c>
      <c r="H431" s="138">
        <v>0</v>
      </c>
      <c r="I431" s="138"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1</v>
      </c>
      <c r="V431" s="138">
        <v>0</v>
      </c>
      <c r="W431" s="138">
        <v>0</v>
      </c>
      <c r="X431" s="138">
        <v>1</v>
      </c>
      <c r="Y431" s="138">
        <v>3</v>
      </c>
      <c r="Z431" s="138">
        <v>2</v>
      </c>
      <c r="AA431" s="138">
        <v>3</v>
      </c>
      <c r="AB431" s="138">
        <v>0</v>
      </c>
      <c r="AC431" s="139">
        <v>0</v>
      </c>
      <c r="AD431" s="12"/>
      <c r="AE431" s="12"/>
      <c r="AF431" s="12"/>
      <c r="AG431" s="12"/>
      <c r="AH431" s="12"/>
      <c r="AI431" s="12"/>
      <c r="AJ431" s="12"/>
    </row>
    <row r="432" spans="1:36" x14ac:dyDescent="0.4">
      <c r="A432" t="s">
        <v>491</v>
      </c>
      <c r="B432" t="s">
        <v>482</v>
      </c>
      <c r="C432" s="134" t="s">
        <v>67</v>
      </c>
      <c r="D432" s="135" t="s">
        <v>465</v>
      </c>
      <c r="E432" s="136">
        <v>2</v>
      </c>
      <c r="F432" s="136"/>
      <c r="G432" s="137">
        <f t="shared" si="14"/>
        <v>9</v>
      </c>
      <c r="H432" s="138">
        <v>0</v>
      </c>
      <c r="I432" s="138">
        <v>0</v>
      </c>
      <c r="J432" s="138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1</v>
      </c>
      <c r="T432" s="138">
        <v>0</v>
      </c>
      <c r="U432" s="138">
        <v>1</v>
      </c>
      <c r="V432" s="138">
        <v>2</v>
      </c>
      <c r="W432" s="138">
        <v>1</v>
      </c>
      <c r="X432" s="138">
        <v>2</v>
      </c>
      <c r="Y432" s="138">
        <v>0</v>
      </c>
      <c r="Z432" s="138">
        <v>2</v>
      </c>
      <c r="AA432" s="138">
        <v>0</v>
      </c>
      <c r="AB432" s="138">
        <v>0</v>
      </c>
      <c r="AC432" s="139">
        <v>0</v>
      </c>
      <c r="AD432" s="12"/>
      <c r="AE432" s="12"/>
      <c r="AF432" s="12"/>
      <c r="AG432" s="12"/>
      <c r="AH432" s="12"/>
      <c r="AI432" s="12"/>
      <c r="AJ432" s="12"/>
    </row>
    <row r="433" spans="1:36" x14ac:dyDescent="0.4">
      <c r="A433" t="s">
        <v>491</v>
      </c>
      <c r="B433" t="s">
        <v>482</v>
      </c>
      <c r="C433" s="134" t="s">
        <v>68</v>
      </c>
      <c r="D433" s="135" t="s">
        <v>465</v>
      </c>
      <c r="E433" s="136">
        <v>2</v>
      </c>
      <c r="F433" s="136"/>
      <c r="G433" s="137">
        <f t="shared" si="14"/>
        <v>9</v>
      </c>
      <c r="H433" s="138">
        <v>0</v>
      </c>
      <c r="I433" s="138">
        <v>0</v>
      </c>
      <c r="J433" s="138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2</v>
      </c>
      <c r="X433" s="138">
        <v>1</v>
      </c>
      <c r="Y433" s="138">
        <v>2</v>
      </c>
      <c r="Z433" s="138">
        <v>4</v>
      </c>
      <c r="AA433" s="138">
        <v>0</v>
      </c>
      <c r="AB433" s="138">
        <v>0</v>
      </c>
      <c r="AC433" s="139">
        <v>0</v>
      </c>
      <c r="AD433" s="12"/>
      <c r="AE433" s="12"/>
      <c r="AF433" s="12"/>
      <c r="AG433" s="12"/>
      <c r="AH433" s="12"/>
      <c r="AI433" s="12"/>
      <c r="AJ433" s="12"/>
    </row>
    <row r="434" spans="1:36" x14ac:dyDescent="0.4">
      <c r="A434" t="s">
        <v>491</v>
      </c>
      <c r="B434" t="s">
        <v>482</v>
      </c>
      <c r="C434" s="134" t="s">
        <v>69</v>
      </c>
      <c r="D434" s="135" t="s">
        <v>465</v>
      </c>
      <c r="E434" s="136">
        <v>2</v>
      </c>
      <c r="F434" s="136"/>
      <c r="G434" s="137">
        <f t="shared" si="14"/>
        <v>6</v>
      </c>
      <c r="H434" s="138">
        <v>0</v>
      </c>
      <c r="I434" s="138"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1</v>
      </c>
      <c r="X434" s="138">
        <v>1</v>
      </c>
      <c r="Y434" s="138">
        <v>2</v>
      </c>
      <c r="Z434" s="138">
        <v>1</v>
      </c>
      <c r="AA434" s="138">
        <v>1</v>
      </c>
      <c r="AB434" s="138">
        <v>0</v>
      </c>
      <c r="AC434" s="139">
        <v>0</v>
      </c>
      <c r="AD434" s="12"/>
      <c r="AE434" s="12"/>
      <c r="AF434" s="12"/>
      <c r="AG434" s="12"/>
      <c r="AH434" s="12"/>
      <c r="AI434" s="12"/>
      <c r="AJ434" s="12"/>
    </row>
    <row r="435" spans="1:36" x14ac:dyDescent="0.4">
      <c r="A435" t="s">
        <v>491</v>
      </c>
      <c r="B435" t="s">
        <v>482</v>
      </c>
      <c r="C435" s="134" t="s">
        <v>70</v>
      </c>
      <c r="D435" s="135" t="s">
        <v>465</v>
      </c>
      <c r="E435" s="136">
        <v>2</v>
      </c>
      <c r="F435" s="136"/>
      <c r="G435" s="137">
        <f t="shared" si="14"/>
        <v>3</v>
      </c>
      <c r="H435" s="138">
        <v>0</v>
      </c>
      <c r="I435" s="138">
        <v>0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1</v>
      </c>
      <c r="Y435" s="138">
        <v>2</v>
      </c>
      <c r="Z435" s="138">
        <v>0</v>
      </c>
      <c r="AA435" s="138">
        <v>0</v>
      </c>
      <c r="AB435" s="138">
        <v>0</v>
      </c>
      <c r="AC435" s="139">
        <v>0</v>
      </c>
      <c r="AD435" s="12"/>
      <c r="AE435" s="12"/>
      <c r="AF435" s="12"/>
      <c r="AG435" s="12"/>
      <c r="AH435" s="12"/>
      <c r="AI435" s="12"/>
      <c r="AJ435" s="12"/>
    </row>
    <row r="436" spans="1:36" x14ac:dyDescent="0.4">
      <c r="A436" t="s">
        <v>491</v>
      </c>
      <c r="B436" t="s">
        <v>482</v>
      </c>
      <c r="C436" s="134" t="s">
        <v>71</v>
      </c>
      <c r="D436" s="135" t="s">
        <v>465</v>
      </c>
      <c r="E436" s="136">
        <v>2</v>
      </c>
      <c r="F436" s="136"/>
      <c r="G436" s="137">
        <f t="shared" si="14"/>
        <v>4</v>
      </c>
      <c r="H436" s="138">
        <v>0</v>
      </c>
      <c r="I436" s="138"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1</v>
      </c>
      <c r="Y436" s="138">
        <v>1</v>
      </c>
      <c r="Z436" s="138">
        <v>1</v>
      </c>
      <c r="AA436" s="138">
        <v>1</v>
      </c>
      <c r="AB436" s="138">
        <v>0</v>
      </c>
      <c r="AC436" s="139">
        <v>0</v>
      </c>
      <c r="AD436" s="12"/>
      <c r="AE436" s="12"/>
      <c r="AF436" s="12"/>
      <c r="AG436" s="12"/>
      <c r="AH436" s="12"/>
      <c r="AI436" s="12"/>
      <c r="AJ436" s="12"/>
    </row>
    <row r="437" spans="1:36" x14ac:dyDescent="0.4">
      <c r="A437" t="s">
        <v>491</v>
      </c>
      <c r="B437" t="s">
        <v>482</v>
      </c>
      <c r="C437" s="134" t="s">
        <v>72</v>
      </c>
      <c r="D437" s="135" t="s">
        <v>465</v>
      </c>
      <c r="E437" s="136">
        <v>2</v>
      </c>
      <c r="F437" s="136"/>
      <c r="G437" s="137">
        <f t="shared" si="14"/>
        <v>5</v>
      </c>
      <c r="H437" s="138">
        <v>0</v>
      </c>
      <c r="I437" s="138"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3</v>
      </c>
      <c r="X437" s="138">
        <v>0</v>
      </c>
      <c r="Y437" s="138">
        <v>1</v>
      </c>
      <c r="Z437" s="138">
        <v>1</v>
      </c>
      <c r="AA437" s="138">
        <v>0</v>
      </c>
      <c r="AB437" s="138">
        <v>0</v>
      </c>
      <c r="AC437" s="139">
        <v>0</v>
      </c>
      <c r="AD437" s="12"/>
      <c r="AE437" s="12"/>
      <c r="AF437" s="12"/>
      <c r="AG437" s="12"/>
      <c r="AH437" s="12"/>
      <c r="AI437" s="12"/>
      <c r="AJ437" s="12"/>
    </row>
    <row r="438" spans="1:36" x14ac:dyDescent="0.4">
      <c r="A438" t="s">
        <v>491</v>
      </c>
      <c r="B438" t="s">
        <v>482</v>
      </c>
      <c r="C438" s="134" t="s">
        <v>73</v>
      </c>
      <c r="D438" s="135" t="s">
        <v>465</v>
      </c>
      <c r="E438" s="136">
        <v>2</v>
      </c>
      <c r="F438" s="136"/>
      <c r="G438" s="137">
        <f t="shared" si="14"/>
        <v>18</v>
      </c>
      <c r="H438" s="138">
        <v>0</v>
      </c>
      <c r="I438" s="138">
        <v>0</v>
      </c>
      <c r="J438" s="138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1</v>
      </c>
      <c r="R438" s="138">
        <v>0</v>
      </c>
      <c r="S438" s="138">
        <v>0</v>
      </c>
      <c r="T438" s="138">
        <v>0</v>
      </c>
      <c r="U438" s="138">
        <v>1</v>
      </c>
      <c r="V438" s="138">
        <v>3</v>
      </c>
      <c r="W438" s="138">
        <v>1</v>
      </c>
      <c r="X438" s="138">
        <v>4</v>
      </c>
      <c r="Y438" s="138">
        <v>4</v>
      </c>
      <c r="Z438" s="138">
        <v>4</v>
      </c>
      <c r="AA438" s="138">
        <v>0</v>
      </c>
      <c r="AB438" s="138">
        <v>0</v>
      </c>
      <c r="AC438" s="139">
        <v>0</v>
      </c>
      <c r="AD438" s="12"/>
      <c r="AE438" s="12"/>
      <c r="AF438" s="12"/>
      <c r="AG438" s="12"/>
      <c r="AH438" s="12"/>
      <c r="AI438" s="12"/>
      <c r="AJ438" s="12"/>
    </row>
    <row r="439" spans="1:36" x14ac:dyDescent="0.4">
      <c r="A439" t="s">
        <v>491</v>
      </c>
      <c r="B439" t="s">
        <v>483</v>
      </c>
      <c r="C439" s="134" t="s">
        <v>74</v>
      </c>
      <c r="D439" s="135" t="s">
        <v>465</v>
      </c>
      <c r="E439" s="136">
        <v>2</v>
      </c>
      <c r="F439" s="136"/>
      <c r="G439" s="137">
        <f t="shared" si="14"/>
        <v>6</v>
      </c>
      <c r="H439" s="138">
        <v>0</v>
      </c>
      <c r="I439" s="138">
        <v>0</v>
      </c>
      <c r="J439" s="138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1</v>
      </c>
      <c r="V439" s="138">
        <v>0</v>
      </c>
      <c r="W439" s="138">
        <v>1</v>
      </c>
      <c r="X439" s="138">
        <v>2</v>
      </c>
      <c r="Y439" s="138">
        <v>0</v>
      </c>
      <c r="Z439" s="138">
        <v>2</v>
      </c>
      <c r="AA439" s="138">
        <v>0</v>
      </c>
      <c r="AB439" s="138">
        <v>0</v>
      </c>
      <c r="AC439" s="139">
        <v>0</v>
      </c>
      <c r="AD439" s="12"/>
      <c r="AE439" s="12"/>
      <c r="AF439" s="12"/>
      <c r="AG439" s="12"/>
      <c r="AH439" s="12"/>
      <c r="AI439" s="12"/>
      <c r="AJ439" s="12"/>
    </row>
    <row r="440" spans="1:36" x14ac:dyDescent="0.4">
      <c r="A440" t="s">
        <v>491</v>
      </c>
      <c r="B440" t="s">
        <v>483</v>
      </c>
      <c r="C440" s="134" t="s">
        <v>75</v>
      </c>
      <c r="D440" s="135" t="s">
        <v>465</v>
      </c>
      <c r="E440" s="136">
        <v>2</v>
      </c>
      <c r="F440" s="136"/>
      <c r="G440" s="137">
        <f t="shared" si="14"/>
        <v>34</v>
      </c>
      <c r="H440" s="138">
        <v>0</v>
      </c>
      <c r="I440" s="138">
        <v>0</v>
      </c>
      <c r="J440" s="138">
        <v>0</v>
      </c>
      <c r="K440" s="138">
        <v>0</v>
      </c>
      <c r="L440" s="138">
        <v>0</v>
      </c>
      <c r="M440" s="138">
        <v>0</v>
      </c>
      <c r="N440" s="138">
        <v>1</v>
      </c>
      <c r="O440" s="138">
        <v>0</v>
      </c>
      <c r="P440" s="138">
        <v>0</v>
      </c>
      <c r="Q440" s="138">
        <v>0</v>
      </c>
      <c r="R440" s="138">
        <v>0</v>
      </c>
      <c r="S440" s="138">
        <v>2</v>
      </c>
      <c r="T440" s="138">
        <v>1</v>
      </c>
      <c r="U440" s="138">
        <v>2</v>
      </c>
      <c r="V440" s="138">
        <v>6</v>
      </c>
      <c r="W440" s="138">
        <v>5</v>
      </c>
      <c r="X440" s="138">
        <v>10</v>
      </c>
      <c r="Y440" s="138">
        <v>3</v>
      </c>
      <c r="Z440" s="138">
        <v>3</v>
      </c>
      <c r="AA440" s="138">
        <v>1</v>
      </c>
      <c r="AB440" s="138">
        <v>0</v>
      </c>
      <c r="AC440" s="139">
        <v>0</v>
      </c>
      <c r="AD440" s="12"/>
      <c r="AE440" s="12"/>
      <c r="AF440" s="12"/>
      <c r="AG440" s="12"/>
      <c r="AH440" s="12"/>
      <c r="AI440" s="12"/>
      <c r="AJ440" s="12"/>
    </row>
    <row r="441" spans="1:36" x14ac:dyDescent="0.4">
      <c r="A441" t="s">
        <v>491</v>
      </c>
      <c r="B441" t="s">
        <v>483</v>
      </c>
      <c r="C441" s="134" t="s">
        <v>76</v>
      </c>
      <c r="D441" s="135" t="s">
        <v>465</v>
      </c>
      <c r="E441" s="136">
        <v>2</v>
      </c>
      <c r="F441" s="136"/>
      <c r="G441" s="137">
        <f t="shared" si="14"/>
        <v>2</v>
      </c>
      <c r="H441" s="138">
        <v>0</v>
      </c>
      <c r="I441" s="138">
        <v>0</v>
      </c>
      <c r="J441" s="138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38">
        <v>0</v>
      </c>
      <c r="Z441" s="138">
        <v>2</v>
      </c>
      <c r="AA441" s="138">
        <v>0</v>
      </c>
      <c r="AB441" s="138">
        <v>0</v>
      </c>
      <c r="AC441" s="139">
        <v>0</v>
      </c>
      <c r="AD441" s="12"/>
      <c r="AE441" s="12"/>
      <c r="AF441" s="12"/>
      <c r="AG441" s="12"/>
      <c r="AH441" s="12"/>
      <c r="AI441" s="12"/>
      <c r="AJ441" s="12"/>
    </row>
    <row r="442" spans="1:36" x14ac:dyDescent="0.4">
      <c r="A442" t="s">
        <v>491</v>
      </c>
      <c r="B442" t="s">
        <v>483</v>
      </c>
      <c r="C442" s="134" t="s">
        <v>77</v>
      </c>
      <c r="D442" s="135" t="s">
        <v>465</v>
      </c>
      <c r="E442" s="136">
        <v>2</v>
      </c>
      <c r="F442" s="136"/>
      <c r="G442" s="137">
        <f t="shared" si="14"/>
        <v>3</v>
      </c>
      <c r="H442" s="138">
        <v>0</v>
      </c>
      <c r="I442" s="138">
        <v>0</v>
      </c>
      <c r="J442" s="138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1</v>
      </c>
      <c r="T442" s="138">
        <v>0</v>
      </c>
      <c r="U442" s="138">
        <v>0</v>
      </c>
      <c r="V442" s="138">
        <v>0</v>
      </c>
      <c r="W442" s="138">
        <v>2</v>
      </c>
      <c r="X442" s="138">
        <v>0</v>
      </c>
      <c r="Y442" s="138">
        <v>0</v>
      </c>
      <c r="Z442" s="138">
        <v>0</v>
      </c>
      <c r="AA442" s="138">
        <v>0</v>
      </c>
      <c r="AB442" s="138">
        <v>0</v>
      </c>
      <c r="AC442" s="139">
        <v>0</v>
      </c>
      <c r="AD442" s="12"/>
      <c r="AE442" s="12"/>
      <c r="AF442" s="12"/>
      <c r="AG442" s="12"/>
      <c r="AH442" s="12"/>
      <c r="AI442" s="12"/>
      <c r="AJ442" s="12"/>
    </row>
    <row r="443" spans="1:36" x14ac:dyDescent="0.4">
      <c r="A443" t="s">
        <v>491</v>
      </c>
      <c r="B443" t="s">
        <v>482</v>
      </c>
      <c r="C443" s="134" t="s">
        <v>78</v>
      </c>
      <c r="D443" s="135" t="s">
        <v>465</v>
      </c>
      <c r="E443" s="136">
        <v>2</v>
      </c>
      <c r="F443" s="136"/>
      <c r="G443" s="137">
        <f t="shared" si="14"/>
        <v>4</v>
      </c>
      <c r="H443" s="138">
        <v>0</v>
      </c>
      <c r="I443" s="138">
        <v>0</v>
      </c>
      <c r="J443" s="138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1</v>
      </c>
      <c r="X443" s="138">
        <v>0</v>
      </c>
      <c r="Y443" s="138">
        <v>2</v>
      </c>
      <c r="Z443" s="138">
        <v>0</v>
      </c>
      <c r="AA443" s="138">
        <v>1</v>
      </c>
      <c r="AB443" s="138">
        <v>0</v>
      </c>
      <c r="AC443" s="139">
        <v>0</v>
      </c>
      <c r="AD443" s="12"/>
      <c r="AE443" s="12"/>
      <c r="AF443" s="12"/>
      <c r="AG443" s="12"/>
      <c r="AH443" s="12"/>
      <c r="AI443" s="12"/>
      <c r="AJ443" s="12"/>
    </row>
    <row r="444" spans="1:36" x14ac:dyDescent="0.4">
      <c r="A444" t="s">
        <v>491</v>
      </c>
      <c r="B444" t="s">
        <v>482</v>
      </c>
      <c r="C444" s="134" t="s">
        <v>79</v>
      </c>
      <c r="D444" s="135" t="s">
        <v>465</v>
      </c>
      <c r="E444" s="136">
        <v>2</v>
      </c>
      <c r="F444" s="136"/>
      <c r="G444" s="137">
        <f t="shared" si="14"/>
        <v>6</v>
      </c>
      <c r="H444" s="138">
        <v>0</v>
      </c>
      <c r="I444" s="138">
        <v>0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1</v>
      </c>
      <c r="W444" s="138">
        <v>2</v>
      </c>
      <c r="X444" s="138">
        <v>2</v>
      </c>
      <c r="Y444" s="138">
        <v>0</v>
      </c>
      <c r="Z444" s="138">
        <v>1</v>
      </c>
      <c r="AA444" s="138">
        <v>0</v>
      </c>
      <c r="AB444" s="138">
        <v>0</v>
      </c>
      <c r="AC444" s="139">
        <v>0</v>
      </c>
      <c r="AD444" s="12"/>
      <c r="AE444" s="12"/>
      <c r="AF444" s="12"/>
      <c r="AG444" s="12"/>
      <c r="AH444" s="12"/>
      <c r="AI444" s="12"/>
      <c r="AJ444" s="12"/>
    </row>
    <row r="445" spans="1:36" x14ac:dyDescent="0.4">
      <c r="A445" t="s">
        <v>491</v>
      </c>
      <c r="B445" t="s">
        <v>482</v>
      </c>
      <c r="C445" s="134" t="s">
        <v>80</v>
      </c>
      <c r="D445" s="135" t="s">
        <v>465</v>
      </c>
      <c r="E445" s="136">
        <v>2</v>
      </c>
      <c r="F445" s="136"/>
      <c r="G445" s="137">
        <f t="shared" si="14"/>
        <v>4</v>
      </c>
      <c r="H445" s="138">
        <v>0</v>
      </c>
      <c r="I445" s="138">
        <v>0</v>
      </c>
      <c r="J445" s="138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2</v>
      </c>
      <c r="X445" s="138">
        <v>1</v>
      </c>
      <c r="Y445" s="138">
        <v>0</v>
      </c>
      <c r="Z445" s="138">
        <v>1</v>
      </c>
      <c r="AA445" s="138">
        <v>0</v>
      </c>
      <c r="AB445" s="138">
        <v>0</v>
      </c>
      <c r="AC445" s="139">
        <v>0</v>
      </c>
      <c r="AD445" s="12"/>
      <c r="AE445" s="12"/>
      <c r="AF445" s="12"/>
      <c r="AG445" s="12"/>
      <c r="AH445" s="12"/>
      <c r="AI445" s="12"/>
      <c r="AJ445" s="12"/>
    </row>
    <row r="446" spans="1:36" x14ac:dyDescent="0.4">
      <c r="A446" t="s">
        <v>491</v>
      </c>
      <c r="B446" t="s">
        <v>482</v>
      </c>
      <c r="C446" s="134" t="s">
        <v>81</v>
      </c>
      <c r="D446" s="135" t="s">
        <v>465</v>
      </c>
      <c r="E446" s="136">
        <v>2</v>
      </c>
      <c r="F446" s="136"/>
      <c r="G446" s="137">
        <f t="shared" si="14"/>
        <v>33</v>
      </c>
      <c r="H446" s="138">
        <v>0</v>
      </c>
      <c r="I446" s="138">
        <v>0</v>
      </c>
      <c r="J446" s="138">
        <v>0</v>
      </c>
      <c r="K446" s="138">
        <v>0</v>
      </c>
      <c r="L446" s="138">
        <v>0</v>
      </c>
      <c r="M446" s="138">
        <v>0</v>
      </c>
      <c r="N446" s="138">
        <v>0</v>
      </c>
      <c r="O446" s="138">
        <v>0</v>
      </c>
      <c r="P446" s="138">
        <v>0</v>
      </c>
      <c r="Q446" s="138">
        <v>0</v>
      </c>
      <c r="R446" s="138">
        <v>0</v>
      </c>
      <c r="S446" s="138">
        <v>0</v>
      </c>
      <c r="T446" s="138">
        <v>1</v>
      </c>
      <c r="U446" s="138">
        <v>2</v>
      </c>
      <c r="V446" s="138">
        <v>8</v>
      </c>
      <c r="W446" s="138">
        <v>3</v>
      </c>
      <c r="X446" s="138">
        <v>5</v>
      </c>
      <c r="Y446" s="138">
        <v>9</v>
      </c>
      <c r="Z446" s="138">
        <v>4</v>
      </c>
      <c r="AA446" s="138">
        <v>1</v>
      </c>
      <c r="AB446" s="138">
        <v>0</v>
      </c>
      <c r="AC446" s="139">
        <v>0</v>
      </c>
      <c r="AD446" s="12"/>
      <c r="AE446" s="12"/>
      <c r="AF446" s="12"/>
      <c r="AG446" s="12"/>
      <c r="AH446" s="12"/>
      <c r="AI446" s="12"/>
      <c r="AJ446" s="12"/>
    </row>
    <row r="447" spans="1:36" x14ac:dyDescent="0.4">
      <c r="A447" t="s">
        <v>491</v>
      </c>
      <c r="B447" t="s">
        <v>482</v>
      </c>
      <c r="C447" s="134" t="s">
        <v>82</v>
      </c>
      <c r="D447" s="135" t="s">
        <v>465</v>
      </c>
      <c r="E447" s="136">
        <v>2</v>
      </c>
      <c r="F447" s="136"/>
      <c r="G447" s="137">
        <f t="shared" si="14"/>
        <v>4</v>
      </c>
      <c r="H447" s="138">
        <v>0</v>
      </c>
      <c r="I447" s="138">
        <v>0</v>
      </c>
      <c r="J447" s="138">
        <v>0</v>
      </c>
      <c r="K447" s="138">
        <v>0</v>
      </c>
      <c r="L447" s="138">
        <v>0</v>
      </c>
      <c r="M447" s="138">
        <v>0</v>
      </c>
      <c r="N447" s="138">
        <v>0</v>
      </c>
      <c r="O447" s="138">
        <v>0</v>
      </c>
      <c r="P447" s="138">
        <v>0</v>
      </c>
      <c r="Q447" s="138">
        <v>0</v>
      </c>
      <c r="R447" s="138">
        <v>0</v>
      </c>
      <c r="S447" s="138">
        <v>0</v>
      </c>
      <c r="T447" s="138">
        <v>0</v>
      </c>
      <c r="U447" s="138">
        <v>0</v>
      </c>
      <c r="V447" s="138">
        <v>1</v>
      </c>
      <c r="W447" s="138">
        <v>0</v>
      </c>
      <c r="X447" s="138">
        <v>0</v>
      </c>
      <c r="Y447" s="138">
        <v>1</v>
      </c>
      <c r="Z447" s="138">
        <v>1</v>
      </c>
      <c r="AA447" s="138">
        <v>1</v>
      </c>
      <c r="AB447" s="138">
        <v>0</v>
      </c>
      <c r="AC447" s="139">
        <v>0</v>
      </c>
      <c r="AD447" s="12"/>
      <c r="AE447" s="12"/>
      <c r="AF447" s="12"/>
      <c r="AG447" s="12"/>
      <c r="AH447" s="12"/>
      <c r="AI447" s="12"/>
      <c r="AJ447" s="12"/>
    </row>
    <row r="448" spans="1:36" x14ac:dyDescent="0.4">
      <c r="A448" t="s">
        <v>509</v>
      </c>
      <c r="B448" t="s">
        <v>388</v>
      </c>
      <c r="C448" s="134" t="s">
        <v>83</v>
      </c>
      <c r="D448" s="135" t="s">
        <v>465</v>
      </c>
      <c r="E448" s="136">
        <v>2</v>
      </c>
      <c r="F448" s="136"/>
      <c r="G448" s="137">
        <f t="shared" si="14"/>
        <v>13</v>
      </c>
      <c r="H448" s="138">
        <v>0</v>
      </c>
      <c r="I448" s="138">
        <v>0</v>
      </c>
      <c r="J448" s="138">
        <v>0</v>
      </c>
      <c r="K448" s="138">
        <v>0</v>
      </c>
      <c r="L448" s="138">
        <v>0</v>
      </c>
      <c r="M448" s="138">
        <v>0</v>
      </c>
      <c r="N448" s="138">
        <v>0</v>
      </c>
      <c r="O448" s="138">
        <v>0</v>
      </c>
      <c r="P448" s="138">
        <v>2</v>
      </c>
      <c r="Q448" s="138">
        <v>0</v>
      </c>
      <c r="R448" s="138">
        <v>0</v>
      </c>
      <c r="S448" s="138">
        <v>0</v>
      </c>
      <c r="T448" s="138">
        <v>0</v>
      </c>
      <c r="U448" s="138">
        <v>0</v>
      </c>
      <c r="V448" s="138">
        <v>1</v>
      </c>
      <c r="W448" s="138">
        <v>3</v>
      </c>
      <c r="X448" s="138">
        <v>2</v>
      </c>
      <c r="Y448" s="138">
        <v>2</v>
      </c>
      <c r="Z448" s="138">
        <v>1</v>
      </c>
      <c r="AA448" s="138">
        <v>2</v>
      </c>
      <c r="AB448" s="138">
        <v>0</v>
      </c>
      <c r="AC448" s="139">
        <v>0</v>
      </c>
      <c r="AD448" s="12"/>
      <c r="AE448" s="12"/>
      <c r="AF448" s="12"/>
      <c r="AG448" s="12"/>
      <c r="AH448" s="12"/>
      <c r="AI448" s="12"/>
      <c r="AJ448" s="12"/>
    </row>
    <row r="449" spans="1:36" x14ac:dyDescent="0.4">
      <c r="A449" t="s">
        <v>501</v>
      </c>
      <c r="B449" t="s">
        <v>471</v>
      </c>
      <c r="C449" s="134" t="s">
        <v>84</v>
      </c>
      <c r="D449" s="135" t="s">
        <v>465</v>
      </c>
      <c r="E449" s="136">
        <v>2</v>
      </c>
      <c r="F449" s="136"/>
      <c r="G449" s="137">
        <f t="shared" si="14"/>
        <v>11</v>
      </c>
      <c r="H449" s="138">
        <v>0</v>
      </c>
      <c r="I449" s="138">
        <v>0</v>
      </c>
      <c r="J449" s="138">
        <v>0</v>
      </c>
      <c r="K449" s="138">
        <v>0</v>
      </c>
      <c r="L449" s="138">
        <v>0</v>
      </c>
      <c r="M449" s="138">
        <v>0</v>
      </c>
      <c r="N449" s="138">
        <v>0</v>
      </c>
      <c r="O449" s="138">
        <v>0</v>
      </c>
      <c r="P449" s="138">
        <v>0</v>
      </c>
      <c r="Q449" s="138">
        <v>0</v>
      </c>
      <c r="R449" s="138">
        <v>0</v>
      </c>
      <c r="S449" s="138">
        <v>0</v>
      </c>
      <c r="T449" s="138">
        <v>1</v>
      </c>
      <c r="U449" s="138">
        <v>1</v>
      </c>
      <c r="V449" s="138">
        <v>0</v>
      </c>
      <c r="W449" s="138">
        <v>2</v>
      </c>
      <c r="X449" s="138">
        <v>2</v>
      </c>
      <c r="Y449" s="138">
        <v>4</v>
      </c>
      <c r="Z449" s="138">
        <v>1</v>
      </c>
      <c r="AA449" s="138">
        <v>0</v>
      </c>
      <c r="AB449" s="138">
        <v>0</v>
      </c>
      <c r="AC449" s="139">
        <v>0</v>
      </c>
      <c r="AD449" s="12"/>
      <c r="AE449" s="12"/>
      <c r="AF449" s="12"/>
      <c r="AG449" s="12"/>
      <c r="AH449" s="12"/>
      <c r="AI449" s="12"/>
      <c r="AJ449" s="12"/>
    </row>
    <row r="450" spans="1:36" x14ac:dyDescent="0.4">
      <c r="A450" t="s">
        <v>501</v>
      </c>
      <c r="B450" t="s">
        <v>471</v>
      </c>
      <c r="C450" s="134" t="s">
        <v>85</v>
      </c>
      <c r="D450" s="135" t="s">
        <v>465</v>
      </c>
      <c r="E450" s="136">
        <v>2</v>
      </c>
      <c r="F450" s="136"/>
      <c r="G450" s="137">
        <f t="shared" si="14"/>
        <v>9</v>
      </c>
      <c r="H450" s="138">
        <v>0</v>
      </c>
      <c r="I450" s="138">
        <v>0</v>
      </c>
      <c r="J450" s="138">
        <v>0</v>
      </c>
      <c r="K450" s="138">
        <v>0</v>
      </c>
      <c r="L450" s="138">
        <v>0</v>
      </c>
      <c r="M450" s="138">
        <v>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0</v>
      </c>
      <c r="V450" s="138">
        <v>3</v>
      </c>
      <c r="W450" s="138">
        <v>1</v>
      </c>
      <c r="X450" s="138">
        <v>2</v>
      </c>
      <c r="Y450" s="138">
        <v>1</v>
      </c>
      <c r="Z450" s="138">
        <v>1</v>
      </c>
      <c r="AA450" s="138">
        <v>1</v>
      </c>
      <c r="AB450" s="138">
        <v>0</v>
      </c>
      <c r="AC450" s="139">
        <v>0</v>
      </c>
      <c r="AD450" s="12"/>
      <c r="AE450" s="12"/>
      <c r="AF450" s="12"/>
      <c r="AG450" s="12"/>
      <c r="AH450" s="12"/>
      <c r="AI450" s="12"/>
      <c r="AJ450" s="12"/>
    </row>
    <row r="451" spans="1:36" x14ac:dyDescent="0.4">
      <c r="A451" t="s">
        <v>509</v>
      </c>
      <c r="B451" t="s">
        <v>388</v>
      </c>
      <c r="C451" s="134" t="s">
        <v>86</v>
      </c>
      <c r="D451" s="135" t="s">
        <v>465</v>
      </c>
      <c r="E451" s="136">
        <v>2</v>
      </c>
      <c r="F451" s="136"/>
      <c r="G451" s="137">
        <f t="shared" si="14"/>
        <v>9</v>
      </c>
      <c r="H451" s="138">
        <v>0</v>
      </c>
      <c r="I451" s="138">
        <v>0</v>
      </c>
      <c r="J451" s="138">
        <v>0</v>
      </c>
      <c r="K451" s="138">
        <v>0</v>
      </c>
      <c r="L451" s="138">
        <v>0</v>
      </c>
      <c r="M451" s="138">
        <v>0</v>
      </c>
      <c r="N451" s="138">
        <v>0</v>
      </c>
      <c r="O451" s="138">
        <v>0</v>
      </c>
      <c r="P451" s="138">
        <v>0</v>
      </c>
      <c r="Q451" s="138">
        <v>0</v>
      </c>
      <c r="R451" s="138">
        <v>0</v>
      </c>
      <c r="S451" s="138">
        <v>0</v>
      </c>
      <c r="T451" s="138">
        <v>0</v>
      </c>
      <c r="U451" s="138">
        <v>0</v>
      </c>
      <c r="V451" s="138">
        <v>1</v>
      </c>
      <c r="W451" s="138">
        <v>1</v>
      </c>
      <c r="X451" s="138">
        <v>3</v>
      </c>
      <c r="Y451" s="138">
        <v>0</v>
      </c>
      <c r="Z451" s="138">
        <v>1</v>
      </c>
      <c r="AA451" s="138">
        <v>3</v>
      </c>
      <c r="AB451" s="138">
        <v>0</v>
      </c>
      <c r="AC451" s="139">
        <v>0</v>
      </c>
      <c r="AD451" s="12"/>
      <c r="AE451" s="12"/>
      <c r="AF451" s="12"/>
      <c r="AG451" s="12"/>
      <c r="AH451" s="12"/>
      <c r="AI451" s="12"/>
      <c r="AJ451" s="12"/>
    </row>
    <row r="452" spans="1:36" x14ac:dyDescent="0.4">
      <c r="A452" t="s">
        <v>509</v>
      </c>
      <c r="B452" t="s">
        <v>388</v>
      </c>
      <c r="C452" s="134" t="s">
        <v>87</v>
      </c>
      <c r="D452" s="135" t="s">
        <v>465</v>
      </c>
      <c r="E452" s="136">
        <v>2</v>
      </c>
      <c r="F452" s="136"/>
      <c r="G452" s="137">
        <f t="shared" si="14"/>
        <v>21</v>
      </c>
      <c r="H452" s="138">
        <v>0</v>
      </c>
      <c r="I452" s="138">
        <v>0</v>
      </c>
      <c r="J452" s="138">
        <v>0</v>
      </c>
      <c r="K452" s="138">
        <v>0</v>
      </c>
      <c r="L452" s="138">
        <v>0</v>
      </c>
      <c r="M452" s="138">
        <v>0</v>
      </c>
      <c r="N452" s="138">
        <v>0</v>
      </c>
      <c r="O452" s="138">
        <v>0</v>
      </c>
      <c r="P452" s="138">
        <v>0</v>
      </c>
      <c r="Q452" s="138">
        <v>0</v>
      </c>
      <c r="R452" s="138">
        <v>1</v>
      </c>
      <c r="S452" s="138">
        <v>1</v>
      </c>
      <c r="T452" s="138">
        <v>2</v>
      </c>
      <c r="U452" s="138">
        <v>0</v>
      </c>
      <c r="V452" s="138">
        <v>0</v>
      </c>
      <c r="W452" s="138">
        <v>2</v>
      </c>
      <c r="X452" s="138">
        <v>7</v>
      </c>
      <c r="Y452" s="138">
        <v>2</v>
      </c>
      <c r="Z452" s="138">
        <v>6</v>
      </c>
      <c r="AA452" s="138">
        <v>0</v>
      </c>
      <c r="AB452" s="138">
        <v>0</v>
      </c>
      <c r="AC452" s="139">
        <v>0</v>
      </c>
      <c r="AD452" s="12"/>
      <c r="AE452" s="12"/>
      <c r="AF452" s="12"/>
      <c r="AG452" s="12"/>
      <c r="AH452" s="12"/>
      <c r="AI452" s="12"/>
      <c r="AJ452" s="12"/>
    </row>
    <row r="453" spans="1:36" x14ac:dyDescent="0.4">
      <c r="A453" t="s">
        <v>509</v>
      </c>
      <c r="B453" t="s">
        <v>388</v>
      </c>
      <c r="C453" s="134" t="s">
        <v>88</v>
      </c>
      <c r="D453" s="135" t="s">
        <v>465</v>
      </c>
      <c r="E453" s="136">
        <v>2</v>
      </c>
      <c r="F453" s="136"/>
      <c r="G453" s="137">
        <f t="shared" si="14"/>
        <v>25</v>
      </c>
      <c r="H453" s="138">
        <v>0</v>
      </c>
      <c r="I453" s="138">
        <v>0</v>
      </c>
      <c r="J453" s="138">
        <v>0</v>
      </c>
      <c r="K453" s="138">
        <v>0</v>
      </c>
      <c r="L453" s="138">
        <v>0</v>
      </c>
      <c r="M453" s="138">
        <v>0</v>
      </c>
      <c r="N453" s="138">
        <v>0</v>
      </c>
      <c r="O453" s="138">
        <v>0</v>
      </c>
      <c r="P453" s="138">
        <v>0</v>
      </c>
      <c r="Q453" s="138">
        <v>0</v>
      </c>
      <c r="R453" s="138">
        <v>1</v>
      </c>
      <c r="S453" s="138">
        <v>2</v>
      </c>
      <c r="T453" s="138">
        <v>0</v>
      </c>
      <c r="U453" s="138">
        <v>3</v>
      </c>
      <c r="V453" s="138">
        <v>3</v>
      </c>
      <c r="W453" s="138">
        <v>3</v>
      </c>
      <c r="X453" s="138">
        <v>1</v>
      </c>
      <c r="Y453" s="138">
        <v>2</v>
      </c>
      <c r="Z453" s="138">
        <v>8</v>
      </c>
      <c r="AA453" s="138">
        <v>2</v>
      </c>
      <c r="AB453" s="138">
        <v>0</v>
      </c>
      <c r="AC453" s="139">
        <v>0</v>
      </c>
      <c r="AD453" s="12"/>
      <c r="AE453" s="12"/>
      <c r="AF453" s="12"/>
      <c r="AG453" s="12"/>
      <c r="AH453" s="12"/>
      <c r="AI453" s="12"/>
      <c r="AJ453" s="12"/>
    </row>
    <row r="454" spans="1:36" x14ac:dyDescent="0.4">
      <c r="A454" t="s">
        <v>509</v>
      </c>
      <c r="B454" t="s">
        <v>388</v>
      </c>
      <c r="C454" s="134" t="s">
        <v>89</v>
      </c>
      <c r="D454" s="135" t="s">
        <v>465</v>
      </c>
      <c r="E454" s="136">
        <v>2</v>
      </c>
      <c r="F454" s="136"/>
      <c r="G454" s="137">
        <f t="shared" si="14"/>
        <v>7</v>
      </c>
      <c r="H454" s="138">
        <v>0</v>
      </c>
      <c r="I454" s="138">
        <v>0</v>
      </c>
      <c r="J454" s="138">
        <v>0</v>
      </c>
      <c r="K454" s="138">
        <v>0</v>
      </c>
      <c r="L454" s="138">
        <v>0</v>
      </c>
      <c r="M454" s="138">
        <v>0</v>
      </c>
      <c r="N454" s="138">
        <v>0</v>
      </c>
      <c r="O454" s="138">
        <v>0</v>
      </c>
      <c r="P454" s="138">
        <v>0</v>
      </c>
      <c r="Q454" s="138">
        <v>0</v>
      </c>
      <c r="R454" s="138">
        <v>0</v>
      </c>
      <c r="S454" s="138">
        <v>1</v>
      </c>
      <c r="T454" s="138">
        <v>0</v>
      </c>
      <c r="U454" s="138">
        <v>0</v>
      </c>
      <c r="V454" s="138">
        <v>0</v>
      </c>
      <c r="W454" s="138">
        <v>2</v>
      </c>
      <c r="X454" s="138">
        <v>2</v>
      </c>
      <c r="Y454" s="138">
        <v>0</v>
      </c>
      <c r="Z454" s="138">
        <v>1</v>
      </c>
      <c r="AA454" s="138">
        <v>0</v>
      </c>
      <c r="AB454" s="138">
        <v>1</v>
      </c>
      <c r="AC454" s="139">
        <v>0</v>
      </c>
      <c r="AD454" s="12"/>
      <c r="AE454" s="12"/>
      <c r="AF454" s="12"/>
      <c r="AG454" s="12"/>
      <c r="AH454" s="12"/>
      <c r="AI454" s="12"/>
      <c r="AJ454" s="12"/>
    </row>
    <row r="455" spans="1:36" x14ac:dyDescent="0.4">
      <c r="A455" t="s">
        <v>501</v>
      </c>
      <c r="B455" t="s">
        <v>471</v>
      </c>
      <c r="C455" s="134" t="s">
        <v>90</v>
      </c>
      <c r="D455" s="135" t="s">
        <v>465</v>
      </c>
      <c r="E455" s="136">
        <v>2</v>
      </c>
      <c r="F455" s="136"/>
      <c r="G455" s="137">
        <f t="shared" si="14"/>
        <v>8</v>
      </c>
      <c r="H455" s="138">
        <v>0</v>
      </c>
      <c r="I455" s="138">
        <v>0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8">
        <v>0</v>
      </c>
      <c r="P455" s="138">
        <v>0</v>
      </c>
      <c r="Q455" s="138">
        <v>0</v>
      </c>
      <c r="R455" s="138">
        <v>0</v>
      </c>
      <c r="S455" s="138">
        <v>0</v>
      </c>
      <c r="T455" s="138">
        <v>0</v>
      </c>
      <c r="U455" s="138">
        <v>0</v>
      </c>
      <c r="V455" s="138">
        <v>1</v>
      </c>
      <c r="W455" s="138">
        <v>0</v>
      </c>
      <c r="X455" s="138">
        <v>1</v>
      </c>
      <c r="Y455" s="138">
        <v>4</v>
      </c>
      <c r="Z455" s="138">
        <v>0</v>
      </c>
      <c r="AA455" s="138">
        <v>1</v>
      </c>
      <c r="AB455" s="138">
        <v>1</v>
      </c>
      <c r="AC455" s="139">
        <v>0</v>
      </c>
      <c r="AD455" s="12"/>
      <c r="AE455" s="12"/>
      <c r="AF455" s="12"/>
      <c r="AG455" s="12"/>
      <c r="AH455" s="12"/>
      <c r="AI455" s="12"/>
      <c r="AJ455" s="12"/>
    </row>
    <row r="456" spans="1:36" x14ac:dyDescent="0.4">
      <c r="A456" t="s">
        <v>501</v>
      </c>
      <c r="B456" t="s">
        <v>471</v>
      </c>
      <c r="C456" s="134" t="s">
        <v>91</v>
      </c>
      <c r="D456" s="135" t="s">
        <v>465</v>
      </c>
      <c r="E456" s="136">
        <v>2</v>
      </c>
      <c r="F456" s="136"/>
      <c r="G456" s="137">
        <f t="shared" si="14"/>
        <v>12</v>
      </c>
      <c r="H456" s="138">
        <v>0</v>
      </c>
      <c r="I456" s="138">
        <v>0</v>
      </c>
      <c r="J456" s="138">
        <v>0</v>
      </c>
      <c r="K456" s="138">
        <v>0</v>
      </c>
      <c r="L456" s="138">
        <v>0</v>
      </c>
      <c r="M456" s="138">
        <v>0</v>
      </c>
      <c r="N456" s="138">
        <v>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3</v>
      </c>
      <c r="V456" s="138">
        <v>1</v>
      </c>
      <c r="W456" s="138">
        <v>3</v>
      </c>
      <c r="X456" s="138">
        <v>2</v>
      </c>
      <c r="Y456" s="138">
        <v>2</v>
      </c>
      <c r="Z456" s="138">
        <v>0</v>
      </c>
      <c r="AA456" s="138">
        <v>1</v>
      </c>
      <c r="AB456" s="138">
        <v>0</v>
      </c>
      <c r="AC456" s="139">
        <v>0</v>
      </c>
      <c r="AD456" s="12"/>
      <c r="AE456" s="12"/>
      <c r="AF456" s="12"/>
      <c r="AG456" s="12"/>
      <c r="AH456" s="12"/>
      <c r="AI456" s="12"/>
      <c r="AJ456" s="12"/>
    </row>
    <row r="457" spans="1:36" x14ac:dyDescent="0.4">
      <c r="A457" t="s">
        <v>504</v>
      </c>
      <c r="B457" t="s">
        <v>477</v>
      </c>
      <c r="C457" s="134" t="s">
        <v>92</v>
      </c>
      <c r="D457" s="135" t="s">
        <v>465</v>
      </c>
      <c r="E457" s="136">
        <v>2</v>
      </c>
      <c r="F457" s="136"/>
      <c r="G457" s="137">
        <f t="shared" si="14"/>
        <v>7</v>
      </c>
      <c r="H457" s="138">
        <v>0</v>
      </c>
      <c r="I457" s="138">
        <v>0</v>
      </c>
      <c r="J457" s="138">
        <v>0</v>
      </c>
      <c r="K457" s="138">
        <v>0</v>
      </c>
      <c r="L457" s="138">
        <v>0</v>
      </c>
      <c r="M457" s="138">
        <v>0</v>
      </c>
      <c r="N457" s="138">
        <v>0</v>
      </c>
      <c r="O457" s="138">
        <v>0</v>
      </c>
      <c r="P457" s="138">
        <v>0</v>
      </c>
      <c r="Q457" s="138">
        <v>0</v>
      </c>
      <c r="R457" s="138">
        <v>1</v>
      </c>
      <c r="S457" s="138">
        <v>0</v>
      </c>
      <c r="T457" s="138">
        <v>0</v>
      </c>
      <c r="U457" s="138">
        <v>0</v>
      </c>
      <c r="V457" s="138">
        <v>0</v>
      </c>
      <c r="W457" s="138">
        <v>0</v>
      </c>
      <c r="X457" s="138">
        <v>1</v>
      </c>
      <c r="Y457" s="138">
        <v>2</v>
      </c>
      <c r="Z457" s="138">
        <v>1</v>
      </c>
      <c r="AA457" s="138">
        <v>2</v>
      </c>
      <c r="AB457" s="138">
        <v>0</v>
      </c>
      <c r="AC457" s="139">
        <v>0</v>
      </c>
      <c r="AD457" s="12"/>
      <c r="AE457" s="12"/>
      <c r="AF457" s="12"/>
      <c r="AG457" s="12"/>
      <c r="AH457" s="12"/>
      <c r="AI457" s="12"/>
      <c r="AJ457" s="12"/>
    </row>
    <row r="458" spans="1:36" x14ac:dyDescent="0.4">
      <c r="A458" t="s">
        <v>504</v>
      </c>
      <c r="B458" t="s">
        <v>477</v>
      </c>
      <c r="C458" s="134" t="s">
        <v>93</v>
      </c>
      <c r="D458" s="135" t="s">
        <v>465</v>
      </c>
      <c r="E458" s="136">
        <v>2</v>
      </c>
      <c r="F458" s="136"/>
      <c r="G458" s="137">
        <f t="shared" si="14"/>
        <v>6</v>
      </c>
      <c r="H458" s="138">
        <v>0</v>
      </c>
      <c r="I458" s="138">
        <v>0</v>
      </c>
      <c r="J458" s="138">
        <v>0</v>
      </c>
      <c r="K458" s="138">
        <v>0</v>
      </c>
      <c r="L458" s="138">
        <v>0</v>
      </c>
      <c r="M458" s="138">
        <v>0</v>
      </c>
      <c r="N458" s="138">
        <v>0</v>
      </c>
      <c r="O458" s="138">
        <v>0</v>
      </c>
      <c r="P458" s="138">
        <v>0</v>
      </c>
      <c r="Q458" s="138">
        <v>0</v>
      </c>
      <c r="R458" s="138">
        <v>0</v>
      </c>
      <c r="S458" s="138">
        <v>0</v>
      </c>
      <c r="T458" s="138">
        <v>0</v>
      </c>
      <c r="U458" s="138">
        <v>0</v>
      </c>
      <c r="V458" s="138">
        <v>1</v>
      </c>
      <c r="W458" s="138">
        <v>0</v>
      </c>
      <c r="X458" s="138">
        <v>1</v>
      </c>
      <c r="Y458" s="138">
        <v>3</v>
      </c>
      <c r="Z458" s="138">
        <v>1</v>
      </c>
      <c r="AA458" s="138">
        <v>0</v>
      </c>
      <c r="AB458" s="138">
        <v>0</v>
      </c>
      <c r="AC458" s="139">
        <v>0</v>
      </c>
      <c r="AD458" s="12"/>
      <c r="AE458" s="12"/>
      <c r="AF458" s="12"/>
      <c r="AG458" s="12"/>
      <c r="AH458" s="12"/>
      <c r="AI458" s="12"/>
      <c r="AJ458" s="12"/>
    </row>
    <row r="459" spans="1:36" x14ac:dyDescent="0.4">
      <c r="A459" t="s">
        <v>501</v>
      </c>
      <c r="B459" t="s">
        <v>471</v>
      </c>
      <c r="C459" s="134" t="s">
        <v>94</v>
      </c>
      <c r="D459" s="135" t="s">
        <v>465</v>
      </c>
      <c r="E459" s="136">
        <v>2</v>
      </c>
      <c r="F459" s="136"/>
      <c r="G459" s="137">
        <f t="shared" si="14"/>
        <v>5</v>
      </c>
      <c r="H459" s="138">
        <v>0</v>
      </c>
      <c r="I459" s="138">
        <v>0</v>
      </c>
      <c r="J459" s="138">
        <v>0</v>
      </c>
      <c r="K459" s="138">
        <v>0</v>
      </c>
      <c r="L459" s="138">
        <v>0</v>
      </c>
      <c r="M459" s="138">
        <v>0</v>
      </c>
      <c r="N459" s="138">
        <v>0</v>
      </c>
      <c r="O459" s="138">
        <v>0</v>
      </c>
      <c r="P459" s="138">
        <v>0</v>
      </c>
      <c r="Q459" s="138">
        <v>0</v>
      </c>
      <c r="R459" s="138">
        <v>0</v>
      </c>
      <c r="S459" s="138">
        <v>0</v>
      </c>
      <c r="T459" s="138">
        <v>0</v>
      </c>
      <c r="U459" s="138">
        <v>1</v>
      </c>
      <c r="V459" s="138">
        <v>0</v>
      </c>
      <c r="W459" s="138">
        <v>1</v>
      </c>
      <c r="X459" s="138">
        <v>1</v>
      </c>
      <c r="Y459" s="138">
        <v>2</v>
      </c>
      <c r="Z459" s="138">
        <v>0</v>
      </c>
      <c r="AA459" s="138">
        <v>0</v>
      </c>
      <c r="AB459" s="138">
        <v>0</v>
      </c>
      <c r="AC459" s="139">
        <v>0</v>
      </c>
      <c r="AD459" s="12"/>
      <c r="AE459" s="12"/>
      <c r="AF459" s="12"/>
      <c r="AG459" s="12"/>
      <c r="AH459" s="12"/>
      <c r="AI459" s="12"/>
      <c r="AJ459" s="12"/>
    </row>
    <row r="460" spans="1:36" x14ac:dyDescent="0.4">
      <c r="A460" t="s">
        <v>504</v>
      </c>
      <c r="B460" t="s">
        <v>477</v>
      </c>
      <c r="C460" s="134" t="s">
        <v>95</v>
      </c>
      <c r="D460" s="135" t="s">
        <v>465</v>
      </c>
      <c r="E460" s="136">
        <v>2</v>
      </c>
      <c r="F460" s="136"/>
      <c r="G460" s="137">
        <f t="shared" si="14"/>
        <v>1</v>
      </c>
      <c r="H460" s="138">
        <v>0</v>
      </c>
      <c r="I460" s="138">
        <v>0</v>
      </c>
      <c r="J460" s="138">
        <v>0</v>
      </c>
      <c r="K460" s="138">
        <v>0</v>
      </c>
      <c r="L460" s="138">
        <v>0</v>
      </c>
      <c r="M460" s="138">
        <v>0</v>
      </c>
      <c r="N460" s="138">
        <v>0</v>
      </c>
      <c r="O460" s="138">
        <v>0</v>
      </c>
      <c r="P460" s="138">
        <v>0</v>
      </c>
      <c r="Q460" s="138">
        <v>0</v>
      </c>
      <c r="R460" s="138">
        <v>0</v>
      </c>
      <c r="S460" s="138">
        <v>0</v>
      </c>
      <c r="T460" s="138">
        <v>0</v>
      </c>
      <c r="U460" s="138">
        <v>0</v>
      </c>
      <c r="V460" s="138">
        <v>0</v>
      </c>
      <c r="W460" s="138">
        <v>0</v>
      </c>
      <c r="X460" s="138">
        <v>0</v>
      </c>
      <c r="Y460" s="138">
        <v>0</v>
      </c>
      <c r="Z460" s="138">
        <v>0</v>
      </c>
      <c r="AA460" s="138">
        <v>1</v>
      </c>
      <c r="AB460" s="138">
        <v>0</v>
      </c>
      <c r="AC460" s="139">
        <v>0</v>
      </c>
      <c r="AD460" s="12"/>
      <c r="AE460" s="12"/>
      <c r="AF460" s="12"/>
      <c r="AG460" s="12"/>
      <c r="AH460" s="12"/>
      <c r="AI460" s="12"/>
      <c r="AJ460" s="12"/>
    </row>
    <row r="461" spans="1:36" x14ac:dyDescent="0.4">
      <c r="A461" t="s">
        <v>504</v>
      </c>
      <c r="B461" t="s">
        <v>477</v>
      </c>
      <c r="C461" s="134" t="s">
        <v>96</v>
      </c>
      <c r="D461" s="135" t="s">
        <v>465</v>
      </c>
      <c r="E461" s="136">
        <v>2</v>
      </c>
      <c r="F461" s="136"/>
      <c r="G461" s="137">
        <f t="shared" si="14"/>
        <v>7</v>
      </c>
      <c r="H461" s="138">
        <v>0</v>
      </c>
      <c r="I461" s="138">
        <v>0</v>
      </c>
      <c r="J461" s="138">
        <v>0</v>
      </c>
      <c r="K461" s="138">
        <v>0</v>
      </c>
      <c r="L461" s="138">
        <v>0</v>
      </c>
      <c r="M461" s="138">
        <v>0</v>
      </c>
      <c r="N461" s="138">
        <v>0</v>
      </c>
      <c r="O461" s="138">
        <v>0</v>
      </c>
      <c r="P461" s="138">
        <v>0</v>
      </c>
      <c r="Q461" s="138">
        <v>1</v>
      </c>
      <c r="R461" s="138">
        <v>0</v>
      </c>
      <c r="S461" s="138">
        <v>0</v>
      </c>
      <c r="T461" s="138">
        <v>0</v>
      </c>
      <c r="U461" s="138">
        <v>0</v>
      </c>
      <c r="V461" s="138">
        <v>0</v>
      </c>
      <c r="W461" s="138">
        <v>0</v>
      </c>
      <c r="X461" s="138">
        <v>2</v>
      </c>
      <c r="Y461" s="138">
        <v>2</v>
      </c>
      <c r="Z461" s="138">
        <v>2</v>
      </c>
      <c r="AA461" s="138">
        <v>0</v>
      </c>
      <c r="AB461" s="138">
        <v>0</v>
      </c>
      <c r="AC461" s="139">
        <v>0</v>
      </c>
      <c r="AD461" s="12"/>
      <c r="AE461" s="12"/>
      <c r="AF461" s="12"/>
      <c r="AG461" s="12"/>
      <c r="AH461" s="12"/>
      <c r="AI461" s="12"/>
      <c r="AJ461" s="12"/>
    </row>
    <row r="462" spans="1:36" x14ac:dyDescent="0.4">
      <c r="A462" t="s">
        <v>492</v>
      </c>
      <c r="B462" t="s">
        <v>484</v>
      </c>
      <c r="C462" s="134" t="s">
        <v>97</v>
      </c>
      <c r="D462" s="135" t="s">
        <v>465</v>
      </c>
      <c r="E462" s="136">
        <v>2</v>
      </c>
      <c r="F462" s="136"/>
      <c r="G462" s="137">
        <f t="shared" si="14"/>
        <v>16</v>
      </c>
      <c r="H462" s="138">
        <v>0</v>
      </c>
      <c r="I462" s="138">
        <v>0</v>
      </c>
      <c r="J462" s="138">
        <v>0</v>
      </c>
      <c r="K462" s="138">
        <v>0</v>
      </c>
      <c r="L462" s="138">
        <v>0</v>
      </c>
      <c r="M462" s="138">
        <v>0</v>
      </c>
      <c r="N462" s="138">
        <v>0</v>
      </c>
      <c r="O462" s="138">
        <v>0</v>
      </c>
      <c r="P462" s="138">
        <v>1</v>
      </c>
      <c r="Q462" s="138">
        <v>0</v>
      </c>
      <c r="R462" s="138">
        <v>1</v>
      </c>
      <c r="S462" s="138">
        <v>1</v>
      </c>
      <c r="T462" s="138">
        <v>1</v>
      </c>
      <c r="U462" s="138">
        <v>3</v>
      </c>
      <c r="V462" s="138">
        <v>0</v>
      </c>
      <c r="W462" s="138">
        <v>0</v>
      </c>
      <c r="X462" s="138">
        <v>3</v>
      </c>
      <c r="Y462" s="138">
        <v>3</v>
      </c>
      <c r="Z462" s="138">
        <v>2</v>
      </c>
      <c r="AA462" s="138">
        <v>0</v>
      </c>
      <c r="AB462" s="138">
        <v>1</v>
      </c>
      <c r="AC462" s="139">
        <v>0</v>
      </c>
      <c r="AD462" s="12"/>
      <c r="AE462" s="12"/>
      <c r="AF462" s="12"/>
      <c r="AG462" s="12"/>
      <c r="AH462" s="12"/>
      <c r="AI462" s="12"/>
      <c r="AJ462" s="12"/>
    </row>
    <row r="463" spans="1:36" x14ac:dyDescent="0.4">
      <c r="A463" t="s">
        <v>492</v>
      </c>
      <c r="B463" t="s">
        <v>484</v>
      </c>
      <c r="C463" s="134" t="s">
        <v>98</v>
      </c>
      <c r="D463" s="135" t="s">
        <v>465</v>
      </c>
      <c r="E463" s="136">
        <v>2</v>
      </c>
      <c r="F463" s="136"/>
      <c r="G463" s="137">
        <f t="shared" si="14"/>
        <v>8</v>
      </c>
      <c r="H463" s="138">
        <v>0</v>
      </c>
      <c r="I463" s="138">
        <v>0</v>
      </c>
      <c r="J463" s="138">
        <v>0</v>
      </c>
      <c r="K463" s="138">
        <v>0</v>
      </c>
      <c r="L463" s="138">
        <v>0</v>
      </c>
      <c r="M463" s="138">
        <v>0</v>
      </c>
      <c r="N463" s="138">
        <v>0</v>
      </c>
      <c r="O463" s="138">
        <v>0</v>
      </c>
      <c r="P463" s="138">
        <v>0</v>
      </c>
      <c r="Q463" s="138">
        <v>0</v>
      </c>
      <c r="R463" s="138">
        <v>0</v>
      </c>
      <c r="S463" s="138">
        <v>0</v>
      </c>
      <c r="T463" s="138">
        <v>0</v>
      </c>
      <c r="U463" s="138">
        <v>0</v>
      </c>
      <c r="V463" s="138">
        <v>1</v>
      </c>
      <c r="W463" s="138">
        <v>2</v>
      </c>
      <c r="X463" s="138">
        <v>3</v>
      </c>
      <c r="Y463" s="138">
        <v>1</v>
      </c>
      <c r="Z463" s="138">
        <v>1</v>
      </c>
      <c r="AA463" s="138">
        <v>0</v>
      </c>
      <c r="AB463" s="138">
        <v>0</v>
      </c>
      <c r="AC463" s="139">
        <v>0</v>
      </c>
      <c r="AD463" s="12"/>
      <c r="AE463" s="12"/>
      <c r="AF463" s="12"/>
      <c r="AG463" s="12"/>
      <c r="AH463" s="12"/>
      <c r="AI463" s="12"/>
      <c r="AJ463" s="12"/>
    </row>
    <row r="464" spans="1:36" x14ac:dyDescent="0.4">
      <c r="A464" t="s">
        <v>492</v>
      </c>
      <c r="B464" t="s">
        <v>484</v>
      </c>
      <c r="C464" s="134" t="s">
        <v>99</v>
      </c>
      <c r="D464" s="135" t="s">
        <v>465</v>
      </c>
      <c r="E464" s="136">
        <v>2</v>
      </c>
      <c r="F464" s="136"/>
      <c r="G464" s="137">
        <f t="shared" si="14"/>
        <v>14</v>
      </c>
      <c r="H464" s="138">
        <v>0</v>
      </c>
      <c r="I464" s="138">
        <v>0</v>
      </c>
      <c r="J464" s="138">
        <v>0</v>
      </c>
      <c r="K464" s="138">
        <v>0</v>
      </c>
      <c r="L464" s="138">
        <v>0</v>
      </c>
      <c r="M464" s="138">
        <v>0</v>
      </c>
      <c r="N464" s="138">
        <v>0</v>
      </c>
      <c r="O464" s="138">
        <v>0</v>
      </c>
      <c r="P464" s="138">
        <v>0</v>
      </c>
      <c r="Q464" s="138">
        <v>0</v>
      </c>
      <c r="R464" s="138">
        <v>0</v>
      </c>
      <c r="S464" s="138">
        <v>0</v>
      </c>
      <c r="T464" s="138">
        <v>0</v>
      </c>
      <c r="U464" s="138">
        <v>0</v>
      </c>
      <c r="V464" s="138">
        <v>3</v>
      </c>
      <c r="W464" s="138">
        <v>2</v>
      </c>
      <c r="X464" s="138">
        <v>1</v>
      </c>
      <c r="Y464" s="138">
        <v>6</v>
      </c>
      <c r="Z464" s="138">
        <v>2</v>
      </c>
      <c r="AA464" s="138">
        <v>0</v>
      </c>
      <c r="AB464" s="138">
        <v>0</v>
      </c>
      <c r="AC464" s="139">
        <v>0</v>
      </c>
      <c r="AD464" s="12"/>
      <c r="AE464" s="12"/>
      <c r="AF464" s="12"/>
      <c r="AG464" s="12"/>
      <c r="AH464" s="12"/>
      <c r="AI464" s="12"/>
      <c r="AJ464" s="12"/>
    </row>
    <row r="465" spans="1:36" x14ac:dyDescent="0.4">
      <c r="A465" t="s">
        <v>492</v>
      </c>
      <c r="B465" t="s">
        <v>484</v>
      </c>
      <c r="C465" s="134" t="s">
        <v>100</v>
      </c>
      <c r="D465" s="135" t="s">
        <v>465</v>
      </c>
      <c r="E465" s="136">
        <v>2</v>
      </c>
      <c r="F465" s="136"/>
      <c r="G465" s="137">
        <f t="shared" si="14"/>
        <v>10</v>
      </c>
      <c r="H465" s="138">
        <v>0</v>
      </c>
      <c r="I465" s="138">
        <v>0</v>
      </c>
      <c r="J465" s="138">
        <v>0</v>
      </c>
      <c r="K465" s="138">
        <v>0</v>
      </c>
      <c r="L465" s="138">
        <v>0</v>
      </c>
      <c r="M465" s="138">
        <v>0</v>
      </c>
      <c r="N465" s="138">
        <v>0</v>
      </c>
      <c r="O465" s="138">
        <v>0</v>
      </c>
      <c r="P465" s="138">
        <v>0</v>
      </c>
      <c r="Q465" s="138">
        <v>0</v>
      </c>
      <c r="R465" s="138">
        <v>0</v>
      </c>
      <c r="S465" s="138">
        <v>1</v>
      </c>
      <c r="T465" s="138">
        <v>1</v>
      </c>
      <c r="U465" s="138">
        <v>1</v>
      </c>
      <c r="V465" s="138">
        <v>0</v>
      </c>
      <c r="W465" s="138">
        <v>0</v>
      </c>
      <c r="X465" s="138">
        <v>4</v>
      </c>
      <c r="Y465" s="138">
        <v>0</v>
      </c>
      <c r="Z465" s="138">
        <v>2</v>
      </c>
      <c r="AA465" s="138">
        <v>1</v>
      </c>
      <c r="AB465" s="138">
        <v>0</v>
      </c>
      <c r="AC465" s="139">
        <v>0</v>
      </c>
      <c r="AD465" s="12"/>
      <c r="AE465" s="12"/>
      <c r="AF465" s="12"/>
      <c r="AG465" s="12"/>
      <c r="AH465" s="12"/>
      <c r="AI465" s="12"/>
      <c r="AJ465" s="12"/>
    </row>
    <row r="466" spans="1:36" x14ac:dyDescent="0.4">
      <c r="A466" t="s">
        <v>492</v>
      </c>
      <c r="B466" t="s">
        <v>484</v>
      </c>
      <c r="C466" s="134" t="s">
        <v>101</v>
      </c>
      <c r="D466" s="135" t="s">
        <v>465</v>
      </c>
      <c r="E466" s="136">
        <v>2</v>
      </c>
      <c r="F466" s="136"/>
      <c r="G466" s="137">
        <f t="shared" si="14"/>
        <v>6</v>
      </c>
      <c r="H466" s="138">
        <v>0</v>
      </c>
      <c r="I466" s="138">
        <v>0</v>
      </c>
      <c r="J466" s="138">
        <v>0</v>
      </c>
      <c r="K466" s="138">
        <v>0</v>
      </c>
      <c r="L466" s="138">
        <v>0</v>
      </c>
      <c r="M466" s="138">
        <v>0</v>
      </c>
      <c r="N466" s="138">
        <v>0</v>
      </c>
      <c r="O466" s="138">
        <v>0</v>
      </c>
      <c r="P466" s="138">
        <v>0</v>
      </c>
      <c r="Q466" s="138">
        <v>0</v>
      </c>
      <c r="R466" s="138">
        <v>0</v>
      </c>
      <c r="S466" s="138">
        <v>0</v>
      </c>
      <c r="T466" s="138">
        <v>0</v>
      </c>
      <c r="U466" s="138">
        <v>0</v>
      </c>
      <c r="V466" s="138">
        <v>1</v>
      </c>
      <c r="W466" s="138">
        <v>0</v>
      </c>
      <c r="X466" s="138">
        <v>1</v>
      </c>
      <c r="Y466" s="138">
        <v>1</v>
      </c>
      <c r="Z466" s="138">
        <v>3</v>
      </c>
      <c r="AA466" s="138">
        <v>0</v>
      </c>
      <c r="AB466" s="138">
        <v>0</v>
      </c>
      <c r="AC466" s="139">
        <v>0</v>
      </c>
      <c r="AD466" s="12"/>
      <c r="AE466" s="12"/>
      <c r="AF466" s="12"/>
      <c r="AG466" s="12"/>
      <c r="AH466" s="12"/>
      <c r="AI466" s="12"/>
      <c r="AJ466" s="12"/>
    </row>
    <row r="467" spans="1:36" x14ac:dyDescent="0.4">
      <c r="A467" t="s">
        <v>492</v>
      </c>
      <c r="B467" t="s">
        <v>484</v>
      </c>
      <c r="C467" s="134" t="s">
        <v>102</v>
      </c>
      <c r="D467" s="135" t="s">
        <v>465</v>
      </c>
      <c r="E467" s="136">
        <v>2</v>
      </c>
      <c r="F467" s="136"/>
      <c r="G467" s="137">
        <f t="shared" si="14"/>
        <v>10</v>
      </c>
      <c r="H467" s="138">
        <v>0</v>
      </c>
      <c r="I467" s="138">
        <v>0</v>
      </c>
      <c r="J467" s="138">
        <v>0</v>
      </c>
      <c r="K467" s="138">
        <v>0</v>
      </c>
      <c r="L467" s="138">
        <v>0</v>
      </c>
      <c r="M467" s="138">
        <v>0</v>
      </c>
      <c r="N467" s="138">
        <v>0</v>
      </c>
      <c r="O467" s="138">
        <v>0</v>
      </c>
      <c r="P467" s="138">
        <v>0</v>
      </c>
      <c r="Q467" s="138">
        <v>0</v>
      </c>
      <c r="R467" s="138">
        <v>0</v>
      </c>
      <c r="S467" s="138">
        <v>0</v>
      </c>
      <c r="T467" s="138">
        <v>1</v>
      </c>
      <c r="U467" s="138">
        <v>1</v>
      </c>
      <c r="V467" s="138">
        <v>1</v>
      </c>
      <c r="W467" s="138">
        <v>1</v>
      </c>
      <c r="X467" s="138">
        <v>1</v>
      </c>
      <c r="Y467" s="138">
        <v>3</v>
      </c>
      <c r="Z467" s="138">
        <v>1</v>
      </c>
      <c r="AA467" s="138">
        <v>1</v>
      </c>
      <c r="AB467" s="138">
        <v>0</v>
      </c>
      <c r="AC467" s="139">
        <v>0</v>
      </c>
      <c r="AD467" s="12"/>
      <c r="AE467" s="12"/>
      <c r="AF467" s="12"/>
      <c r="AG467" s="12"/>
      <c r="AH467" s="12"/>
      <c r="AI467" s="12"/>
      <c r="AJ467" s="12"/>
    </row>
    <row r="468" spans="1:36" x14ac:dyDescent="0.4">
      <c r="A468" t="s">
        <v>492</v>
      </c>
      <c r="B468" t="s">
        <v>484</v>
      </c>
      <c r="C468" s="134" t="s">
        <v>103</v>
      </c>
      <c r="D468" s="135" t="s">
        <v>465</v>
      </c>
      <c r="E468" s="136">
        <v>2</v>
      </c>
      <c r="F468" s="136"/>
      <c r="G468" s="137">
        <f t="shared" si="14"/>
        <v>14</v>
      </c>
      <c r="H468" s="138">
        <v>0</v>
      </c>
      <c r="I468" s="138">
        <v>0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1</v>
      </c>
      <c r="T468" s="138">
        <v>2</v>
      </c>
      <c r="U468" s="138">
        <v>1</v>
      </c>
      <c r="V468" s="138">
        <v>2</v>
      </c>
      <c r="W468" s="138">
        <v>1</v>
      </c>
      <c r="X468" s="138">
        <v>2</v>
      </c>
      <c r="Y468" s="138">
        <v>3</v>
      </c>
      <c r="Z468" s="138">
        <v>1</v>
      </c>
      <c r="AA468" s="138">
        <v>1</v>
      </c>
      <c r="AB468" s="138">
        <v>0</v>
      </c>
      <c r="AC468" s="139">
        <v>0</v>
      </c>
      <c r="AD468" s="12"/>
      <c r="AE468" s="12"/>
      <c r="AF468" s="12"/>
      <c r="AG468" s="12"/>
      <c r="AH468" s="12"/>
      <c r="AI468" s="12"/>
      <c r="AJ468" s="12"/>
    </row>
    <row r="469" spans="1:36" x14ac:dyDescent="0.4">
      <c r="A469" t="s">
        <v>492</v>
      </c>
      <c r="B469" t="s">
        <v>484</v>
      </c>
      <c r="C469" s="134" t="s">
        <v>104</v>
      </c>
      <c r="D469" s="135" t="s">
        <v>465</v>
      </c>
      <c r="E469" s="136">
        <v>2</v>
      </c>
      <c r="F469" s="136"/>
      <c r="G469" s="137">
        <f t="shared" si="14"/>
        <v>26</v>
      </c>
      <c r="H469" s="138">
        <v>0</v>
      </c>
      <c r="I469" s="138">
        <v>0</v>
      </c>
      <c r="J469" s="138">
        <v>0</v>
      </c>
      <c r="K469" s="138">
        <v>0</v>
      </c>
      <c r="L469" s="138">
        <v>0</v>
      </c>
      <c r="M469" s="138">
        <v>0</v>
      </c>
      <c r="N469" s="138">
        <v>0</v>
      </c>
      <c r="O469" s="138">
        <v>0</v>
      </c>
      <c r="P469" s="138">
        <v>0</v>
      </c>
      <c r="Q469" s="138">
        <v>0</v>
      </c>
      <c r="R469" s="138">
        <v>0</v>
      </c>
      <c r="S469" s="138">
        <v>1</v>
      </c>
      <c r="T469" s="138">
        <v>1</v>
      </c>
      <c r="U469" s="138">
        <v>2</v>
      </c>
      <c r="V469" s="138">
        <v>1</v>
      </c>
      <c r="W469" s="138">
        <v>2</v>
      </c>
      <c r="X469" s="138">
        <v>5</v>
      </c>
      <c r="Y469" s="138">
        <v>8</v>
      </c>
      <c r="Z469" s="138">
        <v>4</v>
      </c>
      <c r="AA469" s="138">
        <v>1</v>
      </c>
      <c r="AB469" s="138">
        <v>1</v>
      </c>
      <c r="AC469" s="139">
        <v>0</v>
      </c>
      <c r="AD469" s="12"/>
      <c r="AE469" s="12"/>
      <c r="AF469" s="12"/>
      <c r="AG469" s="12"/>
      <c r="AH469" s="12"/>
      <c r="AI469" s="12"/>
      <c r="AJ469" s="12"/>
    </row>
    <row r="470" spans="1:36" x14ac:dyDescent="0.4">
      <c r="A470" t="s">
        <v>505</v>
      </c>
      <c r="B470" t="s">
        <v>478</v>
      </c>
      <c r="C470" s="134" t="s">
        <v>105</v>
      </c>
      <c r="D470" s="135" t="s">
        <v>465</v>
      </c>
      <c r="E470" s="136">
        <v>2</v>
      </c>
      <c r="F470" s="136"/>
      <c r="G470" s="137">
        <f t="shared" si="14"/>
        <v>18</v>
      </c>
      <c r="H470" s="138">
        <v>0</v>
      </c>
      <c r="I470" s="138">
        <v>0</v>
      </c>
      <c r="J470" s="138">
        <v>0</v>
      </c>
      <c r="K470" s="138">
        <v>0</v>
      </c>
      <c r="L470" s="138">
        <v>0</v>
      </c>
      <c r="M470" s="138">
        <v>0</v>
      </c>
      <c r="N470" s="138">
        <v>0</v>
      </c>
      <c r="O470" s="138">
        <v>0</v>
      </c>
      <c r="P470" s="138">
        <v>0</v>
      </c>
      <c r="Q470" s="138">
        <v>0</v>
      </c>
      <c r="R470" s="138">
        <v>0</v>
      </c>
      <c r="S470" s="138">
        <v>0</v>
      </c>
      <c r="T470" s="138">
        <v>0</v>
      </c>
      <c r="U470" s="138">
        <v>0</v>
      </c>
      <c r="V470" s="138">
        <v>0</v>
      </c>
      <c r="W470" s="138">
        <v>7</v>
      </c>
      <c r="X470" s="138">
        <v>2</v>
      </c>
      <c r="Y470" s="138">
        <v>3</v>
      </c>
      <c r="Z470" s="138">
        <v>4</v>
      </c>
      <c r="AA470" s="138">
        <v>2</v>
      </c>
      <c r="AB470" s="138">
        <v>0</v>
      </c>
      <c r="AC470" s="139">
        <v>0</v>
      </c>
      <c r="AD470" s="12"/>
      <c r="AE470" s="12"/>
      <c r="AF470" s="12"/>
      <c r="AG470" s="12"/>
      <c r="AH470" s="12"/>
      <c r="AI470" s="12"/>
      <c r="AJ470" s="12"/>
    </row>
    <row r="471" spans="1:36" x14ac:dyDescent="0.4">
      <c r="A471" t="s">
        <v>505</v>
      </c>
      <c r="B471" t="s">
        <v>478</v>
      </c>
      <c r="C471" s="134" t="s">
        <v>106</v>
      </c>
      <c r="D471" s="135" t="s">
        <v>465</v>
      </c>
      <c r="E471" s="136">
        <v>2</v>
      </c>
      <c r="F471" s="136"/>
      <c r="G471" s="137">
        <f t="shared" si="14"/>
        <v>7</v>
      </c>
      <c r="H471" s="138">
        <v>0</v>
      </c>
      <c r="I471" s="138">
        <v>0</v>
      </c>
      <c r="J471" s="138">
        <v>0</v>
      </c>
      <c r="K471" s="138">
        <v>0</v>
      </c>
      <c r="L471" s="138">
        <v>0</v>
      </c>
      <c r="M471" s="138">
        <v>0</v>
      </c>
      <c r="N471" s="138">
        <v>0</v>
      </c>
      <c r="O471" s="138">
        <v>0</v>
      </c>
      <c r="P471" s="138">
        <v>0</v>
      </c>
      <c r="Q471" s="138">
        <v>0</v>
      </c>
      <c r="R471" s="138">
        <v>0</v>
      </c>
      <c r="S471" s="138">
        <v>1</v>
      </c>
      <c r="T471" s="138">
        <v>0</v>
      </c>
      <c r="U471" s="138">
        <v>1</v>
      </c>
      <c r="V471" s="138">
        <v>0</v>
      </c>
      <c r="W471" s="138">
        <v>0</v>
      </c>
      <c r="X471" s="138">
        <v>1</v>
      </c>
      <c r="Y471" s="138">
        <v>2</v>
      </c>
      <c r="Z471" s="138">
        <v>1</v>
      </c>
      <c r="AA471" s="138">
        <v>1</v>
      </c>
      <c r="AB471" s="138">
        <v>0</v>
      </c>
      <c r="AC471" s="139">
        <v>0</v>
      </c>
      <c r="AD471" s="12"/>
      <c r="AE471" s="12"/>
      <c r="AF471" s="12"/>
      <c r="AG471" s="12"/>
      <c r="AH471" s="12"/>
      <c r="AI471" s="12"/>
      <c r="AJ471" s="12"/>
    </row>
    <row r="472" spans="1:36" x14ac:dyDescent="0.4">
      <c r="A472" t="s">
        <v>505</v>
      </c>
      <c r="B472" t="s">
        <v>478</v>
      </c>
      <c r="C472" s="134" t="s">
        <v>107</v>
      </c>
      <c r="D472" s="135" t="s">
        <v>465</v>
      </c>
      <c r="E472" s="136">
        <v>2</v>
      </c>
      <c r="F472" s="136"/>
      <c r="G472" s="137">
        <f t="shared" si="14"/>
        <v>3</v>
      </c>
      <c r="H472" s="138">
        <v>0</v>
      </c>
      <c r="I472" s="138">
        <v>0</v>
      </c>
      <c r="J472" s="138">
        <v>0</v>
      </c>
      <c r="K472" s="138">
        <v>0</v>
      </c>
      <c r="L472" s="138">
        <v>0</v>
      </c>
      <c r="M472" s="138">
        <v>0</v>
      </c>
      <c r="N472" s="138">
        <v>0</v>
      </c>
      <c r="O472" s="138">
        <v>0</v>
      </c>
      <c r="P472" s="138">
        <v>0</v>
      </c>
      <c r="Q472" s="138">
        <v>0</v>
      </c>
      <c r="R472" s="138">
        <v>0</v>
      </c>
      <c r="S472" s="138">
        <v>0</v>
      </c>
      <c r="T472" s="138">
        <v>1</v>
      </c>
      <c r="U472" s="138">
        <v>2</v>
      </c>
      <c r="V472" s="138">
        <v>0</v>
      </c>
      <c r="W472" s="138">
        <v>0</v>
      </c>
      <c r="X472" s="138">
        <v>0</v>
      </c>
      <c r="Y472" s="138">
        <v>0</v>
      </c>
      <c r="Z472" s="138">
        <v>0</v>
      </c>
      <c r="AA472" s="138">
        <v>0</v>
      </c>
      <c r="AB472" s="138">
        <v>0</v>
      </c>
      <c r="AC472" s="139">
        <v>0</v>
      </c>
      <c r="AD472" s="12"/>
      <c r="AE472" s="12"/>
      <c r="AF472" s="12"/>
      <c r="AG472" s="12"/>
      <c r="AH472" s="12"/>
      <c r="AI472" s="12"/>
      <c r="AJ472" s="12"/>
    </row>
    <row r="473" spans="1:36" x14ac:dyDescent="0.4">
      <c r="A473" t="s">
        <v>505</v>
      </c>
      <c r="B473" t="s">
        <v>478</v>
      </c>
      <c r="C473" s="134" t="s">
        <v>108</v>
      </c>
      <c r="D473" s="135" t="s">
        <v>465</v>
      </c>
      <c r="E473" s="136">
        <v>2</v>
      </c>
      <c r="F473" s="136"/>
      <c r="G473" s="137">
        <f t="shared" si="14"/>
        <v>1</v>
      </c>
      <c r="H473" s="138">
        <v>0</v>
      </c>
      <c r="I473" s="138">
        <v>0</v>
      </c>
      <c r="J473" s="138">
        <v>0</v>
      </c>
      <c r="K473" s="138">
        <v>0</v>
      </c>
      <c r="L473" s="138">
        <v>0</v>
      </c>
      <c r="M473" s="138">
        <v>0</v>
      </c>
      <c r="N473" s="138">
        <v>0</v>
      </c>
      <c r="O473" s="138">
        <v>0</v>
      </c>
      <c r="P473" s="138">
        <v>0</v>
      </c>
      <c r="Q473" s="138">
        <v>0</v>
      </c>
      <c r="R473" s="138">
        <v>0</v>
      </c>
      <c r="S473" s="138">
        <v>0</v>
      </c>
      <c r="T473" s="138">
        <v>0</v>
      </c>
      <c r="U473" s="138">
        <v>0</v>
      </c>
      <c r="V473" s="138">
        <v>0</v>
      </c>
      <c r="W473" s="138">
        <v>0</v>
      </c>
      <c r="X473" s="138">
        <v>0</v>
      </c>
      <c r="Y473" s="138">
        <v>0</v>
      </c>
      <c r="Z473" s="138">
        <v>1</v>
      </c>
      <c r="AA473" s="138">
        <v>0</v>
      </c>
      <c r="AB473" s="138">
        <v>0</v>
      </c>
      <c r="AC473" s="139">
        <v>0</v>
      </c>
      <c r="AD473" s="12"/>
      <c r="AE473" s="12"/>
      <c r="AF473" s="12"/>
      <c r="AG473" s="12"/>
      <c r="AH473" s="12"/>
      <c r="AI473" s="12"/>
      <c r="AJ473" s="12"/>
    </row>
    <row r="474" spans="1:36" x14ac:dyDescent="0.4">
      <c r="A474" t="s">
        <v>503</v>
      </c>
      <c r="B474" t="s">
        <v>474</v>
      </c>
      <c r="C474" s="134" t="s">
        <v>109</v>
      </c>
      <c r="D474" s="135" t="s">
        <v>465</v>
      </c>
      <c r="E474" s="136">
        <v>2</v>
      </c>
      <c r="F474" s="136"/>
      <c r="G474" s="137">
        <f t="shared" si="14"/>
        <v>5</v>
      </c>
      <c r="H474" s="138">
        <v>0</v>
      </c>
      <c r="I474" s="138">
        <v>0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0</v>
      </c>
      <c r="T474" s="138">
        <v>0</v>
      </c>
      <c r="U474" s="138">
        <v>0</v>
      </c>
      <c r="V474" s="138">
        <v>0</v>
      </c>
      <c r="W474" s="138">
        <v>3</v>
      </c>
      <c r="X474" s="138">
        <v>0</v>
      </c>
      <c r="Y474" s="138">
        <v>2</v>
      </c>
      <c r="Z474" s="138">
        <v>0</v>
      </c>
      <c r="AA474" s="138">
        <v>0</v>
      </c>
      <c r="AB474" s="138">
        <v>0</v>
      </c>
      <c r="AC474" s="139">
        <v>0</v>
      </c>
      <c r="AD474" s="12"/>
      <c r="AE474" s="12"/>
      <c r="AF474" s="12"/>
      <c r="AG474" s="12"/>
      <c r="AH474" s="12"/>
      <c r="AI474" s="12"/>
      <c r="AJ474" s="12"/>
    </row>
    <row r="475" spans="1:36" x14ac:dyDescent="0.4">
      <c r="A475" t="s">
        <v>503</v>
      </c>
      <c r="B475" t="s">
        <v>474</v>
      </c>
      <c r="C475" s="134" t="s">
        <v>110</v>
      </c>
      <c r="D475" s="135" t="s">
        <v>465</v>
      </c>
      <c r="E475" s="136">
        <v>2</v>
      </c>
      <c r="F475" s="136"/>
      <c r="G475" s="137">
        <f t="shared" si="14"/>
        <v>11</v>
      </c>
      <c r="H475" s="138">
        <v>0</v>
      </c>
      <c r="I475" s="138">
        <v>0</v>
      </c>
      <c r="J475" s="138">
        <v>0</v>
      </c>
      <c r="K475" s="138">
        <v>0</v>
      </c>
      <c r="L475" s="138">
        <v>0</v>
      </c>
      <c r="M475" s="138">
        <v>0</v>
      </c>
      <c r="N475" s="138">
        <v>0</v>
      </c>
      <c r="O475" s="138">
        <v>0</v>
      </c>
      <c r="P475" s="138">
        <v>0</v>
      </c>
      <c r="Q475" s="138">
        <v>0</v>
      </c>
      <c r="R475" s="138">
        <v>0</v>
      </c>
      <c r="S475" s="138">
        <v>1</v>
      </c>
      <c r="T475" s="138">
        <v>0</v>
      </c>
      <c r="U475" s="138">
        <v>1</v>
      </c>
      <c r="V475" s="138">
        <v>0</v>
      </c>
      <c r="W475" s="138">
        <v>1</v>
      </c>
      <c r="X475" s="138">
        <v>1</v>
      </c>
      <c r="Y475" s="138">
        <v>6</v>
      </c>
      <c r="Z475" s="138">
        <v>1</v>
      </c>
      <c r="AA475" s="138">
        <v>0</v>
      </c>
      <c r="AB475" s="138">
        <v>0</v>
      </c>
      <c r="AC475" s="139">
        <v>0</v>
      </c>
      <c r="AD475" s="12"/>
      <c r="AE475" s="12"/>
      <c r="AF475" s="12"/>
      <c r="AG475" s="12"/>
      <c r="AH475" s="12"/>
      <c r="AI475" s="12"/>
      <c r="AJ475" s="12"/>
    </row>
    <row r="476" spans="1:36" x14ac:dyDescent="0.4">
      <c r="A476" t="s">
        <v>503</v>
      </c>
      <c r="B476" t="s">
        <v>474</v>
      </c>
      <c r="C476" s="134" t="s">
        <v>111</v>
      </c>
      <c r="D476" s="135" t="s">
        <v>465</v>
      </c>
      <c r="E476" s="136">
        <v>2</v>
      </c>
      <c r="F476" s="136"/>
      <c r="G476" s="137">
        <f t="shared" si="14"/>
        <v>6</v>
      </c>
      <c r="H476" s="138">
        <v>0</v>
      </c>
      <c r="I476" s="138">
        <v>0</v>
      </c>
      <c r="J476" s="138">
        <v>0</v>
      </c>
      <c r="K476" s="138">
        <v>0</v>
      </c>
      <c r="L476" s="138">
        <v>0</v>
      </c>
      <c r="M476" s="138">
        <v>0</v>
      </c>
      <c r="N476" s="138">
        <v>0</v>
      </c>
      <c r="O476" s="138">
        <v>0</v>
      </c>
      <c r="P476" s="138">
        <v>0</v>
      </c>
      <c r="Q476" s="138">
        <v>0</v>
      </c>
      <c r="R476" s="138">
        <v>1</v>
      </c>
      <c r="S476" s="138">
        <v>0</v>
      </c>
      <c r="T476" s="138">
        <v>0</v>
      </c>
      <c r="U476" s="138">
        <v>1</v>
      </c>
      <c r="V476" s="138">
        <v>1</v>
      </c>
      <c r="W476" s="138">
        <v>2</v>
      </c>
      <c r="X476" s="138">
        <v>0</v>
      </c>
      <c r="Y476" s="138">
        <v>0</v>
      </c>
      <c r="Z476" s="138">
        <v>1</v>
      </c>
      <c r="AA476" s="138">
        <v>0</v>
      </c>
      <c r="AB476" s="138">
        <v>0</v>
      </c>
      <c r="AC476" s="139">
        <v>0</v>
      </c>
      <c r="AD476" s="12"/>
      <c r="AE476" s="12"/>
      <c r="AF476" s="12"/>
      <c r="AG476" s="12"/>
      <c r="AH476" s="12"/>
      <c r="AI476" s="12"/>
      <c r="AJ476" s="12"/>
    </row>
    <row r="477" spans="1:36" x14ac:dyDescent="0.4">
      <c r="A477" t="s">
        <v>503</v>
      </c>
      <c r="B477" t="s">
        <v>474</v>
      </c>
      <c r="C477" s="134" t="s">
        <v>112</v>
      </c>
      <c r="D477" s="135" t="s">
        <v>465</v>
      </c>
      <c r="E477" s="136">
        <v>2</v>
      </c>
      <c r="F477" s="136"/>
      <c r="G477" s="137">
        <f t="shared" si="14"/>
        <v>8</v>
      </c>
      <c r="H477" s="138">
        <v>0</v>
      </c>
      <c r="I477" s="138">
        <v>0</v>
      </c>
      <c r="J477" s="138">
        <v>0</v>
      </c>
      <c r="K477" s="138">
        <v>0</v>
      </c>
      <c r="L477" s="138">
        <v>0</v>
      </c>
      <c r="M477" s="138">
        <v>0</v>
      </c>
      <c r="N477" s="138">
        <v>0</v>
      </c>
      <c r="O477" s="138">
        <v>0</v>
      </c>
      <c r="P477" s="138">
        <v>0</v>
      </c>
      <c r="Q477" s="138">
        <v>0</v>
      </c>
      <c r="R477" s="138">
        <v>0</v>
      </c>
      <c r="S477" s="138">
        <v>0</v>
      </c>
      <c r="T477" s="138">
        <v>0</v>
      </c>
      <c r="U477" s="138">
        <v>2</v>
      </c>
      <c r="V477" s="138">
        <v>2</v>
      </c>
      <c r="W477" s="138">
        <v>1</v>
      </c>
      <c r="X477" s="138">
        <v>1</v>
      </c>
      <c r="Y477" s="138">
        <v>1</v>
      </c>
      <c r="Z477" s="138">
        <v>1</v>
      </c>
      <c r="AA477" s="138">
        <v>0</v>
      </c>
      <c r="AB477" s="138">
        <v>0</v>
      </c>
      <c r="AC477" s="139">
        <v>0</v>
      </c>
      <c r="AD477" s="12"/>
      <c r="AE477" s="12"/>
      <c r="AF477" s="12"/>
      <c r="AG477" s="12"/>
      <c r="AH477" s="12"/>
      <c r="AI477" s="12"/>
      <c r="AJ477" s="12"/>
    </row>
    <row r="478" spans="1:36" x14ac:dyDescent="0.4">
      <c r="A478" t="s">
        <v>503</v>
      </c>
      <c r="B478" t="s">
        <v>474</v>
      </c>
      <c r="C478" s="134" t="s">
        <v>113</v>
      </c>
      <c r="D478" s="135" t="s">
        <v>465</v>
      </c>
      <c r="E478" s="136">
        <v>2</v>
      </c>
      <c r="F478" s="136"/>
      <c r="G478" s="137">
        <f t="shared" si="14"/>
        <v>2</v>
      </c>
      <c r="H478" s="138">
        <v>0</v>
      </c>
      <c r="I478" s="138"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8">
        <v>0</v>
      </c>
      <c r="P478" s="138">
        <v>0</v>
      </c>
      <c r="Q478" s="138">
        <v>0</v>
      </c>
      <c r="R478" s="138">
        <v>0</v>
      </c>
      <c r="S478" s="138">
        <v>0</v>
      </c>
      <c r="T478" s="138">
        <v>0</v>
      </c>
      <c r="U478" s="138">
        <v>0</v>
      </c>
      <c r="V478" s="138">
        <v>1</v>
      </c>
      <c r="W478" s="138">
        <v>0</v>
      </c>
      <c r="X478" s="138">
        <v>0</v>
      </c>
      <c r="Y478" s="138">
        <v>0</v>
      </c>
      <c r="Z478" s="138">
        <v>1</v>
      </c>
      <c r="AA478" s="138">
        <v>0</v>
      </c>
      <c r="AB478" s="138">
        <v>0</v>
      </c>
      <c r="AC478" s="139">
        <v>0</v>
      </c>
      <c r="AD478" s="12"/>
      <c r="AE478" s="12"/>
      <c r="AF478" s="12"/>
      <c r="AG478" s="12"/>
      <c r="AH478" s="12"/>
      <c r="AI478" s="12"/>
      <c r="AJ478" s="12"/>
    </row>
    <row r="479" spans="1:36" x14ac:dyDescent="0.4">
      <c r="A479" t="s">
        <v>503</v>
      </c>
      <c r="B479" t="s">
        <v>474</v>
      </c>
      <c r="C479" s="134" t="s">
        <v>114</v>
      </c>
      <c r="D479" s="135" t="s">
        <v>465</v>
      </c>
      <c r="E479" s="136">
        <v>2</v>
      </c>
      <c r="F479" s="136"/>
      <c r="G479" s="137">
        <f t="shared" si="14"/>
        <v>6</v>
      </c>
      <c r="H479" s="138">
        <v>0</v>
      </c>
      <c r="I479" s="138"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1</v>
      </c>
      <c r="W479" s="138">
        <v>1</v>
      </c>
      <c r="X479" s="138">
        <v>2</v>
      </c>
      <c r="Y479" s="138">
        <v>1</v>
      </c>
      <c r="Z479" s="138">
        <v>0</v>
      </c>
      <c r="AA479" s="138">
        <v>1</v>
      </c>
      <c r="AB479" s="138">
        <v>0</v>
      </c>
      <c r="AC479" s="139">
        <v>0</v>
      </c>
      <c r="AD479" s="12"/>
      <c r="AE479" s="12"/>
      <c r="AF479" s="12"/>
      <c r="AG479" s="12"/>
      <c r="AH479" s="12"/>
      <c r="AI479" s="12"/>
      <c r="AJ479" s="12"/>
    </row>
    <row r="480" spans="1:36" x14ac:dyDescent="0.4">
      <c r="A480" t="s">
        <v>492</v>
      </c>
      <c r="B480" t="s">
        <v>484</v>
      </c>
      <c r="C480" s="134" t="s">
        <v>115</v>
      </c>
      <c r="D480" s="135" t="s">
        <v>465</v>
      </c>
      <c r="E480" s="136">
        <v>2</v>
      </c>
      <c r="F480" s="136"/>
      <c r="G480" s="137">
        <f t="shared" si="14"/>
        <v>2</v>
      </c>
      <c r="H480" s="138">
        <v>0</v>
      </c>
      <c r="I480" s="138">
        <v>0</v>
      </c>
      <c r="J480" s="138">
        <v>0</v>
      </c>
      <c r="K480" s="138">
        <v>0</v>
      </c>
      <c r="L480" s="138">
        <v>0</v>
      </c>
      <c r="M480" s="138">
        <v>0</v>
      </c>
      <c r="N480" s="138">
        <v>0</v>
      </c>
      <c r="O480" s="138">
        <v>0</v>
      </c>
      <c r="P480" s="138">
        <v>0</v>
      </c>
      <c r="Q480" s="138">
        <v>0</v>
      </c>
      <c r="R480" s="138">
        <v>0</v>
      </c>
      <c r="S480" s="138">
        <v>0</v>
      </c>
      <c r="T480" s="138">
        <v>0</v>
      </c>
      <c r="U480" s="138">
        <v>0</v>
      </c>
      <c r="V480" s="138">
        <v>0</v>
      </c>
      <c r="W480" s="138">
        <v>0</v>
      </c>
      <c r="X480" s="138">
        <v>1</v>
      </c>
      <c r="Y480" s="138">
        <v>0</v>
      </c>
      <c r="Z480" s="138">
        <v>1</v>
      </c>
      <c r="AA480" s="138">
        <v>0</v>
      </c>
      <c r="AB480" s="138">
        <v>0</v>
      </c>
      <c r="AC480" s="139">
        <v>0</v>
      </c>
      <c r="AD480" s="12"/>
      <c r="AE480" s="12"/>
      <c r="AF480" s="12"/>
      <c r="AG480" s="12"/>
      <c r="AH480" s="12"/>
      <c r="AI480" s="12"/>
      <c r="AJ480" s="12"/>
    </row>
    <row r="481" spans="1:36" x14ac:dyDescent="0.4">
      <c r="A481" t="s">
        <v>498</v>
      </c>
      <c r="B481" t="s">
        <v>391</v>
      </c>
      <c r="C481" s="134" t="s">
        <v>116</v>
      </c>
      <c r="D481" s="135" t="s">
        <v>465</v>
      </c>
      <c r="E481" s="136">
        <v>2</v>
      </c>
      <c r="F481" s="136"/>
      <c r="G481" s="137">
        <f t="shared" si="14"/>
        <v>6</v>
      </c>
      <c r="H481" s="138">
        <v>0</v>
      </c>
      <c r="I481" s="138">
        <v>0</v>
      </c>
      <c r="J481" s="138">
        <v>0</v>
      </c>
      <c r="K481" s="138">
        <v>0</v>
      </c>
      <c r="L481" s="138">
        <v>0</v>
      </c>
      <c r="M481" s="138">
        <v>0</v>
      </c>
      <c r="N481" s="138">
        <v>0</v>
      </c>
      <c r="O481" s="138">
        <v>0</v>
      </c>
      <c r="P481" s="138">
        <v>0</v>
      </c>
      <c r="Q481" s="138">
        <v>0</v>
      </c>
      <c r="R481" s="138">
        <v>0</v>
      </c>
      <c r="S481" s="138">
        <v>0</v>
      </c>
      <c r="T481" s="138">
        <v>1</v>
      </c>
      <c r="U481" s="138">
        <v>1</v>
      </c>
      <c r="V481" s="138">
        <v>0</v>
      </c>
      <c r="W481" s="138">
        <v>0</v>
      </c>
      <c r="X481" s="138">
        <v>0</v>
      </c>
      <c r="Y481" s="138">
        <v>3</v>
      </c>
      <c r="Z481" s="138">
        <v>0</v>
      </c>
      <c r="AA481" s="138">
        <v>1</v>
      </c>
      <c r="AB481" s="138">
        <v>0</v>
      </c>
      <c r="AC481" s="139">
        <v>0</v>
      </c>
      <c r="AD481" s="12"/>
      <c r="AE481" s="12"/>
      <c r="AF481" s="12"/>
      <c r="AG481" s="12"/>
      <c r="AH481" s="12"/>
      <c r="AI481" s="12"/>
      <c r="AJ481" s="12"/>
    </row>
    <row r="482" spans="1:36" x14ac:dyDescent="0.4">
      <c r="A482" t="s">
        <v>498</v>
      </c>
      <c r="B482" t="s">
        <v>391</v>
      </c>
      <c r="C482" s="134" t="s">
        <v>117</v>
      </c>
      <c r="D482" s="135" t="s">
        <v>465</v>
      </c>
      <c r="E482" s="136">
        <v>2</v>
      </c>
      <c r="F482" s="136"/>
      <c r="G482" s="137">
        <f t="shared" si="14"/>
        <v>8</v>
      </c>
      <c r="H482" s="138">
        <v>0</v>
      </c>
      <c r="I482" s="138">
        <v>0</v>
      </c>
      <c r="J482" s="138">
        <v>0</v>
      </c>
      <c r="K482" s="138">
        <v>0</v>
      </c>
      <c r="L482" s="138">
        <v>0</v>
      </c>
      <c r="M482" s="138">
        <v>0</v>
      </c>
      <c r="N482" s="138">
        <v>0</v>
      </c>
      <c r="O482" s="138">
        <v>0</v>
      </c>
      <c r="P482" s="138">
        <v>0</v>
      </c>
      <c r="Q482" s="138">
        <v>0</v>
      </c>
      <c r="R482" s="138">
        <v>0</v>
      </c>
      <c r="S482" s="138">
        <v>0</v>
      </c>
      <c r="T482" s="138">
        <v>0</v>
      </c>
      <c r="U482" s="138">
        <v>2</v>
      </c>
      <c r="V482" s="138">
        <v>2</v>
      </c>
      <c r="W482" s="138">
        <v>1</v>
      </c>
      <c r="X482" s="138">
        <v>0</v>
      </c>
      <c r="Y482" s="138">
        <v>2</v>
      </c>
      <c r="Z482" s="138">
        <v>0</v>
      </c>
      <c r="AA482" s="138">
        <v>1</v>
      </c>
      <c r="AB482" s="138">
        <v>0</v>
      </c>
      <c r="AC482" s="139">
        <v>0</v>
      </c>
      <c r="AD482" s="12"/>
      <c r="AE482" s="12"/>
      <c r="AF482" s="12"/>
      <c r="AG482" s="12"/>
      <c r="AH482" s="12"/>
      <c r="AI482" s="12"/>
      <c r="AJ482" s="12"/>
    </row>
    <row r="483" spans="1:36" x14ac:dyDescent="0.4">
      <c r="A483" t="s">
        <v>498</v>
      </c>
      <c r="B483" t="s">
        <v>391</v>
      </c>
      <c r="C483" s="134" t="s">
        <v>118</v>
      </c>
      <c r="D483" s="135" t="s">
        <v>465</v>
      </c>
      <c r="E483" s="136">
        <v>2</v>
      </c>
      <c r="F483" s="136"/>
      <c r="G483" s="137">
        <f t="shared" si="14"/>
        <v>13</v>
      </c>
      <c r="H483" s="138">
        <v>0</v>
      </c>
      <c r="I483" s="138">
        <v>0</v>
      </c>
      <c r="J483" s="138">
        <v>0</v>
      </c>
      <c r="K483" s="138">
        <v>0</v>
      </c>
      <c r="L483" s="138">
        <v>0</v>
      </c>
      <c r="M483" s="138">
        <v>0</v>
      </c>
      <c r="N483" s="138">
        <v>0</v>
      </c>
      <c r="O483" s="138">
        <v>0</v>
      </c>
      <c r="P483" s="138">
        <v>0</v>
      </c>
      <c r="Q483" s="138">
        <v>0</v>
      </c>
      <c r="R483" s="138">
        <v>0</v>
      </c>
      <c r="S483" s="138">
        <v>0</v>
      </c>
      <c r="T483" s="138">
        <v>0</v>
      </c>
      <c r="U483" s="138">
        <v>0</v>
      </c>
      <c r="V483" s="138">
        <v>1</v>
      </c>
      <c r="W483" s="138">
        <v>3</v>
      </c>
      <c r="X483" s="138">
        <v>3</v>
      </c>
      <c r="Y483" s="138">
        <v>0</v>
      </c>
      <c r="Z483" s="138">
        <v>3</v>
      </c>
      <c r="AA483" s="138">
        <v>3</v>
      </c>
      <c r="AB483" s="138">
        <v>0</v>
      </c>
      <c r="AC483" s="139">
        <v>0</v>
      </c>
      <c r="AD483" s="12"/>
      <c r="AE483" s="12"/>
      <c r="AF483" s="12"/>
      <c r="AG483" s="12"/>
      <c r="AH483" s="12"/>
      <c r="AI483" s="12"/>
      <c r="AJ483" s="12"/>
    </row>
    <row r="484" spans="1:36" x14ac:dyDescent="0.4">
      <c r="A484" t="s">
        <v>498</v>
      </c>
      <c r="B484" t="s">
        <v>391</v>
      </c>
      <c r="C484" s="134" t="s">
        <v>119</v>
      </c>
      <c r="D484" s="135" t="s">
        <v>465</v>
      </c>
      <c r="E484" s="136">
        <v>2</v>
      </c>
      <c r="F484" s="136"/>
      <c r="G484" s="137">
        <f t="shared" si="14"/>
        <v>8</v>
      </c>
      <c r="H484" s="138">
        <v>0</v>
      </c>
      <c r="I484" s="138">
        <v>0</v>
      </c>
      <c r="J484" s="138">
        <v>0</v>
      </c>
      <c r="K484" s="138">
        <v>0</v>
      </c>
      <c r="L484" s="138">
        <v>0</v>
      </c>
      <c r="M484" s="138">
        <v>0</v>
      </c>
      <c r="N484" s="138">
        <v>0</v>
      </c>
      <c r="O484" s="138">
        <v>0</v>
      </c>
      <c r="P484" s="138">
        <v>0</v>
      </c>
      <c r="Q484" s="138">
        <v>0</v>
      </c>
      <c r="R484" s="138">
        <v>0</v>
      </c>
      <c r="S484" s="138">
        <v>0</v>
      </c>
      <c r="T484" s="138">
        <v>0</v>
      </c>
      <c r="U484" s="138">
        <v>0</v>
      </c>
      <c r="V484" s="138">
        <v>2</v>
      </c>
      <c r="W484" s="138">
        <v>1</v>
      </c>
      <c r="X484" s="138">
        <v>1</v>
      </c>
      <c r="Y484" s="138">
        <v>1</v>
      </c>
      <c r="Z484" s="138">
        <v>3</v>
      </c>
      <c r="AA484" s="138">
        <v>0</v>
      </c>
      <c r="AB484" s="138">
        <v>0</v>
      </c>
      <c r="AC484" s="139">
        <v>0</v>
      </c>
      <c r="AD484" s="12"/>
      <c r="AE484" s="12"/>
      <c r="AF484" s="12"/>
      <c r="AG484" s="12"/>
      <c r="AH484" s="12"/>
      <c r="AI484" s="12"/>
      <c r="AJ484" s="12"/>
    </row>
    <row r="485" spans="1:36" x14ac:dyDescent="0.4">
      <c r="A485" t="s">
        <v>498</v>
      </c>
      <c r="B485" t="s">
        <v>391</v>
      </c>
      <c r="C485" s="134" t="s">
        <v>120</v>
      </c>
      <c r="D485" s="135" t="s">
        <v>465</v>
      </c>
      <c r="E485" s="136">
        <v>2</v>
      </c>
      <c r="F485" s="136"/>
      <c r="G485" s="137">
        <f t="shared" si="14"/>
        <v>3</v>
      </c>
      <c r="H485" s="138">
        <v>0</v>
      </c>
      <c r="I485" s="138"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1</v>
      </c>
      <c r="Z485" s="138">
        <v>2</v>
      </c>
      <c r="AA485" s="138">
        <v>0</v>
      </c>
      <c r="AB485" s="138">
        <v>0</v>
      </c>
      <c r="AC485" s="139">
        <v>0</v>
      </c>
      <c r="AD485" s="12"/>
      <c r="AE485" s="12"/>
      <c r="AF485" s="12"/>
      <c r="AG485" s="12"/>
      <c r="AH485" s="12"/>
      <c r="AI485" s="12"/>
      <c r="AJ485" s="12"/>
    </row>
    <row r="486" spans="1:36" x14ac:dyDescent="0.4">
      <c r="A486" t="s">
        <v>498</v>
      </c>
      <c r="B486" t="s">
        <v>391</v>
      </c>
      <c r="C486" s="134" t="s">
        <v>121</v>
      </c>
      <c r="D486" s="135" t="s">
        <v>465</v>
      </c>
      <c r="E486" s="136">
        <v>2</v>
      </c>
      <c r="F486" s="136"/>
      <c r="G486" s="137">
        <f t="shared" si="14"/>
        <v>1</v>
      </c>
      <c r="H486" s="138">
        <v>0</v>
      </c>
      <c r="I486" s="138">
        <v>0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0</v>
      </c>
      <c r="V486" s="138">
        <v>1</v>
      </c>
      <c r="W486" s="138">
        <v>0</v>
      </c>
      <c r="X486" s="138">
        <v>0</v>
      </c>
      <c r="Y486" s="138">
        <v>0</v>
      </c>
      <c r="Z486" s="138">
        <v>0</v>
      </c>
      <c r="AA486" s="138">
        <v>0</v>
      </c>
      <c r="AB486" s="138">
        <v>0</v>
      </c>
      <c r="AC486" s="139">
        <v>0</v>
      </c>
      <c r="AD486" s="12"/>
      <c r="AE486" s="12"/>
      <c r="AF486" s="12"/>
      <c r="AG486" s="12"/>
      <c r="AH486" s="12"/>
      <c r="AI486" s="12"/>
      <c r="AJ486" s="12"/>
    </row>
    <row r="487" spans="1:36" x14ac:dyDescent="0.4">
      <c r="A487" t="s">
        <v>498</v>
      </c>
      <c r="B487" t="s">
        <v>391</v>
      </c>
      <c r="C487" s="134" t="s">
        <v>122</v>
      </c>
      <c r="D487" s="135" t="s">
        <v>465</v>
      </c>
      <c r="E487" s="136">
        <v>2</v>
      </c>
      <c r="F487" s="136"/>
      <c r="G487" s="137">
        <f t="shared" si="14"/>
        <v>0</v>
      </c>
      <c r="H487" s="138">
        <v>0</v>
      </c>
      <c r="I487" s="138">
        <v>0</v>
      </c>
      <c r="J487" s="138">
        <v>0</v>
      </c>
      <c r="K487" s="138">
        <v>0</v>
      </c>
      <c r="L487" s="138">
        <v>0</v>
      </c>
      <c r="M487" s="138">
        <v>0</v>
      </c>
      <c r="N487" s="138">
        <v>0</v>
      </c>
      <c r="O487" s="138">
        <v>0</v>
      </c>
      <c r="P487" s="138">
        <v>0</v>
      </c>
      <c r="Q487" s="138">
        <v>0</v>
      </c>
      <c r="R487" s="138">
        <v>0</v>
      </c>
      <c r="S487" s="138">
        <v>0</v>
      </c>
      <c r="T487" s="138">
        <v>0</v>
      </c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8">
        <v>0</v>
      </c>
      <c r="AA487" s="138">
        <v>0</v>
      </c>
      <c r="AB487" s="138">
        <v>0</v>
      </c>
      <c r="AC487" s="139">
        <v>0</v>
      </c>
      <c r="AD487" s="12"/>
      <c r="AE487" s="12"/>
      <c r="AF487" s="12"/>
      <c r="AG487" s="12"/>
      <c r="AH487" s="12"/>
      <c r="AI487" s="12"/>
      <c r="AJ487" s="12"/>
    </row>
    <row r="488" spans="1:36" x14ac:dyDescent="0.4">
      <c r="A488" t="s">
        <v>500</v>
      </c>
      <c r="B488" t="s">
        <v>393</v>
      </c>
      <c r="C488" s="134" t="s">
        <v>123</v>
      </c>
      <c r="D488" s="135" t="s">
        <v>465</v>
      </c>
      <c r="E488" s="136">
        <v>2</v>
      </c>
      <c r="F488" s="136"/>
      <c r="G488" s="137">
        <f t="shared" si="14"/>
        <v>3</v>
      </c>
      <c r="H488" s="138">
        <v>0</v>
      </c>
      <c r="I488" s="138">
        <v>0</v>
      </c>
      <c r="J488" s="138">
        <v>0</v>
      </c>
      <c r="K488" s="138">
        <v>0</v>
      </c>
      <c r="L488" s="138">
        <v>0</v>
      </c>
      <c r="M488" s="138">
        <v>0</v>
      </c>
      <c r="N488" s="138">
        <v>0</v>
      </c>
      <c r="O488" s="138">
        <v>0</v>
      </c>
      <c r="P488" s="138">
        <v>0</v>
      </c>
      <c r="Q488" s="138">
        <v>0</v>
      </c>
      <c r="R488" s="138">
        <v>0</v>
      </c>
      <c r="S488" s="138">
        <v>1</v>
      </c>
      <c r="T488" s="138">
        <v>0</v>
      </c>
      <c r="U488" s="138">
        <v>0</v>
      </c>
      <c r="V488" s="138">
        <v>0</v>
      </c>
      <c r="W488" s="138">
        <v>1</v>
      </c>
      <c r="X488" s="138">
        <v>1</v>
      </c>
      <c r="Y488" s="138">
        <v>0</v>
      </c>
      <c r="Z488" s="138">
        <v>0</v>
      </c>
      <c r="AA488" s="138">
        <v>0</v>
      </c>
      <c r="AB488" s="138">
        <v>0</v>
      </c>
      <c r="AC488" s="139">
        <v>0</v>
      </c>
      <c r="AD488" s="12"/>
      <c r="AE488" s="12"/>
      <c r="AF488" s="12"/>
      <c r="AG488" s="12"/>
      <c r="AH488" s="12"/>
      <c r="AI488" s="12"/>
      <c r="AJ488" s="12"/>
    </row>
    <row r="489" spans="1:36" x14ac:dyDescent="0.4">
      <c r="A489" t="s">
        <v>500</v>
      </c>
      <c r="B489" t="s">
        <v>393</v>
      </c>
      <c r="C489" s="134" t="s">
        <v>124</v>
      </c>
      <c r="D489" s="135" t="s">
        <v>465</v>
      </c>
      <c r="E489" s="136">
        <v>2</v>
      </c>
      <c r="F489" s="136"/>
      <c r="G489" s="137">
        <f t="shared" si="14"/>
        <v>1</v>
      </c>
      <c r="H489" s="138">
        <v>0</v>
      </c>
      <c r="I489" s="138">
        <v>0</v>
      </c>
      <c r="J489" s="138">
        <v>0</v>
      </c>
      <c r="K489" s="138">
        <v>0</v>
      </c>
      <c r="L489" s="138">
        <v>0</v>
      </c>
      <c r="M489" s="138">
        <v>0</v>
      </c>
      <c r="N489" s="138">
        <v>0</v>
      </c>
      <c r="O489" s="138">
        <v>0</v>
      </c>
      <c r="P489" s="138">
        <v>0</v>
      </c>
      <c r="Q489" s="138">
        <v>0</v>
      </c>
      <c r="R489" s="138">
        <v>0</v>
      </c>
      <c r="S489" s="138">
        <v>0</v>
      </c>
      <c r="T489" s="138">
        <v>0</v>
      </c>
      <c r="U489" s="138">
        <v>0</v>
      </c>
      <c r="V489" s="138">
        <v>0</v>
      </c>
      <c r="W489" s="138">
        <v>0</v>
      </c>
      <c r="X489" s="138">
        <v>0</v>
      </c>
      <c r="Y489" s="138">
        <v>0</v>
      </c>
      <c r="Z489" s="138">
        <v>0</v>
      </c>
      <c r="AA489" s="138">
        <v>1</v>
      </c>
      <c r="AB489" s="138">
        <v>0</v>
      </c>
      <c r="AC489" s="139">
        <v>0</v>
      </c>
      <c r="AD489" s="12"/>
      <c r="AE489" s="12"/>
      <c r="AF489" s="12"/>
      <c r="AG489" s="12"/>
      <c r="AH489" s="12"/>
      <c r="AI489" s="12"/>
      <c r="AJ489" s="12"/>
    </row>
    <row r="490" spans="1:36" x14ac:dyDescent="0.4">
      <c r="A490" t="s">
        <v>500</v>
      </c>
      <c r="B490" t="s">
        <v>393</v>
      </c>
      <c r="C490" s="134" t="s">
        <v>125</v>
      </c>
      <c r="D490" s="135" t="s">
        <v>465</v>
      </c>
      <c r="E490" s="136">
        <v>2</v>
      </c>
      <c r="F490" s="136"/>
      <c r="G490" s="137">
        <f t="shared" si="14"/>
        <v>2</v>
      </c>
      <c r="H490" s="138">
        <v>0</v>
      </c>
      <c r="I490" s="138">
        <v>0</v>
      </c>
      <c r="J490" s="138">
        <v>0</v>
      </c>
      <c r="K490" s="138">
        <v>0</v>
      </c>
      <c r="L490" s="138">
        <v>0</v>
      </c>
      <c r="M490" s="138">
        <v>0</v>
      </c>
      <c r="N490" s="138">
        <v>0</v>
      </c>
      <c r="O490" s="138">
        <v>0</v>
      </c>
      <c r="P490" s="138">
        <v>0</v>
      </c>
      <c r="Q490" s="138">
        <v>0</v>
      </c>
      <c r="R490" s="138">
        <v>0</v>
      </c>
      <c r="S490" s="138">
        <v>0</v>
      </c>
      <c r="T490" s="138">
        <v>0</v>
      </c>
      <c r="U490" s="138">
        <v>0</v>
      </c>
      <c r="V490" s="138">
        <v>1</v>
      </c>
      <c r="W490" s="138">
        <v>0</v>
      </c>
      <c r="X490" s="138">
        <v>0</v>
      </c>
      <c r="Y490" s="138">
        <v>1</v>
      </c>
      <c r="Z490" s="138">
        <v>0</v>
      </c>
      <c r="AA490" s="138">
        <v>0</v>
      </c>
      <c r="AB490" s="138">
        <v>0</v>
      </c>
      <c r="AC490" s="139">
        <v>0</v>
      </c>
      <c r="AD490" s="12"/>
      <c r="AE490" s="12"/>
      <c r="AF490" s="12"/>
      <c r="AG490" s="12"/>
      <c r="AH490" s="12"/>
      <c r="AI490" s="12"/>
      <c r="AJ490" s="12"/>
    </row>
    <row r="491" spans="1:36" x14ac:dyDescent="0.4">
      <c r="A491" t="s">
        <v>500</v>
      </c>
      <c r="B491" t="s">
        <v>393</v>
      </c>
      <c r="C491" s="134" t="s">
        <v>126</v>
      </c>
      <c r="D491" s="135" t="s">
        <v>465</v>
      </c>
      <c r="E491" s="136">
        <v>2</v>
      </c>
      <c r="F491" s="136"/>
      <c r="G491" s="137">
        <f t="shared" si="14"/>
        <v>17</v>
      </c>
      <c r="H491" s="138">
        <v>0</v>
      </c>
      <c r="I491" s="138">
        <v>0</v>
      </c>
      <c r="J491" s="138">
        <v>0</v>
      </c>
      <c r="K491" s="138">
        <v>0</v>
      </c>
      <c r="L491" s="138">
        <v>0</v>
      </c>
      <c r="M491" s="138">
        <v>0</v>
      </c>
      <c r="N491" s="138">
        <v>0</v>
      </c>
      <c r="O491" s="138">
        <v>0</v>
      </c>
      <c r="P491" s="138">
        <v>0</v>
      </c>
      <c r="Q491" s="138">
        <v>0</v>
      </c>
      <c r="R491" s="138">
        <v>0</v>
      </c>
      <c r="S491" s="138">
        <v>0</v>
      </c>
      <c r="T491" s="138">
        <v>2</v>
      </c>
      <c r="U491" s="138">
        <v>0</v>
      </c>
      <c r="V491" s="138">
        <v>2</v>
      </c>
      <c r="W491" s="138">
        <v>1</v>
      </c>
      <c r="X491" s="138">
        <v>4</v>
      </c>
      <c r="Y491" s="138">
        <v>4</v>
      </c>
      <c r="Z491" s="138">
        <v>1</v>
      </c>
      <c r="AA491" s="138">
        <v>3</v>
      </c>
      <c r="AB491" s="138">
        <v>0</v>
      </c>
      <c r="AC491" s="139">
        <v>0</v>
      </c>
      <c r="AD491" s="12"/>
      <c r="AE491" s="12"/>
      <c r="AF491" s="12"/>
      <c r="AG491" s="12"/>
      <c r="AH491" s="12"/>
      <c r="AI491" s="12"/>
      <c r="AJ491" s="12"/>
    </row>
    <row r="492" spans="1:36" x14ac:dyDescent="0.4">
      <c r="A492" t="s">
        <v>500</v>
      </c>
      <c r="B492" t="s">
        <v>393</v>
      </c>
      <c r="C492" s="134" t="s">
        <v>127</v>
      </c>
      <c r="D492" s="135" t="s">
        <v>465</v>
      </c>
      <c r="E492" s="136">
        <v>2</v>
      </c>
      <c r="F492" s="136"/>
      <c r="G492" s="137">
        <f t="shared" si="14"/>
        <v>8</v>
      </c>
      <c r="H492" s="138">
        <v>0</v>
      </c>
      <c r="I492" s="138">
        <v>0</v>
      </c>
      <c r="J492" s="138">
        <v>0</v>
      </c>
      <c r="K492" s="138">
        <v>0</v>
      </c>
      <c r="L492" s="138">
        <v>0</v>
      </c>
      <c r="M492" s="138">
        <v>0</v>
      </c>
      <c r="N492" s="138">
        <v>0</v>
      </c>
      <c r="O492" s="138">
        <v>0</v>
      </c>
      <c r="P492" s="138">
        <v>0</v>
      </c>
      <c r="Q492" s="138">
        <v>0</v>
      </c>
      <c r="R492" s="138">
        <v>0</v>
      </c>
      <c r="S492" s="138">
        <v>0</v>
      </c>
      <c r="T492" s="138">
        <v>0</v>
      </c>
      <c r="U492" s="138">
        <v>0</v>
      </c>
      <c r="V492" s="138">
        <v>0</v>
      </c>
      <c r="W492" s="138">
        <v>2</v>
      </c>
      <c r="X492" s="138">
        <v>4</v>
      </c>
      <c r="Y492" s="138">
        <v>1</v>
      </c>
      <c r="Z492" s="138">
        <v>0</v>
      </c>
      <c r="AA492" s="138">
        <v>1</v>
      </c>
      <c r="AB492" s="138">
        <v>0</v>
      </c>
      <c r="AC492" s="139">
        <v>0</v>
      </c>
      <c r="AD492" s="12"/>
      <c r="AE492" s="12"/>
      <c r="AF492" s="12"/>
      <c r="AG492" s="12"/>
      <c r="AH492" s="12"/>
      <c r="AI492" s="12"/>
      <c r="AJ492" s="12"/>
    </row>
    <row r="493" spans="1:36" x14ac:dyDescent="0.4">
      <c r="A493" t="s">
        <v>500</v>
      </c>
      <c r="B493" t="s">
        <v>393</v>
      </c>
      <c r="C493" s="134" t="s">
        <v>128</v>
      </c>
      <c r="D493" s="135" t="s">
        <v>465</v>
      </c>
      <c r="E493" s="136">
        <v>2</v>
      </c>
      <c r="F493" s="136"/>
      <c r="G493" s="137">
        <f t="shared" si="14"/>
        <v>3</v>
      </c>
      <c r="H493" s="138">
        <v>0</v>
      </c>
      <c r="I493" s="138">
        <v>0</v>
      </c>
      <c r="J493" s="138">
        <v>0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1</v>
      </c>
      <c r="V493" s="138">
        <v>0</v>
      </c>
      <c r="W493" s="138">
        <v>0</v>
      </c>
      <c r="X493" s="138">
        <v>1</v>
      </c>
      <c r="Y493" s="138">
        <v>0</v>
      </c>
      <c r="Z493" s="138">
        <v>1</v>
      </c>
      <c r="AA493" s="138">
        <v>0</v>
      </c>
      <c r="AB493" s="138">
        <v>0</v>
      </c>
      <c r="AC493" s="139">
        <v>0</v>
      </c>
      <c r="AD493" s="12"/>
      <c r="AE493" s="12"/>
      <c r="AF493" s="12"/>
      <c r="AG493" s="12"/>
      <c r="AH493" s="12"/>
      <c r="AI493" s="12"/>
      <c r="AJ493" s="12"/>
    </row>
    <row r="494" spans="1:36" x14ac:dyDescent="0.4">
      <c r="A494" t="s">
        <v>500</v>
      </c>
      <c r="B494" t="s">
        <v>393</v>
      </c>
      <c r="C494" s="134" t="s">
        <v>129</v>
      </c>
      <c r="D494" s="135" t="s">
        <v>465</v>
      </c>
      <c r="E494" s="136">
        <v>2</v>
      </c>
      <c r="F494" s="136"/>
      <c r="G494" s="137">
        <f t="shared" si="14"/>
        <v>4</v>
      </c>
      <c r="H494" s="138">
        <v>0</v>
      </c>
      <c r="I494" s="138">
        <v>0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1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0</v>
      </c>
      <c r="X494" s="138">
        <v>2</v>
      </c>
      <c r="Y494" s="138">
        <v>0</v>
      </c>
      <c r="Z494" s="138">
        <v>1</v>
      </c>
      <c r="AA494" s="138">
        <v>0</v>
      </c>
      <c r="AB494" s="138">
        <v>0</v>
      </c>
      <c r="AC494" s="139">
        <v>0</v>
      </c>
      <c r="AD494" s="12"/>
      <c r="AE494" s="12"/>
      <c r="AF494" s="12"/>
      <c r="AG494" s="12"/>
      <c r="AH494" s="12"/>
      <c r="AI494" s="12"/>
      <c r="AJ494" s="12"/>
    </row>
    <row r="495" spans="1:36" x14ac:dyDescent="0.4">
      <c r="A495" t="s">
        <v>500</v>
      </c>
      <c r="B495" t="s">
        <v>393</v>
      </c>
      <c r="C495" s="134" t="s">
        <v>130</v>
      </c>
      <c r="D495" s="135" t="s">
        <v>465</v>
      </c>
      <c r="E495" s="136">
        <v>2</v>
      </c>
      <c r="F495" s="136"/>
      <c r="G495" s="137">
        <f t="shared" ref="G495:G555" si="15">SUM(H495:AC495)</f>
        <v>6</v>
      </c>
      <c r="H495" s="138">
        <v>0</v>
      </c>
      <c r="I495" s="138">
        <v>0</v>
      </c>
      <c r="J495" s="138">
        <v>0</v>
      </c>
      <c r="K495" s="138">
        <v>0</v>
      </c>
      <c r="L495" s="138">
        <v>0</v>
      </c>
      <c r="M495" s="138">
        <v>0</v>
      </c>
      <c r="N495" s="138">
        <v>0</v>
      </c>
      <c r="O495" s="138">
        <v>0</v>
      </c>
      <c r="P495" s="138">
        <v>0</v>
      </c>
      <c r="Q495" s="138">
        <v>0</v>
      </c>
      <c r="R495" s="138">
        <v>0</v>
      </c>
      <c r="S495" s="138">
        <v>0</v>
      </c>
      <c r="T495" s="138">
        <v>0</v>
      </c>
      <c r="U495" s="138">
        <v>0</v>
      </c>
      <c r="V495" s="138">
        <v>2</v>
      </c>
      <c r="W495" s="138">
        <v>2</v>
      </c>
      <c r="X495" s="138">
        <v>0</v>
      </c>
      <c r="Y495" s="138">
        <v>2</v>
      </c>
      <c r="Z495" s="138">
        <v>0</v>
      </c>
      <c r="AA495" s="138">
        <v>0</v>
      </c>
      <c r="AB495" s="138">
        <v>0</v>
      </c>
      <c r="AC495" s="139">
        <v>0</v>
      </c>
      <c r="AD495" s="12"/>
      <c r="AE495" s="12"/>
      <c r="AF495" s="12"/>
      <c r="AG495" s="12"/>
      <c r="AH495" s="12"/>
      <c r="AI495" s="12"/>
      <c r="AJ495" s="12"/>
    </row>
    <row r="496" spans="1:36" x14ac:dyDescent="0.4">
      <c r="A496" t="s">
        <v>500</v>
      </c>
      <c r="B496" t="s">
        <v>393</v>
      </c>
      <c r="C496" s="134" t="s">
        <v>131</v>
      </c>
      <c r="D496" s="135" t="s">
        <v>465</v>
      </c>
      <c r="E496" s="136">
        <v>2</v>
      </c>
      <c r="F496" s="136"/>
      <c r="G496" s="137">
        <f t="shared" si="15"/>
        <v>1</v>
      </c>
      <c r="H496" s="138">
        <v>0</v>
      </c>
      <c r="I496" s="138">
        <v>0</v>
      </c>
      <c r="J496" s="138">
        <v>0</v>
      </c>
      <c r="K496" s="138">
        <v>0</v>
      </c>
      <c r="L496" s="138">
        <v>0</v>
      </c>
      <c r="M496" s="138">
        <v>0</v>
      </c>
      <c r="N496" s="138">
        <v>0</v>
      </c>
      <c r="O496" s="138">
        <v>0</v>
      </c>
      <c r="P496" s="138">
        <v>0</v>
      </c>
      <c r="Q496" s="138">
        <v>1</v>
      </c>
      <c r="R496" s="138">
        <v>0</v>
      </c>
      <c r="S496" s="138">
        <v>0</v>
      </c>
      <c r="T496" s="138">
        <v>0</v>
      </c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8">
        <v>0</v>
      </c>
      <c r="AA496" s="138">
        <v>0</v>
      </c>
      <c r="AB496" s="138">
        <v>0</v>
      </c>
      <c r="AC496" s="139">
        <v>0</v>
      </c>
      <c r="AD496" s="12"/>
      <c r="AE496" s="12"/>
      <c r="AF496" s="12"/>
      <c r="AG496" s="12"/>
      <c r="AH496" s="12"/>
      <c r="AI496" s="12"/>
      <c r="AJ496" s="12"/>
    </row>
    <row r="497" spans="1:36" x14ac:dyDescent="0.4">
      <c r="A497" t="s">
        <v>497</v>
      </c>
      <c r="B497" t="s">
        <v>470</v>
      </c>
      <c r="C497" s="134" t="s">
        <v>132</v>
      </c>
      <c r="D497" s="135" t="s">
        <v>465</v>
      </c>
      <c r="E497" s="136">
        <v>2</v>
      </c>
      <c r="F497" s="136"/>
      <c r="G497" s="137">
        <f t="shared" si="15"/>
        <v>26</v>
      </c>
      <c r="H497" s="138">
        <v>0</v>
      </c>
      <c r="I497" s="138">
        <v>0</v>
      </c>
      <c r="J497" s="138">
        <v>0</v>
      </c>
      <c r="K497" s="138">
        <v>0</v>
      </c>
      <c r="L497" s="138">
        <v>0</v>
      </c>
      <c r="M497" s="138">
        <v>0</v>
      </c>
      <c r="N497" s="138">
        <v>0</v>
      </c>
      <c r="O497" s="138">
        <v>0</v>
      </c>
      <c r="P497" s="138">
        <v>0</v>
      </c>
      <c r="Q497" s="138">
        <v>0</v>
      </c>
      <c r="R497" s="138">
        <v>1</v>
      </c>
      <c r="S497" s="138">
        <v>0</v>
      </c>
      <c r="T497" s="138">
        <v>0</v>
      </c>
      <c r="U497" s="138">
        <v>1</v>
      </c>
      <c r="V497" s="138">
        <v>4</v>
      </c>
      <c r="W497" s="138">
        <v>3</v>
      </c>
      <c r="X497" s="138">
        <v>5</v>
      </c>
      <c r="Y497" s="138">
        <v>5</v>
      </c>
      <c r="Z497" s="138">
        <v>4</v>
      </c>
      <c r="AA497" s="138">
        <v>2</v>
      </c>
      <c r="AB497" s="138">
        <v>1</v>
      </c>
      <c r="AC497" s="139">
        <v>0</v>
      </c>
      <c r="AD497" s="12"/>
      <c r="AE497" s="12"/>
      <c r="AF497" s="12"/>
      <c r="AG497" s="12"/>
      <c r="AH497" s="12"/>
      <c r="AI497" s="12"/>
      <c r="AJ497" s="12"/>
    </row>
    <row r="498" spans="1:36" x14ac:dyDescent="0.4">
      <c r="A498" t="s">
        <v>497</v>
      </c>
      <c r="B498" t="s">
        <v>470</v>
      </c>
      <c r="C498" s="134" t="s">
        <v>133</v>
      </c>
      <c r="D498" s="135" t="s">
        <v>465</v>
      </c>
      <c r="E498" s="136">
        <v>2</v>
      </c>
      <c r="F498" s="136"/>
      <c r="G498" s="137">
        <f t="shared" si="15"/>
        <v>20</v>
      </c>
      <c r="H498" s="138">
        <v>0</v>
      </c>
      <c r="I498" s="138">
        <v>0</v>
      </c>
      <c r="J498" s="138">
        <v>0</v>
      </c>
      <c r="K498" s="138">
        <v>0</v>
      </c>
      <c r="L498" s="138">
        <v>0</v>
      </c>
      <c r="M498" s="138">
        <v>0</v>
      </c>
      <c r="N498" s="138">
        <v>0</v>
      </c>
      <c r="O498" s="138">
        <v>0</v>
      </c>
      <c r="P498" s="138">
        <v>0</v>
      </c>
      <c r="Q498" s="138">
        <v>0</v>
      </c>
      <c r="R498" s="138">
        <v>0</v>
      </c>
      <c r="S498" s="138">
        <v>1</v>
      </c>
      <c r="T498" s="138">
        <v>1</v>
      </c>
      <c r="U498" s="138">
        <v>1</v>
      </c>
      <c r="V498" s="138">
        <v>2</v>
      </c>
      <c r="W498" s="138">
        <v>4</v>
      </c>
      <c r="X498" s="138">
        <v>3</v>
      </c>
      <c r="Y498" s="138">
        <v>2</v>
      </c>
      <c r="Z498" s="138">
        <v>1</v>
      </c>
      <c r="AA498" s="138">
        <v>2</v>
      </c>
      <c r="AB498" s="138">
        <v>3</v>
      </c>
      <c r="AC498" s="139">
        <v>0</v>
      </c>
      <c r="AD498" s="12"/>
      <c r="AE498" s="12"/>
      <c r="AF498" s="12"/>
      <c r="AG498" s="12"/>
      <c r="AH498" s="12"/>
      <c r="AI498" s="12"/>
      <c r="AJ498" s="12"/>
    </row>
    <row r="499" spans="1:36" x14ac:dyDescent="0.4">
      <c r="A499" t="s">
        <v>497</v>
      </c>
      <c r="B499" t="s">
        <v>390</v>
      </c>
      <c r="C499" s="134" t="s">
        <v>134</v>
      </c>
      <c r="D499" s="135" t="s">
        <v>465</v>
      </c>
      <c r="E499" s="136">
        <v>2</v>
      </c>
      <c r="F499" s="136"/>
      <c r="G499" s="137">
        <f t="shared" si="15"/>
        <v>24</v>
      </c>
      <c r="H499" s="138">
        <v>0</v>
      </c>
      <c r="I499" s="138">
        <v>0</v>
      </c>
      <c r="J499" s="138">
        <v>0</v>
      </c>
      <c r="K499" s="138">
        <v>0</v>
      </c>
      <c r="L499" s="138">
        <v>0</v>
      </c>
      <c r="M499" s="138">
        <v>0</v>
      </c>
      <c r="N499" s="138">
        <v>0</v>
      </c>
      <c r="O499" s="138">
        <v>0</v>
      </c>
      <c r="P499" s="138">
        <v>0</v>
      </c>
      <c r="Q499" s="138">
        <v>1</v>
      </c>
      <c r="R499" s="138">
        <v>1</v>
      </c>
      <c r="S499" s="138">
        <v>0</v>
      </c>
      <c r="T499" s="138">
        <v>0</v>
      </c>
      <c r="U499" s="138">
        <v>4</v>
      </c>
      <c r="V499" s="138">
        <v>5</v>
      </c>
      <c r="W499" s="138">
        <v>4</v>
      </c>
      <c r="X499" s="138">
        <v>5</v>
      </c>
      <c r="Y499" s="138">
        <v>1</v>
      </c>
      <c r="Z499" s="138">
        <v>3</v>
      </c>
      <c r="AA499" s="138">
        <v>0</v>
      </c>
      <c r="AB499" s="138">
        <v>0</v>
      </c>
      <c r="AC499" s="139">
        <v>0</v>
      </c>
      <c r="AD499" s="12"/>
      <c r="AE499" s="12"/>
      <c r="AF499" s="12"/>
      <c r="AG499" s="12"/>
      <c r="AH499" s="12"/>
      <c r="AI499" s="12"/>
      <c r="AJ499" s="12"/>
    </row>
    <row r="500" spans="1:36" x14ac:dyDescent="0.4">
      <c r="A500" t="s">
        <v>497</v>
      </c>
      <c r="B500" t="s">
        <v>390</v>
      </c>
      <c r="C500" s="134" t="s">
        <v>135</v>
      </c>
      <c r="D500" s="135" t="s">
        <v>465</v>
      </c>
      <c r="E500" s="136">
        <v>2</v>
      </c>
      <c r="F500" s="136"/>
      <c r="G500" s="137">
        <f t="shared" si="15"/>
        <v>6</v>
      </c>
      <c r="H500" s="138">
        <v>0</v>
      </c>
      <c r="I500" s="138">
        <v>0</v>
      </c>
      <c r="J500" s="138">
        <v>0</v>
      </c>
      <c r="K500" s="138">
        <v>0</v>
      </c>
      <c r="L500" s="138">
        <v>0</v>
      </c>
      <c r="M500" s="138">
        <v>0</v>
      </c>
      <c r="N500" s="138">
        <v>0</v>
      </c>
      <c r="O500" s="138">
        <v>0</v>
      </c>
      <c r="P500" s="138">
        <v>0</v>
      </c>
      <c r="Q500" s="138">
        <v>0</v>
      </c>
      <c r="R500" s="138">
        <v>0</v>
      </c>
      <c r="S500" s="138">
        <v>0</v>
      </c>
      <c r="T500" s="138">
        <v>1</v>
      </c>
      <c r="U500" s="138">
        <v>0</v>
      </c>
      <c r="V500" s="138">
        <v>1</v>
      </c>
      <c r="W500" s="138">
        <v>2</v>
      </c>
      <c r="X500" s="138">
        <v>1</v>
      </c>
      <c r="Y500" s="138">
        <v>0</v>
      </c>
      <c r="Z500" s="138">
        <v>1</v>
      </c>
      <c r="AA500" s="138">
        <v>0</v>
      </c>
      <c r="AB500" s="138">
        <v>0</v>
      </c>
      <c r="AC500" s="139">
        <v>0</v>
      </c>
      <c r="AD500" s="12"/>
      <c r="AE500" s="12"/>
      <c r="AF500" s="12"/>
      <c r="AG500" s="12"/>
      <c r="AH500" s="12"/>
      <c r="AI500" s="12"/>
      <c r="AJ500" s="12"/>
    </row>
    <row r="501" spans="1:36" x14ac:dyDescent="0.4">
      <c r="A501" t="s">
        <v>497</v>
      </c>
      <c r="B501" t="s">
        <v>390</v>
      </c>
      <c r="C501" s="134" t="s">
        <v>136</v>
      </c>
      <c r="D501" s="135" t="s">
        <v>465</v>
      </c>
      <c r="E501" s="136">
        <v>2</v>
      </c>
      <c r="F501" s="136"/>
      <c r="G501" s="137">
        <f t="shared" si="15"/>
        <v>9</v>
      </c>
      <c r="H501" s="138">
        <v>0</v>
      </c>
      <c r="I501" s="138">
        <v>0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8">
        <v>0</v>
      </c>
      <c r="P501" s="138">
        <v>0</v>
      </c>
      <c r="Q501" s="138">
        <v>0</v>
      </c>
      <c r="R501" s="138">
        <v>0</v>
      </c>
      <c r="S501" s="138">
        <v>1</v>
      </c>
      <c r="T501" s="138">
        <v>1</v>
      </c>
      <c r="U501" s="138">
        <v>0</v>
      </c>
      <c r="V501" s="138">
        <v>1</v>
      </c>
      <c r="W501" s="138">
        <v>3</v>
      </c>
      <c r="X501" s="138">
        <v>0</v>
      </c>
      <c r="Y501" s="138">
        <v>1</v>
      </c>
      <c r="Z501" s="138">
        <v>2</v>
      </c>
      <c r="AA501" s="138">
        <v>0</v>
      </c>
      <c r="AB501" s="138">
        <v>0</v>
      </c>
      <c r="AC501" s="139">
        <v>0</v>
      </c>
      <c r="AD501" s="12"/>
      <c r="AE501" s="12"/>
      <c r="AF501" s="12"/>
      <c r="AG501" s="12"/>
      <c r="AH501" s="12"/>
      <c r="AI501" s="12"/>
      <c r="AJ501" s="12"/>
    </row>
    <row r="502" spans="1:36" x14ac:dyDescent="0.4">
      <c r="A502" t="s">
        <v>497</v>
      </c>
      <c r="B502" t="s">
        <v>470</v>
      </c>
      <c r="C502" s="134" t="s">
        <v>137</v>
      </c>
      <c r="D502" s="135" t="s">
        <v>465</v>
      </c>
      <c r="E502" s="136">
        <v>2</v>
      </c>
      <c r="F502" s="136"/>
      <c r="G502" s="137">
        <f t="shared" si="15"/>
        <v>6</v>
      </c>
      <c r="H502" s="138">
        <v>0</v>
      </c>
      <c r="I502" s="138">
        <v>0</v>
      </c>
      <c r="J502" s="138">
        <v>0</v>
      </c>
      <c r="K502" s="138">
        <v>0</v>
      </c>
      <c r="L502" s="138">
        <v>0</v>
      </c>
      <c r="M502" s="138">
        <v>0</v>
      </c>
      <c r="N502" s="138">
        <v>0</v>
      </c>
      <c r="O502" s="138">
        <v>0</v>
      </c>
      <c r="P502" s="138">
        <v>0</v>
      </c>
      <c r="Q502" s="138">
        <v>0</v>
      </c>
      <c r="R502" s="138">
        <v>0</v>
      </c>
      <c r="S502" s="138">
        <v>0</v>
      </c>
      <c r="T502" s="138">
        <v>0</v>
      </c>
      <c r="U502" s="138">
        <v>2</v>
      </c>
      <c r="V502" s="138">
        <v>1</v>
      </c>
      <c r="W502" s="138">
        <v>0</v>
      </c>
      <c r="X502" s="138">
        <v>0</v>
      </c>
      <c r="Y502" s="138">
        <v>2</v>
      </c>
      <c r="Z502" s="138">
        <v>1</v>
      </c>
      <c r="AA502" s="138">
        <v>0</v>
      </c>
      <c r="AB502" s="138">
        <v>0</v>
      </c>
      <c r="AC502" s="139">
        <v>0</v>
      </c>
      <c r="AD502" s="12"/>
      <c r="AE502" s="12"/>
      <c r="AF502" s="12"/>
      <c r="AG502" s="12"/>
      <c r="AH502" s="12"/>
      <c r="AI502" s="12"/>
      <c r="AJ502" s="12"/>
    </row>
    <row r="503" spans="1:36" x14ac:dyDescent="0.4">
      <c r="A503" t="s">
        <v>497</v>
      </c>
      <c r="B503" t="s">
        <v>470</v>
      </c>
      <c r="C503" s="134" t="s">
        <v>138</v>
      </c>
      <c r="D503" s="135" t="s">
        <v>465</v>
      </c>
      <c r="E503" s="136">
        <v>2</v>
      </c>
      <c r="F503" s="136"/>
      <c r="G503" s="137">
        <f t="shared" si="15"/>
        <v>7</v>
      </c>
      <c r="H503" s="138">
        <v>0</v>
      </c>
      <c r="I503" s="138">
        <v>0</v>
      </c>
      <c r="J503" s="138">
        <v>0</v>
      </c>
      <c r="K503" s="138">
        <v>0</v>
      </c>
      <c r="L503" s="138">
        <v>0</v>
      </c>
      <c r="M503" s="138">
        <v>0</v>
      </c>
      <c r="N503" s="138">
        <v>0</v>
      </c>
      <c r="O503" s="138">
        <v>0</v>
      </c>
      <c r="P503" s="138">
        <v>0</v>
      </c>
      <c r="Q503" s="138">
        <v>0</v>
      </c>
      <c r="R503" s="138">
        <v>0</v>
      </c>
      <c r="S503" s="138">
        <v>1</v>
      </c>
      <c r="T503" s="138">
        <v>0</v>
      </c>
      <c r="U503" s="138">
        <v>0</v>
      </c>
      <c r="V503" s="138">
        <v>1</v>
      </c>
      <c r="W503" s="138">
        <v>1</v>
      </c>
      <c r="X503" s="138">
        <v>1</v>
      </c>
      <c r="Y503" s="138">
        <v>1</v>
      </c>
      <c r="Z503" s="138">
        <v>1</v>
      </c>
      <c r="AA503" s="138">
        <v>0</v>
      </c>
      <c r="AB503" s="138">
        <v>1</v>
      </c>
      <c r="AC503" s="139">
        <v>0</v>
      </c>
      <c r="AD503" s="12"/>
      <c r="AE503" s="12"/>
      <c r="AF503" s="12"/>
      <c r="AG503" s="12"/>
      <c r="AH503" s="12"/>
      <c r="AI503" s="12"/>
      <c r="AJ503" s="12"/>
    </row>
    <row r="504" spans="1:36" x14ac:dyDescent="0.4">
      <c r="A504" t="s">
        <v>502</v>
      </c>
      <c r="B504" t="s">
        <v>473</v>
      </c>
      <c r="C504" s="134" t="s">
        <v>139</v>
      </c>
      <c r="D504" s="135" t="s">
        <v>465</v>
      </c>
      <c r="E504" s="136">
        <v>2</v>
      </c>
      <c r="F504" s="136"/>
      <c r="G504" s="137">
        <f t="shared" si="15"/>
        <v>6</v>
      </c>
      <c r="H504" s="138">
        <v>0</v>
      </c>
      <c r="I504" s="138">
        <v>0</v>
      </c>
      <c r="J504" s="138">
        <v>0</v>
      </c>
      <c r="K504" s="138">
        <v>0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38">
        <v>0</v>
      </c>
      <c r="U504" s="138">
        <v>0</v>
      </c>
      <c r="V504" s="138">
        <v>1</v>
      </c>
      <c r="W504" s="138">
        <v>0</v>
      </c>
      <c r="X504" s="138">
        <v>1</v>
      </c>
      <c r="Y504" s="138">
        <v>1</v>
      </c>
      <c r="Z504" s="138">
        <v>2</v>
      </c>
      <c r="AA504" s="138">
        <v>1</v>
      </c>
      <c r="AB504" s="138">
        <v>0</v>
      </c>
      <c r="AC504" s="139">
        <v>0</v>
      </c>
      <c r="AD504" s="12"/>
      <c r="AE504" s="12"/>
      <c r="AF504" s="12"/>
      <c r="AG504" s="12"/>
      <c r="AH504" s="12"/>
      <c r="AI504" s="12"/>
      <c r="AJ504" s="12"/>
    </row>
    <row r="505" spans="1:36" x14ac:dyDescent="0.4">
      <c r="A505" t="s">
        <v>502</v>
      </c>
      <c r="B505" t="s">
        <v>473</v>
      </c>
      <c r="C505" s="134" t="s">
        <v>140</v>
      </c>
      <c r="D505" s="135" t="s">
        <v>465</v>
      </c>
      <c r="E505" s="136">
        <v>2</v>
      </c>
      <c r="F505" s="136"/>
      <c r="G505" s="137">
        <f t="shared" si="15"/>
        <v>45</v>
      </c>
      <c r="H505" s="138">
        <v>0</v>
      </c>
      <c r="I505" s="138">
        <v>0</v>
      </c>
      <c r="J505" s="138">
        <v>0</v>
      </c>
      <c r="K505" s="138">
        <v>0</v>
      </c>
      <c r="L505" s="138">
        <v>0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1</v>
      </c>
      <c r="S505" s="138">
        <v>2</v>
      </c>
      <c r="T505" s="138">
        <v>0</v>
      </c>
      <c r="U505" s="138">
        <v>3</v>
      </c>
      <c r="V505" s="138">
        <v>8</v>
      </c>
      <c r="W505" s="138">
        <v>3</v>
      </c>
      <c r="X505" s="138">
        <v>9</v>
      </c>
      <c r="Y505" s="138">
        <v>7</v>
      </c>
      <c r="Z505" s="138">
        <v>6</v>
      </c>
      <c r="AA505" s="138">
        <v>6</v>
      </c>
      <c r="AB505" s="138">
        <v>0</v>
      </c>
      <c r="AC505" s="139">
        <v>0</v>
      </c>
      <c r="AD505" s="12"/>
      <c r="AE505" s="12"/>
      <c r="AF505" s="12"/>
      <c r="AG505" s="12"/>
      <c r="AH505" s="12"/>
      <c r="AI505" s="12"/>
      <c r="AJ505" s="12"/>
    </row>
    <row r="506" spans="1:36" x14ac:dyDescent="0.4">
      <c r="A506" t="s">
        <v>502</v>
      </c>
      <c r="B506" t="s">
        <v>473</v>
      </c>
      <c r="C506" s="134" t="s">
        <v>141</v>
      </c>
      <c r="D506" s="135" t="s">
        <v>465</v>
      </c>
      <c r="E506" s="136">
        <v>2</v>
      </c>
      <c r="F506" s="136"/>
      <c r="G506" s="137">
        <f t="shared" si="15"/>
        <v>14</v>
      </c>
      <c r="H506" s="138">
        <v>0</v>
      </c>
      <c r="I506" s="138">
        <v>0</v>
      </c>
      <c r="J506" s="138">
        <v>0</v>
      </c>
      <c r="K506" s="138">
        <v>0</v>
      </c>
      <c r="L506" s="138">
        <v>0</v>
      </c>
      <c r="M506" s="138">
        <v>0</v>
      </c>
      <c r="N506" s="138">
        <v>0</v>
      </c>
      <c r="O506" s="138">
        <v>0</v>
      </c>
      <c r="P506" s="138">
        <v>0</v>
      </c>
      <c r="Q506" s="138">
        <v>0</v>
      </c>
      <c r="R506" s="138">
        <v>0</v>
      </c>
      <c r="S506" s="138">
        <v>0</v>
      </c>
      <c r="T506" s="138">
        <v>1</v>
      </c>
      <c r="U506" s="138">
        <v>3</v>
      </c>
      <c r="V506" s="138">
        <v>1</v>
      </c>
      <c r="W506" s="138">
        <v>1</v>
      </c>
      <c r="X506" s="138">
        <v>2</v>
      </c>
      <c r="Y506" s="138">
        <v>2</v>
      </c>
      <c r="Z506" s="138">
        <v>2</v>
      </c>
      <c r="AA506" s="138">
        <v>2</v>
      </c>
      <c r="AB506" s="138">
        <v>0</v>
      </c>
      <c r="AC506" s="139">
        <v>0</v>
      </c>
      <c r="AD506" s="12"/>
      <c r="AE506" s="12"/>
      <c r="AF506" s="12"/>
      <c r="AG506" s="12"/>
      <c r="AH506" s="12"/>
      <c r="AI506" s="12"/>
      <c r="AJ506" s="12"/>
    </row>
    <row r="507" spans="1:36" x14ac:dyDescent="0.4">
      <c r="A507" t="s">
        <v>502</v>
      </c>
      <c r="B507" t="s">
        <v>473</v>
      </c>
      <c r="C507" s="134" t="s">
        <v>142</v>
      </c>
      <c r="D507" s="135" t="s">
        <v>465</v>
      </c>
      <c r="E507" s="136">
        <v>2</v>
      </c>
      <c r="F507" s="136"/>
      <c r="G507" s="137">
        <f t="shared" si="15"/>
        <v>6</v>
      </c>
      <c r="H507" s="138">
        <v>0</v>
      </c>
      <c r="I507" s="138">
        <v>0</v>
      </c>
      <c r="J507" s="138">
        <v>0</v>
      </c>
      <c r="K507" s="138">
        <v>0</v>
      </c>
      <c r="L507" s="138">
        <v>0</v>
      </c>
      <c r="M507" s="138">
        <v>0</v>
      </c>
      <c r="N507" s="138">
        <v>0</v>
      </c>
      <c r="O507" s="138">
        <v>0</v>
      </c>
      <c r="P507" s="138">
        <v>0</v>
      </c>
      <c r="Q507" s="138">
        <v>0</v>
      </c>
      <c r="R507" s="138">
        <v>0</v>
      </c>
      <c r="S507" s="138">
        <v>1</v>
      </c>
      <c r="T507" s="138">
        <v>0</v>
      </c>
      <c r="U507" s="138">
        <v>0</v>
      </c>
      <c r="V507" s="138">
        <v>0</v>
      </c>
      <c r="W507" s="138">
        <v>2</v>
      </c>
      <c r="X507" s="138">
        <v>1</v>
      </c>
      <c r="Y507" s="138">
        <v>1</v>
      </c>
      <c r="Z507" s="138">
        <v>1</v>
      </c>
      <c r="AA507" s="138">
        <v>0</v>
      </c>
      <c r="AB507" s="138">
        <v>0</v>
      </c>
      <c r="AC507" s="139">
        <v>0</v>
      </c>
      <c r="AD507" s="12"/>
      <c r="AE507" s="12"/>
      <c r="AF507" s="12"/>
      <c r="AG507" s="12"/>
      <c r="AH507" s="12"/>
      <c r="AI507" s="12"/>
      <c r="AJ507" s="12"/>
    </row>
    <row r="508" spans="1:36" x14ac:dyDescent="0.4">
      <c r="A508" t="s">
        <v>502</v>
      </c>
      <c r="B508" t="s">
        <v>473</v>
      </c>
      <c r="C508" s="134" t="s">
        <v>143</v>
      </c>
      <c r="D508" s="135" t="s">
        <v>465</v>
      </c>
      <c r="E508" s="136">
        <v>2</v>
      </c>
      <c r="F508" s="136"/>
      <c r="G508" s="137">
        <f t="shared" si="15"/>
        <v>1</v>
      </c>
      <c r="H508" s="138">
        <v>0</v>
      </c>
      <c r="I508" s="138">
        <v>0</v>
      </c>
      <c r="J508" s="138">
        <v>0</v>
      </c>
      <c r="K508" s="138">
        <v>0</v>
      </c>
      <c r="L508" s="138">
        <v>0</v>
      </c>
      <c r="M508" s="138">
        <v>0</v>
      </c>
      <c r="N508" s="138">
        <v>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1</v>
      </c>
      <c r="U508" s="138">
        <v>0</v>
      </c>
      <c r="V508" s="138">
        <v>0</v>
      </c>
      <c r="W508" s="138">
        <v>0</v>
      </c>
      <c r="X508" s="138">
        <v>0</v>
      </c>
      <c r="Y508" s="138">
        <v>0</v>
      </c>
      <c r="Z508" s="138">
        <v>0</v>
      </c>
      <c r="AA508" s="138">
        <v>0</v>
      </c>
      <c r="AB508" s="138">
        <v>0</v>
      </c>
      <c r="AC508" s="139">
        <v>0</v>
      </c>
      <c r="AD508" s="12"/>
      <c r="AE508" s="12"/>
      <c r="AF508" s="12"/>
      <c r="AG508" s="12"/>
      <c r="AH508" s="12"/>
      <c r="AI508" s="12"/>
      <c r="AJ508" s="12"/>
    </row>
    <row r="509" spans="1:36" x14ac:dyDescent="0.4">
      <c r="A509" t="s">
        <v>502</v>
      </c>
      <c r="B509" t="s">
        <v>473</v>
      </c>
      <c r="C509" s="134" t="s">
        <v>144</v>
      </c>
      <c r="D509" s="135" t="s">
        <v>465</v>
      </c>
      <c r="E509" s="136">
        <v>2</v>
      </c>
      <c r="F509" s="136"/>
      <c r="G509" s="137">
        <f t="shared" si="15"/>
        <v>2</v>
      </c>
      <c r="H509" s="138">
        <v>0</v>
      </c>
      <c r="I509" s="138">
        <v>0</v>
      </c>
      <c r="J509" s="138">
        <v>0</v>
      </c>
      <c r="K509" s="138">
        <v>0</v>
      </c>
      <c r="L509" s="138">
        <v>0</v>
      </c>
      <c r="M509" s="138">
        <v>0</v>
      </c>
      <c r="N509" s="138">
        <v>0</v>
      </c>
      <c r="O509" s="138">
        <v>0</v>
      </c>
      <c r="P509" s="138">
        <v>0</v>
      </c>
      <c r="Q509" s="138">
        <v>0</v>
      </c>
      <c r="R509" s="138">
        <v>0</v>
      </c>
      <c r="S509" s="138">
        <v>0</v>
      </c>
      <c r="T509" s="138">
        <v>0</v>
      </c>
      <c r="U509" s="138">
        <v>0</v>
      </c>
      <c r="V509" s="138">
        <v>1</v>
      </c>
      <c r="W509" s="138">
        <v>0</v>
      </c>
      <c r="X509" s="138">
        <v>0</v>
      </c>
      <c r="Y509" s="138">
        <v>0</v>
      </c>
      <c r="Z509" s="138">
        <v>0</v>
      </c>
      <c r="AA509" s="138">
        <v>0</v>
      </c>
      <c r="AB509" s="138">
        <v>1</v>
      </c>
      <c r="AC509" s="139">
        <v>0</v>
      </c>
      <c r="AD509" s="12"/>
      <c r="AE509" s="12"/>
      <c r="AF509" s="12"/>
      <c r="AG509" s="12"/>
      <c r="AH509" s="12"/>
      <c r="AI509" s="12"/>
      <c r="AJ509" s="12"/>
    </row>
    <row r="510" spans="1:36" x14ac:dyDescent="0.4">
      <c r="A510" t="s">
        <v>502</v>
      </c>
      <c r="B510" t="s">
        <v>473</v>
      </c>
      <c r="C510" s="134" t="s">
        <v>145</v>
      </c>
      <c r="D510" s="135" t="s">
        <v>465</v>
      </c>
      <c r="E510" s="136">
        <v>2</v>
      </c>
      <c r="F510" s="136"/>
      <c r="G510" s="137">
        <f t="shared" si="15"/>
        <v>11</v>
      </c>
      <c r="H510" s="138">
        <v>0</v>
      </c>
      <c r="I510" s="138">
        <v>0</v>
      </c>
      <c r="J510" s="138">
        <v>0</v>
      </c>
      <c r="K510" s="138">
        <v>0</v>
      </c>
      <c r="L510" s="138">
        <v>0</v>
      </c>
      <c r="M510" s="138">
        <v>0</v>
      </c>
      <c r="N510" s="138">
        <v>0</v>
      </c>
      <c r="O510" s="138">
        <v>0</v>
      </c>
      <c r="P510" s="138">
        <v>0</v>
      </c>
      <c r="Q510" s="138">
        <v>1</v>
      </c>
      <c r="R510" s="138">
        <v>1</v>
      </c>
      <c r="S510" s="138">
        <v>0</v>
      </c>
      <c r="T510" s="138">
        <v>0</v>
      </c>
      <c r="U510" s="138">
        <v>1</v>
      </c>
      <c r="V510" s="138">
        <v>1</v>
      </c>
      <c r="W510" s="138">
        <v>3</v>
      </c>
      <c r="X510" s="138">
        <v>2</v>
      </c>
      <c r="Y510" s="138">
        <v>0</v>
      </c>
      <c r="Z510" s="138">
        <v>1</v>
      </c>
      <c r="AA510" s="138">
        <v>1</v>
      </c>
      <c r="AB510" s="138">
        <v>0</v>
      </c>
      <c r="AC510" s="139">
        <v>0</v>
      </c>
      <c r="AD510" s="12"/>
      <c r="AE510" s="12"/>
      <c r="AF510" s="12"/>
      <c r="AG510" s="12"/>
      <c r="AH510" s="12"/>
      <c r="AI510" s="12"/>
      <c r="AJ510" s="12"/>
    </row>
    <row r="511" spans="1:36" x14ac:dyDescent="0.4">
      <c r="A511" t="s">
        <v>497</v>
      </c>
      <c r="B511" t="s">
        <v>390</v>
      </c>
      <c r="C511" s="134" t="s">
        <v>146</v>
      </c>
      <c r="D511" s="135" t="s">
        <v>465</v>
      </c>
      <c r="E511" s="136">
        <v>2</v>
      </c>
      <c r="F511" s="136"/>
      <c r="G511" s="137">
        <f t="shared" si="15"/>
        <v>5</v>
      </c>
      <c r="H511" s="138">
        <v>0</v>
      </c>
      <c r="I511" s="138">
        <v>0</v>
      </c>
      <c r="J511" s="138">
        <v>0</v>
      </c>
      <c r="K511" s="138">
        <v>0</v>
      </c>
      <c r="L511" s="138">
        <v>0</v>
      </c>
      <c r="M511" s="138">
        <v>0</v>
      </c>
      <c r="N511" s="138">
        <v>0</v>
      </c>
      <c r="O511" s="138">
        <v>0</v>
      </c>
      <c r="P511" s="138">
        <v>0</v>
      </c>
      <c r="Q511" s="138">
        <v>0</v>
      </c>
      <c r="R511" s="138">
        <v>0</v>
      </c>
      <c r="S511" s="138">
        <v>0</v>
      </c>
      <c r="T511" s="138">
        <v>1</v>
      </c>
      <c r="U511" s="138">
        <v>1</v>
      </c>
      <c r="V511" s="138">
        <v>1</v>
      </c>
      <c r="W511" s="138">
        <v>1</v>
      </c>
      <c r="X511" s="138">
        <v>0</v>
      </c>
      <c r="Y511" s="138">
        <v>0</v>
      </c>
      <c r="Z511" s="138">
        <v>1</v>
      </c>
      <c r="AA511" s="138">
        <v>0</v>
      </c>
      <c r="AB511" s="138">
        <v>0</v>
      </c>
      <c r="AC511" s="139">
        <v>0</v>
      </c>
      <c r="AD511" s="12"/>
      <c r="AE511" s="12"/>
      <c r="AF511" s="12"/>
      <c r="AG511" s="12"/>
      <c r="AH511" s="12"/>
      <c r="AI511" s="12"/>
      <c r="AJ511" s="12"/>
    </row>
    <row r="512" spans="1:36" x14ac:dyDescent="0.4">
      <c r="A512" t="s">
        <v>493</v>
      </c>
      <c r="B512" t="s">
        <v>467</v>
      </c>
      <c r="C512" s="134" t="s">
        <v>147</v>
      </c>
      <c r="D512" s="135" t="s">
        <v>465</v>
      </c>
      <c r="E512" s="136">
        <v>2</v>
      </c>
      <c r="F512" s="136"/>
      <c r="G512" s="137">
        <f t="shared" si="15"/>
        <v>4</v>
      </c>
      <c r="H512" s="138">
        <v>0</v>
      </c>
      <c r="I512" s="138">
        <v>0</v>
      </c>
      <c r="J512" s="138">
        <v>0</v>
      </c>
      <c r="K512" s="138">
        <v>0</v>
      </c>
      <c r="L512" s="138">
        <v>0</v>
      </c>
      <c r="M512" s="138">
        <v>0</v>
      </c>
      <c r="N512" s="138">
        <v>0</v>
      </c>
      <c r="O512" s="138">
        <v>1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1</v>
      </c>
      <c r="W512" s="138">
        <v>1</v>
      </c>
      <c r="X512" s="138">
        <v>0</v>
      </c>
      <c r="Y512" s="138">
        <v>1</v>
      </c>
      <c r="Z512" s="138">
        <v>0</v>
      </c>
      <c r="AA512" s="138">
        <v>0</v>
      </c>
      <c r="AB512" s="138">
        <v>0</v>
      </c>
      <c r="AC512" s="139">
        <v>0</v>
      </c>
      <c r="AD512" s="12"/>
      <c r="AE512" s="12"/>
      <c r="AF512" s="12"/>
      <c r="AG512" s="12"/>
      <c r="AH512" s="12"/>
      <c r="AI512" s="12"/>
      <c r="AJ512" s="12"/>
    </row>
    <row r="513" spans="1:36" x14ac:dyDescent="0.4">
      <c r="A513" t="s">
        <v>493</v>
      </c>
      <c r="B513" t="s">
        <v>467</v>
      </c>
      <c r="C513" s="134" t="s">
        <v>148</v>
      </c>
      <c r="D513" s="135" t="s">
        <v>465</v>
      </c>
      <c r="E513" s="136">
        <v>2</v>
      </c>
      <c r="F513" s="136"/>
      <c r="G513" s="137">
        <f t="shared" si="15"/>
        <v>4</v>
      </c>
      <c r="H513" s="138">
        <v>0</v>
      </c>
      <c r="I513" s="138">
        <v>0</v>
      </c>
      <c r="J513" s="138">
        <v>0</v>
      </c>
      <c r="K513" s="138">
        <v>0</v>
      </c>
      <c r="L513" s="138">
        <v>0</v>
      </c>
      <c r="M513" s="138">
        <v>0</v>
      </c>
      <c r="N513" s="138">
        <v>0</v>
      </c>
      <c r="O513" s="138">
        <v>0</v>
      </c>
      <c r="P513" s="138">
        <v>0</v>
      </c>
      <c r="Q513" s="138">
        <v>0</v>
      </c>
      <c r="R513" s="138">
        <v>0</v>
      </c>
      <c r="S513" s="138">
        <v>0</v>
      </c>
      <c r="T513" s="138">
        <v>1</v>
      </c>
      <c r="U513" s="138">
        <v>0</v>
      </c>
      <c r="V513" s="138">
        <v>1</v>
      </c>
      <c r="W513" s="138">
        <v>0</v>
      </c>
      <c r="X513" s="138">
        <v>0</v>
      </c>
      <c r="Y513" s="138">
        <v>1</v>
      </c>
      <c r="Z513" s="138">
        <v>1</v>
      </c>
      <c r="AA513" s="138">
        <v>0</v>
      </c>
      <c r="AB513" s="138">
        <v>0</v>
      </c>
      <c r="AC513" s="139">
        <v>0</v>
      </c>
      <c r="AD513" s="12"/>
      <c r="AE513" s="12"/>
      <c r="AF513" s="12"/>
      <c r="AG513" s="12"/>
      <c r="AH513" s="12"/>
      <c r="AI513" s="12"/>
      <c r="AJ513" s="12"/>
    </row>
    <row r="514" spans="1:36" x14ac:dyDescent="0.4">
      <c r="A514" t="s">
        <v>499</v>
      </c>
      <c r="B514" t="s">
        <v>392</v>
      </c>
      <c r="C514" s="134" t="s">
        <v>149</v>
      </c>
      <c r="D514" s="135" t="s">
        <v>465</v>
      </c>
      <c r="E514" s="136">
        <v>2</v>
      </c>
      <c r="F514" s="136"/>
      <c r="G514" s="137">
        <f t="shared" si="15"/>
        <v>33</v>
      </c>
      <c r="H514" s="138">
        <v>0</v>
      </c>
      <c r="I514" s="138">
        <v>0</v>
      </c>
      <c r="J514" s="138">
        <v>0</v>
      </c>
      <c r="K514" s="138">
        <v>0</v>
      </c>
      <c r="L514" s="138">
        <v>0</v>
      </c>
      <c r="M514" s="138">
        <v>1</v>
      </c>
      <c r="N514" s="138">
        <v>0</v>
      </c>
      <c r="O514" s="138">
        <v>0</v>
      </c>
      <c r="P514" s="138">
        <v>0</v>
      </c>
      <c r="Q514" s="138">
        <v>0</v>
      </c>
      <c r="R514" s="138">
        <v>2</v>
      </c>
      <c r="S514" s="138">
        <v>0</v>
      </c>
      <c r="T514" s="138">
        <v>0</v>
      </c>
      <c r="U514" s="138">
        <v>2</v>
      </c>
      <c r="V514" s="138">
        <v>4</v>
      </c>
      <c r="W514" s="138">
        <v>7</v>
      </c>
      <c r="X514" s="138">
        <v>6</v>
      </c>
      <c r="Y514" s="138">
        <v>5</v>
      </c>
      <c r="Z514" s="138">
        <v>3</v>
      </c>
      <c r="AA514" s="138">
        <v>3</v>
      </c>
      <c r="AB514" s="138">
        <v>0</v>
      </c>
      <c r="AC514" s="139">
        <v>0</v>
      </c>
      <c r="AD514" s="12"/>
      <c r="AE514" s="12"/>
      <c r="AF514" s="12"/>
      <c r="AG514" s="12"/>
      <c r="AH514" s="12"/>
      <c r="AI514" s="12"/>
      <c r="AJ514" s="12"/>
    </row>
    <row r="515" spans="1:36" x14ac:dyDescent="0.4">
      <c r="A515" t="s">
        <v>499</v>
      </c>
      <c r="B515" t="s">
        <v>392</v>
      </c>
      <c r="C515" s="134" t="s">
        <v>150</v>
      </c>
      <c r="D515" s="135" t="s">
        <v>465</v>
      </c>
      <c r="E515" s="136">
        <v>2</v>
      </c>
      <c r="F515" s="136"/>
      <c r="G515" s="137">
        <f t="shared" si="15"/>
        <v>4</v>
      </c>
      <c r="H515" s="138">
        <v>0</v>
      </c>
      <c r="I515" s="138">
        <v>0</v>
      </c>
      <c r="J515" s="138">
        <v>0</v>
      </c>
      <c r="K515" s="138">
        <v>0</v>
      </c>
      <c r="L515" s="138">
        <v>0</v>
      </c>
      <c r="M515" s="138">
        <v>0</v>
      </c>
      <c r="N515" s="138">
        <v>0</v>
      </c>
      <c r="O515" s="138">
        <v>0</v>
      </c>
      <c r="P515" s="138">
        <v>0</v>
      </c>
      <c r="Q515" s="138">
        <v>0</v>
      </c>
      <c r="R515" s="138">
        <v>0</v>
      </c>
      <c r="S515" s="138">
        <v>0</v>
      </c>
      <c r="T515" s="138">
        <v>0</v>
      </c>
      <c r="U515" s="138">
        <v>1</v>
      </c>
      <c r="V515" s="138">
        <v>0</v>
      </c>
      <c r="W515" s="138">
        <v>2</v>
      </c>
      <c r="X515" s="138">
        <v>1</v>
      </c>
      <c r="Y515" s="138">
        <v>0</v>
      </c>
      <c r="Z515" s="138">
        <v>0</v>
      </c>
      <c r="AA515" s="138">
        <v>0</v>
      </c>
      <c r="AB515" s="138">
        <v>0</v>
      </c>
      <c r="AC515" s="139">
        <v>0</v>
      </c>
      <c r="AD515" s="12"/>
      <c r="AE515" s="12"/>
      <c r="AF515" s="12"/>
      <c r="AG515" s="12"/>
      <c r="AH515" s="12"/>
      <c r="AI515" s="12"/>
      <c r="AJ515" s="12"/>
    </row>
    <row r="516" spans="1:36" x14ac:dyDescent="0.4">
      <c r="A516" t="s">
        <v>493</v>
      </c>
      <c r="B516" t="s">
        <v>467</v>
      </c>
      <c r="C516" s="134" t="s">
        <v>151</v>
      </c>
      <c r="D516" s="135" t="s">
        <v>465</v>
      </c>
      <c r="E516" s="136">
        <v>2</v>
      </c>
      <c r="F516" s="136"/>
      <c r="G516" s="137">
        <f t="shared" si="15"/>
        <v>21</v>
      </c>
      <c r="H516" s="138">
        <v>0</v>
      </c>
      <c r="I516" s="138">
        <v>0</v>
      </c>
      <c r="J516" s="138">
        <v>0</v>
      </c>
      <c r="K516" s="138">
        <v>0</v>
      </c>
      <c r="L516" s="138">
        <v>0</v>
      </c>
      <c r="M516" s="138">
        <v>0</v>
      </c>
      <c r="N516" s="138">
        <v>0</v>
      </c>
      <c r="O516" s="138">
        <v>0</v>
      </c>
      <c r="P516" s="138">
        <v>0</v>
      </c>
      <c r="Q516" s="138">
        <v>0</v>
      </c>
      <c r="R516" s="138">
        <v>0</v>
      </c>
      <c r="S516" s="138">
        <v>2</v>
      </c>
      <c r="T516" s="138">
        <v>1</v>
      </c>
      <c r="U516" s="138">
        <v>1</v>
      </c>
      <c r="V516" s="138">
        <v>0</v>
      </c>
      <c r="W516" s="138">
        <v>3</v>
      </c>
      <c r="X516" s="138">
        <v>4</v>
      </c>
      <c r="Y516" s="138">
        <v>6</v>
      </c>
      <c r="Z516" s="138">
        <v>2</v>
      </c>
      <c r="AA516" s="138">
        <v>2</v>
      </c>
      <c r="AB516" s="138">
        <v>0</v>
      </c>
      <c r="AC516" s="139">
        <v>0</v>
      </c>
      <c r="AD516" s="12"/>
      <c r="AE516" s="12"/>
      <c r="AF516" s="12"/>
      <c r="AG516" s="12"/>
      <c r="AH516" s="12"/>
      <c r="AI516" s="12"/>
      <c r="AJ516" s="12"/>
    </row>
    <row r="517" spans="1:36" x14ac:dyDescent="0.4">
      <c r="A517" t="s">
        <v>499</v>
      </c>
      <c r="B517" t="s">
        <v>392</v>
      </c>
      <c r="C517" s="134" t="s">
        <v>152</v>
      </c>
      <c r="D517" s="135" t="s">
        <v>465</v>
      </c>
      <c r="E517" s="136">
        <v>2</v>
      </c>
      <c r="F517" s="136"/>
      <c r="G517" s="137">
        <f t="shared" si="15"/>
        <v>11</v>
      </c>
      <c r="H517" s="138">
        <v>0</v>
      </c>
      <c r="I517" s="138">
        <v>0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1</v>
      </c>
      <c r="R517" s="138">
        <v>0</v>
      </c>
      <c r="S517" s="138">
        <v>0</v>
      </c>
      <c r="T517" s="138">
        <v>0</v>
      </c>
      <c r="U517" s="138">
        <v>0</v>
      </c>
      <c r="V517" s="138">
        <v>3</v>
      </c>
      <c r="W517" s="138">
        <v>1</v>
      </c>
      <c r="X517" s="138">
        <v>3</v>
      </c>
      <c r="Y517" s="138">
        <v>2</v>
      </c>
      <c r="Z517" s="138">
        <v>0</v>
      </c>
      <c r="AA517" s="138">
        <v>1</v>
      </c>
      <c r="AB517" s="138">
        <v>0</v>
      </c>
      <c r="AC517" s="139">
        <v>0</v>
      </c>
      <c r="AD517" s="12"/>
      <c r="AE517" s="12"/>
      <c r="AF517" s="12"/>
      <c r="AG517" s="12"/>
      <c r="AH517" s="12"/>
      <c r="AI517" s="12"/>
      <c r="AJ517" s="12"/>
    </row>
    <row r="518" spans="1:36" x14ac:dyDescent="0.4">
      <c r="A518" t="s">
        <v>499</v>
      </c>
      <c r="B518" t="s">
        <v>392</v>
      </c>
      <c r="C518" s="134" t="s">
        <v>153</v>
      </c>
      <c r="D518" s="135" t="s">
        <v>465</v>
      </c>
      <c r="E518" s="136">
        <v>2</v>
      </c>
      <c r="F518" s="136"/>
      <c r="G518" s="137">
        <f t="shared" si="15"/>
        <v>18</v>
      </c>
      <c r="H518" s="138">
        <v>0</v>
      </c>
      <c r="I518" s="138">
        <v>0</v>
      </c>
      <c r="J518" s="138">
        <v>0</v>
      </c>
      <c r="K518" s="138">
        <v>0</v>
      </c>
      <c r="L518" s="138">
        <v>0</v>
      </c>
      <c r="M518" s="138">
        <v>0</v>
      </c>
      <c r="N518" s="138">
        <v>0</v>
      </c>
      <c r="O518" s="138">
        <v>0</v>
      </c>
      <c r="P518" s="138">
        <v>1</v>
      </c>
      <c r="Q518" s="138">
        <v>0</v>
      </c>
      <c r="R518" s="138">
        <v>0</v>
      </c>
      <c r="S518" s="138">
        <v>1</v>
      </c>
      <c r="T518" s="138">
        <v>1</v>
      </c>
      <c r="U518" s="138">
        <v>3</v>
      </c>
      <c r="V518" s="138">
        <v>3</v>
      </c>
      <c r="W518" s="138">
        <v>2</v>
      </c>
      <c r="X518" s="138">
        <v>3</v>
      </c>
      <c r="Y518" s="138">
        <v>3</v>
      </c>
      <c r="Z518" s="138">
        <v>1</v>
      </c>
      <c r="AA518" s="138">
        <v>0</v>
      </c>
      <c r="AB518" s="138">
        <v>0</v>
      </c>
      <c r="AC518" s="139">
        <v>0</v>
      </c>
      <c r="AD518" s="12"/>
      <c r="AE518" s="12"/>
      <c r="AF518" s="12"/>
      <c r="AG518" s="12"/>
      <c r="AH518" s="12"/>
      <c r="AI518" s="12"/>
      <c r="AJ518" s="12"/>
    </row>
    <row r="519" spans="1:36" x14ac:dyDescent="0.4">
      <c r="A519" t="s">
        <v>510</v>
      </c>
      <c r="B519" t="s">
        <v>485</v>
      </c>
      <c r="C519" s="134" t="s">
        <v>154</v>
      </c>
      <c r="D519" s="135" t="s">
        <v>465</v>
      </c>
      <c r="E519" s="136">
        <v>2</v>
      </c>
      <c r="F519" s="136"/>
      <c r="G519" s="137">
        <f t="shared" si="15"/>
        <v>21</v>
      </c>
      <c r="H519" s="138">
        <v>0</v>
      </c>
      <c r="I519" s="138">
        <v>0</v>
      </c>
      <c r="J519" s="138">
        <v>0</v>
      </c>
      <c r="K519" s="138">
        <v>0</v>
      </c>
      <c r="L519" s="138">
        <v>0</v>
      </c>
      <c r="M519" s="138">
        <v>0</v>
      </c>
      <c r="N519" s="138">
        <v>0</v>
      </c>
      <c r="O519" s="138">
        <v>0</v>
      </c>
      <c r="P519" s="138">
        <v>0</v>
      </c>
      <c r="Q519" s="138">
        <v>0</v>
      </c>
      <c r="R519" s="138">
        <v>1</v>
      </c>
      <c r="S519" s="138">
        <v>1</v>
      </c>
      <c r="T519" s="138">
        <v>0</v>
      </c>
      <c r="U519" s="138">
        <v>2</v>
      </c>
      <c r="V519" s="138">
        <v>3</v>
      </c>
      <c r="W519" s="138">
        <v>2</v>
      </c>
      <c r="X519" s="138">
        <v>7</v>
      </c>
      <c r="Y519" s="138">
        <v>2</v>
      </c>
      <c r="Z519" s="138">
        <v>2</v>
      </c>
      <c r="AA519" s="138">
        <v>1</v>
      </c>
      <c r="AB519" s="138">
        <v>0</v>
      </c>
      <c r="AC519" s="139">
        <v>0</v>
      </c>
      <c r="AD519" s="12"/>
      <c r="AE519" s="12"/>
      <c r="AF519" s="12"/>
      <c r="AG519" s="12"/>
      <c r="AH519" s="12"/>
      <c r="AI519" s="12"/>
      <c r="AJ519" s="12"/>
    </row>
    <row r="520" spans="1:36" x14ac:dyDescent="0.4">
      <c r="A520" t="s">
        <v>510</v>
      </c>
      <c r="B520" t="s">
        <v>485</v>
      </c>
      <c r="C520" s="134" t="s">
        <v>155</v>
      </c>
      <c r="D520" s="135" t="s">
        <v>465</v>
      </c>
      <c r="E520" s="136">
        <v>2</v>
      </c>
      <c r="F520" s="136"/>
      <c r="G520" s="137">
        <f t="shared" si="15"/>
        <v>7</v>
      </c>
      <c r="H520" s="138">
        <v>0</v>
      </c>
      <c r="I520" s="138">
        <v>0</v>
      </c>
      <c r="J520" s="138">
        <v>0</v>
      </c>
      <c r="K520" s="138">
        <v>0</v>
      </c>
      <c r="L520" s="138">
        <v>0</v>
      </c>
      <c r="M520" s="138">
        <v>0</v>
      </c>
      <c r="N520" s="138">
        <v>0</v>
      </c>
      <c r="O520" s="138">
        <v>0</v>
      </c>
      <c r="P520" s="138">
        <v>1</v>
      </c>
      <c r="Q520" s="138">
        <v>0</v>
      </c>
      <c r="R520" s="138">
        <v>0</v>
      </c>
      <c r="S520" s="138">
        <v>0</v>
      </c>
      <c r="T520" s="138">
        <v>0</v>
      </c>
      <c r="U520" s="138">
        <v>0</v>
      </c>
      <c r="V520" s="138">
        <v>0</v>
      </c>
      <c r="W520" s="138">
        <v>1</v>
      </c>
      <c r="X520" s="138">
        <v>2</v>
      </c>
      <c r="Y520" s="138">
        <v>2</v>
      </c>
      <c r="Z520" s="138">
        <v>1</v>
      </c>
      <c r="AA520" s="138">
        <v>0</v>
      </c>
      <c r="AB520" s="138">
        <v>0</v>
      </c>
      <c r="AC520" s="139">
        <v>0</v>
      </c>
      <c r="AD520" s="12"/>
      <c r="AE520" s="12"/>
      <c r="AF520" s="12"/>
      <c r="AG520" s="12"/>
      <c r="AH520" s="12"/>
      <c r="AI520" s="12"/>
      <c r="AJ520" s="12"/>
    </row>
    <row r="521" spans="1:36" x14ac:dyDescent="0.4">
      <c r="A521" t="s">
        <v>510</v>
      </c>
      <c r="B521" t="s">
        <v>485</v>
      </c>
      <c r="C521" s="134" t="s">
        <v>156</v>
      </c>
      <c r="D521" s="135" t="s">
        <v>465</v>
      </c>
      <c r="E521" s="136">
        <v>2</v>
      </c>
      <c r="F521" s="136"/>
      <c r="G521" s="137">
        <f t="shared" si="15"/>
        <v>11</v>
      </c>
      <c r="H521" s="138">
        <v>0</v>
      </c>
      <c r="I521" s="138">
        <v>0</v>
      </c>
      <c r="J521" s="138">
        <v>0</v>
      </c>
      <c r="K521" s="138">
        <v>0</v>
      </c>
      <c r="L521" s="138">
        <v>0</v>
      </c>
      <c r="M521" s="138">
        <v>0</v>
      </c>
      <c r="N521" s="138">
        <v>0</v>
      </c>
      <c r="O521" s="138">
        <v>0</v>
      </c>
      <c r="P521" s="138">
        <v>0</v>
      </c>
      <c r="Q521" s="138">
        <v>0</v>
      </c>
      <c r="R521" s="138">
        <v>0</v>
      </c>
      <c r="S521" s="138">
        <v>0</v>
      </c>
      <c r="T521" s="138">
        <v>0</v>
      </c>
      <c r="U521" s="138">
        <v>0</v>
      </c>
      <c r="V521" s="138">
        <v>1</v>
      </c>
      <c r="W521" s="138">
        <v>2</v>
      </c>
      <c r="X521" s="138">
        <v>1</v>
      </c>
      <c r="Y521" s="138">
        <v>2</v>
      </c>
      <c r="Z521" s="138">
        <v>3</v>
      </c>
      <c r="AA521" s="138">
        <v>2</v>
      </c>
      <c r="AB521" s="138">
        <v>0</v>
      </c>
      <c r="AC521" s="139">
        <v>0</v>
      </c>
      <c r="AD521" s="12"/>
      <c r="AE521" s="12"/>
      <c r="AF521" s="12"/>
      <c r="AG521" s="12"/>
      <c r="AH521" s="12"/>
      <c r="AI521" s="12"/>
      <c r="AJ521" s="12"/>
    </row>
    <row r="522" spans="1:36" x14ac:dyDescent="0.4">
      <c r="A522" t="s">
        <v>510</v>
      </c>
      <c r="B522" t="s">
        <v>486</v>
      </c>
      <c r="C522" s="134" t="s">
        <v>157</v>
      </c>
      <c r="D522" s="135" t="s">
        <v>465</v>
      </c>
      <c r="E522" s="136">
        <v>2</v>
      </c>
      <c r="F522" s="136"/>
      <c r="G522" s="137">
        <f t="shared" si="15"/>
        <v>18</v>
      </c>
      <c r="H522" s="138">
        <v>0</v>
      </c>
      <c r="I522" s="138">
        <v>0</v>
      </c>
      <c r="J522" s="138">
        <v>0</v>
      </c>
      <c r="K522" s="138">
        <v>0</v>
      </c>
      <c r="L522" s="138">
        <v>0</v>
      </c>
      <c r="M522" s="138">
        <v>0</v>
      </c>
      <c r="N522" s="138">
        <v>0</v>
      </c>
      <c r="O522" s="138">
        <v>0</v>
      </c>
      <c r="P522" s="138">
        <v>0</v>
      </c>
      <c r="Q522" s="138">
        <v>0</v>
      </c>
      <c r="R522" s="138">
        <v>0</v>
      </c>
      <c r="S522" s="138">
        <v>1</v>
      </c>
      <c r="T522" s="138">
        <v>1</v>
      </c>
      <c r="U522" s="138">
        <v>4</v>
      </c>
      <c r="V522" s="138">
        <v>3</v>
      </c>
      <c r="W522" s="138">
        <v>2</v>
      </c>
      <c r="X522" s="138">
        <v>1</v>
      </c>
      <c r="Y522" s="138">
        <v>3</v>
      </c>
      <c r="Z522" s="138">
        <v>2</v>
      </c>
      <c r="AA522" s="138">
        <v>1</v>
      </c>
      <c r="AB522" s="138">
        <v>0</v>
      </c>
      <c r="AC522" s="139">
        <v>0</v>
      </c>
      <c r="AD522" s="12"/>
      <c r="AE522" s="12"/>
      <c r="AF522" s="12"/>
      <c r="AG522" s="12"/>
      <c r="AH522" s="12"/>
      <c r="AI522" s="12"/>
      <c r="AJ522" s="12"/>
    </row>
    <row r="523" spans="1:36" x14ac:dyDescent="0.4">
      <c r="A523" t="s">
        <v>510</v>
      </c>
      <c r="B523" t="s">
        <v>486</v>
      </c>
      <c r="C523" s="134" t="s">
        <v>158</v>
      </c>
      <c r="D523" s="135" t="s">
        <v>465</v>
      </c>
      <c r="E523" s="136">
        <v>2</v>
      </c>
      <c r="F523" s="136"/>
      <c r="G523" s="137">
        <f t="shared" si="15"/>
        <v>6</v>
      </c>
      <c r="H523" s="138">
        <v>0</v>
      </c>
      <c r="I523" s="138">
        <v>0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1</v>
      </c>
      <c r="V523" s="138">
        <v>0</v>
      </c>
      <c r="W523" s="138">
        <v>0</v>
      </c>
      <c r="X523" s="138">
        <v>2</v>
      </c>
      <c r="Y523" s="138">
        <v>1</v>
      </c>
      <c r="Z523" s="138">
        <v>2</v>
      </c>
      <c r="AA523" s="138">
        <v>0</v>
      </c>
      <c r="AB523" s="138">
        <v>0</v>
      </c>
      <c r="AC523" s="139">
        <v>0</v>
      </c>
      <c r="AD523" s="12"/>
      <c r="AE523" s="12"/>
      <c r="AF523" s="12"/>
      <c r="AG523" s="12"/>
      <c r="AH523" s="12"/>
      <c r="AI523" s="12"/>
      <c r="AJ523" s="12"/>
    </row>
    <row r="524" spans="1:36" x14ac:dyDescent="0.4">
      <c r="A524" t="s">
        <v>510</v>
      </c>
      <c r="B524" t="s">
        <v>486</v>
      </c>
      <c r="C524" s="134" t="s">
        <v>159</v>
      </c>
      <c r="D524" s="135" t="s">
        <v>465</v>
      </c>
      <c r="E524" s="136">
        <v>2</v>
      </c>
      <c r="F524" s="136"/>
      <c r="G524" s="137">
        <f t="shared" si="15"/>
        <v>11</v>
      </c>
      <c r="H524" s="138">
        <v>0</v>
      </c>
      <c r="I524" s="138">
        <v>0</v>
      </c>
      <c r="J524" s="138">
        <v>0</v>
      </c>
      <c r="K524" s="138">
        <v>0</v>
      </c>
      <c r="L524" s="138">
        <v>1</v>
      </c>
      <c r="M524" s="138">
        <v>0</v>
      </c>
      <c r="N524" s="138">
        <v>0</v>
      </c>
      <c r="O524" s="138">
        <v>0</v>
      </c>
      <c r="P524" s="138">
        <v>0</v>
      </c>
      <c r="Q524" s="138">
        <v>0</v>
      </c>
      <c r="R524" s="138">
        <v>0</v>
      </c>
      <c r="S524" s="138">
        <v>0</v>
      </c>
      <c r="T524" s="138">
        <v>2</v>
      </c>
      <c r="U524" s="138">
        <v>1</v>
      </c>
      <c r="V524" s="138">
        <v>0</v>
      </c>
      <c r="W524" s="138">
        <v>4</v>
      </c>
      <c r="X524" s="138">
        <v>0</v>
      </c>
      <c r="Y524" s="138">
        <v>2</v>
      </c>
      <c r="Z524" s="138">
        <v>0</v>
      </c>
      <c r="AA524" s="138">
        <v>1</v>
      </c>
      <c r="AB524" s="138">
        <v>0</v>
      </c>
      <c r="AC524" s="139">
        <v>0</v>
      </c>
      <c r="AD524" s="12"/>
      <c r="AE524" s="12"/>
      <c r="AF524" s="12"/>
      <c r="AG524" s="12"/>
      <c r="AH524" s="12"/>
      <c r="AI524" s="12"/>
      <c r="AJ524" s="12"/>
    </row>
    <row r="525" spans="1:36" x14ac:dyDescent="0.4">
      <c r="A525" t="s">
        <v>510</v>
      </c>
      <c r="B525" t="s">
        <v>485</v>
      </c>
      <c r="C525" s="134" t="s">
        <v>160</v>
      </c>
      <c r="D525" s="135" t="s">
        <v>465</v>
      </c>
      <c r="E525" s="136">
        <v>2</v>
      </c>
      <c r="F525" s="136"/>
      <c r="G525" s="137">
        <f t="shared" si="15"/>
        <v>44</v>
      </c>
      <c r="H525" s="138">
        <v>0</v>
      </c>
      <c r="I525" s="138">
        <v>0</v>
      </c>
      <c r="J525" s="138">
        <v>0</v>
      </c>
      <c r="K525" s="138">
        <v>0</v>
      </c>
      <c r="L525" s="138">
        <v>0</v>
      </c>
      <c r="M525" s="138">
        <v>0</v>
      </c>
      <c r="N525" s="138">
        <v>0</v>
      </c>
      <c r="O525" s="138">
        <v>0</v>
      </c>
      <c r="P525" s="138">
        <v>0</v>
      </c>
      <c r="Q525" s="138">
        <v>1</v>
      </c>
      <c r="R525" s="138">
        <v>1</v>
      </c>
      <c r="S525" s="138">
        <v>1</v>
      </c>
      <c r="T525" s="138">
        <v>2</v>
      </c>
      <c r="U525" s="138">
        <v>2</v>
      </c>
      <c r="V525" s="138">
        <v>8</v>
      </c>
      <c r="W525" s="138">
        <v>8</v>
      </c>
      <c r="X525" s="138">
        <v>7</v>
      </c>
      <c r="Y525" s="138">
        <v>11</v>
      </c>
      <c r="Z525" s="138">
        <v>2</v>
      </c>
      <c r="AA525" s="138">
        <v>1</v>
      </c>
      <c r="AB525" s="138">
        <v>0</v>
      </c>
      <c r="AC525" s="139">
        <v>0</v>
      </c>
      <c r="AD525" s="12"/>
      <c r="AE525" s="12"/>
      <c r="AF525" s="12"/>
      <c r="AG525" s="12"/>
      <c r="AH525" s="12"/>
      <c r="AI525" s="12"/>
      <c r="AJ525" s="12"/>
    </row>
    <row r="526" spans="1:36" x14ac:dyDescent="0.4">
      <c r="A526" t="s">
        <v>494</v>
      </c>
      <c r="B526" t="s">
        <v>469</v>
      </c>
      <c r="C526" s="134" t="s">
        <v>161</v>
      </c>
      <c r="D526" s="135" t="s">
        <v>465</v>
      </c>
      <c r="E526" s="136">
        <v>2</v>
      </c>
      <c r="F526" s="136"/>
      <c r="G526" s="137">
        <f t="shared" si="15"/>
        <v>68</v>
      </c>
      <c r="H526" s="138">
        <v>0</v>
      </c>
      <c r="I526" s="138">
        <v>0</v>
      </c>
      <c r="J526" s="138">
        <v>0</v>
      </c>
      <c r="K526" s="138">
        <v>0</v>
      </c>
      <c r="L526" s="138">
        <v>0</v>
      </c>
      <c r="M526" s="138">
        <v>0</v>
      </c>
      <c r="N526" s="138">
        <v>0</v>
      </c>
      <c r="O526" s="138">
        <v>0</v>
      </c>
      <c r="P526" s="138">
        <v>0</v>
      </c>
      <c r="Q526" s="138">
        <v>4</v>
      </c>
      <c r="R526" s="138">
        <v>0</v>
      </c>
      <c r="S526" s="138">
        <v>1</v>
      </c>
      <c r="T526" s="138">
        <v>3</v>
      </c>
      <c r="U526" s="138">
        <v>3</v>
      </c>
      <c r="V526" s="138">
        <v>12</v>
      </c>
      <c r="W526" s="138">
        <v>12</v>
      </c>
      <c r="X526" s="138">
        <v>7</v>
      </c>
      <c r="Y526" s="138">
        <v>14</v>
      </c>
      <c r="Z526" s="138">
        <v>8</v>
      </c>
      <c r="AA526" s="138">
        <v>4</v>
      </c>
      <c r="AB526" s="138">
        <v>0</v>
      </c>
      <c r="AC526" s="139">
        <v>0</v>
      </c>
      <c r="AD526" s="12"/>
      <c r="AE526" s="12"/>
      <c r="AF526" s="12"/>
      <c r="AG526" s="12"/>
      <c r="AH526" s="12"/>
      <c r="AI526" s="12"/>
      <c r="AJ526" s="12"/>
    </row>
    <row r="527" spans="1:36" x14ac:dyDescent="0.4">
      <c r="A527" t="s">
        <v>494</v>
      </c>
      <c r="B527" t="s">
        <v>469</v>
      </c>
      <c r="C527" s="134" t="s">
        <v>162</v>
      </c>
      <c r="D527" s="135" t="s">
        <v>465</v>
      </c>
      <c r="E527" s="136">
        <v>2</v>
      </c>
      <c r="F527" s="136"/>
      <c r="G527" s="137">
        <f t="shared" si="15"/>
        <v>11</v>
      </c>
      <c r="H527" s="138">
        <v>0</v>
      </c>
      <c r="I527" s="138">
        <v>0</v>
      </c>
      <c r="J527" s="138">
        <v>0</v>
      </c>
      <c r="K527" s="138">
        <v>0</v>
      </c>
      <c r="L527" s="138">
        <v>0</v>
      </c>
      <c r="M527" s="138">
        <v>0</v>
      </c>
      <c r="N527" s="138">
        <v>0</v>
      </c>
      <c r="O527" s="138">
        <v>0</v>
      </c>
      <c r="P527" s="138">
        <v>0</v>
      </c>
      <c r="Q527" s="138">
        <v>0</v>
      </c>
      <c r="R527" s="138">
        <v>2</v>
      </c>
      <c r="S527" s="138">
        <v>0</v>
      </c>
      <c r="T527" s="138">
        <v>1</v>
      </c>
      <c r="U527" s="138">
        <v>0</v>
      </c>
      <c r="V527" s="138">
        <v>2</v>
      </c>
      <c r="W527" s="138">
        <v>0</v>
      </c>
      <c r="X527" s="138">
        <v>1</v>
      </c>
      <c r="Y527" s="138">
        <v>3</v>
      </c>
      <c r="Z527" s="138">
        <v>1</v>
      </c>
      <c r="AA527" s="138">
        <v>1</v>
      </c>
      <c r="AB527" s="138">
        <v>0</v>
      </c>
      <c r="AC527" s="139">
        <v>0</v>
      </c>
      <c r="AD527" s="12"/>
      <c r="AE527" s="12"/>
      <c r="AF527" s="12"/>
      <c r="AG527" s="12"/>
      <c r="AH527" s="12"/>
      <c r="AI527" s="12"/>
      <c r="AJ527" s="12"/>
    </row>
    <row r="528" spans="1:36" x14ac:dyDescent="0.4">
      <c r="A528" t="s">
        <v>494</v>
      </c>
      <c r="B528" t="s">
        <v>469</v>
      </c>
      <c r="C528" s="134" t="s">
        <v>163</v>
      </c>
      <c r="D528" s="135" t="s">
        <v>465</v>
      </c>
      <c r="E528" s="136">
        <v>2</v>
      </c>
      <c r="F528" s="136"/>
      <c r="G528" s="137">
        <f t="shared" si="15"/>
        <v>8</v>
      </c>
      <c r="H528" s="138">
        <v>0</v>
      </c>
      <c r="I528" s="138">
        <v>0</v>
      </c>
      <c r="J528" s="138">
        <v>0</v>
      </c>
      <c r="K528" s="138">
        <v>0</v>
      </c>
      <c r="L528" s="138">
        <v>0</v>
      </c>
      <c r="M528" s="138">
        <v>0</v>
      </c>
      <c r="N528" s="138">
        <v>0</v>
      </c>
      <c r="O528" s="138">
        <v>0</v>
      </c>
      <c r="P528" s="138">
        <v>1</v>
      </c>
      <c r="Q528" s="138">
        <v>0</v>
      </c>
      <c r="R528" s="138">
        <v>0</v>
      </c>
      <c r="S528" s="138">
        <v>0</v>
      </c>
      <c r="T528" s="138">
        <v>1</v>
      </c>
      <c r="U528" s="138">
        <v>0</v>
      </c>
      <c r="V528" s="138">
        <v>2</v>
      </c>
      <c r="W528" s="138">
        <v>0</v>
      </c>
      <c r="X528" s="138">
        <v>2</v>
      </c>
      <c r="Y528" s="138">
        <v>1</v>
      </c>
      <c r="Z528" s="138">
        <v>0</v>
      </c>
      <c r="AA528" s="138">
        <v>1</v>
      </c>
      <c r="AB528" s="138">
        <v>0</v>
      </c>
      <c r="AC528" s="139">
        <v>0</v>
      </c>
      <c r="AD528" s="12"/>
      <c r="AE528" s="12"/>
      <c r="AF528" s="12"/>
      <c r="AG528" s="12"/>
      <c r="AH528" s="12"/>
      <c r="AI528" s="12"/>
      <c r="AJ528" s="12"/>
    </row>
    <row r="529" spans="1:36" x14ac:dyDescent="0.4">
      <c r="A529" t="s">
        <v>494</v>
      </c>
      <c r="B529" t="s">
        <v>469</v>
      </c>
      <c r="C529" s="134" t="s">
        <v>164</v>
      </c>
      <c r="D529" s="135" t="s">
        <v>465</v>
      </c>
      <c r="E529" s="136">
        <v>2</v>
      </c>
      <c r="F529" s="136"/>
      <c r="G529" s="137">
        <f t="shared" si="15"/>
        <v>9</v>
      </c>
      <c r="H529" s="138">
        <v>0</v>
      </c>
      <c r="I529" s="138">
        <v>0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138">
        <v>0</v>
      </c>
      <c r="R529" s="138">
        <v>0</v>
      </c>
      <c r="S529" s="138">
        <v>1</v>
      </c>
      <c r="T529" s="138">
        <v>0</v>
      </c>
      <c r="U529" s="138">
        <v>2</v>
      </c>
      <c r="V529" s="138">
        <v>2</v>
      </c>
      <c r="W529" s="138">
        <v>1</v>
      </c>
      <c r="X529" s="138">
        <v>2</v>
      </c>
      <c r="Y529" s="138">
        <v>0</v>
      </c>
      <c r="Z529" s="138">
        <v>1</v>
      </c>
      <c r="AA529" s="138">
        <v>0</v>
      </c>
      <c r="AB529" s="138">
        <v>0</v>
      </c>
      <c r="AC529" s="139">
        <v>0</v>
      </c>
      <c r="AD529" s="12"/>
      <c r="AE529" s="12"/>
      <c r="AF529" s="12"/>
      <c r="AG529" s="12"/>
      <c r="AH529" s="12"/>
      <c r="AI529" s="12"/>
      <c r="AJ529" s="12"/>
    </row>
    <row r="530" spans="1:36" x14ac:dyDescent="0.4">
      <c r="A530" t="s">
        <v>494</v>
      </c>
      <c r="B530" t="s">
        <v>469</v>
      </c>
      <c r="C530" s="134" t="s">
        <v>165</v>
      </c>
      <c r="D530" s="135" t="s">
        <v>465</v>
      </c>
      <c r="E530" s="136">
        <v>2</v>
      </c>
      <c r="F530" s="136"/>
      <c r="G530" s="137">
        <f t="shared" si="15"/>
        <v>10</v>
      </c>
      <c r="H530" s="138">
        <v>0</v>
      </c>
      <c r="I530" s="138">
        <v>0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138">
        <v>0</v>
      </c>
      <c r="R530" s="138">
        <v>0</v>
      </c>
      <c r="S530" s="138">
        <v>0</v>
      </c>
      <c r="T530" s="138">
        <v>0</v>
      </c>
      <c r="U530" s="138">
        <v>0</v>
      </c>
      <c r="V530" s="138">
        <v>3</v>
      </c>
      <c r="W530" s="138">
        <v>1</v>
      </c>
      <c r="X530" s="138">
        <v>1</v>
      </c>
      <c r="Y530" s="138">
        <v>2</v>
      </c>
      <c r="Z530" s="138">
        <v>2</v>
      </c>
      <c r="AA530" s="138">
        <v>1</v>
      </c>
      <c r="AB530" s="138">
        <v>0</v>
      </c>
      <c r="AC530" s="139">
        <v>0</v>
      </c>
      <c r="AD530" s="12"/>
      <c r="AE530" s="12"/>
      <c r="AF530" s="12"/>
      <c r="AG530" s="12"/>
      <c r="AH530" s="12"/>
      <c r="AI530" s="12"/>
      <c r="AJ530" s="12"/>
    </row>
    <row r="531" spans="1:36" x14ac:dyDescent="0.4">
      <c r="A531" t="s">
        <v>494</v>
      </c>
      <c r="B531" t="s">
        <v>469</v>
      </c>
      <c r="C531" s="134" t="s">
        <v>166</v>
      </c>
      <c r="D531" s="135" t="s">
        <v>465</v>
      </c>
      <c r="E531" s="136">
        <v>2</v>
      </c>
      <c r="F531" s="136"/>
      <c r="G531" s="137">
        <f t="shared" si="15"/>
        <v>17</v>
      </c>
      <c r="H531" s="138">
        <v>0</v>
      </c>
      <c r="I531" s="138">
        <v>0</v>
      </c>
      <c r="J531" s="138">
        <v>0</v>
      </c>
      <c r="K531" s="138">
        <v>0</v>
      </c>
      <c r="L531" s="138">
        <v>0</v>
      </c>
      <c r="M531" s="138">
        <v>0</v>
      </c>
      <c r="N531" s="138">
        <v>0</v>
      </c>
      <c r="O531" s="138">
        <v>0</v>
      </c>
      <c r="P531" s="138">
        <v>0</v>
      </c>
      <c r="Q531" s="138">
        <v>0</v>
      </c>
      <c r="R531" s="138">
        <v>0</v>
      </c>
      <c r="S531" s="138">
        <v>0</v>
      </c>
      <c r="T531" s="138">
        <v>0</v>
      </c>
      <c r="U531" s="138">
        <v>0</v>
      </c>
      <c r="V531" s="138">
        <v>4</v>
      </c>
      <c r="W531" s="138">
        <v>2</v>
      </c>
      <c r="X531" s="138">
        <v>1</v>
      </c>
      <c r="Y531" s="138">
        <v>1</v>
      </c>
      <c r="Z531" s="138">
        <v>6</v>
      </c>
      <c r="AA531" s="138">
        <v>3</v>
      </c>
      <c r="AB531" s="138">
        <v>0</v>
      </c>
      <c r="AC531" s="139">
        <v>0</v>
      </c>
      <c r="AD531" s="12"/>
      <c r="AE531" s="12"/>
      <c r="AF531" s="12"/>
      <c r="AG531" s="12"/>
      <c r="AH531" s="12"/>
      <c r="AI531" s="12"/>
      <c r="AJ531" s="12"/>
    </row>
    <row r="532" spans="1:36" x14ac:dyDescent="0.4">
      <c r="A532" t="s">
        <v>494</v>
      </c>
      <c r="B532" t="s">
        <v>469</v>
      </c>
      <c r="C532" s="134" t="s">
        <v>167</v>
      </c>
      <c r="D532" s="135" t="s">
        <v>465</v>
      </c>
      <c r="E532" s="136">
        <v>2</v>
      </c>
      <c r="F532" s="136"/>
      <c r="G532" s="137">
        <f t="shared" si="15"/>
        <v>21</v>
      </c>
      <c r="H532" s="138">
        <v>0</v>
      </c>
      <c r="I532" s="138">
        <v>0</v>
      </c>
      <c r="J532" s="138">
        <v>0</v>
      </c>
      <c r="K532" s="138">
        <v>0</v>
      </c>
      <c r="L532" s="138">
        <v>0</v>
      </c>
      <c r="M532" s="138">
        <v>0</v>
      </c>
      <c r="N532" s="138">
        <v>0</v>
      </c>
      <c r="O532" s="138">
        <v>0</v>
      </c>
      <c r="P532" s="138">
        <v>1</v>
      </c>
      <c r="Q532" s="138">
        <v>0</v>
      </c>
      <c r="R532" s="138">
        <v>0</v>
      </c>
      <c r="S532" s="138">
        <v>2</v>
      </c>
      <c r="T532" s="138">
        <v>2</v>
      </c>
      <c r="U532" s="138">
        <v>1</v>
      </c>
      <c r="V532" s="138">
        <v>1</v>
      </c>
      <c r="W532" s="138">
        <v>4</v>
      </c>
      <c r="X532" s="138">
        <v>1</v>
      </c>
      <c r="Y532" s="138">
        <v>4</v>
      </c>
      <c r="Z532" s="138">
        <v>3</v>
      </c>
      <c r="AA532" s="138">
        <v>2</v>
      </c>
      <c r="AB532" s="138">
        <v>0</v>
      </c>
      <c r="AC532" s="139">
        <v>0</v>
      </c>
      <c r="AD532" s="12"/>
      <c r="AE532" s="12"/>
      <c r="AF532" s="12"/>
      <c r="AG532" s="12"/>
      <c r="AH532" s="12"/>
      <c r="AI532" s="12"/>
      <c r="AJ532" s="12"/>
    </row>
    <row r="533" spans="1:36" x14ac:dyDescent="0.4">
      <c r="A533" t="s">
        <v>494</v>
      </c>
      <c r="B533" t="s">
        <v>469</v>
      </c>
      <c r="C533" s="134" t="s">
        <v>168</v>
      </c>
      <c r="D533" s="135" t="s">
        <v>465</v>
      </c>
      <c r="E533" s="136">
        <v>2</v>
      </c>
      <c r="F533" s="136"/>
      <c r="G533" s="137">
        <f t="shared" si="15"/>
        <v>5</v>
      </c>
      <c r="H533" s="138">
        <v>0</v>
      </c>
      <c r="I533" s="138">
        <v>0</v>
      </c>
      <c r="J533" s="138">
        <v>0</v>
      </c>
      <c r="K533" s="138">
        <v>0</v>
      </c>
      <c r="L533" s="138">
        <v>0</v>
      </c>
      <c r="M533" s="138">
        <v>0</v>
      </c>
      <c r="N533" s="138">
        <v>0</v>
      </c>
      <c r="O533" s="138">
        <v>0</v>
      </c>
      <c r="P533" s="138">
        <v>0</v>
      </c>
      <c r="Q533" s="138">
        <v>0</v>
      </c>
      <c r="R533" s="138">
        <v>0</v>
      </c>
      <c r="S533" s="138">
        <v>0</v>
      </c>
      <c r="T533" s="138">
        <v>0</v>
      </c>
      <c r="U533" s="138">
        <v>0</v>
      </c>
      <c r="V533" s="138">
        <v>0</v>
      </c>
      <c r="W533" s="138">
        <v>1</v>
      </c>
      <c r="X533" s="138">
        <v>1</v>
      </c>
      <c r="Y533" s="138">
        <v>1</v>
      </c>
      <c r="Z533" s="138">
        <v>1</v>
      </c>
      <c r="AA533" s="138">
        <v>0</v>
      </c>
      <c r="AB533" s="138">
        <v>1</v>
      </c>
      <c r="AC533" s="139">
        <v>0</v>
      </c>
      <c r="AD533" s="12"/>
      <c r="AE533" s="12"/>
      <c r="AF533" s="12"/>
      <c r="AG533" s="12"/>
      <c r="AH533" s="12"/>
      <c r="AI533" s="12"/>
      <c r="AJ533" s="12"/>
    </row>
    <row r="534" spans="1:36" x14ac:dyDescent="0.4">
      <c r="A534" t="s">
        <v>494</v>
      </c>
      <c r="B534" t="s">
        <v>469</v>
      </c>
      <c r="C534" s="134" t="s">
        <v>169</v>
      </c>
      <c r="D534" s="135" t="s">
        <v>465</v>
      </c>
      <c r="E534" s="136">
        <v>2</v>
      </c>
      <c r="F534" s="136"/>
      <c r="G534" s="137">
        <f t="shared" si="15"/>
        <v>4</v>
      </c>
      <c r="H534" s="138">
        <v>0</v>
      </c>
      <c r="I534" s="138">
        <v>0</v>
      </c>
      <c r="J534" s="138">
        <v>0</v>
      </c>
      <c r="K534" s="138">
        <v>0</v>
      </c>
      <c r="L534" s="138">
        <v>0</v>
      </c>
      <c r="M534" s="138">
        <v>0</v>
      </c>
      <c r="N534" s="138">
        <v>0</v>
      </c>
      <c r="O534" s="138">
        <v>0</v>
      </c>
      <c r="P534" s="138">
        <v>0</v>
      </c>
      <c r="Q534" s="138">
        <v>0</v>
      </c>
      <c r="R534" s="138">
        <v>0</v>
      </c>
      <c r="S534" s="138">
        <v>0</v>
      </c>
      <c r="T534" s="138">
        <v>0</v>
      </c>
      <c r="U534" s="138">
        <v>0</v>
      </c>
      <c r="V534" s="138">
        <v>1</v>
      </c>
      <c r="W534" s="138">
        <v>0</v>
      </c>
      <c r="X534" s="138">
        <v>2</v>
      </c>
      <c r="Y534" s="138">
        <v>0</v>
      </c>
      <c r="Z534" s="138">
        <v>1</v>
      </c>
      <c r="AA534" s="138">
        <v>0</v>
      </c>
      <c r="AB534" s="138">
        <v>0</v>
      </c>
      <c r="AC534" s="139">
        <v>0</v>
      </c>
      <c r="AD534" s="12"/>
      <c r="AE534" s="12"/>
      <c r="AF534" s="12"/>
      <c r="AG534" s="12"/>
      <c r="AH534" s="12"/>
      <c r="AI534" s="12"/>
      <c r="AJ534" s="12"/>
    </row>
    <row r="535" spans="1:36" x14ac:dyDescent="0.4">
      <c r="A535" t="s">
        <v>494</v>
      </c>
      <c r="B535" t="s">
        <v>469</v>
      </c>
      <c r="C535" s="134" t="s">
        <v>170</v>
      </c>
      <c r="D535" s="135" t="s">
        <v>465</v>
      </c>
      <c r="E535" s="136">
        <v>2</v>
      </c>
      <c r="F535" s="136"/>
      <c r="G535" s="137">
        <f t="shared" si="15"/>
        <v>8</v>
      </c>
      <c r="H535" s="138">
        <v>0</v>
      </c>
      <c r="I535" s="138">
        <v>0</v>
      </c>
      <c r="J535" s="138">
        <v>0</v>
      </c>
      <c r="K535" s="138">
        <v>0</v>
      </c>
      <c r="L535" s="138">
        <v>0</v>
      </c>
      <c r="M535" s="138">
        <v>0</v>
      </c>
      <c r="N535" s="138">
        <v>0</v>
      </c>
      <c r="O535" s="138">
        <v>0</v>
      </c>
      <c r="P535" s="138">
        <v>0</v>
      </c>
      <c r="Q535" s="138">
        <v>0</v>
      </c>
      <c r="R535" s="138">
        <v>0</v>
      </c>
      <c r="S535" s="138">
        <v>1</v>
      </c>
      <c r="T535" s="138">
        <v>0</v>
      </c>
      <c r="U535" s="138">
        <v>1</v>
      </c>
      <c r="V535" s="138">
        <v>2</v>
      </c>
      <c r="W535" s="138">
        <v>1</v>
      </c>
      <c r="X535" s="138">
        <v>1</v>
      </c>
      <c r="Y535" s="138">
        <v>0</v>
      </c>
      <c r="Z535" s="138">
        <v>2</v>
      </c>
      <c r="AA535" s="138">
        <v>0</v>
      </c>
      <c r="AB535" s="138">
        <v>0</v>
      </c>
      <c r="AC535" s="139">
        <v>0</v>
      </c>
      <c r="AD535" s="12"/>
      <c r="AE535" s="12"/>
      <c r="AF535" s="12"/>
      <c r="AG535" s="12"/>
      <c r="AH535" s="12"/>
      <c r="AI535" s="12"/>
      <c r="AJ535" s="12"/>
    </row>
    <row r="536" spans="1:36" x14ac:dyDescent="0.4">
      <c r="A536" t="s">
        <v>494</v>
      </c>
      <c r="B536" t="s">
        <v>469</v>
      </c>
      <c r="C536" s="134" t="s">
        <v>171</v>
      </c>
      <c r="D536" s="135" t="s">
        <v>465</v>
      </c>
      <c r="E536" s="136">
        <v>2</v>
      </c>
      <c r="F536" s="136"/>
      <c r="G536" s="137">
        <f t="shared" si="15"/>
        <v>15</v>
      </c>
      <c r="H536" s="138">
        <v>0</v>
      </c>
      <c r="I536" s="138">
        <v>0</v>
      </c>
      <c r="J536" s="138">
        <v>0</v>
      </c>
      <c r="K536" s="138">
        <v>0</v>
      </c>
      <c r="L536" s="138">
        <v>0</v>
      </c>
      <c r="M536" s="138">
        <v>0</v>
      </c>
      <c r="N536" s="138">
        <v>0</v>
      </c>
      <c r="O536" s="138">
        <v>0</v>
      </c>
      <c r="P536" s="138">
        <v>0</v>
      </c>
      <c r="Q536" s="138">
        <v>0</v>
      </c>
      <c r="R536" s="138">
        <v>0</v>
      </c>
      <c r="S536" s="138">
        <v>1</v>
      </c>
      <c r="T536" s="138">
        <v>1</v>
      </c>
      <c r="U536" s="138">
        <v>1</v>
      </c>
      <c r="V536" s="138">
        <v>3</v>
      </c>
      <c r="W536" s="138">
        <v>2</v>
      </c>
      <c r="X536" s="138">
        <v>1</v>
      </c>
      <c r="Y536" s="138">
        <v>1</v>
      </c>
      <c r="Z536" s="138">
        <v>3</v>
      </c>
      <c r="AA536" s="138">
        <v>2</v>
      </c>
      <c r="AB536" s="138">
        <v>0</v>
      </c>
      <c r="AC536" s="139">
        <v>0</v>
      </c>
      <c r="AD536" s="12"/>
      <c r="AE536" s="12"/>
      <c r="AF536" s="12"/>
      <c r="AG536" s="12"/>
      <c r="AH536" s="12"/>
      <c r="AI536" s="12"/>
      <c r="AJ536" s="12"/>
    </row>
    <row r="537" spans="1:36" x14ac:dyDescent="0.4">
      <c r="A537" t="s">
        <v>494</v>
      </c>
      <c r="B537" t="s">
        <v>469</v>
      </c>
      <c r="C537" s="134" t="s">
        <v>172</v>
      </c>
      <c r="D537" s="135" t="s">
        <v>465</v>
      </c>
      <c r="E537" s="136">
        <v>2</v>
      </c>
      <c r="F537" s="136"/>
      <c r="G537" s="137">
        <f t="shared" si="15"/>
        <v>41</v>
      </c>
      <c r="H537" s="138">
        <v>0</v>
      </c>
      <c r="I537" s="138">
        <v>0</v>
      </c>
      <c r="J537" s="138">
        <v>0</v>
      </c>
      <c r="K537" s="138">
        <v>0</v>
      </c>
      <c r="L537" s="138">
        <v>0</v>
      </c>
      <c r="M537" s="138">
        <v>0</v>
      </c>
      <c r="N537" s="138">
        <v>2</v>
      </c>
      <c r="O537" s="138">
        <v>1</v>
      </c>
      <c r="P537" s="138">
        <v>1</v>
      </c>
      <c r="Q537" s="138">
        <v>0</v>
      </c>
      <c r="R537" s="138">
        <v>1</v>
      </c>
      <c r="S537" s="138">
        <v>0</v>
      </c>
      <c r="T537" s="138">
        <v>3</v>
      </c>
      <c r="U537" s="138">
        <v>4</v>
      </c>
      <c r="V537" s="138">
        <v>4</v>
      </c>
      <c r="W537" s="138">
        <v>3</v>
      </c>
      <c r="X537" s="138">
        <v>6</v>
      </c>
      <c r="Y537" s="138">
        <v>7</v>
      </c>
      <c r="Z537" s="138">
        <v>5</v>
      </c>
      <c r="AA537" s="138">
        <v>3</v>
      </c>
      <c r="AB537" s="138">
        <v>1</v>
      </c>
      <c r="AC537" s="139">
        <v>0</v>
      </c>
      <c r="AD537" s="12"/>
      <c r="AE537" s="12"/>
      <c r="AF537" s="12"/>
      <c r="AG537" s="12"/>
      <c r="AH537" s="12"/>
      <c r="AI537" s="12"/>
      <c r="AJ537" s="12"/>
    </row>
    <row r="538" spans="1:36" x14ac:dyDescent="0.4">
      <c r="A538" t="s">
        <v>494</v>
      </c>
      <c r="B538" t="s">
        <v>469</v>
      </c>
      <c r="C538" s="134" t="s">
        <v>173</v>
      </c>
      <c r="D538" s="135" t="s">
        <v>465</v>
      </c>
      <c r="E538" s="136">
        <v>2</v>
      </c>
      <c r="F538" s="136"/>
      <c r="G538" s="137">
        <f t="shared" si="15"/>
        <v>14</v>
      </c>
      <c r="H538" s="138">
        <v>0</v>
      </c>
      <c r="I538" s="138">
        <v>0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8">
        <v>0</v>
      </c>
      <c r="P538" s="138">
        <v>0</v>
      </c>
      <c r="Q538" s="138">
        <v>0</v>
      </c>
      <c r="R538" s="138">
        <v>0</v>
      </c>
      <c r="S538" s="138">
        <v>0</v>
      </c>
      <c r="T538" s="138">
        <v>1</v>
      </c>
      <c r="U538" s="138">
        <v>1</v>
      </c>
      <c r="V538" s="138">
        <v>2</v>
      </c>
      <c r="W538" s="138">
        <v>2</v>
      </c>
      <c r="X538" s="138">
        <v>5</v>
      </c>
      <c r="Y538" s="138">
        <v>2</v>
      </c>
      <c r="Z538" s="138">
        <v>0</v>
      </c>
      <c r="AA538" s="138">
        <v>1</v>
      </c>
      <c r="AB538" s="138">
        <v>0</v>
      </c>
      <c r="AC538" s="139">
        <v>0</v>
      </c>
      <c r="AD538" s="12"/>
      <c r="AE538" s="12"/>
      <c r="AF538" s="12"/>
      <c r="AG538" s="12"/>
      <c r="AH538" s="12"/>
      <c r="AI538" s="12"/>
      <c r="AJ538" s="12"/>
    </row>
    <row r="539" spans="1:36" x14ac:dyDescent="0.4">
      <c r="A539" t="s">
        <v>494</v>
      </c>
      <c r="B539" t="s">
        <v>469</v>
      </c>
      <c r="C539" s="134" t="s">
        <v>174</v>
      </c>
      <c r="D539" s="135" t="s">
        <v>465</v>
      </c>
      <c r="E539" s="136">
        <v>2</v>
      </c>
      <c r="F539" s="136"/>
      <c r="G539" s="137">
        <f t="shared" si="15"/>
        <v>5</v>
      </c>
      <c r="H539" s="138">
        <v>0</v>
      </c>
      <c r="I539" s="138">
        <v>0</v>
      </c>
      <c r="J539" s="138">
        <v>0</v>
      </c>
      <c r="K539" s="138">
        <v>0</v>
      </c>
      <c r="L539" s="138">
        <v>0</v>
      </c>
      <c r="M539" s="138">
        <v>0</v>
      </c>
      <c r="N539" s="138">
        <v>0</v>
      </c>
      <c r="O539" s="138">
        <v>0</v>
      </c>
      <c r="P539" s="138">
        <v>1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8">
        <v>1</v>
      </c>
      <c r="W539" s="138">
        <v>0</v>
      </c>
      <c r="X539" s="138">
        <v>1</v>
      </c>
      <c r="Y539" s="138">
        <v>2</v>
      </c>
      <c r="Z539" s="138">
        <v>0</v>
      </c>
      <c r="AA539" s="138">
        <v>0</v>
      </c>
      <c r="AB539" s="138">
        <v>0</v>
      </c>
      <c r="AC539" s="139">
        <v>0</v>
      </c>
      <c r="AD539" s="12"/>
      <c r="AE539" s="12"/>
      <c r="AF539" s="12"/>
      <c r="AG539" s="12"/>
      <c r="AH539" s="12"/>
      <c r="AI539" s="12"/>
      <c r="AJ539" s="12"/>
    </row>
    <row r="540" spans="1:36" x14ac:dyDescent="0.4">
      <c r="A540" t="s">
        <v>494</v>
      </c>
      <c r="B540" t="s">
        <v>469</v>
      </c>
      <c r="C540" s="134" t="s">
        <v>175</v>
      </c>
      <c r="D540" s="135" t="s">
        <v>465</v>
      </c>
      <c r="E540" s="136">
        <v>2</v>
      </c>
      <c r="F540" s="136"/>
      <c r="G540" s="137">
        <f t="shared" si="15"/>
        <v>13</v>
      </c>
      <c r="H540" s="138">
        <v>0</v>
      </c>
      <c r="I540" s="138">
        <v>0</v>
      </c>
      <c r="J540" s="138">
        <v>0</v>
      </c>
      <c r="K540" s="138">
        <v>0</v>
      </c>
      <c r="L540" s="138">
        <v>0</v>
      </c>
      <c r="M540" s="138">
        <v>0</v>
      </c>
      <c r="N540" s="138">
        <v>0</v>
      </c>
      <c r="O540" s="138">
        <v>0</v>
      </c>
      <c r="P540" s="138">
        <v>0</v>
      </c>
      <c r="Q540" s="138">
        <v>0</v>
      </c>
      <c r="R540" s="138">
        <v>0</v>
      </c>
      <c r="S540" s="138">
        <v>1</v>
      </c>
      <c r="T540" s="138">
        <v>0</v>
      </c>
      <c r="U540" s="138">
        <v>1</v>
      </c>
      <c r="V540" s="138">
        <v>0</v>
      </c>
      <c r="W540" s="138">
        <v>1</v>
      </c>
      <c r="X540" s="138">
        <v>3</v>
      </c>
      <c r="Y540" s="138">
        <v>2</v>
      </c>
      <c r="Z540" s="138">
        <v>2</v>
      </c>
      <c r="AA540" s="138">
        <v>3</v>
      </c>
      <c r="AB540" s="138">
        <v>0</v>
      </c>
      <c r="AC540" s="139">
        <v>0</v>
      </c>
      <c r="AD540" s="12"/>
      <c r="AE540" s="12"/>
      <c r="AF540" s="12"/>
      <c r="AG540" s="12"/>
      <c r="AH540" s="12"/>
      <c r="AI540" s="12"/>
      <c r="AJ540" s="12"/>
    </row>
    <row r="541" spans="1:36" x14ac:dyDescent="0.4">
      <c r="A541" t="s">
        <v>494</v>
      </c>
      <c r="B541" t="s">
        <v>469</v>
      </c>
      <c r="C541" s="134" t="s">
        <v>176</v>
      </c>
      <c r="D541" s="135" t="s">
        <v>465</v>
      </c>
      <c r="E541" s="136">
        <v>2</v>
      </c>
      <c r="F541" s="136"/>
      <c r="G541" s="137">
        <f t="shared" si="15"/>
        <v>15</v>
      </c>
      <c r="H541" s="138">
        <v>0</v>
      </c>
      <c r="I541" s="138">
        <v>0</v>
      </c>
      <c r="J541" s="138">
        <v>0</v>
      </c>
      <c r="K541" s="138">
        <v>0</v>
      </c>
      <c r="L541" s="138">
        <v>0</v>
      </c>
      <c r="M541" s="138">
        <v>0</v>
      </c>
      <c r="N541" s="138">
        <v>0</v>
      </c>
      <c r="O541" s="138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1</v>
      </c>
      <c r="U541" s="138">
        <v>0</v>
      </c>
      <c r="V541" s="138">
        <v>2</v>
      </c>
      <c r="W541" s="138">
        <v>2</v>
      </c>
      <c r="X541" s="138">
        <v>2</v>
      </c>
      <c r="Y541" s="138">
        <v>3</v>
      </c>
      <c r="Z541" s="138">
        <v>4</v>
      </c>
      <c r="AA541" s="138">
        <v>0</v>
      </c>
      <c r="AB541" s="138">
        <v>1</v>
      </c>
      <c r="AC541" s="139">
        <v>0</v>
      </c>
      <c r="AD541" s="12"/>
      <c r="AE541" s="12"/>
      <c r="AF541" s="12"/>
      <c r="AG541" s="12"/>
      <c r="AH541" s="12"/>
      <c r="AI541" s="12"/>
      <c r="AJ541" s="12"/>
    </row>
    <row r="542" spans="1:36" x14ac:dyDescent="0.4">
      <c r="A542" t="s">
        <v>494</v>
      </c>
      <c r="B542" t="s">
        <v>469</v>
      </c>
      <c r="C542" s="134" t="s">
        <v>177</v>
      </c>
      <c r="D542" s="135" t="s">
        <v>465</v>
      </c>
      <c r="E542" s="136">
        <v>2</v>
      </c>
      <c r="F542" s="136"/>
      <c r="G542" s="137">
        <f t="shared" si="15"/>
        <v>3</v>
      </c>
      <c r="H542" s="138">
        <v>0</v>
      </c>
      <c r="I542" s="138">
        <v>0</v>
      </c>
      <c r="J542" s="138">
        <v>0</v>
      </c>
      <c r="K542" s="138">
        <v>0</v>
      </c>
      <c r="L542" s="138">
        <v>0</v>
      </c>
      <c r="M542" s="138">
        <v>0</v>
      </c>
      <c r="N542" s="138">
        <v>0</v>
      </c>
      <c r="O542" s="138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8">
        <v>0</v>
      </c>
      <c r="W542" s="138">
        <v>1</v>
      </c>
      <c r="X542" s="138">
        <v>1</v>
      </c>
      <c r="Y542" s="138">
        <v>0</v>
      </c>
      <c r="Z542" s="138">
        <v>1</v>
      </c>
      <c r="AA542" s="138">
        <v>0</v>
      </c>
      <c r="AB542" s="138">
        <v>0</v>
      </c>
      <c r="AC542" s="139">
        <v>0</v>
      </c>
      <c r="AD542" s="12"/>
      <c r="AE542" s="12"/>
      <c r="AF542" s="12"/>
      <c r="AG542" s="12"/>
      <c r="AH542" s="12"/>
      <c r="AI542" s="12"/>
      <c r="AJ542" s="12"/>
    </row>
    <row r="543" spans="1:36" x14ac:dyDescent="0.4">
      <c r="A543" t="s">
        <v>494</v>
      </c>
      <c r="B543" t="s">
        <v>469</v>
      </c>
      <c r="C543" s="134" t="s">
        <v>178</v>
      </c>
      <c r="D543" s="135" t="s">
        <v>465</v>
      </c>
      <c r="E543" s="136">
        <v>2</v>
      </c>
      <c r="F543" s="136"/>
      <c r="G543" s="137">
        <f t="shared" si="15"/>
        <v>13</v>
      </c>
      <c r="H543" s="138">
        <v>0</v>
      </c>
      <c r="I543" s="138">
        <v>0</v>
      </c>
      <c r="J543" s="138">
        <v>0</v>
      </c>
      <c r="K543" s="138">
        <v>0</v>
      </c>
      <c r="L543" s="138">
        <v>0</v>
      </c>
      <c r="M543" s="138">
        <v>0</v>
      </c>
      <c r="N543" s="138">
        <v>0</v>
      </c>
      <c r="O543" s="138">
        <v>0</v>
      </c>
      <c r="P543" s="138">
        <v>0</v>
      </c>
      <c r="Q543" s="138">
        <v>0</v>
      </c>
      <c r="R543" s="138">
        <v>0</v>
      </c>
      <c r="S543" s="138">
        <v>1</v>
      </c>
      <c r="T543" s="138">
        <v>1</v>
      </c>
      <c r="U543" s="138">
        <v>1</v>
      </c>
      <c r="V543" s="138">
        <v>1</v>
      </c>
      <c r="W543" s="138">
        <v>1</v>
      </c>
      <c r="X543" s="138">
        <v>3</v>
      </c>
      <c r="Y543" s="138">
        <v>4</v>
      </c>
      <c r="Z543" s="138">
        <v>1</v>
      </c>
      <c r="AA543" s="138">
        <v>0</v>
      </c>
      <c r="AB543" s="138">
        <v>0</v>
      </c>
      <c r="AC543" s="139">
        <v>0</v>
      </c>
      <c r="AD543" s="12"/>
      <c r="AE543" s="12"/>
      <c r="AF543" s="12"/>
      <c r="AG543" s="12"/>
      <c r="AH543" s="12"/>
      <c r="AI543" s="12"/>
      <c r="AJ543" s="12"/>
    </row>
    <row r="544" spans="1:36" x14ac:dyDescent="0.4">
      <c r="A544" t="s">
        <v>511</v>
      </c>
      <c r="B544" t="s">
        <v>468</v>
      </c>
      <c r="C544" s="134" t="s">
        <v>179</v>
      </c>
      <c r="D544" s="135" t="s">
        <v>465</v>
      </c>
      <c r="E544" s="136">
        <v>2</v>
      </c>
      <c r="F544" s="136"/>
      <c r="G544" s="137">
        <f t="shared" si="15"/>
        <v>27</v>
      </c>
      <c r="H544" s="138">
        <v>0</v>
      </c>
      <c r="I544" s="138">
        <v>0</v>
      </c>
      <c r="J544" s="138">
        <v>0</v>
      </c>
      <c r="K544" s="138">
        <v>0</v>
      </c>
      <c r="L544" s="138">
        <v>0</v>
      </c>
      <c r="M544" s="138">
        <v>0</v>
      </c>
      <c r="N544" s="138">
        <v>0</v>
      </c>
      <c r="O544" s="138">
        <v>0</v>
      </c>
      <c r="P544" s="138">
        <v>1</v>
      </c>
      <c r="Q544" s="138">
        <v>0</v>
      </c>
      <c r="R544" s="138">
        <v>0</v>
      </c>
      <c r="S544" s="138">
        <v>1</v>
      </c>
      <c r="T544" s="138">
        <v>4</v>
      </c>
      <c r="U544" s="138">
        <v>4</v>
      </c>
      <c r="V544" s="138">
        <v>3</v>
      </c>
      <c r="W544" s="138">
        <v>2</v>
      </c>
      <c r="X544" s="138">
        <v>5</v>
      </c>
      <c r="Y544" s="138">
        <v>4</v>
      </c>
      <c r="Z544" s="138">
        <v>3</v>
      </c>
      <c r="AA544" s="138">
        <v>0</v>
      </c>
      <c r="AB544" s="138">
        <v>0</v>
      </c>
      <c r="AC544" s="139">
        <v>0</v>
      </c>
      <c r="AD544" s="12"/>
      <c r="AE544" s="12"/>
      <c r="AF544" s="12"/>
      <c r="AG544" s="12"/>
      <c r="AH544" s="12"/>
      <c r="AI544" s="12"/>
      <c r="AJ544" s="12"/>
    </row>
    <row r="545" spans="1:36" x14ac:dyDescent="0.4">
      <c r="A545" t="s">
        <v>511</v>
      </c>
      <c r="B545" t="s">
        <v>468</v>
      </c>
      <c r="C545" s="134" t="s">
        <v>180</v>
      </c>
      <c r="D545" s="135" t="s">
        <v>465</v>
      </c>
      <c r="E545" s="136">
        <v>2</v>
      </c>
      <c r="F545" s="136"/>
      <c r="G545" s="137">
        <f t="shared" si="15"/>
        <v>12</v>
      </c>
      <c r="H545" s="138">
        <v>0</v>
      </c>
      <c r="I545" s="138">
        <v>0</v>
      </c>
      <c r="J545" s="138">
        <v>0</v>
      </c>
      <c r="K545" s="138">
        <v>0</v>
      </c>
      <c r="L545" s="138">
        <v>0</v>
      </c>
      <c r="M545" s="138">
        <v>0</v>
      </c>
      <c r="N545" s="138">
        <v>0</v>
      </c>
      <c r="O545" s="138">
        <v>0</v>
      </c>
      <c r="P545" s="138">
        <v>1</v>
      </c>
      <c r="Q545" s="138">
        <v>0</v>
      </c>
      <c r="R545" s="138">
        <v>0</v>
      </c>
      <c r="S545" s="138">
        <v>0</v>
      </c>
      <c r="T545" s="138">
        <v>1</v>
      </c>
      <c r="U545" s="138">
        <v>0</v>
      </c>
      <c r="V545" s="138">
        <v>1</v>
      </c>
      <c r="W545" s="138">
        <v>0</v>
      </c>
      <c r="X545" s="138">
        <v>3</v>
      </c>
      <c r="Y545" s="138">
        <v>4</v>
      </c>
      <c r="Z545" s="138">
        <v>1</v>
      </c>
      <c r="AA545" s="138">
        <v>0</v>
      </c>
      <c r="AB545" s="138">
        <v>1</v>
      </c>
      <c r="AC545" s="139">
        <v>0</v>
      </c>
      <c r="AD545" s="12"/>
      <c r="AE545" s="12"/>
      <c r="AF545" s="12"/>
      <c r="AG545" s="12"/>
      <c r="AH545" s="12"/>
      <c r="AI545" s="12"/>
      <c r="AJ545" s="12"/>
    </row>
    <row r="546" spans="1:36" x14ac:dyDescent="0.4">
      <c r="A546" t="s">
        <v>511</v>
      </c>
      <c r="B546" t="s">
        <v>468</v>
      </c>
      <c r="C546" s="134" t="s">
        <v>181</v>
      </c>
      <c r="D546" s="135" t="s">
        <v>465</v>
      </c>
      <c r="E546" s="136">
        <v>2</v>
      </c>
      <c r="F546" s="136"/>
      <c r="G546" s="137">
        <f t="shared" si="15"/>
        <v>11</v>
      </c>
      <c r="H546" s="138">
        <v>0</v>
      </c>
      <c r="I546" s="138">
        <v>0</v>
      </c>
      <c r="J546" s="138">
        <v>0</v>
      </c>
      <c r="K546" s="138">
        <v>0</v>
      </c>
      <c r="L546" s="138">
        <v>0</v>
      </c>
      <c r="M546" s="138">
        <v>0</v>
      </c>
      <c r="N546" s="138">
        <v>0</v>
      </c>
      <c r="O546" s="138">
        <v>0</v>
      </c>
      <c r="P546" s="138">
        <v>0</v>
      </c>
      <c r="Q546" s="138">
        <v>0</v>
      </c>
      <c r="R546" s="138">
        <v>0</v>
      </c>
      <c r="S546" s="138">
        <v>1</v>
      </c>
      <c r="T546" s="138">
        <v>0</v>
      </c>
      <c r="U546" s="138">
        <v>0</v>
      </c>
      <c r="V546" s="138">
        <v>1</v>
      </c>
      <c r="W546" s="138">
        <v>3</v>
      </c>
      <c r="X546" s="138">
        <v>0</v>
      </c>
      <c r="Y546" s="138">
        <v>3</v>
      </c>
      <c r="Z546" s="138">
        <v>2</v>
      </c>
      <c r="AA546" s="138">
        <v>1</v>
      </c>
      <c r="AB546" s="138">
        <v>0</v>
      </c>
      <c r="AC546" s="139">
        <v>0</v>
      </c>
      <c r="AD546" s="12"/>
      <c r="AE546" s="12"/>
      <c r="AF546" s="12"/>
      <c r="AG546" s="12"/>
      <c r="AH546" s="12"/>
      <c r="AI546" s="12"/>
      <c r="AJ546" s="12"/>
    </row>
    <row r="547" spans="1:36" x14ac:dyDescent="0.4">
      <c r="A547" t="s">
        <v>511</v>
      </c>
      <c r="B547" t="s">
        <v>468</v>
      </c>
      <c r="C547" s="134" t="s">
        <v>182</v>
      </c>
      <c r="D547" s="135" t="s">
        <v>465</v>
      </c>
      <c r="E547" s="136">
        <v>2</v>
      </c>
      <c r="F547" s="136"/>
      <c r="G547" s="137">
        <f t="shared" si="15"/>
        <v>17</v>
      </c>
      <c r="H547" s="138">
        <v>0</v>
      </c>
      <c r="I547" s="138">
        <v>0</v>
      </c>
      <c r="J547" s="138">
        <v>0</v>
      </c>
      <c r="K547" s="138">
        <v>0</v>
      </c>
      <c r="L547" s="138">
        <v>0</v>
      </c>
      <c r="M547" s="138">
        <v>0</v>
      </c>
      <c r="N547" s="138">
        <v>0</v>
      </c>
      <c r="O547" s="138">
        <v>0</v>
      </c>
      <c r="P547" s="138">
        <v>0</v>
      </c>
      <c r="Q547" s="138">
        <v>0</v>
      </c>
      <c r="R547" s="138">
        <v>0</v>
      </c>
      <c r="S547" s="138">
        <v>1</v>
      </c>
      <c r="T547" s="138">
        <v>1</v>
      </c>
      <c r="U547" s="138">
        <v>0</v>
      </c>
      <c r="V547" s="138">
        <v>5</v>
      </c>
      <c r="W547" s="138">
        <v>1</v>
      </c>
      <c r="X547" s="138">
        <v>3</v>
      </c>
      <c r="Y547" s="138">
        <v>2</v>
      </c>
      <c r="Z547" s="138">
        <v>2</v>
      </c>
      <c r="AA547" s="138">
        <v>2</v>
      </c>
      <c r="AB547" s="138">
        <v>0</v>
      </c>
      <c r="AC547" s="139">
        <v>0</v>
      </c>
      <c r="AD547" s="12"/>
      <c r="AE547" s="12"/>
      <c r="AF547" s="12"/>
      <c r="AG547" s="12"/>
      <c r="AH547" s="12"/>
      <c r="AI547" s="12"/>
      <c r="AJ547" s="12"/>
    </row>
    <row r="548" spans="1:36" x14ac:dyDescent="0.4">
      <c r="A548" t="s">
        <v>511</v>
      </c>
      <c r="B548" t="s">
        <v>468</v>
      </c>
      <c r="C548" s="134" t="s">
        <v>183</v>
      </c>
      <c r="D548" s="135" t="s">
        <v>465</v>
      </c>
      <c r="E548" s="136">
        <v>2</v>
      </c>
      <c r="F548" s="136"/>
      <c r="G548" s="137">
        <f t="shared" si="15"/>
        <v>21</v>
      </c>
      <c r="H548" s="138">
        <v>0</v>
      </c>
      <c r="I548" s="138">
        <v>0</v>
      </c>
      <c r="J548" s="138">
        <v>0</v>
      </c>
      <c r="K548" s="138">
        <v>0</v>
      </c>
      <c r="L548" s="138">
        <v>0</v>
      </c>
      <c r="M548" s="138">
        <v>0</v>
      </c>
      <c r="N548" s="138">
        <v>0</v>
      </c>
      <c r="O548" s="138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8">
        <v>2</v>
      </c>
      <c r="W548" s="138">
        <v>4</v>
      </c>
      <c r="X548" s="138">
        <v>5</v>
      </c>
      <c r="Y548" s="138">
        <v>4</v>
      </c>
      <c r="Z548" s="138">
        <v>2</v>
      </c>
      <c r="AA548" s="138">
        <v>3</v>
      </c>
      <c r="AB548" s="138">
        <v>1</v>
      </c>
      <c r="AC548" s="139">
        <v>0</v>
      </c>
      <c r="AD548" s="12"/>
      <c r="AE548" s="12"/>
      <c r="AF548" s="12"/>
      <c r="AG548" s="12"/>
      <c r="AH548" s="12"/>
      <c r="AI548" s="12"/>
      <c r="AJ548" s="12"/>
    </row>
    <row r="549" spans="1:36" x14ac:dyDescent="0.4">
      <c r="A549" t="s">
        <v>511</v>
      </c>
      <c r="B549" t="s">
        <v>468</v>
      </c>
      <c r="C549" s="134" t="s">
        <v>184</v>
      </c>
      <c r="D549" s="135" t="s">
        <v>465</v>
      </c>
      <c r="E549" s="136">
        <v>2</v>
      </c>
      <c r="F549" s="136"/>
      <c r="G549" s="137">
        <f t="shared" si="15"/>
        <v>4</v>
      </c>
      <c r="H549" s="138">
        <v>0</v>
      </c>
      <c r="I549" s="138">
        <v>0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8">
        <v>0</v>
      </c>
      <c r="P549" s="138">
        <v>0</v>
      </c>
      <c r="Q549" s="138">
        <v>0</v>
      </c>
      <c r="R549" s="138">
        <v>0</v>
      </c>
      <c r="S549" s="138">
        <v>1</v>
      </c>
      <c r="T549" s="138">
        <v>0</v>
      </c>
      <c r="U549" s="138">
        <v>0</v>
      </c>
      <c r="V549" s="138">
        <v>0</v>
      </c>
      <c r="W549" s="138">
        <v>0</v>
      </c>
      <c r="X549" s="138">
        <v>0</v>
      </c>
      <c r="Y549" s="138">
        <v>2</v>
      </c>
      <c r="Z549" s="138">
        <v>0</v>
      </c>
      <c r="AA549" s="138">
        <v>1</v>
      </c>
      <c r="AB549" s="138">
        <v>0</v>
      </c>
      <c r="AC549" s="139">
        <v>0</v>
      </c>
      <c r="AD549" s="12"/>
      <c r="AE549" s="12"/>
      <c r="AF549" s="12"/>
      <c r="AG549" s="12"/>
      <c r="AH549" s="12"/>
      <c r="AI549" s="12"/>
      <c r="AJ549" s="12"/>
    </row>
    <row r="550" spans="1:36" x14ac:dyDescent="0.4">
      <c r="A550" t="s">
        <v>511</v>
      </c>
      <c r="B550" t="s">
        <v>468</v>
      </c>
      <c r="C550" s="134" t="s">
        <v>185</v>
      </c>
      <c r="D550" s="135" t="s">
        <v>465</v>
      </c>
      <c r="E550" s="136">
        <v>2</v>
      </c>
      <c r="F550" s="136"/>
      <c r="G550" s="137">
        <f t="shared" si="15"/>
        <v>13</v>
      </c>
      <c r="H550" s="138">
        <v>0</v>
      </c>
      <c r="I550" s="138">
        <v>0</v>
      </c>
      <c r="J550" s="138">
        <v>0</v>
      </c>
      <c r="K550" s="138">
        <v>0</v>
      </c>
      <c r="L550" s="138">
        <v>0</v>
      </c>
      <c r="M550" s="138">
        <v>0</v>
      </c>
      <c r="N550" s="138">
        <v>0</v>
      </c>
      <c r="O550" s="138">
        <v>0</v>
      </c>
      <c r="P550" s="138">
        <v>0</v>
      </c>
      <c r="Q550" s="138">
        <v>2</v>
      </c>
      <c r="R550" s="138">
        <v>0</v>
      </c>
      <c r="S550" s="138">
        <v>0</v>
      </c>
      <c r="T550" s="138">
        <v>0</v>
      </c>
      <c r="U550" s="138">
        <v>1</v>
      </c>
      <c r="V550" s="138">
        <v>1</v>
      </c>
      <c r="W550" s="138">
        <v>0</v>
      </c>
      <c r="X550" s="138">
        <v>4</v>
      </c>
      <c r="Y550" s="138">
        <v>4</v>
      </c>
      <c r="Z550" s="138">
        <v>1</v>
      </c>
      <c r="AA550" s="138">
        <v>0</v>
      </c>
      <c r="AB550" s="138">
        <v>0</v>
      </c>
      <c r="AC550" s="139">
        <v>0</v>
      </c>
      <c r="AD550" s="12"/>
      <c r="AE550" s="12"/>
      <c r="AF550" s="12"/>
      <c r="AG550" s="12"/>
      <c r="AH550" s="12"/>
      <c r="AI550" s="12"/>
      <c r="AJ550" s="12"/>
    </row>
    <row r="551" spans="1:36" x14ac:dyDescent="0.4">
      <c r="A551" t="s">
        <v>512</v>
      </c>
      <c r="B551" t="s">
        <v>487</v>
      </c>
      <c r="C551" s="134" t="s">
        <v>186</v>
      </c>
      <c r="D551" s="135" t="s">
        <v>465</v>
      </c>
      <c r="E551" s="136">
        <v>2</v>
      </c>
      <c r="F551" s="136"/>
      <c r="G551" s="137">
        <f t="shared" si="15"/>
        <v>22</v>
      </c>
      <c r="H551" s="138">
        <v>0</v>
      </c>
      <c r="I551" s="138">
        <v>1</v>
      </c>
      <c r="J551" s="138">
        <v>0</v>
      </c>
      <c r="K551" s="138">
        <v>0</v>
      </c>
      <c r="L551" s="138">
        <v>0</v>
      </c>
      <c r="M551" s="138">
        <v>0</v>
      </c>
      <c r="N551" s="138">
        <v>0</v>
      </c>
      <c r="O551" s="138">
        <v>2</v>
      </c>
      <c r="P551" s="138">
        <v>0</v>
      </c>
      <c r="Q551" s="138">
        <v>0</v>
      </c>
      <c r="R551" s="138">
        <v>0</v>
      </c>
      <c r="S551" s="138">
        <v>1</v>
      </c>
      <c r="T551" s="138">
        <v>1</v>
      </c>
      <c r="U551" s="138">
        <v>1</v>
      </c>
      <c r="V551" s="138">
        <v>1</v>
      </c>
      <c r="W551" s="138">
        <v>1</v>
      </c>
      <c r="X551" s="138">
        <v>3</v>
      </c>
      <c r="Y551" s="138">
        <v>6</v>
      </c>
      <c r="Z551" s="138">
        <v>2</v>
      </c>
      <c r="AA551" s="138">
        <v>2</v>
      </c>
      <c r="AB551" s="138">
        <v>1</v>
      </c>
      <c r="AC551" s="139">
        <v>0</v>
      </c>
      <c r="AD551" s="12"/>
      <c r="AE551" s="12"/>
      <c r="AF551" s="12"/>
      <c r="AG551" s="12"/>
      <c r="AH551" s="12"/>
      <c r="AI551" s="12"/>
      <c r="AJ551" s="12"/>
    </row>
    <row r="552" spans="1:36" x14ac:dyDescent="0.4">
      <c r="A552" t="s">
        <v>512</v>
      </c>
      <c r="B552" t="s">
        <v>487</v>
      </c>
      <c r="C552" s="134" t="s">
        <v>187</v>
      </c>
      <c r="D552" s="135" t="s">
        <v>465</v>
      </c>
      <c r="E552" s="136">
        <v>2</v>
      </c>
      <c r="F552" s="136"/>
      <c r="G552" s="137">
        <f t="shared" si="15"/>
        <v>37</v>
      </c>
      <c r="H552" s="138">
        <v>0</v>
      </c>
      <c r="I552" s="138">
        <v>0</v>
      </c>
      <c r="J552" s="138">
        <v>0</v>
      </c>
      <c r="K552" s="138">
        <v>0</v>
      </c>
      <c r="L552" s="138">
        <v>0</v>
      </c>
      <c r="M552" s="138">
        <v>0</v>
      </c>
      <c r="N552" s="138">
        <v>0</v>
      </c>
      <c r="O552" s="138">
        <v>0</v>
      </c>
      <c r="P552" s="138">
        <v>1</v>
      </c>
      <c r="Q552" s="138">
        <v>1</v>
      </c>
      <c r="R552" s="138">
        <v>1</v>
      </c>
      <c r="S552" s="138">
        <v>0</v>
      </c>
      <c r="T552" s="138">
        <v>1</v>
      </c>
      <c r="U552" s="138">
        <v>2</v>
      </c>
      <c r="V552" s="138">
        <v>7</v>
      </c>
      <c r="W552" s="138">
        <v>5</v>
      </c>
      <c r="X552" s="138">
        <v>5</v>
      </c>
      <c r="Y552" s="138">
        <v>7</v>
      </c>
      <c r="Z552" s="138">
        <v>5</v>
      </c>
      <c r="AA552" s="138">
        <v>1</v>
      </c>
      <c r="AB552" s="138">
        <v>1</v>
      </c>
      <c r="AC552" s="139">
        <v>0</v>
      </c>
      <c r="AD552" s="12"/>
      <c r="AE552" s="12"/>
      <c r="AF552" s="12"/>
      <c r="AG552" s="12"/>
      <c r="AH552" s="12"/>
      <c r="AI552" s="12"/>
      <c r="AJ552" s="12"/>
    </row>
    <row r="553" spans="1:36" x14ac:dyDescent="0.4">
      <c r="A553" t="s">
        <v>512</v>
      </c>
      <c r="B553" t="s">
        <v>487</v>
      </c>
      <c r="C553" s="134" t="s">
        <v>188</v>
      </c>
      <c r="D553" s="135" t="s">
        <v>465</v>
      </c>
      <c r="E553" s="136">
        <v>2</v>
      </c>
      <c r="F553" s="136"/>
      <c r="G553" s="137">
        <f t="shared" si="15"/>
        <v>9</v>
      </c>
      <c r="H553" s="138">
        <v>0</v>
      </c>
      <c r="I553" s="138">
        <v>0</v>
      </c>
      <c r="J553" s="138">
        <v>0</v>
      </c>
      <c r="K553" s="138">
        <v>0</v>
      </c>
      <c r="L553" s="138">
        <v>0</v>
      </c>
      <c r="M553" s="138">
        <v>0</v>
      </c>
      <c r="N553" s="138">
        <v>0</v>
      </c>
      <c r="O553" s="138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1</v>
      </c>
      <c r="U553" s="138">
        <v>0</v>
      </c>
      <c r="V553" s="138">
        <v>0</v>
      </c>
      <c r="W553" s="138">
        <v>2</v>
      </c>
      <c r="X553" s="138">
        <v>2</v>
      </c>
      <c r="Y553" s="138">
        <v>2</v>
      </c>
      <c r="Z553" s="138">
        <v>2</v>
      </c>
      <c r="AA553" s="138">
        <v>0</v>
      </c>
      <c r="AB553" s="138">
        <v>0</v>
      </c>
      <c r="AC553" s="139">
        <v>0</v>
      </c>
      <c r="AD553" s="12"/>
      <c r="AE553" s="12"/>
      <c r="AF553" s="12"/>
      <c r="AG553" s="12"/>
      <c r="AH553" s="12"/>
      <c r="AI553" s="12"/>
      <c r="AJ553" s="12"/>
    </row>
    <row r="554" spans="1:36" x14ac:dyDescent="0.4">
      <c r="A554" t="s">
        <v>512</v>
      </c>
      <c r="B554" t="s">
        <v>487</v>
      </c>
      <c r="C554" s="134" t="s">
        <v>189</v>
      </c>
      <c r="D554" s="135" t="s">
        <v>465</v>
      </c>
      <c r="E554" s="136">
        <v>2</v>
      </c>
      <c r="F554" s="136"/>
      <c r="G554" s="137">
        <f t="shared" si="15"/>
        <v>7</v>
      </c>
      <c r="H554" s="138">
        <v>0</v>
      </c>
      <c r="I554" s="138">
        <v>0</v>
      </c>
      <c r="J554" s="138">
        <v>0</v>
      </c>
      <c r="K554" s="138">
        <v>0</v>
      </c>
      <c r="L554" s="138">
        <v>0</v>
      </c>
      <c r="M554" s="138">
        <v>0</v>
      </c>
      <c r="N554" s="138">
        <v>0</v>
      </c>
      <c r="O554" s="138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1</v>
      </c>
      <c r="V554" s="138">
        <v>0</v>
      </c>
      <c r="W554" s="138">
        <v>0</v>
      </c>
      <c r="X554" s="138">
        <v>4</v>
      </c>
      <c r="Y554" s="138">
        <v>1</v>
      </c>
      <c r="Z554" s="138">
        <v>1</v>
      </c>
      <c r="AA554" s="138">
        <v>0</v>
      </c>
      <c r="AB554" s="138">
        <v>0</v>
      </c>
      <c r="AC554" s="139">
        <v>0</v>
      </c>
      <c r="AD554" s="12"/>
      <c r="AE554" s="12"/>
      <c r="AF554" s="12"/>
      <c r="AG554" s="12"/>
      <c r="AH554" s="12"/>
      <c r="AI554" s="12"/>
      <c r="AJ554" s="12"/>
    </row>
    <row r="555" spans="1:36" x14ac:dyDescent="0.4">
      <c r="C555" s="142" t="s">
        <v>378</v>
      </c>
      <c r="D555" s="143" t="s">
        <v>465</v>
      </c>
      <c r="E555" s="144">
        <v>2</v>
      </c>
      <c r="F555" s="144"/>
      <c r="G555" s="140">
        <f t="shared" si="15"/>
        <v>0</v>
      </c>
      <c r="H555" s="145">
        <v>0</v>
      </c>
      <c r="I555" s="145">
        <v>0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0</v>
      </c>
      <c r="U555" s="145">
        <v>0</v>
      </c>
      <c r="V555" s="145">
        <v>0</v>
      </c>
      <c r="W555" s="145">
        <v>0</v>
      </c>
      <c r="X555" s="145">
        <v>0</v>
      </c>
      <c r="Y555" s="145">
        <v>0</v>
      </c>
      <c r="Z555" s="145">
        <v>0</v>
      </c>
      <c r="AA555" s="145">
        <v>0</v>
      </c>
      <c r="AB555" s="145">
        <v>0</v>
      </c>
      <c r="AC555" s="146">
        <v>0</v>
      </c>
      <c r="AD555" s="12"/>
      <c r="AE555" s="12"/>
      <c r="AF555" s="12"/>
      <c r="AG555" s="12"/>
      <c r="AH555" s="12"/>
      <c r="AI555" s="12"/>
      <c r="AJ555" s="12"/>
    </row>
    <row r="556" spans="1:36" x14ac:dyDescent="0.4">
      <c r="C556" s="22" t="s">
        <v>439</v>
      </c>
      <c r="D556" s="23" t="s">
        <v>624</v>
      </c>
      <c r="E556" s="23"/>
      <c r="F556" s="24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</row>
    <row r="557" spans="1:36" x14ac:dyDescent="0.4">
      <c r="C557" s="12"/>
      <c r="D557" s="24"/>
      <c r="E557" s="24"/>
      <c r="F557" s="24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</row>
    <row r="558" spans="1:36" x14ac:dyDescent="0.4">
      <c r="C558" s="96" t="s">
        <v>612</v>
      </c>
      <c r="D558" s="45" t="s">
        <v>611</v>
      </c>
      <c r="E558" s="24"/>
      <c r="F558" s="24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</row>
    <row r="559" spans="1:36" x14ac:dyDescent="0.4">
      <c r="C559" s="12"/>
      <c r="D559" s="24"/>
      <c r="E559" s="24"/>
      <c r="F559" s="24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</row>
    <row r="560" spans="1:36" x14ac:dyDescent="0.4">
      <c r="C560" s="12"/>
      <c r="D560" s="24"/>
      <c r="E560" s="24"/>
      <c r="F560" s="24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</row>
    <row r="561" spans="3:36" x14ac:dyDescent="0.4">
      <c r="C561" s="12"/>
      <c r="D561" s="24"/>
      <c r="E561" s="24"/>
      <c r="F561" s="24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</row>
    <row r="562" spans="3:36" x14ac:dyDescent="0.4">
      <c r="C562" s="12"/>
      <c r="D562" s="24"/>
      <c r="E562" s="24"/>
      <c r="F562" s="24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</row>
    <row r="563" spans="3:36" x14ac:dyDescent="0.4">
      <c r="C563" s="12"/>
      <c r="D563" s="24"/>
      <c r="E563" s="24"/>
      <c r="F563" s="24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</row>
    <row r="564" spans="3:36" x14ac:dyDescent="0.4">
      <c r="C564" s="12"/>
      <c r="D564" s="24"/>
      <c r="E564" s="24"/>
      <c r="F564" s="24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</row>
    <row r="565" spans="3:36" x14ac:dyDescent="0.4">
      <c r="C565" s="12"/>
      <c r="D565" s="24"/>
      <c r="E565" s="24"/>
      <c r="F565" s="24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</row>
    <row r="566" spans="3:36" x14ac:dyDescent="0.4">
      <c r="C566" s="12"/>
      <c r="D566" s="24"/>
      <c r="E566" s="24"/>
      <c r="F566" s="24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</row>
    <row r="567" spans="3:36" x14ac:dyDescent="0.4">
      <c r="C567" s="12"/>
      <c r="D567" s="24"/>
      <c r="E567" s="24"/>
      <c r="F567" s="24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</row>
    <row r="568" spans="3:36" x14ac:dyDescent="0.4">
      <c r="C568" s="12"/>
      <c r="D568" s="24"/>
      <c r="E568" s="24"/>
      <c r="F568" s="24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</row>
    <row r="569" spans="3:36" x14ac:dyDescent="0.4">
      <c r="C569" s="12"/>
      <c r="D569" s="24"/>
      <c r="E569" s="24"/>
      <c r="F569" s="24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</row>
    <row r="570" spans="3:36" x14ac:dyDescent="0.4">
      <c r="C570" s="12"/>
      <c r="D570" s="24"/>
      <c r="E570" s="24"/>
      <c r="F570" s="24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</row>
    <row r="571" spans="3:36" x14ac:dyDescent="0.4">
      <c r="C571" s="12"/>
      <c r="D571" s="24"/>
      <c r="E571" s="24"/>
      <c r="F571" s="24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</row>
    <row r="572" spans="3:36" x14ac:dyDescent="0.4">
      <c r="C572" s="12"/>
      <c r="D572" s="24"/>
      <c r="E572" s="24"/>
      <c r="F572" s="24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</row>
  </sheetData>
  <phoneticPr fontId="18"/>
  <conditionalFormatting sqref="AC4 C4:AA4 H5:I15 AC7 D17:AC195 D197:AC375 C377:AC555 C7:AA7 D10:F10 D13:AC13">
    <cfRule type="expression" dxfId="1083" priority="261" stopIfTrue="1">
      <formula>OR(#REF!="国", #REF!="道")</formula>
    </cfRule>
    <cfRule type="expression" dxfId="1082" priority="262" stopIfTrue="1">
      <formula>OR($F4="札幌市", $F4="小樽市", $F4="函館市", $F4="旭川市")</formula>
    </cfRule>
    <cfRule type="expression" dxfId="1081" priority="263" stopIfTrue="1">
      <formula>OR(#REF!="所", #REF!="圏", #REF!="局")</formula>
    </cfRule>
    <cfRule type="expression" dxfId="1080" priority="264">
      <formula>OR(#REF!="市", #REF!="町", #REF!="村")</formula>
    </cfRule>
  </conditionalFormatting>
  <conditionalFormatting sqref="AC5:AC6 C5:AA6 AC8:AC9 C8:AA9 C11:F12 C14:AC15">
    <cfRule type="expression" dxfId="1079" priority="257" stopIfTrue="1">
      <formula>OR(#REF!="国", #REF!="道")</formula>
    </cfRule>
    <cfRule type="expression" dxfId="1078" priority="258" stopIfTrue="1">
      <formula>OR($F5="札幌市", $F5="小樽市", $F5="函館市", $F5="旭川市")</formula>
    </cfRule>
    <cfRule type="expression" dxfId="1077" priority="259" stopIfTrue="1">
      <formula>OR(#REF!="所", #REF!="圏", #REF!="局")</formula>
    </cfRule>
    <cfRule type="expression" dxfId="1076" priority="260">
      <formula>OR(#REF!="市", #REF!="町", #REF!="村")</formula>
    </cfRule>
  </conditionalFormatting>
  <conditionalFormatting sqref="H10:AC10">
    <cfRule type="expression" dxfId="1075" priority="237" stopIfTrue="1">
      <formula>OR(#REF!="国", #REF!="道")</formula>
    </cfRule>
    <cfRule type="expression" dxfId="1074" priority="238" stopIfTrue="1">
      <formula>OR($F10="札幌市", $F10="小樽市", $F10="函館市", $F10="旭川市")</formula>
    </cfRule>
    <cfRule type="expression" dxfId="1073" priority="239" stopIfTrue="1">
      <formula>OR(#REF!="所", #REF!="圏", #REF!="局")</formula>
    </cfRule>
    <cfRule type="expression" dxfId="1072" priority="240">
      <formula>OR(#REF!="市", #REF!="町", #REF!="村")</formula>
    </cfRule>
  </conditionalFormatting>
  <conditionalFormatting sqref="H11:AC11">
    <cfRule type="expression" dxfId="1071" priority="233" stopIfTrue="1">
      <formula>OR(#REF!="国", #REF!="道")</formula>
    </cfRule>
    <cfRule type="expression" dxfId="1070" priority="234" stopIfTrue="1">
      <formula>OR($F11="札幌市", $F11="小樽市", $F11="函館市", $F11="旭川市")</formula>
    </cfRule>
    <cfRule type="expression" dxfId="1069" priority="235" stopIfTrue="1">
      <formula>OR(#REF!="所", #REF!="圏", #REF!="局")</formula>
    </cfRule>
    <cfRule type="expression" dxfId="1068" priority="236">
      <formula>OR(#REF!="市", #REF!="町", #REF!="村")</formula>
    </cfRule>
  </conditionalFormatting>
  <conditionalFormatting sqref="H12:AC12">
    <cfRule type="expression" dxfId="1067" priority="229" stopIfTrue="1">
      <formula>OR(#REF!="国", #REF!="道")</formula>
    </cfRule>
    <cfRule type="expression" dxfId="1066" priority="230" stopIfTrue="1">
      <formula>OR($F12="札幌市", $F12="小樽市", $F12="函館市", $F12="旭川市")</formula>
    </cfRule>
    <cfRule type="expression" dxfId="1065" priority="231" stopIfTrue="1">
      <formula>OR(#REF!="所", #REF!="圏", #REF!="局")</formula>
    </cfRule>
    <cfRule type="expression" dxfId="1064" priority="232">
      <formula>OR(#REF!="市", #REF!="町", #REF!="村")</formula>
    </cfRule>
  </conditionalFormatting>
  <conditionalFormatting sqref="AB4">
    <cfRule type="expression" dxfId="1063" priority="61" stopIfTrue="1">
      <formula>OR(#REF!="国", #REF!="道")</formula>
    </cfRule>
    <cfRule type="expression" dxfId="1062" priority="62" stopIfTrue="1">
      <formula>OR($F4="札幌市", $F4="小樽市", $F4="函館市", $F4="旭川市")</formula>
    </cfRule>
    <cfRule type="expression" dxfId="1061" priority="63" stopIfTrue="1">
      <formula>OR(#REF!="所", #REF!="圏", #REF!="局")</formula>
    </cfRule>
    <cfRule type="expression" dxfId="1060" priority="64">
      <formula>OR(#REF!="市", #REF!="町", #REF!="村")</formula>
    </cfRule>
  </conditionalFormatting>
  <conditionalFormatting sqref="AB5">
    <cfRule type="expression" dxfId="1059" priority="57" stopIfTrue="1">
      <formula>OR(#REF!="国", #REF!="道")</formula>
    </cfRule>
    <cfRule type="expression" dxfId="1058" priority="58" stopIfTrue="1">
      <formula>OR($F5="札幌市", $F5="小樽市", $F5="函館市", $F5="旭川市")</formula>
    </cfRule>
    <cfRule type="expression" dxfId="1057" priority="59" stopIfTrue="1">
      <formula>OR(#REF!="所", #REF!="圏", #REF!="局")</formula>
    </cfRule>
    <cfRule type="expression" dxfId="1056" priority="60">
      <formula>OR(#REF!="市", #REF!="町", #REF!="村")</formula>
    </cfRule>
  </conditionalFormatting>
  <conditionalFormatting sqref="AB6">
    <cfRule type="expression" dxfId="1055" priority="53" stopIfTrue="1">
      <formula>OR(#REF!="国", #REF!="道")</formula>
    </cfRule>
    <cfRule type="expression" dxfId="1054" priority="54" stopIfTrue="1">
      <formula>OR($F6="札幌市", $F6="小樽市", $F6="函館市", $F6="旭川市")</formula>
    </cfRule>
    <cfRule type="expression" dxfId="1053" priority="55" stopIfTrue="1">
      <formula>OR(#REF!="所", #REF!="圏", #REF!="局")</formula>
    </cfRule>
    <cfRule type="expression" dxfId="1052" priority="56">
      <formula>OR(#REF!="市", #REF!="町", #REF!="村")</formula>
    </cfRule>
  </conditionalFormatting>
  <conditionalFormatting sqref="AB7">
    <cfRule type="expression" dxfId="1051" priority="49" stopIfTrue="1">
      <formula>OR(#REF!="国", #REF!="道")</formula>
    </cfRule>
    <cfRule type="expression" dxfId="1050" priority="50" stopIfTrue="1">
      <formula>OR($F7="札幌市", $F7="小樽市", $F7="函館市", $F7="旭川市")</formula>
    </cfRule>
    <cfRule type="expression" dxfId="1049" priority="51" stopIfTrue="1">
      <formula>OR(#REF!="所", #REF!="圏", #REF!="局")</formula>
    </cfRule>
    <cfRule type="expression" dxfId="1048" priority="52">
      <formula>OR(#REF!="市", #REF!="町", #REF!="村")</formula>
    </cfRule>
  </conditionalFormatting>
  <conditionalFormatting sqref="AB8">
    <cfRule type="expression" dxfId="1047" priority="45" stopIfTrue="1">
      <formula>OR(#REF!="国", #REF!="道")</formula>
    </cfRule>
    <cfRule type="expression" dxfId="1046" priority="46" stopIfTrue="1">
      <formula>OR($F8="札幌市", $F8="小樽市", $F8="函館市", $F8="旭川市")</formula>
    </cfRule>
    <cfRule type="expression" dxfId="1045" priority="47" stopIfTrue="1">
      <formula>OR(#REF!="所", #REF!="圏", #REF!="局")</formula>
    </cfRule>
    <cfRule type="expression" dxfId="1044" priority="48">
      <formula>OR(#REF!="市", #REF!="町", #REF!="村")</formula>
    </cfRule>
  </conditionalFormatting>
  <conditionalFormatting sqref="AB9">
    <cfRule type="expression" dxfId="1043" priority="41" stopIfTrue="1">
      <formula>OR(#REF!="国", #REF!="道")</formula>
    </cfRule>
    <cfRule type="expression" dxfId="1042" priority="42" stopIfTrue="1">
      <formula>OR($F9="札幌市", $F9="小樽市", $F9="函館市", $F9="旭川市")</formula>
    </cfRule>
    <cfRule type="expression" dxfId="1041" priority="43" stopIfTrue="1">
      <formula>OR(#REF!="所", #REF!="圏", #REF!="局")</formula>
    </cfRule>
    <cfRule type="expression" dxfId="1040" priority="44">
      <formula>OR(#REF!="市", #REF!="町", #REF!="村")</formula>
    </cfRule>
  </conditionalFormatting>
  <conditionalFormatting sqref="G10">
    <cfRule type="expression" dxfId="1039" priority="13" stopIfTrue="1">
      <formula>OR(#REF!="国", #REF!="道")</formula>
    </cfRule>
    <cfRule type="expression" dxfId="1038" priority="14" stopIfTrue="1">
      <formula>OR($F10="札幌市", $F10="小樽市", $F10="函館市", $F10="旭川市")</formula>
    </cfRule>
    <cfRule type="expression" dxfId="1037" priority="15" stopIfTrue="1">
      <formula>OR(#REF!="所", #REF!="圏", #REF!="局")</formula>
    </cfRule>
    <cfRule type="expression" dxfId="1036" priority="16">
      <formula>OR(#REF!="市", #REF!="町", #REF!="村")</formula>
    </cfRule>
  </conditionalFormatting>
  <conditionalFormatting sqref="G11:AB11">
    <cfRule type="expression" dxfId="1035" priority="9" stopIfTrue="1">
      <formula>OR(#REF!="国", #REF!="道")</formula>
    </cfRule>
    <cfRule type="expression" dxfId="1034" priority="10" stopIfTrue="1">
      <formula>OR($F11="札幌市", $F11="小樽市", $F11="函館市", $F11="旭川市")</formula>
    </cfRule>
    <cfRule type="expression" dxfId="1033" priority="11" stopIfTrue="1">
      <formula>OR(#REF!="所", #REF!="圏", #REF!="局")</formula>
    </cfRule>
    <cfRule type="expression" dxfId="1032" priority="12">
      <formula>OR(#REF!="市", #REF!="町", #REF!="村")</formula>
    </cfRule>
  </conditionalFormatting>
  <conditionalFormatting sqref="G12:AB12">
    <cfRule type="expression" dxfId="1031" priority="5" stopIfTrue="1">
      <formula>OR(#REF!="国", #REF!="道")</formula>
    </cfRule>
    <cfRule type="expression" dxfId="1030" priority="6" stopIfTrue="1">
      <formula>OR($F12="札幌市", $F12="小樽市", $F12="函館市", $F12="旭川市")</formula>
    </cfRule>
    <cfRule type="expression" dxfId="1029" priority="7" stopIfTrue="1">
      <formula>OR(#REF!="所", #REF!="圏", #REF!="局")</formula>
    </cfRule>
    <cfRule type="expression" dxfId="1028" priority="8">
      <formula>OR(#REF!="市", #REF!="町", #REF!="村")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58"/>
  <sheetViews>
    <sheetView view="pageBreakPreview" zoomScale="80" zoomScaleNormal="100" zoomScaleSheetLayoutView="80" workbookViewId="0">
      <pane xSplit="7" ySplit="3" topLeftCell="H86" activePane="bottomRight" state="frozen"/>
      <selection pane="topRight" activeCell="F1" sqref="F1"/>
      <selection pane="bottomLeft" activeCell="A4" sqref="A4"/>
      <selection pane="bottomRight" activeCell="C99" sqref="C99"/>
    </sheetView>
  </sheetViews>
  <sheetFormatPr defaultRowHeight="18.75" x14ac:dyDescent="0.4"/>
  <cols>
    <col min="1" max="2" width="6.375" customWidth="1"/>
    <col min="3" max="3" width="19" customWidth="1"/>
    <col min="4" max="4" width="4.625" style="25" customWidth="1"/>
    <col min="5" max="5" width="4.625" style="25" hidden="1" customWidth="1"/>
    <col min="6" max="7" width="11.625" style="25" hidden="1" customWidth="1"/>
    <col min="8" max="8" width="12.125" customWidth="1"/>
    <col min="9" max="29" width="8.625" customWidth="1"/>
  </cols>
  <sheetData>
    <row r="1" spans="1:29" x14ac:dyDescent="0.4">
      <c r="C1" s="3" t="s">
        <v>440</v>
      </c>
      <c r="D1" s="4"/>
      <c r="E1" s="4"/>
      <c r="F1" s="4"/>
      <c r="G1" s="4"/>
      <c r="H1" s="3"/>
      <c r="I1" s="3"/>
      <c r="J1" s="3"/>
      <c r="K1" s="3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6" t="str">
        <f>+'7-1'!AD1</f>
        <v>令和３年</v>
      </c>
    </row>
    <row r="2" spans="1:29" x14ac:dyDescent="0.4">
      <c r="C2" s="3"/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66" customHeight="1" x14ac:dyDescent="0.4">
      <c r="A3" s="25" t="s">
        <v>488</v>
      </c>
      <c r="B3" t="s">
        <v>380</v>
      </c>
      <c r="C3" s="7"/>
      <c r="D3" s="8"/>
      <c r="E3" s="8"/>
      <c r="F3" s="8"/>
      <c r="G3" s="8"/>
      <c r="H3" s="27" t="s">
        <v>435</v>
      </c>
      <c r="I3" s="28" t="s">
        <v>441</v>
      </c>
      <c r="J3" s="28" t="s">
        <v>442</v>
      </c>
      <c r="K3" s="28" t="s">
        <v>443</v>
      </c>
      <c r="L3" s="28" t="s">
        <v>444</v>
      </c>
      <c r="M3" s="28" t="s">
        <v>445</v>
      </c>
      <c r="N3" s="28" t="s">
        <v>446</v>
      </c>
      <c r="O3" s="28" t="s">
        <v>447</v>
      </c>
      <c r="P3" s="28" t="s">
        <v>448</v>
      </c>
      <c r="Q3" s="28" t="s">
        <v>449</v>
      </c>
      <c r="R3" s="28" t="s">
        <v>450</v>
      </c>
      <c r="S3" s="28" t="s">
        <v>451</v>
      </c>
      <c r="T3" s="28" t="s">
        <v>452</v>
      </c>
      <c r="U3" s="28" t="s">
        <v>453</v>
      </c>
      <c r="V3" s="28" t="s">
        <v>454</v>
      </c>
      <c r="W3" s="28" t="s">
        <v>455</v>
      </c>
      <c r="X3" s="28" t="s">
        <v>456</v>
      </c>
      <c r="Y3" s="28" t="s">
        <v>457</v>
      </c>
      <c r="Z3" s="28" t="s">
        <v>458</v>
      </c>
      <c r="AA3" s="28" t="s">
        <v>459</v>
      </c>
      <c r="AB3" s="28" t="s">
        <v>460</v>
      </c>
      <c r="AC3" s="29" t="s">
        <v>461</v>
      </c>
    </row>
    <row r="4" spans="1:29" x14ac:dyDescent="0.4">
      <c r="C4" s="13" t="s">
        <v>434</v>
      </c>
      <c r="D4" s="14" t="s">
        <v>435</v>
      </c>
      <c r="E4" s="15" t="str">
        <f>C4</f>
        <v>全国</v>
      </c>
      <c r="F4" s="15" t="str">
        <f>CONCATENATE(C4, D4)</f>
        <v>全国総数</v>
      </c>
      <c r="G4" s="15" t="str">
        <f>RIGHT(C4,1)</f>
        <v>国</v>
      </c>
      <c r="H4" s="147">
        <v>381505</v>
      </c>
      <c r="I4" s="148">
        <v>8001</v>
      </c>
      <c r="J4" s="148">
        <v>10958</v>
      </c>
      <c r="K4" s="148">
        <v>41624</v>
      </c>
      <c r="L4" s="148">
        <v>36773</v>
      </c>
      <c r="M4" s="148">
        <v>15645</v>
      </c>
      <c r="N4" s="148">
        <v>24102</v>
      </c>
      <c r="O4" s="148">
        <v>18172</v>
      </c>
      <c r="P4" s="148">
        <v>38579</v>
      </c>
      <c r="Q4" s="148">
        <v>795</v>
      </c>
      <c r="R4" s="148">
        <v>76212</v>
      </c>
      <c r="S4" s="148">
        <v>1718</v>
      </c>
      <c r="T4" s="148">
        <v>14908</v>
      </c>
      <c r="U4" s="148">
        <v>6818</v>
      </c>
      <c r="V4" s="148">
        <v>5081</v>
      </c>
      <c r="W4" s="148">
        <v>13217</v>
      </c>
      <c r="X4" s="148">
        <v>9443</v>
      </c>
      <c r="Y4" s="148">
        <v>3054</v>
      </c>
      <c r="Z4" s="148">
        <v>13994</v>
      </c>
      <c r="AA4" s="148">
        <v>9124</v>
      </c>
      <c r="AB4" s="148">
        <v>4351</v>
      </c>
      <c r="AC4" s="149">
        <v>28936</v>
      </c>
    </row>
    <row r="5" spans="1:29" x14ac:dyDescent="0.4">
      <c r="C5" s="16"/>
      <c r="D5" s="17" t="s">
        <v>436</v>
      </c>
      <c r="E5" s="18" t="str">
        <f>C4</f>
        <v>全国</v>
      </c>
      <c r="F5" s="18" t="str">
        <f>CONCATENATE(C4, D5)</f>
        <v>全国男</v>
      </c>
      <c r="G5" s="18" t="str">
        <f>RIGHT(C4,1)</f>
        <v>国</v>
      </c>
      <c r="H5" s="150">
        <v>222467</v>
      </c>
      <c r="I5" s="151">
        <v>5634</v>
      </c>
      <c r="J5" s="151">
        <v>8864</v>
      </c>
      <c r="K5" s="151">
        <v>27196</v>
      </c>
      <c r="L5" s="151">
        <v>18183</v>
      </c>
      <c r="M5" s="151">
        <v>9897</v>
      </c>
      <c r="N5" s="151">
        <v>15913</v>
      </c>
      <c r="O5" s="151">
        <v>9615</v>
      </c>
      <c r="P5" s="151">
        <v>19334</v>
      </c>
      <c r="Q5" s="151">
        <v>711</v>
      </c>
      <c r="R5" s="151">
        <v>53278</v>
      </c>
      <c r="S5" s="151">
        <v>865</v>
      </c>
      <c r="T5" s="151">
        <v>105</v>
      </c>
      <c r="U5" s="151" t="s">
        <v>622</v>
      </c>
      <c r="V5" s="151" t="s">
        <v>622</v>
      </c>
      <c r="W5" s="151">
        <v>13217</v>
      </c>
      <c r="X5" s="151">
        <v>6434</v>
      </c>
      <c r="Y5" s="151">
        <v>1721</v>
      </c>
      <c r="Z5" s="151">
        <v>7779</v>
      </c>
      <c r="AA5" s="151">
        <v>5549</v>
      </c>
      <c r="AB5" s="151">
        <v>2279</v>
      </c>
      <c r="AC5" s="152">
        <v>15893</v>
      </c>
    </row>
    <row r="6" spans="1:29" x14ac:dyDescent="0.4">
      <c r="C6" s="19"/>
      <c r="D6" s="20" t="s">
        <v>437</v>
      </c>
      <c r="E6" s="21" t="str">
        <f>C4</f>
        <v>全国</v>
      </c>
      <c r="F6" s="21" t="str">
        <f>CONCATENATE(C4, D6)</f>
        <v>全国女</v>
      </c>
      <c r="G6" s="21" t="str">
        <f>RIGHT(C4,1)</f>
        <v>国</v>
      </c>
      <c r="H6" s="153">
        <v>159038</v>
      </c>
      <c r="I6" s="154">
        <v>2367</v>
      </c>
      <c r="J6" s="154">
        <v>2094</v>
      </c>
      <c r="K6" s="154">
        <v>14428</v>
      </c>
      <c r="L6" s="154">
        <v>18590</v>
      </c>
      <c r="M6" s="154">
        <v>5748</v>
      </c>
      <c r="N6" s="154">
        <v>8189</v>
      </c>
      <c r="O6" s="154">
        <v>8557</v>
      </c>
      <c r="P6" s="154">
        <v>19245</v>
      </c>
      <c r="Q6" s="154">
        <v>84</v>
      </c>
      <c r="R6" s="154">
        <v>22934</v>
      </c>
      <c r="S6" s="154">
        <v>853</v>
      </c>
      <c r="T6" s="154">
        <v>14803</v>
      </c>
      <c r="U6" s="154">
        <v>6818</v>
      </c>
      <c r="V6" s="154">
        <v>5081</v>
      </c>
      <c r="W6" s="154" t="s">
        <v>622</v>
      </c>
      <c r="X6" s="154">
        <v>3009</v>
      </c>
      <c r="Y6" s="154">
        <v>1333</v>
      </c>
      <c r="Z6" s="154">
        <v>6215</v>
      </c>
      <c r="AA6" s="154">
        <v>3575</v>
      </c>
      <c r="AB6" s="154">
        <v>2072</v>
      </c>
      <c r="AC6" s="155">
        <v>13043</v>
      </c>
    </row>
    <row r="7" spans="1:29" x14ac:dyDescent="0.4">
      <c r="C7" s="13" t="s">
        <v>438</v>
      </c>
      <c r="D7" s="14" t="s">
        <v>435</v>
      </c>
      <c r="E7" s="15" t="str">
        <f>C7</f>
        <v>全道</v>
      </c>
      <c r="F7" s="15" t="str">
        <f>CONCATENATE(C7, D7)</f>
        <v>全道総数</v>
      </c>
      <c r="G7" s="15" t="str">
        <f>RIGHT(C7,1)</f>
        <v>道</v>
      </c>
      <c r="H7" s="147">
        <v>20136</v>
      </c>
      <c r="I7" s="148">
        <v>358</v>
      </c>
      <c r="J7" s="148">
        <v>555</v>
      </c>
      <c r="K7" s="148">
        <v>1912</v>
      </c>
      <c r="L7" s="148">
        <v>1942</v>
      </c>
      <c r="M7" s="148">
        <v>818</v>
      </c>
      <c r="N7" s="148">
        <v>1172</v>
      </c>
      <c r="O7" s="148">
        <v>1034</v>
      </c>
      <c r="P7" s="148">
        <v>2182</v>
      </c>
      <c r="Q7" s="148">
        <v>38</v>
      </c>
      <c r="R7" s="148">
        <v>4417</v>
      </c>
      <c r="S7" s="148">
        <v>90</v>
      </c>
      <c r="T7" s="148">
        <v>812</v>
      </c>
      <c r="U7" s="148">
        <v>346</v>
      </c>
      <c r="V7" s="148">
        <v>226</v>
      </c>
      <c r="W7" s="148">
        <v>722</v>
      </c>
      <c r="X7" s="148">
        <v>488</v>
      </c>
      <c r="Y7" s="148">
        <v>124</v>
      </c>
      <c r="Z7" s="148">
        <v>690</v>
      </c>
      <c r="AA7" s="148">
        <v>418</v>
      </c>
      <c r="AB7" s="148">
        <v>221</v>
      </c>
      <c r="AC7" s="149">
        <v>1571</v>
      </c>
    </row>
    <row r="8" spans="1:29" x14ac:dyDescent="0.4">
      <c r="C8" s="16"/>
      <c r="D8" s="17" t="s">
        <v>436</v>
      </c>
      <c r="E8" s="18" t="str">
        <f>C7</f>
        <v>全道</v>
      </c>
      <c r="F8" s="18" t="str">
        <f>CONCATENATE(C7, D8)</f>
        <v>全道男</v>
      </c>
      <c r="G8" s="18" t="str">
        <f>RIGHT(C7,1)</f>
        <v>道</v>
      </c>
      <c r="H8" s="150">
        <v>11386</v>
      </c>
      <c r="I8" s="151">
        <v>247</v>
      </c>
      <c r="J8" s="151">
        <v>428</v>
      </c>
      <c r="K8" s="151">
        <v>1179</v>
      </c>
      <c r="L8" s="151">
        <v>924</v>
      </c>
      <c r="M8" s="151">
        <v>503</v>
      </c>
      <c r="N8" s="151">
        <v>779</v>
      </c>
      <c r="O8" s="151">
        <v>553</v>
      </c>
      <c r="P8" s="151">
        <v>1054</v>
      </c>
      <c r="Q8" s="151">
        <v>35</v>
      </c>
      <c r="R8" s="151">
        <v>2952</v>
      </c>
      <c r="S8" s="151">
        <v>48</v>
      </c>
      <c r="T8" s="151">
        <v>2</v>
      </c>
      <c r="U8" s="151" t="s">
        <v>622</v>
      </c>
      <c r="V8" s="151" t="s">
        <v>622</v>
      </c>
      <c r="W8" s="151">
        <v>722</v>
      </c>
      <c r="X8" s="151">
        <v>317</v>
      </c>
      <c r="Y8" s="151">
        <v>70</v>
      </c>
      <c r="Z8" s="151">
        <v>373</v>
      </c>
      <c r="AA8" s="151">
        <v>254</v>
      </c>
      <c r="AB8" s="151">
        <v>114</v>
      </c>
      <c r="AC8" s="152">
        <v>832</v>
      </c>
    </row>
    <row r="9" spans="1:29" x14ac:dyDescent="0.4">
      <c r="C9" s="19"/>
      <c r="D9" s="20" t="s">
        <v>437</v>
      </c>
      <c r="E9" s="21" t="str">
        <f>C7</f>
        <v>全道</v>
      </c>
      <c r="F9" s="21" t="str">
        <f>CONCATENATE(C7, D9)</f>
        <v>全道女</v>
      </c>
      <c r="G9" s="21" t="str">
        <f>RIGHT(C7,1)</f>
        <v>道</v>
      </c>
      <c r="H9" s="153">
        <v>8750</v>
      </c>
      <c r="I9" s="154">
        <v>111</v>
      </c>
      <c r="J9" s="154">
        <v>127</v>
      </c>
      <c r="K9" s="154">
        <v>733</v>
      </c>
      <c r="L9" s="154">
        <v>1018</v>
      </c>
      <c r="M9" s="154">
        <v>315</v>
      </c>
      <c r="N9" s="154">
        <v>393</v>
      </c>
      <c r="O9" s="154">
        <v>481</v>
      </c>
      <c r="P9" s="154">
        <v>1128</v>
      </c>
      <c r="Q9" s="154">
        <v>3</v>
      </c>
      <c r="R9" s="154">
        <v>1465</v>
      </c>
      <c r="S9" s="154">
        <v>42</v>
      </c>
      <c r="T9" s="154">
        <v>810</v>
      </c>
      <c r="U9" s="154">
        <v>346</v>
      </c>
      <c r="V9" s="154">
        <v>226</v>
      </c>
      <c r="W9" s="154" t="s">
        <v>622</v>
      </c>
      <c r="X9" s="154">
        <v>171</v>
      </c>
      <c r="Y9" s="154">
        <v>54</v>
      </c>
      <c r="Z9" s="154">
        <v>317</v>
      </c>
      <c r="AA9" s="154">
        <v>164</v>
      </c>
      <c r="AB9" s="154">
        <v>107</v>
      </c>
      <c r="AC9" s="155">
        <v>739</v>
      </c>
    </row>
    <row r="10" spans="1:29" x14ac:dyDescent="0.4">
      <c r="C10" s="30" t="s">
        <v>501</v>
      </c>
      <c r="D10" s="31" t="s">
        <v>435</v>
      </c>
      <c r="E10" s="32" t="str">
        <f>C10</f>
        <v>中空知</v>
      </c>
      <c r="F10" s="32" t="str">
        <f>CONCATENATE(C10, D10)</f>
        <v>中空知総数</v>
      </c>
      <c r="G10" s="32" t="str">
        <f>RIGHT(C10,1)</f>
        <v>知</v>
      </c>
      <c r="H10" s="120">
        <f t="shared" ref="H10:AC10" si="0">SUMIF($A$16:$A$195,$C$10,H$16:H$195)</f>
        <v>503</v>
      </c>
      <c r="I10" s="156">
        <f t="shared" si="0"/>
        <v>9</v>
      </c>
      <c r="J10" s="156">
        <f t="shared" si="0"/>
        <v>14</v>
      </c>
      <c r="K10" s="156">
        <f t="shared" si="0"/>
        <v>48</v>
      </c>
      <c r="L10" s="156">
        <f t="shared" si="0"/>
        <v>65</v>
      </c>
      <c r="M10" s="156">
        <f t="shared" si="0"/>
        <v>16</v>
      </c>
      <c r="N10" s="156">
        <f t="shared" si="0"/>
        <v>26</v>
      </c>
      <c r="O10" s="156">
        <f t="shared" si="0"/>
        <v>31</v>
      </c>
      <c r="P10" s="156">
        <f t="shared" si="0"/>
        <v>43</v>
      </c>
      <c r="Q10" s="156">
        <f t="shared" si="0"/>
        <v>1</v>
      </c>
      <c r="R10" s="156">
        <f t="shared" si="0"/>
        <v>119</v>
      </c>
      <c r="S10" s="156">
        <f t="shared" si="0"/>
        <v>0</v>
      </c>
      <c r="T10" s="156">
        <f t="shared" si="0"/>
        <v>14</v>
      </c>
      <c r="U10" s="156">
        <f t="shared" si="0"/>
        <v>11</v>
      </c>
      <c r="V10" s="156">
        <f t="shared" si="0"/>
        <v>4</v>
      </c>
      <c r="W10" s="156">
        <f t="shared" si="0"/>
        <v>15</v>
      </c>
      <c r="X10" s="156">
        <f t="shared" si="0"/>
        <v>11</v>
      </c>
      <c r="Y10" s="156">
        <f t="shared" si="0"/>
        <v>4</v>
      </c>
      <c r="Z10" s="156">
        <f t="shared" si="0"/>
        <v>24</v>
      </c>
      <c r="AA10" s="156">
        <f t="shared" si="0"/>
        <v>5</v>
      </c>
      <c r="AB10" s="156">
        <f t="shared" si="0"/>
        <v>5</v>
      </c>
      <c r="AC10" s="157">
        <f t="shared" si="0"/>
        <v>38</v>
      </c>
    </row>
    <row r="11" spans="1:29" x14ac:dyDescent="0.4">
      <c r="C11" s="33" t="s">
        <v>517</v>
      </c>
      <c r="D11" s="34" t="s">
        <v>436</v>
      </c>
      <c r="E11" s="35" t="str">
        <f>C10</f>
        <v>中空知</v>
      </c>
      <c r="F11" s="35" t="str">
        <f>CONCATENATE(C10, D11)</f>
        <v>中空知男</v>
      </c>
      <c r="G11" s="35" t="str">
        <f>RIGHT(C10,1)</f>
        <v>知</v>
      </c>
      <c r="H11" s="123">
        <f t="shared" ref="H11:AC11" si="1">SUMIF($A$196:$A$375,$C$10,H$196:H$375)</f>
        <v>286</v>
      </c>
      <c r="I11" s="158">
        <f t="shared" si="1"/>
        <v>7</v>
      </c>
      <c r="J11" s="158">
        <f t="shared" si="1"/>
        <v>12</v>
      </c>
      <c r="K11" s="158">
        <f t="shared" si="1"/>
        <v>31</v>
      </c>
      <c r="L11" s="158">
        <f t="shared" si="1"/>
        <v>32</v>
      </c>
      <c r="M11" s="158">
        <f t="shared" si="1"/>
        <v>8</v>
      </c>
      <c r="N11" s="158">
        <f t="shared" si="1"/>
        <v>15</v>
      </c>
      <c r="O11" s="158">
        <f t="shared" si="1"/>
        <v>17</v>
      </c>
      <c r="P11" s="158">
        <f t="shared" si="1"/>
        <v>17</v>
      </c>
      <c r="Q11" s="158">
        <f t="shared" si="1"/>
        <v>1</v>
      </c>
      <c r="R11" s="158">
        <f t="shared" si="1"/>
        <v>81</v>
      </c>
      <c r="S11" s="158">
        <f t="shared" si="1"/>
        <v>0</v>
      </c>
      <c r="T11" s="158">
        <f t="shared" si="1"/>
        <v>1</v>
      </c>
      <c r="U11" s="158">
        <f t="shared" si="1"/>
        <v>0</v>
      </c>
      <c r="V11" s="158">
        <f t="shared" si="1"/>
        <v>0</v>
      </c>
      <c r="W11" s="158">
        <f t="shared" si="1"/>
        <v>15</v>
      </c>
      <c r="X11" s="158">
        <f t="shared" si="1"/>
        <v>7</v>
      </c>
      <c r="Y11" s="158">
        <f t="shared" si="1"/>
        <v>3</v>
      </c>
      <c r="Z11" s="158">
        <f t="shared" si="1"/>
        <v>12</v>
      </c>
      <c r="AA11" s="158">
        <f t="shared" si="1"/>
        <v>2</v>
      </c>
      <c r="AB11" s="158">
        <f t="shared" si="1"/>
        <v>3</v>
      </c>
      <c r="AC11" s="159">
        <f t="shared" si="1"/>
        <v>22</v>
      </c>
    </row>
    <row r="12" spans="1:29" x14ac:dyDescent="0.4">
      <c r="C12" s="36"/>
      <c r="D12" s="37" t="s">
        <v>437</v>
      </c>
      <c r="E12" s="38" t="str">
        <f>C10</f>
        <v>中空知</v>
      </c>
      <c r="F12" s="38" t="str">
        <f>CONCATENATE(C10, D12)</f>
        <v>中空知女</v>
      </c>
      <c r="G12" s="38" t="str">
        <f>RIGHT(C10,1)</f>
        <v>知</v>
      </c>
      <c r="H12" s="126">
        <f t="shared" ref="H12:AC12" si="2">SUMIF($A$376:$A$555,$C$10,H$376:H$555)</f>
        <v>217</v>
      </c>
      <c r="I12" s="160">
        <f t="shared" si="2"/>
        <v>2</v>
      </c>
      <c r="J12" s="160">
        <f t="shared" si="2"/>
        <v>2</v>
      </c>
      <c r="K12" s="160">
        <f t="shared" si="2"/>
        <v>17</v>
      </c>
      <c r="L12" s="160">
        <f t="shared" si="2"/>
        <v>33</v>
      </c>
      <c r="M12" s="160">
        <f t="shared" si="2"/>
        <v>8</v>
      </c>
      <c r="N12" s="160">
        <f t="shared" si="2"/>
        <v>11</v>
      </c>
      <c r="O12" s="160">
        <f t="shared" si="2"/>
        <v>14</v>
      </c>
      <c r="P12" s="160">
        <f t="shared" si="2"/>
        <v>26</v>
      </c>
      <c r="Q12" s="160">
        <f t="shared" si="2"/>
        <v>0</v>
      </c>
      <c r="R12" s="160">
        <f t="shared" si="2"/>
        <v>38</v>
      </c>
      <c r="S12" s="160">
        <f t="shared" si="2"/>
        <v>0</v>
      </c>
      <c r="T12" s="160">
        <f t="shared" si="2"/>
        <v>13</v>
      </c>
      <c r="U12" s="160">
        <f t="shared" si="2"/>
        <v>11</v>
      </c>
      <c r="V12" s="160">
        <f t="shared" si="2"/>
        <v>4</v>
      </c>
      <c r="W12" s="160">
        <f t="shared" si="2"/>
        <v>0</v>
      </c>
      <c r="X12" s="160">
        <f t="shared" si="2"/>
        <v>4</v>
      </c>
      <c r="Y12" s="160">
        <f t="shared" si="2"/>
        <v>1</v>
      </c>
      <c r="Z12" s="160">
        <f t="shared" si="2"/>
        <v>12</v>
      </c>
      <c r="AA12" s="160">
        <f t="shared" si="2"/>
        <v>3</v>
      </c>
      <c r="AB12" s="160">
        <f t="shared" si="2"/>
        <v>2</v>
      </c>
      <c r="AC12" s="161">
        <f t="shared" si="2"/>
        <v>16</v>
      </c>
    </row>
    <row r="13" spans="1:29" x14ac:dyDescent="0.4">
      <c r="C13" s="30" t="s">
        <v>394</v>
      </c>
      <c r="D13" s="31" t="s">
        <v>435</v>
      </c>
      <c r="E13" s="32" t="str">
        <f>C13</f>
        <v>滝川</v>
      </c>
      <c r="F13" s="32" t="str">
        <f>CONCATENATE(C13, D13)</f>
        <v>滝川総数</v>
      </c>
      <c r="G13" s="32" t="str">
        <f>RIGHT(C13,1)</f>
        <v>川</v>
      </c>
      <c r="H13" s="120">
        <f t="shared" ref="H13:AC13" si="3">SUMIF($B$16:$B$195,$C$13,H$16:H$195)</f>
        <v>503</v>
      </c>
      <c r="I13" s="156">
        <f t="shared" si="3"/>
        <v>9</v>
      </c>
      <c r="J13" s="156">
        <f t="shared" si="3"/>
        <v>14</v>
      </c>
      <c r="K13" s="156">
        <f t="shared" si="3"/>
        <v>48</v>
      </c>
      <c r="L13" s="156">
        <f t="shared" si="3"/>
        <v>65</v>
      </c>
      <c r="M13" s="156">
        <f t="shared" si="3"/>
        <v>16</v>
      </c>
      <c r="N13" s="156">
        <f t="shared" si="3"/>
        <v>26</v>
      </c>
      <c r="O13" s="156">
        <f t="shared" si="3"/>
        <v>31</v>
      </c>
      <c r="P13" s="156">
        <f t="shared" si="3"/>
        <v>43</v>
      </c>
      <c r="Q13" s="156">
        <f t="shared" si="3"/>
        <v>1</v>
      </c>
      <c r="R13" s="156">
        <f t="shared" si="3"/>
        <v>119</v>
      </c>
      <c r="S13" s="156">
        <f t="shared" si="3"/>
        <v>0</v>
      </c>
      <c r="T13" s="156">
        <f t="shared" si="3"/>
        <v>14</v>
      </c>
      <c r="U13" s="156">
        <f t="shared" si="3"/>
        <v>11</v>
      </c>
      <c r="V13" s="156">
        <f t="shared" si="3"/>
        <v>4</v>
      </c>
      <c r="W13" s="156">
        <f t="shared" si="3"/>
        <v>15</v>
      </c>
      <c r="X13" s="156">
        <f t="shared" si="3"/>
        <v>11</v>
      </c>
      <c r="Y13" s="156">
        <f t="shared" si="3"/>
        <v>4</v>
      </c>
      <c r="Z13" s="156">
        <f t="shared" si="3"/>
        <v>24</v>
      </c>
      <c r="AA13" s="156">
        <f t="shared" si="3"/>
        <v>5</v>
      </c>
      <c r="AB13" s="156">
        <f t="shared" si="3"/>
        <v>5</v>
      </c>
      <c r="AC13" s="157">
        <f t="shared" si="3"/>
        <v>38</v>
      </c>
    </row>
    <row r="14" spans="1:29" x14ac:dyDescent="0.4">
      <c r="C14" s="33" t="s">
        <v>516</v>
      </c>
      <c r="D14" s="34" t="s">
        <v>436</v>
      </c>
      <c r="E14" s="35" t="str">
        <f>C13</f>
        <v>滝川</v>
      </c>
      <c r="F14" s="35" t="str">
        <f>CONCATENATE(C13, D14)</f>
        <v>滝川男</v>
      </c>
      <c r="G14" s="35" t="str">
        <f>RIGHT(C13,1)</f>
        <v>川</v>
      </c>
      <c r="H14" s="123">
        <f t="shared" ref="H14:AC14" si="4">SUMIF($B$196:$B$375,$C$13,H$196:H$375)</f>
        <v>286</v>
      </c>
      <c r="I14" s="158">
        <f t="shared" si="4"/>
        <v>7</v>
      </c>
      <c r="J14" s="158">
        <f t="shared" si="4"/>
        <v>12</v>
      </c>
      <c r="K14" s="158">
        <f t="shared" si="4"/>
        <v>31</v>
      </c>
      <c r="L14" s="158">
        <f t="shared" si="4"/>
        <v>32</v>
      </c>
      <c r="M14" s="158">
        <f t="shared" si="4"/>
        <v>8</v>
      </c>
      <c r="N14" s="158">
        <f t="shared" si="4"/>
        <v>15</v>
      </c>
      <c r="O14" s="158">
        <f t="shared" si="4"/>
        <v>17</v>
      </c>
      <c r="P14" s="158">
        <f t="shared" si="4"/>
        <v>17</v>
      </c>
      <c r="Q14" s="158">
        <f t="shared" si="4"/>
        <v>1</v>
      </c>
      <c r="R14" s="158">
        <f t="shared" si="4"/>
        <v>81</v>
      </c>
      <c r="S14" s="158">
        <f t="shared" si="4"/>
        <v>0</v>
      </c>
      <c r="T14" s="158">
        <f t="shared" si="4"/>
        <v>1</v>
      </c>
      <c r="U14" s="158">
        <f t="shared" si="4"/>
        <v>0</v>
      </c>
      <c r="V14" s="158">
        <f t="shared" si="4"/>
        <v>0</v>
      </c>
      <c r="W14" s="158">
        <f t="shared" si="4"/>
        <v>15</v>
      </c>
      <c r="X14" s="158">
        <f t="shared" si="4"/>
        <v>7</v>
      </c>
      <c r="Y14" s="158">
        <f t="shared" si="4"/>
        <v>3</v>
      </c>
      <c r="Z14" s="158">
        <f t="shared" si="4"/>
        <v>12</v>
      </c>
      <c r="AA14" s="158">
        <f t="shared" si="4"/>
        <v>2</v>
      </c>
      <c r="AB14" s="158">
        <f t="shared" si="4"/>
        <v>3</v>
      </c>
      <c r="AC14" s="159">
        <f t="shared" si="4"/>
        <v>22</v>
      </c>
    </row>
    <row r="15" spans="1:29" x14ac:dyDescent="0.4">
      <c r="C15" s="36"/>
      <c r="D15" s="37" t="s">
        <v>437</v>
      </c>
      <c r="E15" s="38" t="str">
        <f>C13</f>
        <v>滝川</v>
      </c>
      <c r="F15" s="38" t="str">
        <f>CONCATENATE(C13, D15)</f>
        <v>滝川女</v>
      </c>
      <c r="G15" s="38" t="str">
        <f>RIGHT(C13,1)</f>
        <v>川</v>
      </c>
      <c r="H15" s="126">
        <f t="shared" ref="H15:AC15" si="5">SUMIF($B$376:$B$555,$C$13,H$376:H$555)</f>
        <v>217</v>
      </c>
      <c r="I15" s="160">
        <f t="shared" si="5"/>
        <v>2</v>
      </c>
      <c r="J15" s="160">
        <f t="shared" si="5"/>
        <v>2</v>
      </c>
      <c r="K15" s="160">
        <f t="shared" si="5"/>
        <v>17</v>
      </c>
      <c r="L15" s="160">
        <f t="shared" si="5"/>
        <v>33</v>
      </c>
      <c r="M15" s="160">
        <f t="shared" si="5"/>
        <v>8</v>
      </c>
      <c r="N15" s="160">
        <f t="shared" si="5"/>
        <v>11</v>
      </c>
      <c r="O15" s="160">
        <f t="shared" si="5"/>
        <v>14</v>
      </c>
      <c r="P15" s="160">
        <f t="shared" si="5"/>
        <v>26</v>
      </c>
      <c r="Q15" s="160">
        <f t="shared" si="5"/>
        <v>0</v>
      </c>
      <c r="R15" s="160">
        <f t="shared" si="5"/>
        <v>38</v>
      </c>
      <c r="S15" s="160">
        <f t="shared" si="5"/>
        <v>0</v>
      </c>
      <c r="T15" s="160">
        <f t="shared" si="5"/>
        <v>13</v>
      </c>
      <c r="U15" s="160">
        <f t="shared" si="5"/>
        <v>11</v>
      </c>
      <c r="V15" s="160">
        <f t="shared" si="5"/>
        <v>4</v>
      </c>
      <c r="W15" s="160">
        <f t="shared" si="5"/>
        <v>0</v>
      </c>
      <c r="X15" s="160">
        <f t="shared" si="5"/>
        <v>4</v>
      </c>
      <c r="Y15" s="160">
        <f t="shared" si="5"/>
        <v>1</v>
      </c>
      <c r="Z15" s="160">
        <f t="shared" si="5"/>
        <v>12</v>
      </c>
      <c r="AA15" s="160">
        <f t="shared" si="5"/>
        <v>3</v>
      </c>
      <c r="AB15" s="160">
        <f t="shared" si="5"/>
        <v>2</v>
      </c>
      <c r="AC15" s="161">
        <f t="shared" si="5"/>
        <v>16</v>
      </c>
    </row>
    <row r="16" spans="1:29" x14ac:dyDescent="0.4">
      <c r="A16" t="s">
        <v>489</v>
      </c>
      <c r="B16" t="s">
        <v>1</v>
      </c>
      <c r="C16" s="129" t="s">
        <v>620</v>
      </c>
      <c r="D16" s="130" t="s">
        <v>435</v>
      </c>
      <c r="E16" s="131" t="str">
        <f>C16</f>
        <v>札幌市</v>
      </c>
      <c r="F16" s="131" t="str">
        <f>CONCATENATE(C16, D16)</f>
        <v>札幌市総数</v>
      </c>
      <c r="G16" s="131" t="str">
        <f>RIGHT(C16,1)</f>
        <v>市</v>
      </c>
      <c r="H16" s="162">
        <f>SUM(I16:AC16)</f>
        <v>6434</v>
      </c>
      <c r="I16" s="133">
        <v>123</v>
      </c>
      <c r="J16" s="133">
        <v>192</v>
      </c>
      <c r="K16" s="133">
        <v>552</v>
      </c>
      <c r="L16" s="133">
        <v>610</v>
      </c>
      <c r="M16" s="133">
        <v>256</v>
      </c>
      <c r="N16" s="133">
        <v>378</v>
      </c>
      <c r="O16" s="133">
        <v>303</v>
      </c>
      <c r="P16" s="133">
        <v>715</v>
      </c>
      <c r="Q16" s="133">
        <v>10</v>
      </c>
      <c r="R16" s="133">
        <v>1385</v>
      </c>
      <c r="S16" s="133">
        <v>23</v>
      </c>
      <c r="T16" s="133">
        <v>285</v>
      </c>
      <c r="U16" s="133">
        <v>106</v>
      </c>
      <c r="V16" s="133">
        <v>81</v>
      </c>
      <c r="W16" s="133">
        <v>209</v>
      </c>
      <c r="X16" s="133">
        <v>154</v>
      </c>
      <c r="Y16" s="133">
        <v>54</v>
      </c>
      <c r="Z16" s="133">
        <v>229</v>
      </c>
      <c r="AA16" s="133">
        <v>148</v>
      </c>
      <c r="AB16" s="133">
        <v>73</v>
      </c>
      <c r="AC16" s="133">
        <v>548</v>
      </c>
    </row>
    <row r="17" spans="1:29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63">
        <f t="shared" ref="H17:H71" si="6">SUM(I17:AC17)</f>
        <v>1270</v>
      </c>
      <c r="I17" s="164">
        <v>28</v>
      </c>
      <c r="J17" s="164">
        <v>43</v>
      </c>
      <c r="K17" s="164">
        <v>134</v>
      </c>
      <c r="L17" s="164">
        <v>137</v>
      </c>
      <c r="M17" s="164">
        <v>60</v>
      </c>
      <c r="N17" s="164">
        <v>78</v>
      </c>
      <c r="O17" s="164">
        <v>55</v>
      </c>
      <c r="P17" s="164">
        <v>134</v>
      </c>
      <c r="Q17" s="164">
        <v>3</v>
      </c>
      <c r="R17" s="164">
        <v>236</v>
      </c>
      <c r="S17" s="164">
        <v>4</v>
      </c>
      <c r="T17" s="164">
        <v>49</v>
      </c>
      <c r="U17" s="164">
        <v>19</v>
      </c>
      <c r="V17" s="164">
        <v>16</v>
      </c>
      <c r="W17" s="164">
        <v>38</v>
      </c>
      <c r="X17" s="164">
        <v>39</v>
      </c>
      <c r="Y17" s="164">
        <v>9</v>
      </c>
      <c r="Z17" s="164">
        <v>55</v>
      </c>
      <c r="AA17" s="164">
        <v>22</v>
      </c>
      <c r="AB17" s="164">
        <v>13</v>
      </c>
      <c r="AC17" s="164">
        <v>98</v>
      </c>
    </row>
    <row r="18" spans="1:29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63">
        <f t="shared" si="6"/>
        <v>538</v>
      </c>
      <c r="I18" s="164">
        <v>10</v>
      </c>
      <c r="J18" s="164">
        <v>15</v>
      </c>
      <c r="K18" s="164">
        <v>57</v>
      </c>
      <c r="L18" s="164">
        <v>48</v>
      </c>
      <c r="M18" s="164">
        <v>18</v>
      </c>
      <c r="N18" s="164">
        <v>24</v>
      </c>
      <c r="O18" s="164">
        <v>37</v>
      </c>
      <c r="P18" s="164">
        <v>52</v>
      </c>
      <c r="Q18" s="164">
        <v>0</v>
      </c>
      <c r="R18" s="164">
        <v>117</v>
      </c>
      <c r="S18" s="164">
        <v>4</v>
      </c>
      <c r="T18" s="164">
        <v>29</v>
      </c>
      <c r="U18" s="164">
        <v>9</v>
      </c>
      <c r="V18" s="164">
        <v>3</v>
      </c>
      <c r="W18" s="164">
        <v>28</v>
      </c>
      <c r="X18" s="164">
        <v>19</v>
      </c>
      <c r="Y18" s="164">
        <v>4</v>
      </c>
      <c r="Z18" s="164">
        <v>23</v>
      </c>
      <c r="AA18" s="164">
        <v>10</v>
      </c>
      <c r="AB18" s="164">
        <v>5</v>
      </c>
      <c r="AC18" s="164">
        <v>26</v>
      </c>
    </row>
    <row r="19" spans="1:29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63">
        <f t="shared" si="6"/>
        <v>1376</v>
      </c>
      <c r="I19" s="164">
        <v>23</v>
      </c>
      <c r="J19" s="164">
        <v>38</v>
      </c>
      <c r="K19" s="164">
        <v>138</v>
      </c>
      <c r="L19" s="164">
        <v>152</v>
      </c>
      <c r="M19" s="164">
        <v>67</v>
      </c>
      <c r="N19" s="164">
        <v>89</v>
      </c>
      <c r="O19" s="164">
        <v>60</v>
      </c>
      <c r="P19" s="164">
        <v>139</v>
      </c>
      <c r="Q19" s="164">
        <v>2</v>
      </c>
      <c r="R19" s="164">
        <v>303</v>
      </c>
      <c r="S19" s="164">
        <v>4</v>
      </c>
      <c r="T19" s="164">
        <v>58</v>
      </c>
      <c r="U19" s="164">
        <v>26</v>
      </c>
      <c r="V19" s="164">
        <v>12</v>
      </c>
      <c r="W19" s="164">
        <v>46</v>
      </c>
      <c r="X19" s="164">
        <v>40</v>
      </c>
      <c r="Y19" s="164">
        <v>3</v>
      </c>
      <c r="Z19" s="164">
        <v>49</v>
      </c>
      <c r="AA19" s="164">
        <v>19</v>
      </c>
      <c r="AB19" s="164">
        <v>17</v>
      </c>
      <c r="AC19" s="164">
        <v>91</v>
      </c>
    </row>
    <row r="20" spans="1:29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63">
        <f t="shared" si="6"/>
        <v>371</v>
      </c>
      <c r="I20" s="164">
        <v>8</v>
      </c>
      <c r="J20" s="164">
        <v>10</v>
      </c>
      <c r="K20" s="164">
        <v>36</v>
      </c>
      <c r="L20" s="164">
        <v>32</v>
      </c>
      <c r="M20" s="164">
        <v>16</v>
      </c>
      <c r="N20" s="164">
        <v>21</v>
      </c>
      <c r="O20" s="164">
        <v>18</v>
      </c>
      <c r="P20" s="164">
        <v>36</v>
      </c>
      <c r="Q20" s="164">
        <v>2</v>
      </c>
      <c r="R20" s="164">
        <v>83</v>
      </c>
      <c r="S20" s="164">
        <v>2</v>
      </c>
      <c r="T20" s="164">
        <v>12</v>
      </c>
      <c r="U20" s="164">
        <v>2</v>
      </c>
      <c r="V20" s="164">
        <v>3</v>
      </c>
      <c r="W20" s="164">
        <v>21</v>
      </c>
      <c r="X20" s="164">
        <v>11</v>
      </c>
      <c r="Y20" s="164">
        <v>2</v>
      </c>
      <c r="Z20" s="164">
        <v>11</v>
      </c>
      <c r="AA20" s="164">
        <v>8</v>
      </c>
      <c r="AB20" s="164">
        <v>2</v>
      </c>
      <c r="AC20" s="164">
        <v>35</v>
      </c>
    </row>
    <row r="21" spans="1:29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63">
        <f t="shared" si="6"/>
        <v>719</v>
      </c>
      <c r="I21" s="164">
        <v>12</v>
      </c>
      <c r="J21" s="164">
        <v>26</v>
      </c>
      <c r="K21" s="164">
        <v>58</v>
      </c>
      <c r="L21" s="164">
        <v>67</v>
      </c>
      <c r="M21" s="164">
        <v>34</v>
      </c>
      <c r="N21" s="164">
        <v>51</v>
      </c>
      <c r="O21" s="164">
        <v>38</v>
      </c>
      <c r="P21" s="164">
        <v>69</v>
      </c>
      <c r="Q21" s="164">
        <v>2</v>
      </c>
      <c r="R21" s="164">
        <v>172</v>
      </c>
      <c r="S21" s="164">
        <v>3</v>
      </c>
      <c r="T21" s="164">
        <v>26</v>
      </c>
      <c r="U21" s="164">
        <v>17</v>
      </c>
      <c r="V21" s="164">
        <v>6</v>
      </c>
      <c r="W21" s="164">
        <v>29</v>
      </c>
      <c r="X21" s="164">
        <v>21</v>
      </c>
      <c r="Y21" s="164">
        <v>4</v>
      </c>
      <c r="Z21" s="164">
        <v>17</v>
      </c>
      <c r="AA21" s="164">
        <v>11</v>
      </c>
      <c r="AB21" s="164">
        <v>4</v>
      </c>
      <c r="AC21" s="164">
        <v>52</v>
      </c>
    </row>
    <row r="22" spans="1:29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63">
        <f t="shared" si="6"/>
        <v>562</v>
      </c>
      <c r="I22" s="164">
        <v>7</v>
      </c>
      <c r="J22" s="164">
        <v>12</v>
      </c>
      <c r="K22" s="164">
        <v>43</v>
      </c>
      <c r="L22" s="164">
        <v>56</v>
      </c>
      <c r="M22" s="164">
        <v>24</v>
      </c>
      <c r="N22" s="164">
        <v>35</v>
      </c>
      <c r="O22" s="164">
        <v>27</v>
      </c>
      <c r="P22" s="164">
        <v>77</v>
      </c>
      <c r="Q22" s="164">
        <v>2</v>
      </c>
      <c r="R22" s="164">
        <v>131</v>
      </c>
      <c r="S22" s="164">
        <v>3</v>
      </c>
      <c r="T22" s="164">
        <v>31</v>
      </c>
      <c r="U22" s="164">
        <v>12</v>
      </c>
      <c r="V22" s="164">
        <v>7</v>
      </c>
      <c r="W22" s="164">
        <v>21</v>
      </c>
      <c r="X22" s="164">
        <v>5</v>
      </c>
      <c r="Y22" s="164">
        <v>5</v>
      </c>
      <c r="Z22" s="164">
        <v>16</v>
      </c>
      <c r="AA22" s="164">
        <v>6</v>
      </c>
      <c r="AB22" s="164">
        <v>6</v>
      </c>
      <c r="AC22" s="164">
        <v>36</v>
      </c>
    </row>
    <row r="23" spans="1:29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63">
        <f t="shared" si="6"/>
        <v>462</v>
      </c>
      <c r="I23" s="164">
        <v>4</v>
      </c>
      <c r="J23" s="164">
        <v>12</v>
      </c>
      <c r="K23" s="164">
        <v>40</v>
      </c>
      <c r="L23" s="164">
        <v>57</v>
      </c>
      <c r="M23" s="164">
        <v>25</v>
      </c>
      <c r="N23" s="164">
        <v>25</v>
      </c>
      <c r="O23" s="164">
        <v>28</v>
      </c>
      <c r="P23" s="164">
        <v>43</v>
      </c>
      <c r="Q23" s="164">
        <v>0</v>
      </c>
      <c r="R23" s="164">
        <v>100</v>
      </c>
      <c r="S23" s="164">
        <v>2</v>
      </c>
      <c r="T23" s="164">
        <v>18</v>
      </c>
      <c r="U23" s="164">
        <v>8</v>
      </c>
      <c r="V23" s="164">
        <v>7</v>
      </c>
      <c r="W23" s="164">
        <v>14</v>
      </c>
      <c r="X23" s="164">
        <v>16</v>
      </c>
      <c r="Y23" s="164">
        <v>1</v>
      </c>
      <c r="Z23" s="164">
        <v>20</v>
      </c>
      <c r="AA23" s="164">
        <v>7</v>
      </c>
      <c r="AB23" s="164">
        <v>4</v>
      </c>
      <c r="AC23" s="164">
        <v>31</v>
      </c>
    </row>
    <row r="24" spans="1:29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63">
        <f t="shared" si="6"/>
        <v>43</v>
      </c>
      <c r="I24" s="164">
        <v>1</v>
      </c>
      <c r="J24" s="164">
        <v>1</v>
      </c>
      <c r="K24" s="164">
        <v>7</v>
      </c>
      <c r="L24" s="164">
        <v>6</v>
      </c>
      <c r="M24" s="164">
        <v>2</v>
      </c>
      <c r="N24" s="164">
        <v>3</v>
      </c>
      <c r="O24" s="164">
        <v>1</v>
      </c>
      <c r="P24" s="164">
        <v>6</v>
      </c>
      <c r="Q24" s="164">
        <v>1</v>
      </c>
      <c r="R24" s="164">
        <v>9</v>
      </c>
      <c r="S24" s="164">
        <v>1</v>
      </c>
      <c r="T24" s="164">
        <v>1</v>
      </c>
      <c r="U24" s="164">
        <v>0</v>
      </c>
      <c r="V24" s="164">
        <v>0</v>
      </c>
      <c r="W24" s="164">
        <v>2</v>
      </c>
      <c r="X24" s="164">
        <v>0</v>
      </c>
      <c r="Y24" s="164">
        <v>0</v>
      </c>
      <c r="Z24" s="164">
        <v>0</v>
      </c>
      <c r="AA24" s="164">
        <v>0</v>
      </c>
      <c r="AB24" s="164">
        <v>0</v>
      </c>
      <c r="AC24" s="164">
        <v>2</v>
      </c>
    </row>
    <row r="25" spans="1:29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63">
        <f t="shared" si="6"/>
        <v>341</v>
      </c>
      <c r="I25" s="164">
        <v>8</v>
      </c>
      <c r="J25" s="164">
        <v>7</v>
      </c>
      <c r="K25" s="164">
        <v>31</v>
      </c>
      <c r="L25" s="164">
        <v>24</v>
      </c>
      <c r="M25" s="164">
        <v>14</v>
      </c>
      <c r="N25" s="164">
        <v>23</v>
      </c>
      <c r="O25" s="164">
        <v>20</v>
      </c>
      <c r="P25" s="164">
        <v>30</v>
      </c>
      <c r="Q25" s="164">
        <v>0</v>
      </c>
      <c r="R25" s="164">
        <v>88</v>
      </c>
      <c r="S25" s="164">
        <v>0</v>
      </c>
      <c r="T25" s="164">
        <v>13</v>
      </c>
      <c r="U25" s="164">
        <v>5</v>
      </c>
      <c r="V25" s="164">
        <v>5</v>
      </c>
      <c r="W25" s="164">
        <v>13</v>
      </c>
      <c r="X25" s="164">
        <v>10</v>
      </c>
      <c r="Y25" s="164">
        <v>4</v>
      </c>
      <c r="Z25" s="164">
        <v>13</v>
      </c>
      <c r="AA25" s="164">
        <v>9</v>
      </c>
      <c r="AB25" s="164">
        <v>1</v>
      </c>
      <c r="AC25" s="164">
        <v>23</v>
      </c>
    </row>
    <row r="26" spans="1:29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63">
        <f t="shared" si="6"/>
        <v>145</v>
      </c>
      <c r="I26" s="164">
        <v>5</v>
      </c>
      <c r="J26" s="164">
        <v>3</v>
      </c>
      <c r="K26" s="164">
        <v>18</v>
      </c>
      <c r="L26" s="164">
        <v>10</v>
      </c>
      <c r="M26" s="164">
        <v>6</v>
      </c>
      <c r="N26" s="164">
        <v>7</v>
      </c>
      <c r="O26" s="164">
        <v>6</v>
      </c>
      <c r="P26" s="164">
        <v>17</v>
      </c>
      <c r="Q26" s="164">
        <v>0</v>
      </c>
      <c r="R26" s="164">
        <v>27</v>
      </c>
      <c r="S26" s="164">
        <v>2</v>
      </c>
      <c r="T26" s="164">
        <v>10</v>
      </c>
      <c r="U26" s="164">
        <v>1</v>
      </c>
      <c r="V26" s="164">
        <v>2</v>
      </c>
      <c r="W26" s="164">
        <v>5</v>
      </c>
      <c r="X26" s="164">
        <v>4</v>
      </c>
      <c r="Y26" s="164">
        <v>2</v>
      </c>
      <c r="Z26" s="164">
        <v>2</v>
      </c>
      <c r="AA26" s="164">
        <v>2</v>
      </c>
      <c r="AB26" s="164">
        <v>5</v>
      </c>
      <c r="AC26" s="164">
        <v>11</v>
      </c>
    </row>
    <row r="27" spans="1:29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63">
        <f t="shared" si="6"/>
        <v>84</v>
      </c>
      <c r="I27" s="164">
        <v>0</v>
      </c>
      <c r="J27" s="164">
        <v>4</v>
      </c>
      <c r="K27" s="164">
        <v>8</v>
      </c>
      <c r="L27" s="164">
        <v>10</v>
      </c>
      <c r="M27" s="164">
        <v>3</v>
      </c>
      <c r="N27" s="164">
        <v>5</v>
      </c>
      <c r="O27" s="164">
        <v>4</v>
      </c>
      <c r="P27" s="164">
        <v>6</v>
      </c>
      <c r="Q27" s="164">
        <v>1</v>
      </c>
      <c r="R27" s="164">
        <v>22</v>
      </c>
      <c r="S27" s="164">
        <v>0</v>
      </c>
      <c r="T27" s="164">
        <v>3</v>
      </c>
      <c r="U27" s="164">
        <v>2</v>
      </c>
      <c r="V27" s="164">
        <v>0</v>
      </c>
      <c r="W27" s="164">
        <v>2</v>
      </c>
      <c r="X27" s="164">
        <v>5</v>
      </c>
      <c r="Y27" s="164">
        <v>0</v>
      </c>
      <c r="Z27" s="164">
        <v>2</v>
      </c>
      <c r="AA27" s="164">
        <v>0</v>
      </c>
      <c r="AB27" s="164">
        <v>0</v>
      </c>
      <c r="AC27" s="164">
        <v>7</v>
      </c>
    </row>
    <row r="28" spans="1:29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63">
        <f t="shared" si="6"/>
        <v>595</v>
      </c>
      <c r="I28" s="164">
        <v>10</v>
      </c>
      <c r="J28" s="164">
        <v>17</v>
      </c>
      <c r="K28" s="164">
        <v>64</v>
      </c>
      <c r="L28" s="164">
        <v>52</v>
      </c>
      <c r="M28" s="164">
        <v>12</v>
      </c>
      <c r="N28" s="164">
        <v>28</v>
      </c>
      <c r="O28" s="164">
        <v>34</v>
      </c>
      <c r="P28" s="164">
        <v>67</v>
      </c>
      <c r="Q28" s="164">
        <v>3</v>
      </c>
      <c r="R28" s="164">
        <v>150</v>
      </c>
      <c r="S28" s="164">
        <v>4</v>
      </c>
      <c r="T28" s="164">
        <v>26</v>
      </c>
      <c r="U28" s="164">
        <v>13</v>
      </c>
      <c r="V28" s="164">
        <v>6</v>
      </c>
      <c r="W28" s="164">
        <v>21</v>
      </c>
      <c r="X28" s="164">
        <v>10</v>
      </c>
      <c r="Y28" s="164">
        <v>4</v>
      </c>
      <c r="Z28" s="164">
        <v>15</v>
      </c>
      <c r="AA28" s="164">
        <v>16</v>
      </c>
      <c r="AB28" s="164">
        <v>7</v>
      </c>
      <c r="AC28" s="164">
        <v>36</v>
      </c>
    </row>
    <row r="29" spans="1:29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63">
        <f t="shared" si="6"/>
        <v>136</v>
      </c>
      <c r="I29" s="164">
        <v>5</v>
      </c>
      <c r="J29" s="164">
        <v>4</v>
      </c>
      <c r="K29" s="164">
        <v>15</v>
      </c>
      <c r="L29" s="164">
        <v>16</v>
      </c>
      <c r="M29" s="164">
        <v>11</v>
      </c>
      <c r="N29" s="164">
        <v>5</v>
      </c>
      <c r="O29" s="164">
        <v>4</v>
      </c>
      <c r="P29" s="164">
        <v>12</v>
      </c>
      <c r="Q29" s="164">
        <v>0</v>
      </c>
      <c r="R29" s="164">
        <v>33</v>
      </c>
      <c r="S29" s="164">
        <v>0</v>
      </c>
      <c r="T29" s="164">
        <v>7</v>
      </c>
      <c r="U29" s="164">
        <v>1</v>
      </c>
      <c r="V29" s="164">
        <v>0</v>
      </c>
      <c r="W29" s="164">
        <v>4</v>
      </c>
      <c r="X29" s="164">
        <v>2</v>
      </c>
      <c r="Y29" s="164">
        <v>1</v>
      </c>
      <c r="Z29" s="164">
        <v>3</v>
      </c>
      <c r="AA29" s="164">
        <v>5</v>
      </c>
      <c r="AB29" s="164">
        <v>0</v>
      </c>
      <c r="AC29" s="164">
        <v>8</v>
      </c>
    </row>
    <row r="30" spans="1:29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63">
        <f t="shared" si="6"/>
        <v>112</v>
      </c>
      <c r="I30" s="164">
        <v>2</v>
      </c>
      <c r="J30" s="164">
        <v>3</v>
      </c>
      <c r="K30" s="164">
        <v>11</v>
      </c>
      <c r="L30" s="164">
        <v>12</v>
      </c>
      <c r="M30" s="164">
        <v>3</v>
      </c>
      <c r="N30" s="164">
        <v>11</v>
      </c>
      <c r="O30" s="164">
        <v>6</v>
      </c>
      <c r="P30" s="164">
        <v>8</v>
      </c>
      <c r="Q30" s="164">
        <v>0</v>
      </c>
      <c r="R30" s="164">
        <v>25</v>
      </c>
      <c r="S30" s="164">
        <v>1</v>
      </c>
      <c r="T30" s="164">
        <v>3</v>
      </c>
      <c r="U30" s="164">
        <v>1</v>
      </c>
      <c r="V30" s="164">
        <v>0</v>
      </c>
      <c r="W30" s="164">
        <v>4</v>
      </c>
      <c r="X30" s="164">
        <v>2</v>
      </c>
      <c r="Y30" s="164">
        <v>0</v>
      </c>
      <c r="Z30" s="164">
        <v>4</v>
      </c>
      <c r="AA30" s="164">
        <v>2</v>
      </c>
      <c r="AB30" s="164">
        <v>0</v>
      </c>
      <c r="AC30" s="164">
        <v>14</v>
      </c>
    </row>
    <row r="31" spans="1:29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63">
        <f t="shared" si="6"/>
        <v>76</v>
      </c>
      <c r="I31" s="164">
        <v>3</v>
      </c>
      <c r="J31" s="164">
        <v>1</v>
      </c>
      <c r="K31" s="164">
        <v>11</v>
      </c>
      <c r="L31" s="164">
        <v>12</v>
      </c>
      <c r="M31" s="164">
        <v>2</v>
      </c>
      <c r="N31" s="164">
        <v>3</v>
      </c>
      <c r="O31" s="164">
        <v>3</v>
      </c>
      <c r="P31" s="164">
        <v>6</v>
      </c>
      <c r="Q31" s="164">
        <v>0</v>
      </c>
      <c r="R31" s="164">
        <v>18</v>
      </c>
      <c r="S31" s="164">
        <v>0</v>
      </c>
      <c r="T31" s="164">
        <v>1</v>
      </c>
      <c r="U31" s="164">
        <v>0</v>
      </c>
      <c r="V31" s="164">
        <v>1</v>
      </c>
      <c r="W31" s="164">
        <v>0</v>
      </c>
      <c r="X31" s="164">
        <v>2</v>
      </c>
      <c r="Y31" s="164">
        <v>0</v>
      </c>
      <c r="Z31" s="164">
        <v>4</v>
      </c>
      <c r="AA31" s="164">
        <v>2</v>
      </c>
      <c r="AB31" s="164">
        <v>2</v>
      </c>
      <c r="AC31" s="164">
        <v>5</v>
      </c>
    </row>
    <row r="32" spans="1:29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63">
        <f t="shared" si="6"/>
        <v>442</v>
      </c>
      <c r="I32" s="164">
        <v>11</v>
      </c>
      <c r="J32" s="164">
        <v>10</v>
      </c>
      <c r="K32" s="164">
        <v>45</v>
      </c>
      <c r="L32" s="164">
        <v>33</v>
      </c>
      <c r="M32" s="164">
        <v>19</v>
      </c>
      <c r="N32" s="164">
        <v>27</v>
      </c>
      <c r="O32" s="164">
        <v>17</v>
      </c>
      <c r="P32" s="164">
        <v>62</v>
      </c>
      <c r="Q32" s="164">
        <v>1</v>
      </c>
      <c r="R32" s="164">
        <v>93</v>
      </c>
      <c r="S32" s="164">
        <v>2</v>
      </c>
      <c r="T32" s="164">
        <v>16</v>
      </c>
      <c r="U32" s="164">
        <v>7</v>
      </c>
      <c r="V32" s="164">
        <v>1</v>
      </c>
      <c r="W32" s="164">
        <v>9</v>
      </c>
      <c r="X32" s="164">
        <v>10</v>
      </c>
      <c r="Y32" s="164">
        <v>0</v>
      </c>
      <c r="Z32" s="164">
        <v>18</v>
      </c>
      <c r="AA32" s="164">
        <v>12</v>
      </c>
      <c r="AB32" s="164">
        <v>5</v>
      </c>
      <c r="AC32" s="164">
        <v>44</v>
      </c>
    </row>
    <row r="33" spans="1:29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63">
        <f t="shared" si="6"/>
        <v>62</v>
      </c>
      <c r="I33" s="164">
        <v>0</v>
      </c>
      <c r="J33" s="164">
        <v>2</v>
      </c>
      <c r="K33" s="164">
        <v>1</v>
      </c>
      <c r="L33" s="164">
        <v>9</v>
      </c>
      <c r="M33" s="164">
        <v>1</v>
      </c>
      <c r="N33" s="164">
        <v>4</v>
      </c>
      <c r="O33" s="164">
        <v>2</v>
      </c>
      <c r="P33" s="164">
        <v>9</v>
      </c>
      <c r="Q33" s="164">
        <v>0</v>
      </c>
      <c r="R33" s="164">
        <v>15</v>
      </c>
      <c r="S33" s="164">
        <v>0</v>
      </c>
      <c r="T33" s="164">
        <v>3</v>
      </c>
      <c r="U33" s="164">
        <v>1</v>
      </c>
      <c r="V33" s="164">
        <v>0</v>
      </c>
      <c r="W33" s="164">
        <v>1</v>
      </c>
      <c r="X33" s="164">
        <v>4</v>
      </c>
      <c r="Y33" s="164">
        <v>1</v>
      </c>
      <c r="Z33" s="164">
        <v>4</v>
      </c>
      <c r="AA33" s="164">
        <v>0</v>
      </c>
      <c r="AB33" s="164">
        <v>2</v>
      </c>
      <c r="AC33" s="164">
        <v>3</v>
      </c>
    </row>
    <row r="34" spans="1:29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63">
        <f t="shared" si="6"/>
        <v>107</v>
      </c>
      <c r="I34" s="164">
        <v>1</v>
      </c>
      <c r="J34" s="164">
        <v>2</v>
      </c>
      <c r="K34" s="164">
        <v>15</v>
      </c>
      <c r="L34" s="164">
        <v>8</v>
      </c>
      <c r="M34" s="164">
        <v>3</v>
      </c>
      <c r="N34" s="164">
        <v>1</v>
      </c>
      <c r="O34" s="164">
        <v>6</v>
      </c>
      <c r="P34" s="164">
        <v>25</v>
      </c>
      <c r="Q34" s="164">
        <v>0</v>
      </c>
      <c r="R34" s="164">
        <v>26</v>
      </c>
      <c r="S34" s="164">
        <v>0</v>
      </c>
      <c r="T34" s="164">
        <v>3</v>
      </c>
      <c r="U34" s="164">
        <v>2</v>
      </c>
      <c r="V34" s="164">
        <v>1</v>
      </c>
      <c r="W34" s="164">
        <v>3</v>
      </c>
      <c r="X34" s="164">
        <v>4</v>
      </c>
      <c r="Y34" s="164">
        <v>0</v>
      </c>
      <c r="Z34" s="164">
        <v>0</v>
      </c>
      <c r="AA34" s="164">
        <v>2</v>
      </c>
      <c r="AB34" s="164">
        <v>0</v>
      </c>
      <c r="AC34" s="164">
        <v>5</v>
      </c>
    </row>
    <row r="35" spans="1:29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63">
        <f t="shared" si="6"/>
        <v>85</v>
      </c>
      <c r="I35" s="164">
        <v>2</v>
      </c>
      <c r="J35" s="164">
        <v>0</v>
      </c>
      <c r="K35" s="164">
        <v>8</v>
      </c>
      <c r="L35" s="164">
        <v>5</v>
      </c>
      <c r="M35" s="164">
        <v>2</v>
      </c>
      <c r="N35" s="164">
        <v>2</v>
      </c>
      <c r="O35" s="164">
        <v>4</v>
      </c>
      <c r="P35" s="164">
        <v>12</v>
      </c>
      <c r="Q35" s="164">
        <v>0</v>
      </c>
      <c r="R35" s="164">
        <v>22</v>
      </c>
      <c r="S35" s="164">
        <v>0</v>
      </c>
      <c r="T35" s="164">
        <v>2</v>
      </c>
      <c r="U35" s="164">
        <v>2</v>
      </c>
      <c r="V35" s="164">
        <v>1</v>
      </c>
      <c r="W35" s="164">
        <v>1</v>
      </c>
      <c r="X35" s="164">
        <v>4</v>
      </c>
      <c r="Y35" s="164">
        <v>0</v>
      </c>
      <c r="Z35" s="164">
        <v>0</v>
      </c>
      <c r="AA35" s="164">
        <v>3</v>
      </c>
      <c r="AB35" s="164">
        <v>5</v>
      </c>
      <c r="AC35" s="164">
        <v>10</v>
      </c>
    </row>
    <row r="36" spans="1:29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63">
        <f t="shared" si="6"/>
        <v>104</v>
      </c>
      <c r="I36" s="164">
        <v>0</v>
      </c>
      <c r="J36" s="164">
        <v>3</v>
      </c>
      <c r="K36" s="164">
        <v>10</v>
      </c>
      <c r="L36" s="164">
        <v>10</v>
      </c>
      <c r="M36" s="164">
        <v>4</v>
      </c>
      <c r="N36" s="164">
        <v>5</v>
      </c>
      <c r="O36" s="164">
        <v>11</v>
      </c>
      <c r="P36" s="164">
        <v>10</v>
      </c>
      <c r="Q36" s="164">
        <v>0</v>
      </c>
      <c r="R36" s="164">
        <v>14</v>
      </c>
      <c r="S36" s="164">
        <v>0</v>
      </c>
      <c r="T36" s="164">
        <v>4</v>
      </c>
      <c r="U36" s="164">
        <v>4</v>
      </c>
      <c r="V36" s="164">
        <v>0</v>
      </c>
      <c r="W36" s="164">
        <v>8</v>
      </c>
      <c r="X36" s="164">
        <v>2</v>
      </c>
      <c r="Y36" s="164">
        <v>0</v>
      </c>
      <c r="Z36" s="164">
        <v>3</v>
      </c>
      <c r="AA36" s="164">
        <v>5</v>
      </c>
      <c r="AB36" s="164">
        <v>1</v>
      </c>
      <c r="AC36" s="164">
        <v>10</v>
      </c>
    </row>
    <row r="37" spans="1:29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63">
        <f t="shared" si="6"/>
        <v>55</v>
      </c>
      <c r="I37" s="164">
        <v>1</v>
      </c>
      <c r="J37" s="164">
        <v>1</v>
      </c>
      <c r="K37" s="164">
        <v>2</v>
      </c>
      <c r="L37" s="164">
        <v>8</v>
      </c>
      <c r="M37" s="164">
        <v>3</v>
      </c>
      <c r="N37" s="164">
        <v>1</v>
      </c>
      <c r="O37" s="164">
        <v>5</v>
      </c>
      <c r="P37" s="164">
        <v>9</v>
      </c>
      <c r="Q37" s="164">
        <v>0</v>
      </c>
      <c r="R37" s="164">
        <v>12</v>
      </c>
      <c r="S37" s="164">
        <v>0</v>
      </c>
      <c r="T37" s="164">
        <v>3</v>
      </c>
      <c r="U37" s="164">
        <v>1</v>
      </c>
      <c r="V37" s="164">
        <v>0</v>
      </c>
      <c r="W37" s="164">
        <v>3</v>
      </c>
      <c r="X37" s="164">
        <v>0</v>
      </c>
      <c r="Y37" s="164">
        <v>0</v>
      </c>
      <c r="Z37" s="164">
        <v>0</v>
      </c>
      <c r="AA37" s="164">
        <v>1</v>
      </c>
      <c r="AB37" s="164">
        <v>2</v>
      </c>
      <c r="AC37" s="164">
        <v>3</v>
      </c>
    </row>
    <row r="38" spans="1:29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63">
        <f t="shared" si="6"/>
        <v>107</v>
      </c>
      <c r="I38" s="164">
        <v>0</v>
      </c>
      <c r="J38" s="164">
        <v>1</v>
      </c>
      <c r="K38" s="164">
        <v>11</v>
      </c>
      <c r="L38" s="164">
        <v>10</v>
      </c>
      <c r="M38" s="164">
        <v>2</v>
      </c>
      <c r="N38" s="164">
        <v>4</v>
      </c>
      <c r="O38" s="164">
        <v>8</v>
      </c>
      <c r="P38" s="164">
        <v>14</v>
      </c>
      <c r="Q38" s="164">
        <v>0</v>
      </c>
      <c r="R38" s="164">
        <v>25</v>
      </c>
      <c r="S38" s="164">
        <v>0</v>
      </c>
      <c r="T38" s="164">
        <v>8</v>
      </c>
      <c r="U38" s="164">
        <v>5</v>
      </c>
      <c r="V38" s="164">
        <v>0</v>
      </c>
      <c r="W38" s="164">
        <v>6</v>
      </c>
      <c r="X38" s="164">
        <v>0</v>
      </c>
      <c r="Y38" s="164">
        <v>0</v>
      </c>
      <c r="Z38" s="164">
        <v>2</v>
      </c>
      <c r="AA38" s="164">
        <v>3</v>
      </c>
      <c r="AB38" s="164">
        <v>2</v>
      </c>
      <c r="AC38" s="164">
        <v>6</v>
      </c>
    </row>
    <row r="39" spans="1:29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63">
        <f t="shared" si="6"/>
        <v>263</v>
      </c>
      <c r="I39" s="164">
        <v>5</v>
      </c>
      <c r="J39" s="164">
        <v>6</v>
      </c>
      <c r="K39" s="164">
        <v>29</v>
      </c>
      <c r="L39" s="164">
        <v>22</v>
      </c>
      <c r="M39" s="164">
        <v>11</v>
      </c>
      <c r="N39" s="164">
        <v>11</v>
      </c>
      <c r="O39" s="164">
        <v>17</v>
      </c>
      <c r="P39" s="164">
        <v>32</v>
      </c>
      <c r="Q39" s="164">
        <v>1</v>
      </c>
      <c r="R39" s="164">
        <v>54</v>
      </c>
      <c r="S39" s="164">
        <v>0</v>
      </c>
      <c r="T39" s="164">
        <v>13</v>
      </c>
      <c r="U39" s="164">
        <v>3</v>
      </c>
      <c r="V39" s="164">
        <v>5</v>
      </c>
      <c r="W39" s="164">
        <v>12</v>
      </c>
      <c r="X39" s="164">
        <v>3</v>
      </c>
      <c r="Y39" s="164">
        <v>1</v>
      </c>
      <c r="Z39" s="164">
        <v>5</v>
      </c>
      <c r="AA39" s="164">
        <v>9</v>
      </c>
      <c r="AB39" s="164">
        <v>0</v>
      </c>
      <c r="AC39" s="164">
        <v>24</v>
      </c>
    </row>
    <row r="40" spans="1:29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63">
        <f t="shared" si="6"/>
        <v>165</v>
      </c>
      <c r="I40" s="164">
        <v>2</v>
      </c>
      <c r="J40" s="164">
        <v>5</v>
      </c>
      <c r="K40" s="164">
        <v>15</v>
      </c>
      <c r="L40" s="164">
        <v>24</v>
      </c>
      <c r="M40" s="164">
        <v>7</v>
      </c>
      <c r="N40" s="164">
        <v>6</v>
      </c>
      <c r="O40" s="164">
        <v>6</v>
      </c>
      <c r="P40" s="164">
        <v>10</v>
      </c>
      <c r="Q40" s="164">
        <v>0</v>
      </c>
      <c r="R40" s="164">
        <v>44</v>
      </c>
      <c r="S40" s="164">
        <v>0</v>
      </c>
      <c r="T40" s="164">
        <v>5</v>
      </c>
      <c r="U40" s="164">
        <v>6</v>
      </c>
      <c r="V40" s="164">
        <v>1</v>
      </c>
      <c r="W40" s="164">
        <v>8</v>
      </c>
      <c r="X40" s="164">
        <v>2</v>
      </c>
      <c r="Y40" s="164">
        <v>1</v>
      </c>
      <c r="Z40" s="164">
        <v>9</v>
      </c>
      <c r="AA40" s="164">
        <v>1</v>
      </c>
      <c r="AB40" s="164">
        <v>1</v>
      </c>
      <c r="AC40" s="164">
        <v>12</v>
      </c>
    </row>
    <row r="41" spans="1:29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63">
        <f t="shared" si="6"/>
        <v>74</v>
      </c>
      <c r="I41" s="164">
        <v>2</v>
      </c>
      <c r="J41" s="164">
        <v>4</v>
      </c>
      <c r="K41" s="164">
        <v>7</v>
      </c>
      <c r="L41" s="164">
        <v>8</v>
      </c>
      <c r="M41" s="164">
        <v>2</v>
      </c>
      <c r="N41" s="164">
        <v>4</v>
      </c>
      <c r="O41" s="164">
        <v>3</v>
      </c>
      <c r="P41" s="164">
        <v>8</v>
      </c>
      <c r="Q41" s="164">
        <v>0</v>
      </c>
      <c r="R41" s="164">
        <v>17</v>
      </c>
      <c r="S41" s="164">
        <v>0</v>
      </c>
      <c r="T41" s="164">
        <v>1</v>
      </c>
      <c r="U41" s="164">
        <v>2</v>
      </c>
      <c r="V41" s="164">
        <v>0</v>
      </c>
      <c r="W41" s="164">
        <v>2</v>
      </c>
      <c r="X41" s="164">
        <v>1</v>
      </c>
      <c r="Y41" s="164">
        <v>1</v>
      </c>
      <c r="Z41" s="164">
        <v>3</v>
      </c>
      <c r="AA41" s="164">
        <v>2</v>
      </c>
      <c r="AB41" s="164">
        <v>0</v>
      </c>
      <c r="AC41" s="164">
        <v>7</v>
      </c>
    </row>
    <row r="42" spans="1:29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63">
        <f t="shared" si="6"/>
        <v>29</v>
      </c>
      <c r="I42" s="164">
        <v>0</v>
      </c>
      <c r="J42" s="164">
        <v>1</v>
      </c>
      <c r="K42" s="164">
        <v>4</v>
      </c>
      <c r="L42" s="164">
        <v>6</v>
      </c>
      <c r="M42" s="164">
        <v>0</v>
      </c>
      <c r="N42" s="164">
        <v>2</v>
      </c>
      <c r="O42" s="164">
        <v>4</v>
      </c>
      <c r="P42" s="164">
        <v>1</v>
      </c>
      <c r="Q42" s="164">
        <v>0</v>
      </c>
      <c r="R42" s="164">
        <v>5</v>
      </c>
      <c r="S42" s="164">
        <v>0</v>
      </c>
      <c r="T42" s="164">
        <v>0</v>
      </c>
      <c r="U42" s="164">
        <v>0</v>
      </c>
      <c r="V42" s="164">
        <v>0</v>
      </c>
      <c r="W42" s="164">
        <v>1</v>
      </c>
      <c r="X42" s="164">
        <v>0</v>
      </c>
      <c r="Y42" s="164">
        <v>0</v>
      </c>
      <c r="Z42" s="164">
        <v>2</v>
      </c>
      <c r="AA42" s="164">
        <v>0</v>
      </c>
      <c r="AB42" s="164">
        <v>0</v>
      </c>
      <c r="AC42" s="164">
        <v>3</v>
      </c>
    </row>
    <row r="43" spans="1:29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63">
        <f t="shared" si="6"/>
        <v>88</v>
      </c>
      <c r="I43" s="164">
        <v>1</v>
      </c>
      <c r="J43" s="164">
        <v>3</v>
      </c>
      <c r="K43" s="164">
        <v>10</v>
      </c>
      <c r="L43" s="164">
        <v>9</v>
      </c>
      <c r="M43" s="164">
        <v>2</v>
      </c>
      <c r="N43" s="164">
        <v>5</v>
      </c>
      <c r="O43" s="164">
        <v>1</v>
      </c>
      <c r="P43" s="164">
        <v>5</v>
      </c>
      <c r="Q43" s="164">
        <v>0</v>
      </c>
      <c r="R43" s="164">
        <v>26</v>
      </c>
      <c r="S43" s="164">
        <v>0</v>
      </c>
      <c r="T43" s="164">
        <v>2</v>
      </c>
      <c r="U43" s="164">
        <v>4</v>
      </c>
      <c r="V43" s="164">
        <v>0</v>
      </c>
      <c r="W43" s="164">
        <v>7</v>
      </c>
      <c r="X43" s="164">
        <v>1</v>
      </c>
      <c r="Y43" s="164">
        <v>0</v>
      </c>
      <c r="Z43" s="164">
        <v>0</v>
      </c>
      <c r="AA43" s="164">
        <v>4</v>
      </c>
      <c r="AB43" s="164">
        <v>2</v>
      </c>
      <c r="AC43" s="164">
        <v>6</v>
      </c>
    </row>
    <row r="44" spans="1:29" x14ac:dyDescent="0.4">
      <c r="A44" t="s">
        <v>505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63">
        <f t="shared" si="6"/>
        <v>91</v>
      </c>
      <c r="I44" s="164">
        <v>2</v>
      </c>
      <c r="J44" s="164">
        <v>3</v>
      </c>
      <c r="K44" s="164">
        <v>11</v>
      </c>
      <c r="L44" s="164">
        <v>11</v>
      </c>
      <c r="M44" s="164">
        <v>2</v>
      </c>
      <c r="N44" s="164">
        <v>4</v>
      </c>
      <c r="O44" s="164">
        <v>5</v>
      </c>
      <c r="P44" s="164">
        <v>10</v>
      </c>
      <c r="Q44" s="164">
        <v>0</v>
      </c>
      <c r="R44" s="164">
        <v>16</v>
      </c>
      <c r="S44" s="164">
        <v>0</v>
      </c>
      <c r="T44" s="164">
        <v>4</v>
      </c>
      <c r="U44" s="164">
        <v>1</v>
      </c>
      <c r="V44" s="164">
        <v>2</v>
      </c>
      <c r="W44" s="164">
        <v>5</v>
      </c>
      <c r="X44" s="164">
        <v>1</v>
      </c>
      <c r="Y44" s="164">
        <v>1</v>
      </c>
      <c r="Z44" s="164">
        <v>5</v>
      </c>
      <c r="AA44" s="164">
        <v>1</v>
      </c>
      <c r="AB44" s="164">
        <v>2</v>
      </c>
      <c r="AC44" s="164">
        <v>5</v>
      </c>
    </row>
    <row r="45" spans="1:29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63">
        <f t="shared" si="6"/>
        <v>170</v>
      </c>
      <c r="I45" s="164">
        <v>3</v>
      </c>
      <c r="J45" s="164">
        <v>6</v>
      </c>
      <c r="K45" s="164">
        <v>22</v>
      </c>
      <c r="L45" s="164">
        <v>16</v>
      </c>
      <c r="M45" s="164">
        <v>8</v>
      </c>
      <c r="N45" s="164">
        <v>13</v>
      </c>
      <c r="O45" s="164">
        <v>7</v>
      </c>
      <c r="P45" s="164">
        <v>18</v>
      </c>
      <c r="Q45" s="164">
        <v>1</v>
      </c>
      <c r="R45" s="164">
        <v>41</v>
      </c>
      <c r="S45" s="164">
        <v>0</v>
      </c>
      <c r="T45" s="164">
        <v>7</v>
      </c>
      <c r="U45" s="164">
        <v>1</v>
      </c>
      <c r="V45" s="164">
        <v>1</v>
      </c>
      <c r="W45" s="164">
        <v>5</v>
      </c>
      <c r="X45" s="164">
        <v>3</v>
      </c>
      <c r="Y45" s="164">
        <v>0</v>
      </c>
      <c r="Z45" s="164">
        <v>2</v>
      </c>
      <c r="AA45" s="164">
        <v>2</v>
      </c>
      <c r="AB45" s="164">
        <v>2</v>
      </c>
      <c r="AC45" s="164">
        <v>12</v>
      </c>
    </row>
    <row r="46" spans="1:29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63">
        <f t="shared" si="6"/>
        <v>231</v>
      </c>
      <c r="I46" s="164">
        <v>3</v>
      </c>
      <c r="J46" s="164">
        <v>6</v>
      </c>
      <c r="K46" s="164">
        <v>27</v>
      </c>
      <c r="L46" s="164">
        <v>23</v>
      </c>
      <c r="M46" s="164">
        <v>12</v>
      </c>
      <c r="N46" s="164">
        <v>11</v>
      </c>
      <c r="O46" s="164">
        <v>11</v>
      </c>
      <c r="P46" s="164">
        <v>26</v>
      </c>
      <c r="Q46" s="164">
        <v>0</v>
      </c>
      <c r="R46" s="164">
        <v>55</v>
      </c>
      <c r="S46" s="164">
        <v>1</v>
      </c>
      <c r="T46" s="164">
        <v>6</v>
      </c>
      <c r="U46" s="164">
        <v>2</v>
      </c>
      <c r="V46" s="164">
        <v>1</v>
      </c>
      <c r="W46" s="164">
        <v>8</v>
      </c>
      <c r="X46" s="164">
        <v>4</v>
      </c>
      <c r="Y46" s="164">
        <v>1</v>
      </c>
      <c r="Z46" s="164">
        <v>9</v>
      </c>
      <c r="AA46" s="164">
        <v>4</v>
      </c>
      <c r="AB46" s="164">
        <v>2</v>
      </c>
      <c r="AC46" s="164">
        <v>19</v>
      </c>
    </row>
    <row r="47" spans="1:29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63">
        <f t="shared" si="6"/>
        <v>133</v>
      </c>
      <c r="I47" s="164">
        <v>0</v>
      </c>
      <c r="J47" s="164">
        <v>2</v>
      </c>
      <c r="K47" s="164">
        <v>15</v>
      </c>
      <c r="L47" s="164">
        <v>11</v>
      </c>
      <c r="M47" s="164">
        <v>4</v>
      </c>
      <c r="N47" s="164">
        <v>9</v>
      </c>
      <c r="O47" s="164">
        <v>10</v>
      </c>
      <c r="P47" s="164">
        <v>18</v>
      </c>
      <c r="Q47" s="164">
        <v>1</v>
      </c>
      <c r="R47" s="164">
        <v>26</v>
      </c>
      <c r="S47" s="164">
        <v>0</v>
      </c>
      <c r="T47" s="164">
        <v>4</v>
      </c>
      <c r="U47" s="164">
        <v>6</v>
      </c>
      <c r="V47" s="164">
        <v>2</v>
      </c>
      <c r="W47" s="164">
        <v>4</v>
      </c>
      <c r="X47" s="164">
        <v>3</v>
      </c>
      <c r="Y47" s="164">
        <v>1</v>
      </c>
      <c r="Z47" s="164">
        <v>1</v>
      </c>
      <c r="AA47" s="164">
        <v>2</v>
      </c>
      <c r="AB47" s="164">
        <v>2</v>
      </c>
      <c r="AC47" s="164">
        <v>12</v>
      </c>
    </row>
    <row r="48" spans="1:29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63">
        <f t="shared" si="6"/>
        <v>210</v>
      </c>
      <c r="I48" s="164">
        <v>3</v>
      </c>
      <c r="J48" s="164">
        <v>9</v>
      </c>
      <c r="K48" s="164">
        <v>16</v>
      </c>
      <c r="L48" s="164">
        <v>11</v>
      </c>
      <c r="M48" s="164">
        <v>8</v>
      </c>
      <c r="N48" s="164">
        <v>10</v>
      </c>
      <c r="O48" s="164">
        <v>10</v>
      </c>
      <c r="P48" s="164">
        <v>24</v>
      </c>
      <c r="Q48" s="164">
        <v>0</v>
      </c>
      <c r="R48" s="164">
        <v>50</v>
      </c>
      <c r="S48" s="164">
        <v>0</v>
      </c>
      <c r="T48" s="164">
        <v>4</v>
      </c>
      <c r="U48" s="164">
        <v>3</v>
      </c>
      <c r="V48" s="164">
        <v>2</v>
      </c>
      <c r="W48" s="164">
        <v>12</v>
      </c>
      <c r="X48" s="164">
        <v>4</v>
      </c>
      <c r="Y48" s="164">
        <v>3</v>
      </c>
      <c r="Z48" s="164">
        <v>8</v>
      </c>
      <c r="AA48" s="164">
        <v>8</v>
      </c>
      <c r="AB48" s="164">
        <v>4</v>
      </c>
      <c r="AC48" s="164">
        <v>21</v>
      </c>
    </row>
    <row r="49" spans="1:29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63">
        <f t="shared" si="6"/>
        <v>229</v>
      </c>
      <c r="I49" s="164">
        <v>3</v>
      </c>
      <c r="J49" s="164">
        <v>5</v>
      </c>
      <c r="K49" s="164">
        <v>19</v>
      </c>
      <c r="L49" s="164">
        <v>30</v>
      </c>
      <c r="M49" s="164">
        <v>13</v>
      </c>
      <c r="N49" s="164">
        <v>16</v>
      </c>
      <c r="O49" s="164">
        <v>7</v>
      </c>
      <c r="P49" s="164">
        <v>21</v>
      </c>
      <c r="Q49" s="164">
        <v>1</v>
      </c>
      <c r="R49" s="164">
        <v>53</v>
      </c>
      <c r="S49" s="164">
        <v>2</v>
      </c>
      <c r="T49" s="164">
        <v>4</v>
      </c>
      <c r="U49" s="164">
        <v>2</v>
      </c>
      <c r="V49" s="164">
        <v>7</v>
      </c>
      <c r="W49" s="164">
        <v>10</v>
      </c>
      <c r="X49" s="164">
        <v>5</v>
      </c>
      <c r="Y49" s="164">
        <v>0</v>
      </c>
      <c r="Z49" s="164">
        <v>3</v>
      </c>
      <c r="AA49" s="164">
        <v>5</v>
      </c>
      <c r="AB49" s="164">
        <v>2</v>
      </c>
      <c r="AC49" s="164">
        <v>21</v>
      </c>
    </row>
    <row r="50" spans="1:29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63">
        <f t="shared" si="6"/>
        <v>166</v>
      </c>
      <c r="I50" s="164">
        <v>5</v>
      </c>
      <c r="J50" s="164">
        <v>3</v>
      </c>
      <c r="K50" s="164">
        <v>21</v>
      </c>
      <c r="L50" s="164">
        <v>13</v>
      </c>
      <c r="M50" s="164">
        <v>10</v>
      </c>
      <c r="N50" s="164">
        <v>4</v>
      </c>
      <c r="O50" s="164">
        <v>14</v>
      </c>
      <c r="P50" s="164">
        <v>14</v>
      </c>
      <c r="Q50" s="164">
        <v>0</v>
      </c>
      <c r="R50" s="164">
        <v>36</v>
      </c>
      <c r="S50" s="164">
        <v>1</v>
      </c>
      <c r="T50" s="164">
        <v>6</v>
      </c>
      <c r="U50" s="164">
        <v>5</v>
      </c>
      <c r="V50" s="164">
        <v>5</v>
      </c>
      <c r="W50" s="164">
        <v>3</v>
      </c>
      <c r="X50" s="164">
        <v>3</v>
      </c>
      <c r="Y50" s="164">
        <v>0</v>
      </c>
      <c r="Z50" s="164">
        <v>2</v>
      </c>
      <c r="AA50" s="164">
        <v>4</v>
      </c>
      <c r="AB50" s="164">
        <v>1</v>
      </c>
      <c r="AC50" s="164">
        <v>16</v>
      </c>
    </row>
    <row r="51" spans="1:29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63">
        <f t="shared" si="6"/>
        <v>50</v>
      </c>
      <c r="I51" s="164">
        <v>1</v>
      </c>
      <c r="J51" s="164">
        <v>4</v>
      </c>
      <c r="K51" s="164">
        <v>4</v>
      </c>
      <c r="L51" s="164">
        <v>5</v>
      </c>
      <c r="M51" s="164">
        <v>2</v>
      </c>
      <c r="N51" s="164">
        <v>2</v>
      </c>
      <c r="O51" s="164">
        <v>2</v>
      </c>
      <c r="P51" s="164">
        <v>6</v>
      </c>
      <c r="Q51" s="164">
        <v>0</v>
      </c>
      <c r="R51" s="164">
        <v>8</v>
      </c>
      <c r="S51" s="164">
        <v>0</v>
      </c>
      <c r="T51" s="164">
        <v>4</v>
      </c>
      <c r="U51" s="164">
        <v>2</v>
      </c>
      <c r="V51" s="164">
        <v>0</v>
      </c>
      <c r="W51" s="164">
        <v>1</v>
      </c>
      <c r="X51" s="164">
        <v>0</v>
      </c>
      <c r="Y51" s="164">
        <v>0</v>
      </c>
      <c r="Z51" s="164">
        <v>1</v>
      </c>
      <c r="AA51" s="164">
        <v>1</v>
      </c>
      <c r="AB51" s="164">
        <v>2</v>
      </c>
      <c r="AC51" s="164">
        <v>5</v>
      </c>
    </row>
    <row r="52" spans="1:29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63">
        <f t="shared" si="6"/>
        <v>10</v>
      </c>
      <c r="I52" s="164">
        <v>0</v>
      </c>
      <c r="J52" s="164">
        <v>0</v>
      </c>
      <c r="K52" s="164">
        <v>1</v>
      </c>
      <c r="L52" s="164">
        <v>1</v>
      </c>
      <c r="M52" s="164">
        <v>2</v>
      </c>
      <c r="N52" s="164">
        <v>1</v>
      </c>
      <c r="O52" s="164">
        <v>0</v>
      </c>
      <c r="P52" s="164">
        <v>0</v>
      </c>
      <c r="Q52" s="164">
        <v>0</v>
      </c>
      <c r="R52" s="164">
        <v>2</v>
      </c>
      <c r="S52" s="164">
        <v>0</v>
      </c>
      <c r="T52" s="164">
        <v>0</v>
      </c>
      <c r="U52" s="164">
        <v>0</v>
      </c>
      <c r="V52" s="164">
        <v>1</v>
      </c>
      <c r="W52" s="164">
        <v>0</v>
      </c>
      <c r="X52" s="164">
        <v>0</v>
      </c>
      <c r="Y52" s="164">
        <v>1</v>
      </c>
      <c r="Z52" s="164">
        <v>1</v>
      </c>
      <c r="AA52" s="164">
        <v>0</v>
      </c>
      <c r="AB52" s="164">
        <v>0</v>
      </c>
      <c r="AC52" s="164">
        <v>0</v>
      </c>
    </row>
    <row r="53" spans="1:29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63">
        <f t="shared" si="6"/>
        <v>39</v>
      </c>
      <c r="I53" s="164">
        <v>0</v>
      </c>
      <c r="J53" s="164">
        <v>1</v>
      </c>
      <c r="K53" s="164">
        <v>3</v>
      </c>
      <c r="L53" s="164">
        <v>3</v>
      </c>
      <c r="M53" s="164">
        <v>2</v>
      </c>
      <c r="N53" s="164">
        <v>1</v>
      </c>
      <c r="O53" s="164">
        <v>1</v>
      </c>
      <c r="P53" s="164">
        <v>4</v>
      </c>
      <c r="Q53" s="164">
        <v>0</v>
      </c>
      <c r="R53" s="164">
        <v>14</v>
      </c>
      <c r="S53" s="164">
        <v>0</v>
      </c>
      <c r="T53" s="164">
        <v>2</v>
      </c>
      <c r="U53" s="164">
        <v>2</v>
      </c>
      <c r="V53" s="164">
        <v>0</v>
      </c>
      <c r="W53" s="164">
        <v>2</v>
      </c>
      <c r="X53" s="164">
        <v>1</v>
      </c>
      <c r="Y53" s="164">
        <v>0</v>
      </c>
      <c r="Z53" s="164">
        <v>0</v>
      </c>
      <c r="AA53" s="164">
        <v>0</v>
      </c>
      <c r="AB53" s="164">
        <v>0</v>
      </c>
      <c r="AC53" s="164">
        <v>3</v>
      </c>
    </row>
    <row r="54" spans="1:29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63">
        <f t="shared" si="6"/>
        <v>29</v>
      </c>
      <c r="I54" s="164">
        <v>0</v>
      </c>
      <c r="J54" s="164">
        <v>1</v>
      </c>
      <c r="K54" s="164">
        <v>3</v>
      </c>
      <c r="L54" s="164">
        <v>0</v>
      </c>
      <c r="M54" s="164">
        <v>3</v>
      </c>
      <c r="N54" s="164">
        <v>2</v>
      </c>
      <c r="O54" s="164">
        <v>1</v>
      </c>
      <c r="P54" s="164">
        <v>5</v>
      </c>
      <c r="Q54" s="164">
        <v>0</v>
      </c>
      <c r="R54" s="164">
        <v>12</v>
      </c>
      <c r="S54" s="164">
        <v>0</v>
      </c>
      <c r="T54" s="164">
        <v>0</v>
      </c>
      <c r="U54" s="164">
        <v>0</v>
      </c>
      <c r="V54" s="164">
        <v>0</v>
      </c>
      <c r="W54" s="164">
        <v>0</v>
      </c>
      <c r="X54" s="164">
        <v>0</v>
      </c>
      <c r="Y54" s="164">
        <v>0</v>
      </c>
      <c r="Z54" s="164">
        <v>1</v>
      </c>
      <c r="AA54" s="164">
        <v>0</v>
      </c>
      <c r="AB54" s="164">
        <v>0</v>
      </c>
      <c r="AC54" s="164">
        <v>1</v>
      </c>
    </row>
    <row r="55" spans="1:29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63">
        <f t="shared" si="6"/>
        <v>20</v>
      </c>
      <c r="I55" s="164">
        <v>1</v>
      </c>
      <c r="J55" s="164">
        <v>0</v>
      </c>
      <c r="K55" s="164">
        <v>0</v>
      </c>
      <c r="L55" s="164">
        <v>2</v>
      </c>
      <c r="M55" s="164">
        <v>0</v>
      </c>
      <c r="N55" s="164">
        <v>2</v>
      </c>
      <c r="O55" s="164">
        <v>0</v>
      </c>
      <c r="P55" s="164">
        <v>1</v>
      </c>
      <c r="Q55" s="164">
        <v>0</v>
      </c>
      <c r="R55" s="164">
        <v>7</v>
      </c>
      <c r="S55" s="164">
        <v>0</v>
      </c>
      <c r="T55" s="164">
        <v>1</v>
      </c>
      <c r="U55" s="164">
        <v>0</v>
      </c>
      <c r="V55" s="164">
        <v>0</v>
      </c>
      <c r="W55" s="164">
        <v>1</v>
      </c>
      <c r="X55" s="164">
        <v>1</v>
      </c>
      <c r="Y55" s="164">
        <v>0</v>
      </c>
      <c r="Z55" s="164">
        <v>2</v>
      </c>
      <c r="AA55" s="164">
        <v>0</v>
      </c>
      <c r="AB55" s="164">
        <v>0</v>
      </c>
      <c r="AC55" s="164">
        <v>2</v>
      </c>
    </row>
    <row r="56" spans="1:29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63">
        <f t="shared" si="6"/>
        <v>28</v>
      </c>
      <c r="I56" s="164">
        <v>0</v>
      </c>
      <c r="J56" s="164">
        <v>2</v>
      </c>
      <c r="K56" s="164">
        <v>4</v>
      </c>
      <c r="L56" s="164">
        <v>3</v>
      </c>
      <c r="M56" s="164">
        <v>1</v>
      </c>
      <c r="N56" s="164">
        <v>1</v>
      </c>
      <c r="O56" s="164">
        <v>0</v>
      </c>
      <c r="P56" s="164">
        <v>2</v>
      </c>
      <c r="Q56" s="164">
        <v>0</v>
      </c>
      <c r="R56" s="164">
        <v>8</v>
      </c>
      <c r="S56" s="164">
        <v>1</v>
      </c>
      <c r="T56" s="164">
        <v>0</v>
      </c>
      <c r="U56" s="164">
        <v>1</v>
      </c>
      <c r="V56" s="164">
        <v>1</v>
      </c>
      <c r="W56" s="164">
        <v>2</v>
      </c>
      <c r="X56" s="164">
        <v>1</v>
      </c>
      <c r="Y56" s="164">
        <v>0</v>
      </c>
      <c r="Z56" s="164">
        <v>1</v>
      </c>
      <c r="AA56" s="164">
        <v>0</v>
      </c>
      <c r="AB56" s="164">
        <v>0</v>
      </c>
      <c r="AC56" s="164">
        <v>0</v>
      </c>
    </row>
    <row r="57" spans="1:29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63">
        <f t="shared" si="6"/>
        <v>118</v>
      </c>
      <c r="I57" s="164">
        <v>3</v>
      </c>
      <c r="J57" s="164">
        <v>3</v>
      </c>
      <c r="K57" s="164">
        <v>8</v>
      </c>
      <c r="L57" s="164">
        <v>10</v>
      </c>
      <c r="M57" s="164">
        <v>4</v>
      </c>
      <c r="N57" s="164">
        <v>13</v>
      </c>
      <c r="O57" s="164">
        <v>6</v>
      </c>
      <c r="P57" s="164">
        <v>9</v>
      </c>
      <c r="Q57" s="164">
        <v>1</v>
      </c>
      <c r="R57" s="164">
        <v>26</v>
      </c>
      <c r="S57" s="164">
        <v>1</v>
      </c>
      <c r="T57" s="164">
        <v>5</v>
      </c>
      <c r="U57" s="164">
        <v>1</v>
      </c>
      <c r="V57" s="164">
        <v>3</v>
      </c>
      <c r="W57" s="164">
        <v>6</v>
      </c>
      <c r="X57" s="164">
        <v>3</v>
      </c>
      <c r="Y57" s="164">
        <v>1</v>
      </c>
      <c r="Z57" s="164">
        <v>5</v>
      </c>
      <c r="AA57" s="164">
        <v>1</v>
      </c>
      <c r="AB57" s="164">
        <v>3</v>
      </c>
      <c r="AC57" s="164">
        <v>6</v>
      </c>
    </row>
    <row r="58" spans="1:29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63">
        <f t="shared" si="6"/>
        <v>21</v>
      </c>
      <c r="I58" s="164">
        <v>0</v>
      </c>
      <c r="J58" s="164">
        <v>1</v>
      </c>
      <c r="K58" s="164">
        <v>1</v>
      </c>
      <c r="L58" s="164">
        <v>2</v>
      </c>
      <c r="M58" s="164">
        <v>1</v>
      </c>
      <c r="N58" s="164">
        <v>1</v>
      </c>
      <c r="O58" s="164">
        <v>1</v>
      </c>
      <c r="P58" s="164">
        <v>1</v>
      </c>
      <c r="Q58" s="164">
        <v>0</v>
      </c>
      <c r="R58" s="164">
        <v>8</v>
      </c>
      <c r="S58" s="164">
        <v>0</v>
      </c>
      <c r="T58" s="164">
        <v>1</v>
      </c>
      <c r="U58" s="164">
        <v>0</v>
      </c>
      <c r="V58" s="164">
        <v>0</v>
      </c>
      <c r="W58" s="164">
        <v>1</v>
      </c>
      <c r="X58" s="164">
        <v>0</v>
      </c>
      <c r="Y58" s="164">
        <v>0</v>
      </c>
      <c r="Z58" s="164">
        <v>0</v>
      </c>
      <c r="AA58" s="164">
        <v>1</v>
      </c>
      <c r="AB58" s="164">
        <v>0</v>
      </c>
      <c r="AC58" s="164">
        <v>2</v>
      </c>
    </row>
    <row r="59" spans="1:29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63">
        <f t="shared" si="6"/>
        <v>69</v>
      </c>
      <c r="I59" s="164">
        <v>1</v>
      </c>
      <c r="J59" s="164">
        <v>0</v>
      </c>
      <c r="K59" s="164">
        <v>8</v>
      </c>
      <c r="L59" s="164">
        <v>7</v>
      </c>
      <c r="M59" s="164">
        <v>2</v>
      </c>
      <c r="N59" s="164">
        <v>7</v>
      </c>
      <c r="O59" s="164">
        <v>4</v>
      </c>
      <c r="P59" s="164">
        <v>4</v>
      </c>
      <c r="Q59" s="164">
        <v>0</v>
      </c>
      <c r="R59" s="164">
        <v>19</v>
      </c>
      <c r="S59" s="164">
        <v>2</v>
      </c>
      <c r="T59" s="164">
        <v>2</v>
      </c>
      <c r="U59" s="164">
        <v>1</v>
      </c>
      <c r="V59" s="164">
        <v>0</v>
      </c>
      <c r="W59" s="164">
        <v>5</v>
      </c>
      <c r="X59" s="164">
        <v>1</v>
      </c>
      <c r="Y59" s="164">
        <v>0</v>
      </c>
      <c r="Z59" s="164">
        <v>0</v>
      </c>
      <c r="AA59" s="164">
        <v>1</v>
      </c>
      <c r="AB59" s="164">
        <v>0</v>
      </c>
      <c r="AC59" s="164">
        <v>5</v>
      </c>
    </row>
    <row r="60" spans="1:29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63">
        <f t="shared" si="6"/>
        <v>68</v>
      </c>
      <c r="I60" s="164">
        <v>0</v>
      </c>
      <c r="J60" s="164">
        <v>2</v>
      </c>
      <c r="K60" s="164">
        <v>9</v>
      </c>
      <c r="L60" s="164">
        <v>6</v>
      </c>
      <c r="M60" s="164">
        <v>5</v>
      </c>
      <c r="N60" s="164">
        <v>4</v>
      </c>
      <c r="O60" s="164">
        <v>3</v>
      </c>
      <c r="P60" s="164">
        <v>8</v>
      </c>
      <c r="Q60" s="164">
        <v>1</v>
      </c>
      <c r="R60" s="164">
        <v>16</v>
      </c>
      <c r="S60" s="164">
        <v>0</v>
      </c>
      <c r="T60" s="164">
        <v>3</v>
      </c>
      <c r="U60" s="164">
        <v>0</v>
      </c>
      <c r="V60" s="164">
        <v>1</v>
      </c>
      <c r="W60" s="164">
        <v>0</v>
      </c>
      <c r="X60" s="164">
        <v>0</v>
      </c>
      <c r="Y60" s="164">
        <v>0</v>
      </c>
      <c r="Z60" s="164">
        <v>1</v>
      </c>
      <c r="AA60" s="164">
        <v>0</v>
      </c>
      <c r="AB60" s="164">
        <v>1</v>
      </c>
      <c r="AC60" s="164">
        <v>8</v>
      </c>
    </row>
    <row r="61" spans="1:29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63">
        <f t="shared" si="6"/>
        <v>24</v>
      </c>
      <c r="I61" s="164">
        <v>0</v>
      </c>
      <c r="J61" s="164">
        <v>0</v>
      </c>
      <c r="K61" s="164">
        <v>6</v>
      </c>
      <c r="L61" s="164">
        <v>1</v>
      </c>
      <c r="M61" s="164">
        <v>0</v>
      </c>
      <c r="N61" s="164">
        <v>1</v>
      </c>
      <c r="O61" s="164">
        <v>2</v>
      </c>
      <c r="P61" s="164">
        <v>1</v>
      </c>
      <c r="Q61" s="164">
        <v>1</v>
      </c>
      <c r="R61" s="164">
        <v>5</v>
      </c>
      <c r="S61" s="164">
        <v>0</v>
      </c>
      <c r="T61" s="164">
        <v>0</v>
      </c>
      <c r="U61" s="164">
        <v>0</v>
      </c>
      <c r="V61" s="164">
        <v>1</v>
      </c>
      <c r="W61" s="164">
        <v>2</v>
      </c>
      <c r="X61" s="164">
        <v>0</v>
      </c>
      <c r="Y61" s="164">
        <v>0</v>
      </c>
      <c r="Z61" s="164">
        <v>1</v>
      </c>
      <c r="AA61" s="164">
        <v>0</v>
      </c>
      <c r="AB61" s="164">
        <v>0</v>
      </c>
      <c r="AC61" s="164">
        <v>3</v>
      </c>
    </row>
    <row r="62" spans="1:29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63">
        <f t="shared" si="6"/>
        <v>39</v>
      </c>
      <c r="I62" s="164">
        <v>0</v>
      </c>
      <c r="J62" s="164">
        <v>1</v>
      </c>
      <c r="K62" s="164">
        <v>3</v>
      </c>
      <c r="L62" s="164">
        <v>3</v>
      </c>
      <c r="M62" s="164">
        <v>1</v>
      </c>
      <c r="N62" s="164">
        <v>4</v>
      </c>
      <c r="O62" s="164">
        <v>6</v>
      </c>
      <c r="P62" s="164">
        <v>0</v>
      </c>
      <c r="Q62" s="164">
        <v>0</v>
      </c>
      <c r="R62" s="164">
        <v>10</v>
      </c>
      <c r="S62" s="164">
        <v>0</v>
      </c>
      <c r="T62" s="164">
        <v>0</v>
      </c>
      <c r="U62" s="164">
        <v>1</v>
      </c>
      <c r="V62" s="164">
        <v>1</v>
      </c>
      <c r="W62" s="164">
        <v>0</v>
      </c>
      <c r="X62" s="164">
        <v>1</v>
      </c>
      <c r="Y62" s="164">
        <v>0</v>
      </c>
      <c r="Z62" s="164">
        <v>1</v>
      </c>
      <c r="AA62" s="164">
        <v>0</v>
      </c>
      <c r="AB62" s="164">
        <v>0</v>
      </c>
      <c r="AC62" s="164">
        <v>7</v>
      </c>
    </row>
    <row r="63" spans="1:29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63">
        <f t="shared" si="6"/>
        <v>24</v>
      </c>
      <c r="I63" s="164">
        <v>3</v>
      </c>
      <c r="J63" s="164">
        <v>0</v>
      </c>
      <c r="K63" s="164">
        <v>1</v>
      </c>
      <c r="L63" s="164">
        <v>3</v>
      </c>
      <c r="M63" s="164">
        <v>2</v>
      </c>
      <c r="N63" s="164">
        <v>1</v>
      </c>
      <c r="O63" s="164">
        <v>1</v>
      </c>
      <c r="P63" s="164">
        <v>2</v>
      </c>
      <c r="Q63" s="164">
        <v>0</v>
      </c>
      <c r="R63" s="164">
        <v>4</v>
      </c>
      <c r="S63" s="164">
        <v>0</v>
      </c>
      <c r="T63" s="164">
        <v>2</v>
      </c>
      <c r="U63" s="164">
        <v>1</v>
      </c>
      <c r="V63" s="164">
        <v>0</v>
      </c>
      <c r="W63" s="164">
        <v>0</v>
      </c>
      <c r="X63" s="164">
        <v>0</v>
      </c>
      <c r="Y63" s="164">
        <v>0</v>
      </c>
      <c r="Z63" s="164">
        <v>1</v>
      </c>
      <c r="AA63" s="164">
        <v>0</v>
      </c>
      <c r="AB63" s="164">
        <v>0</v>
      </c>
      <c r="AC63" s="164">
        <v>3</v>
      </c>
    </row>
    <row r="64" spans="1:29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63">
        <f t="shared" si="6"/>
        <v>21</v>
      </c>
      <c r="I64" s="164">
        <v>1</v>
      </c>
      <c r="J64" s="164">
        <v>0</v>
      </c>
      <c r="K64" s="164">
        <v>3</v>
      </c>
      <c r="L64" s="164">
        <v>1</v>
      </c>
      <c r="M64" s="164">
        <v>0</v>
      </c>
      <c r="N64" s="164">
        <v>4</v>
      </c>
      <c r="O64" s="164">
        <v>0</v>
      </c>
      <c r="P64" s="164">
        <v>2</v>
      </c>
      <c r="Q64" s="164">
        <v>0</v>
      </c>
      <c r="R64" s="164">
        <v>2</v>
      </c>
      <c r="S64" s="164">
        <v>1</v>
      </c>
      <c r="T64" s="164">
        <v>2</v>
      </c>
      <c r="U64" s="164">
        <v>2</v>
      </c>
      <c r="V64" s="164">
        <v>1</v>
      </c>
      <c r="W64" s="164">
        <v>0</v>
      </c>
      <c r="X64" s="164">
        <v>0</v>
      </c>
      <c r="Y64" s="164">
        <v>0</v>
      </c>
      <c r="Z64" s="164">
        <v>0</v>
      </c>
      <c r="AA64" s="164">
        <v>0</v>
      </c>
      <c r="AB64" s="164">
        <v>0</v>
      </c>
      <c r="AC64" s="164">
        <v>2</v>
      </c>
    </row>
    <row r="65" spans="1:29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63">
        <f t="shared" si="6"/>
        <v>19</v>
      </c>
      <c r="I65" s="164">
        <v>1</v>
      </c>
      <c r="J65" s="164">
        <v>0</v>
      </c>
      <c r="K65" s="164">
        <v>2</v>
      </c>
      <c r="L65" s="164">
        <v>0</v>
      </c>
      <c r="M65" s="164">
        <v>1</v>
      </c>
      <c r="N65" s="164">
        <v>4</v>
      </c>
      <c r="O65" s="164">
        <v>1</v>
      </c>
      <c r="P65" s="164">
        <v>2</v>
      </c>
      <c r="Q65" s="164">
        <v>0</v>
      </c>
      <c r="R65" s="164">
        <v>2</v>
      </c>
      <c r="S65" s="164">
        <v>0</v>
      </c>
      <c r="T65" s="164">
        <v>0</v>
      </c>
      <c r="U65" s="164">
        <v>0</v>
      </c>
      <c r="V65" s="164">
        <v>0</v>
      </c>
      <c r="W65" s="164">
        <v>1</v>
      </c>
      <c r="X65" s="164">
        <v>0</v>
      </c>
      <c r="Y65" s="164">
        <v>0</v>
      </c>
      <c r="Z65" s="164">
        <v>0</v>
      </c>
      <c r="AA65" s="164">
        <v>0</v>
      </c>
      <c r="AB65" s="164">
        <v>0</v>
      </c>
      <c r="AC65" s="164">
        <v>5</v>
      </c>
    </row>
    <row r="66" spans="1:29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63">
        <f t="shared" si="6"/>
        <v>10</v>
      </c>
      <c r="I66" s="164">
        <v>0</v>
      </c>
      <c r="J66" s="164">
        <v>1</v>
      </c>
      <c r="K66" s="164">
        <v>1</v>
      </c>
      <c r="L66" s="164">
        <v>0</v>
      </c>
      <c r="M66" s="164">
        <v>0</v>
      </c>
      <c r="N66" s="164">
        <v>0</v>
      </c>
      <c r="O66" s="164">
        <v>2</v>
      </c>
      <c r="P66" s="164">
        <v>0</v>
      </c>
      <c r="Q66" s="164">
        <v>0</v>
      </c>
      <c r="R66" s="164">
        <v>3</v>
      </c>
      <c r="S66" s="164">
        <v>0</v>
      </c>
      <c r="T66" s="164">
        <v>1</v>
      </c>
      <c r="U66" s="164">
        <v>0</v>
      </c>
      <c r="V66" s="164">
        <v>0</v>
      </c>
      <c r="W66" s="164">
        <v>1</v>
      </c>
      <c r="X66" s="164">
        <v>0</v>
      </c>
      <c r="Y66" s="164">
        <v>0</v>
      </c>
      <c r="Z66" s="164">
        <v>0</v>
      </c>
      <c r="AA66" s="164">
        <v>0</v>
      </c>
      <c r="AB66" s="164">
        <v>0</v>
      </c>
      <c r="AC66" s="164">
        <v>1</v>
      </c>
    </row>
    <row r="67" spans="1:29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63">
        <f t="shared" si="6"/>
        <v>18</v>
      </c>
      <c r="I67" s="164">
        <v>0</v>
      </c>
      <c r="J67" s="164">
        <v>0</v>
      </c>
      <c r="K67" s="164">
        <v>2</v>
      </c>
      <c r="L67" s="164">
        <v>1</v>
      </c>
      <c r="M67" s="164">
        <v>0</v>
      </c>
      <c r="N67" s="164">
        <v>0</v>
      </c>
      <c r="O67" s="164">
        <v>3</v>
      </c>
      <c r="P67" s="164">
        <v>1</v>
      </c>
      <c r="Q67" s="164">
        <v>0</v>
      </c>
      <c r="R67" s="164">
        <v>7</v>
      </c>
      <c r="S67" s="164">
        <v>0</v>
      </c>
      <c r="T67" s="164">
        <v>0</v>
      </c>
      <c r="U67" s="164">
        <v>0</v>
      </c>
      <c r="V67" s="164">
        <v>1</v>
      </c>
      <c r="W67" s="164">
        <v>1</v>
      </c>
      <c r="X67" s="164">
        <v>0</v>
      </c>
      <c r="Y67" s="164">
        <v>0</v>
      </c>
      <c r="Z67" s="164">
        <v>2</v>
      </c>
      <c r="AA67" s="164">
        <v>0</v>
      </c>
      <c r="AB67" s="164">
        <v>0</v>
      </c>
      <c r="AC67" s="164">
        <v>0</v>
      </c>
    </row>
    <row r="68" spans="1:29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63">
        <f t="shared" si="6"/>
        <v>40</v>
      </c>
      <c r="I68" s="164">
        <v>1</v>
      </c>
      <c r="J68" s="164">
        <v>0</v>
      </c>
      <c r="K68" s="164">
        <v>4</v>
      </c>
      <c r="L68" s="164">
        <v>1</v>
      </c>
      <c r="M68" s="164">
        <v>3</v>
      </c>
      <c r="N68" s="164">
        <v>4</v>
      </c>
      <c r="O68" s="164">
        <v>4</v>
      </c>
      <c r="P68" s="164">
        <v>3</v>
      </c>
      <c r="Q68" s="164">
        <v>1</v>
      </c>
      <c r="R68" s="164">
        <v>7</v>
      </c>
      <c r="S68" s="164">
        <v>1</v>
      </c>
      <c r="T68" s="164">
        <v>1</v>
      </c>
      <c r="U68" s="164">
        <v>1</v>
      </c>
      <c r="V68" s="164">
        <v>0</v>
      </c>
      <c r="W68" s="164">
        <v>3</v>
      </c>
      <c r="X68" s="164">
        <v>0</v>
      </c>
      <c r="Y68" s="164">
        <v>1</v>
      </c>
      <c r="Z68" s="164">
        <v>1</v>
      </c>
      <c r="AA68" s="164">
        <v>0</v>
      </c>
      <c r="AB68" s="164">
        <v>0</v>
      </c>
      <c r="AC68" s="164">
        <v>4</v>
      </c>
    </row>
    <row r="69" spans="1:29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63">
        <f t="shared" si="6"/>
        <v>11</v>
      </c>
      <c r="I69" s="164">
        <v>0</v>
      </c>
      <c r="J69" s="164">
        <v>0</v>
      </c>
      <c r="K69" s="164">
        <v>1</v>
      </c>
      <c r="L69" s="164">
        <v>2</v>
      </c>
      <c r="M69" s="164">
        <v>0</v>
      </c>
      <c r="N69" s="164">
        <v>2</v>
      </c>
      <c r="O69" s="164">
        <v>1</v>
      </c>
      <c r="P69" s="164">
        <v>2</v>
      </c>
      <c r="Q69" s="164">
        <v>0</v>
      </c>
      <c r="R69" s="164">
        <v>1</v>
      </c>
      <c r="S69" s="164">
        <v>0</v>
      </c>
      <c r="T69" s="164">
        <v>0</v>
      </c>
      <c r="U69" s="164">
        <v>0</v>
      </c>
      <c r="V69" s="164">
        <v>0</v>
      </c>
      <c r="W69" s="164">
        <v>1</v>
      </c>
      <c r="X69" s="164">
        <v>0</v>
      </c>
      <c r="Y69" s="164">
        <v>0</v>
      </c>
      <c r="Z69" s="164">
        <v>1</v>
      </c>
      <c r="AA69" s="164">
        <v>0</v>
      </c>
      <c r="AB69" s="164">
        <v>0</v>
      </c>
      <c r="AC69" s="164">
        <v>0</v>
      </c>
    </row>
    <row r="70" spans="1:29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63">
        <f t="shared" si="6"/>
        <v>21</v>
      </c>
      <c r="I70" s="164">
        <v>3</v>
      </c>
      <c r="J70" s="164">
        <v>0</v>
      </c>
      <c r="K70" s="164">
        <v>2</v>
      </c>
      <c r="L70" s="164">
        <v>3</v>
      </c>
      <c r="M70" s="164">
        <v>1</v>
      </c>
      <c r="N70" s="164">
        <v>0</v>
      </c>
      <c r="O70" s="164">
        <v>0</v>
      </c>
      <c r="P70" s="164">
        <v>3</v>
      </c>
      <c r="Q70" s="164">
        <v>0</v>
      </c>
      <c r="R70" s="164">
        <v>4</v>
      </c>
      <c r="S70" s="164">
        <v>0</v>
      </c>
      <c r="T70" s="164">
        <v>0</v>
      </c>
      <c r="U70" s="164">
        <v>0</v>
      </c>
      <c r="V70" s="164">
        <v>0</v>
      </c>
      <c r="W70" s="164">
        <v>0</v>
      </c>
      <c r="X70" s="164">
        <v>1</v>
      </c>
      <c r="Y70" s="164">
        <v>0</v>
      </c>
      <c r="Z70" s="164">
        <v>0</v>
      </c>
      <c r="AA70" s="164">
        <v>1</v>
      </c>
      <c r="AB70" s="164">
        <v>0</v>
      </c>
      <c r="AC70" s="164">
        <v>3</v>
      </c>
    </row>
    <row r="71" spans="1:29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63">
        <f t="shared" si="6"/>
        <v>18</v>
      </c>
      <c r="I71" s="164">
        <v>0</v>
      </c>
      <c r="J71" s="164">
        <v>0</v>
      </c>
      <c r="K71" s="164">
        <v>1</v>
      </c>
      <c r="L71" s="164">
        <v>4</v>
      </c>
      <c r="M71" s="164">
        <v>1</v>
      </c>
      <c r="N71" s="164">
        <v>1</v>
      </c>
      <c r="O71" s="164">
        <v>1</v>
      </c>
      <c r="P71" s="164">
        <v>1</v>
      </c>
      <c r="Q71" s="164">
        <v>0</v>
      </c>
      <c r="R71" s="164">
        <v>5</v>
      </c>
      <c r="S71" s="164">
        <v>1</v>
      </c>
      <c r="T71" s="164">
        <v>0</v>
      </c>
      <c r="U71" s="164">
        <v>1</v>
      </c>
      <c r="V71" s="164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  <c r="AB71" s="164">
        <v>0</v>
      </c>
      <c r="AC71" s="164">
        <v>2</v>
      </c>
    </row>
    <row r="72" spans="1:29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63">
        <f t="shared" ref="H72:H135" si="7">SUM(I72:AC72)</f>
        <v>17</v>
      </c>
      <c r="I72" s="164">
        <v>0</v>
      </c>
      <c r="J72" s="164">
        <v>0</v>
      </c>
      <c r="K72" s="164">
        <v>2</v>
      </c>
      <c r="L72" s="164">
        <v>0</v>
      </c>
      <c r="M72" s="164">
        <v>0</v>
      </c>
      <c r="N72" s="164">
        <v>1</v>
      </c>
      <c r="O72" s="164">
        <v>2</v>
      </c>
      <c r="P72" s="164">
        <v>2</v>
      </c>
      <c r="Q72" s="164">
        <v>0</v>
      </c>
      <c r="R72" s="164">
        <v>4</v>
      </c>
      <c r="S72" s="164">
        <v>0</v>
      </c>
      <c r="T72" s="164">
        <v>1</v>
      </c>
      <c r="U72" s="164">
        <v>2</v>
      </c>
      <c r="V72" s="164">
        <v>0</v>
      </c>
      <c r="W72" s="164">
        <v>2</v>
      </c>
      <c r="X72" s="164">
        <v>0</v>
      </c>
      <c r="Y72" s="164">
        <v>0</v>
      </c>
      <c r="Z72" s="164">
        <v>0</v>
      </c>
      <c r="AA72" s="164">
        <v>0</v>
      </c>
      <c r="AB72" s="164">
        <v>0</v>
      </c>
      <c r="AC72" s="164">
        <v>1</v>
      </c>
    </row>
    <row r="73" spans="1:29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63">
        <f t="shared" si="7"/>
        <v>17</v>
      </c>
      <c r="I73" s="164">
        <v>1</v>
      </c>
      <c r="J73" s="164">
        <v>0</v>
      </c>
      <c r="K73" s="164">
        <v>1</v>
      </c>
      <c r="L73" s="164">
        <v>2</v>
      </c>
      <c r="M73" s="164">
        <v>0</v>
      </c>
      <c r="N73" s="164">
        <v>1</v>
      </c>
      <c r="O73" s="164">
        <v>1</v>
      </c>
      <c r="P73" s="164">
        <v>2</v>
      </c>
      <c r="Q73" s="164">
        <v>0</v>
      </c>
      <c r="R73" s="164">
        <v>5</v>
      </c>
      <c r="S73" s="164">
        <v>0</v>
      </c>
      <c r="T73" s="164">
        <v>0</v>
      </c>
      <c r="U73" s="164">
        <v>0</v>
      </c>
      <c r="V73" s="164">
        <v>0</v>
      </c>
      <c r="W73" s="164">
        <v>0</v>
      </c>
      <c r="X73" s="164">
        <v>1</v>
      </c>
      <c r="Y73" s="164">
        <v>0</v>
      </c>
      <c r="Z73" s="164">
        <v>0</v>
      </c>
      <c r="AA73" s="164">
        <v>1</v>
      </c>
      <c r="AB73" s="164">
        <v>1</v>
      </c>
      <c r="AC73" s="164">
        <v>1</v>
      </c>
    </row>
    <row r="74" spans="1:29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63">
        <f t="shared" si="7"/>
        <v>12</v>
      </c>
      <c r="I74" s="164">
        <v>0</v>
      </c>
      <c r="J74" s="164">
        <v>1</v>
      </c>
      <c r="K74" s="164">
        <v>3</v>
      </c>
      <c r="L74" s="164">
        <v>3</v>
      </c>
      <c r="M74" s="164">
        <v>0</v>
      </c>
      <c r="N74" s="164">
        <v>0</v>
      </c>
      <c r="O74" s="164">
        <v>0</v>
      </c>
      <c r="P74" s="164">
        <v>1</v>
      </c>
      <c r="Q74" s="164">
        <v>0</v>
      </c>
      <c r="R74" s="164">
        <v>1</v>
      </c>
      <c r="S74" s="164">
        <v>0</v>
      </c>
      <c r="T74" s="164">
        <v>0</v>
      </c>
      <c r="U74" s="164">
        <v>0</v>
      </c>
      <c r="V74" s="164">
        <v>1</v>
      </c>
      <c r="W74" s="164">
        <v>0</v>
      </c>
      <c r="X74" s="164">
        <v>0</v>
      </c>
      <c r="Y74" s="164">
        <v>0</v>
      </c>
      <c r="Z74" s="164">
        <v>1</v>
      </c>
      <c r="AA74" s="164">
        <v>0</v>
      </c>
      <c r="AB74" s="164">
        <v>1</v>
      </c>
      <c r="AC74" s="164">
        <v>0</v>
      </c>
    </row>
    <row r="75" spans="1:29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63">
        <f t="shared" si="7"/>
        <v>5</v>
      </c>
      <c r="I75" s="164">
        <v>0</v>
      </c>
      <c r="J75" s="164">
        <v>0</v>
      </c>
      <c r="K75" s="164">
        <v>1</v>
      </c>
      <c r="L75" s="164">
        <v>0</v>
      </c>
      <c r="M75" s="164">
        <v>0</v>
      </c>
      <c r="N75" s="164">
        <v>0</v>
      </c>
      <c r="O75" s="164">
        <v>1</v>
      </c>
      <c r="P75" s="164">
        <v>0</v>
      </c>
      <c r="Q75" s="164">
        <v>0</v>
      </c>
      <c r="R75" s="164">
        <v>2</v>
      </c>
      <c r="S75" s="164">
        <v>0</v>
      </c>
      <c r="T75" s="164">
        <v>0</v>
      </c>
      <c r="U75" s="164">
        <v>0</v>
      </c>
      <c r="V75" s="164">
        <v>0</v>
      </c>
      <c r="W75" s="164">
        <v>0</v>
      </c>
      <c r="X75" s="164">
        <v>0</v>
      </c>
      <c r="Y75" s="164">
        <v>0</v>
      </c>
      <c r="Z75" s="164">
        <v>0</v>
      </c>
      <c r="AA75" s="164">
        <v>0</v>
      </c>
      <c r="AB75" s="164">
        <v>0</v>
      </c>
      <c r="AC75" s="164">
        <v>1</v>
      </c>
    </row>
    <row r="76" spans="1:29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63">
        <f t="shared" si="7"/>
        <v>12</v>
      </c>
      <c r="I76" s="164">
        <v>0</v>
      </c>
      <c r="J76" s="164">
        <v>0</v>
      </c>
      <c r="K76" s="164">
        <v>0</v>
      </c>
      <c r="L76" s="164">
        <v>1</v>
      </c>
      <c r="M76" s="164">
        <v>0</v>
      </c>
      <c r="N76" s="164">
        <v>0</v>
      </c>
      <c r="O76" s="164">
        <v>4</v>
      </c>
      <c r="P76" s="164">
        <v>1</v>
      </c>
      <c r="Q76" s="164">
        <v>0</v>
      </c>
      <c r="R76" s="164">
        <v>3</v>
      </c>
      <c r="S76" s="164">
        <v>0</v>
      </c>
      <c r="T76" s="164">
        <v>0</v>
      </c>
      <c r="U76" s="164">
        <v>0</v>
      </c>
      <c r="V76" s="164">
        <v>1</v>
      </c>
      <c r="W76" s="164">
        <v>0</v>
      </c>
      <c r="X76" s="164">
        <v>0</v>
      </c>
      <c r="Y76" s="164">
        <v>0</v>
      </c>
      <c r="Z76" s="164">
        <v>0</v>
      </c>
      <c r="AA76" s="164">
        <v>0</v>
      </c>
      <c r="AB76" s="164">
        <v>1</v>
      </c>
      <c r="AC76" s="164">
        <v>1</v>
      </c>
    </row>
    <row r="77" spans="1:29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63">
        <f t="shared" si="7"/>
        <v>10</v>
      </c>
      <c r="I77" s="164">
        <v>0</v>
      </c>
      <c r="J77" s="164">
        <v>0</v>
      </c>
      <c r="K77" s="164">
        <v>0</v>
      </c>
      <c r="L77" s="164">
        <v>1</v>
      </c>
      <c r="M77" s="164">
        <v>0</v>
      </c>
      <c r="N77" s="164">
        <v>0</v>
      </c>
      <c r="O77" s="164">
        <v>1</v>
      </c>
      <c r="P77" s="164">
        <v>2</v>
      </c>
      <c r="Q77" s="164">
        <v>0</v>
      </c>
      <c r="R77" s="164">
        <v>2</v>
      </c>
      <c r="S77" s="164">
        <v>0</v>
      </c>
      <c r="T77" s="164">
        <v>0</v>
      </c>
      <c r="U77" s="164">
        <v>0</v>
      </c>
      <c r="V77" s="164">
        <v>0</v>
      </c>
      <c r="W77" s="164">
        <v>1</v>
      </c>
      <c r="X77" s="164">
        <v>0</v>
      </c>
      <c r="Y77" s="164">
        <v>0</v>
      </c>
      <c r="Z77" s="164">
        <v>3</v>
      </c>
      <c r="AA77" s="164">
        <v>0</v>
      </c>
      <c r="AB77" s="164">
        <v>0</v>
      </c>
      <c r="AC77" s="164">
        <v>0</v>
      </c>
    </row>
    <row r="78" spans="1:29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63">
        <f t="shared" si="7"/>
        <v>54</v>
      </c>
      <c r="I78" s="164">
        <v>2</v>
      </c>
      <c r="J78" s="164">
        <v>1</v>
      </c>
      <c r="K78" s="164">
        <v>2</v>
      </c>
      <c r="L78" s="164">
        <v>7</v>
      </c>
      <c r="M78" s="164">
        <v>4</v>
      </c>
      <c r="N78" s="164">
        <v>2</v>
      </c>
      <c r="O78" s="164">
        <v>1</v>
      </c>
      <c r="P78" s="164">
        <v>5</v>
      </c>
      <c r="Q78" s="164">
        <v>0</v>
      </c>
      <c r="R78" s="164">
        <v>13</v>
      </c>
      <c r="S78" s="164">
        <v>0</v>
      </c>
      <c r="T78" s="164">
        <v>3</v>
      </c>
      <c r="U78" s="164">
        <v>0</v>
      </c>
      <c r="V78" s="164">
        <v>1</v>
      </c>
      <c r="W78" s="164">
        <v>4</v>
      </c>
      <c r="X78" s="164">
        <v>1</v>
      </c>
      <c r="Y78" s="164">
        <v>2</v>
      </c>
      <c r="Z78" s="164">
        <v>1</v>
      </c>
      <c r="AA78" s="164">
        <v>1</v>
      </c>
      <c r="AB78" s="164">
        <v>0</v>
      </c>
      <c r="AC78" s="164">
        <v>4</v>
      </c>
    </row>
    <row r="79" spans="1:29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63">
        <f t="shared" si="7"/>
        <v>16</v>
      </c>
      <c r="I79" s="164">
        <v>0</v>
      </c>
      <c r="J79" s="164">
        <v>1</v>
      </c>
      <c r="K79" s="164">
        <v>1</v>
      </c>
      <c r="L79" s="164">
        <v>4</v>
      </c>
      <c r="M79" s="164">
        <v>0</v>
      </c>
      <c r="N79" s="164">
        <v>1</v>
      </c>
      <c r="O79" s="164">
        <v>0</v>
      </c>
      <c r="P79" s="164">
        <v>3</v>
      </c>
      <c r="Q79" s="164">
        <v>0</v>
      </c>
      <c r="R79" s="164">
        <v>3</v>
      </c>
      <c r="S79" s="164">
        <v>0</v>
      </c>
      <c r="T79" s="164">
        <v>0</v>
      </c>
      <c r="U79" s="164">
        <v>1</v>
      </c>
      <c r="V79" s="164">
        <v>0</v>
      </c>
      <c r="W79" s="164">
        <v>0</v>
      </c>
      <c r="X79" s="164">
        <v>0</v>
      </c>
      <c r="Y79" s="164">
        <v>2</v>
      </c>
      <c r="Z79" s="164">
        <v>0</v>
      </c>
      <c r="AA79" s="164">
        <v>0</v>
      </c>
      <c r="AB79" s="164">
        <v>0</v>
      </c>
      <c r="AC79" s="164">
        <v>0</v>
      </c>
    </row>
    <row r="80" spans="1:29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63">
        <f t="shared" si="7"/>
        <v>70</v>
      </c>
      <c r="I80" s="164">
        <v>2</v>
      </c>
      <c r="J80" s="164">
        <v>1</v>
      </c>
      <c r="K80" s="164">
        <v>6</v>
      </c>
      <c r="L80" s="164">
        <v>3</v>
      </c>
      <c r="M80" s="164">
        <v>4</v>
      </c>
      <c r="N80" s="164">
        <v>4</v>
      </c>
      <c r="O80" s="164">
        <v>5</v>
      </c>
      <c r="P80" s="164">
        <v>12</v>
      </c>
      <c r="Q80" s="164">
        <v>0</v>
      </c>
      <c r="R80" s="164">
        <v>14</v>
      </c>
      <c r="S80" s="164">
        <v>0</v>
      </c>
      <c r="T80" s="164">
        <v>2</v>
      </c>
      <c r="U80" s="164">
        <v>0</v>
      </c>
      <c r="V80" s="164">
        <v>0</v>
      </c>
      <c r="W80" s="164">
        <v>2</v>
      </c>
      <c r="X80" s="164">
        <v>0</v>
      </c>
      <c r="Y80" s="164">
        <v>0</v>
      </c>
      <c r="Z80" s="164">
        <v>2</v>
      </c>
      <c r="AA80" s="164">
        <v>3</v>
      </c>
      <c r="AB80" s="164">
        <v>1</v>
      </c>
      <c r="AC80" s="164">
        <v>9</v>
      </c>
    </row>
    <row r="81" spans="1:29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63">
        <f t="shared" si="7"/>
        <v>7</v>
      </c>
      <c r="I81" s="164">
        <v>0</v>
      </c>
      <c r="J81" s="164">
        <v>0</v>
      </c>
      <c r="K81" s="164">
        <v>1</v>
      </c>
      <c r="L81" s="164">
        <v>0</v>
      </c>
      <c r="M81" s="164">
        <v>0</v>
      </c>
      <c r="N81" s="164">
        <v>0</v>
      </c>
      <c r="O81" s="164">
        <v>0</v>
      </c>
      <c r="P81" s="164">
        <v>0</v>
      </c>
      <c r="Q81" s="164">
        <v>0</v>
      </c>
      <c r="R81" s="164">
        <v>4</v>
      </c>
      <c r="S81" s="164">
        <v>1</v>
      </c>
      <c r="T81" s="164">
        <v>0</v>
      </c>
      <c r="U81" s="164">
        <v>0</v>
      </c>
      <c r="V81" s="164">
        <v>0</v>
      </c>
      <c r="W81" s="164">
        <v>0</v>
      </c>
      <c r="X81" s="164">
        <v>0</v>
      </c>
      <c r="Y81" s="164">
        <v>0</v>
      </c>
      <c r="Z81" s="164">
        <v>0</v>
      </c>
      <c r="AA81" s="164">
        <v>0</v>
      </c>
      <c r="AB81" s="164">
        <v>1</v>
      </c>
      <c r="AC81" s="164">
        <v>0</v>
      </c>
    </row>
    <row r="82" spans="1:29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63">
        <f t="shared" si="7"/>
        <v>5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  <c r="O82" s="164">
        <v>0</v>
      </c>
      <c r="P82" s="164">
        <v>0</v>
      </c>
      <c r="Q82" s="164">
        <v>0</v>
      </c>
      <c r="R82" s="164">
        <v>2</v>
      </c>
      <c r="S82" s="164">
        <v>0</v>
      </c>
      <c r="T82" s="164">
        <v>1</v>
      </c>
      <c r="U82" s="164">
        <v>0</v>
      </c>
      <c r="V82" s="164">
        <v>0</v>
      </c>
      <c r="W82" s="164">
        <v>0</v>
      </c>
      <c r="X82" s="164">
        <v>1</v>
      </c>
      <c r="Y82" s="164">
        <v>0</v>
      </c>
      <c r="Z82" s="164">
        <v>0</v>
      </c>
      <c r="AA82" s="164">
        <v>0</v>
      </c>
      <c r="AB82" s="164">
        <v>0</v>
      </c>
      <c r="AC82" s="164">
        <v>1</v>
      </c>
    </row>
    <row r="83" spans="1:29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63">
        <f t="shared" si="7"/>
        <v>6</v>
      </c>
      <c r="I83" s="164">
        <v>0</v>
      </c>
      <c r="J83" s="164">
        <v>0</v>
      </c>
      <c r="K83" s="164">
        <v>1</v>
      </c>
      <c r="L83" s="164">
        <v>0</v>
      </c>
      <c r="M83" s="164">
        <v>0</v>
      </c>
      <c r="N83" s="164">
        <v>1</v>
      </c>
      <c r="O83" s="164">
        <v>0</v>
      </c>
      <c r="P83" s="164">
        <v>0</v>
      </c>
      <c r="Q83" s="164">
        <v>0</v>
      </c>
      <c r="R83" s="164">
        <v>3</v>
      </c>
      <c r="S83" s="164">
        <v>0</v>
      </c>
      <c r="T83" s="164">
        <v>0</v>
      </c>
      <c r="U83" s="164">
        <v>0</v>
      </c>
      <c r="V83" s="164">
        <v>1</v>
      </c>
      <c r="W83" s="164">
        <v>0</v>
      </c>
      <c r="X83" s="164">
        <v>0</v>
      </c>
      <c r="Y83" s="164">
        <v>0</v>
      </c>
      <c r="Z83" s="164">
        <v>0</v>
      </c>
      <c r="AA83" s="164">
        <v>0</v>
      </c>
      <c r="AB83" s="164">
        <v>0</v>
      </c>
      <c r="AC83" s="164">
        <v>0</v>
      </c>
    </row>
    <row r="84" spans="1:29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63">
        <f t="shared" si="7"/>
        <v>19</v>
      </c>
      <c r="I84" s="164">
        <v>0</v>
      </c>
      <c r="J84" s="164">
        <v>1</v>
      </c>
      <c r="K84" s="164">
        <v>2</v>
      </c>
      <c r="L84" s="164">
        <v>3</v>
      </c>
      <c r="M84" s="164">
        <v>0</v>
      </c>
      <c r="N84" s="164">
        <v>2</v>
      </c>
      <c r="O84" s="164">
        <v>1</v>
      </c>
      <c r="P84" s="164">
        <v>0</v>
      </c>
      <c r="Q84" s="164">
        <v>0</v>
      </c>
      <c r="R84" s="164">
        <v>6</v>
      </c>
      <c r="S84" s="164">
        <v>0</v>
      </c>
      <c r="T84" s="164">
        <v>0</v>
      </c>
      <c r="U84" s="164">
        <v>0</v>
      </c>
      <c r="V84" s="164">
        <v>0</v>
      </c>
      <c r="W84" s="164">
        <v>1</v>
      </c>
      <c r="X84" s="164">
        <v>0</v>
      </c>
      <c r="Y84" s="164">
        <v>0</v>
      </c>
      <c r="Z84" s="164">
        <v>0</v>
      </c>
      <c r="AA84" s="164">
        <v>1</v>
      </c>
      <c r="AB84" s="164">
        <v>1</v>
      </c>
      <c r="AC84" s="164">
        <v>1</v>
      </c>
    </row>
    <row r="85" spans="1:29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63">
        <f t="shared" si="7"/>
        <v>15</v>
      </c>
      <c r="I85" s="164">
        <v>0</v>
      </c>
      <c r="J85" s="164">
        <v>1</v>
      </c>
      <c r="K85" s="164">
        <v>1</v>
      </c>
      <c r="L85" s="164">
        <v>1</v>
      </c>
      <c r="M85" s="164">
        <v>1</v>
      </c>
      <c r="N85" s="164">
        <v>1</v>
      </c>
      <c r="O85" s="164">
        <v>1</v>
      </c>
      <c r="P85" s="164">
        <v>2</v>
      </c>
      <c r="Q85" s="164">
        <v>0</v>
      </c>
      <c r="R85" s="164">
        <v>2</v>
      </c>
      <c r="S85" s="164">
        <v>0</v>
      </c>
      <c r="T85" s="164">
        <v>0</v>
      </c>
      <c r="U85" s="164">
        <v>0</v>
      </c>
      <c r="V85" s="164">
        <v>0</v>
      </c>
      <c r="W85" s="164">
        <v>1</v>
      </c>
      <c r="X85" s="164">
        <v>0</v>
      </c>
      <c r="Y85" s="164">
        <v>0</v>
      </c>
      <c r="Z85" s="164">
        <v>2</v>
      </c>
      <c r="AA85" s="164">
        <v>1</v>
      </c>
      <c r="AB85" s="164">
        <v>0</v>
      </c>
      <c r="AC85" s="164">
        <v>1</v>
      </c>
    </row>
    <row r="86" spans="1:29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63">
        <f t="shared" si="7"/>
        <v>75</v>
      </c>
      <c r="I86" s="164">
        <v>1</v>
      </c>
      <c r="J86" s="164">
        <v>2</v>
      </c>
      <c r="K86" s="164">
        <v>7</v>
      </c>
      <c r="L86" s="164">
        <v>5</v>
      </c>
      <c r="M86" s="164">
        <v>3</v>
      </c>
      <c r="N86" s="164">
        <v>3</v>
      </c>
      <c r="O86" s="164">
        <v>5</v>
      </c>
      <c r="P86" s="164">
        <v>9</v>
      </c>
      <c r="Q86" s="164">
        <v>0</v>
      </c>
      <c r="R86" s="164">
        <v>22</v>
      </c>
      <c r="S86" s="164">
        <v>0</v>
      </c>
      <c r="T86" s="164">
        <v>2</v>
      </c>
      <c r="U86" s="164">
        <v>1</v>
      </c>
      <c r="V86" s="164">
        <v>2</v>
      </c>
      <c r="W86" s="164">
        <v>2</v>
      </c>
      <c r="X86" s="164">
        <v>1</v>
      </c>
      <c r="Y86" s="164">
        <v>0</v>
      </c>
      <c r="Z86" s="164">
        <v>2</v>
      </c>
      <c r="AA86" s="164">
        <v>2</v>
      </c>
      <c r="AB86" s="164">
        <v>0</v>
      </c>
      <c r="AC86" s="164">
        <v>6</v>
      </c>
    </row>
    <row r="87" spans="1:29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63">
        <f t="shared" si="7"/>
        <v>5</v>
      </c>
      <c r="I87" s="164">
        <v>0</v>
      </c>
      <c r="J87" s="164">
        <v>0</v>
      </c>
      <c r="K87" s="164">
        <v>1</v>
      </c>
      <c r="L87" s="164">
        <v>1</v>
      </c>
      <c r="M87" s="164">
        <v>0</v>
      </c>
      <c r="N87" s="164">
        <v>0</v>
      </c>
      <c r="O87" s="164">
        <v>0</v>
      </c>
      <c r="P87" s="164">
        <v>2</v>
      </c>
      <c r="Q87" s="164">
        <v>0</v>
      </c>
      <c r="R87" s="164">
        <v>0</v>
      </c>
      <c r="S87" s="164">
        <v>0</v>
      </c>
      <c r="T87" s="164">
        <v>0</v>
      </c>
      <c r="U87" s="164">
        <v>0</v>
      </c>
      <c r="V87" s="164">
        <v>1</v>
      </c>
      <c r="W87" s="164">
        <v>0</v>
      </c>
      <c r="X87" s="164">
        <v>0</v>
      </c>
      <c r="Y87" s="164">
        <v>0</v>
      </c>
      <c r="Z87" s="164">
        <v>0</v>
      </c>
      <c r="AA87" s="164">
        <v>0</v>
      </c>
      <c r="AB87" s="164">
        <v>0</v>
      </c>
      <c r="AC87" s="164">
        <v>0</v>
      </c>
    </row>
    <row r="88" spans="1:29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63">
        <f t="shared" si="7"/>
        <v>24</v>
      </c>
      <c r="I88" s="164">
        <v>0</v>
      </c>
      <c r="J88" s="164">
        <v>1</v>
      </c>
      <c r="K88" s="164">
        <v>2</v>
      </c>
      <c r="L88" s="164">
        <v>3</v>
      </c>
      <c r="M88" s="164">
        <v>1</v>
      </c>
      <c r="N88" s="164">
        <v>0</v>
      </c>
      <c r="O88" s="164">
        <v>4</v>
      </c>
      <c r="P88" s="164">
        <v>2</v>
      </c>
      <c r="Q88" s="164">
        <v>0</v>
      </c>
      <c r="R88" s="164">
        <v>5</v>
      </c>
      <c r="S88" s="164">
        <v>0</v>
      </c>
      <c r="T88" s="164">
        <v>1</v>
      </c>
      <c r="U88" s="164">
        <v>1</v>
      </c>
      <c r="V88" s="164">
        <v>0</v>
      </c>
      <c r="W88" s="164">
        <v>0</v>
      </c>
      <c r="X88" s="164">
        <v>0</v>
      </c>
      <c r="Y88" s="164">
        <v>0</v>
      </c>
      <c r="Z88" s="164">
        <v>0</v>
      </c>
      <c r="AA88" s="164">
        <v>1</v>
      </c>
      <c r="AB88" s="164">
        <v>0</v>
      </c>
      <c r="AC88" s="164">
        <v>3</v>
      </c>
    </row>
    <row r="89" spans="1:29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63">
        <f t="shared" si="7"/>
        <v>25</v>
      </c>
      <c r="I89" s="164">
        <v>0</v>
      </c>
      <c r="J89" s="164">
        <v>0</v>
      </c>
      <c r="K89" s="164">
        <v>3</v>
      </c>
      <c r="L89" s="164">
        <v>1</v>
      </c>
      <c r="M89" s="164">
        <v>0</v>
      </c>
      <c r="N89" s="164">
        <v>3</v>
      </c>
      <c r="O89" s="164">
        <v>3</v>
      </c>
      <c r="P89" s="164">
        <v>4</v>
      </c>
      <c r="Q89" s="164">
        <v>0</v>
      </c>
      <c r="R89" s="164">
        <v>5</v>
      </c>
      <c r="S89" s="164">
        <v>0</v>
      </c>
      <c r="T89" s="164">
        <v>1</v>
      </c>
      <c r="U89" s="164">
        <v>2</v>
      </c>
      <c r="V89" s="164">
        <v>0</v>
      </c>
      <c r="W89" s="164">
        <v>2</v>
      </c>
      <c r="X89" s="164">
        <v>0</v>
      </c>
      <c r="Y89" s="164">
        <v>0</v>
      </c>
      <c r="Z89" s="164">
        <v>0</v>
      </c>
      <c r="AA89" s="164">
        <v>0</v>
      </c>
      <c r="AB89" s="164">
        <v>0</v>
      </c>
      <c r="AC89" s="164">
        <v>1</v>
      </c>
    </row>
    <row r="90" spans="1:29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63">
        <f t="shared" si="7"/>
        <v>19</v>
      </c>
      <c r="I90" s="164">
        <v>1</v>
      </c>
      <c r="J90" s="164">
        <v>0</v>
      </c>
      <c r="K90" s="164">
        <v>2</v>
      </c>
      <c r="L90" s="164">
        <v>1</v>
      </c>
      <c r="M90" s="164">
        <v>1</v>
      </c>
      <c r="N90" s="164">
        <v>3</v>
      </c>
      <c r="O90" s="164">
        <v>3</v>
      </c>
      <c r="P90" s="164">
        <v>1</v>
      </c>
      <c r="Q90" s="164">
        <v>0</v>
      </c>
      <c r="R90" s="164">
        <v>4</v>
      </c>
      <c r="S90" s="164">
        <v>0</v>
      </c>
      <c r="T90" s="164">
        <v>1</v>
      </c>
      <c r="U90" s="164">
        <v>0</v>
      </c>
      <c r="V90" s="164">
        <v>1</v>
      </c>
      <c r="W90" s="164">
        <v>0</v>
      </c>
      <c r="X90" s="164">
        <v>0</v>
      </c>
      <c r="Y90" s="164">
        <v>0</v>
      </c>
      <c r="Z90" s="164">
        <v>0</v>
      </c>
      <c r="AA90" s="164">
        <v>0</v>
      </c>
      <c r="AB90" s="164">
        <v>0</v>
      </c>
      <c r="AC90" s="164">
        <v>1</v>
      </c>
    </row>
    <row r="91" spans="1:29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63">
        <f t="shared" si="7"/>
        <v>25</v>
      </c>
      <c r="I91" s="164">
        <v>1</v>
      </c>
      <c r="J91" s="164">
        <v>0</v>
      </c>
      <c r="K91" s="164">
        <v>3</v>
      </c>
      <c r="L91" s="164">
        <v>3</v>
      </c>
      <c r="M91" s="164">
        <v>1</v>
      </c>
      <c r="N91" s="164">
        <v>2</v>
      </c>
      <c r="O91" s="164">
        <v>1</v>
      </c>
      <c r="P91" s="164">
        <v>2</v>
      </c>
      <c r="Q91" s="164">
        <v>0</v>
      </c>
      <c r="R91" s="164">
        <v>3</v>
      </c>
      <c r="S91" s="164">
        <v>0</v>
      </c>
      <c r="T91" s="164">
        <v>1</v>
      </c>
      <c r="U91" s="164">
        <v>1</v>
      </c>
      <c r="V91" s="164">
        <v>0</v>
      </c>
      <c r="W91" s="164">
        <v>0</v>
      </c>
      <c r="X91" s="164">
        <v>3</v>
      </c>
      <c r="Y91" s="164">
        <v>0</v>
      </c>
      <c r="Z91" s="164">
        <v>3</v>
      </c>
      <c r="AA91" s="164">
        <v>1</v>
      </c>
      <c r="AB91" s="164">
        <v>0</v>
      </c>
      <c r="AC91" s="164">
        <v>0</v>
      </c>
    </row>
    <row r="92" spans="1:29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63">
        <f t="shared" si="7"/>
        <v>49</v>
      </c>
      <c r="I92" s="164">
        <v>0</v>
      </c>
      <c r="J92" s="164">
        <v>1</v>
      </c>
      <c r="K92" s="164">
        <v>6</v>
      </c>
      <c r="L92" s="164">
        <v>4</v>
      </c>
      <c r="M92" s="164">
        <v>1</v>
      </c>
      <c r="N92" s="164">
        <v>4</v>
      </c>
      <c r="O92" s="164">
        <v>2</v>
      </c>
      <c r="P92" s="164">
        <v>5</v>
      </c>
      <c r="Q92" s="164">
        <v>0</v>
      </c>
      <c r="R92" s="164">
        <v>15</v>
      </c>
      <c r="S92" s="164">
        <v>1</v>
      </c>
      <c r="T92" s="164">
        <v>1</v>
      </c>
      <c r="U92" s="164">
        <v>0</v>
      </c>
      <c r="V92" s="164">
        <v>1</v>
      </c>
      <c r="W92" s="164">
        <v>0</v>
      </c>
      <c r="X92" s="164">
        <v>1</v>
      </c>
      <c r="Y92" s="164">
        <v>0</v>
      </c>
      <c r="Z92" s="164">
        <v>1</v>
      </c>
      <c r="AA92" s="164">
        <v>4</v>
      </c>
      <c r="AB92" s="164">
        <v>0</v>
      </c>
      <c r="AC92" s="164">
        <v>2</v>
      </c>
    </row>
    <row r="93" spans="1:29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63">
        <f t="shared" si="7"/>
        <v>52</v>
      </c>
      <c r="I93" s="164">
        <v>0</v>
      </c>
      <c r="J93" s="164">
        <v>0</v>
      </c>
      <c r="K93" s="164">
        <v>5</v>
      </c>
      <c r="L93" s="164">
        <v>6</v>
      </c>
      <c r="M93" s="164">
        <v>4</v>
      </c>
      <c r="N93" s="164">
        <v>2</v>
      </c>
      <c r="O93" s="164">
        <v>0</v>
      </c>
      <c r="P93" s="164">
        <v>9</v>
      </c>
      <c r="Q93" s="164">
        <v>0</v>
      </c>
      <c r="R93" s="164">
        <v>10</v>
      </c>
      <c r="S93" s="164">
        <v>0</v>
      </c>
      <c r="T93" s="164">
        <v>2</v>
      </c>
      <c r="U93" s="164">
        <v>2</v>
      </c>
      <c r="V93" s="164">
        <v>1</v>
      </c>
      <c r="W93" s="164">
        <v>1</v>
      </c>
      <c r="X93" s="164">
        <v>2</v>
      </c>
      <c r="Y93" s="164">
        <v>0</v>
      </c>
      <c r="Z93" s="164">
        <v>1</v>
      </c>
      <c r="AA93" s="164">
        <v>0</v>
      </c>
      <c r="AB93" s="164">
        <v>1</v>
      </c>
      <c r="AC93" s="164">
        <v>6</v>
      </c>
    </row>
    <row r="94" spans="1:29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63">
        <f t="shared" si="7"/>
        <v>21</v>
      </c>
      <c r="I94" s="164">
        <v>0</v>
      </c>
      <c r="J94" s="164">
        <v>1</v>
      </c>
      <c r="K94" s="164">
        <v>1</v>
      </c>
      <c r="L94" s="164">
        <v>2</v>
      </c>
      <c r="M94" s="164">
        <v>0</v>
      </c>
      <c r="N94" s="164">
        <v>2</v>
      </c>
      <c r="O94" s="164">
        <v>0</v>
      </c>
      <c r="P94" s="164">
        <v>4</v>
      </c>
      <c r="Q94" s="164">
        <v>0</v>
      </c>
      <c r="R94" s="164">
        <v>1</v>
      </c>
      <c r="S94" s="164">
        <v>0</v>
      </c>
      <c r="T94" s="164">
        <v>1</v>
      </c>
      <c r="U94" s="164">
        <v>0</v>
      </c>
      <c r="V94" s="164">
        <v>0</v>
      </c>
      <c r="W94" s="164">
        <v>5</v>
      </c>
      <c r="X94" s="164">
        <v>0</v>
      </c>
      <c r="Y94" s="164">
        <v>0</v>
      </c>
      <c r="Z94" s="164">
        <v>2</v>
      </c>
      <c r="AA94" s="164">
        <v>0</v>
      </c>
      <c r="AB94" s="164">
        <v>0</v>
      </c>
      <c r="AC94" s="164">
        <v>2</v>
      </c>
    </row>
    <row r="95" spans="1:29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63">
        <f t="shared" si="7"/>
        <v>15</v>
      </c>
      <c r="I95" s="164">
        <v>0</v>
      </c>
      <c r="J95" s="164">
        <v>0</v>
      </c>
      <c r="K95" s="164">
        <v>1</v>
      </c>
      <c r="L95" s="164">
        <v>1</v>
      </c>
      <c r="M95" s="164">
        <v>2</v>
      </c>
      <c r="N95" s="164">
        <v>0</v>
      </c>
      <c r="O95" s="164">
        <v>4</v>
      </c>
      <c r="P95" s="164">
        <v>0</v>
      </c>
      <c r="Q95" s="164">
        <v>0</v>
      </c>
      <c r="R95" s="164">
        <v>4</v>
      </c>
      <c r="S95" s="164">
        <v>0</v>
      </c>
      <c r="T95" s="164">
        <v>1</v>
      </c>
      <c r="U95" s="164">
        <v>0</v>
      </c>
      <c r="V95" s="164">
        <v>0</v>
      </c>
      <c r="W95" s="164">
        <v>0</v>
      </c>
      <c r="X95" s="164">
        <v>0</v>
      </c>
      <c r="Y95" s="164">
        <v>0</v>
      </c>
      <c r="Z95" s="164">
        <v>1</v>
      </c>
      <c r="AA95" s="164">
        <v>0</v>
      </c>
      <c r="AB95" s="164">
        <v>0</v>
      </c>
      <c r="AC95" s="164">
        <v>1</v>
      </c>
    </row>
    <row r="96" spans="1:29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63">
        <f t="shared" si="7"/>
        <v>26</v>
      </c>
      <c r="I96" s="164">
        <v>1</v>
      </c>
      <c r="J96" s="164">
        <v>1</v>
      </c>
      <c r="K96" s="164">
        <v>3</v>
      </c>
      <c r="L96" s="164">
        <v>3</v>
      </c>
      <c r="M96" s="164">
        <v>0</v>
      </c>
      <c r="N96" s="164">
        <v>1</v>
      </c>
      <c r="O96" s="164">
        <v>2</v>
      </c>
      <c r="P96" s="164">
        <v>2</v>
      </c>
      <c r="Q96" s="164">
        <v>1</v>
      </c>
      <c r="R96" s="164">
        <v>4</v>
      </c>
      <c r="S96" s="164">
        <v>0</v>
      </c>
      <c r="T96" s="164">
        <v>1</v>
      </c>
      <c r="U96" s="164">
        <v>0</v>
      </c>
      <c r="V96" s="164">
        <v>1</v>
      </c>
      <c r="W96" s="164">
        <v>0</v>
      </c>
      <c r="X96" s="164">
        <v>2</v>
      </c>
      <c r="Y96" s="164">
        <v>0</v>
      </c>
      <c r="Z96" s="164">
        <v>1</v>
      </c>
      <c r="AA96" s="164">
        <v>0</v>
      </c>
      <c r="AB96" s="164">
        <v>0</v>
      </c>
      <c r="AC96" s="164">
        <v>3</v>
      </c>
    </row>
    <row r="97" spans="1:29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63">
        <f t="shared" si="7"/>
        <v>22</v>
      </c>
      <c r="I97" s="164">
        <v>0</v>
      </c>
      <c r="J97" s="164">
        <v>0</v>
      </c>
      <c r="K97" s="164">
        <v>3</v>
      </c>
      <c r="L97" s="164">
        <v>0</v>
      </c>
      <c r="M97" s="164">
        <v>0</v>
      </c>
      <c r="N97" s="164">
        <v>2</v>
      </c>
      <c r="O97" s="164">
        <v>1</v>
      </c>
      <c r="P97" s="164">
        <v>3</v>
      </c>
      <c r="Q97" s="164">
        <v>0</v>
      </c>
      <c r="R97" s="164">
        <v>6</v>
      </c>
      <c r="S97" s="164">
        <v>0</v>
      </c>
      <c r="T97" s="164">
        <v>0</v>
      </c>
      <c r="U97" s="164">
        <v>0</v>
      </c>
      <c r="V97" s="164">
        <v>0</v>
      </c>
      <c r="W97" s="164">
        <v>2</v>
      </c>
      <c r="X97" s="164">
        <v>1</v>
      </c>
      <c r="Y97" s="164">
        <v>0</v>
      </c>
      <c r="Z97" s="164">
        <v>2</v>
      </c>
      <c r="AA97" s="164">
        <v>0</v>
      </c>
      <c r="AB97" s="164">
        <v>1</v>
      </c>
      <c r="AC97" s="164">
        <v>1</v>
      </c>
    </row>
    <row r="98" spans="1:29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63">
        <f t="shared" si="7"/>
        <v>18</v>
      </c>
      <c r="I98" s="164">
        <v>0</v>
      </c>
      <c r="J98" s="164">
        <v>0</v>
      </c>
      <c r="K98" s="164">
        <v>1</v>
      </c>
      <c r="L98" s="164">
        <v>3</v>
      </c>
      <c r="M98" s="164">
        <v>0</v>
      </c>
      <c r="N98" s="164">
        <v>0</v>
      </c>
      <c r="O98" s="164">
        <v>0</v>
      </c>
      <c r="P98" s="164">
        <v>2</v>
      </c>
      <c r="Q98" s="164">
        <v>0</v>
      </c>
      <c r="R98" s="164">
        <v>6</v>
      </c>
      <c r="S98" s="164">
        <v>0</v>
      </c>
      <c r="T98" s="164">
        <v>2</v>
      </c>
      <c r="U98" s="164">
        <v>0</v>
      </c>
      <c r="V98" s="164">
        <v>1</v>
      </c>
      <c r="W98" s="164">
        <v>1</v>
      </c>
      <c r="X98" s="164">
        <v>0</v>
      </c>
      <c r="Y98" s="164">
        <v>0</v>
      </c>
      <c r="Z98" s="164">
        <v>0</v>
      </c>
      <c r="AA98" s="164">
        <v>2</v>
      </c>
      <c r="AB98" s="164">
        <v>0</v>
      </c>
      <c r="AC98" s="164">
        <v>0</v>
      </c>
    </row>
    <row r="99" spans="1:29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63">
        <f t="shared" si="7"/>
        <v>12</v>
      </c>
      <c r="I99" s="164">
        <v>0</v>
      </c>
      <c r="J99" s="164">
        <v>0</v>
      </c>
      <c r="K99" s="164">
        <v>1</v>
      </c>
      <c r="L99" s="164">
        <v>0</v>
      </c>
      <c r="M99" s="164">
        <v>1</v>
      </c>
      <c r="N99" s="164">
        <v>0</v>
      </c>
      <c r="O99" s="164">
        <v>1</v>
      </c>
      <c r="P99" s="164">
        <v>2</v>
      </c>
      <c r="Q99" s="164">
        <v>0</v>
      </c>
      <c r="R99" s="164">
        <v>3</v>
      </c>
      <c r="S99" s="164">
        <v>0</v>
      </c>
      <c r="T99" s="164">
        <v>0</v>
      </c>
      <c r="U99" s="164">
        <v>0</v>
      </c>
      <c r="V99" s="164">
        <v>0</v>
      </c>
      <c r="W99" s="164">
        <v>1</v>
      </c>
      <c r="X99" s="164">
        <v>0</v>
      </c>
      <c r="Y99" s="164">
        <v>1</v>
      </c>
      <c r="Z99" s="164">
        <v>0</v>
      </c>
      <c r="AA99" s="164">
        <v>0</v>
      </c>
      <c r="AB99" s="164">
        <v>0</v>
      </c>
      <c r="AC99" s="164">
        <v>2</v>
      </c>
    </row>
    <row r="100" spans="1:29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63">
        <f t="shared" si="7"/>
        <v>8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  <c r="O100" s="164">
        <v>0</v>
      </c>
      <c r="P100" s="164">
        <v>2</v>
      </c>
      <c r="Q100" s="164">
        <v>0</v>
      </c>
      <c r="R100" s="164">
        <v>3</v>
      </c>
      <c r="S100" s="164">
        <v>0</v>
      </c>
      <c r="T100" s="164">
        <v>0</v>
      </c>
      <c r="U100" s="164">
        <v>0</v>
      </c>
      <c r="V100" s="164">
        <v>0</v>
      </c>
      <c r="W100" s="164">
        <v>0</v>
      </c>
      <c r="X100" s="164">
        <v>1</v>
      </c>
      <c r="Y100" s="164">
        <v>0</v>
      </c>
      <c r="Z100" s="164">
        <v>0</v>
      </c>
      <c r="AA100" s="164">
        <v>0</v>
      </c>
      <c r="AB100" s="164">
        <v>0</v>
      </c>
      <c r="AC100" s="164">
        <v>2</v>
      </c>
    </row>
    <row r="101" spans="1:29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63">
        <f t="shared" si="7"/>
        <v>12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1</v>
      </c>
      <c r="O101" s="164">
        <v>0</v>
      </c>
      <c r="P101" s="164">
        <v>1</v>
      </c>
      <c r="Q101" s="164">
        <v>0</v>
      </c>
      <c r="R101" s="164">
        <v>3</v>
      </c>
      <c r="S101" s="164">
        <v>0</v>
      </c>
      <c r="T101" s="164">
        <v>1</v>
      </c>
      <c r="U101" s="164">
        <v>0</v>
      </c>
      <c r="V101" s="164">
        <v>0</v>
      </c>
      <c r="W101" s="164">
        <v>2</v>
      </c>
      <c r="X101" s="164">
        <v>0</v>
      </c>
      <c r="Y101" s="164">
        <v>0</v>
      </c>
      <c r="Z101" s="164">
        <v>1</v>
      </c>
      <c r="AA101" s="164">
        <v>2</v>
      </c>
      <c r="AB101" s="164">
        <v>1</v>
      </c>
      <c r="AC101" s="164">
        <v>0</v>
      </c>
    </row>
    <row r="102" spans="1:29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63">
        <f t="shared" si="7"/>
        <v>32</v>
      </c>
      <c r="I102" s="164">
        <v>2</v>
      </c>
      <c r="J102" s="164">
        <v>0</v>
      </c>
      <c r="K102" s="164">
        <v>2</v>
      </c>
      <c r="L102" s="164">
        <v>3</v>
      </c>
      <c r="M102" s="164">
        <v>0</v>
      </c>
      <c r="N102" s="164">
        <v>2</v>
      </c>
      <c r="O102" s="164">
        <v>1</v>
      </c>
      <c r="P102" s="164">
        <v>4</v>
      </c>
      <c r="Q102" s="164">
        <v>0</v>
      </c>
      <c r="R102" s="164">
        <v>9</v>
      </c>
      <c r="S102" s="164">
        <v>0</v>
      </c>
      <c r="T102" s="164">
        <v>2</v>
      </c>
      <c r="U102" s="164">
        <v>0</v>
      </c>
      <c r="V102" s="164">
        <v>0</v>
      </c>
      <c r="W102" s="164">
        <v>2</v>
      </c>
      <c r="X102" s="164">
        <v>0</v>
      </c>
      <c r="Y102" s="164">
        <v>0</v>
      </c>
      <c r="Z102" s="164">
        <v>1</v>
      </c>
      <c r="AA102" s="164">
        <v>1</v>
      </c>
      <c r="AB102" s="164">
        <v>1</v>
      </c>
      <c r="AC102" s="164">
        <v>2</v>
      </c>
    </row>
    <row r="103" spans="1:29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63">
        <f t="shared" si="7"/>
        <v>29</v>
      </c>
      <c r="I103" s="164">
        <v>1</v>
      </c>
      <c r="J103" s="164">
        <v>0</v>
      </c>
      <c r="K103" s="164">
        <v>1</v>
      </c>
      <c r="L103" s="164">
        <v>4</v>
      </c>
      <c r="M103" s="164">
        <v>4</v>
      </c>
      <c r="N103" s="164">
        <v>1</v>
      </c>
      <c r="O103" s="164">
        <v>4</v>
      </c>
      <c r="P103" s="164">
        <v>5</v>
      </c>
      <c r="Q103" s="164">
        <v>0</v>
      </c>
      <c r="R103" s="164">
        <v>3</v>
      </c>
      <c r="S103" s="164">
        <v>0</v>
      </c>
      <c r="T103" s="164">
        <v>0</v>
      </c>
      <c r="U103" s="164">
        <v>0</v>
      </c>
      <c r="V103" s="164">
        <v>0</v>
      </c>
      <c r="W103" s="164">
        <v>0</v>
      </c>
      <c r="X103" s="164">
        <v>1</v>
      </c>
      <c r="Y103" s="164">
        <v>1</v>
      </c>
      <c r="Z103" s="164">
        <v>0</v>
      </c>
      <c r="AA103" s="164">
        <v>1</v>
      </c>
      <c r="AB103" s="164">
        <v>1</v>
      </c>
      <c r="AC103" s="164">
        <v>2</v>
      </c>
    </row>
    <row r="104" spans="1:29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63">
        <f t="shared" si="7"/>
        <v>30</v>
      </c>
      <c r="I104" s="164">
        <v>0</v>
      </c>
      <c r="J104" s="164">
        <v>1</v>
      </c>
      <c r="K104" s="164">
        <v>2</v>
      </c>
      <c r="L104" s="164">
        <v>3</v>
      </c>
      <c r="M104" s="164">
        <v>0</v>
      </c>
      <c r="N104" s="164">
        <v>2</v>
      </c>
      <c r="O104" s="164">
        <v>4</v>
      </c>
      <c r="P104" s="164">
        <v>1</v>
      </c>
      <c r="Q104" s="164">
        <v>0</v>
      </c>
      <c r="R104" s="164">
        <v>15</v>
      </c>
      <c r="S104" s="164">
        <v>2</v>
      </c>
      <c r="T104" s="164">
        <v>0</v>
      </c>
      <c r="U104" s="164">
        <v>0</v>
      </c>
      <c r="V104" s="164">
        <v>0</v>
      </c>
      <c r="W104" s="164">
        <v>0</v>
      </c>
      <c r="X104" s="164">
        <v>0</v>
      </c>
      <c r="Y104" s="164">
        <v>0</v>
      </c>
      <c r="Z104" s="164">
        <v>0</v>
      </c>
      <c r="AA104" s="164">
        <v>0</v>
      </c>
      <c r="AB104" s="164">
        <v>0</v>
      </c>
      <c r="AC104" s="164">
        <v>0</v>
      </c>
    </row>
    <row r="105" spans="1:29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63">
        <f t="shared" si="7"/>
        <v>21</v>
      </c>
      <c r="I105" s="164">
        <v>0</v>
      </c>
      <c r="J105" s="164">
        <v>0</v>
      </c>
      <c r="K105" s="164">
        <v>2</v>
      </c>
      <c r="L105" s="164">
        <v>3</v>
      </c>
      <c r="M105" s="164">
        <v>0</v>
      </c>
      <c r="N105" s="164">
        <v>1</v>
      </c>
      <c r="O105" s="164">
        <v>2</v>
      </c>
      <c r="P105" s="164">
        <v>1</v>
      </c>
      <c r="Q105" s="164">
        <v>0</v>
      </c>
      <c r="R105" s="164">
        <v>5</v>
      </c>
      <c r="S105" s="164">
        <v>0</v>
      </c>
      <c r="T105" s="164">
        <v>2</v>
      </c>
      <c r="U105" s="164">
        <v>0</v>
      </c>
      <c r="V105" s="164">
        <v>0</v>
      </c>
      <c r="W105" s="164">
        <v>0</v>
      </c>
      <c r="X105" s="164">
        <v>0</v>
      </c>
      <c r="Y105" s="164">
        <v>0</v>
      </c>
      <c r="Z105" s="164">
        <v>1</v>
      </c>
      <c r="AA105" s="164">
        <v>2</v>
      </c>
      <c r="AB105" s="164">
        <v>0</v>
      </c>
      <c r="AC105" s="164">
        <v>2</v>
      </c>
    </row>
    <row r="106" spans="1:29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63">
        <f t="shared" si="7"/>
        <v>16</v>
      </c>
      <c r="I106" s="164">
        <v>1</v>
      </c>
      <c r="J106" s="164">
        <v>0</v>
      </c>
      <c r="K106" s="164">
        <v>4</v>
      </c>
      <c r="L106" s="164">
        <v>0</v>
      </c>
      <c r="M106" s="164">
        <v>0</v>
      </c>
      <c r="N106" s="164">
        <v>0</v>
      </c>
      <c r="O106" s="164">
        <v>0</v>
      </c>
      <c r="P106" s="164">
        <v>0</v>
      </c>
      <c r="Q106" s="164">
        <v>0</v>
      </c>
      <c r="R106" s="164">
        <v>3</v>
      </c>
      <c r="S106" s="164">
        <v>1</v>
      </c>
      <c r="T106" s="164">
        <v>0</v>
      </c>
      <c r="U106" s="164">
        <v>0</v>
      </c>
      <c r="V106" s="164">
        <v>0</v>
      </c>
      <c r="W106" s="164">
        <v>1</v>
      </c>
      <c r="X106" s="164">
        <v>1</v>
      </c>
      <c r="Y106" s="164">
        <v>0</v>
      </c>
      <c r="Z106" s="164">
        <v>3</v>
      </c>
      <c r="AA106" s="164">
        <v>1</v>
      </c>
      <c r="AB106" s="164">
        <v>0</v>
      </c>
      <c r="AC106" s="164">
        <v>1</v>
      </c>
    </row>
    <row r="107" spans="1:29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63">
        <f t="shared" si="7"/>
        <v>17</v>
      </c>
      <c r="I107" s="164">
        <v>0</v>
      </c>
      <c r="J107" s="164">
        <v>0</v>
      </c>
      <c r="K107" s="164">
        <v>4</v>
      </c>
      <c r="L107" s="164">
        <v>2</v>
      </c>
      <c r="M107" s="164">
        <v>0</v>
      </c>
      <c r="N107" s="164">
        <v>2</v>
      </c>
      <c r="O107" s="164">
        <v>0</v>
      </c>
      <c r="P107" s="164">
        <v>2</v>
      </c>
      <c r="Q107" s="164">
        <v>0</v>
      </c>
      <c r="R107" s="164">
        <v>3</v>
      </c>
      <c r="S107" s="164">
        <v>0</v>
      </c>
      <c r="T107" s="164">
        <v>3</v>
      </c>
      <c r="U107" s="164">
        <v>0</v>
      </c>
      <c r="V107" s="164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  <c r="AB107" s="164">
        <v>0</v>
      </c>
      <c r="AC107" s="164">
        <v>1</v>
      </c>
    </row>
    <row r="108" spans="1:29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63">
        <f t="shared" si="7"/>
        <v>37</v>
      </c>
      <c r="I108" s="164">
        <v>0</v>
      </c>
      <c r="J108" s="164">
        <v>1</v>
      </c>
      <c r="K108" s="164">
        <v>2</v>
      </c>
      <c r="L108" s="164">
        <v>4</v>
      </c>
      <c r="M108" s="164">
        <v>1</v>
      </c>
      <c r="N108" s="164">
        <v>2</v>
      </c>
      <c r="O108" s="164">
        <v>3</v>
      </c>
      <c r="P108" s="164">
        <v>4</v>
      </c>
      <c r="Q108" s="164">
        <v>0</v>
      </c>
      <c r="R108" s="164">
        <v>7</v>
      </c>
      <c r="S108" s="164">
        <v>2</v>
      </c>
      <c r="T108" s="164">
        <v>1</v>
      </c>
      <c r="U108" s="164">
        <v>3</v>
      </c>
      <c r="V108" s="164">
        <v>0</v>
      </c>
      <c r="W108" s="164">
        <v>1</v>
      </c>
      <c r="X108" s="164">
        <v>3</v>
      </c>
      <c r="Y108" s="164">
        <v>0</v>
      </c>
      <c r="Z108" s="164">
        <v>2</v>
      </c>
      <c r="AA108" s="164">
        <v>0</v>
      </c>
      <c r="AB108" s="164">
        <v>1</v>
      </c>
      <c r="AC108" s="164">
        <v>0</v>
      </c>
    </row>
    <row r="109" spans="1:29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63">
        <f t="shared" si="7"/>
        <v>45</v>
      </c>
      <c r="I109" s="164">
        <v>1</v>
      </c>
      <c r="J109" s="164">
        <v>3</v>
      </c>
      <c r="K109" s="164">
        <v>3</v>
      </c>
      <c r="L109" s="164">
        <v>3</v>
      </c>
      <c r="M109" s="164">
        <v>1</v>
      </c>
      <c r="N109" s="164">
        <v>6</v>
      </c>
      <c r="O109" s="164">
        <v>3</v>
      </c>
      <c r="P109" s="164">
        <v>5</v>
      </c>
      <c r="Q109" s="164">
        <v>0</v>
      </c>
      <c r="R109" s="164">
        <v>8</v>
      </c>
      <c r="S109" s="164">
        <v>1</v>
      </c>
      <c r="T109" s="164">
        <v>3</v>
      </c>
      <c r="U109" s="164">
        <v>1</v>
      </c>
      <c r="V109" s="164">
        <v>1</v>
      </c>
      <c r="W109" s="164">
        <v>0</v>
      </c>
      <c r="X109" s="164">
        <v>2</v>
      </c>
      <c r="Y109" s="164">
        <v>0</v>
      </c>
      <c r="Z109" s="164">
        <v>3</v>
      </c>
      <c r="AA109" s="164">
        <v>1</v>
      </c>
      <c r="AB109" s="164">
        <v>0</v>
      </c>
      <c r="AC109" s="164">
        <v>0</v>
      </c>
    </row>
    <row r="110" spans="1:29" x14ac:dyDescent="0.4">
      <c r="A110" t="s">
        <v>505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63">
        <f t="shared" si="7"/>
        <v>48</v>
      </c>
      <c r="I110" s="164">
        <v>0</v>
      </c>
      <c r="J110" s="164">
        <v>3</v>
      </c>
      <c r="K110" s="164">
        <v>4</v>
      </c>
      <c r="L110" s="164">
        <v>1</v>
      </c>
      <c r="M110" s="164">
        <v>1</v>
      </c>
      <c r="N110" s="164">
        <v>3</v>
      </c>
      <c r="O110" s="164">
        <v>3</v>
      </c>
      <c r="P110" s="164">
        <v>6</v>
      </c>
      <c r="Q110" s="164">
        <v>0</v>
      </c>
      <c r="R110" s="164">
        <v>12</v>
      </c>
      <c r="S110" s="164">
        <v>0</v>
      </c>
      <c r="T110" s="164">
        <v>0</v>
      </c>
      <c r="U110" s="164">
        <v>1</v>
      </c>
      <c r="V110" s="164">
        <v>0</v>
      </c>
      <c r="W110" s="164">
        <v>2</v>
      </c>
      <c r="X110" s="164">
        <v>2</v>
      </c>
      <c r="Y110" s="164">
        <v>1</v>
      </c>
      <c r="Z110" s="164">
        <v>3</v>
      </c>
      <c r="AA110" s="164">
        <v>0</v>
      </c>
      <c r="AB110" s="164">
        <v>1</v>
      </c>
      <c r="AC110" s="164">
        <v>5</v>
      </c>
    </row>
    <row r="111" spans="1:29" x14ac:dyDescent="0.4">
      <c r="A111" t="s">
        <v>505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63">
        <f t="shared" si="7"/>
        <v>19</v>
      </c>
      <c r="I111" s="164">
        <v>0</v>
      </c>
      <c r="J111" s="164">
        <v>0</v>
      </c>
      <c r="K111" s="164">
        <v>3</v>
      </c>
      <c r="L111" s="164">
        <v>2</v>
      </c>
      <c r="M111" s="164">
        <v>1</v>
      </c>
      <c r="N111" s="164">
        <v>0</v>
      </c>
      <c r="O111" s="164">
        <v>3</v>
      </c>
      <c r="P111" s="164">
        <v>2</v>
      </c>
      <c r="Q111" s="164">
        <v>0</v>
      </c>
      <c r="R111" s="164">
        <v>5</v>
      </c>
      <c r="S111" s="164">
        <v>0</v>
      </c>
      <c r="T111" s="164">
        <v>1</v>
      </c>
      <c r="U111" s="164">
        <v>0</v>
      </c>
      <c r="V111" s="164">
        <v>0</v>
      </c>
      <c r="W111" s="164">
        <v>0</v>
      </c>
      <c r="X111" s="164">
        <v>0</v>
      </c>
      <c r="Y111" s="164">
        <v>0</v>
      </c>
      <c r="Z111" s="164">
        <v>0</v>
      </c>
      <c r="AA111" s="164">
        <v>0</v>
      </c>
      <c r="AB111" s="164">
        <v>1</v>
      </c>
      <c r="AC111" s="164">
        <v>1</v>
      </c>
    </row>
    <row r="112" spans="1:29" x14ac:dyDescent="0.4">
      <c r="A112" t="s">
        <v>505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63">
        <f t="shared" si="7"/>
        <v>5</v>
      </c>
      <c r="I112" s="164">
        <v>0</v>
      </c>
      <c r="J112" s="164">
        <v>0</v>
      </c>
      <c r="K112" s="164">
        <v>0</v>
      </c>
      <c r="L112" s="164">
        <v>1</v>
      </c>
      <c r="M112" s="164">
        <v>0</v>
      </c>
      <c r="N112" s="164">
        <v>1</v>
      </c>
      <c r="O112" s="164">
        <v>0</v>
      </c>
      <c r="P112" s="164">
        <v>0</v>
      </c>
      <c r="Q112" s="164">
        <v>0</v>
      </c>
      <c r="R112" s="164">
        <v>1</v>
      </c>
      <c r="S112" s="164">
        <v>0</v>
      </c>
      <c r="T112" s="164">
        <v>0</v>
      </c>
      <c r="U112" s="164">
        <v>0</v>
      </c>
      <c r="V112" s="164">
        <v>0</v>
      </c>
      <c r="W112" s="164">
        <v>0</v>
      </c>
      <c r="X112" s="164">
        <v>0</v>
      </c>
      <c r="Y112" s="164">
        <v>0</v>
      </c>
      <c r="Z112" s="164">
        <v>1</v>
      </c>
      <c r="AA112" s="164">
        <v>0</v>
      </c>
      <c r="AB112" s="164">
        <v>0</v>
      </c>
      <c r="AC112" s="164">
        <v>1</v>
      </c>
    </row>
    <row r="113" spans="1:29" x14ac:dyDescent="0.4">
      <c r="A113" t="s">
        <v>505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63">
        <f t="shared" si="7"/>
        <v>4</v>
      </c>
      <c r="I113" s="164">
        <v>0</v>
      </c>
      <c r="J113" s="164">
        <v>0</v>
      </c>
      <c r="K113" s="164">
        <v>0</v>
      </c>
      <c r="L113" s="164">
        <v>0</v>
      </c>
      <c r="M113" s="164">
        <v>1</v>
      </c>
      <c r="N113" s="164">
        <v>1</v>
      </c>
      <c r="O113" s="164">
        <v>1</v>
      </c>
      <c r="P113" s="164">
        <v>0</v>
      </c>
      <c r="Q113" s="164">
        <v>0</v>
      </c>
      <c r="R113" s="164">
        <v>0</v>
      </c>
      <c r="S113" s="164">
        <v>1</v>
      </c>
      <c r="T113" s="164">
        <v>0</v>
      </c>
      <c r="U113" s="164">
        <v>0</v>
      </c>
      <c r="V113" s="164">
        <v>0</v>
      </c>
      <c r="W113" s="164">
        <v>0</v>
      </c>
      <c r="X113" s="164">
        <v>0</v>
      </c>
      <c r="Y113" s="164">
        <v>0</v>
      </c>
      <c r="Z113" s="164">
        <v>0</v>
      </c>
      <c r="AA113" s="164">
        <v>0</v>
      </c>
      <c r="AB113" s="164">
        <v>0</v>
      </c>
      <c r="AC113" s="164">
        <v>0</v>
      </c>
    </row>
    <row r="114" spans="1:29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63">
        <f t="shared" si="7"/>
        <v>14</v>
      </c>
      <c r="I114" s="164">
        <v>0</v>
      </c>
      <c r="J114" s="164">
        <v>0</v>
      </c>
      <c r="K114" s="164">
        <v>0</v>
      </c>
      <c r="L114" s="164">
        <v>0</v>
      </c>
      <c r="M114" s="164">
        <v>1</v>
      </c>
      <c r="N114" s="164">
        <v>1</v>
      </c>
      <c r="O114" s="164">
        <v>1</v>
      </c>
      <c r="P114" s="164">
        <v>2</v>
      </c>
      <c r="Q114" s="164">
        <v>0</v>
      </c>
      <c r="R114" s="164">
        <v>3</v>
      </c>
      <c r="S114" s="164">
        <v>0</v>
      </c>
      <c r="T114" s="164">
        <v>1</v>
      </c>
      <c r="U114" s="164">
        <v>1</v>
      </c>
      <c r="V114" s="164">
        <v>0</v>
      </c>
      <c r="W114" s="164">
        <v>1</v>
      </c>
      <c r="X114" s="164">
        <v>0</v>
      </c>
      <c r="Y114" s="164">
        <v>0</v>
      </c>
      <c r="Z114" s="164">
        <v>1</v>
      </c>
      <c r="AA114" s="164">
        <v>1</v>
      </c>
      <c r="AB114" s="164">
        <v>0</v>
      </c>
      <c r="AC114" s="164">
        <v>1</v>
      </c>
    </row>
    <row r="115" spans="1:29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63">
        <f t="shared" si="7"/>
        <v>16</v>
      </c>
      <c r="I115" s="164">
        <v>0</v>
      </c>
      <c r="J115" s="164">
        <v>1</v>
      </c>
      <c r="K115" s="164">
        <v>0</v>
      </c>
      <c r="L115" s="164">
        <v>4</v>
      </c>
      <c r="M115" s="164">
        <v>0</v>
      </c>
      <c r="N115" s="164">
        <v>1</v>
      </c>
      <c r="O115" s="164">
        <v>3</v>
      </c>
      <c r="P115" s="164">
        <v>1</v>
      </c>
      <c r="Q115" s="164">
        <v>0</v>
      </c>
      <c r="R115" s="164">
        <v>3</v>
      </c>
      <c r="S115" s="164">
        <v>0</v>
      </c>
      <c r="T115" s="164">
        <v>3</v>
      </c>
      <c r="U115" s="164">
        <v>0</v>
      </c>
      <c r="V115" s="164">
        <v>0</v>
      </c>
      <c r="W115" s="164">
        <v>0</v>
      </c>
      <c r="X115" s="164">
        <v>0</v>
      </c>
      <c r="Y115" s="164">
        <v>0</v>
      </c>
      <c r="Z115" s="164">
        <v>0</v>
      </c>
      <c r="AA115" s="164">
        <v>0</v>
      </c>
      <c r="AB115" s="164">
        <v>0</v>
      </c>
      <c r="AC115" s="164">
        <v>0</v>
      </c>
    </row>
    <row r="116" spans="1:29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63">
        <f t="shared" si="7"/>
        <v>11</v>
      </c>
      <c r="I116" s="164">
        <v>0</v>
      </c>
      <c r="J116" s="164">
        <v>0</v>
      </c>
      <c r="K116" s="164">
        <v>1</v>
      </c>
      <c r="L116" s="164">
        <v>2</v>
      </c>
      <c r="M116" s="164">
        <v>0</v>
      </c>
      <c r="N116" s="164">
        <v>2</v>
      </c>
      <c r="O116" s="164">
        <v>0</v>
      </c>
      <c r="P116" s="164">
        <v>1</v>
      </c>
      <c r="Q116" s="164">
        <v>0</v>
      </c>
      <c r="R116" s="164">
        <v>0</v>
      </c>
      <c r="S116" s="164">
        <v>0</v>
      </c>
      <c r="T116" s="164">
        <v>1</v>
      </c>
      <c r="U116" s="164">
        <v>0</v>
      </c>
      <c r="V116" s="164">
        <v>0</v>
      </c>
      <c r="W116" s="164">
        <v>1</v>
      </c>
      <c r="X116" s="164">
        <v>1</v>
      </c>
      <c r="Y116" s="164">
        <v>0</v>
      </c>
      <c r="Z116" s="164">
        <v>1</v>
      </c>
      <c r="AA116" s="164">
        <v>0</v>
      </c>
      <c r="AB116" s="164">
        <v>0</v>
      </c>
      <c r="AC116" s="164">
        <v>1</v>
      </c>
    </row>
    <row r="117" spans="1:29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63">
        <f t="shared" si="7"/>
        <v>23</v>
      </c>
      <c r="I117" s="164">
        <v>0</v>
      </c>
      <c r="J117" s="164">
        <v>1</v>
      </c>
      <c r="K117" s="164">
        <v>2</v>
      </c>
      <c r="L117" s="164">
        <v>4</v>
      </c>
      <c r="M117" s="164">
        <v>0</v>
      </c>
      <c r="N117" s="164">
        <v>1</v>
      </c>
      <c r="O117" s="164">
        <v>1</v>
      </c>
      <c r="P117" s="164">
        <v>4</v>
      </c>
      <c r="Q117" s="164">
        <v>0</v>
      </c>
      <c r="R117" s="164">
        <v>6</v>
      </c>
      <c r="S117" s="164">
        <v>0</v>
      </c>
      <c r="T117" s="164">
        <v>0</v>
      </c>
      <c r="U117" s="164">
        <v>0</v>
      </c>
      <c r="V117" s="164">
        <v>0</v>
      </c>
      <c r="W117" s="164">
        <v>0</v>
      </c>
      <c r="X117" s="164">
        <v>0</v>
      </c>
      <c r="Y117" s="164">
        <v>0</v>
      </c>
      <c r="Z117" s="164">
        <v>1</v>
      </c>
      <c r="AA117" s="164">
        <v>1</v>
      </c>
      <c r="AB117" s="164">
        <v>0</v>
      </c>
      <c r="AC117" s="164">
        <v>2</v>
      </c>
    </row>
    <row r="118" spans="1:29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63">
        <f t="shared" si="7"/>
        <v>3</v>
      </c>
      <c r="I118" s="164">
        <v>1</v>
      </c>
      <c r="J118" s="164"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4">
        <v>0</v>
      </c>
      <c r="Q118" s="164">
        <v>0</v>
      </c>
      <c r="R118" s="164">
        <v>1</v>
      </c>
      <c r="S118" s="164">
        <v>0</v>
      </c>
      <c r="T118" s="164">
        <v>1</v>
      </c>
      <c r="U118" s="164">
        <v>0</v>
      </c>
      <c r="V118" s="164">
        <v>0</v>
      </c>
      <c r="W118" s="164">
        <v>0</v>
      </c>
      <c r="X118" s="164">
        <v>0</v>
      </c>
      <c r="Y118" s="164">
        <v>0</v>
      </c>
      <c r="Z118" s="164">
        <v>0</v>
      </c>
      <c r="AA118" s="164">
        <v>0</v>
      </c>
      <c r="AB118" s="164">
        <v>0</v>
      </c>
      <c r="AC118" s="164">
        <v>0</v>
      </c>
    </row>
    <row r="119" spans="1:29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63">
        <f t="shared" si="7"/>
        <v>8</v>
      </c>
      <c r="I119" s="164">
        <v>0</v>
      </c>
      <c r="J119" s="164">
        <v>0</v>
      </c>
      <c r="K119" s="164">
        <v>1</v>
      </c>
      <c r="L119" s="164">
        <v>1</v>
      </c>
      <c r="M119" s="164">
        <v>0</v>
      </c>
      <c r="N119" s="164">
        <v>1</v>
      </c>
      <c r="O119" s="164">
        <v>0</v>
      </c>
      <c r="P119" s="164">
        <v>0</v>
      </c>
      <c r="Q119" s="164">
        <v>0</v>
      </c>
      <c r="R119" s="164">
        <v>1</v>
      </c>
      <c r="S119" s="164">
        <v>0</v>
      </c>
      <c r="T119" s="164">
        <v>1</v>
      </c>
      <c r="U119" s="164">
        <v>1</v>
      </c>
      <c r="V119" s="164">
        <v>0</v>
      </c>
      <c r="W119" s="164">
        <v>0</v>
      </c>
      <c r="X119" s="164">
        <v>0</v>
      </c>
      <c r="Y119" s="164">
        <v>1</v>
      </c>
      <c r="Z119" s="164">
        <v>0</v>
      </c>
      <c r="AA119" s="164">
        <v>0</v>
      </c>
      <c r="AB119" s="164">
        <v>1</v>
      </c>
      <c r="AC119" s="164">
        <v>0</v>
      </c>
    </row>
    <row r="120" spans="1:29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63">
        <f t="shared" si="7"/>
        <v>3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  <c r="O120" s="164">
        <v>1</v>
      </c>
      <c r="P120" s="164">
        <v>0</v>
      </c>
      <c r="Q120" s="164">
        <v>0</v>
      </c>
      <c r="R120" s="164">
        <v>0</v>
      </c>
      <c r="S120" s="164">
        <v>0</v>
      </c>
      <c r="T120" s="164">
        <v>0</v>
      </c>
      <c r="U120" s="164">
        <v>0</v>
      </c>
      <c r="V120" s="164">
        <v>0</v>
      </c>
      <c r="W120" s="164">
        <v>1</v>
      </c>
      <c r="X120" s="164">
        <v>0</v>
      </c>
      <c r="Y120" s="164">
        <v>0</v>
      </c>
      <c r="Z120" s="164">
        <v>0</v>
      </c>
      <c r="AA120" s="164">
        <v>0</v>
      </c>
      <c r="AB120" s="164">
        <v>0</v>
      </c>
      <c r="AC120" s="164">
        <v>1</v>
      </c>
    </row>
    <row r="121" spans="1:29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63">
        <f t="shared" si="7"/>
        <v>20</v>
      </c>
      <c r="I121" s="164">
        <v>0</v>
      </c>
      <c r="J121" s="164">
        <v>0</v>
      </c>
      <c r="K121" s="164">
        <v>0</v>
      </c>
      <c r="L121" s="164">
        <v>3</v>
      </c>
      <c r="M121" s="164">
        <v>2</v>
      </c>
      <c r="N121" s="164">
        <v>0</v>
      </c>
      <c r="O121" s="164">
        <v>2</v>
      </c>
      <c r="P121" s="164">
        <v>3</v>
      </c>
      <c r="Q121" s="164">
        <v>0</v>
      </c>
      <c r="R121" s="164">
        <v>2</v>
      </c>
      <c r="S121" s="164">
        <v>1</v>
      </c>
      <c r="T121" s="164">
        <v>1</v>
      </c>
      <c r="U121" s="164">
        <v>0</v>
      </c>
      <c r="V121" s="164">
        <v>0</v>
      </c>
      <c r="W121" s="164">
        <v>2</v>
      </c>
      <c r="X121" s="164">
        <v>0</v>
      </c>
      <c r="Y121" s="164">
        <v>0</v>
      </c>
      <c r="Z121" s="164">
        <v>1</v>
      </c>
      <c r="AA121" s="164">
        <v>0</v>
      </c>
      <c r="AB121" s="164">
        <v>0</v>
      </c>
      <c r="AC121" s="164">
        <v>3</v>
      </c>
    </row>
    <row r="122" spans="1:29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63">
        <f t="shared" si="7"/>
        <v>20</v>
      </c>
      <c r="I122" s="164">
        <v>1</v>
      </c>
      <c r="J122" s="164">
        <v>0</v>
      </c>
      <c r="K122" s="164">
        <v>1</v>
      </c>
      <c r="L122" s="164">
        <v>1</v>
      </c>
      <c r="M122" s="164">
        <v>1</v>
      </c>
      <c r="N122" s="164">
        <v>3</v>
      </c>
      <c r="O122" s="164">
        <v>2</v>
      </c>
      <c r="P122" s="164">
        <v>3</v>
      </c>
      <c r="Q122" s="164">
        <v>0</v>
      </c>
      <c r="R122" s="164">
        <v>5</v>
      </c>
      <c r="S122" s="164">
        <v>0</v>
      </c>
      <c r="T122" s="164">
        <v>0</v>
      </c>
      <c r="U122" s="164">
        <v>0</v>
      </c>
      <c r="V122" s="164">
        <v>0</v>
      </c>
      <c r="W122" s="164">
        <v>0</v>
      </c>
      <c r="X122" s="164">
        <v>0</v>
      </c>
      <c r="Y122" s="164">
        <v>0</v>
      </c>
      <c r="Z122" s="164">
        <v>0</v>
      </c>
      <c r="AA122" s="164">
        <v>1</v>
      </c>
      <c r="AB122" s="164">
        <v>0</v>
      </c>
      <c r="AC122" s="164">
        <v>2</v>
      </c>
    </row>
    <row r="123" spans="1:29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63">
        <f t="shared" si="7"/>
        <v>20</v>
      </c>
      <c r="I123" s="164">
        <v>0</v>
      </c>
      <c r="J123" s="164">
        <v>0</v>
      </c>
      <c r="K123" s="164">
        <v>2</v>
      </c>
      <c r="L123" s="164">
        <v>1</v>
      </c>
      <c r="M123" s="164">
        <v>0</v>
      </c>
      <c r="N123" s="164">
        <v>1</v>
      </c>
      <c r="O123" s="164">
        <v>2</v>
      </c>
      <c r="P123" s="164">
        <v>1</v>
      </c>
      <c r="Q123" s="164">
        <v>0</v>
      </c>
      <c r="R123" s="164">
        <v>4</v>
      </c>
      <c r="S123" s="164">
        <v>0</v>
      </c>
      <c r="T123" s="164">
        <v>3</v>
      </c>
      <c r="U123" s="164">
        <v>0</v>
      </c>
      <c r="V123" s="164">
        <v>2</v>
      </c>
      <c r="W123" s="164">
        <v>1</v>
      </c>
      <c r="X123" s="164">
        <v>2</v>
      </c>
      <c r="Y123" s="164">
        <v>0</v>
      </c>
      <c r="Z123" s="164">
        <v>1</v>
      </c>
      <c r="AA123" s="164">
        <v>0</v>
      </c>
      <c r="AB123" s="164">
        <v>0</v>
      </c>
      <c r="AC123" s="164">
        <v>0</v>
      </c>
    </row>
    <row r="124" spans="1:29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63">
        <f t="shared" si="7"/>
        <v>19</v>
      </c>
      <c r="I124" s="164">
        <v>0</v>
      </c>
      <c r="J124" s="164">
        <v>1</v>
      </c>
      <c r="K124" s="164">
        <v>0</v>
      </c>
      <c r="L124" s="164">
        <v>2</v>
      </c>
      <c r="M124" s="164">
        <v>0</v>
      </c>
      <c r="N124" s="164">
        <v>0</v>
      </c>
      <c r="O124" s="164">
        <v>1</v>
      </c>
      <c r="P124" s="164">
        <v>0</v>
      </c>
      <c r="Q124" s="164">
        <v>0</v>
      </c>
      <c r="R124" s="164">
        <v>7</v>
      </c>
      <c r="S124" s="164">
        <v>0</v>
      </c>
      <c r="T124" s="164">
        <v>0</v>
      </c>
      <c r="U124" s="164">
        <v>1</v>
      </c>
      <c r="V124" s="164">
        <v>1</v>
      </c>
      <c r="W124" s="164">
        <v>1</v>
      </c>
      <c r="X124" s="164">
        <v>0</v>
      </c>
      <c r="Y124" s="164">
        <v>0</v>
      </c>
      <c r="Z124" s="164">
        <v>0</v>
      </c>
      <c r="AA124" s="164">
        <v>2</v>
      </c>
      <c r="AB124" s="164">
        <v>0</v>
      </c>
      <c r="AC124" s="164">
        <v>3</v>
      </c>
    </row>
    <row r="125" spans="1:29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63">
        <f t="shared" si="7"/>
        <v>4</v>
      </c>
      <c r="I125" s="164">
        <v>0</v>
      </c>
      <c r="J125" s="164">
        <v>0</v>
      </c>
      <c r="K125" s="164">
        <v>0</v>
      </c>
      <c r="L125" s="164">
        <v>0</v>
      </c>
      <c r="M125" s="164">
        <v>1</v>
      </c>
      <c r="N125" s="164">
        <v>0</v>
      </c>
      <c r="O125" s="164">
        <v>0</v>
      </c>
      <c r="P125" s="164">
        <v>0</v>
      </c>
      <c r="Q125" s="164">
        <v>0</v>
      </c>
      <c r="R125" s="164">
        <v>3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</row>
    <row r="126" spans="1:29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63">
        <f t="shared" si="7"/>
        <v>12</v>
      </c>
      <c r="I126" s="164">
        <v>1</v>
      </c>
      <c r="J126" s="164">
        <v>0</v>
      </c>
      <c r="K126" s="164">
        <v>1</v>
      </c>
      <c r="L126" s="164">
        <v>0</v>
      </c>
      <c r="M126" s="164">
        <v>1</v>
      </c>
      <c r="N126" s="164">
        <v>1</v>
      </c>
      <c r="O126" s="164">
        <v>1</v>
      </c>
      <c r="P126" s="164">
        <v>1</v>
      </c>
      <c r="Q126" s="164">
        <v>0</v>
      </c>
      <c r="R126" s="164">
        <v>2</v>
      </c>
      <c r="S126" s="164">
        <v>0</v>
      </c>
      <c r="T126" s="164">
        <v>0</v>
      </c>
      <c r="U126" s="164">
        <v>0</v>
      </c>
      <c r="V126" s="164">
        <v>0</v>
      </c>
      <c r="W126" s="164">
        <v>1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3</v>
      </c>
    </row>
    <row r="127" spans="1:29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63">
        <f t="shared" si="7"/>
        <v>12</v>
      </c>
      <c r="I127" s="164">
        <v>0</v>
      </c>
      <c r="J127" s="164">
        <v>1</v>
      </c>
      <c r="K127" s="164">
        <v>3</v>
      </c>
      <c r="L127" s="164">
        <v>0</v>
      </c>
      <c r="M127" s="164">
        <v>0</v>
      </c>
      <c r="N127" s="164">
        <v>0</v>
      </c>
      <c r="O127" s="164">
        <v>2</v>
      </c>
      <c r="P127" s="164">
        <v>1</v>
      </c>
      <c r="Q127" s="164">
        <v>0</v>
      </c>
      <c r="R127" s="164">
        <v>4</v>
      </c>
      <c r="S127" s="164">
        <v>0</v>
      </c>
      <c r="T127" s="164">
        <v>0</v>
      </c>
      <c r="U127" s="164">
        <v>0</v>
      </c>
      <c r="V127" s="164">
        <v>0</v>
      </c>
      <c r="W127" s="164">
        <v>0</v>
      </c>
      <c r="X127" s="164">
        <v>0</v>
      </c>
      <c r="Y127" s="164">
        <v>0</v>
      </c>
      <c r="Z127" s="164">
        <v>0</v>
      </c>
      <c r="AA127" s="164">
        <v>0</v>
      </c>
      <c r="AB127" s="164">
        <v>0</v>
      </c>
      <c r="AC127" s="164">
        <v>1</v>
      </c>
    </row>
    <row r="128" spans="1:29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63">
        <f t="shared" si="7"/>
        <v>7</v>
      </c>
      <c r="I128" s="164">
        <v>0</v>
      </c>
      <c r="J128" s="164">
        <v>0</v>
      </c>
      <c r="K128" s="164">
        <v>1</v>
      </c>
      <c r="L128" s="164">
        <v>0</v>
      </c>
      <c r="M128" s="164">
        <v>1</v>
      </c>
      <c r="N128" s="164">
        <v>0</v>
      </c>
      <c r="O128" s="164">
        <v>0</v>
      </c>
      <c r="P128" s="164">
        <v>2</v>
      </c>
      <c r="Q128" s="164">
        <v>0</v>
      </c>
      <c r="R128" s="164">
        <v>0</v>
      </c>
      <c r="S128" s="164">
        <v>0</v>
      </c>
      <c r="T128" s="164">
        <v>2</v>
      </c>
      <c r="U128" s="164">
        <v>1</v>
      </c>
      <c r="V128" s="164">
        <v>0</v>
      </c>
      <c r="W128" s="164">
        <v>0</v>
      </c>
      <c r="X128" s="164">
        <v>0</v>
      </c>
      <c r="Y128" s="164">
        <v>0</v>
      </c>
      <c r="Z128" s="164">
        <v>0</v>
      </c>
      <c r="AA128" s="164">
        <v>0</v>
      </c>
      <c r="AB128" s="164">
        <v>0</v>
      </c>
      <c r="AC128" s="164">
        <v>0</v>
      </c>
    </row>
    <row r="129" spans="1:29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63">
        <f t="shared" si="7"/>
        <v>7</v>
      </c>
      <c r="I129" s="164">
        <v>1</v>
      </c>
      <c r="J129" s="164">
        <v>0</v>
      </c>
      <c r="K129" s="164">
        <v>1</v>
      </c>
      <c r="L129" s="164">
        <v>0</v>
      </c>
      <c r="M129" s="164">
        <v>0</v>
      </c>
      <c r="N129" s="164">
        <v>0</v>
      </c>
      <c r="O129" s="164">
        <v>0</v>
      </c>
      <c r="P129" s="164">
        <v>1</v>
      </c>
      <c r="Q129" s="164">
        <v>0</v>
      </c>
      <c r="R129" s="164">
        <v>2</v>
      </c>
      <c r="S129" s="164">
        <v>0</v>
      </c>
      <c r="T129" s="164">
        <v>0</v>
      </c>
      <c r="U129" s="164">
        <v>0</v>
      </c>
      <c r="V129" s="164">
        <v>0</v>
      </c>
      <c r="W129" s="164">
        <v>0</v>
      </c>
      <c r="X129" s="164">
        <v>0</v>
      </c>
      <c r="Y129" s="164">
        <v>0</v>
      </c>
      <c r="Z129" s="164">
        <v>1</v>
      </c>
      <c r="AA129" s="164">
        <v>0</v>
      </c>
      <c r="AB129" s="164">
        <v>0</v>
      </c>
      <c r="AC129" s="164">
        <v>1</v>
      </c>
    </row>
    <row r="130" spans="1:29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63">
        <f t="shared" si="7"/>
        <v>7</v>
      </c>
      <c r="I130" s="164">
        <v>1</v>
      </c>
      <c r="J130" s="164">
        <v>0</v>
      </c>
      <c r="K130" s="164">
        <v>2</v>
      </c>
      <c r="L130" s="164">
        <v>1</v>
      </c>
      <c r="M130" s="164">
        <v>0</v>
      </c>
      <c r="N130" s="164">
        <v>0</v>
      </c>
      <c r="O130" s="164">
        <v>0</v>
      </c>
      <c r="P130" s="164">
        <v>0</v>
      </c>
      <c r="Q130" s="164">
        <v>0</v>
      </c>
      <c r="R130" s="164">
        <v>1</v>
      </c>
      <c r="S130" s="164">
        <v>0</v>
      </c>
      <c r="T130" s="164">
        <v>0</v>
      </c>
      <c r="U130" s="164">
        <v>0</v>
      </c>
      <c r="V130" s="164">
        <v>0</v>
      </c>
      <c r="W130" s="164">
        <v>1</v>
      </c>
      <c r="X130" s="164">
        <v>0</v>
      </c>
      <c r="Y130" s="164">
        <v>0</v>
      </c>
      <c r="Z130" s="164">
        <v>0</v>
      </c>
      <c r="AA130" s="164">
        <v>0</v>
      </c>
      <c r="AB130" s="164">
        <v>0</v>
      </c>
      <c r="AC130" s="164">
        <v>1</v>
      </c>
    </row>
    <row r="131" spans="1:29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63">
        <f t="shared" si="7"/>
        <v>40</v>
      </c>
      <c r="I131" s="164">
        <v>4</v>
      </c>
      <c r="J131" s="164">
        <v>1</v>
      </c>
      <c r="K131" s="164">
        <v>4</v>
      </c>
      <c r="L131" s="164">
        <v>2</v>
      </c>
      <c r="M131" s="164">
        <v>1</v>
      </c>
      <c r="N131" s="164">
        <v>2</v>
      </c>
      <c r="O131" s="164">
        <v>5</v>
      </c>
      <c r="P131" s="164">
        <v>3</v>
      </c>
      <c r="Q131" s="164">
        <v>0</v>
      </c>
      <c r="R131" s="164">
        <v>9</v>
      </c>
      <c r="S131" s="164">
        <v>0</v>
      </c>
      <c r="T131" s="164">
        <v>1</v>
      </c>
      <c r="U131" s="164">
        <v>0</v>
      </c>
      <c r="V131" s="164">
        <v>0</v>
      </c>
      <c r="W131" s="164">
        <v>2</v>
      </c>
      <c r="X131" s="164">
        <v>1</v>
      </c>
      <c r="Y131" s="164">
        <v>0</v>
      </c>
      <c r="Z131" s="164">
        <v>0</v>
      </c>
      <c r="AA131" s="164">
        <v>0</v>
      </c>
      <c r="AB131" s="164">
        <v>0</v>
      </c>
      <c r="AC131" s="164">
        <v>5</v>
      </c>
    </row>
    <row r="132" spans="1:29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63">
        <f t="shared" si="7"/>
        <v>17</v>
      </c>
      <c r="I132" s="164">
        <v>0</v>
      </c>
      <c r="J132" s="164">
        <v>0</v>
      </c>
      <c r="K132" s="164">
        <v>1</v>
      </c>
      <c r="L132" s="164">
        <v>3</v>
      </c>
      <c r="M132" s="164">
        <v>1</v>
      </c>
      <c r="N132" s="164">
        <v>1</v>
      </c>
      <c r="O132" s="164">
        <v>0</v>
      </c>
      <c r="P132" s="164">
        <v>5</v>
      </c>
      <c r="Q132" s="164">
        <v>0</v>
      </c>
      <c r="R132" s="164">
        <v>2</v>
      </c>
      <c r="S132" s="164">
        <v>0</v>
      </c>
      <c r="T132" s="164">
        <v>0</v>
      </c>
      <c r="U132" s="164">
        <v>0</v>
      </c>
      <c r="V132" s="164">
        <v>0</v>
      </c>
      <c r="W132" s="164">
        <v>3</v>
      </c>
      <c r="X132" s="164">
        <v>0</v>
      </c>
      <c r="Y132" s="164">
        <v>0</v>
      </c>
      <c r="Z132" s="164">
        <v>0</v>
      </c>
      <c r="AA132" s="164">
        <v>0</v>
      </c>
      <c r="AB132" s="164">
        <v>1</v>
      </c>
      <c r="AC132" s="164">
        <v>0</v>
      </c>
    </row>
    <row r="133" spans="1:29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63">
        <f t="shared" si="7"/>
        <v>7</v>
      </c>
      <c r="I133" s="164">
        <v>0</v>
      </c>
      <c r="J133" s="164">
        <v>0</v>
      </c>
      <c r="K133" s="164">
        <v>2</v>
      </c>
      <c r="L133" s="164">
        <v>0</v>
      </c>
      <c r="M133" s="164">
        <v>0</v>
      </c>
      <c r="N133" s="164">
        <v>3</v>
      </c>
      <c r="O133" s="164">
        <v>0</v>
      </c>
      <c r="P133" s="164">
        <v>0</v>
      </c>
      <c r="Q133" s="164">
        <v>0</v>
      </c>
      <c r="R133" s="164">
        <v>2</v>
      </c>
      <c r="S133" s="164">
        <v>0</v>
      </c>
      <c r="T133" s="164">
        <v>0</v>
      </c>
      <c r="U133" s="164">
        <v>0</v>
      </c>
      <c r="V133" s="164">
        <v>0</v>
      </c>
      <c r="W133" s="164">
        <v>0</v>
      </c>
      <c r="X133" s="164">
        <v>0</v>
      </c>
      <c r="Y133" s="164">
        <v>0</v>
      </c>
      <c r="Z133" s="164">
        <v>0</v>
      </c>
      <c r="AA133" s="164">
        <v>0</v>
      </c>
      <c r="AB133" s="164">
        <v>0</v>
      </c>
      <c r="AC133" s="164">
        <v>0</v>
      </c>
    </row>
    <row r="134" spans="1:29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63">
        <f t="shared" si="7"/>
        <v>14</v>
      </c>
      <c r="I134" s="164">
        <v>1</v>
      </c>
      <c r="J134" s="164">
        <v>0</v>
      </c>
      <c r="K134" s="164">
        <v>3</v>
      </c>
      <c r="L134" s="164">
        <v>1</v>
      </c>
      <c r="M134" s="164">
        <v>0</v>
      </c>
      <c r="N134" s="164">
        <v>0</v>
      </c>
      <c r="O134" s="164">
        <v>0</v>
      </c>
      <c r="P134" s="164">
        <v>3</v>
      </c>
      <c r="Q134" s="164">
        <v>0</v>
      </c>
      <c r="R134" s="164">
        <v>4</v>
      </c>
      <c r="S134" s="164">
        <v>0</v>
      </c>
      <c r="T134" s="164">
        <v>0</v>
      </c>
      <c r="U134" s="164">
        <v>0</v>
      </c>
      <c r="V134" s="164">
        <v>0</v>
      </c>
      <c r="W134" s="164">
        <v>0</v>
      </c>
      <c r="X134" s="164">
        <v>0</v>
      </c>
      <c r="Y134" s="164">
        <v>0</v>
      </c>
      <c r="Z134" s="164">
        <v>1</v>
      </c>
      <c r="AA134" s="164">
        <v>1</v>
      </c>
      <c r="AB134" s="164">
        <v>0</v>
      </c>
      <c r="AC134" s="164">
        <v>0</v>
      </c>
    </row>
    <row r="135" spans="1:29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63">
        <f t="shared" si="7"/>
        <v>14</v>
      </c>
      <c r="I135" s="164">
        <v>0</v>
      </c>
      <c r="J135" s="164">
        <v>1</v>
      </c>
      <c r="K135" s="164">
        <v>2</v>
      </c>
      <c r="L135" s="164">
        <v>2</v>
      </c>
      <c r="M135" s="164">
        <v>0</v>
      </c>
      <c r="N135" s="164">
        <v>0</v>
      </c>
      <c r="O135" s="164">
        <v>0</v>
      </c>
      <c r="P135" s="164">
        <v>1</v>
      </c>
      <c r="Q135" s="164">
        <v>0</v>
      </c>
      <c r="R135" s="164">
        <v>5</v>
      </c>
      <c r="S135" s="164">
        <v>0</v>
      </c>
      <c r="T135" s="164">
        <v>0</v>
      </c>
      <c r="U135" s="164">
        <v>0</v>
      </c>
      <c r="V135" s="164">
        <v>0</v>
      </c>
      <c r="W135" s="164">
        <v>1</v>
      </c>
      <c r="X135" s="164">
        <v>1</v>
      </c>
      <c r="Y135" s="164">
        <v>0</v>
      </c>
      <c r="Z135" s="164">
        <v>1</v>
      </c>
      <c r="AA135" s="164">
        <v>0</v>
      </c>
      <c r="AB135" s="164">
        <v>0</v>
      </c>
      <c r="AC135" s="164">
        <v>0</v>
      </c>
    </row>
    <row r="136" spans="1:29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63">
        <f t="shared" ref="H136:H195" si="8">SUM(I136:AC136)</f>
        <v>7</v>
      </c>
      <c r="I136" s="164">
        <v>1</v>
      </c>
      <c r="J136" s="164">
        <v>1</v>
      </c>
      <c r="K136" s="164">
        <v>2</v>
      </c>
      <c r="L136" s="164">
        <v>0</v>
      </c>
      <c r="M136" s="164">
        <v>0</v>
      </c>
      <c r="N136" s="164">
        <v>0</v>
      </c>
      <c r="O136" s="164">
        <v>0</v>
      </c>
      <c r="P136" s="164">
        <v>0</v>
      </c>
      <c r="Q136" s="164">
        <v>0</v>
      </c>
      <c r="R136" s="164">
        <v>2</v>
      </c>
      <c r="S136" s="164">
        <v>0</v>
      </c>
      <c r="T136" s="164">
        <v>0</v>
      </c>
      <c r="U136" s="164">
        <v>0</v>
      </c>
      <c r="V136" s="164">
        <v>0</v>
      </c>
      <c r="W136" s="164">
        <v>0</v>
      </c>
      <c r="X136" s="164">
        <v>0</v>
      </c>
      <c r="Y136" s="164">
        <v>0</v>
      </c>
      <c r="Z136" s="164">
        <v>1</v>
      </c>
      <c r="AA136" s="164">
        <v>0</v>
      </c>
      <c r="AB136" s="164">
        <v>0</v>
      </c>
      <c r="AC136" s="164">
        <v>0</v>
      </c>
    </row>
    <row r="137" spans="1:29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63">
        <f t="shared" si="8"/>
        <v>66</v>
      </c>
      <c r="I137" s="164">
        <v>2</v>
      </c>
      <c r="J137" s="164">
        <v>2</v>
      </c>
      <c r="K137" s="164">
        <v>6</v>
      </c>
      <c r="L137" s="164">
        <v>6</v>
      </c>
      <c r="M137" s="164">
        <v>0</v>
      </c>
      <c r="N137" s="164">
        <v>3</v>
      </c>
      <c r="O137" s="164">
        <v>5</v>
      </c>
      <c r="P137" s="164">
        <v>13</v>
      </c>
      <c r="Q137" s="164">
        <v>0</v>
      </c>
      <c r="R137" s="164">
        <v>11</v>
      </c>
      <c r="S137" s="164">
        <v>0</v>
      </c>
      <c r="T137" s="164">
        <v>1</v>
      </c>
      <c r="U137" s="164">
        <v>0</v>
      </c>
      <c r="V137" s="164">
        <v>1</v>
      </c>
      <c r="W137" s="164">
        <v>2</v>
      </c>
      <c r="X137" s="164">
        <v>6</v>
      </c>
      <c r="Y137" s="164">
        <v>0</v>
      </c>
      <c r="Z137" s="164">
        <v>2</v>
      </c>
      <c r="AA137" s="164">
        <v>1</v>
      </c>
      <c r="AB137" s="164">
        <v>2</v>
      </c>
      <c r="AC137" s="164">
        <v>3</v>
      </c>
    </row>
    <row r="138" spans="1:29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63">
        <f t="shared" si="8"/>
        <v>37</v>
      </c>
      <c r="I138" s="164">
        <v>0</v>
      </c>
      <c r="J138" s="164">
        <v>0</v>
      </c>
      <c r="K138" s="164">
        <v>3</v>
      </c>
      <c r="L138" s="164">
        <v>3</v>
      </c>
      <c r="M138" s="164">
        <v>1</v>
      </c>
      <c r="N138" s="164">
        <v>3</v>
      </c>
      <c r="O138" s="164">
        <v>1</v>
      </c>
      <c r="P138" s="164">
        <v>3</v>
      </c>
      <c r="Q138" s="164">
        <v>0</v>
      </c>
      <c r="R138" s="164">
        <v>11</v>
      </c>
      <c r="S138" s="164">
        <v>0</v>
      </c>
      <c r="T138" s="164">
        <v>3</v>
      </c>
      <c r="U138" s="164">
        <v>1</v>
      </c>
      <c r="V138" s="164">
        <v>0</v>
      </c>
      <c r="W138" s="164">
        <v>2</v>
      </c>
      <c r="X138" s="164">
        <v>1</v>
      </c>
      <c r="Y138" s="164">
        <v>1</v>
      </c>
      <c r="Z138" s="164">
        <v>0</v>
      </c>
      <c r="AA138" s="164">
        <v>0</v>
      </c>
      <c r="AB138" s="164">
        <v>0</v>
      </c>
      <c r="AC138" s="164">
        <v>4</v>
      </c>
    </row>
    <row r="139" spans="1:29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63">
        <f t="shared" si="8"/>
        <v>55</v>
      </c>
      <c r="I139" s="164">
        <v>0</v>
      </c>
      <c r="J139" s="164">
        <v>1</v>
      </c>
      <c r="K139" s="164">
        <v>6</v>
      </c>
      <c r="L139" s="164">
        <v>3</v>
      </c>
      <c r="M139" s="164">
        <v>3</v>
      </c>
      <c r="N139" s="164">
        <v>3</v>
      </c>
      <c r="O139" s="164">
        <v>5</v>
      </c>
      <c r="P139" s="164">
        <v>8</v>
      </c>
      <c r="Q139" s="164">
        <v>0</v>
      </c>
      <c r="R139" s="164">
        <v>11</v>
      </c>
      <c r="S139" s="164">
        <v>1</v>
      </c>
      <c r="T139" s="164">
        <v>1</v>
      </c>
      <c r="U139" s="164">
        <v>2</v>
      </c>
      <c r="V139" s="164">
        <v>0</v>
      </c>
      <c r="W139" s="164">
        <v>0</v>
      </c>
      <c r="X139" s="164">
        <v>0</v>
      </c>
      <c r="Y139" s="164">
        <v>1</v>
      </c>
      <c r="Z139" s="164">
        <v>3</v>
      </c>
      <c r="AA139" s="164">
        <v>2</v>
      </c>
      <c r="AB139" s="164">
        <v>1</v>
      </c>
      <c r="AC139" s="164">
        <v>4</v>
      </c>
    </row>
    <row r="140" spans="1:29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63">
        <f t="shared" si="8"/>
        <v>23</v>
      </c>
      <c r="I140" s="164">
        <v>0</v>
      </c>
      <c r="J140" s="164">
        <v>1</v>
      </c>
      <c r="K140" s="164">
        <v>2</v>
      </c>
      <c r="L140" s="164">
        <v>1</v>
      </c>
      <c r="M140" s="164">
        <v>1</v>
      </c>
      <c r="N140" s="164">
        <v>2</v>
      </c>
      <c r="O140" s="164">
        <v>2</v>
      </c>
      <c r="P140" s="164">
        <v>0</v>
      </c>
      <c r="Q140" s="164">
        <v>0</v>
      </c>
      <c r="R140" s="164">
        <v>6</v>
      </c>
      <c r="S140" s="164">
        <v>0</v>
      </c>
      <c r="T140" s="164">
        <v>0</v>
      </c>
      <c r="U140" s="164">
        <v>1</v>
      </c>
      <c r="V140" s="164">
        <v>0</v>
      </c>
      <c r="W140" s="164">
        <v>2</v>
      </c>
      <c r="X140" s="164">
        <v>0</v>
      </c>
      <c r="Y140" s="164">
        <v>0</v>
      </c>
      <c r="Z140" s="164">
        <v>0</v>
      </c>
      <c r="AA140" s="164">
        <v>3</v>
      </c>
      <c r="AB140" s="164">
        <v>1</v>
      </c>
      <c r="AC140" s="164">
        <v>1</v>
      </c>
    </row>
    <row r="141" spans="1:29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63">
        <f t="shared" si="8"/>
        <v>24</v>
      </c>
      <c r="I141" s="164">
        <v>0</v>
      </c>
      <c r="J141" s="164">
        <v>0</v>
      </c>
      <c r="K141" s="164">
        <v>6</v>
      </c>
      <c r="L141" s="164">
        <v>2</v>
      </c>
      <c r="M141" s="164">
        <v>0</v>
      </c>
      <c r="N141" s="164">
        <v>2</v>
      </c>
      <c r="O141" s="164">
        <v>1</v>
      </c>
      <c r="P141" s="164">
        <v>0</v>
      </c>
      <c r="Q141" s="164">
        <v>0</v>
      </c>
      <c r="R141" s="164">
        <v>4</v>
      </c>
      <c r="S141" s="164">
        <v>1</v>
      </c>
      <c r="T141" s="164">
        <v>1</v>
      </c>
      <c r="U141" s="164">
        <v>1</v>
      </c>
      <c r="V141" s="164">
        <v>0</v>
      </c>
      <c r="W141" s="164">
        <v>1</v>
      </c>
      <c r="X141" s="164">
        <v>1</v>
      </c>
      <c r="Y141" s="164">
        <v>0</v>
      </c>
      <c r="Z141" s="164">
        <v>2</v>
      </c>
      <c r="AA141" s="164">
        <v>0</v>
      </c>
      <c r="AB141" s="164">
        <v>0</v>
      </c>
      <c r="AC141" s="164">
        <v>2</v>
      </c>
    </row>
    <row r="142" spans="1:29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63">
        <f t="shared" si="8"/>
        <v>18</v>
      </c>
      <c r="I142" s="164">
        <v>0</v>
      </c>
      <c r="J142" s="164">
        <v>2</v>
      </c>
      <c r="K142" s="164">
        <v>2</v>
      </c>
      <c r="L142" s="164">
        <v>1</v>
      </c>
      <c r="M142" s="164">
        <v>3</v>
      </c>
      <c r="N142" s="164">
        <v>2</v>
      </c>
      <c r="O142" s="164">
        <v>2</v>
      </c>
      <c r="P142" s="164">
        <v>0</v>
      </c>
      <c r="Q142" s="164">
        <v>0</v>
      </c>
      <c r="R142" s="164">
        <v>4</v>
      </c>
      <c r="S142" s="164">
        <v>0</v>
      </c>
      <c r="T142" s="164">
        <v>0</v>
      </c>
      <c r="U142" s="164">
        <v>0</v>
      </c>
      <c r="V142" s="164">
        <v>0</v>
      </c>
      <c r="W142" s="164">
        <v>1</v>
      </c>
      <c r="X142" s="164">
        <v>0</v>
      </c>
      <c r="Y142" s="164">
        <v>0</v>
      </c>
      <c r="Z142" s="164">
        <v>0</v>
      </c>
      <c r="AA142" s="164">
        <v>1</v>
      </c>
      <c r="AB142" s="164">
        <v>0</v>
      </c>
      <c r="AC142" s="164">
        <v>0</v>
      </c>
    </row>
    <row r="143" spans="1:29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63">
        <f t="shared" si="8"/>
        <v>18</v>
      </c>
      <c r="I143" s="164">
        <v>1</v>
      </c>
      <c r="J143" s="164">
        <v>1</v>
      </c>
      <c r="K143" s="164">
        <v>2</v>
      </c>
      <c r="L143" s="164">
        <v>3</v>
      </c>
      <c r="M143" s="164">
        <v>0</v>
      </c>
      <c r="N143" s="164">
        <v>2</v>
      </c>
      <c r="O143" s="164">
        <v>0</v>
      </c>
      <c r="P143" s="164">
        <v>1</v>
      </c>
      <c r="Q143" s="164">
        <v>0</v>
      </c>
      <c r="R143" s="164">
        <v>1</v>
      </c>
      <c r="S143" s="164">
        <v>0</v>
      </c>
      <c r="T143" s="164">
        <v>2</v>
      </c>
      <c r="U143" s="164">
        <v>0</v>
      </c>
      <c r="V143" s="164">
        <v>0</v>
      </c>
      <c r="W143" s="164">
        <v>2</v>
      </c>
      <c r="X143" s="164">
        <v>0</v>
      </c>
      <c r="Y143" s="164">
        <v>0</v>
      </c>
      <c r="Z143" s="164">
        <v>0</v>
      </c>
      <c r="AA143" s="164">
        <v>0</v>
      </c>
      <c r="AB143" s="164">
        <v>1</v>
      </c>
      <c r="AC143" s="164">
        <v>2</v>
      </c>
    </row>
    <row r="144" spans="1:29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63">
        <f t="shared" si="8"/>
        <v>21</v>
      </c>
      <c r="I144" s="164">
        <v>0</v>
      </c>
      <c r="J144" s="164">
        <v>0</v>
      </c>
      <c r="K144" s="164">
        <v>0</v>
      </c>
      <c r="L144" s="164">
        <v>3</v>
      </c>
      <c r="M144" s="164">
        <v>2</v>
      </c>
      <c r="N144" s="164">
        <v>0</v>
      </c>
      <c r="O144" s="164">
        <v>2</v>
      </c>
      <c r="P144" s="164">
        <v>2</v>
      </c>
      <c r="Q144" s="164">
        <v>0</v>
      </c>
      <c r="R144" s="164">
        <v>8</v>
      </c>
      <c r="S144" s="164">
        <v>0</v>
      </c>
      <c r="T144" s="164">
        <v>0</v>
      </c>
      <c r="U144" s="164">
        <v>1</v>
      </c>
      <c r="V144" s="164">
        <v>0</v>
      </c>
      <c r="W144" s="164">
        <v>1</v>
      </c>
      <c r="X144" s="164">
        <v>0</v>
      </c>
      <c r="Y144" s="164">
        <v>0</v>
      </c>
      <c r="Z144" s="164">
        <v>1</v>
      </c>
      <c r="AA144" s="164">
        <v>0</v>
      </c>
      <c r="AB144" s="164">
        <v>0</v>
      </c>
      <c r="AC144" s="164">
        <v>1</v>
      </c>
    </row>
    <row r="145" spans="1:29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63">
        <f t="shared" si="8"/>
        <v>95</v>
      </c>
      <c r="I145" s="164">
        <v>1</v>
      </c>
      <c r="J145" s="164">
        <v>4</v>
      </c>
      <c r="K145" s="164">
        <v>12</v>
      </c>
      <c r="L145" s="164">
        <v>6</v>
      </c>
      <c r="M145" s="164">
        <v>6</v>
      </c>
      <c r="N145" s="164">
        <v>2</v>
      </c>
      <c r="O145" s="164">
        <v>8</v>
      </c>
      <c r="P145" s="164">
        <v>9</v>
      </c>
      <c r="Q145" s="164">
        <v>0</v>
      </c>
      <c r="R145" s="164">
        <v>18</v>
      </c>
      <c r="S145" s="164">
        <v>2</v>
      </c>
      <c r="T145" s="164">
        <v>5</v>
      </c>
      <c r="U145" s="164">
        <v>0</v>
      </c>
      <c r="V145" s="164">
        <v>1</v>
      </c>
      <c r="W145" s="164">
        <v>4</v>
      </c>
      <c r="X145" s="164">
        <v>3</v>
      </c>
      <c r="Y145" s="164">
        <v>0</v>
      </c>
      <c r="Z145" s="164">
        <v>4</v>
      </c>
      <c r="AA145" s="164">
        <v>5</v>
      </c>
      <c r="AB145" s="164">
        <v>0</v>
      </c>
      <c r="AC145" s="164">
        <v>5</v>
      </c>
    </row>
    <row r="146" spans="1:29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63">
        <f t="shared" si="8"/>
        <v>40</v>
      </c>
      <c r="I146" s="164">
        <v>0</v>
      </c>
      <c r="J146" s="164">
        <v>3</v>
      </c>
      <c r="K146" s="164">
        <v>7</v>
      </c>
      <c r="L146" s="164">
        <v>1</v>
      </c>
      <c r="M146" s="164">
        <v>0</v>
      </c>
      <c r="N146" s="164">
        <v>4</v>
      </c>
      <c r="O146" s="164">
        <v>0</v>
      </c>
      <c r="P146" s="164">
        <v>6</v>
      </c>
      <c r="Q146" s="164">
        <v>1</v>
      </c>
      <c r="R146" s="164">
        <v>9</v>
      </c>
      <c r="S146" s="164">
        <v>1</v>
      </c>
      <c r="T146" s="164">
        <v>2</v>
      </c>
      <c r="U146" s="164">
        <v>0</v>
      </c>
      <c r="V146" s="164">
        <v>0</v>
      </c>
      <c r="W146" s="164">
        <v>0</v>
      </c>
      <c r="X146" s="164">
        <v>2</v>
      </c>
      <c r="Y146" s="164">
        <v>0</v>
      </c>
      <c r="Z146" s="164">
        <v>1</v>
      </c>
      <c r="AA146" s="164">
        <v>0</v>
      </c>
      <c r="AB146" s="164">
        <v>1</v>
      </c>
      <c r="AC146" s="164">
        <v>2</v>
      </c>
    </row>
    <row r="147" spans="1:29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63">
        <f t="shared" si="8"/>
        <v>15</v>
      </c>
      <c r="I147" s="164">
        <v>1</v>
      </c>
      <c r="J147" s="164">
        <v>0</v>
      </c>
      <c r="K147" s="164">
        <v>3</v>
      </c>
      <c r="L147" s="164">
        <v>1</v>
      </c>
      <c r="M147" s="164">
        <v>0</v>
      </c>
      <c r="N147" s="164">
        <v>1</v>
      </c>
      <c r="O147" s="164">
        <v>1</v>
      </c>
      <c r="P147" s="164">
        <v>1</v>
      </c>
      <c r="Q147" s="164">
        <v>0</v>
      </c>
      <c r="R147" s="164">
        <v>1</v>
      </c>
      <c r="S147" s="164">
        <v>0</v>
      </c>
      <c r="T147" s="164">
        <v>1</v>
      </c>
      <c r="U147" s="164">
        <v>1</v>
      </c>
      <c r="V147" s="164">
        <v>0</v>
      </c>
      <c r="W147" s="164">
        <v>0</v>
      </c>
      <c r="X147" s="164">
        <v>1</v>
      </c>
      <c r="Y147" s="164">
        <v>0</v>
      </c>
      <c r="Z147" s="164">
        <v>0</v>
      </c>
      <c r="AA147" s="164">
        <v>1</v>
      </c>
      <c r="AB147" s="164">
        <v>0</v>
      </c>
      <c r="AC147" s="164">
        <v>2</v>
      </c>
    </row>
    <row r="148" spans="1:29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63">
        <f t="shared" si="8"/>
        <v>7</v>
      </c>
      <c r="I148" s="164">
        <v>0</v>
      </c>
      <c r="J148" s="164">
        <v>0</v>
      </c>
      <c r="K148" s="164">
        <v>0</v>
      </c>
      <c r="L148" s="164">
        <v>0</v>
      </c>
      <c r="M148" s="164">
        <v>0</v>
      </c>
      <c r="N148" s="164">
        <v>0</v>
      </c>
      <c r="O148" s="164">
        <v>0</v>
      </c>
      <c r="P148" s="164">
        <v>1</v>
      </c>
      <c r="Q148" s="164">
        <v>0</v>
      </c>
      <c r="R148" s="164">
        <v>3</v>
      </c>
      <c r="S148" s="164">
        <v>0</v>
      </c>
      <c r="T148" s="164">
        <v>0</v>
      </c>
      <c r="U148" s="164">
        <v>1</v>
      </c>
      <c r="V148" s="164">
        <v>0</v>
      </c>
      <c r="W148" s="164">
        <v>0</v>
      </c>
      <c r="X148" s="164">
        <v>0</v>
      </c>
      <c r="Y148" s="164">
        <v>0</v>
      </c>
      <c r="Z148" s="164">
        <v>1</v>
      </c>
      <c r="AA148" s="164">
        <v>0</v>
      </c>
      <c r="AB148" s="164">
        <v>0</v>
      </c>
      <c r="AC148" s="164">
        <v>1</v>
      </c>
    </row>
    <row r="149" spans="1:29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63">
        <f t="shared" si="8"/>
        <v>3</v>
      </c>
      <c r="I149" s="164">
        <v>0</v>
      </c>
      <c r="J149" s="164">
        <v>0</v>
      </c>
      <c r="K149" s="164">
        <v>0</v>
      </c>
      <c r="L149" s="164">
        <v>0</v>
      </c>
      <c r="M149" s="164">
        <v>0</v>
      </c>
      <c r="N149" s="164">
        <v>1</v>
      </c>
      <c r="O149" s="164">
        <v>0</v>
      </c>
      <c r="P149" s="164">
        <v>0</v>
      </c>
      <c r="Q149" s="164">
        <v>0</v>
      </c>
      <c r="R149" s="164">
        <v>2</v>
      </c>
      <c r="S149" s="164">
        <v>0</v>
      </c>
      <c r="T149" s="164">
        <v>0</v>
      </c>
      <c r="U149" s="164">
        <v>0</v>
      </c>
      <c r="V149" s="164">
        <v>0</v>
      </c>
      <c r="W149" s="164">
        <v>0</v>
      </c>
      <c r="X149" s="164">
        <v>0</v>
      </c>
      <c r="Y149" s="164">
        <v>0</v>
      </c>
      <c r="Z149" s="164">
        <v>0</v>
      </c>
      <c r="AA149" s="164">
        <v>0</v>
      </c>
      <c r="AB149" s="164">
        <v>0</v>
      </c>
      <c r="AC149" s="164">
        <v>0</v>
      </c>
    </row>
    <row r="150" spans="1:29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63">
        <f t="shared" si="8"/>
        <v>22</v>
      </c>
      <c r="I150" s="164">
        <v>0</v>
      </c>
      <c r="J150" s="164">
        <v>0</v>
      </c>
      <c r="K150" s="164">
        <v>0</v>
      </c>
      <c r="L150" s="164">
        <v>3</v>
      </c>
      <c r="M150" s="164">
        <v>3</v>
      </c>
      <c r="N150" s="164">
        <v>2</v>
      </c>
      <c r="O150" s="164">
        <v>3</v>
      </c>
      <c r="P150" s="164">
        <v>3</v>
      </c>
      <c r="Q150" s="164">
        <v>0</v>
      </c>
      <c r="R150" s="164">
        <v>2</v>
      </c>
      <c r="S150" s="164">
        <v>0</v>
      </c>
      <c r="T150" s="164">
        <v>2</v>
      </c>
      <c r="U150" s="164">
        <v>1</v>
      </c>
      <c r="V150" s="164">
        <v>0</v>
      </c>
      <c r="W150" s="164">
        <v>0</v>
      </c>
      <c r="X150" s="164">
        <v>0</v>
      </c>
      <c r="Y150" s="164">
        <v>0</v>
      </c>
      <c r="Z150" s="164">
        <v>1</v>
      </c>
      <c r="AA150" s="164">
        <v>0</v>
      </c>
      <c r="AB150" s="164">
        <v>0</v>
      </c>
      <c r="AC150" s="164">
        <v>2</v>
      </c>
    </row>
    <row r="151" spans="1:29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63">
        <f t="shared" si="8"/>
        <v>24</v>
      </c>
      <c r="I151" s="164">
        <v>1</v>
      </c>
      <c r="J151" s="164">
        <v>0</v>
      </c>
      <c r="K151" s="164">
        <v>2</v>
      </c>
      <c r="L151" s="164">
        <v>1</v>
      </c>
      <c r="M151" s="164">
        <v>2</v>
      </c>
      <c r="N151" s="164">
        <v>1</v>
      </c>
      <c r="O151" s="164">
        <v>1</v>
      </c>
      <c r="P151" s="164">
        <v>4</v>
      </c>
      <c r="Q151" s="164">
        <v>0</v>
      </c>
      <c r="R151" s="164">
        <v>3</v>
      </c>
      <c r="S151" s="164">
        <v>0</v>
      </c>
      <c r="T151" s="164">
        <v>0</v>
      </c>
      <c r="U151" s="164">
        <v>0</v>
      </c>
      <c r="V151" s="164">
        <v>0</v>
      </c>
      <c r="W151" s="164">
        <v>2</v>
      </c>
      <c r="X151" s="164">
        <v>1</v>
      </c>
      <c r="Y151" s="164">
        <v>1</v>
      </c>
      <c r="Z151" s="164">
        <v>2</v>
      </c>
      <c r="AA151" s="164">
        <v>1</v>
      </c>
      <c r="AB151" s="164">
        <v>1</v>
      </c>
      <c r="AC151" s="164">
        <v>1</v>
      </c>
    </row>
    <row r="152" spans="1:29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63">
        <f t="shared" si="8"/>
        <v>13</v>
      </c>
      <c r="I152" s="164">
        <v>0</v>
      </c>
      <c r="J152" s="164">
        <v>1</v>
      </c>
      <c r="K152" s="164">
        <v>1</v>
      </c>
      <c r="L152" s="164">
        <v>3</v>
      </c>
      <c r="M152" s="164">
        <v>0</v>
      </c>
      <c r="N152" s="164">
        <v>0</v>
      </c>
      <c r="O152" s="164">
        <v>1</v>
      </c>
      <c r="P152" s="164">
        <v>2</v>
      </c>
      <c r="Q152" s="164">
        <v>0</v>
      </c>
      <c r="R152" s="164">
        <v>1</v>
      </c>
      <c r="S152" s="164">
        <v>0</v>
      </c>
      <c r="T152" s="164">
        <v>1</v>
      </c>
      <c r="U152" s="164">
        <v>0</v>
      </c>
      <c r="V152" s="164">
        <v>0</v>
      </c>
      <c r="W152" s="164">
        <v>0</v>
      </c>
      <c r="X152" s="164">
        <v>1</v>
      </c>
      <c r="Y152" s="164">
        <v>0</v>
      </c>
      <c r="Z152" s="164">
        <v>0</v>
      </c>
      <c r="AA152" s="164">
        <v>0</v>
      </c>
      <c r="AB152" s="164">
        <v>0</v>
      </c>
      <c r="AC152" s="164">
        <v>2</v>
      </c>
    </row>
    <row r="153" spans="1:29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63">
        <f t="shared" si="8"/>
        <v>12</v>
      </c>
      <c r="I153" s="164">
        <v>0</v>
      </c>
      <c r="J153" s="164">
        <v>0</v>
      </c>
      <c r="K153" s="164">
        <v>1</v>
      </c>
      <c r="L153" s="164">
        <v>1</v>
      </c>
      <c r="M153" s="164">
        <v>1</v>
      </c>
      <c r="N153" s="164">
        <v>1</v>
      </c>
      <c r="O153" s="164">
        <v>0</v>
      </c>
      <c r="P153" s="164">
        <v>0</v>
      </c>
      <c r="Q153" s="164">
        <v>0</v>
      </c>
      <c r="R153" s="164">
        <v>4</v>
      </c>
      <c r="S153" s="164">
        <v>0</v>
      </c>
      <c r="T153" s="164">
        <v>1</v>
      </c>
      <c r="U153" s="164">
        <v>0</v>
      </c>
      <c r="V153" s="164">
        <v>0</v>
      </c>
      <c r="W153" s="164">
        <v>1</v>
      </c>
      <c r="X153" s="164">
        <v>2</v>
      </c>
      <c r="Y153" s="164">
        <v>0</v>
      </c>
      <c r="Z153" s="164">
        <v>0</v>
      </c>
      <c r="AA153" s="164">
        <v>0</v>
      </c>
      <c r="AB153" s="164">
        <v>0</v>
      </c>
      <c r="AC153" s="164">
        <v>0</v>
      </c>
    </row>
    <row r="154" spans="1:29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63">
        <f t="shared" si="8"/>
        <v>91</v>
      </c>
      <c r="I154" s="164">
        <v>2</v>
      </c>
      <c r="J154" s="164">
        <v>5</v>
      </c>
      <c r="K154" s="164">
        <v>11</v>
      </c>
      <c r="L154" s="164">
        <v>8</v>
      </c>
      <c r="M154" s="164">
        <v>4</v>
      </c>
      <c r="N154" s="164">
        <v>6</v>
      </c>
      <c r="O154" s="164">
        <v>6</v>
      </c>
      <c r="P154" s="164">
        <v>10</v>
      </c>
      <c r="Q154" s="164">
        <v>0</v>
      </c>
      <c r="R154" s="164">
        <v>16</v>
      </c>
      <c r="S154" s="164">
        <v>0</v>
      </c>
      <c r="T154" s="164">
        <v>2</v>
      </c>
      <c r="U154" s="164">
        <v>4</v>
      </c>
      <c r="V154" s="164">
        <v>1</v>
      </c>
      <c r="W154" s="164">
        <v>4</v>
      </c>
      <c r="X154" s="164">
        <v>1</v>
      </c>
      <c r="Y154" s="164">
        <v>0</v>
      </c>
      <c r="Z154" s="164">
        <v>3</v>
      </c>
      <c r="AA154" s="164">
        <v>1</v>
      </c>
      <c r="AB154" s="164">
        <v>0</v>
      </c>
      <c r="AC154" s="164">
        <v>7</v>
      </c>
    </row>
    <row r="155" spans="1:29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63">
        <f t="shared" si="8"/>
        <v>10</v>
      </c>
      <c r="I155" s="164">
        <v>0</v>
      </c>
      <c r="J155" s="164">
        <v>0</v>
      </c>
      <c r="K155" s="164">
        <v>1</v>
      </c>
      <c r="L155" s="164">
        <v>0</v>
      </c>
      <c r="M155" s="164">
        <v>2</v>
      </c>
      <c r="N155" s="164">
        <v>0</v>
      </c>
      <c r="O155" s="164">
        <v>0</v>
      </c>
      <c r="P155" s="164">
        <v>2</v>
      </c>
      <c r="Q155" s="164">
        <v>0</v>
      </c>
      <c r="R155" s="164">
        <v>1</v>
      </c>
      <c r="S155" s="164">
        <v>0</v>
      </c>
      <c r="T155" s="164">
        <v>0</v>
      </c>
      <c r="U155" s="164">
        <v>1</v>
      </c>
      <c r="V155" s="164">
        <v>1</v>
      </c>
      <c r="W155" s="164">
        <v>1</v>
      </c>
      <c r="X155" s="164">
        <v>0</v>
      </c>
      <c r="Y155" s="164">
        <v>0</v>
      </c>
      <c r="Z155" s="164">
        <v>0</v>
      </c>
      <c r="AA155" s="164">
        <v>0</v>
      </c>
      <c r="AB155" s="164">
        <v>0</v>
      </c>
      <c r="AC155" s="164">
        <v>1</v>
      </c>
    </row>
    <row r="156" spans="1:29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63">
        <f t="shared" si="8"/>
        <v>47</v>
      </c>
      <c r="I156" s="164">
        <v>0</v>
      </c>
      <c r="J156" s="164">
        <v>0</v>
      </c>
      <c r="K156" s="164">
        <v>4</v>
      </c>
      <c r="L156" s="164">
        <v>7</v>
      </c>
      <c r="M156" s="164">
        <v>1</v>
      </c>
      <c r="N156" s="164">
        <v>3</v>
      </c>
      <c r="O156" s="164">
        <v>1</v>
      </c>
      <c r="P156" s="164">
        <v>6</v>
      </c>
      <c r="Q156" s="164">
        <v>0</v>
      </c>
      <c r="R156" s="164">
        <v>11</v>
      </c>
      <c r="S156" s="164">
        <v>0</v>
      </c>
      <c r="T156" s="164">
        <v>2</v>
      </c>
      <c r="U156" s="164">
        <v>0</v>
      </c>
      <c r="V156" s="164">
        <v>0</v>
      </c>
      <c r="W156" s="164">
        <v>1</v>
      </c>
      <c r="X156" s="164">
        <v>1</v>
      </c>
      <c r="Y156" s="164">
        <v>0</v>
      </c>
      <c r="Z156" s="164">
        <v>2</v>
      </c>
      <c r="AA156" s="164">
        <v>2</v>
      </c>
      <c r="AB156" s="164">
        <v>1</v>
      </c>
      <c r="AC156" s="164">
        <v>5</v>
      </c>
    </row>
    <row r="157" spans="1:29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63">
        <f t="shared" si="8"/>
        <v>32</v>
      </c>
      <c r="I157" s="164">
        <v>0</v>
      </c>
      <c r="J157" s="164">
        <v>3</v>
      </c>
      <c r="K157" s="164">
        <v>2</v>
      </c>
      <c r="L157" s="164">
        <v>3</v>
      </c>
      <c r="M157" s="164">
        <v>0</v>
      </c>
      <c r="N157" s="164">
        <v>2</v>
      </c>
      <c r="O157" s="164">
        <v>2</v>
      </c>
      <c r="P157" s="164">
        <v>4</v>
      </c>
      <c r="Q157" s="164">
        <v>0</v>
      </c>
      <c r="R157" s="164">
        <v>4</v>
      </c>
      <c r="S157" s="164">
        <v>0</v>
      </c>
      <c r="T157" s="164">
        <v>0</v>
      </c>
      <c r="U157" s="164">
        <v>0</v>
      </c>
      <c r="V157" s="164">
        <v>1</v>
      </c>
      <c r="W157" s="164">
        <v>1</v>
      </c>
      <c r="X157" s="164">
        <v>3</v>
      </c>
      <c r="Y157" s="164">
        <v>0</v>
      </c>
      <c r="Z157" s="164">
        <v>3</v>
      </c>
      <c r="AA157" s="164">
        <v>1</v>
      </c>
      <c r="AB157" s="164">
        <v>0</v>
      </c>
      <c r="AC157" s="164">
        <v>3</v>
      </c>
    </row>
    <row r="158" spans="1:29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63">
        <f t="shared" si="8"/>
        <v>38</v>
      </c>
      <c r="I158" s="164">
        <v>0</v>
      </c>
      <c r="J158" s="164">
        <v>0</v>
      </c>
      <c r="K158" s="164">
        <v>2</v>
      </c>
      <c r="L158" s="164">
        <v>1</v>
      </c>
      <c r="M158" s="164">
        <v>2</v>
      </c>
      <c r="N158" s="164">
        <v>3</v>
      </c>
      <c r="O158" s="164">
        <v>1</v>
      </c>
      <c r="P158" s="164">
        <v>4</v>
      </c>
      <c r="Q158" s="164">
        <v>0</v>
      </c>
      <c r="R158" s="164">
        <v>11</v>
      </c>
      <c r="S158" s="164">
        <v>0</v>
      </c>
      <c r="T158" s="164">
        <v>1</v>
      </c>
      <c r="U158" s="164">
        <v>0</v>
      </c>
      <c r="V158" s="164">
        <v>1</v>
      </c>
      <c r="W158" s="164">
        <v>4</v>
      </c>
      <c r="X158" s="164">
        <v>1</v>
      </c>
      <c r="Y158" s="164">
        <v>0</v>
      </c>
      <c r="Z158" s="164">
        <v>0</v>
      </c>
      <c r="AA158" s="164">
        <v>1</v>
      </c>
      <c r="AB158" s="164">
        <v>0</v>
      </c>
      <c r="AC158" s="164">
        <v>6</v>
      </c>
    </row>
    <row r="159" spans="1:29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63">
        <f t="shared" si="8"/>
        <v>49</v>
      </c>
      <c r="I159" s="164">
        <v>0</v>
      </c>
      <c r="J159" s="164">
        <v>0</v>
      </c>
      <c r="K159" s="164">
        <v>0</v>
      </c>
      <c r="L159" s="164">
        <v>10</v>
      </c>
      <c r="M159" s="164">
        <v>2</v>
      </c>
      <c r="N159" s="164">
        <v>2</v>
      </c>
      <c r="O159" s="164">
        <v>3</v>
      </c>
      <c r="P159" s="164">
        <v>4</v>
      </c>
      <c r="Q159" s="164">
        <v>0</v>
      </c>
      <c r="R159" s="164">
        <v>10</v>
      </c>
      <c r="S159" s="164">
        <v>0</v>
      </c>
      <c r="T159" s="164">
        <v>2</v>
      </c>
      <c r="U159" s="164">
        <v>0</v>
      </c>
      <c r="V159" s="164">
        <v>1</v>
      </c>
      <c r="W159" s="164">
        <v>5</v>
      </c>
      <c r="X159" s="164">
        <v>1</v>
      </c>
      <c r="Y159" s="164">
        <v>0</v>
      </c>
      <c r="Z159" s="164">
        <v>2</v>
      </c>
      <c r="AA159" s="164">
        <v>2</v>
      </c>
      <c r="AB159" s="164">
        <v>1</v>
      </c>
      <c r="AC159" s="164">
        <v>4</v>
      </c>
    </row>
    <row r="160" spans="1:29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63">
        <f t="shared" si="8"/>
        <v>21</v>
      </c>
      <c r="I160" s="164">
        <v>0</v>
      </c>
      <c r="J160" s="164">
        <v>0</v>
      </c>
      <c r="K160" s="164">
        <v>4</v>
      </c>
      <c r="L160" s="164">
        <v>1</v>
      </c>
      <c r="M160" s="164">
        <v>1</v>
      </c>
      <c r="N160" s="164">
        <v>3</v>
      </c>
      <c r="O160" s="164">
        <v>1</v>
      </c>
      <c r="P160" s="164">
        <v>4</v>
      </c>
      <c r="Q160" s="164">
        <v>0</v>
      </c>
      <c r="R160" s="164">
        <v>3</v>
      </c>
      <c r="S160" s="164">
        <v>0</v>
      </c>
      <c r="T160" s="164">
        <v>0</v>
      </c>
      <c r="U160" s="164">
        <v>0</v>
      </c>
      <c r="V160" s="164">
        <v>0</v>
      </c>
      <c r="W160" s="164">
        <v>0</v>
      </c>
      <c r="X160" s="164">
        <v>0</v>
      </c>
      <c r="Y160" s="164">
        <v>0</v>
      </c>
      <c r="Z160" s="164">
        <v>0</v>
      </c>
      <c r="AA160" s="164">
        <v>2</v>
      </c>
      <c r="AB160" s="164">
        <v>0</v>
      </c>
      <c r="AC160" s="164">
        <v>2</v>
      </c>
    </row>
    <row r="161" spans="1:29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63">
        <f t="shared" si="8"/>
        <v>32</v>
      </c>
      <c r="I161" s="164">
        <v>1</v>
      </c>
      <c r="J161" s="164">
        <v>1</v>
      </c>
      <c r="K161" s="164">
        <v>6</v>
      </c>
      <c r="L161" s="164">
        <v>6</v>
      </c>
      <c r="M161" s="164">
        <v>0</v>
      </c>
      <c r="N161" s="164">
        <v>2</v>
      </c>
      <c r="O161" s="164">
        <v>1</v>
      </c>
      <c r="P161" s="164">
        <v>1</v>
      </c>
      <c r="Q161" s="164">
        <v>0</v>
      </c>
      <c r="R161" s="164">
        <v>5</v>
      </c>
      <c r="S161" s="164">
        <v>0</v>
      </c>
      <c r="T161" s="164">
        <v>0</v>
      </c>
      <c r="U161" s="164">
        <v>1</v>
      </c>
      <c r="V161" s="164">
        <v>0</v>
      </c>
      <c r="W161" s="164">
        <v>2</v>
      </c>
      <c r="X161" s="164">
        <v>0</v>
      </c>
      <c r="Y161" s="164">
        <v>0</v>
      </c>
      <c r="Z161" s="164">
        <v>3</v>
      </c>
      <c r="AA161" s="164">
        <v>1</v>
      </c>
      <c r="AB161" s="164">
        <v>0</v>
      </c>
      <c r="AC161" s="164">
        <v>2</v>
      </c>
    </row>
    <row r="162" spans="1:29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63">
        <f t="shared" si="8"/>
        <v>49</v>
      </c>
      <c r="I162" s="164">
        <v>2</v>
      </c>
      <c r="J162" s="164">
        <v>4</v>
      </c>
      <c r="K162" s="164">
        <v>6</v>
      </c>
      <c r="L162" s="164">
        <v>4</v>
      </c>
      <c r="M162" s="164">
        <v>1</v>
      </c>
      <c r="N162" s="164">
        <v>2</v>
      </c>
      <c r="O162" s="164">
        <v>4</v>
      </c>
      <c r="P162" s="164">
        <v>7</v>
      </c>
      <c r="Q162" s="164">
        <v>0</v>
      </c>
      <c r="R162" s="164">
        <v>8</v>
      </c>
      <c r="S162" s="164">
        <v>0</v>
      </c>
      <c r="T162" s="164">
        <v>0</v>
      </c>
      <c r="U162" s="164">
        <v>1</v>
      </c>
      <c r="V162" s="164">
        <v>1</v>
      </c>
      <c r="W162" s="164">
        <v>2</v>
      </c>
      <c r="X162" s="164">
        <v>1</v>
      </c>
      <c r="Y162" s="164">
        <v>0</v>
      </c>
      <c r="Z162" s="164">
        <v>0</v>
      </c>
      <c r="AA162" s="164">
        <v>2</v>
      </c>
      <c r="AB162" s="164">
        <v>0</v>
      </c>
      <c r="AC162" s="164">
        <v>4</v>
      </c>
    </row>
    <row r="163" spans="1:29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63">
        <f t="shared" si="8"/>
        <v>17</v>
      </c>
      <c r="I163" s="164">
        <v>1</v>
      </c>
      <c r="J163" s="164">
        <v>0</v>
      </c>
      <c r="K163" s="164">
        <v>1</v>
      </c>
      <c r="L163" s="164">
        <v>4</v>
      </c>
      <c r="M163" s="164">
        <v>1</v>
      </c>
      <c r="N163" s="164">
        <v>2</v>
      </c>
      <c r="O163" s="164">
        <v>0</v>
      </c>
      <c r="P163" s="164">
        <v>2</v>
      </c>
      <c r="Q163" s="164">
        <v>0</v>
      </c>
      <c r="R163" s="164">
        <v>2</v>
      </c>
      <c r="S163" s="164">
        <v>0</v>
      </c>
      <c r="T163" s="164">
        <v>0</v>
      </c>
      <c r="U163" s="164">
        <v>1</v>
      </c>
      <c r="V163" s="164">
        <v>0</v>
      </c>
      <c r="W163" s="164">
        <v>0</v>
      </c>
      <c r="X163" s="164">
        <v>1</v>
      </c>
      <c r="Y163" s="164">
        <v>0</v>
      </c>
      <c r="Z163" s="164">
        <v>0</v>
      </c>
      <c r="AA163" s="164">
        <v>1</v>
      </c>
      <c r="AB163" s="164">
        <v>0</v>
      </c>
      <c r="AC163" s="164">
        <v>1</v>
      </c>
    </row>
    <row r="164" spans="1:29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63">
        <f t="shared" si="8"/>
        <v>24</v>
      </c>
      <c r="I164" s="164">
        <v>0</v>
      </c>
      <c r="J164" s="164">
        <v>1</v>
      </c>
      <c r="K164" s="164">
        <v>2</v>
      </c>
      <c r="L164" s="164">
        <v>1</v>
      </c>
      <c r="M164" s="164">
        <v>3</v>
      </c>
      <c r="N164" s="164">
        <v>0</v>
      </c>
      <c r="O164" s="164">
        <v>0</v>
      </c>
      <c r="P164" s="164">
        <v>4</v>
      </c>
      <c r="Q164" s="164">
        <v>0</v>
      </c>
      <c r="R164" s="164">
        <v>5</v>
      </c>
      <c r="S164" s="164">
        <v>0</v>
      </c>
      <c r="T164" s="164">
        <v>1</v>
      </c>
      <c r="U164" s="164">
        <v>0</v>
      </c>
      <c r="V164" s="164">
        <v>0</v>
      </c>
      <c r="W164" s="164">
        <v>1</v>
      </c>
      <c r="X164" s="164">
        <v>1</v>
      </c>
      <c r="Y164" s="164">
        <v>0</v>
      </c>
      <c r="Z164" s="164">
        <v>3</v>
      </c>
      <c r="AA164" s="164">
        <v>1</v>
      </c>
      <c r="AB164" s="164">
        <v>1</v>
      </c>
      <c r="AC164" s="164">
        <v>0</v>
      </c>
    </row>
    <row r="165" spans="1:29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63">
        <f t="shared" si="8"/>
        <v>104</v>
      </c>
      <c r="I165" s="164">
        <v>1</v>
      </c>
      <c r="J165" s="164">
        <v>3</v>
      </c>
      <c r="K165" s="164">
        <v>9</v>
      </c>
      <c r="L165" s="164">
        <v>8</v>
      </c>
      <c r="M165" s="164">
        <v>3</v>
      </c>
      <c r="N165" s="164">
        <v>3</v>
      </c>
      <c r="O165" s="164">
        <v>4</v>
      </c>
      <c r="P165" s="164">
        <v>19</v>
      </c>
      <c r="Q165" s="164">
        <v>0</v>
      </c>
      <c r="R165" s="164">
        <v>32</v>
      </c>
      <c r="S165" s="164">
        <v>0</v>
      </c>
      <c r="T165" s="164">
        <v>2</v>
      </c>
      <c r="U165" s="164">
        <v>0</v>
      </c>
      <c r="V165" s="164">
        <v>1</v>
      </c>
      <c r="W165" s="164">
        <v>5</v>
      </c>
      <c r="X165" s="164">
        <v>0</v>
      </c>
      <c r="Y165" s="164">
        <v>1</v>
      </c>
      <c r="Z165" s="164">
        <v>3</v>
      </c>
      <c r="AA165" s="164">
        <v>1</v>
      </c>
      <c r="AB165" s="164">
        <v>2</v>
      </c>
      <c r="AC165" s="164">
        <v>7</v>
      </c>
    </row>
    <row r="166" spans="1:29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63">
        <f t="shared" si="8"/>
        <v>152</v>
      </c>
      <c r="I166" s="164">
        <v>1</v>
      </c>
      <c r="J166" s="164">
        <v>1</v>
      </c>
      <c r="K166" s="164">
        <v>17</v>
      </c>
      <c r="L166" s="164">
        <v>13</v>
      </c>
      <c r="M166" s="164">
        <v>9</v>
      </c>
      <c r="N166" s="164">
        <v>10</v>
      </c>
      <c r="O166" s="164">
        <v>10</v>
      </c>
      <c r="P166" s="164">
        <v>13</v>
      </c>
      <c r="Q166" s="164">
        <v>0</v>
      </c>
      <c r="R166" s="164">
        <v>32</v>
      </c>
      <c r="S166" s="164">
        <v>0</v>
      </c>
      <c r="T166" s="164">
        <v>6</v>
      </c>
      <c r="U166" s="164">
        <v>3</v>
      </c>
      <c r="V166" s="164">
        <v>2</v>
      </c>
      <c r="W166" s="164">
        <v>3</v>
      </c>
      <c r="X166" s="164">
        <v>4</v>
      </c>
      <c r="Y166" s="164">
        <v>0</v>
      </c>
      <c r="Z166" s="164">
        <v>7</v>
      </c>
      <c r="AA166" s="164">
        <v>2</v>
      </c>
      <c r="AB166" s="164">
        <v>2</v>
      </c>
      <c r="AC166" s="164">
        <v>17</v>
      </c>
    </row>
    <row r="167" spans="1:29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63">
        <f t="shared" si="8"/>
        <v>25</v>
      </c>
      <c r="I167" s="164">
        <v>0</v>
      </c>
      <c r="J167" s="164">
        <v>0</v>
      </c>
      <c r="K167" s="164">
        <v>3</v>
      </c>
      <c r="L167" s="164">
        <v>4</v>
      </c>
      <c r="M167" s="164">
        <v>0</v>
      </c>
      <c r="N167" s="164">
        <v>2</v>
      </c>
      <c r="O167" s="164">
        <v>2</v>
      </c>
      <c r="P167" s="164">
        <v>2</v>
      </c>
      <c r="Q167" s="164">
        <v>0</v>
      </c>
      <c r="R167" s="164">
        <v>4</v>
      </c>
      <c r="S167" s="164">
        <v>0</v>
      </c>
      <c r="T167" s="164">
        <v>1</v>
      </c>
      <c r="U167" s="164">
        <v>0</v>
      </c>
      <c r="V167" s="164">
        <v>1</v>
      </c>
      <c r="W167" s="164">
        <v>2</v>
      </c>
      <c r="X167" s="164">
        <v>1</v>
      </c>
      <c r="Y167" s="164">
        <v>0</v>
      </c>
      <c r="Z167" s="164">
        <v>0</v>
      </c>
      <c r="AA167" s="164">
        <v>0</v>
      </c>
      <c r="AB167" s="164">
        <v>2</v>
      </c>
      <c r="AC167" s="164">
        <v>1</v>
      </c>
    </row>
    <row r="168" spans="1:29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63">
        <f t="shared" si="8"/>
        <v>22</v>
      </c>
      <c r="I168" s="164">
        <v>0</v>
      </c>
      <c r="J168" s="164">
        <v>0</v>
      </c>
      <c r="K168" s="164">
        <v>3</v>
      </c>
      <c r="L168" s="164">
        <v>4</v>
      </c>
      <c r="M168" s="164">
        <v>0</v>
      </c>
      <c r="N168" s="164">
        <v>0</v>
      </c>
      <c r="O168" s="164">
        <v>0</v>
      </c>
      <c r="P168" s="164">
        <v>1</v>
      </c>
      <c r="Q168" s="164">
        <v>0</v>
      </c>
      <c r="R168" s="164">
        <v>5</v>
      </c>
      <c r="S168" s="164">
        <v>0</v>
      </c>
      <c r="T168" s="164">
        <v>0</v>
      </c>
      <c r="U168" s="164">
        <v>1</v>
      </c>
      <c r="V168" s="164">
        <v>0</v>
      </c>
      <c r="W168" s="164">
        <v>1</v>
      </c>
      <c r="X168" s="164">
        <v>1</v>
      </c>
      <c r="Y168" s="164">
        <v>0</v>
      </c>
      <c r="Z168" s="164">
        <v>1</v>
      </c>
      <c r="AA168" s="164">
        <v>0</v>
      </c>
      <c r="AB168" s="164">
        <v>1</v>
      </c>
      <c r="AC168" s="164">
        <v>4</v>
      </c>
    </row>
    <row r="169" spans="1:29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63">
        <f t="shared" si="8"/>
        <v>19</v>
      </c>
      <c r="I169" s="164">
        <v>0</v>
      </c>
      <c r="J169" s="164">
        <v>1</v>
      </c>
      <c r="K169" s="164">
        <v>3</v>
      </c>
      <c r="L169" s="164">
        <v>3</v>
      </c>
      <c r="M169" s="164">
        <v>1</v>
      </c>
      <c r="N169" s="164">
        <v>2</v>
      </c>
      <c r="O169" s="164">
        <v>0</v>
      </c>
      <c r="P169" s="164">
        <v>0</v>
      </c>
      <c r="Q169" s="164">
        <v>0</v>
      </c>
      <c r="R169" s="164">
        <v>3</v>
      </c>
      <c r="S169" s="164">
        <v>0</v>
      </c>
      <c r="T169" s="164">
        <v>2</v>
      </c>
      <c r="U169" s="164">
        <v>0</v>
      </c>
      <c r="V169" s="164">
        <v>0</v>
      </c>
      <c r="W169" s="164">
        <v>1</v>
      </c>
      <c r="X169" s="164">
        <v>0</v>
      </c>
      <c r="Y169" s="164">
        <v>0</v>
      </c>
      <c r="Z169" s="164">
        <v>0</v>
      </c>
      <c r="AA169" s="164">
        <v>2</v>
      </c>
      <c r="AB169" s="164">
        <v>0</v>
      </c>
      <c r="AC169" s="164">
        <v>1</v>
      </c>
    </row>
    <row r="170" spans="1:29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63">
        <f t="shared" si="8"/>
        <v>19</v>
      </c>
      <c r="I170" s="164">
        <v>0</v>
      </c>
      <c r="J170" s="164">
        <v>0</v>
      </c>
      <c r="K170" s="164">
        <v>1</v>
      </c>
      <c r="L170" s="164">
        <v>3</v>
      </c>
      <c r="M170" s="164">
        <v>0</v>
      </c>
      <c r="N170" s="164">
        <v>1</v>
      </c>
      <c r="O170" s="164">
        <v>3</v>
      </c>
      <c r="P170" s="164">
        <v>1</v>
      </c>
      <c r="Q170" s="164">
        <v>0</v>
      </c>
      <c r="R170" s="164">
        <v>4</v>
      </c>
      <c r="S170" s="164">
        <v>0</v>
      </c>
      <c r="T170" s="164">
        <v>2</v>
      </c>
      <c r="U170" s="164">
        <v>0</v>
      </c>
      <c r="V170" s="164">
        <v>1</v>
      </c>
      <c r="W170" s="164">
        <v>1</v>
      </c>
      <c r="X170" s="164">
        <v>1</v>
      </c>
      <c r="Y170" s="164">
        <v>0</v>
      </c>
      <c r="Z170" s="164">
        <v>0</v>
      </c>
      <c r="AA170" s="164">
        <v>0</v>
      </c>
      <c r="AB170" s="164">
        <v>0</v>
      </c>
      <c r="AC170" s="164">
        <v>1</v>
      </c>
    </row>
    <row r="171" spans="1:29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63">
        <f t="shared" si="8"/>
        <v>42</v>
      </c>
      <c r="I171" s="164">
        <v>1</v>
      </c>
      <c r="J171" s="164">
        <v>0</v>
      </c>
      <c r="K171" s="164">
        <v>6</v>
      </c>
      <c r="L171" s="164">
        <v>7</v>
      </c>
      <c r="M171" s="164">
        <v>4</v>
      </c>
      <c r="N171" s="164">
        <v>4</v>
      </c>
      <c r="O171" s="164">
        <v>2</v>
      </c>
      <c r="P171" s="164">
        <v>1</v>
      </c>
      <c r="Q171" s="164">
        <v>0</v>
      </c>
      <c r="R171" s="164">
        <v>6</v>
      </c>
      <c r="S171" s="164">
        <v>0</v>
      </c>
      <c r="T171" s="164">
        <v>2</v>
      </c>
      <c r="U171" s="164">
        <v>1</v>
      </c>
      <c r="V171" s="164">
        <v>0</v>
      </c>
      <c r="W171" s="164">
        <v>1</v>
      </c>
      <c r="X171" s="164">
        <v>0</v>
      </c>
      <c r="Y171" s="164">
        <v>0</v>
      </c>
      <c r="Z171" s="164">
        <v>2</v>
      </c>
      <c r="AA171" s="164">
        <v>1</v>
      </c>
      <c r="AB171" s="164">
        <v>1</v>
      </c>
      <c r="AC171" s="164">
        <v>3</v>
      </c>
    </row>
    <row r="172" spans="1:29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63">
        <f t="shared" si="8"/>
        <v>53</v>
      </c>
      <c r="I172" s="164">
        <v>2</v>
      </c>
      <c r="J172" s="164">
        <v>0</v>
      </c>
      <c r="K172" s="164">
        <v>7</v>
      </c>
      <c r="L172" s="164">
        <v>4</v>
      </c>
      <c r="M172" s="164">
        <v>0</v>
      </c>
      <c r="N172" s="164">
        <v>2</v>
      </c>
      <c r="O172" s="164">
        <v>3</v>
      </c>
      <c r="P172" s="164">
        <v>12</v>
      </c>
      <c r="Q172" s="164">
        <v>0</v>
      </c>
      <c r="R172" s="164">
        <v>9</v>
      </c>
      <c r="S172" s="164">
        <v>0</v>
      </c>
      <c r="T172" s="164">
        <v>3</v>
      </c>
      <c r="U172" s="164">
        <v>2</v>
      </c>
      <c r="V172" s="164">
        <v>0</v>
      </c>
      <c r="W172" s="164">
        <v>3</v>
      </c>
      <c r="X172" s="164">
        <v>0</v>
      </c>
      <c r="Y172" s="164">
        <v>0</v>
      </c>
      <c r="Z172" s="164">
        <v>2</v>
      </c>
      <c r="AA172" s="164">
        <v>0</v>
      </c>
      <c r="AB172" s="164">
        <v>0</v>
      </c>
      <c r="AC172" s="164">
        <v>4</v>
      </c>
    </row>
    <row r="173" spans="1:29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63">
        <f t="shared" si="8"/>
        <v>17</v>
      </c>
      <c r="I173" s="164">
        <v>0</v>
      </c>
      <c r="J173" s="164">
        <v>0</v>
      </c>
      <c r="K173" s="164">
        <v>3</v>
      </c>
      <c r="L173" s="164">
        <v>0</v>
      </c>
      <c r="M173" s="164">
        <v>0</v>
      </c>
      <c r="N173" s="164">
        <v>2</v>
      </c>
      <c r="O173" s="164">
        <v>1</v>
      </c>
      <c r="P173" s="164">
        <v>0</v>
      </c>
      <c r="Q173" s="164">
        <v>0</v>
      </c>
      <c r="R173" s="164">
        <v>7</v>
      </c>
      <c r="S173" s="164">
        <v>1</v>
      </c>
      <c r="T173" s="164">
        <v>0</v>
      </c>
      <c r="U173" s="164">
        <v>1</v>
      </c>
      <c r="V173" s="164">
        <v>0</v>
      </c>
      <c r="W173" s="164">
        <v>0</v>
      </c>
      <c r="X173" s="164">
        <v>0</v>
      </c>
      <c r="Y173" s="164">
        <v>0</v>
      </c>
      <c r="Z173" s="164">
        <v>1</v>
      </c>
      <c r="AA173" s="164">
        <v>0</v>
      </c>
      <c r="AB173" s="164">
        <v>0</v>
      </c>
      <c r="AC173" s="164">
        <v>1</v>
      </c>
    </row>
    <row r="174" spans="1:29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63">
        <f t="shared" si="8"/>
        <v>7</v>
      </c>
      <c r="I174" s="164">
        <v>0</v>
      </c>
      <c r="J174" s="164">
        <v>1</v>
      </c>
      <c r="K174" s="164">
        <v>1</v>
      </c>
      <c r="L174" s="164">
        <v>0</v>
      </c>
      <c r="M174" s="164">
        <v>0</v>
      </c>
      <c r="N174" s="164">
        <v>0</v>
      </c>
      <c r="O174" s="164">
        <v>1</v>
      </c>
      <c r="P174" s="164">
        <v>2</v>
      </c>
      <c r="Q174" s="164">
        <v>0</v>
      </c>
      <c r="R174" s="164">
        <v>2</v>
      </c>
      <c r="S174" s="164">
        <v>0</v>
      </c>
      <c r="T174" s="164">
        <v>0</v>
      </c>
      <c r="U174" s="164">
        <v>0</v>
      </c>
      <c r="V174" s="164">
        <v>0</v>
      </c>
      <c r="W174" s="164">
        <v>0</v>
      </c>
      <c r="X174" s="164">
        <v>0</v>
      </c>
      <c r="Y174" s="164">
        <v>0</v>
      </c>
      <c r="Z174" s="164">
        <v>0</v>
      </c>
      <c r="AA174" s="164">
        <v>0</v>
      </c>
      <c r="AB174" s="164">
        <v>0</v>
      </c>
      <c r="AC174" s="164">
        <v>0</v>
      </c>
    </row>
    <row r="175" spans="1:29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63">
        <f t="shared" si="8"/>
        <v>16</v>
      </c>
      <c r="I175" s="164">
        <v>0</v>
      </c>
      <c r="J175" s="164">
        <v>1</v>
      </c>
      <c r="K175" s="164">
        <v>3</v>
      </c>
      <c r="L175" s="164">
        <v>0</v>
      </c>
      <c r="M175" s="164">
        <v>0</v>
      </c>
      <c r="N175" s="164">
        <v>1</v>
      </c>
      <c r="O175" s="164">
        <v>0</v>
      </c>
      <c r="P175" s="164">
        <v>1</v>
      </c>
      <c r="Q175" s="164">
        <v>0</v>
      </c>
      <c r="R175" s="164">
        <v>2</v>
      </c>
      <c r="S175" s="164">
        <v>1</v>
      </c>
      <c r="T175" s="164">
        <v>2</v>
      </c>
      <c r="U175" s="164">
        <v>0</v>
      </c>
      <c r="V175" s="164">
        <v>1</v>
      </c>
      <c r="W175" s="164">
        <v>0</v>
      </c>
      <c r="X175" s="164">
        <v>0</v>
      </c>
      <c r="Y175" s="164">
        <v>0</v>
      </c>
      <c r="Z175" s="164">
        <v>1</v>
      </c>
      <c r="AA175" s="164">
        <v>0</v>
      </c>
      <c r="AB175" s="164">
        <v>1</v>
      </c>
      <c r="AC175" s="164">
        <v>2</v>
      </c>
    </row>
    <row r="176" spans="1:29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63">
        <f t="shared" si="8"/>
        <v>37</v>
      </c>
      <c r="I176" s="164">
        <v>0</v>
      </c>
      <c r="J176" s="164">
        <v>0</v>
      </c>
      <c r="K176" s="164">
        <v>3</v>
      </c>
      <c r="L176" s="164">
        <v>3</v>
      </c>
      <c r="M176" s="164">
        <v>0</v>
      </c>
      <c r="N176" s="164">
        <v>2</v>
      </c>
      <c r="O176" s="164">
        <v>0</v>
      </c>
      <c r="P176" s="164">
        <v>7</v>
      </c>
      <c r="Q176" s="164">
        <v>0</v>
      </c>
      <c r="R176" s="164">
        <v>7</v>
      </c>
      <c r="S176" s="164">
        <v>1</v>
      </c>
      <c r="T176" s="164">
        <v>0</v>
      </c>
      <c r="U176" s="164">
        <v>1</v>
      </c>
      <c r="V176" s="164">
        <v>2</v>
      </c>
      <c r="W176" s="164">
        <v>1</v>
      </c>
      <c r="X176" s="164">
        <v>2</v>
      </c>
      <c r="Y176" s="164">
        <v>0</v>
      </c>
      <c r="Z176" s="164">
        <v>4</v>
      </c>
      <c r="AA176" s="164">
        <v>1</v>
      </c>
      <c r="AB176" s="164">
        <v>0</v>
      </c>
      <c r="AC176" s="164">
        <v>3</v>
      </c>
    </row>
    <row r="177" spans="1:29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63">
        <f t="shared" si="8"/>
        <v>94</v>
      </c>
      <c r="I177" s="164">
        <v>0</v>
      </c>
      <c r="J177" s="164">
        <v>1</v>
      </c>
      <c r="K177" s="164">
        <v>10</v>
      </c>
      <c r="L177" s="164">
        <v>9</v>
      </c>
      <c r="M177" s="164">
        <v>3</v>
      </c>
      <c r="N177" s="164">
        <v>6</v>
      </c>
      <c r="O177" s="164">
        <v>9</v>
      </c>
      <c r="P177" s="164">
        <v>11</v>
      </c>
      <c r="Q177" s="164">
        <v>0</v>
      </c>
      <c r="R177" s="164">
        <v>18</v>
      </c>
      <c r="S177" s="164">
        <v>0</v>
      </c>
      <c r="T177" s="164">
        <v>4</v>
      </c>
      <c r="U177" s="164">
        <v>0</v>
      </c>
      <c r="V177" s="164">
        <v>1</v>
      </c>
      <c r="W177" s="164">
        <v>2</v>
      </c>
      <c r="X177" s="164">
        <v>3</v>
      </c>
      <c r="Y177" s="164">
        <v>3</v>
      </c>
      <c r="Z177" s="164">
        <v>5</v>
      </c>
      <c r="AA177" s="164">
        <v>0</v>
      </c>
      <c r="AB177" s="164">
        <v>1</v>
      </c>
      <c r="AC177" s="164">
        <v>8</v>
      </c>
    </row>
    <row r="178" spans="1:29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63">
        <f t="shared" si="8"/>
        <v>35</v>
      </c>
      <c r="I178" s="164">
        <v>1</v>
      </c>
      <c r="J178" s="164">
        <v>1</v>
      </c>
      <c r="K178" s="164">
        <v>0</v>
      </c>
      <c r="L178" s="164">
        <v>4</v>
      </c>
      <c r="M178" s="164">
        <v>2</v>
      </c>
      <c r="N178" s="164">
        <v>0</v>
      </c>
      <c r="O178" s="164">
        <v>1</v>
      </c>
      <c r="P178" s="164">
        <v>6</v>
      </c>
      <c r="Q178" s="164">
        <v>0</v>
      </c>
      <c r="R178" s="164">
        <v>8</v>
      </c>
      <c r="S178" s="164">
        <v>1</v>
      </c>
      <c r="T178" s="164">
        <v>1</v>
      </c>
      <c r="U178" s="164">
        <v>2</v>
      </c>
      <c r="V178" s="164">
        <v>0</v>
      </c>
      <c r="W178" s="164">
        <v>4</v>
      </c>
      <c r="X178" s="164">
        <v>0</v>
      </c>
      <c r="Y178" s="164">
        <v>0</v>
      </c>
      <c r="Z178" s="164">
        <v>0</v>
      </c>
      <c r="AA178" s="164">
        <v>2</v>
      </c>
      <c r="AB178" s="164">
        <v>1</v>
      </c>
      <c r="AC178" s="164">
        <v>1</v>
      </c>
    </row>
    <row r="179" spans="1:29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63">
        <f t="shared" si="8"/>
        <v>14</v>
      </c>
      <c r="I179" s="164">
        <v>0</v>
      </c>
      <c r="J179" s="164">
        <v>0</v>
      </c>
      <c r="K179" s="164">
        <v>0</v>
      </c>
      <c r="L179" s="164">
        <v>2</v>
      </c>
      <c r="M179" s="164">
        <v>0</v>
      </c>
      <c r="N179" s="164">
        <v>1</v>
      </c>
      <c r="O179" s="164">
        <v>1</v>
      </c>
      <c r="P179" s="164">
        <v>3</v>
      </c>
      <c r="Q179" s="164">
        <v>0</v>
      </c>
      <c r="R179" s="164">
        <v>2</v>
      </c>
      <c r="S179" s="164">
        <v>0</v>
      </c>
      <c r="T179" s="164">
        <v>0</v>
      </c>
      <c r="U179" s="164">
        <v>0</v>
      </c>
      <c r="V179" s="164">
        <v>0</v>
      </c>
      <c r="W179" s="164">
        <v>1</v>
      </c>
      <c r="X179" s="164">
        <v>2</v>
      </c>
      <c r="Y179" s="164">
        <v>1</v>
      </c>
      <c r="Z179" s="164">
        <v>0</v>
      </c>
      <c r="AA179" s="164">
        <v>0</v>
      </c>
      <c r="AB179" s="164">
        <v>0</v>
      </c>
      <c r="AC179" s="164">
        <v>1</v>
      </c>
    </row>
    <row r="180" spans="1:29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63">
        <f t="shared" si="8"/>
        <v>45</v>
      </c>
      <c r="I180" s="164">
        <v>1</v>
      </c>
      <c r="J180" s="164">
        <v>0</v>
      </c>
      <c r="K180" s="164">
        <v>5</v>
      </c>
      <c r="L180" s="164">
        <v>4</v>
      </c>
      <c r="M180" s="164">
        <v>0</v>
      </c>
      <c r="N180" s="164">
        <v>5</v>
      </c>
      <c r="O180" s="164">
        <v>0</v>
      </c>
      <c r="P180" s="164">
        <v>7</v>
      </c>
      <c r="Q180" s="164">
        <v>0</v>
      </c>
      <c r="R180" s="164">
        <v>6</v>
      </c>
      <c r="S180" s="164">
        <v>1</v>
      </c>
      <c r="T180" s="164">
        <v>3</v>
      </c>
      <c r="U180" s="164">
        <v>0</v>
      </c>
      <c r="V180" s="164">
        <v>1</v>
      </c>
      <c r="W180" s="164">
        <v>3</v>
      </c>
      <c r="X180" s="164">
        <v>1</v>
      </c>
      <c r="Y180" s="164">
        <v>0</v>
      </c>
      <c r="Z180" s="164">
        <v>0</v>
      </c>
      <c r="AA180" s="164">
        <v>2</v>
      </c>
      <c r="AB180" s="164">
        <v>1</v>
      </c>
      <c r="AC180" s="164">
        <v>5</v>
      </c>
    </row>
    <row r="181" spans="1:29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63">
        <f t="shared" si="8"/>
        <v>36</v>
      </c>
      <c r="I181" s="164">
        <v>0</v>
      </c>
      <c r="J181" s="164">
        <v>1</v>
      </c>
      <c r="K181" s="164">
        <v>4</v>
      </c>
      <c r="L181" s="164">
        <v>7</v>
      </c>
      <c r="M181" s="164">
        <v>2</v>
      </c>
      <c r="N181" s="164">
        <v>0</v>
      </c>
      <c r="O181" s="164">
        <v>2</v>
      </c>
      <c r="P181" s="164">
        <v>3</v>
      </c>
      <c r="Q181" s="164">
        <v>0</v>
      </c>
      <c r="R181" s="164">
        <v>7</v>
      </c>
      <c r="S181" s="164">
        <v>1</v>
      </c>
      <c r="T181" s="164">
        <v>1</v>
      </c>
      <c r="U181" s="164">
        <v>0</v>
      </c>
      <c r="V181" s="164">
        <v>1</v>
      </c>
      <c r="W181" s="164">
        <v>0</v>
      </c>
      <c r="X181" s="164">
        <v>1</v>
      </c>
      <c r="Y181" s="164">
        <v>1</v>
      </c>
      <c r="Z181" s="164">
        <v>0</v>
      </c>
      <c r="AA181" s="164">
        <v>0</v>
      </c>
      <c r="AB181" s="164">
        <v>0</v>
      </c>
      <c r="AC181" s="164">
        <v>5</v>
      </c>
    </row>
    <row r="182" spans="1:29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63">
        <f t="shared" si="8"/>
        <v>9</v>
      </c>
      <c r="I182" s="164">
        <v>0</v>
      </c>
      <c r="J182" s="164">
        <v>0</v>
      </c>
      <c r="K182" s="164">
        <v>1</v>
      </c>
      <c r="L182" s="164">
        <v>0</v>
      </c>
      <c r="M182" s="164">
        <v>0</v>
      </c>
      <c r="N182" s="164">
        <v>0</v>
      </c>
      <c r="O182" s="164">
        <v>1</v>
      </c>
      <c r="P182" s="164">
        <v>1</v>
      </c>
      <c r="Q182" s="164">
        <v>0</v>
      </c>
      <c r="R182" s="164">
        <v>4</v>
      </c>
      <c r="S182" s="164">
        <v>0</v>
      </c>
      <c r="T182" s="164">
        <v>0</v>
      </c>
      <c r="U182" s="164">
        <v>0</v>
      </c>
      <c r="V182" s="164">
        <v>0</v>
      </c>
      <c r="W182" s="164">
        <v>0</v>
      </c>
      <c r="X182" s="164">
        <v>1</v>
      </c>
      <c r="Y182" s="164">
        <v>0</v>
      </c>
      <c r="Z182" s="164">
        <v>0</v>
      </c>
      <c r="AA182" s="164">
        <v>0</v>
      </c>
      <c r="AB182" s="164">
        <v>1</v>
      </c>
      <c r="AC182" s="164">
        <v>0</v>
      </c>
    </row>
    <row r="183" spans="1:29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63">
        <f t="shared" si="8"/>
        <v>31</v>
      </c>
      <c r="I183" s="164">
        <v>1</v>
      </c>
      <c r="J183" s="164">
        <v>2</v>
      </c>
      <c r="K183" s="164">
        <v>3</v>
      </c>
      <c r="L183" s="164">
        <v>5</v>
      </c>
      <c r="M183" s="164">
        <v>0</v>
      </c>
      <c r="N183" s="164">
        <v>0</v>
      </c>
      <c r="O183" s="164">
        <v>0</v>
      </c>
      <c r="P183" s="164">
        <v>6</v>
      </c>
      <c r="Q183" s="164">
        <v>0</v>
      </c>
      <c r="R183" s="164">
        <v>7</v>
      </c>
      <c r="S183" s="164">
        <v>0</v>
      </c>
      <c r="T183" s="164">
        <v>0</v>
      </c>
      <c r="U183" s="164">
        <v>2</v>
      </c>
      <c r="V183" s="164">
        <v>0</v>
      </c>
      <c r="W183" s="164">
        <v>0</v>
      </c>
      <c r="X183" s="164">
        <v>1</v>
      </c>
      <c r="Y183" s="164">
        <v>0</v>
      </c>
      <c r="Z183" s="164">
        <v>3</v>
      </c>
      <c r="AA183" s="164">
        <v>0</v>
      </c>
      <c r="AB183" s="164">
        <v>0</v>
      </c>
      <c r="AC183" s="164">
        <v>1</v>
      </c>
    </row>
    <row r="184" spans="1:29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63">
        <f t="shared" si="8"/>
        <v>64</v>
      </c>
      <c r="I184" s="164">
        <v>1</v>
      </c>
      <c r="J184" s="164">
        <v>3</v>
      </c>
      <c r="K184" s="164">
        <v>4</v>
      </c>
      <c r="L184" s="164">
        <v>5</v>
      </c>
      <c r="M184" s="164">
        <v>2</v>
      </c>
      <c r="N184" s="164">
        <v>2</v>
      </c>
      <c r="O184" s="164">
        <v>4</v>
      </c>
      <c r="P184" s="164">
        <v>5</v>
      </c>
      <c r="Q184" s="164">
        <v>0</v>
      </c>
      <c r="R184" s="164">
        <v>16</v>
      </c>
      <c r="S184" s="164">
        <v>0</v>
      </c>
      <c r="T184" s="164">
        <v>1</v>
      </c>
      <c r="U184" s="164">
        <v>2</v>
      </c>
      <c r="V184" s="164">
        <v>1</v>
      </c>
      <c r="W184" s="164">
        <v>3</v>
      </c>
      <c r="X184" s="164">
        <v>1</v>
      </c>
      <c r="Y184" s="164">
        <v>0</v>
      </c>
      <c r="Z184" s="164">
        <v>6</v>
      </c>
      <c r="AA184" s="164">
        <v>1</v>
      </c>
      <c r="AB184" s="164">
        <v>1</v>
      </c>
      <c r="AC184" s="164">
        <v>6</v>
      </c>
    </row>
    <row r="185" spans="1:29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63">
        <f t="shared" si="8"/>
        <v>37</v>
      </c>
      <c r="I185" s="164">
        <v>0</v>
      </c>
      <c r="J185" s="164">
        <v>2</v>
      </c>
      <c r="K185" s="164">
        <v>8</v>
      </c>
      <c r="L185" s="164">
        <v>2</v>
      </c>
      <c r="M185" s="164">
        <v>2</v>
      </c>
      <c r="N185" s="164">
        <v>1</v>
      </c>
      <c r="O185" s="164">
        <v>2</v>
      </c>
      <c r="P185" s="164">
        <v>3</v>
      </c>
      <c r="Q185" s="164">
        <v>1</v>
      </c>
      <c r="R185" s="164">
        <v>8</v>
      </c>
      <c r="S185" s="164">
        <v>0</v>
      </c>
      <c r="T185" s="164">
        <v>1</v>
      </c>
      <c r="U185" s="164">
        <v>0</v>
      </c>
      <c r="V185" s="164">
        <v>0</v>
      </c>
      <c r="W185" s="164">
        <v>2</v>
      </c>
      <c r="X185" s="164">
        <v>1</v>
      </c>
      <c r="Y185" s="164">
        <v>0</v>
      </c>
      <c r="Z185" s="164">
        <v>2</v>
      </c>
      <c r="AA185" s="164">
        <v>0</v>
      </c>
      <c r="AB185" s="164">
        <v>0</v>
      </c>
      <c r="AC185" s="164">
        <v>2</v>
      </c>
    </row>
    <row r="186" spans="1:29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63">
        <f t="shared" si="8"/>
        <v>27</v>
      </c>
      <c r="I186" s="164">
        <v>1</v>
      </c>
      <c r="J186" s="164">
        <v>0</v>
      </c>
      <c r="K186" s="164">
        <v>4</v>
      </c>
      <c r="L186" s="164">
        <v>1</v>
      </c>
      <c r="M186" s="164">
        <v>2</v>
      </c>
      <c r="N186" s="164">
        <v>3</v>
      </c>
      <c r="O186" s="164">
        <v>0</v>
      </c>
      <c r="P186" s="164">
        <v>2</v>
      </c>
      <c r="Q186" s="164">
        <v>0</v>
      </c>
      <c r="R186" s="164">
        <v>3</v>
      </c>
      <c r="S186" s="164">
        <v>0</v>
      </c>
      <c r="T186" s="164">
        <v>1</v>
      </c>
      <c r="U186" s="164">
        <v>0</v>
      </c>
      <c r="V186" s="164">
        <v>0</v>
      </c>
      <c r="W186" s="164">
        <v>1</v>
      </c>
      <c r="X186" s="164">
        <v>3</v>
      </c>
      <c r="Y186" s="164">
        <v>0</v>
      </c>
      <c r="Z186" s="164">
        <v>3</v>
      </c>
      <c r="AA186" s="164">
        <v>1</v>
      </c>
      <c r="AB186" s="164">
        <v>0</v>
      </c>
      <c r="AC186" s="164">
        <v>2</v>
      </c>
    </row>
    <row r="187" spans="1:29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63">
        <f t="shared" si="8"/>
        <v>34</v>
      </c>
      <c r="I187" s="164">
        <v>1</v>
      </c>
      <c r="J187" s="164">
        <v>0</v>
      </c>
      <c r="K187" s="164">
        <v>5</v>
      </c>
      <c r="L187" s="164">
        <v>2</v>
      </c>
      <c r="M187" s="164">
        <v>2</v>
      </c>
      <c r="N187" s="164">
        <v>3</v>
      </c>
      <c r="O187" s="164">
        <v>3</v>
      </c>
      <c r="P187" s="164">
        <v>2</v>
      </c>
      <c r="Q187" s="164">
        <v>0</v>
      </c>
      <c r="R187" s="164">
        <v>8</v>
      </c>
      <c r="S187" s="164">
        <v>1</v>
      </c>
      <c r="T187" s="164">
        <v>0</v>
      </c>
      <c r="U187" s="164">
        <v>1</v>
      </c>
      <c r="V187" s="164">
        <v>0</v>
      </c>
      <c r="W187" s="164">
        <v>2</v>
      </c>
      <c r="X187" s="164">
        <v>0</v>
      </c>
      <c r="Y187" s="164">
        <v>0</v>
      </c>
      <c r="Z187" s="164">
        <v>2</v>
      </c>
      <c r="AA187" s="164">
        <v>1</v>
      </c>
      <c r="AB187" s="164">
        <v>0</v>
      </c>
      <c r="AC187" s="164">
        <v>1</v>
      </c>
    </row>
    <row r="188" spans="1:29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63">
        <f t="shared" si="8"/>
        <v>40</v>
      </c>
      <c r="I188" s="164">
        <v>1</v>
      </c>
      <c r="J188" s="164">
        <v>0</v>
      </c>
      <c r="K188" s="164">
        <v>4</v>
      </c>
      <c r="L188" s="164">
        <v>8</v>
      </c>
      <c r="M188" s="164">
        <v>0</v>
      </c>
      <c r="N188" s="164">
        <v>3</v>
      </c>
      <c r="O188" s="164">
        <v>1</v>
      </c>
      <c r="P188" s="164">
        <v>5</v>
      </c>
      <c r="Q188" s="164">
        <v>0</v>
      </c>
      <c r="R188" s="164">
        <v>8</v>
      </c>
      <c r="S188" s="164">
        <v>2</v>
      </c>
      <c r="T188" s="164">
        <v>1</v>
      </c>
      <c r="U188" s="164">
        <v>1</v>
      </c>
      <c r="V188" s="164">
        <v>0</v>
      </c>
      <c r="W188" s="164">
        <v>1</v>
      </c>
      <c r="X188" s="164">
        <v>0</v>
      </c>
      <c r="Y188" s="164">
        <v>0</v>
      </c>
      <c r="Z188" s="164">
        <v>2</v>
      </c>
      <c r="AA188" s="164">
        <v>0</v>
      </c>
      <c r="AB188" s="164">
        <v>0</v>
      </c>
      <c r="AC188" s="164">
        <v>3</v>
      </c>
    </row>
    <row r="189" spans="1:29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63">
        <f t="shared" si="8"/>
        <v>10</v>
      </c>
      <c r="I189" s="164">
        <v>0</v>
      </c>
      <c r="J189" s="164">
        <v>0</v>
      </c>
      <c r="K189" s="164">
        <v>1</v>
      </c>
      <c r="L189" s="164">
        <v>1</v>
      </c>
      <c r="M189" s="164">
        <v>0</v>
      </c>
      <c r="N189" s="164">
        <v>0</v>
      </c>
      <c r="O189" s="164">
        <v>0</v>
      </c>
      <c r="P189" s="164">
        <v>2</v>
      </c>
      <c r="Q189" s="164">
        <v>0</v>
      </c>
      <c r="R189" s="164">
        <v>4</v>
      </c>
      <c r="S189" s="164">
        <v>0</v>
      </c>
      <c r="T189" s="164">
        <v>1</v>
      </c>
      <c r="U189" s="164">
        <v>0</v>
      </c>
      <c r="V189" s="164">
        <v>0</v>
      </c>
      <c r="W189" s="164">
        <v>0</v>
      </c>
      <c r="X189" s="164">
        <v>0</v>
      </c>
      <c r="Y189" s="164">
        <v>0</v>
      </c>
      <c r="Z189" s="164">
        <v>0</v>
      </c>
      <c r="AA189" s="164">
        <v>1</v>
      </c>
      <c r="AB189" s="164">
        <v>0</v>
      </c>
      <c r="AC189" s="164">
        <v>0</v>
      </c>
    </row>
    <row r="190" spans="1:29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63">
        <f t="shared" si="8"/>
        <v>45</v>
      </c>
      <c r="I190" s="164">
        <v>1</v>
      </c>
      <c r="J190" s="164">
        <v>1</v>
      </c>
      <c r="K190" s="164">
        <v>5</v>
      </c>
      <c r="L190" s="164">
        <v>6</v>
      </c>
      <c r="M190" s="164">
        <v>2</v>
      </c>
      <c r="N190" s="164">
        <v>3</v>
      </c>
      <c r="O190" s="164">
        <v>3</v>
      </c>
      <c r="P190" s="164">
        <v>4</v>
      </c>
      <c r="Q190" s="164">
        <v>0</v>
      </c>
      <c r="R190" s="164">
        <v>10</v>
      </c>
      <c r="S190" s="164">
        <v>0</v>
      </c>
      <c r="T190" s="164">
        <v>0</v>
      </c>
      <c r="U190" s="164">
        <v>2</v>
      </c>
      <c r="V190" s="164">
        <v>0</v>
      </c>
      <c r="W190" s="164">
        <v>0</v>
      </c>
      <c r="X190" s="164">
        <v>1</v>
      </c>
      <c r="Y190" s="164">
        <v>0</v>
      </c>
      <c r="Z190" s="164">
        <v>4</v>
      </c>
      <c r="AA190" s="164">
        <v>0</v>
      </c>
      <c r="AB190" s="164">
        <v>0</v>
      </c>
      <c r="AC190" s="164">
        <v>3</v>
      </c>
    </row>
    <row r="191" spans="1:29" x14ac:dyDescent="0.4">
      <c r="A191" t="s">
        <v>512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63">
        <f t="shared" si="8"/>
        <v>45</v>
      </c>
      <c r="I191" s="164">
        <v>0</v>
      </c>
      <c r="J191" s="164">
        <v>2</v>
      </c>
      <c r="K191" s="164">
        <v>6</v>
      </c>
      <c r="L191" s="164">
        <v>6</v>
      </c>
      <c r="M191" s="164">
        <v>1</v>
      </c>
      <c r="N191" s="164">
        <v>3</v>
      </c>
      <c r="O191" s="164">
        <v>7</v>
      </c>
      <c r="P191" s="164">
        <v>4</v>
      </c>
      <c r="Q191" s="164">
        <v>0</v>
      </c>
      <c r="R191" s="164">
        <v>4</v>
      </c>
      <c r="S191" s="164">
        <v>0</v>
      </c>
      <c r="T191" s="164">
        <v>4</v>
      </c>
      <c r="U191" s="164">
        <v>0</v>
      </c>
      <c r="V191" s="164">
        <v>2</v>
      </c>
      <c r="W191" s="164">
        <v>0</v>
      </c>
      <c r="X191" s="164">
        <v>1</v>
      </c>
      <c r="Y191" s="164">
        <v>1</v>
      </c>
      <c r="Z191" s="164">
        <v>0</v>
      </c>
      <c r="AA191" s="164">
        <v>0</v>
      </c>
      <c r="AB191" s="164">
        <v>0</v>
      </c>
      <c r="AC191" s="164">
        <v>4</v>
      </c>
    </row>
    <row r="192" spans="1:29" x14ac:dyDescent="0.4">
      <c r="A192" t="s">
        <v>512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63">
        <f t="shared" si="8"/>
        <v>82</v>
      </c>
      <c r="I192" s="164">
        <v>0</v>
      </c>
      <c r="J192" s="164">
        <v>2</v>
      </c>
      <c r="K192" s="164">
        <v>6</v>
      </c>
      <c r="L192" s="164">
        <v>7</v>
      </c>
      <c r="M192" s="164">
        <v>6</v>
      </c>
      <c r="N192" s="164">
        <v>4</v>
      </c>
      <c r="O192" s="164">
        <v>3</v>
      </c>
      <c r="P192" s="164">
        <v>14</v>
      </c>
      <c r="Q192" s="164">
        <v>0</v>
      </c>
      <c r="R192" s="164">
        <v>21</v>
      </c>
      <c r="S192" s="164">
        <v>0</v>
      </c>
      <c r="T192" s="164">
        <v>6</v>
      </c>
      <c r="U192" s="164">
        <v>0</v>
      </c>
      <c r="V192" s="164">
        <v>0</v>
      </c>
      <c r="W192" s="164">
        <v>4</v>
      </c>
      <c r="X192" s="164">
        <v>2</v>
      </c>
      <c r="Y192" s="164">
        <v>0</v>
      </c>
      <c r="Z192" s="164">
        <v>2</v>
      </c>
      <c r="AA192" s="164">
        <v>1</v>
      </c>
      <c r="AB192" s="164">
        <v>1</v>
      </c>
      <c r="AC192" s="164">
        <v>3</v>
      </c>
    </row>
    <row r="193" spans="1:29" x14ac:dyDescent="0.4">
      <c r="A193" t="s">
        <v>512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63">
        <f t="shared" si="8"/>
        <v>18</v>
      </c>
      <c r="I193" s="164">
        <v>0</v>
      </c>
      <c r="J193" s="164">
        <v>1</v>
      </c>
      <c r="K193" s="164">
        <v>2</v>
      </c>
      <c r="L193" s="164">
        <v>1</v>
      </c>
      <c r="M193" s="164">
        <v>1</v>
      </c>
      <c r="N193" s="164">
        <v>0</v>
      </c>
      <c r="O193" s="164">
        <v>1</v>
      </c>
      <c r="P193" s="164">
        <v>3</v>
      </c>
      <c r="Q193" s="164">
        <v>0</v>
      </c>
      <c r="R193" s="164">
        <v>2</v>
      </c>
      <c r="S193" s="164">
        <v>0</v>
      </c>
      <c r="T193" s="164">
        <v>1</v>
      </c>
      <c r="U193" s="164">
        <v>0</v>
      </c>
      <c r="V193" s="164">
        <v>0</v>
      </c>
      <c r="W193" s="164">
        <v>1</v>
      </c>
      <c r="X193" s="164">
        <v>1</v>
      </c>
      <c r="Y193" s="164">
        <v>0</v>
      </c>
      <c r="Z193" s="164">
        <v>1</v>
      </c>
      <c r="AA193" s="164">
        <v>3</v>
      </c>
      <c r="AB193" s="164">
        <v>0</v>
      </c>
      <c r="AC193" s="164">
        <v>0</v>
      </c>
    </row>
    <row r="194" spans="1:29" x14ac:dyDescent="0.4">
      <c r="A194" t="s">
        <v>512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63">
        <f t="shared" si="8"/>
        <v>19</v>
      </c>
      <c r="I194" s="164">
        <v>0</v>
      </c>
      <c r="J194" s="164">
        <v>0</v>
      </c>
      <c r="K194" s="164">
        <v>1</v>
      </c>
      <c r="L194" s="164">
        <v>4</v>
      </c>
      <c r="M194" s="164">
        <v>0</v>
      </c>
      <c r="N194" s="164">
        <v>2</v>
      </c>
      <c r="O194" s="164">
        <v>1</v>
      </c>
      <c r="P194" s="164">
        <v>0</v>
      </c>
      <c r="Q194" s="164">
        <v>0</v>
      </c>
      <c r="R194" s="164">
        <v>4</v>
      </c>
      <c r="S194" s="164">
        <v>0</v>
      </c>
      <c r="T194" s="164">
        <v>0</v>
      </c>
      <c r="U194" s="164">
        <v>0</v>
      </c>
      <c r="V194" s="164">
        <v>0</v>
      </c>
      <c r="W194" s="164">
        <v>1</v>
      </c>
      <c r="X194" s="164">
        <v>1</v>
      </c>
      <c r="Y194" s="164">
        <v>0</v>
      </c>
      <c r="Z194" s="164">
        <v>3</v>
      </c>
      <c r="AA194" s="164">
        <v>0</v>
      </c>
      <c r="AB194" s="164">
        <v>0</v>
      </c>
      <c r="AC194" s="164">
        <v>2</v>
      </c>
    </row>
    <row r="195" spans="1:29" x14ac:dyDescent="0.4">
      <c r="C195" s="134" t="s">
        <v>378</v>
      </c>
      <c r="D195" s="135" t="s">
        <v>435</v>
      </c>
      <c r="E195" s="136"/>
      <c r="F195" s="136"/>
      <c r="G195" s="136"/>
      <c r="H195" s="165">
        <f t="shared" si="8"/>
        <v>0</v>
      </c>
      <c r="I195" s="164">
        <v>0</v>
      </c>
      <c r="J195" s="164">
        <v>0</v>
      </c>
      <c r="K195" s="164">
        <v>0</v>
      </c>
      <c r="L195" s="164">
        <v>0</v>
      </c>
      <c r="M195" s="164">
        <v>0</v>
      </c>
      <c r="N195" s="164">
        <v>0</v>
      </c>
      <c r="O195" s="164">
        <v>0</v>
      </c>
      <c r="P195" s="164">
        <v>0</v>
      </c>
      <c r="Q195" s="164">
        <v>0</v>
      </c>
      <c r="R195" s="164">
        <v>0</v>
      </c>
      <c r="S195" s="164">
        <v>0</v>
      </c>
      <c r="T195" s="164">
        <v>0</v>
      </c>
      <c r="U195" s="164">
        <v>0</v>
      </c>
      <c r="V195" s="164">
        <v>0</v>
      </c>
      <c r="W195" s="164">
        <v>0</v>
      </c>
      <c r="X195" s="164">
        <v>0</v>
      </c>
      <c r="Y195" s="164">
        <v>0</v>
      </c>
      <c r="Z195" s="164">
        <v>0</v>
      </c>
      <c r="AA195" s="164">
        <v>0</v>
      </c>
      <c r="AB195" s="164">
        <v>0</v>
      </c>
      <c r="AC195" s="164">
        <v>0</v>
      </c>
    </row>
    <row r="196" spans="1:29" x14ac:dyDescent="0.4">
      <c r="A196" t="s">
        <v>489</v>
      </c>
      <c r="B196" t="s">
        <v>1</v>
      </c>
      <c r="C196" s="129" t="s">
        <v>620</v>
      </c>
      <c r="D196" s="130" t="s">
        <v>462</v>
      </c>
      <c r="E196" s="131" t="str">
        <f>C196</f>
        <v>札幌市</v>
      </c>
      <c r="F196" s="131" t="str">
        <f>CONCATENATE(C196, D196)</f>
        <v>札幌市男</v>
      </c>
      <c r="G196" s="131" t="str">
        <f>RIGHT(C196,1)</f>
        <v>市</v>
      </c>
      <c r="H196" s="163">
        <f t="shared" ref="H196:H250" si="9">SUM(I196:AC196)</f>
        <v>3629</v>
      </c>
      <c r="I196" s="133">
        <v>85</v>
      </c>
      <c r="J196" s="133">
        <v>149</v>
      </c>
      <c r="K196" s="133">
        <v>337</v>
      </c>
      <c r="L196" s="133">
        <v>283</v>
      </c>
      <c r="M196" s="133">
        <v>161</v>
      </c>
      <c r="N196" s="133">
        <v>258</v>
      </c>
      <c r="O196" s="133">
        <v>172</v>
      </c>
      <c r="P196" s="133">
        <v>335</v>
      </c>
      <c r="Q196" s="133">
        <v>10</v>
      </c>
      <c r="R196" s="133">
        <v>919</v>
      </c>
      <c r="S196" s="133">
        <v>14</v>
      </c>
      <c r="T196" s="133" t="s">
        <v>617</v>
      </c>
      <c r="U196" s="133" t="s">
        <v>622</v>
      </c>
      <c r="V196" s="133" t="s">
        <v>622</v>
      </c>
      <c r="W196" s="133">
        <v>209</v>
      </c>
      <c r="X196" s="133">
        <v>95</v>
      </c>
      <c r="Y196" s="133">
        <v>31</v>
      </c>
      <c r="Z196" s="133">
        <v>124</v>
      </c>
      <c r="AA196" s="133">
        <v>94</v>
      </c>
      <c r="AB196" s="133">
        <v>37</v>
      </c>
      <c r="AC196" s="166">
        <v>316</v>
      </c>
    </row>
    <row r="197" spans="1:29" x14ac:dyDescent="0.4">
      <c r="A197" t="s">
        <v>490</v>
      </c>
      <c r="B197" t="s">
        <v>466</v>
      </c>
      <c r="C197" s="134" t="s">
        <v>12</v>
      </c>
      <c r="D197" s="135" t="s">
        <v>462</v>
      </c>
      <c r="E197" s="136"/>
      <c r="F197" s="136"/>
      <c r="G197" s="136"/>
      <c r="H197" s="163">
        <f t="shared" si="9"/>
        <v>720</v>
      </c>
      <c r="I197" s="164">
        <v>24</v>
      </c>
      <c r="J197" s="164">
        <v>30</v>
      </c>
      <c r="K197" s="164">
        <v>88</v>
      </c>
      <c r="L197" s="164">
        <v>66</v>
      </c>
      <c r="M197" s="164">
        <v>32</v>
      </c>
      <c r="N197" s="164">
        <v>46</v>
      </c>
      <c r="O197" s="164">
        <v>30</v>
      </c>
      <c r="P197" s="164">
        <v>68</v>
      </c>
      <c r="Q197" s="164">
        <v>3</v>
      </c>
      <c r="R197" s="164">
        <v>162</v>
      </c>
      <c r="S197" s="164">
        <v>3</v>
      </c>
      <c r="T197" s="164">
        <v>0</v>
      </c>
      <c r="U197" s="164">
        <v>0</v>
      </c>
      <c r="V197" s="164">
        <v>0</v>
      </c>
      <c r="W197" s="164">
        <v>38</v>
      </c>
      <c r="X197" s="164">
        <v>30</v>
      </c>
      <c r="Y197" s="164">
        <v>4</v>
      </c>
      <c r="Z197" s="164">
        <v>33</v>
      </c>
      <c r="AA197" s="164">
        <v>11</v>
      </c>
      <c r="AB197" s="164">
        <v>6</v>
      </c>
      <c r="AC197" s="167">
        <v>46</v>
      </c>
    </row>
    <row r="198" spans="1:29" x14ac:dyDescent="0.4">
      <c r="A198" t="s">
        <v>491</v>
      </c>
      <c r="B198" t="s">
        <v>13</v>
      </c>
      <c r="C198" s="134" t="s">
        <v>13</v>
      </c>
      <c r="D198" s="135" t="s">
        <v>462</v>
      </c>
      <c r="E198" s="136"/>
      <c r="F198" s="136"/>
      <c r="G198" s="136"/>
      <c r="H198" s="163">
        <f t="shared" si="9"/>
        <v>307</v>
      </c>
      <c r="I198" s="164">
        <v>6</v>
      </c>
      <c r="J198" s="164">
        <v>12</v>
      </c>
      <c r="K198" s="164">
        <v>36</v>
      </c>
      <c r="L198" s="164">
        <v>21</v>
      </c>
      <c r="M198" s="164">
        <v>8</v>
      </c>
      <c r="N198" s="164">
        <v>18</v>
      </c>
      <c r="O198" s="164">
        <v>22</v>
      </c>
      <c r="P198" s="164">
        <v>23</v>
      </c>
      <c r="Q198" s="164">
        <v>0</v>
      </c>
      <c r="R198" s="164">
        <v>78</v>
      </c>
      <c r="S198" s="164">
        <v>2</v>
      </c>
      <c r="T198" s="164">
        <v>1</v>
      </c>
      <c r="U198" s="164">
        <v>0</v>
      </c>
      <c r="V198" s="164">
        <v>0</v>
      </c>
      <c r="W198" s="164">
        <v>28</v>
      </c>
      <c r="X198" s="164">
        <v>14</v>
      </c>
      <c r="Y198" s="164">
        <v>1</v>
      </c>
      <c r="Z198" s="164">
        <v>16</v>
      </c>
      <c r="AA198" s="164">
        <v>6</v>
      </c>
      <c r="AB198" s="164">
        <v>3</v>
      </c>
      <c r="AC198" s="167">
        <v>12</v>
      </c>
    </row>
    <row r="199" spans="1:29" x14ac:dyDescent="0.4">
      <c r="A199" t="s">
        <v>492</v>
      </c>
      <c r="B199" t="s">
        <v>14</v>
      </c>
      <c r="C199" s="134" t="s">
        <v>14</v>
      </c>
      <c r="D199" s="135" t="s">
        <v>462</v>
      </c>
      <c r="E199" s="136"/>
      <c r="F199" s="136"/>
      <c r="G199" s="136"/>
      <c r="H199" s="163">
        <f t="shared" si="9"/>
        <v>769</v>
      </c>
      <c r="I199" s="164">
        <v>17</v>
      </c>
      <c r="J199" s="164">
        <v>29</v>
      </c>
      <c r="K199" s="164">
        <v>88</v>
      </c>
      <c r="L199" s="164">
        <v>76</v>
      </c>
      <c r="M199" s="164">
        <v>47</v>
      </c>
      <c r="N199" s="164">
        <v>52</v>
      </c>
      <c r="O199" s="164">
        <v>33</v>
      </c>
      <c r="P199" s="164">
        <v>69</v>
      </c>
      <c r="Q199" s="164">
        <v>1</v>
      </c>
      <c r="R199" s="164">
        <v>197</v>
      </c>
      <c r="S199" s="164">
        <v>1</v>
      </c>
      <c r="T199" s="164">
        <v>0</v>
      </c>
      <c r="U199" s="164">
        <v>0</v>
      </c>
      <c r="V199" s="164">
        <v>0</v>
      </c>
      <c r="W199" s="164">
        <v>46</v>
      </c>
      <c r="X199" s="164">
        <v>23</v>
      </c>
      <c r="Y199" s="164">
        <v>1</v>
      </c>
      <c r="Z199" s="164">
        <v>24</v>
      </c>
      <c r="AA199" s="164">
        <v>12</v>
      </c>
      <c r="AB199" s="164">
        <v>12</v>
      </c>
      <c r="AC199" s="167">
        <v>41</v>
      </c>
    </row>
    <row r="200" spans="1:29" x14ac:dyDescent="0.4">
      <c r="A200" t="s">
        <v>493</v>
      </c>
      <c r="B200" t="s">
        <v>467</v>
      </c>
      <c r="C200" s="134" t="s">
        <v>15</v>
      </c>
      <c r="D200" s="135" t="s">
        <v>462</v>
      </c>
      <c r="E200" s="136"/>
      <c r="F200" s="136"/>
      <c r="G200" s="136"/>
      <c r="H200" s="163">
        <f t="shared" si="9"/>
        <v>224</v>
      </c>
      <c r="I200" s="164">
        <v>7</v>
      </c>
      <c r="J200" s="164">
        <v>9</v>
      </c>
      <c r="K200" s="164">
        <v>23</v>
      </c>
      <c r="L200" s="164">
        <v>14</v>
      </c>
      <c r="M200" s="164">
        <v>13</v>
      </c>
      <c r="N200" s="164">
        <v>13</v>
      </c>
      <c r="O200" s="164">
        <v>7</v>
      </c>
      <c r="P200" s="164">
        <v>19</v>
      </c>
      <c r="Q200" s="164">
        <v>2</v>
      </c>
      <c r="R200" s="164">
        <v>59</v>
      </c>
      <c r="S200" s="164">
        <v>2</v>
      </c>
      <c r="T200" s="164">
        <v>0</v>
      </c>
      <c r="U200" s="164">
        <v>0</v>
      </c>
      <c r="V200" s="164">
        <v>0</v>
      </c>
      <c r="W200" s="164">
        <v>21</v>
      </c>
      <c r="X200" s="164">
        <v>7</v>
      </c>
      <c r="Y200" s="164">
        <v>0</v>
      </c>
      <c r="Z200" s="164">
        <v>5</v>
      </c>
      <c r="AA200" s="164">
        <v>5</v>
      </c>
      <c r="AB200" s="164">
        <v>1</v>
      </c>
      <c r="AC200" s="167">
        <v>17</v>
      </c>
    </row>
    <row r="201" spans="1:29" x14ac:dyDescent="0.4">
      <c r="A201" t="s">
        <v>511</v>
      </c>
      <c r="B201" t="s">
        <v>468</v>
      </c>
      <c r="C201" s="134" t="s">
        <v>16</v>
      </c>
      <c r="D201" s="135" t="s">
        <v>462</v>
      </c>
      <c r="E201" s="136"/>
      <c r="F201" s="136"/>
      <c r="G201" s="136"/>
      <c r="H201" s="163">
        <f t="shared" si="9"/>
        <v>404</v>
      </c>
      <c r="I201" s="164">
        <v>7</v>
      </c>
      <c r="J201" s="164">
        <v>19</v>
      </c>
      <c r="K201" s="164">
        <v>34</v>
      </c>
      <c r="L201" s="164">
        <v>34</v>
      </c>
      <c r="M201" s="164">
        <v>19</v>
      </c>
      <c r="N201" s="164">
        <v>40</v>
      </c>
      <c r="O201" s="164">
        <v>21</v>
      </c>
      <c r="P201" s="164">
        <v>29</v>
      </c>
      <c r="Q201" s="164">
        <v>1</v>
      </c>
      <c r="R201" s="164">
        <v>115</v>
      </c>
      <c r="S201" s="164">
        <v>2</v>
      </c>
      <c r="T201" s="164">
        <v>0</v>
      </c>
      <c r="U201" s="164">
        <v>0</v>
      </c>
      <c r="V201" s="164">
        <v>0</v>
      </c>
      <c r="W201" s="164">
        <v>29</v>
      </c>
      <c r="X201" s="164">
        <v>9</v>
      </c>
      <c r="Y201" s="164">
        <v>3</v>
      </c>
      <c r="Z201" s="164">
        <v>11</v>
      </c>
      <c r="AA201" s="164">
        <v>2</v>
      </c>
      <c r="AB201" s="164">
        <v>2</v>
      </c>
      <c r="AC201" s="167">
        <v>27</v>
      </c>
    </row>
    <row r="202" spans="1:29" x14ac:dyDescent="0.4">
      <c r="A202" t="s">
        <v>494</v>
      </c>
      <c r="B202" t="s">
        <v>469</v>
      </c>
      <c r="C202" s="134" t="s">
        <v>17</v>
      </c>
      <c r="D202" s="135" t="s">
        <v>462</v>
      </c>
      <c r="E202" s="136"/>
      <c r="F202" s="136"/>
      <c r="G202" s="136"/>
      <c r="H202" s="163">
        <f t="shared" si="9"/>
        <v>298</v>
      </c>
      <c r="I202" s="164">
        <v>4</v>
      </c>
      <c r="J202" s="164">
        <v>7</v>
      </c>
      <c r="K202" s="164">
        <v>23</v>
      </c>
      <c r="L202" s="164">
        <v>29</v>
      </c>
      <c r="M202" s="164">
        <v>13</v>
      </c>
      <c r="N202" s="164">
        <v>26</v>
      </c>
      <c r="O202" s="164">
        <v>14</v>
      </c>
      <c r="P202" s="164">
        <v>38</v>
      </c>
      <c r="Q202" s="164">
        <v>2</v>
      </c>
      <c r="R202" s="164">
        <v>80</v>
      </c>
      <c r="S202" s="164">
        <v>1</v>
      </c>
      <c r="T202" s="164">
        <v>0</v>
      </c>
      <c r="U202" s="164">
        <v>0</v>
      </c>
      <c r="V202" s="164">
        <v>0</v>
      </c>
      <c r="W202" s="164">
        <v>21</v>
      </c>
      <c r="X202" s="164">
        <v>5</v>
      </c>
      <c r="Y202" s="164">
        <v>3</v>
      </c>
      <c r="Z202" s="164">
        <v>7</v>
      </c>
      <c r="AA202" s="164">
        <v>3</v>
      </c>
      <c r="AB202" s="164">
        <v>3</v>
      </c>
      <c r="AC202" s="167">
        <v>19</v>
      </c>
    </row>
    <row r="203" spans="1:29" x14ac:dyDescent="0.4">
      <c r="A203" t="s">
        <v>495</v>
      </c>
      <c r="B203" t="s">
        <v>470</v>
      </c>
      <c r="C203" s="134" t="s">
        <v>18</v>
      </c>
      <c r="D203" s="135" t="s">
        <v>462</v>
      </c>
      <c r="E203" s="136"/>
      <c r="F203" s="136"/>
      <c r="G203" s="136"/>
      <c r="H203" s="163">
        <f t="shared" si="9"/>
        <v>255</v>
      </c>
      <c r="I203" s="164">
        <v>2</v>
      </c>
      <c r="J203" s="164">
        <v>10</v>
      </c>
      <c r="K203" s="164">
        <v>22</v>
      </c>
      <c r="L203" s="164">
        <v>31</v>
      </c>
      <c r="M203" s="164">
        <v>11</v>
      </c>
      <c r="N203" s="164">
        <v>19</v>
      </c>
      <c r="O203" s="164">
        <v>15</v>
      </c>
      <c r="P203" s="164">
        <v>24</v>
      </c>
      <c r="Q203" s="164">
        <v>0</v>
      </c>
      <c r="R203" s="164">
        <v>59</v>
      </c>
      <c r="S203" s="164">
        <v>1</v>
      </c>
      <c r="T203" s="164">
        <v>0</v>
      </c>
      <c r="U203" s="164">
        <v>0</v>
      </c>
      <c r="V203" s="164">
        <v>0</v>
      </c>
      <c r="W203" s="164">
        <v>14</v>
      </c>
      <c r="X203" s="164">
        <v>12</v>
      </c>
      <c r="Y203" s="164">
        <v>1</v>
      </c>
      <c r="Z203" s="164">
        <v>11</v>
      </c>
      <c r="AA203" s="164">
        <v>4</v>
      </c>
      <c r="AB203" s="164">
        <v>2</v>
      </c>
      <c r="AC203" s="167">
        <v>17</v>
      </c>
    </row>
    <row r="204" spans="1:29" x14ac:dyDescent="0.4">
      <c r="A204" t="s">
        <v>496</v>
      </c>
      <c r="B204" t="s">
        <v>388</v>
      </c>
      <c r="C204" s="134" t="s">
        <v>19</v>
      </c>
      <c r="D204" s="135" t="s">
        <v>462</v>
      </c>
      <c r="E204" s="136"/>
      <c r="F204" s="136"/>
      <c r="G204" s="136"/>
      <c r="H204" s="163">
        <f t="shared" si="9"/>
        <v>23</v>
      </c>
      <c r="I204" s="164">
        <v>1</v>
      </c>
      <c r="J204" s="164">
        <v>1</v>
      </c>
      <c r="K204" s="164">
        <v>3</v>
      </c>
      <c r="L204" s="164">
        <v>4</v>
      </c>
      <c r="M204" s="164">
        <v>0</v>
      </c>
      <c r="N204" s="164">
        <v>1</v>
      </c>
      <c r="O204" s="164">
        <v>0</v>
      </c>
      <c r="P204" s="164">
        <v>5</v>
      </c>
      <c r="Q204" s="164">
        <v>0</v>
      </c>
      <c r="R204" s="164">
        <v>6</v>
      </c>
      <c r="S204" s="164">
        <v>0</v>
      </c>
      <c r="T204" s="164">
        <v>0</v>
      </c>
      <c r="U204" s="164">
        <v>0</v>
      </c>
      <c r="V204" s="164">
        <v>0</v>
      </c>
      <c r="W204" s="164">
        <v>2</v>
      </c>
      <c r="X204" s="164">
        <v>0</v>
      </c>
      <c r="Y204" s="164">
        <v>0</v>
      </c>
      <c r="Z204" s="164">
        <v>0</v>
      </c>
      <c r="AA204" s="164">
        <v>0</v>
      </c>
      <c r="AB204" s="164">
        <v>0</v>
      </c>
      <c r="AC204" s="167">
        <v>0</v>
      </c>
    </row>
    <row r="205" spans="1:29" x14ac:dyDescent="0.4">
      <c r="A205" t="s">
        <v>496</v>
      </c>
      <c r="B205" t="s">
        <v>388</v>
      </c>
      <c r="C205" s="134" t="s">
        <v>20</v>
      </c>
      <c r="D205" s="135" t="s">
        <v>462</v>
      </c>
      <c r="E205" s="136"/>
      <c r="F205" s="136"/>
      <c r="G205" s="136"/>
      <c r="H205" s="163">
        <f t="shared" si="9"/>
        <v>190</v>
      </c>
      <c r="I205" s="164">
        <v>5</v>
      </c>
      <c r="J205" s="164">
        <v>6</v>
      </c>
      <c r="K205" s="164">
        <v>13</v>
      </c>
      <c r="L205" s="164">
        <v>9</v>
      </c>
      <c r="M205" s="164">
        <v>9</v>
      </c>
      <c r="N205" s="164">
        <v>11</v>
      </c>
      <c r="O205" s="164">
        <v>9</v>
      </c>
      <c r="P205" s="164">
        <v>12</v>
      </c>
      <c r="Q205" s="164">
        <v>0</v>
      </c>
      <c r="R205" s="164">
        <v>67</v>
      </c>
      <c r="S205" s="164">
        <v>0</v>
      </c>
      <c r="T205" s="164">
        <v>0</v>
      </c>
      <c r="U205" s="164">
        <v>0</v>
      </c>
      <c r="V205" s="164">
        <v>0</v>
      </c>
      <c r="W205" s="164">
        <v>13</v>
      </c>
      <c r="X205" s="164">
        <v>6</v>
      </c>
      <c r="Y205" s="164">
        <v>2</v>
      </c>
      <c r="Z205" s="164">
        <v>9</v>
      </c>
      <c r="AA205" s="164">
        <v>6</v>
      </c>
      <c r="AB205" s="164">
        <v>0</v>
      </c>
      <c r="AC205" s="167">
        <v>13</v>
      </c>
    </row>
    <row r="206" spans="1:29" x14ac:dyDescent="0.4">
      <c r="A206" t="s">
        <v>497</v>
      </c>
      <c r="B206" t="s">
        <v>390</v>
      </c>
      <c r="C206" s="134" t="s">
        <v>21</v>
      </c>
      <c r="D206" s="135" t="s">
        <v>462</v>
      </c>
      <c r="E206" s="136"/>
      <c r="F206" s="136"/>
      <c r="G206" s="136"/>
      <c r="H206" s="163">
        <f t="shared" si="9"/>
        <v>74</v>
      </c>
      <c r="I206" s="164">
        <v>5</v>
      </c>
      <c r="J206" s="164">
        <v>1</v>
      </c>
      <c r="K206" s="164">
        <v>10</v>
      </c>
      <c r="L206" s="164">
        <v>4</v>
      </c>
      <c r="M206" s="164">
        <v>3</v>
      </c>
      <c r="N206" s="164">
        <v>5</v>
      </c>
      <c r="O206" s="164">
        <v>1</v>
      </c>
      <c r="P206" s="164">
        <v>6</v>
      </c>
      <c r="Q206" s="164">
        <v>0</v>
      </c>
      <c r="R206" s="164">
        <v>18</v>
      </c>
      <c r="S206" s="164">
        <v>1</v>
      </c>
      <c r="T206" s="164">
        <v>0</v>
      </c>
      <c r="U206" s="164">
        <v>0</v>
      </c>
      <c r="V206" s="164">
        <v>0</v>
      </c>
      <c r="W206" s="164">
        <v>5</v>
      </c>
      <c r="X206" s="164">
        <v>3</v>
      </c>
      <c r="Y206" s="164">
        <v>2</v>
      </c>
      <c r="Z206" s="164">
        <v>1</v>
      </c>
      <c r="AA206" s="164">
        <v>0</v>
      </c>
      <c r="AB206" s="164">
        <v>3</v>
      </c>
      <c r="AC206" s="167">
        <v>6</v>
      </c>
    </row>
    <row r="207" spans="1:29" x14ac:dyDescent="0.4">
      <c r="A207" t="s">
        <v>498</v>
      </c>
      <c r="B207" t="s">
        <v>391</v>
      </c>
      <c r="C207" s="134" t="s">
        <v>22</v>
      </c>
      <c r="D207" s="135" t="s">
        <v>462</v>
      </c>
      <c r="E207" s="136"/>
      <c r="F207" s="136"/>
      <c r="G207" s="136"/>
      <c r="H207" s="163">
        <f t="shared" si="9"/>
        <v>45</v>
      </c>
      <c r="I207" s="164">
        <v>0</v>
      </c>
      <c r="J207" s="164">
        <v>4</v>
      </c>
      <c r="K207" s="164">
        <v>5</v>
      </c>
      <c r="L207" s="164">
        <v>3</v>
      </c>
      <c r="M207" s="164">
        <v>2</v>
      </c>
      <c r="N207" s="164">
        <v>5</v>
      </c>
      <c r="O207" s="164">
        <v>2</v>
      </c>
      <c r="P207" s="164">
        <v>2</v>
      </c>
      <c r="Q207" s="164">
        <v>1</v>
      </c>
      <c r="R207" s="164">
        <v>10</v>
      </c>
      <c r="S207" s="164">
        <v>0</v>
      </c>
      <c r="T207" s="164">
        <v>0</v>
      </c>
      <c r="U207" s="164">
        <v>0</v>
      </c>
      <c r="V207" s="164">
        <v>0</v>
      </c>
      <c r="W207" s="164">
        <v>2</v>
      </c>
      <c r="X207" s="164">
        <v>4</v>
      </c>
      <c r="Y207" s="164">
        <v>0</v>
      </c>
      <c r="Z207" s="164">
        <v>2</v>
      </c>
      <c r="AA207" s="164">
        <v>0</v>
      </c>
      <c r="AB207" s="164">
        <v>0</v>
      </c>
      <c r="AC207" s="167">
        <v>3</v>
      </c>
    </row>
    <row r="208" spans="1:29" x14ac:dyDescent="0.4">
      <c r="A208" t="s">
        <v>499</v>
      </c>
      <c r="B208" t="s">
        <v>392</v>
      </c>
      <c r="C208" s="134" t="s">
        <v>23</v>
      </c>
      <c r="D208" s="135" t="s">
        <v>462</v>
      </c>
      <c r="E208" s="136"/>
      <c r="F208" s="136"/>
      <c r="G208" s="136"/>
      <c r="H208" s="163">
        <f t="shared" si="9"/>
        <v>326</v>
      </c>
      <c r="I208" s="164">
        <v>8</v>
      </c>
      <c r="J208" s="164">
        <v>14</v>
      </c>
      <c r="K208" s="164">
        <v>37</v>
      </c>
      <c r="L208" s="164">
        <v>25</v>
      </c>
      <c r="M208" s="164">
        <v>7</v>
      </c>
      <c r="N208" s="164">
        <v>20</v>
      </c>
      <c r="O208" s="164">
        <v>19</v>
      </c>
      <c r="P208" s="164">
        <v>38</v>
      </c>
      <c r="Q208" s="164">
        <v>3</v>
      </c>
      <c r="R208" s="164">
        <v>86</v>
      </c>
      <c r="S208" s="164">
        <v>1</v>
      </c>
      <c r="T208" s="164">
        <v>0</v>
      </c>
      <c r="U208" s="164">
        <v>0</v>
      </c>
      <c r="V208" s="164">
        <v>0</v>
      </c>
      <c r="W208" s="164">
        <v>21</v>
      </c>
      <c r="X208" s="164">
        <v>6</v>
      </c>
      <c r="Y208" s="164">
        <v>3</v>
      </c>
      <c r="Z208" s="164">
        <v>6</v>
      </c>
      <c r="AA208" s="164">
        <v>8</v>
      </c>
      <c r="AB208" s="164">
        <v>4</v>
      </c>
      <c r="AC208" s="167">
        <v>20</v>
      </c>
    </row>
    <row r="209" spans="1:29" x14ac:dyDescent="0.4">
      <c r="A209" t="s">
        <v>500</v>
      </c>
      <c r="B209" t="s">
        <v>393</v>
      </c>
      <c r="C209" s="134" t="s">
        <v>24</v>
      </c>
      <c r="D209" s="135" t="s">
        <v>462</v>
      </c>
      <c r="E209" s="136"/>
      <c r="F209" s="136"/>
      <c r="G209" s="136"/>
      <c r="H209" s="163">
        <f t="shared" si="9"/>
        <v>81</v>
      </c>
      <c r="I209" s="164">
        <v>4</v>
      </c>
      <c r="J209" s="164">
        <v>3</v>
      </c>
      <c r="K209" s="164">
        <v>11</v>
      </c>
      <c r="L209" s="164">
        <v>7</v>
      </c>
      <c r="M209" s="164">
        <v>7</v>
      </c>
      <c r="N209" s="164">
        <v>5</v>
      </c>
      <c r="O209" s="164">
        <v>1</v>
      </c>
      <c r="P209" s="164">
        <v>6</v>
      </c>
      <c r="Q209" s="164">
        <v>0</v>
      </c>
      <c r="R209" s="164">
        <v>24</v>
      </c>
      <c r="S209" s="164">
        <v>0</v>
      </c>
      <c r="T209" s="164">
        <v>0</v>
      </c>
      <c r="U209" s="164">
        <v>0</v>
      </c>
      <c r="V209" s="164">
        <v>0</v>
      </c>
      <c r="W209" s="164">
        <v>4</v>
      </c>
      <c r="X209" s="164">
        <v>0</v>
      </c>
      <c r="Y209" s="164">
        <v>1</v>
      </c>
      <c r="Z209" s="164">
        <v>1</v>
      </c>
      <c r="AA209" s="164">
        <v>2</v>
      </c>
      <c r="AB209" s="164">
        <v>0</v>
      </c>
      <c r="AC209" s="167">
        <v>5</v>
      </c>
    </row>
    <row r="210" spans="1:29" x14ac:dyDescent="0.4">
      <c r="A210" t="s">
        <v>496</v>
      </c>
      <c r="B210" t="s">
        <v>388</v>
      </c>
      <c r="C210" s="134" t="s">
        <v>25</v>
      </c>
      <c r="D210" s="135" t="s">
        <v>462</v>
      </c>
      <c r="E210" s="136"/>
      <c r="F210" s="136"/>
      <c r="G210" s="136"/>
      <c r="H210" s="163">
        <f t="shared" si="9"/>
        <v>60</v>
      </c>
      <c r="I210" s="164">
        <v>1</v>
      </c>
      <c r="J210" s="164">
        <v>3</v>
      </c>
      <c r="K210" s="164">
        <v>4</v>
      </c>
      <c r="L210" s="164">
        <v>7</v>
      </c>
      <c r="M210" s="164">
        <v>1</v>
      </c>
      <c r="N210" s="164">
        <v>8</v>
      </c>
      <c r="O210" s="164">
        <v>3</v>
      </c>
      <c r="P210" s="164">
        <v>4</v>
      </c>
      <c r="Q210" s="164">
        <v>0</v>
      </c>
      <c r="R210" s="164">
        <v>15</v>
      </c>
      <c r="S210" s="164">
        <v>1</v>
      </c>
      <c r="T210" s="164">
        <v>0</v>
      </c>
      <c r="U210" s="164">
        <v>0</v>
      </c>
      <c r="V210" s="164">
        <v>0</v>
      </c>
      <c r="W210" s="164">
        <v>4</v>
      </c>
      <c r="X210" s="164">
        <v>1</v>
      </c>
      <c r="Y210" s="164">
        <v>0</v>
      </c>
      <c r="Z210" s="164">
        <v>2</v>
      </c>
      <c r="AA210" s="164">
        <v>1</v>
      </c>
      <c r="AB210" s="164">
        <v>0</v>
      </c>
      <c r="AC210" s="167">
        <v>5</v>
      </c>
    </row>
    <row r="211" spans="1:29" x14ac:dyDescent="0.4">
      <c r="A211" t="s">
        <v>501</v>
      </c>
      <c r="B211" t="s">
        <v>471</v>
      </c>
      <c r="C211" s="134" t="s">
        <v>26</v>
      </c>
      <c r="D211" s="135" t="s">
        <v>462</v>
      </c>
      <c r="E211" s="136"/>
      <c r="F211" s="136"/>
      <c r="G211" s="136"/>
      <c r="H211" s="163">
        <f t="shared" si="9"/>
        <v>41</v>
      </c>
      <c r="I211" s="164">
        <v>3</v>
      </c>
      <c r="J211" s="164">
        <v>1</v>
      </c>
      <c r="K211" s="164">
        <v>5</v>
      </c>
      <c r="L211" s="164">
        <v>6</v>
      </c>
      <c r="M211" s="164">
        <v>0</v>
      </c>
      <c r="N211" s="164">
        <v>2</v>
      </c>
      <c r="O211" s="164">
        <v>2</v>
      </c>
      <c r="P211" s="164">
        <v>3</v>
      </c>
      <c r="Q211" s="164">
        <v>0</v>
      </c>
      <c r="R211" s="164">
        <v>13</v>
      </c>
      <c r="S211" s="164">
        <v>0</v>
      </c>
      <c r="T211" s="164">
        <v>0</v>
      </c>
      <c r="U211" s="164">
        <v>0</v>
      </c>
      <c r="V211" s="164">
        <v>0</v>
      </c>
      <c r="W211" s="164">
        <v>0</v>
      </c>
      <c r="X211" s="164">
        <v>1</v>
      </c>
      <c r="Y211" s="164">
        <v>0</v>
      </c>
      <c r="Z211" s="164">
        <v>2</v>
      </c>
      <c r="AA211" s="164">
        <v>1</v>
      </c>
      <c r="AB211" s="164">
        <v>1</v>
      </c>
      <c r="AC211" s="167">
        <v>1</v>
      </c>
    </row>
    <row r="212" spans="1:29" x14ac:dyDescent="0.4">
      <c r="A212" t="s">
        <v>489</v>
      </c>
      <c r="B212" t="s">
        <v>472</v>
      </c>
      <c r="C212" s="134" t="s">
        <v>27</v>
      </c>
      <c r="D212" s="135" t="s">
        <v>462</v>
      </c>
      <c r="E212" s="136"/>
      <c r="F212" s="136"/>
      <c r="G212" s="136"/>
      <c r="H212" s="163">
        <f t="shared" si="9"/>
        <v>262</v>
      </c>
      <c r="I212" s="164">
        <v>9</v>
      </c>
      <c r="J212" s="164">
        <v>8</v>
      </c>
      <c r="K212" s="164">
        <v>29</v>
      </c>
      <c r="L212" s="164">
        <v>18</v>
      </c>
      <c r="M212" s="164">
        <v>12</v>
      </c>
      <c r="N212" s="164">
        <v>19</v>
      </c>
      <c r="O212" s="164">
        <v>12</v>
      </c>
      <c r="P212" s="164">
        <v>28</v>
      </c>
      <c r="Q212" s="164">
        <v>1</v>
      </c>
      <c r="R212" s="164">
        <v>66</v>
      </c>
      <c r="S212" s="164">
        <v>2</v>
      </c>
      <c r="T212" s="164">
        <v>0</v>
      </c>
      <c r="U212" s="164">
        <v>0</v>
      </c>
      <c r="V212" s="164">
        <v>0</v>
      </c>
      <c r="W212" s="164">
        <v>9</v>
      </c>
      <c r="X212" s="164">
        <v>7</v>
      </c>
      <c r="Y212" s="164">
        <v>0</v>
      </c>
      <c r="Z212" s="164">
        <v>8</v>
      </c>
      <c r="AA212" s="164">
        <v>7</v>
      </c>
      <c r="AB212" s="164">
        <v>3</v>
      </c>
      <c r="AC212" s="167">
        <v>24</v>
      </c>
    </row>
    <row r="213" spans="1:29" x14ac:dyDescent="0.4">
      <c r="A213" t="s">
        <v>501</v>
      </c>
      <c r="B213" t="s">
        <v>471</v>
      </c>
      <c r="C213" s="134" t="s">
        <v>28</v>
      </c>
      <c r="D213" s="135" t="s">
        <v>462</v>
      </c>
      <c r="E213" s="136"/>
      <c r="F213" s="136"/>
      <c r="G213" s="136"/>
      <c r="H213" s="163">
        <f t="shared" si="9"/>
        <v>39</v>
      </c>
      <c r="I213" s="164">
        <v>0</v>
      </c>
      <c r="J213" s="164">
        <v>2</v>
      </c>
      <c r="K213" s="164">
        <v>1</v>
      </c>
      <c r="L213" s="164">
        <v>4</v>
      </c>
      <c r="M213" s="164">
        <v>1</v>
      </c>
      <c r="N213" s="164">
        <v>4</v>
      </c>
      <c r="O213" s="164">
        <v>2</v>
      </c>
      <c r="P213" s="164">
        <v>4</v>
      </c>
      <c r="Q213" s="164">
        <v>0</v>
      </c>
      <c r="R213" s="164">
        <v>10</v>
      </c>
      <c r="S213" s="164">
        <v>0</v>
      </c>
      <c r="T213" s="164">
        <v>0</v>
      </c>
      <c r="U213" s="164">
        <v>0</v>
      </c>
      <c r="V213" s="164">
        <v>0</v>
      </c>
      <c r="W213" s="164">
        <v>1</v>
      </c>
      <c r="X213" s="164">
        <v>3</v>
      </c>
      <c r="Y213" s="164">
        <v>1</v>
      </c>
      <c r="Z213" s="164">
        <v>2</v>
      </c>
      <c r="AA213" s="164">
        <v>0</v>
      </c>
      <c r="AB213" s="164">
        <v>2</v>
      </c>
      <c r="AC213" s="167">
        <v>2</v>
      </c>
    </row>
    <row r="214" spans="1:29" x14ac:dyDescent="0.4">
      <c r="A214" t="s">
        <v>502</v>
      </c>
      <c r="B214" t="s">
        <v>473</v>
      </c>
      <c r="C214" s="134" t="s">
        <v>29</v>
      </c>
      <c r="D214" s="135" t="s">
        <v>462</v>
      </c>
      <c r="E214" s="136"/>
      <c r="F214" s="136"/>
      <c r="G214" s="136"/>
      <c r="H214" s="163">
        <f t="shared" si="9"/>
        <v>55</v>
      </c>
      <c r="I214" s="164">
        <v>0</v>
      </c>
      <c r="J214" s="164">
        <v>0</v>
      </c>
      <c r="K214" s="164">
        <v>6</v>
      </c>
      <c r="L214" s="164">
        <v>4</v>
      </c>
      <c r="M214" s="164">
        <v>2</v>
      </c>
      <c r="N214" s="164">
        <v>1</v>
      </c>
      <c r="O214" s="164">
        <v>4</v>
      </c>
      <c r="P214" s="164">
        <v>11</v>
      </c>
      <c r="Q214" s="164">
        <v>0</v>
      </c>
      <c r="R214" s="164">
        <v>18</v>
      </c>
      <c r="S214" s="164">
        <v>0</v>
      </c>
      <c r="T214" s="164">
        <v>0</v>
      </c>
      <c r="U214" s="164">
        <v>0</v>
      </c>
      <c r="V214" s="164">
        <v>0</v>
      </c>
      <c r="W214" s="164">
        <v>3</v>
      </c>
      <c r="X214" s="164">
        <v>2</v>
      </c>
      <c r="Y214" s="164">
        <v>0</v>
      </c>
      <c r="Z214" s="164">
        <v>0</v>
      </c>
      <c r="AA214" s="164">
        <v>1</v>
      </c>
      <c r="AB214" s="164">
        <v>0</v>
      </c>
      <c r="AC214" s="167">
        <v>3</v>
      </c>
    </row>
    <row r="215" spans="1:29" x14ac:dyDescent="0.4">
      <c r="A215" t="s">
        <v>503</v>
      </c>
      <c r="B215" t="s">
        <v>474</v>
      </c>
      <c r="C215" s="134" t="s">
        <v>30</v>
      </c>
      <c r="D215" s="135" t="s">
        <v>462</v>
      </c>
      <c r="E215" s="136"/>
      <c r="F215" s="136"/>
      <c r="G215" s="136"/>
      <c r="H215" s="163">
        <f t="shared" si="9"/>
        <v>40</v>
      </c>
      <c r="I215" s="164">
        <v>2</v>
      </c>
      <c r="J215" s="164">
        <v>0</v>
      </c>
      <c r="K215" s="164">
        <v>4</v>
      </c>
      <c r="L215" s="164">
        <v>3</v>
      </c>
      <c r="M215" s="164">
        <v>1</v>
      </c>
      <c r="N215" s="164">
        <v>0</v>
      </c>
      <c r="O215" s="164">
        <v>1</v>
      </c>
      <c r="P215" s="164">
        <v>0</v>
      </c>
      <c r="Q215" s="164">
        <v>0</v>
      </c>
      <c r="R215" s="164">
        <v>15</v>
      </c>
      <c r="S215" s="164">
        <v>0</v>
      </c>
      <c r="T215" s="164">
        <v>0</v>
      </c>
      <c r="U215" s="164">
        <v>0</v>
      </c>
      <c r="V215" s="164">
        <v>0</v>
      </c>
      <c r="W215" s="164">
        <v>1</v>
      </c>
      <c r="X215" s="164">
        <v>2</v>
      </c>
      <c r="Y215" s="164">
        <v>0</v>
      </c>
      <c r="Z215" s="164">
        <v>0</v>
      </c>
      <c r="AA215" s="164">
        <v>3</v>
      </c>
      <c r="AB215" s="164">
        <v>5</v>
      </c>
      <c r="AC215" s="167">
        <v>3</v>
      </c>
    </row>
    <row r="216" spans="1:29" x14ac:dyDescent="0.4">
      <c r="A216" t="s">
        <v>503</v>
      </c>
      <c r="B216" t="s">
        <v>474</v>
      </c>
      <c r="C216" s="134" t="s">
        <v>31</v>
      </c>
      <c r="D216" s="135" t="s">
        <v>462</v>
      </c>
      <c r="E216" s="136"/>
      <c r="F216" s="136"/>
      <c r="G216" s="136"/>
      <c r="H216" s="163">
        <f t="shared" si="9"/>
        <v>55</v>
      </c>
      <c r="I216" s="164">
        <v>0</v>
      </c>
      <c r="J216" s="164">
        <v>3</v>
      </c>
      <c r="K216" s="164">
        <v>7</v>
      </c>
      <c r="L216" s="164">
        <v>6</v>
      </c>
      <c r="M216" s="164">
        <v>3</v>
      </c>
      <c r="N216" s="164">
        <v>1</v>
      </c>
      <c r="O216" s="164">
        <v>5</v>
      </c>
      <c r="P216" s="164">
        <v>3</v>
      </c>
      <c r="Q216" s="164">
        <v>0</v>
      </c>
      <c r="R216" s="164">
        <v>10</v>
      </c>
      <c r="S216" s="164">
        <v>0</v>
      </c>
      <c r="T216" s="164">
        <v>0</v>
      </c>
      <c r="U216" s="164">
        <v>0</v>
      </c>
      <c r="V216" s="164">
        <v>0</v>
      </c>
      <c r="W216" s="164">
        <v>8</v>
      </c>
      <c r="X216" s="164">
        <v>1</v>
      </c>
      <c r="Y216" s="164">
        <v>0</v>
      </c>
      <c r="Z216" s="164">
        <v>3</v>
      </c>
      <c r="AA216" s="164">
        <v>1</v>
      </c>
      <c r="AB216" s="164">
        <v>0</v>
      </c>
      <c r="AC216" s="167">
        <v>4</v>
      </c>
    </row>
    <row r="217" spans="1:29" x14ac:dyDescent="0.4">
      <c r="A217" t="s">
        <v>496</v>
      </c>
      <c r="B217" t="s">
        <v>388</v>
      </c>
      <c r="C217" s="134" t="s">
        <v>32</v>
      </c>
      <c r="D217" s="135" t="s">
        <v>462</v>
      </c>
      <c r="E217" s="136"/>
      <c r="F217" s="136"/>
      <c r="G217" s="136"/>
      <c r="H217" s="163">
        <f t="shared" si="9"/>
        <v>22</v>
      </c>
      <c r="I217" s="164">
        <v>1</v>
      </c>
      <c r="J217" s="164">
        <v>0</v>
      </c>
      <c r="K217" s="164">
        <v>1</v>
      </c>
      <c r="L217" s="164">
        <v>1</v>
      </c>
      <c r="M217" s="164">
        <v>3</v>
      </c>
      <c r="N217" s="164">
        <v>0</v>
      </c>
      <c r="O217" s="164">
        <v>2</v>
      </c>
      <c r="P217" s="164">
        <v>5</v>
      </c>
      <c r="Q217" s="164">
        <v>0</v>
      </c>
      <c r="R217" s="164">
        <v>6</v>
      </c>
      <c r="S217" s="164">
        <v>0</v>
      </c>
      <c r="T217" s="164">
        <v>0</v>
      </c>
      <c r="U217" s="164">
        <v>0</v>
      </c>
      <c r="V217" s="164">
        <v>0</v>
      </c>
      <c r="W217" s="164">
        <v>3</v>
      </c>
      <c r="X217" s="164">
        <v>0</v>
      </c>
      <c r="Y217" s="164">
        <v>0</v>
      </c>
      <c r="Z217" s="164">
        <v>0</v>
      </c>
      <c r="AA217" s="164">
        <v>0</v>
      </c>
      <c r="AB217" s="164">
        <v>0</v>
      </c>
      <c r="AC217" s="167">
        <v>0</v>
      </c>
    </row>
    <row r="218" spans="1:29" x14ac:dyDescent="0.4">
      <c r="A218" t="s">
        <v>513</v>
      </c>
      <c r="B218" t="s">
        <v>475</v>
      </c>
      <c r="C218" s="134" t="s">
        <v>33</v>
      </c>
      <c r="D218" s="135" t="s">
        <v>462</v>
      </c>
      <c r="E218" s="136"/>
      <c r="F218" s="136"/>
      <c r="G218" s="136"/>
      <c r="H218" s="163">
        <f t="shared" si="9"/>
        <v>49</v>
      </c>
      <c r="I218" s="164">
        <v>0</v>
      </c>
      <c r="J218" s="164">
        <v>1</v>
      </c>
      <c r="K218" s="164">
        <v>7</v>
      </c>
      <c r="L218" s="164">
        <v>6</v>
      </c>
      <c r="M218" s="164">
        <v>0</v>
      </c>
      <c r="N218" s="164">
        <v>3</v>
      </c>
      <c r="O218" s="164">
        <v>0</v>
      </c>
      <c r="P218" s="164">
        <v>7</v>
      </c>
      <c r="Q218" s="164">
        <v>0</v>
      </c>
      <c r="R218" s="164">
        <v>14</v>
      </c>
      <c r="S218" s="164">
        <v>0</v>
      </c>
      <c r="T218" s="164">
        <v>0</v>
      </c>
      <c r="U218" s="164">
        <v>0</v>
      </c>
      <c r="V218" s="164">
        <v>0</v>
      </c>
      <c r="W218" s="164">
        <v>6</v>
      </c>
      <c r="X218" s="164">
        <v>0</v>
      </c>
      <c r="Y218" s="164">
        <v>0</v>
      </c>
      <c r="Z218" s="164">
        <v>2</v>
      </c>
      <c r="AA218" s="164">
        <v>1</v>
      </c>
      <c r="AB218" s="164">
        <v>1</v>
      </c>
      <c r="AC218" s="167">
        <v>1</v>
      </c>
    </row>
    <row r="219" spans="1:29" x14ac:dyDescent="0.4">
      <c r="A219" t="s">
        <v>489</v>
      </c>
      <c r="B219" t="s">
        <v>476</v>
      </c>
      <c r="C219" s="134" t="s">
        <v>34</v>
      </c>
      <c r="D219" s="135" t="s">
        <v>462</v>
      </c>
      <c r="E219" s="136"/>
      <c r="F219" s="136"/>
      <c r="G219" s="136"/>
      <c r="H219" s="163">
        <f t="shared" si="9"/>
        <v>145</v>
      </c>
      <c r="I219" s="164">
        <v>4</v>
      </c>
      <c r="J219" s="164">
        <v>5</v>
      </c>
      <c r="K219" s="164">
        <v>15</v>
      </c>
      <c r="L219" s="164">
        <v>8</v>
      </c>
      <c r="M219" s="164">
        <v>6</v>
      </c>
      <c r="N219" s="164">
        <v>7</v>
      </c>
      <c r="O219" s="164">
        <v>7</v>
      </c>
      <c r="P219" s="164">
        <v>18</v>
      </c>
      <c r="Q219" s="164">
        <v>1</v>
      </c>
      <c r="R219" s="164">
        <v>37</v>
      </c>
      <c r="S219" s="164">
        <v>0</v>
      </c>
      <c r="T219" s="164">
        <v>0</v>
      </c>
      <c r="U219" s="164">
        <v>0</v>
      </c>
      <c r="V219" s="164">
        <v>0</v>
      </c>
      <c r="W219" s="164">
        <v>12</v>
      </c>
      <c r="X219" s="164">
        <v>2</v>
      </c>
      <c r="Y219" s="164">
        <v>1</v>
      </c>
      <c r="Z219" s="164">
        <v>3</v>
      </c>
      <c r="AA219" s="164">
        <v>6</v>
      </c>
      <c r="AB219" s="164">
        <v>0</v>
      </c>
      <c r="AC219" s="167">
        <v>13</v>
      </c>
    </row>
    <row r="220" spans="1:29" x14ac:dyDescent="0.4">
      <c r="A220" t="s">
        <v>501</v>
      </c>
      <c r="B220" t="s">
        <v>471</v>
      </c>
      <c r="C220" s="134" t="s">
        <v>35</v>
      </c>
      <c r="D220" s="135" t="s">
        <v>462</v>
      </c>
      <c r="E220" s="136"/>
      <c r="F220" s="136"/>
      <c r="G220" s="136"/>
      <c r="H220" s="163">
        <f t="shared" si="9"/>
        <v>99</v>
      </c>
      <c r="I220" s="164">
        <v>2</v>
      </c>
      <c r="J220" s="164">
        <v>4</v>
      </c>
      <c r="K220" s="164">
        <v>9</v>
      </c>
      <c r="L220" s="164">
        <v>13</v>
      </c>
      <c r="M220" s="164">
        <v>4</v>
      </c>
      <c r="N220" s="164">
        <v>3</v>
      </c>
      <c r="O220" s="164">
        <v>5</v>
      </c>
      <c r="P220" s="164">
        <v>5</v>
      </c>
      <c r="Q220" s="164">
        <v>0</v>
      </c>
      <c r="R220" s="164">
        <v>32</v>
      </c>
      <c r="S220" s="164">
        <v>0</v>
      </c>
      <c r="T220" s="164">
        <v>1</v>
      </c>
      <c r="U220" s="164">
        <v>0</v>
      </c>
      <c r="V220" s="164">
        <v>0</v>
      </c>
      <c r="W220" s="164">
        <v>8</v>
      </c>
      <c r="X220" s="164">
        <v>0</v>
      </c>
      <c r="Y220" s="164">
        <v>1</v>
      </c>
      <c r="Z220" s="164">
        <v>4</v>
      </c>
      <c r="AA220" s="164">
        <v>0</v>
      </c>
      <c r="AB220" s="164">
        <v>0</v>
      </c>
      <c r="AC220" s="167">
        <v>8</v>
      </c>
    </row>
    <row r="221" spans="1:29" x14ac:dyDescent="0.4">
      <c r="A221" t="s">
        <v>501</v>
      </c>
      <c r="B221" t="s">
        <v>471</v>
      </c>
      <c r="C221" s="134" t="s">
        <v>36</v>
      </c>
      <c r="D221" s="135" t="s">
        <v>462</v>
      </c>
      <c r="E221" s="136"/>
      <c r="F221" s="136"/>
      <c r="G221" s="136"/>
      <c r="H221" s="163">
        <f t="shared" si="9"/>
        <v>35</v>
      </c>
      <c r="I221" s="164">
        <v>1</v>
      </c>
      <c r="J221" s="164">
        <v>4</v>
      </c>
      <c r="K221" s="164">
        <v>5</v>
      </c>
      <c r="L221" s="164">
        <v>3</v>
      </c>
      <c r="M221" s="164">
        <v>1</v>
      </c>
      <c r="N221" s="164">
        <v>2</v>
      </c>
      <c r="O221" s="164">
        <v>0</v>
      </c>
      <c r="P221" s="164">
        <v>1</v>
      </c>
      <c r="Q221" s="164">
        <v>0</v>
      </c>
      <c r="R221" s="164">
        <v>9</v>
      </c>
      <c r="S221" s="164">
        <v>0</v>
      </c>
      <c r="T221" s="164">
        <v>0</v>
      </c>
      <c r="U221" s="164">
        <v>0</v>
      </c>
      <c r="V221" s="164">
        <v>0</v>
      </c>
      <c r="W221" s="164">
        <v>2</v>
      </c>
      <c r="X221" s="164">
        <v>1</v>
      </c>
      <c r="Y221" s="164">
        <v>1</v>
      </c>
      <c r="Z221" s="164">
        <v>1</v>
      </c>
      <c r="AA221" s="164">
        <v>1</v>
      </c>
      <c r="AB221" s="164">
        <v>0</v>
      </c>
      <c r="AC221" s="167">
        <v>3</v>
      </c>
    </row>
    <row r="222" spans="1:29" x14ac:dyDescent="0.4">
      <c r="A222" t="s">
        <v>501</v>
      </c>
      <c r="B222" t="s">
        <v>471</v>
      </c>
      <c r="C222" s="134" t="s">
        <v>37</v>
      </c>
      <c r="D222" s="135" t="s">
        <v>462</v>
      </c>
      <c r="E222" s="136"/>
      <c r="F222" s="136"/>
      <c r="G222" s="136"/>
      <c r="H222" s="163">
        <f t="shared" si="9"/>
        <v>20</v>
      </c>
      <c r="I222" s="164">
        <v>0</v>
      </c>
      <c r="J222" s="164">
        <v>1</v>
      </c>
      <c r="K222" s="164">
        <v>3</v>
      </c>
      <c r="L222" s="164">
        <v>4</v>
      </c>
      <c r="M222" s="164">
        <v>0</v>
      </c>
      <c r="N222" s="164">
        <v>1</v>
      </c>
      <c r="O222" s="164">
        <v>3</v>
      </c>
      <c r="P222" s="164">
        <v>0</v>
      </c>
      <c r="Q222" s="164">
        <v>0</v>
      </c>
      <c r="R222" s="164">
        <v>3</v>
      </c>
      <c r="S222" s="164">
        <v>0</v>
      </c>
      <c r="T222" s="164">
        <v>0</v>
      </c>
      <c r="U222" s="164">
        <v>0</v>
      </c>
      <c r="V222" s="164">
        <v>0</v>
      </c>
      <c r="W222" s="164">
        <v>1</v>
      </c>
      <c r="X222" s="164">
        <v>0</v>
      </c>
      <c r="Y222" s="164">
        <v>0</v>
      </c>
      <c r="Z222" s="164">
        <v>2</v>
      </c>
      <c r="AA222" s="164">
        <v>0</v>
      </c>
      <c r="AB222" s="164">
        <v>0</v>
      </c>
      <c r="AC222" s="167">
        <v>2</v>
      </c>
    </row>
    <row r="223" spans="1:29" x14ac:dyDescent="0.4">
      <c r="A223" t="s">
        <v>504</v>
      </c>
      <c r="B223" t="s">
        <v>477</v>
      </c>
      <c r="C223" s="134" t="s">
        <v>38</v>
      </c>
      <c r="D223" s="135" t="s">
        <v>462</v>
      </c>
      <c r="E223" s="136"/>
      <c r="F223" s="136"/>
      <c r="G223" s="136"/>
      <c r="H223" s="163">
        <f t="shared" si="9"/>
        <v>55</v>
      </c>
      <c r="I223" s="164">
        <v>1</v>
      </c>
      <c r="J223" s="164">
        <v>2</v>
      </c>
      <c r="K223" s="164">
        <v>9</v>
      </c>
      <c r="L223" s="164">
        <v>4</v>
      </c>
      <c r="M223" s="164">
        <v>0</v>
      </c>
      <c r="N223" s="164">
        <v>4</v>
      </c>
      <c r="O223" s="164">
        <v>0</v>
      </c>
      <c r="P223" s="164">
        <v>1</v>
      </c>
      <c r="Q223" s="164">
        <v>0</v>
      </c>
      <c r="R223" s="164">
        <v>21</v>
      </c>
      <c r="S223" s="164">
        <v>0</v>
      </c>
      <c r="T223" s="164">
        <v>0</v>
      </c>
      <c r="U223" s="164">
        <v>0</v>
      </c>
      <c r="V223" s="164">
        <v>0</v>
      </c>
      <c r="W223" s="164">
        <v>7</v>
      </c>
      <c r="X223" s="164">
        <v>0</v>
      </c>
      <c r="Y223" s="164">
        <v>0</v>
      </c>
      <c r="Z223" s="164">
        <v>0</v>
      </c>
      <c r="AA223" s="164">
        <v>2</v>
      </c>
      <c r="AB223" s="164">
        <v>0</v>
      </c>
      <c r="AC223" s="167">
        <v>4</v>
      </c>
    </row>
    <row r="224" spans="1:29" x14ac:dyDescent="0.4">
      <c r="A224" t="s">
        <v>505</v>
      </c>
      <c r="B224" t="s">
        <v>478</v>
      </c>
      <c r="C224" s="134" t="s">
        <v>39</v>
      </c>
      <c r="D224" s="135" t="s">
        <v>462</v>
      </c>
      <c r="E224" s="136"/>
      <c r="F224" s="136"/>
      <c r="G224" s="136"/>
      <c r="H224" s="163">
        <f t="shared" si="9"/>
        <v>47</v>
      </c>
      <c r="I224" s="164">
        <v>1</v>
      </c>
      <c r="J224" s="164">
        <v>2</v>
      </c>
      <c r="K224" s="164">
        <v>5</v>
      </c>
      <c r="L224" s="164">
        <v>4</v>
      </c>
      <c r="M224" s="164">
        <v>1</v>
      </c>
      <c r="N224" s="164">
        <v>1</v>
      </c>
      <c r="O224" s="164">
        <v>0</v>
      </c>
      <c r="P224" s="164">
        <v>4</v>
      </c>
      <c r="Q224" s="164">
        <v>0</v>
      </c>
      <c r="R224" s="164">
        <v>13</v>
      </c>
      <c r="S224" s="164">
        <v>0</v>
      </c>
      <c r="T224" s="164">
        <v>0</v>
      </c>
      <c r="U224" s="164">
        <v>0</v>
      </c>
      <c r="V224" s="164">
        <v>0</v>
      </c>
      <c r="W224" s="164">
        <v>5</v>
      </c>
      <c r="X224" s="164">
        <v>0</v>
      </c>
      <c r="Y224" s="164">
        <v>1</v>
      </c>
      <c r="Z224" s="164">
        <v>4</v>
      </c>
      <c r="AA224" s="164">
        <v>1</v>
      </c>
      <c r="AB224" s="164">
        <v>1</v>
      </c>
      <c r="AC224" s="167">
        <v>4</v>
      </c>
    </row>
    <row r="225" spans="1:29" x14ac:dyDescent="0.4">
      <c r="A225" t="s">
        <v>493</v>
      </c>
      <c r="B225" t="s">
        <v>467</v>
      </c>
      <c r="C225" s="134" t="s">
        <v>40</v>
      </c>
      <c r="D225" s="135" t="s">
        <v>462</v>
      </c>
      <c r="E225" s="136"/>
      <c r="F225" s="136"/>
      <c r="G225" s="136"/>
      <c r="H225" s="163">
        <f t="shared" si="9"/>
        <v>94</v>
      </c>
      <c r="I225" s="164">
        <v>1</v>
      </c>
      <c r="J225" s="164">
        <v>4</v>
      </c>
      <c r="K225" s="164">
        <v>13</v>
      </c>
      <c r="L225" s="164">
        <v>7</v>
      </c>
      <c r="M225" s="164">
        <v>4</v>
      </c>
      <c r="N225" s="164">
        <v>9</v>
      </c>
      <c r="O225" s="164">
        <v>4</v>
      </c>
      <c r="P225" s="164">
        <v>11</v>
      </c>
      <c r="Q225" s="164">
        <v>1</v>
      </c>
      <c r="R225" s="164">
        <v>21</v>
      </c>
      <c r="S225" s="164">
        <v>0</v>
      </c>
      <c r="T225" s="164">
        <v>0</v>
      </c>
      <c r="U225" s="164">
        <v>0</v>
      </c>
      <c r="V225" s="164">
        <v>0</v>
      </c>
      <c r="W225" s="164">
        <v>5</v>
      </c>
      <c r="X225" s="164">
        <v>3</v>
      </c>
      <c r="Y225" s="164">
        <v>0</v>
      </c>
      <c r="Z225" s="164">
        <v>1</v>
      </c>
      <c r="AA225" s="164">
        <v>0</v>
      </c>
      <c r="AB225" s="164">
        <v>1</v>
      </c>
      <c r="AC225" s="167">
        <v>9</v>
      </c>
    </row>
    <row r="226" spans="1:29" x14ac:dyDescent="0.4">
      <c r="A226" t="s">
        <v>489</v>
      </c>
      <c r="B226" t="s">
        <v>476</v>
      </c>
      <c r="C226" s="134" t="s">
        <v>41</v>
      </c>
      <c r="D226" s="135" t="s">
        <v>462</v>
      </c>
      <c r="E226" s="136"/>
      <c r="F226" s="136"/>
      <c r="G226" s="136"/>
      <c r="H226" s="163">
        <f t="shared" si="9"/>
        <v>128</v>
      </c>
      <c r="I226" s="164">
        <v>1</v>
      </c>
      <c r="J226" s="164">
        <v>4</v>
      </c>
      <c r="K226" s="164">
        <v>16</v>
      </c>
      <c r="L226" s="164">
        <v>11</v>
      </c>
      <c r="M226" s="164">
        <v>7</v>
      </c>
      <c r="N226" s="164">
        <v>6</v>
      </c>
      <c r="O226" s="164">
        <v>5</v>
      </c>
      <c r="P226" s="164">
        <v>13</v>
      </c>
      <c r="Q226" s="164">
        <v>0</v>
      </c>
      <c r="R226" s="164">
        <v>33</v>
      </c>
      <c r="S226" s="164">
        <v>1</v>
      </c>
      <c r="T226" s="164">
        <v>0</v>
      </c>
      <c r="U226" s="164">
        <v>0</v>
      </c>
      <c r="V226" s="164">
        <v>0</v>
      </c>
      <c r="W226" s="164">
        <v>8</v>
      </c>
      <c r="X226" s="164">
        <v>3</v>
      </c>
      <c r="Y226" s="164">
        <v>0</v>
      </c>
      <c r="Z226" s="164">
        <v>3</v>
      </c>
      <c r="AA226" s="164">
        <v>4</v>
      </c>
      <c r="AB226" s="164">
        <v>2</v>
      </c>
      <c r="AC226" s="167">
        <v>11</v>
      </c>
    </row>
    <row r="227" spans="1:29" x14ac:dyDescent="0.4">
      <c r="A227" t="s">
        <v>493</v>
      </c>
      <c r="B227" t="s">
        <v>467</v>
      </c>
      <c r="C227" s="134" t="s">
        <v>42</v>
      </c>
      <c r="D227" s="135" t="s">
        <v>462</v>
      </c>
      <c r="E227" s="136"/>
      <c r="F227" s="136"/>
      <c r="G227" s="136"/>
      <c r="H227" s="163">
        <f t="shared" si="9"/>
        <v>71</v>
      </c>
      <c r="I227" s="164">
        <v>0</v>
      </c>
      <c r="J227" s="164">
        <v>2</v>
      </c>
      <c r="K227" s="164">
        <v>7</v>
      </c>
      <c r="L227" s="164">
        <v>7</v>
      </c>
      <c r="M227" s="164">
        <v>1</v>
      </c>
      <c r="N227" s="164">
        <v>5</v>
      </c>
      <c r="O227" s="164">
        <v>5</v>
      </c>
      <c r="P227" s="164">
        <v>11</v>
      </c>
      <c r="Q227" s="164">
        <v>1</v>
      </c>
      <c r="R227" s="164">
        <v>15</v>
      </c>
      <c r="S227" s="164">
        <v>0</v>
      </c>
      <c r="T227" s="164">
        <v>0</v>
      </c>
      <c r="U227" s="164">
        <v>0</v>
      </c>
      <c r="V227" s="164">
        <v>0</v>
      </c>
      <c r="W227" s="164">
        <v>4</v>
      </c>
      <c r="X227" s="164">
        <v>2</v>
      </c>
      <c r="Y227" s="164">
        <v>0</v>
      </c>
      <c r="Z227" s="164">
        <v>0</v>
      </c>
      <c r="AA227" s="164">
        <v>1</v>
      </c>
      <c r="AB227" s="164">
        <v>1</v>
      </c>
      <c r="AC227" s="167">
        <v>9</v>
      </c>
    </row>
    <row r="228" spans="1:29" x14ac:dyDescent="0.4">
      <c r="A228" t="s">
        <v>489</v>
      </c>
      <c r="B228" t="s">
        <v>476</v>
      </c>
      <c r="C228" s="134" t="s">
        <v>43</v>
      </c>
      <c r="D228" s="135" t="s">
        <v>462</v>
      </c>
      <c r="E228" s="136"/>
      <c r="F228" s="136"/>
      <c r="G228" s="136"/>
      <c r="H228" s="163">
        <f t="shared" si="9"/>
        <v>146</v>
      </c>
      <c r="I228" s="164">
        <v>2</v>
      </c>
      <c r="J228" s="164">
        <v>8</v>
      </c>
      <c r="K228" s="164">
        <v>10</v>
      </c>
      <c r="L228" s="164">
        <v>6</v>
      </c>
      <c r="M228" s="164">
        <v>7</v>
      </c>
      <c r="N228" s="164">
        <v>5</v>
      </c>
      <c r="O228" s="164">
        <v>6</v>
      </c>
      <c r="P228" s="164">
        <v>15</v>
      </c>
      <c r="Q228" s="164">
        <v>0</v>
      </c>
      <c r="R228" s="164">
        <v>40</v>
      </c>
      <c r="S228" s="164">
        <v>0</v>
      </c>
      <c r="T228" s="164">
        <v>0</v>
      </c>
      <c r="U228" s="164">
        <v>0</v>
      </c>
      <c r="V228" s="164">
        <v>0</v>
      </c>
      <c r="W228" s="164">
        <v>12</v>
      </c>
      <c r="X228" s="164">
        <v>4</v>
      </c>
      <c r="Y228" s="164">
        <v>3</v>
      </c>
      <c r="Z228" s="164">
        <v>6</v>
      </c>
      <c r="AA228" s="164">
        <v>6</v>
      </c>
      <c r="AB228" s="164">
        <v>2</v>
      </c>
      <c r="AC228" s="167">
        <v>14</v>
      </c>
    </row>
    <row r="229" spans="1:29" x14ac:dyDescent="0.4">
      <c r="A229" t="s">
        <v>489</v>
      </c>
      <c r="B229" t="s">
        <v>472</v>
      </c>
      <c r="C229" s="134" t="s">
        <v>44</v>
      </c>
      <c r="D229" s="135" t="s">
        <v>462</v>
      </c>
      <c r="E229" s="136"/>
      <c r="F229" s="136"/>
      <c r="G229" s="136"/>
      <c r="H229" s="163">
        <f t="shared" si="9"/>
        <v>141</v>
      </c>
      <c r="I229" s="164">
        <v>3</v>
      </c>
      <c r="J229" s="164">
        <v>3</v>
      </c>
      <c r="K229" s="164">
        <v>13</v>
      </c>
      <c r="L229" s="164">
        <v>16</v>
      </c>
      <c r="M229" s="164">
        <v>8</v>
      </c>
      <c r="N229" s="164">
        <v>12</v>
      </c>
      <c r="O229" s="164">
        <v>3</v>
      </c>
      <c r="P229" s="164">
        <v>9</v>
      </c>
      <c r="Q229" s="164">
        <v>1</v>
      </c>
      <c r="R229" s="164">
        <v>39</v>
      </c>
      <c r="S229" s="164">
        <v>1</v>
      </c>
      <c r="T229" s="164">
        <v>0</v>
      </c>
      <c r="U229" s="164">
        <v>0</v>
      </c>
      <c r="V229" s="164">
        <v>0</v>
      </c>
      <c r="W229" s="164">
        <v>10</v>
      </c>
      <c r="X229" s="164">
        <v>4</v>
      </c>
      <c r="Y229" s="164">
        <v>0</v>
      </c>
      <c r="Z229" s="164">
        <v>2</v>
      </c>
      <c r="AA229" s="164">
        <v>4</v>
      </c>
      <c r="AB229" s="164">
        <v>2</v>
      </c>
      <c r="AC229" s="167">
        <v>11</v>
      </c>
    </row>
    <row r="230" spans="1:29" x14ac:dyDescent="0.4">
      <c r="A230" t="s">
        <v>506</v>
      </c>
      <c r="B230" t="s">
        <v>479</v>
      </c>
      <c r="C230" s="134" t="s">
        <v>45</v>
      </c>
      <c r="D230" s="135" t="s">
        <v>462</v>
      </c>
      <c r="E230" s="136"/>
      <c r="F230" s="136"/>
      <c r="G230" s="136"/>
      <c r="H230" s="163">
        <f t="shared" si="9"/>
        <v>81</v>
      </c>
      <c r="I230" s="164">
        <v>2</v>
      </c>
      <c r="J230" s="164">
        <v>3</v>
      </c>
      <c r="K230" s="164">
        <v>11</v>
      </c>
      <c r="L230" s="164">
        <v>6</v>
      </c>
      <c r="M230" s="164">
        <v>6</v>
      </c>
      <c r="N230" s="164">
        <v>4</v>
      </c>
      <c r="O230" s="164">
        <v>4</v>
      </c>
      <c r="P230" s="164">
        <v>8</v>
      </c>
      <c r="Q230" s="164">
        <v>0</v>
      </c>
      <c r="R230" s="164">
        <v>22</v>
      </c>
      <c r="S230" s="164">
        <v>0</v>
      </c>
      <c r="T230" s="164">
        <v>0</v>
      </c>
      <c r="U230" s="164">
        <v>0</v>
      </c>
      <c r="V230" s="164">
        <v>0</v>
      </c>
      <c r="W230" s="164">
        <v>3</v>
      </c>
      <c r="X230" s="164">
        <v>2</v>
      </c>
      <c r="Y230" s="164">
        <v>0</v>
      </c>
      <c r="Z230" s="164">
        <v>1</v>
      </c>
      <c r="AA230" s="164">
        <v>3</v>
      </c>
      <c r="AB230" s="164">
        <v>1</v>
      </c>
      <c r="AC230" s="167">
        <v>5</v>
      </c>
    </row>
    <row r="231" spans="1:29" x14ac:dyDescent="0.4">
      <c r="A231" t="s">
        <v>489</v>
      </c>
      <c r="B231" t="s">
        <v>472</v>
      </c>
      <c r="C231" s="134" t="s">
        <v>46</v>
      </c>
      <c r="D231" s="135" t="s">
        <v>462</v>
      </c>
      <c r="E231" s="136"/>
      <c r="F231" s="136"/>
      <c r="G231" s="136"/>
      <c r="H231" s="163">
        <f t="shared" si="9"/>
        <v>24</v>
      </c>
      <c r="I231" s="164">
        <v>1</v>
      </c>
      <c r="J231" s="164">
        <v>4</v>
      </c>
      <c r="K231" s="164">
        <v>1</v>
      </c>
      <c r="L231" s="164">
        <v>1</v>
      </c>
      <c r="M231" s="164">
        <v>1</v>
      </c>
      <c r="N231" s="164">
        <v>2</v>
      </c>
      <c r="O231" s="164">
        <v>1</v>
      </c>
      <c r="P231" s="164">
        <v>3</v>
      </c>
      <c r="Q231" s="164">
        <v>0</v>
      </c>
      <c r="R231" s="164">
        <v>5</v>
      </c>
      <c r="S231" s="164">
        <v>0</v>
      </c>
      <c r="T231" s="164">
        <v>0</v>
      </c>
      <c r="U231" s="164">
        <v>0</v>
      </c>
      <c r="V231" s="164">
        <v>0</v>
      </c>
      <c r="W231" s="164">
        <v>1</v>
      </c>
      <c r="X231" s="164">
        <v>0</v>
      </c>
      <c r="Y231" s="164">
        <v>0</v>
      </c>
      <c r="Z231" s="164">
        <v>0</v>
      </c>
      <c r="AA231" s="164">
        <v>1</v>
      </c>
      <c r="AB231" s="164">
        <v>1</v>
      </c>
      <c r="AC231" s="167">
        <v>2</v>
      </c>
    </row>
    <row r="232" spans="1:29" x14ac:dyDescent="0.4">
      <c r="A232" t="s">
        <v>489</v>
      </c>
      <c r="B232" t="s">
        <v>472</v>
      </c>
      <c r="C232" s="134" t="s">
        <v>47</v>
      </c>
      <c r="D232" s="135" t="s">
        <v>462</v>
      </c>
      <c r="E232" s="136"/>
      <c r="F232" s="136"/>
      <c r="G232" s="136"/>
      <c r="H232" s="163">
        <f t="shared" si="9"/>
        <v>5</v>
      </c>
      <c r="I232" s="164">
        <v>0</v>
      </c>
      <c r="J232" s="164">
        <v>0</v>
      </c>
      <c r="K232" s="164">
        <v>1</v>
      </c>
      <c r="L232" s="164">
        <v>1</v>
      </c>
      <c r="M232" s="164">
        <v>1</v>
      </c>
      <c r="N232" s="164">
        <v>0</v>
      </c>
      <c r="O232" s="164">
        <v>0</v>
      </c>
      <c r="P232" s="164">
        <v>0</v>
      </c>
      <c r="Q232" s="164">
        <v>0</v>
      </c>
      <c r="R232" s="164">
        <v>1</v>
      </c>
      <c r="S232" s="164">
        <v>0</v>
      </c>
      <c r="T232" s="164">
        <v>0</v>
      </c>
      <c r="U232" s="164">
        <v>0</v>
      </c>
      <c r="V232" s="164">
        <v>0</v>
      </c>
      <c r="W232" s="164">
        <v>0</v>
      </c>
      <c r="X232" s="164">
        <v>0</v>
      </c>
      <c r="Y232" s="164">
        <v>0</v>
      </c>
      <c r="Z232" s="164">
        <v>1</v>
      </c>
      <c r="AA232" s="164">
        <v>0</v>
      </c>
      <c r="AB232" s="164">
        <v>0</v>
      </c>
      <c r="AC232" s="167">
        <v>0</v>
      </c>
    </row>
    <row r="233" spans="1:29" x14ac:dyDescent="0.4">
      <c r="A233" t="s">
        <v>506</v>
      </c>
      <c r="B233" t="s">
        <v>479</v>
      </c>
      <c r="C233" s="134" t="s">
        <v>48</v>
      </c>
      <c r="D233" s="135" t="s">
        <v>462</v>
      </c>
      <c r="E233" s="136"/>
      <c r="F233" s="136"/>
      <c r="G233" s="136"/>
      <c r="H233" s="163">
        <f t="shared" si="9"/>
        <v>22</v>
      </c>
      <c r="I233" s="164">
        <v>0</v>
      </c>
      <c r="J233" s="164">
        <v>0</v>
      </c>
      <c r="K233" s="164">
        <v>2</v>
      </c>
      <c r="L233" s="164">
        <v>2</v>
      </c>
      <c r="M233" s="164">
        <v>2</v>
      </c>
      <c r="N233" s="164">
        <v>1</v>
      </c>
      <c r="O233" s="164">
        <v>0</v>
      </c>
      <c r="P233" s="164">
        <v>3</v>
      </c>
      <c r="Q233" s="164">
        <v>0</v>
      </c>
      <c r="R233" s="164">
        <v>8</v>
      </c>
      <c r="S233" s="164">
        <v>0</v>
      </c>
      <c r="T233" s="164">
        <v>0</v>
      </c>
      <c r="U233" s="164">
        <v>0</v>
      </c>
      <c r="V233" s="164">
        <v>0</v>
      </c>
      <c r="W233" s="164">
        <v>2</v>
      </c>
      <c r="X233" s="164">
        <v>1</v>
      </c>
      <c r="Y233" s="164">
        <v>0</v>
      </c>
      <c r="Z233" s="164">
        <v>0</v>
      </c>
      <c r="AA233" s="164">
        <v>0</v>
      </c>
      <c r="AB233" s="164">
        <v>0</v>
      </c>
      <c r="AC233" s="167">
        <v>1</v>
      </c>
    </row>
    <row r="234" spans="1:29" x14ac:dyDescent="0.4">
      <c r="A234" t="s">
        <v>506</v>
      </c>
      <c r="B234" t="s">
        <v>479</v>
      </c>
      <c r="C234" s="134" t="s">
        <v>49</v>
      </c>
      <c r="D234" s="135" t="s">
        <v>462</v>
      </c>
      <c r="E234" s="136"/>
      <c r="F234" s="136"/>
      <c r="G234" s="136"/>
      <c r="H234" s="163">
        <f t="shared" si="9"/>
        <v>17</v>
      </c>
      <c r="I234" s="164">
        <v>0</v>
      </c>
      <c r="J234" s="164">
        <v>1</v>
      </c>
      <c r="K234" s="164">
        <v>0</v>
      </c>
      <c r="L234" s="164">
        <v>0</v>
      </c>
      <c r="M234" s="164">
        <v>3</v>
      </c>
      <c r="N234" s="164">
        <v>1</v>
      </c>
      <c r="O234" s="164">
        <v>0</v>
      </c>
      <c r="P234" s="164">
        <v>3</v>
      </c>
      <c r="Q234" s="164">
        <v>0</v>
      </c>
      <c r="R234" s="164">
        <v>7</v>
      </c>
      <c r="S234" s="164">
        <v>0</v>
      </c>
      <c r="T234" s="164">
        <v>0</v>
      </c>
      <c r="U234" s="164">
        <v>0</v>
      </c>
      <c r="V234" s="164">
        <v>0</v>
      </c>
      <c r="W234" s="164">
        <v>0</v>
      </c>
      <c r="X234" s="164">
        <v>0</v>
      </c>
      <c r="Y234" s="164">
        <v>0</v>
      </c>
      <c r="Z234" s="164">
        <v>1</v>
      </c>
      <c r="AA234" s="164">
        <v>0</v>
      </c>
      <c r="AB234" s="164">
        <v>0</v>
      </c>
      <c r="AC234" s="167">
        <v>1</v>
      </c>
    </row>
    <row r="235" spans="1:29" x14ac:dyDescent="0.4">
      <c r="A235" t="s">
        <v>506</v>
      </c>
      <c r="B235" t="s">
        <v>479</v>
      </c>
      <c r="C235" s="134" t="s">
        <v>50</v>
      </c>
      <c r="D235" s="135" t="s">
        <v>462</v>
      </c>
      <c r="E235" s="136"/>
      <c r="F235" s="136"/>
      <c r="G235" s="136"/>
      <c r="H235" s="163">
        <f t="shared" si="9"/>
        <v>15</v>
      </c>
      <c r="I235" s="164">
        <v>1</v>
      </c>
      <c r="J235" s="164">
        <v>0</v>
      </c>
      <c r="K235" s="164">
        <v>0</v>
      </c>
      <c r="L235" s="164">
        <v>1</v>
      </c>
      <c r="M235" s="164">
        <v>0</v>
      </c>
      <c r="N235" s="164">
        <v>1</v>
      </c>
      <c r="O235" s="164">
        <v>0</v>
      </c>
      <c r="P235" s="164">
        <v>1</v>
      </c>
      <c r="Q235" s="164">
        <v>0</v>
      </c>
      <c r="R235" s="164">
        <v>5</v>
      </c>
      <c r="S235" s="164">
        <v>0</v>
      </c>
      <c r="T235" s="164">
        <v>0</v>
      </c>
      <c r="U235" s="164">
        <v>0</v>
      </c>
      <c r="V235" s="164">
        <v>0</v>
      </c>
      <c r="W235" s="164">
        <v>1</v>
      </c>
      <c r="X235" s="164">
        <v>1</v>
      </c>
      <c r="Y235" s="164">
        <v>0</v>
      </c>
      <c r="Z235" s="164">
        <v>2</v>
      </c>
      <c r="AA235" s="164">
        <v>0</v>
      </c>
      <c r="AB235" s="164">
        <v>0</v>
      </c>
      <c r="AC235" s="167">
        <v>2</v>
      </c>
    </row>
    <row r="236" spans="1:29" x14ac:dyDescent="0.4">
      <c r="A236" t="s">
        <v>506</v>
      </c>
      <c r="B236" t="s">
        <v>479</v>
      </c>
      <c r="C236" s="134" t="s">
        <v>51</v>
      </c>
      <c r="D236" s="135" t="s">
        <v>462</v>
      </c>
      <c r="E236" s="136"/>
      <c r="F236" s="136"/>
      <c r="G236" s="136"/>
      <c r="H236" s="163">
        <f t="shared" si="9"/>
        <v>19</v>
      </c>
      <c r="I236" s="164">
        <v>0</v>
      </c>
      <c r="J236" s="164">
        <v>2</v>
      </c>
      <c r="K236" s="164">
        <v>4</v>
      </c>
      <c r="L236" s="164">
        <v>0</v>
      </c>
      <c r="M236" s="164">
        <v>1</v>
      </c>
      <c r="N236" s="164">
        <v>1</v>
      </c>
      <c r="O236" s="164">
        <v>0</v>
      </c>
      <c r="P236" s="164">
        <v>1</v>
      </c>
      <c r="Q236" s="164">
        <v>0</v>
      </c>
      <c r="R236" s="164">
        <v>5</v>
      </c>
      <c r="S236" s="164">
        <v>1</v>
      </c>
      <c r="T236" s="164">
        <v>0</v>
      </c>
      <c r="U236" s="164">
        <v>0</v>
      </c>
      <c r="V236" s="164">
        <v>0</v>
      </c>
      <c r="W236" s="164">
        <v>2</v>
      </c>
      <c r="X236" s="164">
        <v>1</v>
      </c>
      <c r="Y236" s="164">
        <v>0</v>
      </c>
      <c r="Z236" s="164">
        <v>1</v>
      </c>
      <c r="AA236" s="164">
        <v>0</v>
      </c>
      <c r="AB236" s="164">
        <v>0</v>
      </c>
      <c r="AC236" s="167">
        <v>0</v>
      </c>
    </row>
    <row r="237" spans="1:29" x14ac:dyDescent="0.4">
      <c r="A237" t="s">
        <v>506</v>
      </c>
      <c r="B237" t="s">
        <v>479</v>
      </c>
      <c r="C237" s="134" t="s">
        <v>52</v>
      </c>
      <c r="D237" s="135" t="s">
        <v>462</v>
      </c>
      <c r="E237" s="136"/>
      <c r="F237" s="136"/>
      <c r="G237" s="136"/>
      <c r="H237" s="163">
        <f t="shared" si="9"/>
        <v>67</v>
      </c>
      <c r="I237" s="164">
        <v>2</v>
      </c>
      <c r="J237" s="164">
        <v>1</v>
      </c>
      <c r="K237" s="164">
        <v>8</v>
      </c>
      <c r="L237" s="164">
        <v>2</v>
      </c>
      <c r="M237" s="164">
        <v>3</v>
      </c>
      <c r="N237" s="164">
        <v>9</v>
      </c>
      <c r="O237" s="164">
        <v>4</v>
      </c>
      <c r="P237" s="164">
        <v>4</v>
      </c>
      <c r="Q237" s="164">
        <v>1</v>
      </c>
      <c r="R237" s="164">
        <v>16</v>
      </c>
      <c r="S237" s="164">
        <v>0</v>
      </c>
      <c r="T237" s="164">
        <v>0</v>
      </c>
      <c r="U237" s="164">
        <v>0</v>
      </c>
      <c r="V237" s="164">
        <v>0</v>
      </c>
      <c r="W237" s="164">
        <v>6</v>
      </c>
      <c r="X237" s="164">
        <v>3</v>
      </c>
      <c r="Y237" s="164">
        <v>0</v>
      </c>
      <c r="Z237" s="164">
        <v>3</v>
      </c>
      <c r="AA237" s="164">
        <v>0</v>
      </c>
      <c r="AB237" s="164">
        <v>0</v>
      </c>
      <c r="AC237" s="167">
        <v>5</v>
      </c>
    </row>
    <row r="238" spans="1:29" x14ac:dyDescent="0.4">
      <c r="A238" t="s">
        <v>506</v>
      </c>
      <c r="B238" t="s">
        <v>479</v>
      </c>
      <c r="C238" s="134" t="s">
        <v>53</v>
      </c>
      <c r="D238" s="135" t="s">
        <v>462</v>
      </c>
      <c r="E238" s="136"/>
      <c r="F238" s="136"/>
      <c r="G238" s="136"/>
      <c r="H238" s="163">
        <f t="shared" si="9"/>
        <v>14</v>
      </c>
      <c r="I238" s="164">
        <v>0</v>
      </c>
      <c r="J238" s="164">
        <v>1</v>
      </c>
      <c r="K238" s="164">
        <v>1</v>
      </c>
      <c r="L238" s="164">
        <v>2</v>
      </c>
      <c r="M238" s="164">
        <v>1</v>
      </c>
      <c r="N238" s="164">
        <v>0</v>
      </c>
      <c r="O238" s="164">
        <v>0</v>
      </c>
      <c r="P238" s="164">
        <v>1</v>
      </c>
      <c r="Q238" s="164">
        <v>0</v>
      </c>
      <c r="R238" s="164">
        <v>5</v>
      </c>
      <c r="S238" s="164">
        <v>0</v>
      </c>
      <c r="T238" s="164">
        <v>0</v>
      </c>
      <c r="U238" s="164">
        <v>0</v>
      </c>
      <c r="V238" s="164">
        <v>0</v>
      </c>
      <c r="W238" s="164">
        <v>1</v>
      </c>
      <c r="X238" s="164">
        <v>0</v>
      </c>
      <c r="Y238" s="164">
        <v>0</v>
      </c>
      <c r="Z238" s="164">
        <v>0</v>
      </c>
      <c r="AA238" s="164">
        <v>1</v>
      </c>
      <c r="AB238" s="164">
        <v>0</v>
      </c>
      <c r="AC238" s="167">
        <v>1</v>
      </c>
    </row>
    <row r="239" spans="1:29" x14ac:dyDescent="0.4">
      <c r="A239" t="s">
        <v>506</v>
      </c>
      <c r="B239" t="s">
        <v>479</v>
      </c>
      <c r="C239" s="134" t="s">
        <v>54</v>
      </c>
      <c r="D239" s="135" t="s">
        <v>462</v>
      </c>
      <c r="E239" s="136"/>
      <c r="F239" s="136"/>
      <c r="G239" s="136"/>
      <c r="H239" s="163">
        <f t="shared" si="9"/>
        <v>44</v>
      </c>
      <c r="I239" s="164">
        <v>0</v>
      </c>
      <c r="J239" s="164">
        <v>0</v>
      </c>
      <c r="K239" s="164">
        <v>7</v>
      </c>
      <c r="L239" s="164">
        <v>6</v>
      </c>
      <c r="M239" s="164">
        <v>2</v>
      </c>
      <c r="N239" s="164">
        <v>7</v>
      </c>
      <c r="O239" s="164">
        <v>2</v>
      </c>
      <c r="P239" s="164">
        <v>0</v>
      </c>
      <c r="Q239" s="164">
        <v>0</v>
      </c>
      <c r="R239" s="164">
        <v>9</v>
      </c>
      <c r="S239" s="164">
        <v>1</v>
      </c>
      <c r="T239" s="164">
        <v>0</v>
      </c>
      <c r="U239" s="164">
        <v>0</v>
      </c>
      <c r="V239" s="164">
        <v>0</v>
      </c>
      <c r="W239" s="164">
        <v>5</v>
      </c>
      <c r="X239" s="164">
        <v>1</v>
      </c>
      <c r="Y239" s="164">
        <v>0</v>
      </c>
      <c r="Z239" s="164">
        <v>0</v>
      </c>
      <c r="AA239" s="164">
        <v>1</v>
      </c>
      <c r="AB239" s="164">
        <v>0</v>
      </c>
      <c r="AC239" s="167">
        <v>3</v>
      </c>
    </row>
    <row r="240" spans="1:29" x14ac:dyDescent="0.4">
      <c r="A240" t="s">
        <v>507</v>
      </c>
      <c r="B240" t="s">
        <v>480</v>
      </c>
      <c r="C240" s="134" t="s">
        <v>55</v>
      </c>
      <c r="D240" s="135" t="s">
        <v>462</v>
      </c>
      <c r="E240" s="136"/>
      <c r="F240" s="136"/>
      <c r="G240" s="136"/>
      <c r="H240" s="163">
        <f t="shared" si="9"/>
        <v>41</v>
      </c>
      <c r="I240" s="164">
        <v>0</v>
      </c>
      <c r="J240" s="164">
        <v>2</v>
      </c>
      <c r="K240" s="164">
        <v>6</v>
      </c>
      <c r="L240" s="164">
        <v>3</v>
      </c>
      <c r="M240" s="164">
        <v>3</v>
      </c>
      <c r="N240" s="164">
        <v>4</v>
      </c>
      <c r="O240" s="164">
        <v>3</v>
      </c>
      <c r="P240" s="164">
        <v>4</v>
      </c>
      <c r="Q240" s="164">
        <v>1</v>
      </c>
      <c r="R240" s="164">
        <v>12</v>
      </c>
      <c r="S240" s="164">
        <v>0</v>
      </c>
      <c r="T240" s="164">
        <v>0</v>
      </c>
      <c r="U240" s="164">
        <v>0</v>
      </c>
      <c r="V240" s="164">
        <v>0</v>
      </c>
      <c r="W240" s="164">
        <v>0</v>
      </c>
      <c r="X240" s="164">
        <v>0</v>
      </c>
      <c r="Y240" s="164">
        <v>0</v>
      </c>
      <c r="Z240" s="164">
        <v>0</v>
      </c>
      <c r="AA240" s="164">
        <v>0</v>
      </c>
      <c r="AB240" s="164">
        <v>0</v>
      </c>
      <c r="AC240" s="167">
        <v>3</v>
      </c>
    </row>
    <row r="241" spans="1:29" x14ac:dyDescent="0.4">
      <c r="A241" t="s">
        <v>507</v>
      </c>
      <c r="B241" t="s">
        <v>480</v>
      </c>
      <c r="C241" s="134" t="s">
        <v>56</v>
      </c>
      <c r="D241" s="135" t="s">
        <v>462</v>
      </c>
      <c r="E241" s="136"/>
      <c r="F241" s="136"/>
      <c r="G241" s="136"/>
      <c r="H241" s="163">
        <f t="shared" si="9"/>
        <v>13</v>
      </c>
      <c r="I241" s="164">
        <v>0</v>
      </c>
      <c r="J241" s="164">
        <v>0</v>
      </c>
      <c r="K241" s="164">
        <v>3</v>
      </c>
      <c r="L241" s="164">
        <v>1</v>
      </c>
      <c r="M241" s="164">
        <v>0</v>
      </c>
      <c r="N241" s="164">
        <v>1</v>
      </c>
      <c r="O241" s="164">
        <v>1</v>
      </c>
      <c r="P241" s="164">
        <v>1</v>
      </c>
      <c r="Q241" s="164">
        <v>1</v>
      </c>
      <c r="R241" s="164">
        <v>2</v>
      </c>
      <c r="S241" s="164">
        <v>0</v>
      </c>
      <c r="T241" s="164">
        <v>0</v>
      </c>
      <c r="U241" s="164">
        <v>0</v>
      </c>
      <c r="V241" s="164">
        <v>0</v>
      </c>
      <c r="W241" s="164">
        <v>2</v>
      </c>
      <c r="X241" s="164">
        <v>0</v>
      </c>
      <c r="Y241" s="164">
        <v>0</v>
      </c>
      <c r="Z241" s="164">
        <v>0</v>
      </c>
      <c r="AA241" s="164">
        <v>0</v>
      </c>
      <c r="AB241" s="164">
        <v>0</v>
      </c>
      <c r="AC241" s="167">
        <v>1</v>
      </c>
    </row>
    <row r="242" spans="1:29" x14ac:dyDescent="0.4">
      <c r="A242" t="s">
        <v>508</v>
      </c>
      <c r="B242" t="s">
        <v>481</v>
      </c>
      <c r="C242" s="134" t="s">
        <v>57</v>
      </c>
      <c r="D242" s="135" t="s">
        <v>462</v>
      </c>
      <c r="E242" s="136"/>
      <c r="F242" s="136"/>
      <c r="G242" s="136"/>
      <c r="H242" s="163">
        <f t="shared" si="9"/>
        <v>19</v>
      </c>
      <c r="I242" s="164">
        <v>0</v>
      </c>
      <c r="J242" s="164">
        <v>1</v>
      </c>
      <c r="K242" s="164">
        <v>2</v>
      </c>
      <c r="L242" s="164">
        <v>2</v>
      </c>
      <c r="M242" s="164">
        <v>0</v>
      </c>
      <c r="N242" s="164">
        <v>2</v>
      </c>
      <c r="O242" s="164">
        <v>3</v>
      </c>
      <c r="P242" s="164">
        <v>0</v>
      </c>
      <c r="Q242" s="164">
        <v>0</v>
      </c>
      <c r="R242" s="164">
        <v>4</v>
      </c>
      <c r="S242" s="164">
        <v>0</v>
      </c>
      <c r="T242" s="164">
        <v>0</v>
      </c>
      <c r="U242" s="164">
        <v>0</v>
      </c>
      <c r="V242" s="164">
        <v>0</v>
      </c>
      <c r="W242" s="164">
        <v>0</v>
      </c>
      <c r="X242" s="164">
        <v>1</v>
      </c>
      <c r="Y242" s="164">
        <v>0</v>
      </c>
      <c r="Z242" s="164">
        <v>1</v>
      </c>
      <c r="AA242" s="164">
        <v>0</v>
      </c>
      <c r="AB242" s="164">
        <v>0</v>
      </c>
      <c r="AC242" s="167">
        <v>3</v>
      </c>
    </row>
    <row r="243" spans="1:29" x14ac:dyDescent="0.4">
      <c r="A243" t="s">
        <v>508</v>
      </c>
      <c r="B243" t="s">
        <v>481</v>
      </c>
      <c r="C243" s="134" t="s">
        <v>58</v>
      </c>
      <c r="D243" s="135" t="s">
        <v>462</v>
      </c>
      <c r="E243" s="136"/>
      <c r="F243" s="136"/>
      <c r="G243" s="136"/>
      <c r="H243" s="163">
        <f t="shared" si="9"/>
        <v>10</v>
      </c>
      <c r="I243" s="164">
        <v>1</v>
      </c>
      <c r="J243" s="164">
        <v>0</v>
      </c>
      <c r="K243" s="164">
        <v>1</v>
      </c>
      <c r="L243" s="164">
        <v>2</v>
      </c>
      <c r="M243" s="164">
        <v>2</v>
      </c>
      <c r="N243" s="164">
        <v>0</v>
      </c>
      <c r="O243" s="164">
        <v>0</v>
      </c>
      <c r="P243" s="164">
        <v>0</v>
      </c>
      <c r="Q243" s="164">
        <v>0</v>
      </c>
      <c r="R243" s="164">
        <v>2</v>
      </c>
      <c r="S243" s="164">
        <v>0</v>
      </c>
      <c r="T243" s="164">
        <v>0</v>
      </c>
      <c r="U243" s="164">
        <v>0</v>
      </c>
      <c r="V243" s="164">
        <v>0</v>
      </c>
      <c r="W243" s="164">
        <v>0</v>
      </c>
      <c r="X243" s="164">
        <v>0</v>
      </c>
      <c r="Y243" s="164">
        <v>0</v>
      </c>
      <c r="Z243" s="164">
        <v>0</v>
      </c>
      <c r="AA243" s="164">
        <v>0</v>
      </c>
      <c r="AB243" s="164">
        <v>0</v>
      </c>
      <c r="AC243" s="167">
        <v>2</v>
      </c>
    </row>
    <row r="244" spans="1:29" x14ac:dyDescent="0.4">
      <c r="A244" t="s">
        <v>508</v>
      </c>
      <c r="B244" t="s">
        <v>481</v>
      </c>
      <c r="C244" s="134" t="s">
        <v>59</v>
      </c>
      <c r="D244" s="135" t="s">
        <v>462</v>
      </c>
      <c r="E244" s="136"/>
      <c r="F244" s="136"/>
      <c r="G244" s="136"/>
      <c r="H244" s="163">
        <f t="shared" si="9"/>
        <v>8</v>
      </c>
      <c r="I244" s="164">
        <v>0</v>
      </c>
      <c r="J244" s="164">
        <v>0</v>
      </c>
      <c r="K244" s="164">
        <v>2</v>
      </c>
      <c r="L244" s="164">
        <v>0</v>
      </c>
      <c r="M244" s="164">
        <v>0</v>
      </c>
      <c r="N244" s="164">
        <v>2</v>
      </c>
      <c r="O244" s="164">
        <v>0</v>
      </c>
      <c r="P244" s="164">
        <v>1</v>
      </c>
      <c r="Q244" s="164">
        <v>0</v>
      </c>
      <c r="R244" s="164">
        <v>2</v>
      </c>
      <c r="S244" s="164">
        <v>0</v>
      </c>
      <c r="T244" s="164">
        <v>0</v>
      </c>
      <c r="U244" s="164">
        <v>0</v>
      </c>
      <c r="V244" s="164">
        <v>0</v>
      </c>
      <c r="W244" s="164">
        <v>0</v>
      </c>
      <c r="X244" s="164">
        <v>0</v>
      </c>
      <c r="Y244" s="164">
        <v>0</v>
      </c>
      <c r="Z244" s="164">
        <v>0</v>
      </c>
      <c r="AA244" s="164">
        <v>0</v>
      </c>
      <c r="AB244" s="164">
        <v>0</v>
      </c>
      <c r="AC244" s="167">
        <v>1</v>
      </c>
    </row>
    <row r="245" spans="1:29" x14ac:dyDescent="0.4">
      <c r="A245" t="s">
        <v>508</v>
      </c>
      <c r="B245" t="s">
        <v>481</v>
      </c>
      <c r="C245" s="134" t="s">
        <v>60</v>
      </c>
      <c r="D245" s="135" t="s">
        <v>462</v>
      </c>
      <c r="E245" s="136"/>
      <c r="F245" s="136"/>
      <c r="G245" s="136"/>
      <c r="H245" s="163">
        <f t="shared" si="9"/>
        <v>10</v>
      </c>
      <c r="I245" s="164">
        <v>0</v>
      </c>
      <c r="J245" s="164">
        <v>0</v>
      </c>
      <c r="K245" s="164">
        <v>1</v>
      </c>
      <c r="L245" s="164">
        <v>0</v>
      </c>
      <c r="M245" s="164">
        <v>0</v>
      </c>
      <c r="N245" s="164">
        <v>4</v>
      </c>
      <c r="O245" s="164">
        <v>1</v>
      </c>
      <c r="P245" s="164">
        <v>1</v>
      </c>
      <c r="Q245" s="164">
        <v>0</v>
      </c>
      <c r="R245" s="164">
        <v>1</v>
      </c>
      <c r="S245" s="164">
        <v>0</v>
      </c>
      <c r="T245" s="164">
        <v>0</v>
      </c>
      <c r="U245" s="164">
        <v>0</v>
      </c>
      <c r="V245" s="164">
        <v>0</v>
      </c>
      <c r="W245" s="164">
        <v>1</v>
      </c>
      <c r="X245" s="164">
        <v>0</v>
      </c>
      <c r="Y245" s="164">
        <v>0</v>
      </c>
      <c r="Z245" s="164">
        <v>0</v>
      </c>
      <c r="AA245" s="164">
        <v>0</v>
      </c>
      <c r="AB245" s="164">
        <v>0</v>
      </c>
      <c r="AC245" s="167">
        <v>1</v>
      </c>
    </row>
    <row r="246" spans="1:29" x14ac:dyDescent="0.4">
      <c r="A246" t="s">
        <v>508</v>
      </c>
      <c r="B246" t="s">
        <v>481</v>
      </c>
      <c r="C246" s="134" t="s">
        <v>61</v>
      </c>
      <c r="D246" s="135" t="s">
        <v>462</v>
      </c>
      <c r="E246" s="136"/>
      <c r="F246" s="136"/>
      <c r="G246" s="136"/>
      <c r="H246" s="163">
        <f t="shared" si="9"/>
        <v>5</v>
      </c>
      <c r="I246" s="164">
        <v>0</v>
      </c>
      <c r="J246" s="164">
        <v>0</v>
      </c>
      <c r="K246" s="164">
        <v>1</v>
      </c>
      <c r="L246" s="164">
        <v>0</v>
      </c>
      <c r="M246" s="164">
        <v>0</v>
      </c>
      <c r="N246" s="164">
        <v>0</v>
      </c>
      <c r="O246" s="164">
        <v>1</v>
      </c>
      <c r="P246" s="164">
        <v>0</v>
      </c>
      <c r="Q246" s="164">
        <v>0</v>
      </c>
      <c r="R246" s="164">
        <v>2</v>
      </c>
      <c r="S246" s="164">
        <v>0</v>
      </c>
      <c r="T246" s="164">
        <v>0</v>
      </c>
      <c r="U246" s="164">
        <v>0</v>
      </c>
      <c r="V246" s="164">
        <v>0</v>
      </c>
      <c r="W246" s="164">
        <v>1</v>
      </c>
      <c r="X246" s="164">
        <v>0</v>
      </c>
      <c r="Y246" s="164">
        <v>0</v>
      </c>
      <c r="Z246" s="164">
        <v>0</v>
      </c>
      <c r="AA246" s="164">
        <v>0</v>
      </c>
      <c r="AB246" s="164">
        <v>0</v>
      </c>
      <c r="AC246" s="167">
        <v>0</v>
      </c>
    </row>
    <row r="247" spans="1:29" x14ac:dyDescent="0.4">
      <c r="A247" t="s">
        <v>507</v>
      </c>
      <c r="B247" t="s">
        <v>480</v>
      </c>
      <c r="C247" s="134" t="s">
        <v>62</v>
      </c>
      <c r="D247" s="135" t="s">
        <v>462</v>
      </c>
      <c r="E247" s="136"/>
      <c r="F247" s="136"/>
      <c r="G247" s="136"/>
      <c r="H247" s="163">
        <f t="shared" si="9"/>
        <v>9</v>
      </c>
      <c r="I247" s="164">
        <v>0</v>
      </c>
      <c r="J247" s="164">
        <v>0</v>
      </c>
      <c r="K247" s="164">
        <v>1</v>
      </c>
      <c r="L247" s="164">
        <v>0</v>
      </c>
      <c r="M247" s="164">
        <v>0</v>
      </c>
      <c r="N247" s="164">
        <v>0</v>
      </c>
      <c r="O247" s="164">
        <v>2</v>
      </c>
      <c r="P247" s="164">
        <v>0</v>
      </c>
      <c r="Q247" s="164">
        <v>0</v>
      </c>
      <c r="R247" s="164">
        <v>4</v>
      </c>
      <c r="S247" s="164">
        <v>0</v>
      </c>
      <c r="T247" s="164">
        <v>0</v>
      </c>
      <c r="U247" s="164">
        <v>0</v>
      </c>
      <c r="V247" s="164">
        <v>0</v>
      </c>
      <c r="W247" s="164">
        <v>1</v>
      </c>
      <c r="X247" s="164">
        <v>0</v>
      </c>
      <c r="Y247" s="164">
        <v>0</v>
      </c>
      <c r="Z247" s="164">
        <v>1</v>
      </c>
      <c r="AA247" s="164">
        <v>0</v>
      </c>
      <c r="AB247" s="164">
        <v>0</v>
      </c>
      <c r="AC247" s="167">
        <v>0</v>
      </c>
    </row>
    <row r="248" spans="1:29" x14ac:dyDescent="0.4">
      <c r="A248" t="s">
        <v>507</v>
      </c>
      <c r="B248" t="s">
        <v>480</v>
      </c>
      <c r="C248" s="134" t="s">
        <v>63</v>
      </c>
      <c r="D248" s="135" t="s">
        <v>462</v>
      </c>
      <c r="E248" s="136"/>
      <c r="F248" s="136"/>
      <c r="G248" s="136"/>
      <c r="H248" s="163">
        <f t="shared" si="9"/>
        <v>20</v>
      </c>
      <c r="I248" s="164">
        <v>1</v>
      </c>
      <c r="J248" s="164">
        <v>0</v>
      </c>
      <c r="K248" s="164">
        <v>1</v>
      </c>
      <c r="L248" s="164">
        <v>0</v>
      </c>
      <c r="M248" s="164">
        <v>3</v>
      </c>
      <c r="N248" s="164">
        <v>2</v>
      </c>
      <c r="O248" s="164">
        <v>2</v>
      </c>
      <c r="P248" s="164">
        <v>1</v>
      </c>
      <c r="Q248" s="164">
        <v>1</v>
      </c>
      <c r="R248" s="164">
        <v>3</v>
      </c>
      <c r="S248" s="164">
        <v>0</v>
      </c>
      <c r="T248" s="164">
        <v>0</v>
      </c>
      <c r="U248" s="164">
        <v>0</v>
      </c>
      <c r="V248" s="164">
        <v>0</v>
      </c>
      <c r="W248" s="164">
        <v>3</v>
      </c>
      <c r="X248" s="164">
        <v>0</v>
      </c>
      <c r="Y248" s="164">
        <v>1</v>
      </c>
      <c r="Z248" s="164">
        <v>0</v>
      </c>
      <c r="AA248" s="164">
        <v>0</v>
      </c>
      <c r="AB248" s="164">
        <v>0</v>
      </c>
      <c r="AC248" s="167">
        <v>2</v>
      </c>
    </row>
    <row r="249" spans="1:29" x14ac:dyDescent="0.4">
      <c r="A249" t="s">
        <v>491</v>
      </c>
      <c r="B249" t="s">
        <v>482</v>
      </c>
      <c r="C249" s="134" t="s">
        <v>64</v>
      </c>
      <c r="D249" s="135" t="s">
        <v>462</v>
      </c>
      <c r="E249" s="136"/>
      <c r="F249" s="136"/>
      <c r="G249" s="136"/>
      <c r="H249" s="163">
        <f t="shared" si="9"/>
        <v>9</v>
      </c>
      <c r="I249" s="164">
        <v>0</v>
      </c>
      <c r="J249" s="164">
        <v>0</v>
      </c>
      <c r="K249" s="164">
        <v>1</v>
      </c>
      <c r="L249" s="164">
        <v>1</v>
      </c>
      <c r="M249" s="164">
        <v>0</v>
      </c>
      <c r="N249" s="164">
        <v>2</v>
      </c>
      <c r="O249" s="164">
        <v>1</v>
      </c>
      <c r="P249" s="164">
        <v>2</v>
      </c>
      <c r="Q249" s="164">
        <v>0</v>
      </c>
      <c r="R249" s="164">
        <v>1</v>
      </c>
      <c r="S249" s="164">
        <v>0</v>
      </c>
      <c r="T249" s="164">
        <v>0</v>
      </c>
      <c r="U249" s="164">
        <v>0</v>
      </c>
      <c r="V249" s="164">
        <v>0</v>
      </c>
      <c r="W249" s="164">
        <v>1</v>
      </c>
      <c r="X249" s="164">
        <v>0</v>
      </c>
      <c r="Y249" s="164">
        <v>0</v>
      </c>
      <c r="Z249" s="164">
        <v>0</v>
      </c>
      <c r="AA249" s="164">
        <v>0</v>
      </c>
      <c r="AB249" s="164">
        <v>0</v>
      </c>
      <c r="AC249" s="167">
        <v>0</v>
      </c>
    </row>
    <row r="250" spans="1:29" x14ac:dyDescent="0.4">
      <c r="A250" t="s">
        <v>491</v>
      </c>
      <c r="B250" t="s">
        <v>482</v>
      </c>
      <c r="C250" s="134" t="s">
        <v>65</v>
      </c>
      <c r="D250" s="135" t="s">
        <v>462</v>
      </c>
      <c r="E250" s="136"/>
      <c r="F250" s="136"/>
      <c r="G250" s="136"/>
      <c r="H250" s="163">
        <f t="shared" si="9"/>
        <v>14</v>
      </c>
      <c r="I250" s="164">
        <v>2</v>
      </c>
      <c r="J250" s="164">
        <v>0</v>
      </c>
      <c r="K250" s="164">
        <v>2</v>
      </c>
      <c r="L250" s="164">
        <v>2</v>
      </c>
      <c r="M250" s="164">
        <v>0</v>
      </c>
      <c r="N250" s="164">
        <v>0</v>
      </c>
      <c r="O250" s="164">
        <v>0</v>
      </c>
      <c r="P250" s="164">
        <v>1</v>
      </c>
      <c r="Q250" s="164">
        <v>0</v>
      </c>
      <c r="R250" s="164">
        <v>4</v>
      </c>
      <c r="S250" s="164">
        <v>0</v>
      </c>
      <c r="T250" s="164">
        <v>0</v>
      </c>
      <c r="U250" s="164">
        <v>0</v>
      </c>
      <c r="V250" s="164">
        <v>0</v>
      </c>
      <c r="W250" s="164">
        <v>0</v>
      </c>
      <c r="X250" s="164">
        <v>1</v>
      </c>
      <c r="Y250" s="164">
        <v>0</v>
      </c>
      <c r="Z250" s="164">
        <v>0</v>
      </c>
      <c r="AA250" s="164">
        <v>1</v>
      </c>
      <c r="AB250" s="164">
        <v>0</v>
      </c>
      <c r="AC250" s="167">
        <v>1</v>
      </c>
    </row>
    <row r="251" spans="1:29" x14ac:dyDescent="0.4">
      <c r="A251" t="s">
        <v>491</v>
      </c>
      <c r="B251" t="s">
        <v>482</v>
      </c>
      <c r="C251" s="134" t="s">
        <v>66</v>
      </c>
      <c r="D251" s="135" t="s">
        <v>462</v>
      </c>
      <c r="E251" s="136"/>
      <c r="F251" s="136"/>
      <c r="G251" s="136"/>
      <c r="H251" s="163">
        <f t="shared" ref="H251:H314" si="10">SUM(I251:AC251)</f>
        <v>8</v>
      </c>
      <c r="I251" s="164">
        <v>0</v>
      </c>
      <c r="J251" s="164">
        <v>0</v>
      </c>
      <c r="K251" s="164">
        <v>1</v>
      </c>
      <c r="L251" s="164">
        <v>2</v>
      </c>
      <c r="M251" s="164">
        <v>1</v>
      </c>
      <c r="N251" s="164">
        <v>1</v>
      </c>
      <c r="O251" s="164">
        <v>0</v>
      </c>
      <c r="P251" s="164">
        <v>0</v>
      </c>
      <c r="Q251" s="164">
        <v>0</v>
      </c>
      <c r="R251" s="164">
        <v>2</v>
      </c>
      <c r="S251" s="164">
        <v>0</v>
      </c>
      <c r="T251" s="164">
        <v>0</v>
      </c>
      <c r="U251" s="164">
        <v>0</v>
      </c>
      <c r="V251" s="164">
        <v>0</v>
      </c>
      <c r="W251" s="164">
        <v>0</v>
      </c>
      <c r="X251" s="164">
        <v>0</v>
      </c>
      <c r="Y251" s="164">
        <v>0</v>
      </c>
      <c r="Z251" s="164">
        <v>0</v>
      </c>
      <c r="AA251" s="164">
        <v>0</v>
      </c>
      <c r="AB251" s="164">
        <v>0</v>
      </c>
      <c r="AC251" s="167">
        <v>1</v>
      </c>
    </row>
    <row r="252" spans="1:29" x14ac:dyDescent="0.4">
      <c r="A252" t="s">
        <v>491</v>
      </c>
      <c r="B252" t="s">
        <v>482</v>
      </c>
      <c r="C252" s="134" t="s">
        <v>67</v>
      </c>
      <c r="D252" s="135" t="s">
        <v>462</v>
      </c>
      <c r="E252" s="136"/>
      <c r="F252" s="136"/>
      <c r="G252" s="136"/>
      <c r="H252" s="163">
        <f t="shared" si="10"/>
        <v>8</v>
      </c>
      <c r="I252" s="164">
        <v>0</v>
      </c>
      <c r="J252" s="164">
        <v>0</v>
      </c>
      <c r="K252" s="164">
        <v>0</v>
      </c>
      <c r="L252" s="164">
        <v>0</v>
      </c>
      <c r="M252" s="164">
        <v>0</v>
      </c>
      <c r="N252" s="164">
        <v>1</v>
      </c>
      <c r="O252" s="164">
        <v>0</v>
      </c>
      <c r="P252" s="164">
        <v>1</v>
      </c>
      <c r="Q252" s="164">
        <v>0</v>
      </c>
      <c r="R252" s="164">
        <v>3</v>
      </c>
      <c r="S252" s="164">
        <v>0</v>
      </c>
      <c r="T252" s="164">
        <v>0</v>
      </c>
      <c r="U252" s="164">
        <v>0</v>
      </c>
      <c r="V252" s="164">
        <v>0</v>
      </c>
      <c r="W252" s="164">
        <v>2</v>
      </c>
      <c r="X252" s="164">
        <v>0</v>
      </c>
      <c r="Y252" s="164">
        <v>0</v>
      </c>
      <c r="Z252" s="164">
        <v>0</v>
      </c>
      <c r="AA252" s="164">
        <v>0</v>
      </c>
      <c r="AB252" s="164">
        <v>0</v>
      </c>
      <c r="AC252" s="167">
        <v>1</v>
      </c>
    </row>
    <row r="253" spans="1:29" x14ac:dyDescent="0.4">
      <c r="A253" t="s">
        <v>491</v>
      </c>
      <c r="B253" t="s">
        <v>482</v>
      </c>
      <c r="C253" s="134" t="s">
        <v>68</v>
      </c>
      <c r="D253" s="135" t="s">
        <v>462</v>
      </c>
      <c r="E253" s="136"/>
      <c r="F253" s="136"/>
      <c r="G253" s="136"/>
      <c r="H253" s="163">
        <f t="shared" si="10"/>
        <v>8</v>
      </c>
      <c r="I253" s="164">
        <v>1</v>
      </c>
      <c r="J253" s="164">
        <v>0</v>
      </c>
      <c r="K253" s="164">
        <v>1</v>
      </c>
      <c r="L253" s="164">
        <v>0</v>
      </c>
      <c r="M253" s="164">
        <v>0</v>
      </c>
      <c r="N253" s="164">
        <v>1</v>
      </c>
      <c r="O253" s="164">
        <v>0</v>
      </c>
      <c r="P253" s="164">
        <v>1</v>
      </c>
      <c r="Q253" s="164">
        <v>0</v>
      </c>
      <c r="R253" s="164">
        <v>3</v>
      </c>
      <c r="S253" s="164">
        <v>0</v>
      </c>
      <c r="T253" s="164">
        <v>0</v>
      </c>
      <c r="U253" s="164">
        <v>0</v>
      </c>
      <c r="V253" s="164">
        <v>0</v>
      </c>
      <c r="W253" s="164">
        <v>0</v>
      </c>
      <c r="X253" s="164">
        <v>0</v>
      </c>
      <c r="Y253" s="164">
        <v>0</v>
      </c>
      <c r="Z253" s="164">
        <v>0</v>
      </c>
      <c r="AA253" s="164">
        <v>0</v>
      </c>
      <c r="AB253" s="164">
        <v>1</v>
      </c>
      <c r="AC253" s="167">
        <v>0</v>
      </c>
    </row>
    <row r="254" spans="1:29" x14ac:dyDescent="0.4">
      <c r="A254" t="s">
        <v>491</v>
      </c>
      <c r="B254" t="s">
        <v>482</v>
      </c>
      <c r="C254" s="134" t="s">
        <v>69</v>
      </c>
      <c r="D254" s="135" t="s">
        <v>462</v>
      </c>
      <c r="E254" s="136"/>
      <c r="F254" s="136"/>
      <c r="G254" s="136"/>
      <c r="H254" s="163">
        <f t="shared" si="10"/>
        <v>6</v>
      </c>
      <c r="I254" s="164">
        <v>0</v>
      </c>
      <c r="J254" s="164">
        <v>1</v>
      </c>
      <c r="K254" s="164">
        <v>2</v>
      </c>
      <c r="L254" s="164">
        <v>1</v>
      </c>
      <c r="M254" s="164">
        <v>0</v>
      </c>
      <c r="N254" s="164">
        <v>0</v>
      </c>
      <c r="O254" s="164">
        <v>0</v>
      </c>
      <c r="P254" s="164">
        <v>0</v>
      </c>
      <c r="Q254" s="164">
        <v>0</v>
      </c>
      <c r="R254" s="164">
        <v>1</v>
      </c>
      <c r="S254" s="164">
        <v>0</v>
      </c>
      <c r="T254" s="164">
        <v>0</v>
      </c>
      <c r="U254" s="164">
        <v>0</v>
      </c>
      <c r="V254" s="164">
        <v>0</v>
      </c>
      <c r="W254" s="164">
        <v>0</v>
      </c>
      <c r="X254" s="164">
        <v>0</v>
      </c>
      <c r="Y254" s="164">
        <v>0</v>
      </c>
      <c r="Z254" s="164">
        <v>1</v>
      </c>
      <c r="AA254" s="164">
        <v>0</v>
      </c>
      <c r="AB254" s="164">
        <v>0</v>
      </c>
      <c r="AC254" s="167">
        <v>0</v>
      </c>
    </row>
    <row r="255" spans="1:29" x14ac:dyDescent="0.4">
      <c r="A255" t="s">
        <v>491</v>
      </c>
      <c r="B255" t="s">
        <v>482</v>
      </c>
      <c r="C255" s="134" t="s">
        <v>70</v>
      </c>
      <c r="D255" s="135" t="s">
        <v>462</v>
      </c>
      <c r="E255" s="136"/>
      <c r="F255" s="136"/>
      <c r="G255" s="136"/>
      <c r="H255" s="163">
        <f t="shared" si="10"/>
        <v>2</v>
      </c>
      <c r="I255" s="164">
        <v>0</v>
      </c>
      <c r="J255" s="164">
        <v>0</v>
      </c>
      <c r="K255" s="164">
        <v>1</v>
      </c>
      <c r="L255" s="164">
        <v>0</v>
      </c>
      <c r="M255" s="164">
        <v>0</v>
      </c>
      <c r="N255" s="164">
        <v>0</v>
      </c>
      <c r="O255" s="164">
        <v>0</v>
      </c>
      <c r="P255" s="164">
        <v>0</v>
      </c>
      <c r="Q255" s="164">
        <v>0</v>
      </c>
      <c r="R255" s="164">
        <v>1</v>
      </c>
      <c r="S255" s="164">
        <v>0</v>
      </c>
      <c r="T255" s="164">
        <v>0</v>
      </c>
      <c r="U255" s="164">
        <v>0</v>
      </c>
      <c r="V255" s="164">
        <v>0</v>
      </c>
      <c r="W255" s="164">
        <v>0</v>
      </c>
      <c r="X255" s="164">
        <v>0</v>
      </c>
      <c r="Y255" s="164">
        <v>0</v>
      </c>
      <c r="Z255" s="164">
        <v>0</v>
      </c>
      <c r="AA255" s="164">
        <v>0</v>
      </c>
      <c r="AB255" s="164">
        <v>0</v>
      </c>
      <c r="AC255" s="167">
        <v>0</v>
      </c>
    </row>
    <row r="256" spans="1:29" x14ac:dyDescent="0.4">
      <c r="A256" t="s">
        <v>491</v>
      </c>
      <c r="B256" t="s">
        <v>482</v>
      </c>
      <c r="C256" s="134" t="s">
        <v>71</v>
      </c>
      <c r="D256" s="135" t="s">
        <v>462</v>
      </c>
      <c r="E256" s="136"/>
      <c r="F256" s="136"/>
      <c r="G256" s="136"/>
      <c r="H256" s="163">
        <f t="shared" si="10"/>
        <v>8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  <c r="O256" s="164">
        <v>3</v>
      </c>
      <c r="P256" s="164">
        <v>0</v>
      </c>
      <c r="Q256" s="164">
        <v>0</v>
      </c>
      <c r="R256" s="164">
        <v>3</v>
      </c>
      <c r="S256" s="164">
        <v>0</v>
      </c>
      <c r="T256" s="164">
        <v>0</v>
      </c>
      <c r="U256" s="164">
        <v>0</v>
      </c>
      <c r="V256" s="164">
        <v>0</v>
      </c>
      <c r="W256" s="164">
        <v>0</v>
      </c>
      <c r="X256" s="164">
        <v>0</v>
      </c>
      <c r="Y256" s="164">
        <v>0</v>
      </c>
      <c r="Z256" s="164">
        <v>0</v>
      </c>
      <c r="AA256" s="164">
        <v>0</v>
      </c>
      <c r="AB256" s="164">
        <v>1</v>
      </c>
      <c r="AC256" s="167">
        <v>1</v>
      </c>
    </row>
    <row r="257" spans="1:29" x14ac:dyDescent="0.4">
      <c r="A257" t="s">
        <v>491</v>
      </c>
      <c r="B257" t="s">
        <v>482</v>
      </c>
      <c r="C257" s="134" t="s">
        <v>72</v>
      </c>
      <c r="D257" s="135" t="s">
        <v>462</v>
      </c>
      <c r="E257" s="136"/>
      <c r="F257" s="136"/>
      <c r="G257" s="136"/>
      <c r="H257" s="163">
        <f t="shared" si="10"/>
        <v>5</v>
      </c>
      <c r="I257" s="164">
        <v>0</v>
      </c>
      <c r="J257" s="164">
        <v>0</v>
      </c>
      <c r="K257" s="164">
        <v>0</v>
      </c>
      <c r="L257" s="164">
        <v>1</v>
      </c>
      <c r="M257" s="164">
        <v>0</v>
      </c>
      <c r="N257" s="164">
        <v>0</v>
      </c>
      <c r="O257" s="164">
        <v>0</v>
      </c>
      <c r="P257" s="164">
        <v>1</v>
      </c>
      <c r="Q257" s="164">
        <v>0</v>
      </c>
      <c r="R257" s="164">
        <v>2</v>
      </c>
      <c r="S257" s="164">
        <v>0</v>
      </c>
      <c r="T257" s="164">
        <v>0</v>
      </c>
      <c r="U257" s="164">
        <v>0</v>
      </c>
      <c r="V257" s="164">
        <v>0</v>
      </c>
      <c r="W257" s="164">
        <v>1</v>
      </c>
      <c r="X257" s="164">
        <v>0</v>
      </c>
      <c r="Y257" s="164">
        <v>0</v>
      </c>
      <c r="Z257" s="164">
        <v>0</v>
      </c>
      <c r="AA257" s="164">
        <v>0</v>
      </c>
      <c r="AB257" s="164">
        <v>0</v>
      </c>
      <c r="AC257" s="167">
        <v>0</v>
      </c>
    </row>
    <row r="258" spans="1:29" x14ac:dyDescent="0.4">
      <c r="A258" t="s">
        <v>491</v>
      </c>
      <c r="B258" t="s">
        <v>482</v>
      </c>
      <c r="C258" s="134" t="s">
        <v>73</v>
      </c>
      <c r="D258" s="135" t="s">
        <v>462</v>
      </c>
      <c r="E258" s="136"/>
      <c r="F258" s="136"/>
      <c r="G258" s="136"/>
      <c r="H258" s="163">
        <f t="shared" si="10"/>
        <v>36</v>
      </c>
      <c r="I258" s="164">
        <v>2</v>
      </c>
      <c r="J258" s="164">
        <v>1</v>
      </c>
      <c r="K258" s="164">
        <v>2</v>
      </c>
      <c r="L258" s="164">
        <v>4</v>
      </c>
      <c r="M258" s="164">
        <v>4</v>
      </c>
      <c r="N258" s="164">
        <v>1</v>
      </c>
      <c r="O258" s="164">
        <v>1</v>
      </c>
      <c r="P258" s="164">
        <v>2</v>
      </c>
      <c r="Q258" s="164">
        <v>0</v>
      </c>
      <c r="R258" s="164">
        <v>11</v>
      </c>
      <c r="S258" s="164">
        <v>0</v>
      </c>
      <c r="T258" s="164">
        <v>0</v>
      </c>
      <c r="U258" s="164">
        <v>0</v>
      </c>
      <c r="V258" s="164">
        <v>0</v>
      </c>
      <c r="W258" s="164">
        <v>4</v>
      </c>
      <c r="X258" s="164">
        <v>1</v>
      </c>
      <c r="Y258" s="164">
        <v>1</v>
      </c>
      <c r="Z258" s="164">
        <v>0</v>
      </c>
      <c r="AA258" s="164">
        <v>1</v>
      </c>
      <c r="AB258" s="164">
        <v>0</v>
      </c>
      <c r="AC258" s="167">
        <v>1</v>
      </c>
    </row>
    <row r="259" spans="1:29" x14ac:dyDescent="0.4">
      <c r="A259" t="s">
        <v>491</v>
      </c>
      <c r="B259" t="s">
        <v>483</v>
      </c>
      <c r="C259" s="134" t="s">
        <v>74</v>
      </c>
      <c r="D259" s="135" t="s">
        <v>462</v>
      </c>
      <c r="E259" s="136"/>
      <c r="F259" s="136"/>
      <c r="G259" s="136"/>
      <c r="H259" s="163">
        <f t="shared" si="10"/>
        <v>10</v>
      </c>
      <c r="I259" s="164">
        <v>0</v>
      </c>
      <c r="J259" s="164">
        <v>1</v>
      </c>
      <c r="K259" s="164">
        <v>1</v>
      </c>
      <c r="L259" s="164">
        <v>2</v>
      </c>
      <c r="M259" s="164">
        <v>0</v>
      </c>
      <c r="N259" s="164">
        <v>0</v>
      </c>
      <c r="O259" s="164">
        <v>0</v>
      </c>
      <c r="P259" s="164">
        <v>2</v>
      </c>
      <c r="Q259" s="164">
        <v>0</v>
      </c>
      <c r="R259" s="164">
        <v>2</v>
      </c>
      <c r="S259" s="164">
        <v>0</v>
      </c>
      <c r="T259" s="164">
        <v>0</v>
      </c>
      <c r="U259" s="164">
        <v>0</v>
      </c>
      <c r="V259" s="164">
        <v>0</v>
      </c>
      <c r="W259" s="164">
        <v>0</v>
      </c>
      <c r="X259" s="164">
        <v>0</v>
      </c>
      <c r="Y259" s="164">
        <v>2</v>
      </c>
      <c r="Z259" s="164">
        <v>0</v>
      </c>
      <c r="AA259" s="164">
        <v>0</v>
      </c>
      <c r="AB259" s="164">
        <v>0</v>
      </c>
      <c r="AC259" s="167">
        <v>0</v>
      </c>
    </row>
    <row r="260" spans="1:29" x14ac:dyDescent="0.4">
      <c r="A260" t="s">
        <v>491</v>
      </c>
      <c r="B260" t="s">
        <v>483</v>
      </c>
      <c r="C260" s="134" t="s">
        <v>75</v>
      </c>
      <c r="D260" s="135" t="s">
        <v>462</v>
      </c>
      <c r="E260" s="136"/>
      <c r="F260" s="136"/>
      <c r="G260" s="136"/>
      <c r="H260" s="163">
        <f t="shared" si="10"/>
        <v>36</v>
      </c>
      <c r="I260" s="164">
        <v>0</v>
      </c>
      <c r="J260" s="164">
        <v>1</v>
      </c>
      <c r="K260" s="164">
        <v>2</v>
      </c>
      <c r="L260" s="164">
        <v>0</v>
      </c>
      <c r="M260" s="164">
        <v>2</v>
      </c>
      <c r="N260" s="164">
        <v>3</v>
      </c>
      <c r="O260" s="164">
        <v>3</v>
      </c>
      <c r="P260" s="164">
        <v>6</v>
      </c>
      <c r="Q260" s="164">
        <v>0</v>
      </c>
      <c r="R260" s="164">
        <v>9</v>
      </c>
      <c r="S260" s="164">
        <v>0</v>
      </c>
      <c r="T260" s="164">
        <v>0</v>
      </c>
      <c r="U260" s="164">
        <v>0</v>
      </c>
      <c r="V260" s="164">
        <v>0</v>
      </c>
      <c r="W260" s="164">
        <v>2</v>
      </c>
      <c r="X260" s="164">
        <v>0</v>
      </c>
      <c r="Y260" s="164">
        <v>0</v>
      </c>
      <c r="Z260" s="164">
        <v>1</v>
      </c>
      <c r="AA260" s="164">
        <v>1</v>
      </c>
      <c r="AB260" s="164">
        <v>1</v>
      </c>
      <c r="AC260" s="167">
        <v>5</v>
      </c>
    </row>
    <row r="261" spans="1:29" x14ac:dyDescent="0.4">
      <c r="A261" t="s">
        <v>491</v>
      </c>
      <c r="B261" t="s">
        <v>483</v>
      </c>
      <c r="C261" s="134" t="s">
        <v>76</v>
      </c>
      <c r="D261" s="135" t="s">
        <v>462</v>
      </c>
      <c r="E261" s="136"/>
      <c r="F261" s="136"/>
      <c r="G261" s="136"/>
      <c r="H261" s="163">
        <f t="shared" si="10"/>
        <v>5</v>
      </c>
      <c r="I261" s="164">
        <v>0</v>
      </c>
      <c r="J261" s="164">
        <v>0</v>
      </c>
      <c r="K261" s="164">
        <v>1</v>
      </c>
      <c r="L261" s="164">
        <v>0</v>
      </c>
      <c r="M261" s="164">
        <v>0</v>
      </c>
      <c r="N261" s="164">
        <v>0</v>
      </c>
      <c r="O261" s="164">
        <v>0</v>
      </c>
      <c r="P261" s="164">
        <v>0</v>
      </c>
      <c r="Q261" s="164">
        <v>0</v>
      </c>
      <c r="R261" s="164">
        <v>4</v>
      </c>
      <c r="S261" s="164">
        <v>0</v>
      </c>
      <c r="T261" s="164">
        <v>0</v>
      </c>
      <c r="U261" s="164">
        <v>0</v>
      </c>
      <c r="V261" s="164">
        <v>0</v>
      </c>
      <c r="W261" s="164">
        <v>0</v>
      </c>
      <c r="X261" s="164">
        <v>0</v>
      </c>
      <c r="Y261" s="164">
        <v>0</v>
      </c>
      <c r="Z261" s="164">
        <v>0</v>
      </c>
      <c r="AA261" s="164">
        <v>0</v>
      </c>
      <c r="AB261" s="164">
        <v>0</v>
      </c>
      <c r="AC261" s="167">
        <v>0</v>
      </c>
    </row>
    <row r="262" spans="1:29" x14ac:dyDescent="0.4">
      <c r="A262" t="s">
        <v>491</v>
      </c>
      <c r="B262" t="s">
        <v>483</v>
      </c>
      <c r="C262" s="134" t="s">
        <v>77</v>
      </c>
      <c r="D262" s="135" t="s">
        <v>462</v>
      </c>
      <c r="E262" s="136"/>
      <c r="F262" s="136"/>
      <c r="G262" s="136"/>
      <c r="H262" s="163">
        <f t="shared" si="10"/>
        <v>2</v>
      </c>
      <c r="I262" s="164">
        <v>0</v>
      </c>
      <c r="J262" s="164">
        <v>0</v>
      </c>
      <c r="K262" s="164">
        <v>0</v>
      </c>
      <c r="L262" s="164">
        <v>0</v>
      </c>
      <c r="M262" s="164">
        <v>0</v>
      </c>
      <c r="N262" s="164">
        <v>0</v>
      </c>
      <c r="O262" s="164">
        <v>0</v>
      </c>
      <c r="P262" s="164">
        <v>0</v>
      </c>
      <c r="Q262" s="164">
        <v>0</v>
      </c>
      <c r="R262" s="164">
        <v>2</v>
      </c>
      <c r="S262" s="164">
        <v>0</v>
      </c>
      <c r="T262" s="164">
        <v>0</v>
      </c>
      <c r="U262" s="164">
        <v>0</v>
      </c>
      <c r="V262" s="164">
        <v>0</v>
      </c>
      <c r="W262" s="164">
        <v>0</v>
      </c>
      <c r="X262" s="164">
        <v>0</v>
      </c>
      <c r="Y262" s="164">
        <v>0</v>
      </c>
      <c r="Z262" s="164">
        <v>0</v>
      </c>
      <c r="AA262" s="164">
        <v>0</v>
      </c>
      <c r="AB262" s="164">
        <v>0</v>
      </c>
      <c r="AC262" s="167">
        <v>0</v>
      </c>
    </row>
    <row r="263" spans="1:29" x14ac:dyDescent="0.4">
      <c r="A263" t="s">
        <v>491</v>
      </c>
      <c r="B263" t="s">
        <v>482</v>
      </c>
      <c r="C263" s="134" t="s">
        <v>78</v>
      </c>
      <c r="D263" s="135" t="s">
        <v>462</v>
      </c>
      <c r="E263" s="136"/>
      <c r="F263" s="136"/>
      <c r="G263" s="136"/>
      <c r="H263" s="163">
        <f t="shared" si="10"/>
        <v>2</v>
      </c>
      <c r="I263" s="164">
        <v>0</v>
      </c>
      <c r="J263" s="164">
        <v>0</v>
      </c>
      <c r="K263" s="164">
        <v>0</v>
      </c>
      <c r="L263" s="164">
        <v>0</v>
      </c>
      <c r="M263" s="164">
        <v>0</v>
      </c>
      <c r="N263" s="164">
        <v>1</v>
      </c>
      <c r="O263" s="164">
        <v>0</v>
      </c>
      <c r="P263" s="164">
        <v>0</v>
      </c>
      <c r="Q263" s="164">
        <v>0</v>
      </c>
      <c r="R263" s="164">
        <v>1</v>
      </c>
      <c r="S263" s="164">
        <v>0</v>
      </c>
      <c r="T263" s="164">
        <v>0</v>
      </c>
      <c r="U263" s="164">
        <v>0</v>
      </c>
      <c r="V263" s="164">
        <v>0</v>
      </c>
      <c r="W263" s="164">
        <v>0</v>
      </c>
      <c r="X263" s="164">
        <v>0</v>
      </c>
      <c r="Y263" s="164">
        <v>0</v>
      </c>
      <c r="Z263" s="164">
        <v>0</v>
      </c>
      <c r="AA263" s="164">
        <v>0</v>
      </c>
      <c r="AB263" s="164">
        <v>0</v>
      </c>
      <c r="AC263" s="167">
        <v>0</v>
      </c>
    </row>
    <row r="264" spans="1:29" x14ac:dyDescent="0.4">
      <c r="A264" t="s">
        <v>491</v>
      </c>
      <c r="B264" t="s">
        <v>482</v>
      </c>
      <c r="C264" s="134" t="s">
        <v>79</v>
      </c>
      <c r="D264" s="135" t="s">
        <v>462</v>
      </c>
      <c r="E264" s="136"/>
      <c r="F264" s="136"/>
      <c r="G264" s="136"/>
      <c r="H264" s="163">
        <f t="shared" si="10"/>
        <v>13</v>
      </c>
      <c r="I264" s="164">
        <v>0</v>
      </c>
      <c r="J264" s="164">
        <v>0</v>
      </c>
      <c r="K264" s="164">
        <v>2</v>
      </c>
      <c r="L264" s="164">
        <v>1</v>
      </c>
      <c r="M264" s="164">
        <v>0</v>
      </c>
      <c r="N264" s="164">
        <v>2</v>
      </c>
      <c r="O264" s="164">
        <v>1</v>
      </c>
      <c r="P264" s="164">
        <v>0</v>
      </c>
      <c r="Q264" s="164">
        <v>0</v>
      </c>
      <c r="R264" s="164">
        <v>4</v>
      </c>
      <c r="S264" s="164">
        <v>0</v>
      </c>
      <c r="T264" s="164">
        <v>0</v>
      </c>
      <c r="U264" s="164">
        <v>0</v>
      </c>
      <c r="V264" s="164">
        <v>0</v>
      </c>
      <c r="W264" s="164">
        <v>1</v>
      </c>
      <c r="X264" s="164">
        <v>0</v>
      </c>
      <c r="Y264" s="164">
        <v>0</v>
      </c>
      <c r="Z264" s="164">
        <v>0</v>
      </c>
      <c r="AA264" s="164">
        <v>0</v>
      </c>
      <c r="AB264" s="164">
        <v>1</v>
      </c>
      <c r="AC264" s="167">
        <v>1</v>
      </c>
    </row>
    <row r="265" spans="1:29" x14ac:dyDescent="0.4">
      <c r="A265" t="s">
        <v>491</v>
      </c>
      <c r="B265" t="s">
        <v>482</v>
      </c>
      <c r="C265" s="134" t="s">
        <v>80</v>
      </c>
      <c r="D265" s="135" t="s">
        <v>462</v>
      </c>
      <c r="E265" s="136"/>
      <c r="F265" s="136"/>
      <c r="G265" s="136"/>
      <c r="H265" s="163">
        <f t="shared" si="10"/>
        <v>11</v>
      </c>
      <c r="I265" s="164">
        <v>0</v>
      </c>
      <c r="J265" s="164">
        <v>1</v>
      </c>
      <c r="K265" s="164">
        <v>1</v>
      </c>
      <c r="L265" s="164">
        <v>1</v>
      </c>
      <c r="M265" s="164">
        <v>1</v>
      </c>
      <c r="N265" s="164">
        <v>1</v>
      </c>
      <c r="O265" s="164">
        <v>1</v>
      </c>
      <c r="P265" s="164">
        <v>1</v>
      </c>
      <c r="Q265" s="164">
        <v>0</v>
      </c>
      <c r="R265" s="164">
        <v>1</v>
      </c>
      <c r="S265" s="164">
        <v>0</v>
      </c>
      <c r="T265" s="164">
        <v>0</v>
      </c>
      <c r="U265" s="164">
        <v>0</v>
      </c>
      <c r="V265" s="164">
        <v>0</v>
      </c>
      <c r="W265" s="164">
        <v>1</v>
      </c>
      <c r="X265" s="164">
        <v>0</v>
      </c>
      <c r="Y265" s="164">
        <v>0</v>
      </c>
      <c r="Z265" s="164">
        <v>1</v>
      </c>
      <c r="AA265" s="164">
        <v>0</v>
      </c>
      <c r="AB265" s="164">
        <v>0</v>
      </c>
      <c r="AC265" s="167">
        <v>1</v>
      </c>
    </row>
    <row r="266" spans="1:29" x14ac:dyDescent="0.4">
      <c r="A266" t="s">
        <v>491</v>
      </c>
      <c r="B266" t="s">
        <v>482</v>
      </c>
      <c r="C266" s="134" t="s">
        <v>81</v>
      </c>
      <c r="D266" s="135" t="s">
        <v>462</v>
      </c>
      <c r="E266" s="136"/>
      <c r="F266" s="136"/>
      <c r="G266" s="136"/>
      <c r="H266" s="163">
        <f t="shared" si="10"/>
        <v>42</v>
      </c>
      <c r="I266" s="164">
        <v>0</v>
      </c>
      <c r="J266" s="164">
        <v>2</v>
      </c>
      <c r="K266" s="164">
        <v>4</v>
      </c>
      <c r="L266" s="164">
        <v>1</v>
      </c>
      <c r="M266" s="164">
        <v>3</v>
      </c>
      <c r="N266" s="164">
        <v>3</v>
      </c>
      <c r="O266" s="164">
        <v>2</v>
      </c>
      <c r="P266" s="164">
        <v>3</v>
      </c>
      <c r="Q266" s="164">
        <v>0</v>
      </c>
      <c r="R266" s="164">
        <v>15</v>
      </c>
      <c r="S266" s="164">
        <v>0</v>
      </c>
      <c r="T266" s="164">
        <v>0</v>
      </c>
      <c r="U266" s="164">
        <v>0</v>
      </c>
      <c r="V266" s="164">
        <v>0</v>
      </c>
      <c r="W266" s="164">
        <v>2</v>
      </c>
      <c r="X266" s="164">
        <v>1</v>
      </c>
      <c r="Y266" s="164">
        <v>0</v>
      </c>
      <c r="Z266" s="164">
        <v>1</v>
      </c>
      <c r="AA266" s="164">
        <v>2</v>
      </c>
      <c r="AB266" s="164">
        <v>0</v>
      </c>
      <c r="AC266" s="167">
        <v>3</v>
      </c>
    </row>
    <row r="267" spans="1:29" x14ac:dyDescent="0.4">
      <c r="A267" t="s">
        <v>491</v>
      </c>
      <c r="B267" t="s">
        <v>482</v>
      </c>
      <c r="C267" s="134" t="s">
        <v>82</v>
      </c>
      <c r="D267" s="135" t="s">
        <v>462</v>
      </c>
      <c r="E267" s="136"/>
      <c r="F267" s="136"/>
      <c r="G267" s="136"/>
      <c r="H267" s="163">
        <f t="shared" si="10"/>
        <v>1</v>
      </c>
      <c r="I267" s="164">
        <v>0</v>
      </c>
      <c r="J267" s="164">
        <v>0</v>
      </c>
      <c r="K267" s="164">
        <v>1</v>
      </c>
      <c r="L267" s="164">
        <v>0</v>
      </c>
      <c r="M267" s="164">
        <v>0</v>
      </c>
      <c r="N267" s="164">
        <v>0</v>
      </c>
      <c r="O267" s="164">
        <v>0</v>
      </c>
      <c r="P267" s="164">
        <v>0</v>
      </c>
      <c r="Q267" s="164">
        <v>0</v>
      </c>
      <c r="R267" s="164">
        <v>0</v>
      </c>
      <c r="S267" s="164">
        <v>0</v>
      </c>
      <c r="T267" s="164">
        <v>0</v>
      </c>
      <c r="U267" s="164">
        <v>0</v>
      </c>
      <c r="V267" s="164">
        <v>0</v>
      </c>
      <c r="W267" s="164">
        <v>0</v>
      </c>
      <c r="X267" s="164">
        <v>0</v>
      </c>
      <c r="Y267" s="164">
        <v>0</v>
      </c>
      <c r="Z267" s="164">
        <v>0</v>
      </c>
      <c r="AA267" s="164">
        <v>0</v>
      </c>
      <c r="AB267" s="164">
        <v>0</v>
      </c>
      <c r="AC267" s="167">
        <v>0</v>
      </c>
    </row>
    <row r="268" spans="1:29" x14ac:dyDescent="0.4">
      <c r="A268" t="s">
        <v>509</v>
      </c>
      <c r="B268" t="s">
        <v>388</v>
      </c>
      <c r="C268" s="134" t="s">
        <v>83</v>
      </c>
      <c r="D268" s="135" t="s">
        <v>462</v>
      </c>
      <c r="E268" s="136"/>
      <c r="F268" s="136"/>
      <c r="G268" s="136"/>
      <c r="H268" s="163">
        <f t="shared" si="10"/>
        <v>11</v>
      </c>
      <c r="I268" s="164">
        <v>0</v>
      </c>
      <c r="J268" s="164">
        <v>1</v>
      </c>
      <c r="K268" s="164">
        <v>0</v>
      </c>
      <c r="L268" s="164">
        <v>1</v>
      </c>
      <c r="M268" s="164">
        <v>1</v>
      </c>
      <c r="N268" s="164">
        <v>0</v>
      </c>
      <c r="O268" s="164">
        <v>2</v>
      </c>
      <c r="P268" s="164">
        <v>1</v>
      </c>
      <c r="Q268" s="164">
        <v>0</v>
      </c>
      <c r="R268" s="164">
        <v>3</v>
      </c>
      <c r="S268" s="164">
        <v>0</v>
      </c>
      <c r="T268" s="164">
        <v>0</v>
      </c>
      <c r="U268" s="164">
        <v>0</v>
      </c>
      <c r="V268" s="164">
        <v>0</v>
      </c>
      <c r="W268" s="164">
        <v>0</v>
      </c>
      <c r="X268" s="164">
        <v>0</v>
      </c>
      <c r="Y268" s="164">
        <v>0</v>
      </c>
      <c r="Z268" s="164">
        <v>0</v>
      </c>
      <c r="AA268" s="164">
        <v>1</v>
      </c>
      <c r="AB268" s="164">
        <v>0</v>
      </c>
      <c r="AC268" s="167">
        <v>1</v>
      </c>
    </row>
    <row r="269" spans="1:29" x14ac:dyDescent="0.4">
      <c r="A269" t="s">
        <v>501</v>
      </c>
      <c r="B269" t="s">
        <v>471</v>
      </c>
      <c r="C269" s="134" t="s">
        <v>84</v>
      </c>
      <c r="D269" s="135" t="s">
        <v>462</v>
      </c>
      <c r="E269" s="136"/>
      <c r="F269" s="136"/>
      <c r="G269" s="136"/>
      <c r="H269" s="163">
        <f t="shared" si="10"/>
        <v>14</v>
      </c>
      <c r="I269" s="164">
        <v>0</v>
      </c>
      <c r="J269" s="164">
        <v>0</v>
      </c>
      <c r="K269" s="164">
        <v>3</v>
      </c>
      <c r="L269" s="164">
        <v>1</v>
      </c>
      <c r="M269" s="164">
        <v>0</v>
      </c>
      <c r="N269" s="164">
        <v>1</v>
      </c>
      <c r="O269" s="164">
        <v>1</v>
      </c>
      <c r="P269" s="164">
        <v>3</v>
      </c>
      <c r="Q269" s="164">
        <v>0</v>
      </c>
      <c r="R269" s="164">
        <v>3</v>
      </c>
      <c r="S269" s="164">
        <v>0</v>
      </c>
      <c r="T269" s="164">
        <v>0</v>
      </c>
      <c r="U269" s="164">
        <v>0</v>
      </c>
      <c r="V269" s="164">
        <v>0</v>
      </c>
      <c r="W269" s="164">
        <v>2</v>
      </c>
      <c r="X269" s="164">
        <v>0</v>
      </c>
      <c r="Y269" s="164">
        <v>0</v>
      </c>
      <c r="Z269" s="164">
        <v>0</v>
      </c>
      <c r="AA269" s="164">
        <v>0</v>
      </c>
      <c r="AB269" s="164">
        <v>0</v>
      </c>
      <c r="AC269" s="167">
        <v>0</v>
      </c>
    </row>
    <row r="270" spans="1:29" x14ac:dyDescent="0.4">
      <c r="A270" t="s">
        <v>501</v>
      </c>
      <c r="B270" t="s">
        <v>471</v>
      </c>
      <c r="C270" s="134" t="s">
        <v>85</v>
      </c>
      <c r="D270" s="135" t="s">
        <v>462</v>
      </c>
      <c r="E270" s="136"/>
      <c r="F270" s="136"/>
      <c r="G270" s="136"/>
      <c r="H270" s="163">
        <f t="shared" si="10"/>
        <v>10</v>
      </c>
      <c r="I270" s="164">
        <v>1</v>
      </c>
      <c r="J270" s="164">
        <v>0</v>
      </c>
      <c r="K270" s="164">
        <v>1</v>
      </c>
      <c r="L270" s="164">
        <v>0</v>
      </c>
      <c r="M270" s="164">
        <v>1</v>
      </c>
      <c r="N270" s="164">
        <v>2</v>
      </c>
      <c r="O270" s="164">
        <v>1</v>
      </c>
      <c r="P270" s="164">
        <v>0</v>
      </c>
      <c r="Q270" s="164">
        <v>0</v>
      </c>
      <c r="R270" s="164">
        <v>3</v>
      </c>
      <c r="S270" s="164">
        <v>0</v>
      </c>
      <c r="T270" s="164">
        <v>0</v>
      </c>
      <c r="U270" s="164">
        <v>0</v>
      </c>
      <c r="V270" s="164">
        <v>0</v>
      </c>
      <c r="W270" s="164">
        <v>0</v>
      </c>
      <c r="X270" s="164">
        <v>0</v>
      </c>
      <c r="Y270" s="164">
        <v>0</v>
      </c>
      <c r="Z270" s="164">
        <v>0</v>
      </c>
      <c r="AA270" s="164">
        <v>0</v>
      </c>
      <c r="AB270" s="164">
        <v>0</v>
      </c>
      <c r="AC270" s="167">
        <v>1</v>
      </c>
    </row>
    <row r="271" spans="1:29" x14ac:dyDescent="0.4">
      <c r="A271" t="s">
        <v>509</v>
      </c>
      <c r="B271" t="s">
        <v>388</v>
      </c>
      <c r="C271" s="134" t="s">
        <v>86</v>
      </c>
      <c r="D271" s="135" t="s">
        <v>462</v>
      </c>
      <c r="E271" s="136"/>
      <c r="F271" s="136"/>
      <c r="G271" s="136"/>
      <c r="H271" s="163">
        <f t="shared" si="10"/>
        <v>16</v>
      </c>
      <c r="I271" s="164">
        <v>1</v>
      </c>
      <c r="J271" s="164">
        <v>0</v>
      </c>
      <c r="K271" s="164">
        <v>3</v>
      </c>
      <c r="L271" s="164">
        <v>2</v>
      </c>
      <c r="M271" s="164">
        <v>1</v>
      </c>
      <c r="N271" s="164">
        <v>1</v>
      </c>
      <c r="O271" s="164">
        <v>0</v>
      </c>
      <c r="P271" s="164">
        <v>1</v>
      </c>
      <c r="Q271" s="164">
        <v>0</v>
      </c>
      <c r="R271" s="164">
        <v>1</v>
      </c>
      <c r="S271" s="164">
        <v>0</v>
      </c>
      <c r="T271" s="164">
        <v>0</v>
      </c>
      <c r="U271" s="164">
        <v>0</v>
      </c>
      <c r="V271" s="164">
        <v>0</v>
      </c>
      <c r="W271" s="164">
        <v>0</v>
      </c>
      <c r="X271" s="164">
        <v>2</v>
      </c>
      <c r="Y271" s="164">
        <v>0</v>
      </c>
      <c r="Z271" s="164">
        <v>3</v>
      </c>
      <c r="AA271" s="164">
        <v>1</v>
      </c>
      <c r="AB271" s="164">
        <v>0</v>
      </c>
      <c r="AC271" s="167">
        <v>0</v>
      </c>
    </row>
    <row r="272" spans="1:29" x14ac:dyDescent="0.4">
      <c r="A272" t="s">
        <v>509</v>
      </c>
      <c r="B272" t="s">
        <v>388</v>
      </c>
      <c r="C272" s="134" t="s">
        <v>87</v>
      </c>
      <c r="D272" s="135" t="s">
        <v>462</v>
      </c>
      <c r="E272" s="136"/>
      <c r="F272" s="136"/>
      <c r="G272" s="136"/>
      <c r="H272" s="163">
        <f t="shared" si="10"/>
        <v>28</v>
      </c>
      <c r="I272" s="164">
        <v>0</v>
      </c>
      <c r="J272" s="164">
        <v>1</v>
      </c>
      <c r="K272" s="164">
        <v>4</v>
      </c>
      <c r="L272" s="164">
        <v>2</v>
      </c>
      <c r="M272" s="164">
        <v>0</v>
      </c>
      <c r="N272" s="164">
        <v>2</v>
      </c>
      <c r="O272" s="164">
        <v>1</v>
      </c>
      <c r="P272" s="164">
        <v>3</v>
      </c>
      <c r="Q272" s="164">
        <v>0</v>
      </c>
      <c r="R272" s="164">
        <v>8</v>
      </c>
      <c r="S272" s="164">
        <v>1</v>
      </c>
      <c r="T272" s="164">
        <v>0</v>
      </c>
      <c r="U272" s="164">
        <v>0</v>
      </c>
      <c r="V272" s="164">
        <v>0</v>
      </c>
      <c r="W272" s="164">
        <v>0</v>
      </c>
      <c r="X272" s="164">
        <v>1</v>
      </c>
      <c r="Y272" s="164">
        <v>0</v>
      </c>
      <c r="Z272" s="164">
        <v>1</v>
      </c>
      <c r="AA272" s="164">
        <v>3</v>
      </c>
      <c r="AB272" s="164">
        <v>0</v>
      </c>
      <c r="AC272" s="167">
        <v>1</v>
      </c>
    </row>
    <row r="273" spans="1:29" x14ac:dyDescent="0.4">
      <c r="A273" t="s">
        <v>509</v>
      </c>
      <c r="B273" t="s">
        <v>388</v>
      </c>
      <c r="C273" s="134" t="s">
        <v>88</v>
      </c>
      <c r="D273" s="135" t="s">
        <v>462</v>
      </c>
      <c r="E273" s="136"/>
      <c r="F273" s="136"/>
      <c r="G273" s="136"/>
      <c r="H273" s="163">
        <f t="shared" si="10"/>
        <v>27</v>
      </c>
      <c r="I273" s="164">
        <v>0</v>
      </c>
      <c r="J273" s="164">
        <v>0</v>
      </c>
      <c r="K273" s="164">
        <v>3</v>
      </c>
      <c r="L273" s="164">
        <v>3</v>
      </c>
      <c r="M273" s="164">
        <v>3</v>
      </c>
      <c r="N273" s="164">
        <v>2</v>
      </c>
      <c r="O273" s="164">
        <v>0</v>
      </c>
      <c r="P273" s="164">
        <v>3</v>
      </c>
      <c r="Q273" s="164">
        <v>0</v>
      </c>
      <c r="R273" s="164">
        <v>6</v>
      </c>
      <c r="S273" s="164">
        <v>0</v>
      </c>
      <c r="T273" s="164">
        <v>0</v>
      </c>
      <c r="U273" s="164">
        <v>0</v>
      </c>
      <c r="V273" s="164">
        <v>0</v>
      </c>
      <c r="W273" s="164">
        <v>1</v>
      </c>
      <c r="X273" s="164">
        <v>1</v>
      </c>
      <c r="Y273" s="164">
        <v>0</v>
      </c>
      <c r="Z273" s="164">
        <v>0</v>
      </c>
      <c r="AA273" s="164">
        <v>0</v>
      </c>
      <c r="AB273" s="164">
        <v>1</v>
      </c>
      <c r="AC273" s="167">
        <v>4</v>
      </c>
    </row>
    <row r="274" spans="1:29" x14ac:dyDescent="0.4">
      <c r="A274" t="s">
        <v>509</v>
      </c>
      <c r="B274" t="s">
        <v>388</v>
      </c>
      <c r="C274" s="134" t="s">
        <v>89</v>
      </c>
      <c r="D274" s="135" t="s">
        <v>462</v>
      </c>
      <c r="E274" s="136"/>
      <c r="F274" s="136"/>
      <c r="G274" s="136"/>
      <c r="H274" s="163">
        <f t="shared" si="10"/>
        <v>14</v>
      </c>
      <c r="I274" s="164">
        <v>0</v>
      </c>
      <c r="J274" s="164">
        <v>1</v>
      </c>
      <c r="K274" s="164">
        <v>1</v>
      </c>
      <c r="L274" s="164">
        <v>2</v>
      </c>
      <c r="M274" s="164">
        <v>0</v>
      </c>
      <c r="N274" s="164">
        <v>2</v>
      </c>
      <c r="O274" s="164">
        <v>0</v>
      </c>
      <c r="P274" s="164">
        <v>1</v>
      </c>
      <c r="Q274" s="164">
        <v>0</v>
      </c>
      <c r="R274" s="164">
        <v>1</v>
      </c>
      <c r="S274" s="164">
        <v>0</v>
      </c>
      <c r="T274" s="164">
        <v>0</v>
      </c>
      <c r="U274" s="164">
        <v>0</v>
      </c>
      <c r="V274" s="164">
        <v>0</v>
      </c>
      <c r="W274" s="164">
        <v>5</v>
      </c>
      <c r="X274" s="164">
        <v>0</v>
      </c>
      <c r="Y274" s="164">
        <v>0</v>
      </c>
      <c r="Z274" s="164">
        <v>1</v>
      </c>
      <c r="AA274" s="164">
        <v>0</v>
      </c>
      <c r="AB274" s="164">
        <v>0</v>
      </c>
      <c r="AC274" s="167">
        <v>0</v>
      </c>
    </row>
    <row r="275" spans="1:29" x14ac:dyDescent="0.4">
      <c r="A275" t="s">
        <v>501</v>
      </c>
      <c r="B275" t="s">
        <v>471</v>
      </c>
      <c r="C275" s="134" t="s">
        <v>90</v>
      </c>
      <c r="D275" s="135" t="s">
        <v>462</v>
      </c>
      <c r="E275" s="136"/>
      <c r="F275" s="136"/>
      <c r="G275" s="136"/>
      <c r="H275" s="163">
        <f t="shared" si="10"/>
        <v>7</v>
      </c>
      <c r="I275" s="164">
        <v>0</v>
      </c>
      <c r="J275" s="164">
        <v>0</v>
      </c>
      <c r="K275" s="164">
        <v>1</v>
      </c>
      <c r="L275" s="164">
        <v>0</v>
      </c>
      <c r="M275" s="164">
        <v>1</v>
      </c>
      <c r="N275" s="164">
        <v>0</v>
      </c>
      <c r="O275" s="164">
        <v>2</v>
      </c>
      <c r="P275" s="164">
        <v>0</v>
      </c>
      <c r="Q275" s="164">
        <v>0</v>
      </c>
      <c r="R275" s="164">
        <v>2</v>
      </c>
      <c r="S275" s="164">
        <v>0</v>
      </c>
      <c r="T275" s="164">
        <v>0</v>
      </c>
      <c r="U275" s="164">
        <v>0</v>
      </c>
      <c r="V275" s="164">
        <v>0</v>
      </c>
      <c r="W275" s="164">
        <v>0</v>
      </c>
      <c r="X275" s="164">
        <v>0</v>
      </c>
      <c r="Y275" s="164">
        <v>0</v>
      </c>
      <c r="Z275" s="164">
        <v>1</v>
      </c>
      <c r="AA275" s="164">
        <v>0</v>
      </c>
      <c r="AB275" s="164">
        <v>0</v>
      </c>
      <c r="AC275" s="167">
        <v>0</v>
      </c>
    </row>
    <row r="276" spans="1:29" x14ac:dyDescent="0.4">
      <c r="A276" t="s">
        <v>501</v>
      </c>
      <c r="B276" t="s">
        <v>471</v>
      </c>
      <c r="C276" s="134" t="s">
        <v>91</v>
      </c>
      <c r="D276" s="135" t="s">
        <v>462</v>
      </c>
      <c r="E276" s="136"/>
      <c r="F276" s="136"/>
      <c r="G276" s="136"/>
      <c r="H276" s="163">
        <f t="shared" si="10"/>
        <v>14</v>
      </c>
      <c r="I276" s="164">
        <v>0</v>
      </c>
      <c r="J276" s="164">
        <v>0</v>
      </c>
      <c r="K276" s="164">
        <v>3</v>
      </c>
      <c r="L276" s="164">
        <v>1</v>
      </c>
      <c r="M276" s="164">
        <v>0</v>
      </c>
      <c r="N276" s="164">
        <v>0</v>
      </c>
      <c r="O276" s="164">
        <v>0</v>
      </c>
      <c r="P276" s="164">
        <v>1</v>
      </c>
      <c r="Q276" s="164">
        <v>1</v>
      </c>
      <c r="R276" s="164">
        <v>3</v>
      </c>
      <c r="S276" s="164">
        <v>0</v>
      </c>
      <c r="T276" s="164">
        <v>0</v>
      </c>
      <c r="U276" s="164">
        <v>0</v>
      </c>
      <c r="V276" s="164">
        <v>0</v>
      </c>
      <c r="W276" s="164">
        <v>0</v>
      </c>
      <c r="X276" s="164">
        <v>2</v>
      </c>
      <c r="Y276" s="164">
        <v>0</v>
      </c>
      <c r="Z276" s="164">
        <v>0</v>
      </c>
      <c r="AA276" s="164">
        <v>0</v>
      </c>
      <c r="AB276" s="164">
        <v>0</v>
      </c>
      <c r="AC276" s="167">
        <v>3</v>
      </c>
    </row>
    <row r="277" spans="1:29" x14ac:dyDescent="0.4">
      <c r="A277" t="s">
        <v>504</v>
      </c>
      <c r="B277" t="s">
        <v>477</v>
      </c>
      <c r="C277" s="134" t="s">
        <v>92</v>
      </c>
      <c r="D277" s="135" t="s">
        <v>462</v>
      </c>
      <c r="E277" s="136"/>
      <c r="F277" s="136"/>
      <c r="G277" s="136"/>
      <c r="H277" s="163">
        <f t="shared" si="10"/>
        <v>15</v>
      </c>
      <c r="I277" s="164">
        <v>0</v>
      </c>
      <c r="J277" s="164">
        <v>0</v>
      </c>
      <c r="K277" s="164">
        <v>2</v>
      </c>
      <c r="L277" s="164">
        <v>0</v>
      </c>
      <c r="M277" s="164">
        <v>0</v>
      </c>
      <c r="N277" s="164">
        <v>1</v>
      </c>
      <c r="O277" s="164">
        <v>1</v>
      </c>
      <c r="P277" s="164">
        <v>2</v>
      </c>
      <c r="Q277" s="164">
        <v>0</v>
      </c>
      <c r="R277" s="164">
        <v>5</v>
      </c>
      <c r="S277" s="164">
        <v>0</v>
      </c>
      <c r="T277" s="164">
        <v>0</v>
      </c>
      <c r="U277" s="164">
        <v>0</v>
      </c>
      <c r="V277" s="164">
        <v>0</v>
      </c>
      <c r="W277" s="164">
        <v>2</v>
      </c>
      <c r="X277" s="164">
        <v>1</v>
      </c>
      <c r="Y277" s="164">
        <v>0</v>
      </c>
      <c r="Z277" s="164">
        <v>1</v>
      </c>
      <c r="AA277" s="164">
        <v>0</v>
      </c>
      <c r="AB277" s="164">
        <v>0</v>
      </c>
      <c r="AC277" s="167">
        <v>0</v>
      </c>
    </row>
    <row r="278" spans="1:29" x14ac:dyDescent="0.4">
      <c r="A278" t="s">
        <v>504</v>
      </c>
      <c r="B278" t="s">
        <v>477</v>
      </c>
      <c r="C278" s="134" t="s">
        <v>93</v>
      </c>
      <c r="D278" s="135" t="s">
        <v>462</v>
      </c>
      <c r="E278" s="136"/>
      <c r="F278" s="136"/>
      <c r="G278" s="136"/>
      <c r="H278" s="163">
        <f t="shared" si="10"/>
        <v>12</v>
      </c>
      <c r="I278" s="164">
        <v>0</v>
      </c>
      <c r="J278" s="164">
        <v>0</v>
      </c>
      <c r="K278" s="164">
        <v>0</v>
      </c>
      <c r="L278" s="164">
        <v>2</v>
      </c>
      <c r="M278" s="164">
        <v>0</v>
      </c>
      <c r="N278" s="164">
        <v>0</v>
      </c>
      <c r="O278" s="164">
        <v>0</v>
      </c>
      <c r="P278" s="164">
        <v>2</v>
      </c>
      <c r="Q278" s="164">
        <v>0</v>
      </c>
      <c r="R278" s="164">
        <v>5</v>
      </c>
      <c r="S278" s="164">
        <v>0</v>
      </c>
      <c r="T278" s="164">
        <v>0</v>
      </c>
      <c r="U278" s="164">
        <v>0</v>
      </c>
      <c r="V278" s="164">
        <v>0</v>
      </c>
      <c r="W278" s="164">
        <v>1</v>
      </c>
      <c r="X278" s="164">
        <v>0</v>
      </c>
      <c r="Y278" s="164">
        <v>0</v>
      </c>
      <c r="Z278" s="164">
        <v>0</v>
      </c>
      <c r="AA278" s="164">
        <v>2</v>
      </c>
      <c r="AB278" s="164">
        <v>0</v>
      </c>
      <c r="AC278" s="167">
        <v>0</v>
      </c>
    </row>
    <row r="279" spans="1:29" x14ac:dyDescent="0.4">
      <c r="A279" t="s">
        <v>501</v>
      </c>
      <c r="B279" t="s">
        <v>471</v>
      </c>
      <c r="C279" s="134" t="s">
        <v>94</v>
      </c>
      <c r="D279" s="135" t="s">
        <v>462</v>
      </c>
      <c r="E279" s="136"/>
      <c r="F279" s="136"/>
      <c r="G279" s="136"/>
      <c r="H279" s="163">
        <f t="shared" si="10"/>
        <v>7</v>
      </c>
      <c r="I279" s="164">
        <v>0</v>
      </c>
      <c r="J279" s="164">
        <v>0</v>
      </c>
      <c r="K279" s="164">
        <v>0</v>
      </c>
      <c r="L279" s="164">
        <v>0</v>
      </c>
      <c r="M279" s="164">
        <v>0</v>
      </c>
      <c r="N279" s="164">
        <v>0</v>
      </c>
      <c r="O279" s="164">
        <v>1</v>
      </c>
      <c r="P279" s="164">
        <v>0</v>
      </c>
      <c r="Q279" s="164">
        <v>0</v>
      </c>
      <c r="R279" s="164">
        <v>3</v>
      </c>
      <c r="S279" s="164">
        <v>0</v>
      </c>
      <c r="T279" s="164">
        <v>0</v>
      </c>
      <c r="U279" s="164">
        <v>0</v>
      </c>
      <c r="V279" s="164">
        <v>0</v>
      </c>
      <c r="W279" s="164">
        <v>1</v>
      </c>
      <c r="X279" s="164">
        <v>0</v>
      </c>
      <c r="Y279" s="164">
        <v>0</v>
      </c>
      <c r="Z279" s="164">
        <v>0</v>
      </c>
      <c r="AA279" s="164">
        <v>0</v>
      </c>
      <c r="AB279" s="164">
        <v>0</v>
      </c>
      <c r="AC279" s="167">
        <v>2</v>
      </c>
    </row>
    <row r="280" spans="1:29" x14ac:dyDescent="0.4">
      <c r="A280" t="s">
        <v>504</v>
      </c>
      <c r="B280" t="s">
        <v>477</v>
      </c>
      <c r="C280" s="134" t="s">
        <v>95</v>
      </c>
      <c r="D280" s="135" t="s">
        <v>462</v>
      </c>
      <c r="E280" s="136"/>
      <c r="F280" s="136"/>
      <c r="G280" s="136"/>
      <c r="H280" s="163">
        <f t="shared" si="10"/>
        <v>7</v>
      </c>
      <c r="I280" s="164">
        <v>0</v>
      </c>
      <c r="J280" s="164">
        <v>0</v>
      </c>
      <c r="K280" s="164">
        <v>0</v>
      </c>
      <c r="L280" s="164">
        <v>0</v>
      </c>
      <c r="M280" s="164">
        <v>0</v>
      </c>
      <c r="N280" s="164">
        <v>0</v>
      </c>
      <c r="O280" s="164">
        <v>0</v>
      </c>
      <c r="P280" s="164">
        <v>1</v>
      </c>
      <c r="Q280" s="164">
        <v>0</v>
      </c>
      <c r="R280" s="164">
        <v>3</v>
      </c>
      <c r="S280" s="164">
        <v>0</v>
      </c>
      <c r="T280" s="164">
        <v>0</v>
      </c>
      <c r="U280" s="164">
        <v>0</v>
      </c>
      <c r="V280" s="164">
        <v>0</v>
      </c>
      <c r="W280" s="164">
        <v>0</v>
      </c>
      <c r="X280" s="164">
        <v>1</v>
      </c>
      <c r="Y280" s="164">
        <v>0</v>
      </c>
      <c r="Z280" s="164">
        <v>0</v>
      </c>
      <c r="AA280" s="164">
        <v>0</v>
      </c>
      <c r="AB280" s="164">
        <v>0</v>
      </c>
      <c r="AC280" s="167">
        <v>2</v>
      </c>
    </row>
    <row r="281" spans="1:29" x14ac:dyDescent="0.4">
      <c r="A281" t="s">
        <v>504</v>
      </c>
      <c r="B281" t="s">
        <v>477</v>
      </c>
      <c r="C281" s="134" t="s">
        <v>96</v>
      </c>
      <c r="D281" s="135" t="s">
        <v>462</v>
      </c>
      <c r="E281" s="136"/>
      <c r="F281" s="136"/>
      <c r="G281" s="136"/>
      <c r="H281" s="163">
        <f t="shared" si="10"/>
        <v>5</v>
      </c>
      <c r="I281" s="164">
        <v>0</v>
      </c>
      <c r="J281" s="164">
        <v>0</v>
      </c>
      <c r="K281" s="164">
        <v>0</v>
      </c>
      <c r="L281" s="164">
        <v>0</v>
      </c>
      <c r="M281" s="164">
        <v>0</v>
      </c>
      <c r="N281" s="164">
        <v>0</v>
      </c>
      <c r="O281" s="164">
        <v>0</v>
      </c>
      <c r="P281" s="164">
        <v>0</v>
      </c>
      <c r="Q281" s="164">
        <v>0</v>
      </c>
      <c r="R281" s="164">
        <v>2</v>
      </c>
      <c r="S281" s="164">
        <v>0</v>
      </c>
      <c r="T281" s="164">
        <v>0</v>
      </c>
      <c r="U281" s="164">
        <v>0</v>
      </c>
      <c r="V281" s="164">
        <v>0</v>
      </c>
      <c r="W281" s="164">
        <v>2</v>
      </c>
      <c r="X281" s="164">
        <v>0</v>
      </c>
      <c r="Y281" s="164">
        <v>0</v>
      </c>
      <c r="Z281" s="164">
        <v>0</v>
      </c>
      <c r="AA281" s="164">
        <v>1</v>
      </c>
      <c r="AB281" s="164">
        <v>0</v>
      </c>
      <c r="AC281" s="167">
        <v>0</v>
      </c>
    </row>
    <row r="282" spans="1:29" x14ac:dyDescent="0.4">
      <c r="A282" t="s">
        <v>492</v>
      </c>
      <c r="B282" t="s">
        <v>484</v>
      </c>
      <c r="C282" s="134" t="s">
        <v>97</v>
      </c>
      <c r="D282" s="135" t="s">
        <v>462</v>
      </c>
      <c r="E282" s="136"/>
      <c r="F282" s="136"/>
      <c r="G282" s="136"/>
      <c r="H282" s="163">
        <f t="shared" si="10"/>
        <v>16</v>
      </c>
      <c r="I282" s="164">
        <v>1</v>
      </c>
      <c r="J282" s="164">
        <v>0</v>
      </c>
      <c r="K282" s="164">
        <v>1</v>
      </c>
      <c r="L282" s="164">
        <v>1</v>
      </c>
      <c r="M282" s="164">
        <v>0</v>
      </c>
      <c r="N282" s="164">
        <v>1</v>
      </c>
      <c r="O282" s="164">
        <v>1</v>
      </c>
      <c r="P282" s="164">
        <v>1</v>
      </c>
      <c r="Q282" s="164">
        <v>0</v>
      </c>
      <c r="R282" s="164">
        <v>7</v>
      </c>
      <c r="S282" s="164">
        <v>0</v>
      </c>
      <c r="T282" s="164">
        <v>0</v>
      </c>
      <c r="U282" s="164">
        <v>0</v>
      </c>
      <c r="V282" s="164">
        <v>0</v>
      </c>
      <c r="W282" s="164">
        <v>2</v>
      </c>
      <c r="X282" s="164">
        <v>0</v>
      </c>
      <c r="Y282" s="164">
        <v>0</v>
      </c>
      <c r="Z282" s="164">
        <v>0</v>
      </c>
      <c r="AA282" s="164">
        <v>1</v>
      </c>
      <c r="AB282" s="164">
        <v>0</v>
      </c>
      <c r="AC282" s="167">
        <v>0</v>
      </c>
    </row>
    <row r="283" spans="1:29" x14ac:dyDescent="0.4">
      <c r="A283" t="s">
        <v>492</v>
      </c>
      <c r="B283" t="s">
        <v>484</v>
      </c>
      <c r="C283" s="134" t="s">
        <v>98</v>
      </c>
      <c r="D283" s="135" t="s">
        <v>462</v>
      </c>
      <c r="E283" s="136"/>
      <c r="F283" s="136"/>
      <c r="G283" s="136"/>
      <c r="H283" s="163">
        <f t="shared" si="10"/>
        <v>21</v>
      </c>
      <c r="I283" s="164">
        <v>0</v>
      </c>
      <c r="J283" s="164">
        <v>0</v>
      </c>
      <c r="K283" s="164">
        <v>1</v>
      </c>
      <c r="L283" s="164">
        <v>3</v>
      </c>
      <c r="M283" s="164">
        <v>4</v>
      </c>
      <c r="N283" s="164">
        <v>1</v>
      </c>
      <c r="O283" s="164">
        <v>3</v>
      </c>
      <c r="P283" s="164">
        <v>3</v>
      </c>
      <c r="Q283" s="164">
        <v>0</v>
      </c>
      <c r="R283" s="164">
        <v>2</v>
      </c>
      <c r="S283" s="164">
        <v>0</v>
      </c>
      <c r="T283" s="164">
        <v>0</v>
      </c>
      <c r="U283" s="164">
        <v>0</v>
      </c>
      <c r="V283" s="164">
        <v>0</v>
      </c>
      <c r="W283" s="164">
        <v>0</v>
      </c>
      <c r="X283" s="164">
        <v>1</v>
      </c>
      <c r="Y283" s="164">
        <v>1</v>
      </c>
      <c r="Z283" s="164">
        <v>0</v>
      </c>
      <c r="AA283" s="164">
        <v>1</v>
      </c>
      <c r="AB283" s="164">
        <v>0</v>
      </c>
      <c r="AC283" s="167">
        <v>1</v>
      </c>
    </row>
    <row r="284" spans="1:29" x14ac:dyDescent="0.4">
      <c r="A284" t="s">
        <v>492</v>
      </c>
      <c r="B284" t="s">
        <v>484</v>
      </c>
      <c r="C284" s="134" t="s">
        <v>99</v>
      </c>
      <c r="D284" s="135" t="s">
        <v>462</v>
      </c>
      <c r="E284" s="136"/>
      <c r="F284" s="136"/>
      <c r="G284" s="136"/>
      <c r="H284" s="163">
        <f t="shared" si="10"/>
        <v>16</v>
      </c>
      <c r="I284" s="164">
        <v>0</v>
      </c>
      <c r="J284" s="164">
        <v>1</v>
      </c>
      <c r="K284" s="164">
        <v>1</v>
      </c>
      <c r="L284" s="164">
        <v>0</v>
      </c>
      <c r="M284" s="164">
        <v>0</v>
      </c>
      <c r="N284" s="164">
        <v>1</v>
      </c>
      <c r="O284" s="164">
        <v>1</v>
      </c>
      <c r="P284" s="164">
        <v>1</v>
      </c>
      <c r="Q284" s="164">
        <v>0</v>
      </c>
      <c r="R284" s="164">
        <v>10</v>
      </c>
      <c r="S284" s="164">
        <v>1</v>
      </c>
      <c r="T284" s="164">
        <v>0</v>
      </c>
      <c r="U284" s="164">
        <v>0</v>
      </c>
      <c r="V284" s="164">
        <v>0</v>
      </c>
      <c r="W284" s="164">
        <v>0</v>
      </c>
      <c r="X284" s="164">
        <v>0</v>
      </c>
      <c r="Y284" s="164">
        <v>0</v>
      </c>
      <c r="Z284" s="164">
        <v>0</v>
      </c>
      <c r="AA284" s="164">
        <v>0</v>
      </c>
      <c r="AB284" s="164">
        <v>0</v>
      </c>
      <c r="AC284" s="167">
        <v>0</v>
      </c>
    </row>
    <row r="285" spans="1:29" x14ac:dyDescent="0.4">
      <c r="A285" t="s">
        <v>492</v>
      </c>
      <c r="B285" t="s">
        <v>484</v>
      </c>
      <c r="C285" s="134" t="s">
        <v>100</v>
      </c>
      <c r="D285" s="135" t="s">
        <v>462</v>
      </c>
      <c r="E285" s="136"/>
      <c r="F285" s="136"/>
      <c r="G285" s="136"/>
      <c r="H285" s="163">
        <f t="shared" si="10"/>
        <v>11</v>
      </c>
      <c r="I285" s="164">
        <v>0</v>
      </c>
      <c r="J285" s="164">
        <v>0</v>
      </c>
      <c r="K285" s="164">
        <v>1</v>
      </c>
      <c r="L285" s="164">
        <v>1</v>
      </c>
      <c r="M285" s="164">
        <v>0</v>
      </c>
      <c r="N285" s="164">
        <v>0</v>
      </c>
      <c r="O285" s="164">
        <v>1</v>
      </c>
      <c r="P285" s="164">
        <v>1</v>
      </c>
      <c r="Q285" s="164">
        <v>0</v>
      </c>
      <c r="R285" s="164">
        <v>5</v>
      </c>
      <c r="S285" s="164">
        <v>0</v>
      </c>
      <c r="T285" s="164">
        <v>0</v>
      </c>
      <c r="U285" s="164">
        <v>0</v>
      </c>
      <c r="V285" s="164">
        <v>0</v>
      </c>
      <c r="W285" s="164">
        <v>0</v>
      </c>
      <c r="X285" s="164">
        <v>0</v>
      </c>
      <c r="Y285" s="164">
        <v>0</v>
      </c>
      <c r="Z285" s="164">
        <v>0</v>
      </c>
      <c r="AA285" s="164">
        <v>1</v>
      </c>
      <c r="AB285" s="164">
        <v>0</v>
      </c>
      <c r="AC285" s="167">
        <v>1</v>
      </c>
    </row>
    <row r="286" spans="1:29" x14ac:dyDescent="0.4">
      <c r="A286" t="s">
        <v>492</v>
      </c>
      <c r="B286" t="s">
        <v>484</v>
      </c>
      <c r="C286" s="134" t="s">
        <v>101</v>
      </c>
      <c r="D286" s="135" t="s">
        <v>462</v>
      </c>
      <c r="E286" s="136"/>
      <c r="F286" s="136"/>
      <c r="G286" s="136"/>
      <c r="H286" s="163">
        <f t="shared" si="10"/>
        <v>10</v>
      </c>
      <c r="I286" s="164">
        <v>0</v>
      </c>
      <c r="J286" s="164">
        <v>0</v>
      </c>
      <c r="K286" s="164">
        <v>2</v>
      </c>
      <c r="L286" s="164">
        <v>0</v>
      </c>
      <c r="M286" s="164">
        <v>0</v>
      </c>
      <c r="N286" s="164">
        <v>0</v>
      </c>
      <c r="O286" s="164">
        <v>0</v>
      </c>
      <c r="P286" s="164">
        <v>0</v>
      </c>
      <c r="Q286" s="164">
        <v>0</v>
      </c>
      <c r="R286" s="164">
        <v>3</v>
      </c>
      <c r="S286" s="164">
        <v>0</v>
      </c>
      <c r="T286" s="164">
        <v>0</v>
      </c>
      <c r="U286" s="164">
        <v>0</v>
      </c>
      <c r="V286" s="164">
        <v>0</v>
      </c>
      <c r="W286" s="164">
        <v>1</v>
      </c>
      <c r="X286" s="164">
        <v>1</v>
      </c>
      <c r="Y286" s="164">
        <v>0</v>
      </c>
      <c r="Z286" s="164">
        <v>2</v>
      </c>
      <c r="AA286" s="164">
        <v>1</v>
      </c>
      <c r="AB286" s="164">
        <v>0</v>
      </c>
      <c r="AC286" s="167">
        <v>0</v>
      </c>
    </row>
    <row r="287" spans="1:29" x14ac:dyDescent="0.4">
      <c r="A287" t="s">
        <v>492</v>
      </c>
      <c r="B287" t="s">
        <v>484</v>
      </c>
      <c r="C287" s="134" t="s">
        <v>102</v>
      </c>
      <c r="D287" s="135" t="s">
        <v>462</v>
      </c>
      <c r="E287" s="136"/>
      <c r="F287" s="136"/>
      <c r="G287" s="136"/>
      <c r="H287" s="163">
        <f t="shared" si="10"/>
        <v>7</v>
      </c>
      <c r="I287" s="164">
        <v>0</v>
      </c>
      <c r="J287" s="164">
        <v>0</v>
      </c>
      <c r="K287" s="164">
        <v>3</v>
      </c>
      <c r="L287" s="164">
        <v>1</v>
      </c>
      <c r="M287" s="164">
        <v>0</v>
      </c>
      <c r="N287" s="164">
        <v>1</v>
      </c>
      <c r="O287" s="164">
        <v>0</v>
      </c>
      <c r="P287" s="164">
        <v>0</v>
      </c>
      <c r="Q287" s="164">
        <v>0</v>
      </c>
      <c r="R287" s="164">
        <v>2</v>
      </c>
      <c r="S287" s="164">
        <v>0</v>
      </c>
      <c r="T287" s="164">
        <v>0</v>
      </c>
      <c r="U287" s="164">
        <v>0</v>
      </c>
      <c r="V287" s="164">
        <v>0</v>
      </c>
      <c r="W287" s="164">
        <v>0</v>
      </c>
      <c r="X287" s="164">
        <v>0</v>
      </c>
      <c r="Y287" s="164">
        <v>0</v>
      </c>
      <c r="Z287" s="164">
        <v>0</v>
      </c>
      <c r="AA287" s="164">
        <v>0</v>
      </c>
      <c r="AB287" s="164">
        <v>0</v>
      </c>
      <c r="AC287" s="167">
        <v>0</v>
      </c>
    </row>
    <row r="288" spans="1:29" x14ac:dyDescent="0.4">
      <c r="A288" t="s">
        <v>492</v>
      </c>
      <c r="B288" t="s">
        <v>484</v>
      </c>
      <c r="C288" s="134" t="s">
        <v>103</v>
      </c>
      <c r="D288" s="135" t="s">
        <v>462</v>
      </c>
      <c r="E288" s="136"/>
      <c r="F288" s="136"/>
      <c r="G288" s="136"/>
      <c r="H288" s="163">
        <f t="shared" si="10"/>
        <v>23</v>
      </c>
      <c r="I288" s="164">
        <v>0</v>
      </c>
      <c r="J288" s="164">
        <v>1</v>
      </c>
      <c r="K288" s="164">
        <v>1</v>
      </c>
      <c r="L288" s="164">
        <v>2</v>
      </c>
      <c r="M288" s="164">
        <v>1</v>
      </c>
      <c r="N288" s="164">
        <v>1</v>
      </c>
      <c r="O288" s="164">
        <v>2</v>
      </c>
      <c r="P288" s="164">
        <v>2</v>
      </c>
      <c r="Q288" s="164">
        <v>0</v>
      </c>
      <c r="R288" s="164">
        <v>5</v>
      </c>
      <c r="S288" s="164">
        <v>2</v>
      </c>
      <c r="T288" s="164">
        <v>0</v>
      </c>
      <c r="U288" s="164">
        <v>0</v>
      </c>
      <c r="V288" s="164">
        <v>0</v>
      </c>
      <c r="W288" s="164">
        <v>1</v>
      </c>
      <c r="X288" s="164">
        <v>3</v>
      </c>
      <c r="Y288" s="164">
        <v>0</v>
      </c>
      <c r="Z288" s="164">
        <v>2</v>
      </c>
      <c r="AA288" s="164">
        <v>0</v>
      </c>
      <c r="AB288" s="164">
        <v>0</v>
      </c>
      <c r="AC288" s="167">
        <v>0</v>
      </c>
    </row>
    <row r="289" spans="1:29" x14ac:dyDescent="0.4">
      <c r="A289" t="s">
        <v>492</v>
      </c>
      <c r="B289" t="s">
        <v>484</v>
      </c>
      <c r="C289" s="134" t="s">
        <v>104</v>
      </c>
      <c r="D289" s="135" t="s">
        <v>462</v>
      </c>
      <c r="E289" s="136"/>
      <c r="F289" s="136"/>
      <c r="G289" s="136"/>
      <c r="H289" s="163">
        <f t="shared" si="10"/>
        <v>19</v>
      </c>
      <c r="I289" s="164">
        <v>0</v>
      </c>
      <c r="J289" s="164">
        <v>1</v>
      </c>
      <c r="K289" s="164">
        <v>2</v>
      </c>
      <c r="L289" s="164">
        <v>0</v>
      </c>
      <c r="M289" s="164">
        <v>0</v>
      </c>
      <c r="N289" s="164">
        <v>2</v>
      </c>
      <c r="O289" s="164">
        <v>1</v>
      </c>
      <c r="P289" s="164">
        <v>3</v>
      </c>
      <c r="Q289" s="164">
        <v>0</v>
      </c>
      <c r="R289" s="164">
        <v>5</v>
      </c>
      <c r="S289" s="164">
        <v>0</v>
      </c>
      <c r="T289" s="164">
        <v>0</v>
      </c>
      <c r="U289" s="164">
        <v>0</v>
      </c>
      <c r="V289" s="164">
        <v>0</v>
      </c>
      <c r="W289" s="164">
        <v>0</v>
      </c>
      <c r="X289" s="164">
        <v>1</v>
      </c>
      <c r="Y289" s="164">
        <v>0</v>
      </c>
      <c r="Z289" s="164">
        <v>3</v>
      </c>
      <c r="AA289" s="164">
        <v>1</v>
      </c>
      <c r="AB289" s="164">
        <v>0</v>
      </c>
      <c r="AC289" s="167">
        <v>0</v>
      </c>
    </row>
    <row r="290" spans="1:29" x14ac:dyDescent="0.4">
      <c r="A290" t="s">
        <v>505</v>
      </c>
      <c r="B290" t="s">
        <v>478</v>
      </c>
      <c r="C290" s="134" t="s">
        <v>105</v>
      </c>
      <c r="D290" s="135" t="s">
        <v>462</v>
      </c>
      <c r="E290" s="136"/>
      <c r="F290" s="136"/>
      <c r="G290" s="136"/>
      <c r="H290" s="163">
        <f t="shared" si="10"/>
        <v>30</v>
      </c>
      <c r="I290" s="164">
        <v>0</v>
      </c>
      <c r="J290" s="164">
        <v>2</v>
      </c>
      <c r="K290" s="164">
        <v>3</v>
      </c>
      <c r="L290" s="164">
        <v>1</v>
      </c>
      <c r="M290" s="164">
        <v>1</v>
      </c>
      <c r="N290" s="164">
        <v>2</v>
      </c>
      <c r="O290" s="164">
        <v>3</v>
      </c>
      <c r="P290" s="164">
        <v>3</v>
      </c>
      <c r="Q290" s="164">
        <v>0</v>
      </c>
      <c r="R290" s="164">
        <v>9</v>
      </c>
      <c r="S290" s="164">
        <v>0</v>
      </c>
      <c r="T290" s="164">
        <v>0</v>
      </c>
      <c r="U290" s="164">
        <v>0</v>
      </c>
      <c r="V290" s="164">
        <v>0</v>
      </c>
      <c r="W290" s="164">
        <v>2</v>
      </c>
      <c r="X290" s="164">
        <v>1</v>
      </c>
      <c r="Y290" s="164">
        <v>0</v>
      </c>
      <c r="Z290" s="164">
        <v>2</v>
      </c>
      <c r="AA290" s="164">
        <v>0</v>
      </c>
      <c r="AB290" s="164">
        <v>0</v>
      </c>
      <c r="AC290" s="167">
        <v>1</v>
      </c>
    </row>
    <row r="291" spans="1:29" x14ac:dyDescent="0.4">
      <c r="A291" t="s">
        <v>505</v>
      </c>
      <c r="B291" t="s">
        <v>478</v>
      </c>
      <c r="C291" s="134" t="s">
        <v>106</v>
      </c>
      <c r="D291" s="135" t="s">
        <v>462</v>
      </c>
      <c r="E291" s="136"/>
      <c r="F291" s="136"/>
      <c r="G291" s="136"/>
      <c r="H291" s="163">
        <f t="shared" si="10"/>
        <v>12</v>
      </c>
      <c r="I291" s="164">
        <v>0</v>
      </c>
      <c r="J291" s="164">
        <v>0</v>
      </c>
      <c r="K291" s="164">
        <v>3</v>
      </c>
      <c r="L291" s="164">
        <v>1</v>
      </c>
      <c r="M291" s="164">
        <v>1</v>
      </c>
      <c r="N291" s="164">
        <v>0</v>
      </c>
      <c r="O291" s="164">
        <v>1</v>
      </c>
      <c r="P291" s="164">
        <v>0</v>
      </c>
      <c r="Q291" s="164">
        <v>0</v>
      </c>
      <c r="R291" s="164">
        <v>5</v>
      </c>
      <c r="S291" s="164">
        <v>0</v>
      </c>
      <c r="T291" s="164">
        <v>0</v>
      </c>
      <c r="U291" s="164">
        <v>0</v>
      </c>
      <c r="V291" s="164">
        <v>0</v>
      </c>
      <c r="W291" s="164">
        <v>0</v>
      </c>
      <c r="X291" s="164">
        <v>0</v>
      </c>
      <c r="Y291" s="164">
        <v>0</v>
      </c>
      <c r="Z291" s="164">
        <v>0</v>
      </c>
      <c r="AA291" s="164">
        <v>0</v>
      </c>
      <c r="AB291" s="164">
        <v>1</v>
      </c>
      <c r="AC291" s="167">
        <v>0</v>
      </c>
    </row>
    <row r="292" spans="1:29" x14ac:dyDescent="0.4">
      <c r="A292" t="s">
        <v>505</v>
      </c>
      <c r="B292" t="s">
        <v>478</v>
      </c>
      <c r="C292" s="134" t="s">
        <v>107</v>
      </c>
      <c r="D292" s="135" t="s">
        <v>462</v>
      </c>
      <c r="E292" s="136"/>
      <c r="F292" s="136"/>
      <c r="G292" s="136"/>
      <c r="H292" s="163">
        <f t="shared" si="10"/>
        <v>2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  <c r="O292" s="164">
        <v>0</v>
      </c>
      <c r="P292" s="164">
        <v>0</v>
      </c>
      <c r="Q292" s="164">
        <v>0</v>
      </c>
      <c r="R292" s="164">
        <v>1</v>
      </c>
      <c r="S292" s="164">
        <v>0</v>
      </c>
      <c r="T292" s="164">
        <v>0</v>
      </c>
      <c r="U292" s="164">
        <v>0</v>
      </c>
      <c r="V292" s="164">
        <v>0</v>
      </c>
      <c r="W292" s="164">
        <v>0</v>
      </c>
      <c r="X292" s="164">
        <v>0</v>
      </c>
      <c r="Y292" s="164">
        <v>0</v>
      </c>
      <c r="Z292" s="164">
        <v>0</v>
      </c>
      <c r="AA292" s="164">
        <v>0</v>
      </c>
      <c r="AB292" s="164">
        <v>0</v>
      </c>
      <c r="AC292" s="167">
        <v>1</v>
      </c>
    </row>
    <row r="293" spans="1:29" x14ac:dyDescent="0.4">
      <c r="A293" t="s">
        <v>505</v>
      </c>
      <c r="B293" t="s">
        <v>478</v>
      </c>
      <c r="C293" s="134" t="s">
        <v>108</v>
      </c>
      <c r="D293" s="135" t="s">
        <v>462</v>
      </c>
      <c r="E293" s="136"/>
      <c r="F293" s="136"/>
      <c r="G293" s="136"/>
      <c r="H293" s="163">
        <f t="shared" si="10"/>
        <v>3</v>
      </c>
      <c r="I293" s="164">
        <v>0</v>
      </c>
      <c r="J293" s="164">
        <v>0</v>
      </c>
      <c r="K293" s="164">
        <v>0</v>
      </c>
      <c r="L293" s="164">
        <v>0</v>
      </c>
      <c r="M293" s="164">
        <v>0</v>
      </c>
      <c r="N293" s="164">
        <v>1</v>
      </c>
      <c r="O293" s="164">
        <v>1</v>
      </c>
      <c r="P293" s="164">
        <v>0</v>
      </c>
      <c r="Q293" s="164">
        <v>0</v>
      </c>
      <c r="R293" s="164">
        <v>0</v>
      </c>
      <c r="S293" s="164">
        <v>1</v>
      </c>
      <c r="T293" s="164">
        <v>0</v>
      </c>
      <c r="U293" s="164">
        <v>0</v>
      </c>
      <c r="V293" s="164">
        <v>0</v>
      </c>
      <c r="W293" s="164">
        <v>0</v>
      </c>
      <c r="X293" s="164">
        <v>0</v>
      </c>
      <c r="Y293" s="164">
        <v>0</v>
      </c>
      <c r="Z293" s="164">
        <v>0</v>
      </c>
      <c r="AA293" s="164">
        <v>0</v>
      </c>
      <c r="AB293" s="164">
        <v>0</v>
      </c>
      <c r="AC293" s="167">
        <v>0</v>
      </c>
    </row>
    <row r="294" spans="1:29" x14ac:dyDescent="0.4">
      <c r="A294" t="s">
        <v>503</v>
      </c>
      <c r="B294" t="s">
        <v>474</v>
      </c>
      <c r="C294" s="134" t="s">
        <v>109</v>
      </c>
      <c r="D294" s="135" t="s">
        <v>462</v>
      </c>
      <c r="E294" s="136"/>
      <c r="F294" s="136"/>
      <c r="G294" s="136"/>
      <c r="H294" s="163">
        <f t="shared" si="10"/>
        <v>9</v>
      </c>
      <c r="I294" s="164">
        <v>0</v>
      </c>
      <c r="J294" s="164">
        <v>0</v>
      </c>
      <c r="K294" s="164">
        <v>0</v>
      </c>
      <c r="L294" s="164">
        <v>0</v>
      </c>
      <c r="M294" s="164">
        <v>1</v>
      </c>
      <c r="N294" s="164">
        <v>0</v>
      </c>
      <c r="O294" s="164">
        <v>1</v>
      </c>
      <c r="P294" s="164">
        <v>2</v>
      </c>
      <c r="Q294" s="164">
        <v>0</v>
      </c>
      <c r="R294" s="164">
        <v>2</v>
      </c>
      <c r="S294" s="164">
        <v>0</v>
      </c>
      <c r="T294" s="164">
        <v>0</v>
      </c>
      <c r="U294" s="164">
        <v>0</v>
      </c>
      <c r="V294" s="164">
        <v>0</v>
      </c>
      <c r="W294" s="164">
        <v>1</v>
      </c>
      <c r="X294" s="164">
        <v>0</v>
      </c>
      <c r="Y294" s="164">
        <v>0</v>
      </c>
      <c r="Z294" s="164">
        <v>1</v>
      </c>
      <c r="AA294" s="164">
        <v>1</v>
      </c>
      <c r="AB294" s="164">
        <v>0</v>
      </c>
      <c r="AC294" s="167">
        <v>0</v>
      </c>
    </row>
    <row r="295" spans="1:29" x14ac:dyDescent="0.4">
      <c r="A295" t="s">
        <v>503</v>
      </c>
      <c r="B295" t="s">
        <v>474</v>
      </c>
      <c r="C295" s="134" t="s">
        <v>110</v>
      </c>
      <c r="D295" s="135" t="s">
        <v>462</v>
      </c>
      <c r="E295" s="136"/>
      <c r="F295" s="136"/>
      <c r="G295" s="136"/>
      <c r="H295" s="163">
        <f t="shared" si="10"/>
        <v>5</v>
      </c>
      <c r="I295" s="164">
        <v>0</v>
      </c>
      <c r="J295" s="164">
        <v>1</v>
      </c>
      <c r="K295" s="164">
        <v>0</v>
      </c>
      <c r="L295" s="164">
        <v>1</v>
      </c>
      <c r="M295" s="164">
        <v>0</v>
      </c>
      <c r="N295" s="164">
        <v>0</v>
      </c>
      <c r="O295" s="164">
        <v>1</v>
      </c>
      <c r="P295" s="164">
        <v>0</v>
      </c>
      <c r="Q295" s="164">
        <v>0</v>
      </c>
      <c r="R295" s="164">
        <v>2</v>
      </c>
      <c r="S295" s="164">
        <v>0</v>
      </c>
      <c r="T295" s="164">
        <v>0</v>
      </c>
      <c r="U295" s="164">
        <v>0</v>
      </c>
      <c r="V295" s="164">
        <v>0</v>
      </c>
      <c r="W295" s="164">
        <v>0</v>
      </c>
      <c r="X295" s="164">
        <v>0</v>
      </c>
      <c r="Y295" s="164">
        <v>0</v>
      </c>
      <c r="Z295" s="164">
        <v>0</v>
      </c>
      <c r="AA295" s="164">
        <v>0</v>
      </c>
      <c r="AB295" s="164">
        <v>0</v>
      </c>
      <c r="AC295" s="167">
        <v>0</v>
      </c>
    </row>
    <row r="296" spans="1:29" x14ac:dyDescent="0.4">
      <c r="A296" t="s">
        <v>503</v>
      </c>
      <c r="B296" t="s">
        <v>474</v>
      </c>
      <c r="C296" s="134" t="s">
        <v>111</v>
      </c>
      <c r="D296" s="135" t="s">
        <v>462</v>
      </c>
      <c r="E296" s="136"/>
      <c r="F296" s="136"/>
      <c r="G296" s="136"/>
      <c r="H296" s="163">
        <f t="shared" si="10"/>
        <v>5</v>
      </c>
      <c r="I296" s="164">
        <v>0</v>
      </c>
      <c r="J296" s="164">
        <v>0</v>
      </c>
      <c r="K296" s="164">
        <v>1</v>
      </c>
      <c r="L296" s="164">
        <v>1</v>
      </c>
      <c r="M296" s="164">
        <v>0</v>
      </c>
      <c r="N296" s="164">
        <v>1</v>
      </c>
      <c r="O296" s="164">
        <v>0</v>
      </c>
      <c r="P296" s="164">
        <v>0</v>
      </c>
      <c r="Q296" s="164">
        <v>0</v>
      </c>
      <c r="R296" s="164">
        <v>0</v>
      </c>
      <c r="S296" s="164">
        <v>0</v>
      </c>
      <c r="T296" s="164">
        <v>0</v>
      </c>
      <c r="U296" s="164">
        <v>0</v>
      </c>
      <c r="V296" s="164">
        <v>0</v>
      </c>
      <c r="W296" s="164">
        <v>1</v>
      </c>
      <c r="X296" s="164">
        <v>0</v>
      </c>
      <c r="Y296" s="164">
        <v>0</v>
      </c>
      <c r="Z296" s="164">
        <v>0</v>
      </c>
      <c r="AA296" s="164">
        <v>0</v>
      </c>
      <c r="AB296" s="164">
        <v>0</v>
      </c>
      <c r="AC296" s="167">
        <v>1</v>
      </c>
    </row>
    <row r="297" spans="1:29" x14ac:dyDescent="0.4">
      <c r="A297" t="s">
        <v>503</v>
      </c>
      <c r="B297" t="s">
        <v>474</v>
      </c>
      <c r="C297" s="134" t="s">
        <v>112</v>
      </c>
      <c r="D297" s="135" t="s">
        <v>462</v>
      </c>
      <c r="E297" s="136"/>
      <c r="F297" s="136"/>
      <c r="G297" s="136"/>
      <c r="H297" s="163">
        <f t="shared" si="10"/>
        <v>15</v>
      </c>
      <c r="I297" s="164">
        <v>0</v>
      </c>
      <c r="J297" s="164">
        <v>1</v>
      </c>
      <c r="K297" s="164">
        <v>2</v>
      </c>
      <c r="L297" s="164">
        <v>2</v>
      </c>
      <c r="M297" s="164">
        <v>0</v>
      </c>
      <c r="N297" s="164">
        <v>1</v>
      </c>
      <c r="O297" s="164">
        <v>1</v>
      </c>
      <c r="P297" s="164">
        <v>3</v>
      </c>
      <c r="Q297" s="164">
        <v>0</v>
      </c>
      <c r="R297" s="164">
        <v>4</v>
      </c>
      <c r="S297" s="164">
        <v>0</v>
      </c>
      <c r="T297" s="164">
        <v>0</v>
      </c>
      <c r="U297" s="164">
        <v>0</v>
      </c>
      <c r="V297" s="164">
        <v>0</v>
      </c>
      <c r="W297" s="164">
        <v>0</v>
      </c>
      <c r="X297" s="164">
        <v>0</v>
      </c>
      <c r="Y297" s="164">
        <v>0</v>
      </c>
      <c r="Z297" s="164">
        <v>1</v>
      </c>
      <c r="AA297" s="164">
        <v>0</v>
      </c>
      <c r="AB297" s="164">
        <v>0</v>
      </c>
      <c r="AC297" s="167">
        <v>0</v>
      </c>
    </row>
    <row r="298" spans="1:29" x14ac:dyDescent="0.4">
      <c r="A298" t="s">
        <v>503</v>
      </c>
      <c r="B298" t="s">
        <v>474</v>
      </c>
      <c r="C298" s="134" t="s">
        <v>113</v>
      </c>
      <c r="D298" s="135" t="s">
        <v>462</v>
      </c>
      <c r="E298" s="136"/>
      <c r="F298" s="136"/>
      <c r="G298" s="136"/>
      <c r="H298" s="163">
        <f t="shared" si="10"/>
        <v>1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  <c r="O298" s="164">
        <v>0</v>
      </c>
      <c r="P298" s="164">
        <v>0</v>
      </c>
      <c r="Q298" s="164">
        <v>0</v>
      </c>
      <c r="R298" s="164">
        <v>1</v>
      </c>
      <c r="S298" s="164">
        <v>0</v>
      </c>
      <c r="T298" s="164">
        <v>0</v>
      </c>
      <c r="U298" s="164">
        <v>0</v>
      </c>
      <c r="V298" s="164">
        <v>0</v>
      </c>
      <c r="W298" s="164">
        <v>0</v>
      </c>
      <c r="X298" s="164">
        <v>0</v>
      </c>
      <c r="Y298" s="164">
        <v>0</v>
      </c>
      <c r="Z298" s="164">
        <v>0</v>
      </c>
      <c r="AA298" s="164">
        <v>0</v>
      </c>
      <c r="AB298" s="164">
        <v>0</v>
      </c>
      <c r="AC298" s="167">
        <v>0</v>
      </c>
    </row>
    <row r="299" spans="1:29" x14ac:dyDescent="0.4">
      <c r="A299" t="s">
        <v>503</v>
      </c>
      <c r="B299" t="s">
        <v>474</v>
      </c>
      <c r="C299" s="134" t="s">
        <v>114</v>
      </c>
      <c r="D299" s="135" t="s">
        <v>462</v>
      </c>
      <c r="E299" s="136"/>
      <c r="F299" s="136"/>
      <c r="G299" s="136"/>
      <c r="H299" s="163">
        <f t="shared" si="10"/>
        <v>2</v>
      </c>
      <c r="I299" s="164">
        <v>0</v>
      </c>
      <c r="J299" s="164">
        <v>0</v>
      </c>
      <c r="K299" s="164">
        <v>1</v>
      </c>
      <c r="L299" s="164">
        <v>0</v>
      </c>
      <c r="M299" s="164">
        <v>0</v>
      </c>
      <c r="N299" s="164">
        <v>0</v>
      </c>
      <c r="O299" s="164">
        <v>0</v>
      </c>
      <c r="P299" s="164">
        <v>0</v>
      </c>
      <c r="Q299" s="164">
        <v>0</v>
      </c>
      <c r="R299" s="164">
        <v>0</v>
      </c>
      <c r="S299" s="164">
        <v>0</v>
      </c>
      <c r="T299" s="164">
        <v>0</v>
      </c>
      <c r="U299" s="164">
        <v>0</v>
      </c>
      <c r="V299" s="164">
        <v>0</v>
      </c>
      <c r="W299" s="164">
        <v>0</v>
      </c>
      <c r="X299" s="164">
        <v>0</v>
      </c>
      <c r="Y299" s="164">
        <v>1</v>
      </c>
      <c r="Z299" s="164">
        <v>0</v>
      </c>
      <c r="AA299" s="164">
        <v>0</v>
      </c>
      <c r="AB299" s="164">
        <v>0</v>
      </c>
      <c r="AC299" s="167">
        <v>0</v>
      </c>
    </row>
    <row r="300" spans="1:29" x14ac:dyDescent="0.4">
      <c r="A300" t="s">
        <v>492</v>
      </c>
      <c r="B300" t="s">
        <v>484</v>
      </c>
      <c r="C300" s="134" t="s">
        <v>115</v>
      </c>
      <c r="D300" s="135" t="s">
        <v>462</v>
      </c>
      <c r="E300" s="136"/>
      <c r="F300" s="136"/>
      <c r="G300" s="136"/>
      <c r="H300" s="163">
        <f t="shared" si="10"/>
        <v>1</v>
      </c>
      <c r="I300" s="164">
        <v>0</v>
      </c>
      <c r="J300" s="164">
        <v>0</v>
      </c>
      <c r="K300" s="164">
        <v>0</v>
      </c>
      <c r="L300" s="164">
        <v>0</v>
      </c>
      <c r="M300" s="164">
        <v>0</v>
      </c>
      <c r="N300" s="164">
        <v>0</v>
      </c>
      <c r="O300" s="164">
        <v>0</v>
      </c>
      <c r="P300" s="164">
        <v>0</v>
      </c>
      <c r="Q300" s="164">
        <v>0</v>
      </c>
      <c r="R300" s="164">
        <v>0</v>
      </c>
      <c r="S300" s="164">
        <v>0</v>
      </c>
      <c r="T300" s="164">
        <v>0</v>
      </c>
      <c r="U300" s="164">
        <v>0</v>
      </c>
      <c r="V300" s="164">
        <v>0</v>
      </c>
      <c r="W300" s="164">
        <v>1</v>
      </c>
      <c r="X300" s="164">
        <v>0</v>
      </c>
      <c r="Y300" s="164">
        <v>0</v>
      </c>
      <c r="Z300" s="164">
        <v>0</v>
      </c>
      <c r="AA300" s="164">
        <v>0</v>
      </c>
      <c r="AB300" s="164">
        <v>0</v>
      </c>
      <c r="AC300" s="167">
        <v>0</v>
      </c>
    </row>
    <row r="301" spans="1:29" x14ac:dyDescent="0.4">
      <c r="A301" t="s">
        <v>498</v>
      </c>
      <c r="B301" t="s">
        <v>391</v>
      </c>
      <c r="C301" s="134" t="s">
        <v>116</v>
      </c>
      <c r="D301" s="135" t="s">
        <v>462</v>
      </c>
      <c r="E301" s="136"/>
      <c r="F301" s="136"/>
      <c r="G301" s="136"/>
      <c r="H301" s="163">
        <f t="shared" si="10"/>
        <v>14</v>
      </c>
      <c r="I301" s="164">
        <v>0</v>
      </c>
      <c r="J301" s="164">
        <v>0</v>
      </c>
      <c r="K301" s="164">
        <v>0</v>
      </c>
      <c r="L301" s="164">
        <v>3</v>
      </c>
      <c r="M301" s="164">
        <v>0</v>
      </c>
      <c r="N301" s="164">
        <v>0</v>
      </c>
      <c r="O301" s="164">
        <v>1</v>
      </c>
      <c r="P301" s="164">
        <v>3</v>
      </c>
      <c r="Q301" s="164">
        <v>0</v>
      </c>
      <c r="R301" s="164">
        <v>2</v>
      </c>
      <c r="S301" s="164">
        <v>0</v>
      </c>
      <c r="T301" s="164">
        <v>0</v>
      </c>
      <c r="U301" s="164">
        <v>0</v>
      </c>
      <c r="V301" s="164">
        <v>0</v>
      </c>
      <c r="W301" s="164">
        <v>2</v>
      </c>
      <c r="X301" s="164">
        <v>0</v>
      </c>
      <c r="Y301" s="164">
        <v>0</v>
      </c>
      <c r="Z301" s="164">
        <v>0</v>
      </c>
      <c r="AA301" s="164">
        <v>0</v>
      </c>
      <c r="AB301" s="164">
        <v>0</v>
      </c>
      <c r="AC301" s="167">
        <v>3</v>
      </c>
    </row>
    <row r="302" spans="1:29" x14ac:dyDescent="0.4">
      <c r="A302" t="s">
        <v>498</v>
      </c>
      <c r="B302" t="s">
        <v>391</v>
      </c>
      <c r="C302" s="134" t="s">
        <v>117</v>
      </c>
      <c r="D302" s="135" t="s">
        <v>462</v>
      </c>
      <c r="E302" s="136"/>
      <c r="F302" s="136"/>
      <c r="G302" s="136"/>
      <c r="H302" s="163">
        <f t="shared" si="10"/>
        <v>12</v>
      </c>
      <c r="I302" s="164">
        <v>1</v>
      </c>
      <c r="J302" s="164">
        <v>0</v>
      </c>
      <c r="K302" s="164">
        <v>0</v>
      </c>
      <c r="L302" s="164">
        <v>1</v>
      </c>
      <c r="M302" s="164">
        <v>1</v>
      </c>
      <c r="N302" s="164">
        <v>1</v>
      </c>
      <c r="O302" s="164">
        <v>2</v>
      </c>
      <c r="P302" s="164">
        <v>1</v>
      </c>
      <c r="Q302" s="164">
        <v>0</v>
      </c>
      <c r="R302" s="164">
        <v>3</v>
      </c>
      <c r="S302" s="164">
        <v>0</v>
      </c>
      <c r="T302" s="164">
        <v>0</v>
      </c>
      <c r="U302" s="164">
        <v>0</v>
      </c>
      <c r="V302" s="164">
        <v>0</v>
      </c>
      <c r="W302" s="164">
        <v>0</v>
      </c>
      <c r="X302" s="164">
        <v>0</v>
      </c>
      <c r="Y302" s="164">
        <v>0</v>
      </c>
      <c r="Z302" s="164">
        <v>0</v>
      </c>
      <c r="AA302" s="164">
        <v>1</v>
      </c>
      <c r="AB302" s="164">
        <v>0</v>
      </c>
      <c r="AC302" s="167">
        <v>1</v>
      </c>
    </row>
    <row r="303" spans="1:29" x14ac:dyDescent="0.4">
      <c r="A303" t="s">
        <v>498</v>
      </c>
      <c r="B303" t="s">
        <v>391</v>
      </c>
      <c r="C303" s="134" t="s">
        <v>118</v>
      </c>
      <c r="D303" s="135" t="s">
        <v>462</v>
      </c>
      <c r="E303" s="136"/>
      <c r="F303" s="136"/>
      <c r="G303" s="136"/>
      <c r="H303" s="163">
        <f t="shared" si="10"/>
        <v>7</v>
      </c>
      <c r="I303" s="164">
        <v>0</v>
      </c>
      <c r="J303" s="164">
        <v>0</v>
      </c>
      <c r="K303" s="164">
        <v>0</v>
      </c>
      <c r="L303" s="164">
        <v>0</v>
      </c>
      <c r="M303" s="164">
        <v>0</v>
      </c>
      <c r="N303" s="164">
        <v>0</v>
      </c>
      <c r="O303" s="164">
        <v>1</v>
      </c>
      <c r="P303" s="164">
        <v>1</v>
      </c>
      <c r="Q303" s="164">
        <v>0</v>
      </c>
      <c r="R303" s="164">
        <v>3</v>
      </c>
      <c r="S303" s="164">
        <v>0</v>
      </c>
      <c r="T303" s="164">
        <v>0</v>
      </c>
      <c r="U303" s="164">
        <v>0</v>
      </c>
      <c r="V303" s="164">
        <v>0</v>
      </c>
      <c r="W303" s="164">
        <v>1</v>
      </c>
      <c r="X303" s="164">
        <v>1</v>
      </c>
      <c r="Y303" s="164">
        <v>0</v>
      </c>
      <c r="Z303" s="164">
        <v>0</v>
      </c>
      <c r="AA303" s="164">
        <v>0</v>
      </c>
      <c r="AB303" s="164">
        <v>0</v>
      </c>
      <c r="AC303" s="167">
        <v>0</v>
      </c>
    </row>
    <row r="304" spans="1:29" x14ac:dyDescent="0.4">
      <c r="A304" t="s">
        <v>498</v>
      </c>
      <c r="B304" t="s">
        <v>391</v>
      </c>
      <c r="C304" s="134" t="s">
        <v>119</v>
      </c>
      <c r="D304" s="135" t="s">
        <v>462</v>
      </c>
      <c r="E304" s="136"/>
      <c r="F304" s="136"/>
      <c r="G304" s="136"/>
      <c r="H304" s="163">
        <f t="shared" si="10"/>
        <v>11</v>
      </c>
      <c r="I304" s="164">
        <v>0</v>
      </c>
      <c r="J304" s="164">
        <v>1</v>
      </c>
      <c r="K304" s="164">
        <v>0</v>
      </c>
      <c r="L304" s="164">
        <v>1</v>
      </c>
      <c r="M304" s="164">
        <v>0</v>
      </c>
      <c r="N304" s="164">
        <v>0</v>
      </c>
      <c r="O304" s="164">
        <v>1</v>
      </c>
      <c r="P304" s="164">
        <v>0</v>
      </c>
      <c r="Q304" s="164">
        <v>0</v>
      </c>
      <c r="R304" s="164">
        <v>4</v>
      </c>
      <c r="S304" s="164">
        <v>0</v>
      </c>
      <c r="T304" s="164">
        <v>0</v>
      </c>
      <c r="U304" s="164">
        <v>0</v>
      </c>
      <c r="V304" s="164">
        <v>0</v>
      </c>
      <c r="W304" s="164">
        <v>1</v>
      </c>
      <c r="X304" s="164">
        <v>0</v>
      </c>
      <c r="Y304" s="164">
        <v>0</v>
      </c>
      <c r="Z304" s="164">
        <v>0</v>
      </c>
      <c r="AA304" s="164">
        <v>1</v>
      </c>
      <c r="AB304" s="164">
        <v>0</v>
      </c>
      <c r="AC304" s="167">
        <v>2</v>
      </c>
    </row>
    <row r="305" spans="1:29" x14ac:dyDescent="0.4">
      <c r="A305" t="s">
        <v>498</v>
      </c>
      <c r="B305" t="s">
        <v>391</v>
      </c>
      <c r="C305" s="134" t="s">
        <v>120</v>
      </c>
      <c r="D305" s="135" t="s">
        <v>462</v>
      </c>
      <c r="E305" s="136"/>
      <c r="F305" s="136"/>
      <c r="G305" s="136"/>
      <c r="H305" s="163">
        <f t="shared" si="10"/>
        <v>1</v>
      </c>
      <c r="I305" s="164">
        <v>0</v>
      </c>
      <c r="J305" s="164">
        <v>0</v>
      </c>
      <c r="K305" s="164">
        <v>0</v>
      </c>
      <c r="L305" s="164">
        <v>0</v>
      </c>
      <c r="M305" s="164">
        <v>0</v>
      </c>
      <c r="N305" s="164">
        <v>0</v>
      </c>
      <c r="O305" s="164">
        <v>0</v>
      </c>
      <c r="P305" s="164">
        <v>0</v>
      </c>
      <c r="Q305" s="164">
        <v>0</v>
      </c>
      <c r="R305" s="164">
        <v>1</v>
      </c>
      <c r="S305" s="164">
        <v>0</v>
      </c>
      <c r="T305" s="164">
        <v>0</v>
      </c>
      <c r="U305" s="164">
        <v>0</v>
      </c>
      <c r="V305" s="164">
        <v>0</v>
      </c>
      <c r="W305" s="164">
        <v>0</v>
      </c>
      <c r="X305" s="164">
        <v>0</v>
      </c>
      <c r="Y305" s="164">
        <v>0</v>
      </c>
      <c r="Z305" s="164">
        <v>0</v>
      </c>
      <c r="AA305" s="164">
        <v>0</v>
      </c>
      <c r="AB305" s="164">
        <v>0</v>
      </c>
      <c r="AC305" s="167">
        <v>0</v>
      </c>
    </row>
    <row r="306" spans="1:29" x14ac:dyDescent="0.4">
      <c r="A306" t="s">
        <v>498</v>
      </c>
      <c r="B306" t="s">
        <v>391</v>
      </c>
      <c r="C306" s="134" t="s">
        <v>121</v>
      </c>
      <c r="D306" s="135" t="s">
        <v>462</v>
      </c>
      <c r="E306" s="136"/>
      <c r="F306" s="136"/>
      <c r="G306" s="136"/>
      <c r="H306" s="163">
        <f t="shared" si="10"/>
        <v>11</v>
      </c>
      <c r="I306" s="164">
        <v>1</v>
      </c>
      <c r="J306" s="164">
        <v>0</v>
      </c>
      <c r="K306" s="164">
        <v>1</v>
      </c>
      <c r="L306" s="164">
        <v>0</v>
      </c>
      <c r="M306" s="164">
        <v>1</v>
      </c>
      <c r="N306" s="164">
        <v>1</v>
      </c>
      <c r="O306" s="164">
        <v>1</v>
      </c>
      <c r="P306" s="164">
        <v>1</v>
      </c>
      <c r="Q306" s="164">
        <v>0</v>
      </c>
      <c r="R306" s="164">
        <v>1</v>
      </c>
      <c r="S306" s="164">
        <v>0</v>
      </c>
      <c r="T306" s="164">
        <v>0</v>
      </c>
      <c r="U306" s="164">
        <v>0</v>
      </c>
      <c r="V306" s="164">
        <v>0</v>
      </c>
      <c r="W306" s="164">
        <v>1</v>
      </c>
      <c r="X306" s="164">
        <v>0</v>
      </c>
      <c r="Y306" s="164">
        <v>0</v>
      </c>
      <c r="Z306" s="164">
        <v>0</v>
      </c>
      <c r="AA306" s="164">
        <v>0</v>
      </c>
      <c r="AB306" s="164">
        <v>0</v>
      </c>
      <c r="AC306" s="167">
        <v>3</v>
      </c>
    </row>
    <row r="307" spans="1:29" x14ac:dyDescent="0.4">
      <c r="A307" t="s">
        <v>498</v>
      </c>
      <c r="B307" t="s">
        <v>391</v>
      </c>
      <c r="C307" s="134" t="s">
        <v>122</v>
      </c>
      <c r="D307" s="135" t="s">
        <v>462</v>
      </c>
      <c r="E307" s="136"/>
      <c r="F307" s="136"/>
      <c r="G307" s="136"/>
      <c r="H307" s="163">
        <f t="shared" si="10"/>
        <v>12</v>
      </c>
      <c r="I307" s="164">
        <v>0</v>
      </c>
      <c r="J307" s="164">
        <v>1</v>
      </c>
      <c r="K307" s="164">
        <v>3</v>
      </c>
      <c r="L307" s="164">
        <v>0</v>
      </c>
      <c r="M307" s="164">
        <v>0</v>
      </c>
      <c r="N307" s="164">
        <v>0</v>
      </c>
      <c r="O307" s="164">
        <v>2</v>
      </c>
      <c r="P307" s="164">
        <v>1</v>
      </c>
      <c r="Q307" s="164">
        <v>0</v>
      </c>
      <c r="R307" s="164">
        <v>4</v>
      </c>
      <c r="S307" s="164">
        <v>0</v>
      </c>
      <c r="T307" s="164">
        <v>0</v>
      </c>
      <c r="U307" s="164">
        <v>0</v>
      </c>
      <c r="V307" s="164">
        <v>0</v>
      </c>
      <c r="W307" s="164">
        <v>0</v>
      </c>
      <c r="X307" s="164">
        <v>0</v>
      </c>
      <c r="Y307" s="164">
        <v>0</v>
      </c>
      <c r="Z307" s="164">
        <v>0</v>
      </c>
      <c r="AA307" s="164">
        <v>0</v>
      </c>
      <c r="AB307" s="164">
        <v>0</v>
      </c>
      <c r="AC307" s="167">
        <v>1</v>
      </c>
    </row>
    <row r="308" spans="1:29" x14ac:dyDescent="0.4">
      <c r="A308" t="s">
        <v>500</v>
      </c>
      <c r="B308" t="s">
        <v>393</v>
      </c>
      <c r="C308" s="134" t="s">
        <v>123</v>
      </c>
      <c r="D308" s="135" t="s">
        <v>462</v>
      </c>
      <c r="E308" s="136"/>
      <c r="F308" s="136"/>
      <c r="G308" s="136"/>
      <c r="H308" s="163">
        <f t="shared" si="10"/>
        <v>4</v>
      </c>
      <c r="I308" s="164">
        <v>0</v>
      </c>
      <c r="J308" s="164">
        <v>0</v>
      </c>
      <c r="K308" s="164">
        <v>1</v>
      </c>
      <c r="L308" s="164">
        <v>0</v>
      </c>
      <c r="M308" s="164">
        <v>1</v>
      </c>
      <c r="N308" s="164">
        <v>0</v>
      </c>
      <c r="O308" s="164">
        <v>0</v>
      </c>
      <c r="P308" s="164">
        <v>2</v>
      </c>
      <c r="Q308" s="164">
        <v>0</v>
      </c>
      <c r="R308" s="164">
        <v>0</v>
      </c>
      <c r="S308" s="164">
        <v>0</v>
      </c>
      <c r="T308" s="164">
        <v>0</v>
      </c>
      <c r="U308" s="164">
        <v>0</v>
      </c>
      <c r="V308" s="164">
        <v>0</v>
      </c>
      <c r="W308" s="164">
        <v>0</v>
      </c>
      <c r="X308" s="164">
        <v>0</v>
      </c>
      <c r="Y308" s="164">
        <v>0</v>
      </c>
      <c r="Z308" s="164">
        <v>0</v>
      </c>
      <c r="AA308" s="164">
        <v>0</v>
      </c>
      <c r="AB308" s="164">
        <v>0</v>
      </c>
      <c r="AC308" s="167">
        <v>0</v>
      </c>
    </row>
    <row r="309" spans="1:29" x14ac:dyDescent="0.4">
      <c r="A309" t="s">
        <v>500</v>
      </c>
      <c r="B309" t="s">
        <v>393</v>
      </c>
      <c r="C309" s="134" t="s">
        <v>124</v>
      </c>
      <c r="D309" s="135" t="s">
        <v>462</v>
      </c>
      <c r="E309" s="136"/>
      <c r="F309" s="136"/>
      <c r="G309" s="136"/>
      <c r="H309" s="163">
        <f t="shared" si="10"/>
        <v>6</v>
      </c>
      <c r="I309" s="164">
        <v>1</v>
      </c>
      <c r="J309" s="164">
        <v>0</v>
      </c>
      <c r="K309" s="164">
        <v>1</v>
      </c>
      <c r="L309" s="164">
        <v>0</v>
      </c>
      <c r="M309" s="164">
        <v>0</v>
      </c>
      <c r="N309" s="164">
        <v>0</v>
      </c>
      <c r="O309" s="164">
        <v>0</v>
      </c>
      <c r="P309" s="164">
        <v>1</v>
      </c>
      <c r="Q309" s="164">
        <v>0</v>
      </c>
      <c r="R309" s="164">
        <v>2</v>
      </c>
      <c r="S309" s="164">
        <v>0</v>
      </c>
      <c r="T309" s="164">
        <v>0</v>
      </c>
      <c r="U309" s="164">
        <v>0</v>
      </c>
      <c r="V309" s="164">
        <v>0</v>
      </c>
      <c r="W309" s="164">
        <v>0</v>
      </c>
      <c r="X309" s="164">
        <v>0</v>
      </c>
      <c r="Y309" s="164">
        <v>0</v>
      </c>
      <c r="Z309" s="164">
        <v>0</v>
      </c>
      <c r="AA309" s="164">
        <v>0</v>
      </c>
      <c r="AB309" s="164">
        <v>0</v>
      </c>
      <c r="AC309" s="167">
        <v>1</v>
      </c>
    </row>
    <row r="310" spans="1:29" x14ac:dyDescent="0.4">
      <c r="A310" t="s">
        <v>500</v>
      </c>
      <c r="B310" t="s">
        <v>393</v>
      </c>
      <c r="C310" s="134" t="s">
        <v>125</v>
      </c>
      <c r="D310" s="135" t="s">
        <v>462</v>
      </c>
      <c r="E310" s="136"/>
      <c r="F310" s="136"/>
      <c r="G310" s="136"/>
      <c r="H310" s="163">
        <f t="shared" si="10"/>
        <v>5</v>
      </c>
      <c r="I310" s="164">
        <v>0</v>
      </c>
      <c r="J310" s="164">
        <v>0</v>
      </c>
      <c r="K310" s="164">
        <v>2</v>
      </c>
      <c r="L310" s="164">
        <v>1</v>
      </c>
      <c r="M310" s="164">
        <v>0</v>
      </c>
      <c r="N310" s="164">
        <v>0</v>
      </c>
      <c r="O310" s="164">
        <v>0</v>
      </c>
      <c r="P310" s="164">
        <v>0</v>
      </c>
      <c r="Q310" s="164">
        <v>0</v>
      </c>
      <c r="R310" s="164">
        <v>1</v>
      </c>
      <c r="S310" s="164">
        <v>0</v>
      </c>
      <c r="T310" s="164">
        <v>0</v>
      </c>
      <c r="U310" s="164">
        <v>0</v>
      </c>
      <c r="V310" s="164">
        <v>0</v>
      </c>
      <c r="W310" s="164">
        <v>1</v>
      </c>
      <c r="X310" s="164">
        <v>0</v>
      </c>
      <c r="Y310" s="164">
        <v>0</v>
      </c>
      <c r="Z310" s="164">
        <v>0</v>
      </c>
      <c r="AA310" s="164">
        <v>0</v>
      </c>
      <c r="AB310" s="164">
        <v>0</v>
      </c>
      <c r="AC310" s="167">
        <v>0</v>
      </c>
    </row>
    <row r="311" spans="1:29" x14ac:dyDescent="0.4">
      <c r="A311" t="s">
        <v>500</v>
      </c>
      <c r="B311" t="s">
        <v>393</v>
      </c>
      <c r="C311" s="134" t="s">
        <v>126</v>
      </c>
      <c r="D311" s="135" t="s">
        <v>462</v>
      </c>
      <c r="E311" s="136"/>
      <c r="F311" s="136"/>
      <c r="G311" s="136"/>
      <c r="H311" s="163">
        <f t="shared" si="10"/>
        <v>23</v>
      </c>
      <c r="I311" s="164">
        <v>2</v>
      </c>
      <c r="J311" s="164">
        <v>1</v>
      </c>
      <c r="K311" s="164">
        <v>2</v>
      </c>
      <c r="L311" s="164">
        <v>0</v>
      </c>
      <c r="M311" s="164">
        <v>0</v>
      </c>
      <c r="N311" s="164">
        <v>1</v>
      </c>
      <c r="O311" s="164">
        <v>3</v>
      </c>
      <c r="P311" s="164">
        <v>2</v>
      </c>
      <c r="Q311" s="164">
        <v>0</v>
      </c>
      <c r="R311" s="164">
        <v>6</v>
      </c>
      <c r="S311" s="164">
        <v>0</v>
      </c>
      <c r="T311" s="164">
        <v>0</v>
      </c>
      <c r="U311" s="164">
        <v>0</v>
      </c>
      <c r="V311" s="164">
        <v>0</v>
      </c>
      <c r="W311" s="164">
        <v>2</v>
      </c>
      <c r="X311" s="164">
        <v>1</v>
      </c>
      <c r="Y311" s="164">
        <v>0</v>
      </c>
      <c r="Z311" s="164">
        <v>0</v>
      </c>
      <c r="AA311" s="164">
        <v>0</v>
      </c>
      <c r="AB311" s="164">
        <v>0</v>
      </c>
      <c r="AC311" s="167">
        <v>3</v>
      </c>
    </row>
    <row r="312" spans="1:29" x14ac:dyDescent="0.4">
      <c r="A312" t="s">
        <v>500</v>
      </c>
      <c r="B312" t="s">
        <v>393</v>
      </c>
      <c r="C312" s="134" t="s">
        <v>127</v>
      </c>
      <c r="D312" s="135" t="s">
        <v>462</v>
      </c>
      <c r="E312" s="136"/>
      <c r="F312" s="136"/>
      <c r="G312" s="136"/>
      <c r="H312" s="163">
        <f t="shared" si="10"/>
        <v>9</v>
      </c>
      <c r="I312" s="164">
        <v>0</v>
      </c>
      <c r="J312" s="164">
        <v>0</v>
      </c>
      <c r="K312" s="164">
        <v>1</v>
      </c>
      <c r="L312" s="164">
        <v>1</v>
      </c>
      <c r="M312" s="164">
        <v>1</v>
      </c>
      <c r="N312" s="164">
        <v>1</v>
      </c>
      <c r="O312" s="164">
        <v>0</v>
      </c>
      <c r="P312" s="164">
        <v>1</v>
      </c>
      <c r="Q312" s="164">
        <v>0</v>
      </c>
      <c r="R312" s="164">
        <v>1</v>
      </c>
      <c r="S312" s="164">
        <v>0</v>
      </c>
      <c r="T312" s="164">
        <v>0</v>
      </c>
      <c r="U312" s="164">
        <v>0</v>
      </c>
      <c r="V312" s="164">
        <v>0</v>
      </c>
      <c r="W312" s="164">
        <v>3</v>
      </c>
      <c r="X312" s="164">
        <v>0</v>
      </c>
      <c r="Y312" s="164">
        <v>0</v>
      </c>
      <c r="Z312" s="164">
        <v>0</v>
      </c>
      <c r="AA312" s="164">
        <v>0</v>
      </c>
      <c r="AB312" s="164">
        <v>0</v>
      </c>
      <c r="AC312" s="167">
        <v>0</v>
      </c>
    </row>
    <row r="313" spans="1:29" x14ac:dyDescent="0.4">
      <c r="A313" t="s">
        <v>500</v>
      </c>
      <c r="B313" t="s">
        <v>393</v>
      </c>
      <c r="C313" s="134" t="s">
        <v>128</v>
      </c>
      <c r="D313" s="135" t="s">
        <v>462</v>
      </c>
      <c r="E313" s="136"/>
      <c r="F313" s="136"/>
      <c r="G313" s="136"/>
      <c r="H313" s="163">
        <f t="shared" si="10"/>
        <v>4</v>
      </c>
      <c r="I313" s="164">
        <v>0</v>
      </c>
      <c r="J313" s="164">
        <v>0</v>
      </c>
      <c r="K313" s="164">
        <v>1</v>
      </c>
      <c r="L313" s="164">
        <v>0</v>
      </c>
      <c r="M313" s="164">
        <v>0</v>
      </c>
      <c r="N313" s="164">
        <v>2</v>
      </c>
      <c r="O313" s="164">
        <v>0</v>
      </c>
      <c r="P313" s="164">
        <v>0</v>
      </c>
      <c r="Q313" s="164">
        <v>0</v>
      </c>
      <c r="R313" s="164">
        <v>1</v>
      </c>
      <c r="S313" s="164">
        <v>0</v>
      </c>
      <c r="T313" s="164">
        <v>0</v>
      </c>
      <c r="U313" s="164">
        <v>0</v>
      </c>
      <c r="V313" s="164">
        <v>0</v>
      </c>
      <c r="W313" s="164">
        <v>0</v>
      </c>
      <c r="X313" s="164">
        <v>0</v>
      </c>
      <c r="Y313" s="164">
        <v>0</v>
      </c>
      <c r="Z313" s="164">
        <v>0</v>
      </c>
      <c r="AA313" s="164">
        <v>0</v>
      </c>
      <c r="AB313" s="164">
        <v>0</v>
      </c>
      <c r="AC313" s="167">
        <v>0</v>
      </c>
    </row>
    <row r="314" spans="1:29" x14ac:dyDescent="0.4">
      <c r="A314" t="s">
        <v>500</v>
      </c>
      <c r="B314" t="s">
        <v>393</v>
      </c>
      <c r="C314" s="134" t="s">
        <v>129</v>
      </c>
      <c r="D314" s="135" t="s">
        <v>462</v>
      </c>
      <c r="E314" s="136"/>
      <c r="F314" s="136"/>
      <c r="G314" s="136"/>
      <c r="H314" s="163">
        <f t="shared" si="10"/>
        <v>10</v>
      </c>
      <c r="I314" s="164">
        <v>1</v>
      </c>
      <c r="J314" s="164">
        <v>0</v>
      </c>
      <c r="K314" s="164">
        <v>2</v>
      </c>
      <c r="L314" s="164">
        <v>0</v>
      </c>
      <c r="M314" s="164">
        <v>0</v>
      </c>
      <c r="N314" s="164">
        <v>0</v>
      </c>
      <c r="O314" s="164">
        <v>0</v>
      </c>
      <c r="P314" s="164">
        <v>2</v>
      </c>
      <c r="Q314" s="164">
        <v>0</v>
      </c>
      <c r="R314" s="164">
        <v>3</v>
      </c>
      <c r="S314" s="164">
        <v>0</v>
      </c>
      <c r="T314" s="164">
        <v>0</v>
      </c>
      <c r="U314" s="164">
        <v>0</v>
      </c>
      <c r="V314" s="164">
        <v>0</v>
      </c>
      <c r="W314" s="164">
        <v>0</v>
      </c>
      <c r="X314" s="164">
        <v>0</v>
      </c>
      <c r="Y314" s="164">
        <v>0</v>
      </c>
      <c r="Z314" s="164">
        <v>1</v>
      </c>
      <c r="AA314" s="164">
        <v>1</v>
      </c>
      <c r="AB314" s="164">
        <v>0</v>
      </c>
      <c r="AC314" s="167">
        <v>0</v>
      </c>
    </row>
    <row r="315" spans="1:29" x14ac:dyDescent="0.4">
      <c r="A315" t="s">
        <v>500</v>
      </c>
      <c r="B315" t="s">
        <v>393</v>
      </c>
      <c r="C315" s="134" t="s">
        <v>130</v>
      </c>
      <c r="D315" s="135" t="s">
        <v>462</v>
      </c>
      <c r="E315" s="136"/>
      <c r="F315" s="136"/>
      <c r="G315" s="136"/>
      <c r="H315" s="163">
        <f t="shared" ref="H315:H375" si="11">SUM(I315:AC315)</f>
        <v>8</v>
      </c>
      <c r="I315" s="164">
        <v>0</v>
      </c>
      <c r="J315" s="164">
        <v>1</v>
      </c>
      <c r="K315" s="164">
        <v>2</v>
      </c>
      <c r="L315" s="164">
        <v>0</v>
      </c>
      <c r="M315" s="164">
        <v>0</v>
      </c>
      <c r="N315" s="164">
        <v>0</v>
      </c>
      <c r="O315" s="164">
        <v>0</v>
      </c>
      <c r="P315" s="164">
        <v>0</v>
      </c>
      <c r="Q315" s="164">
        <v>0</v>
      </c>
      <c r="R315" s="164">
        <v>2</v>
      </c>
      <c r="S315" s="164">
        <v>0</v>
      </c>
      <c r="T315" s="164">
        <v>0</v>
      </c>
      <c r="U315" s="164">
        <v>0</v>
      </c>
      <c r="V315" s="164">
        <v>0</v>
      </c>
      <c r="W315" s="164">
        <v>1</v>
      </c>
      <c r="X315" s="164">
        <v>1</v>
      </c>
      <c r="Y315" s="164">
        <v>0</v>
      </c>
      <c r="Z315" s="164">
        <v>1</v>
      </c>
      <c r="AA315" s="164">
        <v>0</v>
      </c>
      <c r="AB315" s="164">
        <v>0</v>
      </c>
      <c r="AC315" s="167">
        <v>0</v>
      </c>
    </row>
    <row r="316" spans="1:29" x14ac:dyDescent="0.4">
      <c r="A316" t="s">
        <v>500</v>
      </c>
      <c r="B316" t="s">
        <v>393</v>
      </c>
      <c r="C316" s="134" t="s">
        <v>131</v>
      </c>
      <c r="D316" s="135" t="s">
        <v>462</v>
      </c>
      <c r="E316" s="136"/>
      <c r="F316" s="136"/>
      <c r="G316" s="136"/>
      <c r="H316" s="163">
        <f t="shared" si="11"/>
        <v>6</v>
      </c>
      <c r="I316" s="164">
        <v>1</v>
      </c>
      <c r="J316" s="164">
        <v>1</v>
      </c>
      <c r="K316" s="164">
        <v>1</v>
      </c>
      <c r="L316" s="164">
        <v>0</v>
      </c>
      <c r="M316" s="164">
        <v>0</v>
      </c>
      <c r="N316" s="164">
        <v>0</v>
      </c>
      <c r="O316" s="164">
        <v>0</v>
      </c>
      <c r="P316" s="164">
        <v>0</v>
      </c>
      <c r="Q316" s="164">
        <v>0</v>
      </c>
      <c r="R316" s="164">
        <v>2</v>
      </c>
      <c r="S316" s="164">
        <v>0</v>
      </c>
      <c r="T316" s="164">
        <v>0</v>
      </c>
      <c r="U316" s="164">
        <v>0</v>
      </c>
      <c r="V316" s="164">
        <v>0</v>
      </c>
      <c r="W316" s="164">
        <v>0</v>
      </c>
      <c r="X316" s="164">
        <v>0</v>
      </c>
      <c r="Y316" s="164">
        <v>0</v>
      </c>
      <c r="Z316" s="164">
        <v>1</v>
      </c>
      <c r="AA316" s="164">
        <v>0</v>
      </c>
      <c r="AB316" s="164">
        <v>0</v>
      </c>
      <c r="AC316" s="167">
        <v>0</v>
      </c>
    </row>
    <row r="317" spans="1:29" x14ac:dyDescent="0.4">
      <c r="A317" t="s">
        <v>497</v>
      </c>
      <c r="B317" t="s">
        <v>470</v>
      </c>
      <c r="C317" s="134" t="s">
        <v>132</v>
      </c>
      <c r="D317" s="135" t="s">
        <v>462</v>
      </c>
      <c r="E317" s="136"/>
      <c r="F317" s="136"/>
      <c r="G317" s="136"/>
      <c r="H317" s="163">
        <f t="shared" si="11"/>
        <v>40</v>
      </c>
      <c r="I317" s="164">
        <v>1</v>
      </c>
      <c r="J317" s="164">
        <v>2</v>
      </c>
      <c r="K317" s="164">
        <v>6</v>
      </c>
      <c r="L317" s="164">
        <v>3</v>
      </c>
      <c r="M317" s="164">
        <v>0</v>
      </c>
      <c r="N317" s="164">
        <v>2</v>
      </c>
      <c r="O317" s="164">
        <v>4</v>
      </c>
      <c r="P317" s="164">
        <v>4</v>
      </c>
      <c r="Q317" s="164">
        <v>0</v>
      </c>
      <c r="R317" s="164">
        <v>8</v>
      </c>
      <c r="S317" s="164">
        <v>0</v>
      </c>
      <c r="T317" s="164">
        <v>0</v>
      </c>
      <c r="U317" s="164">
        <v>0</v>
      </c>
      <c r="V317" s="164">
        <v>0</v>
      </c>
      <c r="W317" s="164">
        <v>2</v>
      </c>
      <c r="X317" s="164">
        <v>4</v>
      </c>
      <c r="Y317" s="164">
        <v>0</v>
      </c>
      <c r="Z317" s="164">
        <v>0</v>
      </c>
      <c r="AA317" s="164">
        <v>1</v>
      </c>
      <c r="AB317" s="164">
        <v>1</v>
      </c>
      <c r="AC317" s="167">
        <v>2</v>
      </c>
    </row>
    <row r="318" spans="1:29" x14ac:dyDescent="0.4">
      <c r="A318" t="s">
        <v>497</v>
      </c>
      <c r="B318" t="s">
        <v>470</v>
      </c>
      <c r="C318" s="134" t="s">
        <v>133</v>
      </c>
      <c r="D318" s="135" t="s">
        <v>462</v>
      </c>
      <c r="E318" s="136"/>
      <c r="F318" s="136"/>
      <c r="G318" s="136"/>
      <c r="H318" s="163">
        <f t="shared" si="11"/>
        <v>17</v>
      </c>
      <c r="I318" s="164">
        <v>0</v>
      </c>
      <c r="J318" s="164">
        <v>0</v>
      </c>
      <c r="K318" s="164">
        <v>2</v>
      </c>
      <c r="L318" s="164">
        <v>1</v>
      </c>
      <c r="M318" s="164">
        <v>0</v>
      </c>
      <c r="N318" s="164">
        <v>3</v>
      </c>
      <c r="O318" s="164">
        <v>0</v>
      </c>
      <c r="P318" s="164">
        <v>2</v>
      </c>
      <c r="Q318" s="164">
        <v>0</v>
      </c>
      <c r="R318" s="164">
        <v>5</v>
      </c>
      <c r="S318" s="164">
        <v>0</v>
      </c>
      <c r="T318" s="164">
        <v>0</v>
      </c>
      <c r="U318" s="164">
        <v>0</v>
      </c>
      <c r="V318" s="164">
        <v>0</v>
      </c>
      <c r="W318" s="164">
        <v>2</v>
      </c>
      <c r="X318" s="164">
        <v>0</v>
      </c>
      <c r="Y318" s="164">
        <v>1</v>
      </c>
      <c r="Z318" s="164">
        <v>0</v>
      </c>
      <c r="AA318" s="164">
        <v>0</v>
      </c>
      <c r="AB318" s="164">
        <v>0</v>
      </c>
      <c r="AC318" s="167">
        <v>1</v>
      </c>
    </row>
    <row r="319" spans="1:29" x14ac:dyDescent="0.4">
      <c r="A319" t="s">
        <v>497</v>
      </c>
      <c r="B319" t="s">
        <v>390</v>
      </c>
      <c r="C319" s="134" t="s">
        <v>134</v>
      </c>
      <c r="D319" s="135" t="s">
        <v>462</v>
      </c>
      <c r="E319" s="136"/>
      <c r="F319" s="136"/>
      <c r="G319" s="136"/>
      <c r="H319" s="163">
        <f t="shared" si="11"/>
        <v>31</v>
      </c>
      <c r="I319" s="164">
        <v>0</v>
      </c>
      <c r="J319" s="164">
        <v>1</v>
      </c>
      <c r="K319" s="164">
        <v>3</v>
      </c>
      <c r="L319" s="164">
        <v>2</v>
      </c>
      <c r="M319" s="164">
        <v>3</v>
      </c>
      <c r="N319" s="164">
        <v>1</v>
      </c>
      <c r="O319" s="164">
        <v>4</v>
      </c>
      <c r="P319" s="164">
        <v>6</v>
      </c>
      <c r="Q319" s="164">
        <v>0</v>
      </c>
      <c r="R319" s="164">
        <v>8</v>
      </c>
      <c r="S319" s="164">
        <v>0</v>
      </c>
      <c r="T319" s="164">
        <v>0</v>
      </c>
      <c r="U319" s="164">
        <v>0</v>
      </c>
      <c r="V319" s="164">
        <v>0</v>
      </c>
      <c r="W319" s="164">
        <v>0</v>
      </c>
      <c r="X319" s="164">
        <v>0</v>
      </c>
      <c r="Y319" s="164">
        <v>0</v>
      </c>
      <c r="Z319" s="164">
        <v>0</v>
      </c>
      <c r="AA319" s="164">
        <v>1</v>
      </c>
      <c r="AB319" s="164">
        <v>0</v>
      </c>
      <c r="AC319" s="167">
        <v>2</v>
      </c>
    </row>
    <row r="320" spans="1:29" x14ac:dyDescent="0.4">
      <c r="A320" t="s">
        <v>497</v>
      </c>
      <c r="B320" t="s">
        <v>390</v>
      </c>
      <c r="C320" s="134" t="s">
        <v>135</v>
      </c>
      <c r="D320" s="135" t="s">
        <v>462</v>
      </c>
      <c r="E320" s="136"/>
      <c r="F320" s="136"/>
      <c r="G320" s="136"/>
      <c r="H320" s="163">
        <f t="shared" si="11"/>
        <v>17</v>
      </c>
      <c r="I320" s="164">
        <v>0</v>
      </c>
      <c r="J320" s="164">
        <v>1</v>
      </c>
      <c r="K320" s="164">
        <v>2</v>
      </c>
      <c r="L320" s="164">
        <v>1</v>
      </c>
      <c r="M320" s="164">
        <v>0</v>
      </c>
      <c r="N320" s="164">
        <v>1</v>
      </c>
      <c r="O320" s="164">
        <v>1</v>
      </c>
      <c r="P320" s="164">
        <v>0</v>
      </c>
      <c r="Q320" s="164">
        <v>0</v>
      </c>
      <c r="R320" s="164">
        <v>5</v>
      </c>
      <c r="S320" s="164">
        <v>0</v>
      </c>
      <c r="T320" s="164">
        <v>0</v>
      </c>
      <c r="U320" s="164">
        <v>0</v>
      </c>
      <c r="V320" s="164">
        <v>0</v>
      </c>
      <c r="W320" s="164">
        <v>2</v>
      </c>
      <c r="X320" s="164">
        <v>0</v>
      </c>
      <c r="Y320" s="164">
        <v>0</v>
      </c>
      <c r="Z320" s="164">
        <v>0</v>
      </c>
      <c r="AA320" s="164">
        <v>3</v>
      </c>
      <c r="AB320" s="164">
        <v>0</v>
      </c>
      <c r="AC320" s="167">
        <v>1</v>
      </c>
    </row>
    <row r="321" spans="1:29" x14ac:dyDescent="0.4">
      <c r="A321" t="s">
        <v>497</v>
      </c>
      <c r="B321" t="s">
        <v>390</v>
      </c>
      <c r="C321" s="134" t="s">
        <v>136</v>
      </c>
      <c r="D321" s="135" t="s">
        <v>462</v>
      </c>
      <c r="E321" s="136"/>
      <c r="F321" s="136"/>
      <c r="G321" s="136"/>
      <c r="H321" s="163">
        <f t="shared" si="11"/>
        <v>15</v>
      </c>
      <c r="I321" s="164">
        <v>0</v>
      </c>
      <c r="J321" s="164">
        <v>0</v>
      </c>
      <c r="K321" s="164">
        <v>4</v>
      </c>
      <c r="L321" s="164">
        <v>0</v>
      </c>
      <c r="M321" s="164">
        <v>0</v>
      </c>
      <c r="N321" s="164">
        <v>2</v>
      </c>
      <c r="O321" s="164">
        <v>0</v>
      </c>
      <c r="P321" s="164">
        <v>0</v>
      </c>
      <c r="Q321" s="164">
        <v>0</v>
      </c>
      <c r="R321" s="164">
        <v>4</v>
      </c>
      <c r="S321" s="164">
        <v>1</v>
      </c>
      <c r="T321" s="164">
        <v>0</v>
      </c>
      <c r="U321" s="164">
        <v>0</v>
      </c>
      <c r="V321" s="164">
        <v>0</v>
      </c>
      <c r="W321" s="164">
        <v>1</v>
      </c>
      <c r="X321" s="164">
        <v>1</v>
      </c>
      <c r="Y321" s="164">
        <v>0</v>
      </c>
      <c r="Z321" s="164">
        <v>1</v>
      </c>
      <c r="AA321" s="164">
        <v>0</v>
      </c>
      <c r="AB321" s="164">
        <v>0</v>
      </c>
      <c r="AC321" s="167">
        <v>1</v>
      </c>
    </row>
    <row r="322" spans="1:29" x14ac:dyDescent="0.4">
      <c r="A322" t="s">
        <v>497</v>
      </c>
      <c r="B322" t="s">
        <v>470</v>
      </c>
      <c r="C322" s="134" t="s">
        <v>137</v>
      </c>
      <c r="D322" s="135" t="s">
        <v>462</v>
      </c>
      <c r="E322" s="136"/>
      <c r="F322" s="136"/>
      <c r="G322" s="136"/>
      <c r="H322" s="163">
        <f t="shared" si="11"/>
        <v>12</v>
      </c>
      <c r="I322" s="164">
        <v>0</v>
      </c>
      <c r="J322" s="164">
        <v>2</v>
      </c>
      <c r="K322" s="164">
        <v>1</v>
      </c>
      <c r="L322" s="164">
        <v>0</v>
      </c>
      <c r="M322" s="164">
        <v>1</v>
      </c>
      <c r="N322" s="164">
        <v>2</v>
      </c>
      <c r="O322" s="164">
        <v>1</v>
      </c>
      <c r="P322" s="164">
        <v>0</v>
      </c>
      <c r="Q322" s="164">
        <v>0</v>
      </c>
      <c r="R322" s="164">
        <v>4</v>
      </c>
      <c r="S322" s="164">
        <v>0</v>
      </c>
      <c r="T322" s="164">
        <v>0</v>
      </c>
      <c r="U322" s="164">
        <v>0</v>
      </c>
      <c r="V322" s="164">
        <v>0</v>
      </c>
      <c r="W322" s="164">
        <v>1</v>
      </c>
      <c r="X322" s="164">
        <v>0</v>
      </c>
      <c r="Y322" s="164">
        <v>0</v>
      </c>
      <c r="Z322" s="164">
        <v>0</v>
      </c>
      <c r="AA322" s="164">
        <v>0</v>
      </c>
      <c r="AB322" s="164">
        <v>0</v>
      </c>
      <c r="AC322" s="167">
        <v>0</v>
      </c>
    </row>
    <row r="323" spans="1:29" x14ac:dyDescent="0.4">
      <c r="A323" t="s">
        <v>497</v>
      </c>
      <c r="B323" t="s">
        <v>470</v>
      </c>
      <c r="C323" s="134" t="s">
        <v>138</v>
      </c>
      <c r="D323" s="135" t="s">
        <v>462</v>
      </c>
      <c r="E323" s="136"/>
      <c r="F323" s="136"/>
      <c r="G323" s="136"/>
      <c r="H323" s="163">
        <f t="shared" si="11"/>
        <v>11</v>
      </c>
      <c r="I323" s="164">
        <v>0</v>
      </c>
      <c r="J323" s="164">
        <v>1</v>
      </c>
      <c r="K323" s="164">
        <v>0</v>
      </c>
      <c r="L323" s="164">
        <v>2</v>
      </c>
      <c r="M323" s="164">
        <v>0</v>
      </c>
      <c r="N323" s="164">
        <v>1</v>
      </c>
      <c r="O323" s="164">
        <v>0</v>
      </c>
      <c r="P323" s="164">
        <v>1</v>
      </c>
      <c r="Q323" s="164">
        <v>0</v>
      </c>
      <c r="R323" s="164">
        <v>1</v>
      </c>
      <c r="S323" s="164">
        <v>0</v>
      </c>
      <c r="T323" s="164">
        <v>0</v>
      </c>
      <c r="U323" s="164">
        <v>0</v>
      </c>
      <c r="V323" s="164">
        <v>0</v>
      </c>
      <c r="W323" s="164">
        <v>2</v>
      </c>
      <c r="X323" s="164">
        <v>0</v>
      </c>
      <c r="Y323" s="164">
        <v>0</v>
      </c>
      <c r="Z323" s="164">
        <v>0</v>
      </c>
      <c r="AA323" s="164">
        <v>0</v>
      </c>
      <c r="AB323" s="164">
        <v>1</v>
      </c>
      <c r="AC323" s="167">
        <v>2</v>
      </c>
    </row>
    <row r="324" spans="1:29" x14ac:dyDescent="0.4">
      <c r="A324" t="s">
        <v>502</v>
      </c>
      <c r="B324" t="s">
        <v>473</v>
      </c>
      <c r="C324" s="134" t="s">
        <v>139</v>
      </c>
      <c r="D324" s="135" t="s">
        <v>462</v>
      </c>
      <c r="E324" s="136"/>
      <c r="F324" s="136"/>
      <c r="G324" s="136"/>
      <c r="H324" s="163">
        <f t="shared" si="11"/>
        <v>15</v>
      </c>
      <c r="I324" s="164">
        <v>0</v>
      </c>
      <c r="J324" s="164">
        <v>0</v>
      </c>
      <c r="K324" s="164">
        <v>0</v>
      </c>
      <c r="L324" s="164">
        <v>2</v>
      </c>
      <c r="M324" s="164">
        <v>1</v>
      </c>
      <c r="N324" s="164">
        <v>0</v>
      </c>
      <c r="O324" s="164">
        <v>2</v>
      </c>
      <c r="P324" s="164">
        <v>1</v>
      </c>
      <c r="Q324" s="164">
        <v>0</v>
      </c>
      <c r="R324" s="164">
        <v>7</v>
      </c>
      <c r="S324" s="164">
        <v>0</v>
      </c>
      <c r="T324" s="164">
        <v>0</v>
      </c>
      <c r="U324" s="164">
        <v>0</v>
      </c>
      <c r="V324" s="164">
        <v>0</v>
      </c>
      <c r="W324" s="164">
        <v>1</v>
      </c>
      <c r="X324" s="164">
        <v>0</v>
      </c>
      <c r="Y324" s="164">
        <v>0</v>
      </c>
      <c r="Z324" s="164">
        <v>1</v>
      </c>
      <c r="AA324" s="164">
        <v>0</v>
      </c>
      <c r="AB324" s="164">
        <v>0</v>
      </c>
      <c r="AC324" s="167">
        <v>0</v>
      </c>
    </row>
    <row r="325" spans="1:29" x14ac:dyDescent="0.4">
      <c r="A325" t="s">
        <v>502</v>
      </c>
      <c r="B325" t="s">
        <v>473</v>
      </c>
      <c r="C325" s="134" t="s">
        <v>140</v>
      </c>
      <c r="D325" s="135" t="s">
        <v>462</v>
      </c>
      <c r="E325" s="136"/>
      <c r="F325" s="136"/>
      <c r="G325" s="136"/>
      <c r="H325" s="163">
        <f t="shared" si="11"/>
        <v>50</v>
      </c>
      <c r="I325" s="164">
        <v>1</v>
      </c>
      <c r="J325" s="164">
        <v>3</v>
      </c>
      <c r="K325" s="164">
        <v>9</v>
      </c>
      <c r="L325" s="164">
        <v>2</v>
      </c>
      <c r="M325" s="164">
        <v>4</v>
      </c>
      <c r="N325" s="164">
        <v>2</v>
      </c>
      <c r="O325" s="164">
        <v>3</v>
      </c>
      <c r="P325" s="164">
        <v>3</v>
      </c>
      <c r="Q325" s="164">
        <v>0</v>
      </c>
      <c r="R325" s="164">
        <v>10</v>
      </c>
      <c r="S325" s="164">
        <v>1</v>
      </c>
      <c r="T325" s="164">
        <v>0</v>
      </c>
      <c r="U325" s="164">
        <v>0</v>
      </c>
      <c r="V325" s="164">
        <v>0</v>
      </c>
      <c r="W325" s="164">
        <v>4</v>
      </c>
      <c r="X325" s="164">
        <v>2</v>
      </c>
      <c r="Y325" s="164">
        <v>0</v>
      </c>
      <c r="Z325" s="164">
        <v>2</v>
      </c>
      <c r="AA325" s="164">
        <v>2</v>
      </c>
      <c r="AB325" s="164">
        <v>0</v>
      </c>
      <c r="AC325" s="167">
        <v>2</v>
      </c>
    </row>
    <row r="326" spans="1:29" x14ac:dyDescent="0.4">
      <c r="A326" t="s">
        <v>502</v>
      </c>
      <c r="B326" t="s">
        <v>473</v>
      </c>
      <c r="C326" s="134" t="s">
        <v>141</v>
      </c>
      <c r="D326" s="135" t="s">
        <v>462</v>
      </c>
      <c r="E326" s="136"/>
      <c r="F326" s="136"/>
      <c r="G326" s="136"/>
      <c r="H326" s="163">
        <f t="shared" si="11"/>
        <v>26</v>
      </c>
      <c r="I326" s="164">
        <v>0</v>
      </c>
      <c r="J326" s="164">
        <v>2</v>
      </c>
      <c r="K326" s="164">
        <v>5</v>
      </c>
      <c r="L326" s="164">
        <v>1</v>
      </c>
      <c r="M326" s="164">
        <v>0</v>
      </c>
      <c r="N326" s="164">
        <v>3</v>
      </c>
      <c r="O326" s="164">
        <v>0</v>
      </c>
      <c r="P326" s="164">
        <v>4</v>
      </c>
      <c r="Q326" s="164">
        <v>1</v>
      </c>
      <c r="R326" s="164">
        <v>7</v>
      </c>
      <c r="S326" s="164">
        <v>1</v>
      </c>
      <c r="T326" s="164">
        <v>0</v>
      </c>
      <c r="U326" s="164">
        <v>0</v>
      </c>
      <c r="V326" s="164">
        <v>0</v>
      </c>
      <c r="W326" s="164">
        <v>0</v>
      </c>
      <c r="X326" s="164">
        <v>0</v>
      </c>
      <c r="Y326" s="164">
        <v>0</v>
      </c>
      <c r="Z326" s="164">
        <v>1</v>
      </c>
      <c r="AA326" s="164">
        <v>0</v>
      </c>
      <c r="AB326" s="164">
        <v>1</v>
      </c>
      <c r="AC326" s="167">
        <v>0</v>
      </c>
    </row>
    <row r="327" spans="1:29" x14ac:dyDescent="0.4">
      <c r="A327" t="s">
        <v>502</v>
      </c>
      <c r="B327" t="s">
        <v>473</v>
      </c>
      <c r="C327" s="134" t="s">
        <v>142</v>
      </c>
      <c r="D327" s="135" t="s">
        <v>462</v>
      </c>
      <c r="E327" s="136"/>
      <c r="F327" s="136"/>
      <c r="G327" s="136"/>
      <c r="H327" s="163">
        <f t="shared" si="11"/>
        <v>9</v>
      </c>
      <c r="I327" s="164">
        <v>1</v>
      </c>
      <c r="J327" s="164">
        <v>0</v>
      </c>
      <c r="K327" s="164">
        <v>2</v>
      </c>
      <c r="L327" s="164">
        <v>0</v>
      </c>
      <c r="M327" s="164">
        <v>0</v>
      </c>
      <c r="N327" s="164">
        <v>1</v>
      </c>
      <c r="O327" s="164">
        <v>1</v>
      </c>
      <c r="P327" s="164">
        <v>1</v>
      </c>
      <c r="Q327" s="164">
        <v>0</v>
      </c>
      <c r="R327" s="164">
        <v>1</v>
      </c>
      <c r="S327" s="164">
        <v>0</v>
      </c>
      <c r="T327" s="164">
        <v>0</v>
      </c>
      <c r="U327" s="164">
        <v>0</v>
      </c>
      <c r="V327" s="164">
        <v>0</v>
      </c>
      <c r="W327" s="164">
        <v>0</v>
      </c>
      <c r="X327" s="164">
        <v>0</v>
      </c>
      <c r="Y327" s="164">
        <v>0</v>
      </c>
      <c r="Z327" s="164">
        <v>0</v>
      </c>
      <c r="AA327" s="164">
        <v>1</v>
      </c>
      <c r="AB327" s="164">
        <v>0</v>
      </c>
      <c r="AC327" s="167">
        <v>1</v>
      </c>
    </row>
    <row r="328" spans="1:29" x14ac:dyDescent="0.4">
      <c r="A328" t="s">
        <v>502</v>
      </c>
      <c r="B328" t="s">
        <v>473</v>
      </c>
      <c r="C328" s="134" t="s">
        <v>143</v>
      </c>
      <c r="D328" s="135" t="s">
        <v>462</v>
      </c>
      <c r="E328" s="136"/>
      <c r="F328" s="136"/>
      <c r="G328" s="136"/>
      <c r="H328" s="163">
        <f t="shared" si="11"/>
        <v>6</v>
      </c>
      <c r="I328" s="164">
        <v>0</v>
      </c>
      <c r="J328" s="164">
        <v>0</v>
      </c>
      <c r="K328" s="164">
        <v>0</v>
      </c>
      <c r="L328" s="164">
        <v>0</v>
      </c>
      <c r="M328" s="164">
        <v>0</v>
      </c>
      <c r="N328" s="164">
        <v>0</v>
      </c>
      <c r="O328" s="164">
        <v>0</v>
      </c>
      <c r="P328" s="164">
        <v>1</v>
      </c>
      <c r="Q328" s="164">
        <v>0</v>
      </c>
      <c r="R328" s="164">
        <v>3</v>
      </c>
      <c r="S328" s="164">
        <v>0</v>
      </c>
      <c r="T328" s="164">
        <v>0</v>
      </c>
      <c r="U328" s="164">
        <v>0</v>
      </c>
      <c r="V328" s="164">
        <v>0</v>
      </c>
      <c r="W328" s="164">
        <v>0</v>
      </c>
      <c r="X328" s="164">
        <v>0</v>
      </c>
      <c r="Y328" s="164">
        <v>0</v>
      </c>
      <c r="Z328" s="164">
        <v>1</v>
      </c>
      <c r="AA328" s="164">
        <v>0</v>
      </c>
      <c r="AB328" s="164">
        <v>0</v>
      </c>
      <c r="AC328" s="167">
        <v>1</v>
      </c>
    </row>
    <row r="329" spans="1:29" x14ac:dyDescent="0.4">
      <c r="A329" t="s">
        <v>502</v>
      </c>
      <c r="B329" t="s">
        <v>473</v>
      </c>
      <c r="C329" s="134" t="s">
        <v>144</v>
      </c>
      <c r="D329" s="135" t="s">
        <v>462</v>
      </c>
      <c r="E329" s="136"/>
      <c r="F329" s="136"/>
      <c r="G329" s="136"/>
      <c r="H329" s="163">
        <f t="shared" si="11"/>
        <v>1</v>
      </c>
      <c r="I329" s="164">
        <v>0</v>
      </c>
      <c r="J329" s="164">
        <v>0</v>
      </c>
      <c r="K329" s="164">
        <v>0</v>
      </c>
      <c r="L329" s="164">
        <v>0</v>
      </c>
      <c r="M329" s="164">
        <v>0</v>
      </c>
      <c r="N329" s="164">
        <v>0</v>
      </c>
      <c r="O329" s="164">
        <v>0</v>
      </c>
      <c r="P329" s="164">
        <v>0</v>
      </c>
      <c r="Q329" s="164">
        <v>0</v>
      </c>
      <c r="R329" s="164">
        <v>1</v>
      </c>
      <c r="S329" s="164">
        <v>0</v>
      </c>
      <c r="T329" s="164">
        <v>0</v>
      </c>
      <c r="U329" s="164">
        <v>0</v>
      </c>
      <c r="V329" s="164">
        <v>0</v>
      </c>
      <c r="W329" s="164">
        <v>0</v>
      </c>
      <c r="X329" s="164">
        <v>0</v>
      </c>
      <c r="Y329" s="164">
        <v>0</v>
      </c>
      <c r="Z329" s="164">
        <v>0</v>
      </c>
      <c r="AA329" s="164">
        <v>0</v>
      </c>
      <c r="AB329" s="164">
        <v>0</v>
      </c>
      <c r="AC329" s="167">
        <v>0</v>
      </c>
    </row>
    <row r="330" spans="1:29" x14ac:dyDescent="0.4">
      <c r="A330" t="s">
        <v>502</v>
      </c>
      <c r="B330" t="s">
        <v>473</v>
      </c>
      <c r="C330" s="134" t="s">
        <v>145</v>
      </c>
      <c r="D330" s="135" t="s">
        <v>462</v>
      </c>
      <c r="E330" s="136"/>
      <c r="F330" s="136"/>
      <c r="G330" s="136"/>
      <c r="H330" s="163">
        <f t="shared" si="11"/>
        <v>11</v>
      </c>
      <c r="I330" s="164">
        <v>0</v>
      </c>
      <c r="J330" s="164">
        <v>0</v>
      </c>
      <c r="K330" s="164">
        <v>0</v>
      </c>
      <c r="L330" s="164">
        <v>2</v>
      </c>
      <c r="M330" s="164">
        <v>2</v>
      </c>
      <c r="N330" s="164">
        <v>2</v>
      </c>
      <c r="O330" s="164">
        <v>1</v>
      </c>
      <c r="P330" s="164">
        <v>1</v>
      </c>
      <c r="Q330" s="164">
        <v>0</v>
      </c>
      <c r="R330" s="164">
        <v>2</v>
      </c>
      <c r="S330" s="164">
        <v>0</v>
      </c>
      <c r="T330" s="164">
        <v>0</v>
      </c>
      <c r="U330" s="164">
        <v>0</v>
      </c>
      <c r="V330" s="164">
        <v>0</v>
      </c>
      <c r="W330" s="164">
        <v>0</v>
      </c>
      <c r="X330" s="164">
        <v>0</v>
      </c>
      <c r="Y330" s="164">
        <v>0</v>
      </c>
      <c r="Z330" s="164">
        <v>0</v>
      </c>
      <c r="AA330" s="164">
        <v>0</v>
      </c>
      <c r="AB330" s="164">
        <v>0</v>
      </c>
      <c r="AC330" s="167">
        <v>1</v>
      </c>
    </row>
    <row r="331" spans="1:29" x14ac:dyDescent="0.4">
      <c r="A331" t="s">
        <v>497</v>
      </c>
      <c r="B331" t="s">
        <v>390</v>
      </c>
      <c r="C331" s="134" t="s">
        <v>146</v>
      </c>
      <c r="D331" s="135" t="s">
        <v>462</v>
      </c>
      <c r="E331" s="136"/>
      <c r="F331" s="136"/>
      <c r="G331" s="136"/>
      <c r="H331" s="163">
        <f t="shared" si="11"/>
        <v>19</v>
      </c>
      <c r="I331" s="164">
        <v>1</v>
      </c>
      <c r="J331" s="164">
        <v>0</v>
      </c>
      <c r="K331" s="164">
        <v>1</v>
      </c>
      <c r="L331" s="164">
        <v>1</v>
      </c>
      <c r="M331" s="164">
        <v>1</v>
      </c>
      <c r="N331" s="164">
        <v>0</v>
      </c>
      <c r="O331" s="164">
        <v>1</v>
      </c>
      <c r="P331" s="164">
        <v>4</v>
      </c>
      <c r="Q331" s="164">
        <v>0</v>
      </c>
      <c r="R331" s="164">
        <v>3</v>
      </c>
      <c r="S331" s="164">
        <v>0</v>
      </c>
      <c r="T331" s="164">
        <v>0</v>
      </c>
      <c r="U331" s="164">
        <v>0</v>
      </c>
      <c r="V331" s="164">
        <v>0</v>
      </c>
      <c r="W331" s="164">
        <v>2</v>
      </c>
      <c r="X331" s="164">
        <v>1</v>
      </c>
      <c r="Y331" s="164">
        <v>0</v>
      </c>
      <c r="Z331" s="164">
        <v>2</v>
      </c>
      <c r="AA331" s="164">
        <v>1</v>
      </c>
      <c r="AB331" s="164">
        <v>0</v>
      </c>
      <c r="AC331" s="167">
        <v>1</v>
      </c>
    </row>
    <row r="332" spans="1:29" x14ac:dyDescent="0.4">
      <c r="A332" t="s">
        <v>493</v>
      </c>
      <c r="B332" t="s">
        <v>467</v>
      </c>
      <c r="C332" s="134" t="s">
        <v>147</v>
      </c>
      <c r="D332" s="135" t="s">
        <v>462</v>
      </c>
      <c r="E332" s="136"/>
      <c r="F332" s="136"/>
      <c r="G332" s="136"/>
      <c r="H332" s="163">
        <f t="shared" si="11"/>
        <v>9</v>
      </c>
      <c r="I332" s="164">
        <v>0</v>
      </c>
      <c r="J332" s="164">
        <v>1</v>
      </c>
      <c r="K332" s="164">
        <v>1</v>
      </c>
      <c r="L332" s="164">
        <v>3</v>
      </c>
      <c r="M332" s="164">
        <v>0</v>
      </c>
      <c r="N332" s="164">
        <v>0</v>
      </c>
      <c r="O332" s="164">
        <v>1</v>
      </c>
      <c r="P332" s="164">
        <v>0</v>
      </c>
      <c r="Q332" s="164">
        <v>0</v>
      </c>
      <c r="R332" s="164">
        <v>1</v>
      </c>
      <c r="S332" s="164">
        <v>0</v>
      </c>
      <c r="T332" s="164">
        <v>0</v>
      </c>
      <c r="U332" s="164">
        <v>0</v>
      </c>
      <c r="V332" s="164">
        <v>0</v>
      </c>
      <c r="W332" s="164">
        <v>0</v>
      </c>
      <c r="X332" s="164">
        <v>1</v>
      </c>
      <c r="Y332" s="164">
        <v>0</v>
      </c>
      <c r="Z332" s="164">
        <v>0</v>
      </c>
      <c r="AA332" s="164">
        <v>0</v>
      </c>
      <c r="AB332" s="164">
        <v>0</v>
      </c>
      <c r="AC332" s="167">
        <v>1</v>
      </c>
    </row>
    <row r="333" spans="1:29" x14ac:dyDescent="0.4">
      <c r="A333" t="s">
        <v>493</v>
      </c>
      <c r="B333" t="s">
        <v>467</v>
      </c>
      <c r="C333" s="134" t="s">
        <v>148</v>
      </c>
      <c r="D333" s="135" t="s">
        <v>462</v>
      </c>
      <c r="E333" s="136"/>
      <c r="F333" s="136"/>
      <c r="G333" s="136"/>
      <c r="H333" s="163">
        <f t="shared" si="11"/>
        <v>8</v>
      </c>
      <c r="I333" s="164">
        <v>0</v>
      </c>
      <c r="J333" s="164">
        <v>0</v>
      </c>
      <c r="K333" s="164">
        <v>1</v>
      </c>
      <c r="L333" s="164">
        <v>0</v>
      </c>
      <c r="M333" s="164">
        <v>0</v>
      </c>
      <c r="N333" s="164">
        <v>1</v>
      </c>
      <c r="O333" s="164">
        <v>0</v>
      </c>
      <c r="P333" s="164">
        <v>0</v>
      </c>
      <c r="Q333" s="164">
        <v>0</v>
      </c>
      <c r="R333" s="164">
        <v>4</v>
      </c>
      <c r="S333" s="164">
        <v>0</v>
      </c>
      <c r="T333" s="164">
        <v>0</v>
      </c>
      <c r="U333" s="164">
        <v>0</v>
      </c>
      <c r="V333" s="164">
        <v>0</v>
      </c>
      <c r="W333" s="164">
        <v>1</v>
      </c>
      <c r="X333" s="164">
        <v>1</v>
      </c>
      <c r="Y333" s="164">
        <v>0</v>
      </c>
      <c r="Z333" s="164">
        <v>0</v>
      </c>
      <c r="AA333" s="164">
        <v>0</v>
      </c>
      <c r="AB333" s="164">
        <v>0</v>
      </c>
      <c r="AC333" s="167">
        <v>0</v>
      </c>
    </row>
    <row r="334" spans="1:29" x14ac:dyDescent="0.4">
      <c r="A334" t="s">
        <v>499</v>
      </c>
      <c r="B334" t="s">
        <v>392</v>
      </c>
      <c r="C334" s="134" t="s">
        <v>149</v>
      </c>
      <c r="D334" s="135" t="s">
        <v>462</v>
      </c>
      <c r="E334" s="136"/>
      <c r="F334" s="136"/>
      <c r="G334" s="136"/>
      <c r="H334" s="163">
        <f t="shared" si="11"/>
        <v>58</v>
      </c>
      <c r="I334" s="164">
        <v>2</v>
      </c>
      <c r="J334" s="164">
        <v>3</v>
      </c>
      <c r="K334" s="164">
        <v>10</v>
      </c>
      <c r="L334" s="164">
        <v>5</v>
      </c>
      <c r="M334" s="164">
        <v>3</v>
      </c>
      <c r="N334" s="164">
        <v>4</v>
      </c>
      <c r="O334" s="164">
        <v>3</v>
      </c>
      <c r="P334" s="164">
        <v>5</v>
      </c>
      <c r="Q334" s="164">
        <v>0</v>
      </c>
      <c r="R334" s="164">
        <v>13</v>
      </c>
      <c r="S334" s="164">
        <v>0</v>
      </c>
      <c r="T334" s="164">
        <v>0</v>
      </c>
      <c r="U334" s="164">
        <v>0</v>
      </c>
      <c r="V334" s="164">
        <v>0</v>
      </c>
      <c r="W334" s="164">
        <v>4</v>
      </c>
      <c r="X334" s="164">
        <v>1</v>
      </c>
      <c r="Y334" s="164">
        <v>0</v>
      </c>
      <c r="Z334" s="164">
        <v>0</v>
      </c>
      <c r="AA334" s="164">
        <v>1</v>
      </c>
      <c r="AB334" s="164">
        <v>0</v>
      </c>
      <c r="AC334" s="167">
        <v>4</v>
      </c>
    </row>
    <row r="335" spans="1:29" x14ac:dyDescent="0.4">
      <c r="A335" t="s">
        <v>499</v>
      </c>
      <c r="B335" t="s">
        <v>392</v>
      </c>
      <c r="C335" s="134" t="s">
        <v>150</v>
      </c>
      <c r="D335" s="135" t="s">
        <v>462</v>
      </c>
      <c r="E335" s="136"/>
      <c r="F335" s="136"/>
      <c r="G335" s="136"/>
      <c r="H335" s="163">
        <f t="shared" si="11"/>
        <v>6</v>
      </c>
      <c r="I335" s="164">
        <v>0</v>
      </c>
      <c r="J335" s="164">
        <v>0</v>
      </c>
      <c r="K335" s="164">
        <v>0</v>
      </c>
      <c r="L335" s="164">
        <v>0</v>
      </c>
      <c r="M335" s="164">
        <v>2</v>
      </c>
      <c r="N335" s="164">
        <v>0</v>
      </c>
      <c r="O335" s="164">
        <v>0</v>
      </c>
      <c r="P335" s="164">
        <v>2</v>
      </c>
      <c r="Q335" s="164">
        <v>0</v>
      </c>
      <c r="R335" s="164">
        <v>1</v>
      </c>
      <c r="S335" s="164">
        <v>0</v>
      </c>
      <c r="T335" s="164">
        <v>0</v>
      </c>
      <c r="U335" s="164">
        <v>0</v>
      </c>
      <c r="V335" s="164">
        <v>0</v>
      </c>
      <c r="W335" s="164">
        <v>1</v>
      </c>
      <c r="X335" s="164">
        <v>0</v>
      </c>
      <c r="Y335" s="164">
        <v>0</v>
      </c>
      <c r="Z335" s="164">
        <v>0</v>
      </c>
      <c r="AA335" s="164">
        <v>0</v>
      </c>
      <c r="AB335" s="164">
        <v>0</v>
      </c>
      <c r="AC335" s="167">
        <v>0</v>
      </c>
    </row>
    <row r="336" spans="1:29" x14ac:dyDescent="0.4">
      <c r="A336" t="s">
        <v>493</v>
      </c>
      <c r="B336" t="s">
        <v>467</v>
      </c>
      <c r="C336" s="134" t="s">
        <v>151</v>
      </c>
      <c r="D336" s="135" t="s">
        <v>462</v>
      </c>
      <c r="E336" s="136"/>
      <c r="F336" s="136"/>
      <c r="G336" s="136"/>
      <c r="H336" s="163">
        <f t="shared" si="11"/>
        <v>26</v>
      </c>
      <c r="I336" s="164">
        <v>0</v>
      </c>
      <c r="J336" s="164">
        <v>0</v>
      </c>
      <c r="K336" s="164">
        <v>1</v>
      </c>
      <c r="L336" s="164">
        <v>3</v>
      </c>
      <c r="M336" s="164">
        <v>1</v>
      </c>
      <c r="N336" s="164">
        <v>2</v>
      </c>
      <c r="O336" s="164">
        <v>0</v>
      </c>
      <c r="P336" s="164">
        <v>3</v>
      </c>
      <c r="Q336" s="164">
        <v>0</v>
      </c>
      <c r="R336" s="164">
        <v>9</v>
      </c>
      <c r="S336" s="164">
        <v>0</v>
      </c>
      <c r="T336" s="164">
        <v>0</v>
      </c>
      <c r="U336" s="164">
        <v>0</v>
      </c>
      <c r="V336" s="164">
        <v>0</v>
      </c>
      <c r="W336" s="164">
        <v>1</v>
      </c>
      <c r="X336" s="164">
        <v>0</v>
      </c>
      <c r="Y336" s="164">
        <v>0</v>
      </c>
      <c r="Z336" s="164">
        <v>1</v>
      </c>
      <c r="AA336" s="164">
        <v>1</v>
      </c>
      <c r="AB336" s="164">
        <v>1</v>
      </c>
      <c r="AC336" s="167">
        <v>3</v>
      </c>
    </row>
    <row r="337" spans="1:29" x14ac:dyDescent="0.4">
      <c r="A337" t="s">
        <v>499</v>
      </c>
      <c r="B337" t="s">
        <v>392</v>
      </c>
      <c r="C337" s="134" t="s">
        <v>152</v>
      </c>
      <c r="D337" s="135" t="s">
        <v>462</v>
      </c>
      <c r="E337" s="136"/>
      <c r="F337" s="136"/>
      <c r="G337" s="136"/>
      <c r="H337" s="163">
        <f t="shared" si="11"/>
        <v>21</v>
      </c>
      <c r="I337" s="164">
        <v>0</v>
      </c>
      <c r="J337" s="164">
        <v>3</v>
      </c>
      <c r="K337" s="164">
        <v>2</v>
      </c>
      <c r="L337" s="164">
        <v>0</v>
      </c>
      <c r="M337" s="164">
        <v>0</v>
      </c>
      <c r="N337" s="164">
        <v>2</v>
      </c>
      <c r="O337" s="164">
        <v>1</v>
      </c>
      <c r="P337" s="164">
        <v>2</v>
      </c>
      <c r="Q337" s="164">
        <v>0</v>
      </c>
      <c r="R337" s="164">
        <v>3</v>
      </c>
      <c r="S337" s="164">
        <v>0</v>
      </c>
      <c r="T337" s="164">
        <v>0</v>
      </c>
      <c r="U337" s="164">
        <v>0</v>
      </c>
      <c r="V337" s="164">
        <v>0</v>
      </c>
      <c r="W337" s="164">
        <v>1</v>
      </c>
      <c r="X337" s="164">
        <v>2</v>
      </c>
      <c r="Y337" s="164">
        <v>0</v>
      </c>
      <c r="Z337" s="164">
        <v>2</v>
      </c>
      <c r="AA337" s="164">
        <v>1</v>
      </c>
      <c r="AB337" s="164">
        <v>0</v>
      </c>
      <c r="AC337" s="167">
        <v>2</v>
      </c>
    </row>
    <row r="338" spans="1:29" x14ac:dyDescent="0.4">
      <c r="A338" t="s">
        <v>499</v>
      </c>
      <c r="B338" t="s">
        <v>392</v>
      </c>
      <c r="C338" s="134" t="s">
        <v>153</v>
      </c>
      <c r="D338" s="135" t="s">
        <v>462</v>
      </c>
      <c r="E338" s="136"/>
      <c r="F338" s="136"/>
      <c r="G338" s="136"/>
      <c r="H338" s="163">
        <f t="shared" si="11"/>
        <v>20</v>
      </c>
      <c r="I338" s="164">
        <v>0</v>
      </c>
      <c r="J338" s="164">
        <v>0</v>
      </c>
      <c r="K338" s="164">
        <v>1</v>
      </c>
      <c r="L338" s="164">
        <v>0</v>
      </c>
      <c r="M338" s="164">
        <v>1</v>
      </c>
      <c r="N338" s="164">
        <v>1</v>
      </c>
      <c r="O338" s="164">
        <v>1</v>
      </c>
      <c r="P338" s="164">
        <v>2</v>
      </c>
      <c r="Q338" s="164">
        <v>0</v>
      </c>
      <c r="R338" s="164">
        <v>8</v>
      </c>
      <c r="S338" s="164">
        <v>0</v>
      </c>
      <c r="T338" s="164">
        <v>0</v>
      </c>
      <c r="U338" s="164">
        <v>0</v>
      </c>
      <c r="V338" s="164">
        <v>0</v>
      </c>
      <c r="W338" s="164">
        <v>4</v>
      </c>
      <c r="X338" s="164">
        <v>1</v>
      </c>
      <c r="Y338" s="164">
        <v>0</v>
      </c>
      <c r="Z338" s="164">
        <v>0</v>
      </c>
      <c r="AA338" s="164">
        <v>0</v>
      </c>
      <c r="AB338" s="164">
        <v>0</v>
      </c>
      <c r="AC338" s="167">
        <v>1</v>
      </c>
    </row>
    <row r="339" spans="1:29" x14ac:dyDescent="0.4">
      <c r="A339" t="s">
        <v>510</v>
      </c>
      <c r="B339" t="s">
        <v>485</v>
      </c>
      <c r="C339" s="134" t="s">
        <v>154</v>
      </c>
      <c r="D339" s="135" t="s">
        <v>462</v>
      </c>
      <c r="E339" s="136"/>
      <c r="F339" s="136"/>
      <c r="G339" s="136"/>
      <c r="H339" s="163">
        <f t="shared" si="11"/>
        <v>28</v>
      </c>
      <c r="I339" s="164">
        <v>0</v>
      </c>
      <c r="J339" s="164">
        <v>0</v>
      </c>
      <c r="K339" s="164">
        <v>0</v>
      </c>
      <c r="L339" s="164">
        <v>6</v>
      </c>
      <c r="M339" s="164">
        <v>1</v>
      </c>
      <c r="N339" s="164">
        <v>2</v>
      </c>
      <c r="O339" s="164">
        <v>1</v>
      </c>
      <c r="P339" s="164">
        <v>1</v>
      </c>
      <c r="Q339" s="164">
        <v>0</v>
      </c>
      <c r="R339" s="164">
        <v>7</v>
      </c>
      <c r="S339" s="164">
        <v>0</v>
      </c>
      <c r="T339" s="164">
        <v>0</v>
      </c>
      <c r="U339" s="164">
        <v>0</v>
      </c>
      <c r="V339" s="164">
        <v>0</v>
      </c>
      <c r="W339" s="164">
        <v>5</v>
      </c>
      <c r="X339" s="164">
        <v>0</v>
      </c>
      <c r="Y339" s="164">
        <v>0</v>
      </c>
      <c r="Z339" s="164">
        <v>2</v>
      </c>
      <c r="AA339" s="164">
        <v>2</v>
      </c>
      <c r="AB339" s="164">
        <v>1</v>
      </c>
      <c r="AC339" s="167">
        <v>0</v>
      </c>
    </row>
    <row r="340" spans="1:29" x14ac:dyDescent="0.4">
      <c r="A340" t="s">
        <v>510</v>
      </c>
      <c r="B340" t="s">
        <v>485</v>
      </c>
      <c r="C340" s="134" t="s">
        <v>155</v>
      </c>
      <c r="D340" s="135" t="s">
        <v>462</v>
      </c>
      <c r="E340" s="136"/>
      <c r="F340" s="136"/>
      <c r="G340" s="136"/>
      <c r="H340" s="163">
        <f t="shared" si="11"/>
        <v>14</v>
      </c>
      <c r="I340" s="164">
        <v>0</v>
      </c>
      <c r="J340" s="164">
        <v>0</v>
      </c>
      <c r="K340" s="164">
        <v>4</v>
      </c>
      <c r="L340" s="164">
        <v>0</v>
      </c>
      <c r="M340" s="164">
        <v>0</v>
      </c>
      <c r="N340" s="164">
        <v>3</v>
      </c>
      <c r="O340" s="164">
        <v>1</v>
      </c>
      <c r="P340" s="164">
        <v>2</v>
      </c>
      <c r="Q340" s="164">
        <v>0</v>
      </c>
      <c r="R340" s="164">
        <v>3</v>
      </c>
      <c r="S340" s="164">
        <v>0</v>
      </c>
      <c r="T340" s="164">
        <v>0</v>
      </c>
      <c r="U340" s="164">
        <v>0</v>
      </c>
      <c r="V340" s="164">
        <v>0</v>
      </c>
      <c r="W340" s="164">
        <v>0</v>
      </c>
      <c r="X340" s="164">
        <v>0</v>
      </c>
      <c r="Y340" s="164">
        <v>0</v>
      </c>
      <c r="Z340" s="164">
        <v>0</v>
      </c>
      <c r="AA340" s="164">
        <v>1</v>
      </c>
      <c r="AB340" s="164">
        <v>0</v>
      </c>
      <c r="AC340" s="167">
        <v>0</v>
      </c>
    </row>
    <row r="341" spans="1:29" x14ac:dyDescent="0.4">
      <c r="A341" t="s">
        <v>510</v>
      </c>
      <c r="B341" t="s">
        <v>485</v>
      </c>
      <c r="C341" s="134" t="s">
        <v>156</v>
      </c>
      <c r="D341" s="135" t="s">
        <v>462</v>
      </c>
      <c r="E341" s="136"/>
      <c r="F341" s="136"/>
      <c r="G341" s="136"/>
      <c r="H341" s="163">
        <f t="shared" si="11"/>
        <v>21</v>
      </c>
      <c r="I341" s="164">
        <v>1</v>
      </c>
      <c r="J341" s="164">
        <v>1</v>
      </c>
      <c r="K341" s="164">
        <v>5</v>
      </c>
      <c r="L341" s="164">
        <v>3</v>
      </c>
      <c r="M341" s="164">
        <v>0</v>
      </c>
      <c r="N341" s="164">
        <v>2</v>
      </c>
      <c r="O341" s="164">
        <v>1</v>
      </c>
      <c r="P341" s="164">
        <v>1</v>
      </c>
      <c r="Q341" s="164">
        <v>0</v>
      </c>
      <c r="R341" s="164">
        <v>3</v>
      </c>
      <c r="S341" s="164">
        <v>0</v>
      </c>
      <c r="T341" s="164">
        <v>0</v>
      </c>
      <c r="U341" s="164">
        <v>0</v>
      </c>
      <c r="V341" s="164">
        <v>0</v>
      </c>
      <c r="W341" s="164">
        <v>2</v>
      </c>
      <c r="X341" s="164">
        <v>0</v>
      </c>
      <c r="Y341" s="164">
        <v>0</v>
      </c>
      <c r="Z341" s="164">
        <v>1</v>
      </c>
      <c r="AA341" s="164">
        <v>1</v>
      </c>
      <c r="AB341" s="164">
        <v>0</v>
      </c>
      <c r="AC341" s="167">
        <v>0</v>
      </c>
    </row>
    <row r="342" spans="1:29" x14ac:dyDescent="0.4">
      <c r="A342" t="s">
        <v>510</v>
      </c>
      <c r="B342" t="s">
        <v>486</v>
      </c>
      <c r="C342" s="134" t="s">
        <v>157</v>
      </c>
      <c r="D342" s="135" t="s">
        <v>462</v>
      </c>
      <c r="E342" s="136"/>
      <c r="F342" s="136"/>
      <c r="G342" s="136"/>
      <c r="H342" s="163">
        <f t="shared" si="11"/>
        <v>31</v>
      </c>
      <c r="I342" s="164">
        <v>0</v>
      </c>
      <c r="J342" s="164">
        <v>2</v>
      </c>
      <c r="K342" s="164">
        <v>5</v>
      </c>
      <c r="L342" s="164">
        <v>3</v>
      </c>
      <c r="M342" s="164">
        <v>1</v>
      </c>
      <c r="N342" s="164">
        <v>2</v>
      </c>
      <c r="O342" s="164">
        <v>4</v>
      </c>
      <c r="P342" s="164">
        <v>3</v>
      </c>
      <c r="Q342" s="164">
        <v>0</v>
      </c>
      <c r="R342" s="164">
        <v>5</v>
      </c>
      <c r="S342" s="164">
        <v>0</v>
      </c>
      <c r="T342" s="164">
        <v>0</v>
      </c>
      <c r="U342" s="164">
        <v>0</v>
      </c>
      <c r="V342" s="164">
        <v>0</v>
      </c>
      <c r="W342" s="164">
        <v>2</v>
      </c>
      <c r="X342" s="164">
        <v>1</v>
      </c>
      <c r="Y342" s="164">
        <v>0</v>
      </c>
      <c r="Z342" s="164">
        <v>0</v>
      </c>
      <c r="AA342" s="164">
        <v>2</v>
      </c>
      <c r="AB342" s="164">
        <v>0</v>
      </c>
      <c r="AC342" s="167">
        <v>1</v>
      </c>
    </row>
    <row r="343" spans="1:29" x14ac:dyDescent="0.4">
      <c r="A343" t="s">
        <v>510</v>
      </c>
      <c r="B343" t="s">
        <v>486</v>
      </c>
      <c r="C343" s="134" t="s">
        <v>158</v>
      </c>
      <c r="D343" s="135" t="s">
        <v>462</v>
      </c>
      <c r="E343" s="136"/>
      <c r="F343" s="136"/>
      <c r="G343" s="136"/>
      <c r="H343" s="163">
        <f t="shared" si="11"/>
        <v>11</v>
      </c>
      <c r="I343" s="164">
        <v>1</v>
      </c>
      <c r="J343" s="164">
        <v>0</v>
      </c>
      <c r="K343" s="164">
        <v>1</v>
      </c>
      <c r="L343" s="164">
        <v>2</v>
      </c>
      <c r="M343" s="164">
        <v>1</v>
      </c>
      <c r="N343" s="164">
        <v>2</v>
      </c>
      <c r="O343" s="164">
        <v>0</v>
      </c>
      <c r="P343" s="164">
        <v>0</v>
      </c>
      <c r="Q343" s="164">
        <v>0</v>
      </c>
      <c r="R343" s="164">
        <v>2</v>
      </c>
      <c r="S343" s="164">
        <v>0</v>
      </c>
      <c r="T343" s="164">
        <v>0</v>
      </c>
      <c r="U343" s="164">
        <v>0</v>
      </c>
      <c r="V343" s="164">
        <v>0</v>
      </c>
      <c r="W343" s="164">
        <v>0</v>
      </c>
      <c r="X343" s="164">
        <v>1</v>
      </c>
      <c r="Y343" s="164">
        <v>0</v>
      </c>
      <c r="Z343" s="164">
        <v>0</v>
      </c>
      <c r="AA343" s="164">
        <v>1</v>
      </c>
      <c r="AB343" s="164">
        <v>0</v>
      </c>
      <c r="AC343" s="167">
        <v>0</v>
      </c>
    </row>
    <row r="344" spans="1:29" x14ac:dyDescent="0.4">
      <c r="A344" t="s">
        <v>510</v>
      </c>
      <c r="B344" t="s">
        <v>486</v>
      </c>
      <c r="C344" s="134" t="s">
        <v>159</v>
      </c>
      <c r="D344" s="135" t="s">
        <v>462</v>
      </c>
      <c r="E344" s="136"/>
      <c r="F344" s="136"/>
      <c r="G344" s="136"/>
      <c r="H344" s="163">
        <f t="shared" si="11"/>
        <v>13</v>
      </c>
      <c r="I344" s="164">
        <v>0</v>
      </c>
      <c r="J344" s="164">
        <v>1</v>
      </c>
      <c r="K344" s="164">
        <v>0</v>
      </c>
      <c r="L344" s="164">
        <v>0</v>
      </c>
      <c r="M344" s="164">
        <v>2</v>
      </c>
      <c r="N344" s="164">
        <v>0</v>
      </c>
      <c r="O344" s="164">
        <v>0</v>
      </c>
      <c r="P344" s="164">
        <v>1</v>
      </c>
      <c r="Q344" s="164">
        <v>0</v>
      </c>
      <c r="R344" s="164">
        <v>4</v>
      </c>
      <c r="S344" s="164">
        <v>0</v>
      </c>
      <c r="T344" s="164">
        <v>0</v>
      </c>
      <c r="U344" s="164">
        <v>0</v>
      </c>
      <c r="V344" s="164">
        <v>0</v>
      </c>
      <c r="W344" s="164">
        <v>1</v>
      </c>
      <c r="X344" s="164">
        <v>1</v>
      </c>
      <c r="Y344" s="164">
        <v>0</v>
      </c>
      <c r="Z344" s="164">
        <v>1</v>
      </c>
      <c r="AA344" s="164">
        <v>1</v>
      </c>
      <c r="AB344" s="164">
        <v>1</v>
      </c>
      <c r="AC344" s="167">
        <v>0</v>
      </c>
    </row>
    <row r="345" spans="1:29" x14ac:dyDescent="0.4">
      <c r="A345" t="s">
        <v>510</v>
      </c>
      <c r="B345" t="s">
        <v>485</v>
      </c>
      <c r="C345" s="134" t="s">
        <v>160</v>
      </c>
      <c r="D345" s="135" t="s">
        <v>462</v>
      </c>
      <c r="E345" s="136"/>
      <c r="F345" s="136"/>
      <c r="G345" s="136"/>
      <c r="H345" s="163">
        <f t="shared" si="11"/>
        <v>60</v>
      </c>
      <c r="I345" s="164">
        <v>1</v>
      </c>
      <c r="J345" s="164">
        <v>3</v>
      </c>
      <c r="K345" s="164">
        <v>5</v>
      </c>
      <c r="L345" s="164">
        <v>1</v>
      </c>
      <c r="M345" s="164">
        <v>1</v>
      </c>
      <c r="N345" s="164">
        <v>2</v>
      </c>
      <c r="O345" s="164">
        <v>1</v>
      </c>
      <c r="P345" s="164">
        <v>12</v>
      </c>
      <c r="Q345" s="164">
        <v>0</v>
      </c>
      <c r="R345" s="164">
        <v>22</v>
      </c>
      <c r="S345" s="164">
        <v>0</v>
      </c>
      <c r="T345" s="164">
        <v>0</v>
      </c>
      <c r="U345" s="164">
        <v>0</v>
      </c>
      <c r="V345" s="164">
        <v>0</v>
      </c>
      <c r="W345" s="164">
        <v>5</v>
      </c>
      <c r="X345" s="164">
        <v>0</v>
      </c>
      <c r="Y345" s="164">
        <v>1</v>
      </c>
      <c r="Z345" s="164">
        <v>0</v>
      </c>
      <c r="AA345" s="164">
        <v>1</v>
      </c>
      <c r="AB345" s="164">
        <v>2</v>
      </c>
      <c r="AC345" s="167">
        <v>3</v>
      </c>
    </row>
    <row r="346" spans="1:29" x14ac:dyDescent="0.4">
      <c r="A346" t="s">
        <v>494</v>
      </c>
      <c r="B346" t="s">
        <v>469</v>
      </c>
      <c r="C346" s="134" t="s">
        <v>161</v>
      </c>
      <c r="D346" s="135" t="s">
        <v>462</v>
      </c>
      <c r="E346" s="136"/>
      <c r="F346" s="136"/>
      <c r="G346" s="136"/>
      <c r="H346" s="163">
        <f t="shared" si="11"/>
        <v>84</v>
      </c>
      <c r="I346" s="164">
        <v>0</v>
      </c>
      <c r="J346" s="164">
        <v>1</v>
      </c>
      <c r="K346" s="164">
        <v>9</v>
      </c>
      <c r="L346" s="164">
        <v>4</v>
      </c>
      <c r="M346" s="164">
        <v>7</v>
      </c>
      <c r="N346" s="164">
        <v>5</v>
      </c>
      <c r="O346" s="164">
        <v>7</v>
      </c>
      <c r="P346" s="164">
        <v>4</v>
      </c>
      <c r="Q346" s="164">
        <v>0</v>
      </c>
      <c r="R346" s="164">
        <v>26</v>
      </c>
      <c r="S346" s="164">
        <v>0</v>
      </c>
      <c r="T346" s="164">
        <v>0</v>
      </c>
      <c r="U346" s="164">
        <v>0</v>
      </c>
      <c r="V346" s="164">
        <v>0</v>
      </c>
      <c r="W346" s="164">
        <v>3</v>
      </c>
      <c r="X346" s="164">
        <v>2</v>
      </c>
      <c r="Y346" s="164">
        <v>0</v>
      </c>
      <c r="Z346" s="164">
        <v>6</v>
      </c>
      <c r="AA346" s="164">
        <v>1</v>
      </c>
      <c r="AB346" s="164">
        <v>0</v>
      </c>
      <c r="AC346" s="167">
        <v>9</v>
      </c>
    </row>
    <row r="347" spans="1:29" x14ac:dyDescent="0.4">
      <c r="A347" t="s">
        <v>494</v>
      </c>
      <c r="B347" t="s">
        <v>469</v>
      </c>
      <c r="C347" s="134" t="s">
        <v>162</v>
      </c>
      <c r="D347" s="135" t="s">
        <v>462</v>
      </c>
      <c r="E347" s="136"/>
      <c r="F347" s="136"/>
      <c r="G347" s="136"/>
      <c r="H347" s="163">
        <f t="shared" si="11"/>
        <v>14</v>
      </c>
      <c r="I347" s="164">
        <v>0</v>
      </c>
      <c r="J347" s="164">
        <v>0</v>
      </c>
      <c r="K347" s="164">
        <v>1</v>
      </c>
      <c r="L347" s="164">
        <v>2</v>
      </c>
      <c r="M347" s="164">
        <v>0</v>
      </c>
      <c r="N347" s="164">
        <v>2</v>
      </c>
      <c r="O347" s="164">
        <v>1</v>
      </c>
      <c r="P347" s="164">
        <v>1</v>
      </c>
      <c r="Q347" s="164">
        <v>0</v>
      </c>
      <c r="R347" s="164">
        <v>2</v>
      </c>
      <c r="S347" s="164">
        <v>0</v>
      </c>
      <c r="T347" s="164">
        <v>0</v>
      </c>
      <c r="U347" s="164">
        <v>0</v>
      </c>
      <c r="V347" s="164">
        <v>0</v>
      </c>
      <c r="W347" s="164">
        <v>2</v>
      </c>
      <c r="X347" s="164">
        <v>1</v>
      </c>
      <c r="Y347" s="164">
        <v>0</v>
      </c>
      <c r="Z347" s="164">
        <v>0</v>
      </c>
      <c r="AA347" s="164">
        <v>0</v>
      </c>
      <c r="AB347" s="164">
        <v>1</v>
      </c>
      <c r="AC347" s="167">
        <v>1</v>
      </c>
    </row>
    <row r="348" spans="1:29" x14ac:dyDescent="0.4">
      <c r="A348" t="s">
        <v>494</v>
      </c>
      <c r="B348" t="s">
        <v>469</v>
      </c>
      <c r="C348" s="134" t="s">
        <v>163</v>
      </c>
      <c r="D348" s="135" t="s">
        <v>462</v>
      </c>
      <c r="E348" s="136"/>
      <c r="F348" s="136"/>
      <c r="G348" s="136"/>
      <c r="H348" s="163">
        <f t="shared" si="11"/>
        <v>14</v>
      </c>
      <c r="I348" s="164">
        <v>0</v>
      </c>
      <c r="J348" s="164">
        <v>0</v>
      </c>
      <c r="K348" s="164">
        <v>2</v>
      </c>
      <c r="L348" s="164">
        <v>1</v>
      </c>
      <c r="M348" s="164">
        <v>0</v>
      </c>
      <c r="N348" s="164">
        <v>0</v>
      </c>
      <c r="O348" s="164">
        <v>0</v>
      </c>
      <c r="P348" s="164">
        <v>1</v>
      </c>
      <c r="Q348" s="164">
        <v>0</v>
      </c>
      <c r="R348" s="164">
        <v>2</v>
      </c>
      <c r="S348" s="164">
        <v>0</v>
      </c>
      <c r="T348" s="164">
        <v>0</v>
      </c>
      <c r="U348" s="164">
        <v>0</v>
      </c>
      <c r="V348" s="164">
        <v>0</v>
      </c>
      <c r="W348" s="164">
        <v>1</v>
      </c>
      <c r="X348" s="164">
        <v>1</v>
      </c>
      <c r="Y348" s="164">
        <v>0</v>
      </c>
      <c r="Z348" s="164">
        <v>1</v>
      </c>
      <c r="AA348" s="164">
        <v>0</v>
      </c>
      <c r="AB348" s="164">
        <v>1</v>
      </c>
      <c r="AC348" s="167">
        <v>4</v>
      </c>
    </row>
    <row r="349" spans="1:29" x14ac:dyDescent="0.4">
      <c r="A349" t="s">
        <v>494</v>
      </c>
      <c r="B349" t="s">
        <v>469</v>
      </c>
      <c r="C349" s="134" t="s">
        <v>164</v>
      </c>
      <c r="D349" s="135" t="s">
        <v>462</v>
      </c>
      <c r="E349" s="136"/>
      <c r="F349" s="136"/>
      <c r="G349" s="136"/>
      <c r="H349" s="163">
        <f t="shared" si="11"/>
        <v>10</v>
      </c>
      <c r="I349" s="164">
        <v>0</v>
      </c>
      <c r="J349" s="164">
        <v>1</v>
      </c>
      <c r="K349" s="164">
        <v>2</v>
      </c>
      <c r="L349" s="164">
        <v>2</v>
      </c>
      <c r="M349" s="164">
        <v>1</v>
      </c>
      <c r="N349" s="164">
        <v>1</v>
      </c>
      <c r="O349" s="164">
        <v>0</v>
      </c>
      <c r="P349" s="164">
        <v>0</v>
      </c>
      <c r="Q349" s="164">
        <v>0</v>
      </c>
      <c r="R349" s="164">
        <v>1</v>
      </c>
      <c r="S349" s="164">
        <v>0</v>
      </c>
      <c r="T349" s="164">
        <v>0</v>
      </c>
      <c r="U349" s="164">
        <v>0</v>
      </c>
      <c r="V349" s="164">
        <v>0</v>
      </c>
      <c r="W349" s="164">
        <v>1</v>
      </c>
      <c r="X349" s="164">
        <v>0</v>
      </c>
      <c r="Y349" s="164">
        <v>0</v>
      </c>
      <c r="Z349" s="164">
        <v>0</v>
      </c>
      <c r="AA349" s="164">
        <v>1</v>
      </c>
      <c r="AB349" s="164">
        <v>0</v>
      </c>
      <c r="AC349" s="167">
        <v>0</v>
      </c>
    </row>
    <row r="350" spans="1:29" x14ac:dyDescent="0.4">
      <c r="A350" t="s">
        <v>494</v>
      </c>
      <c r="B350" t="s">
        <v>469</v>
      </c>
      <c r="C350" s="134" t="s">
        <v>165</v>
      </c>
      <c r="D350" s="135" t="s">
        <v>462</v>
      </c>
      <c r="E350" s="136"/>
      <c r="F350" s="136"/>
      <c r="G350" s="136"/>
      <c r="H350" s="163">
        <f t="shared" si="11"/>
        <v>9</v>
      </c>
      <c r="I350" s="164">
        <v>0</v>
      </c>
      <c r="J350" s="164">
        <v>0</v>
      </c>
      <c r="K350" s="164">
        <v>0</v>
      </c>
      <c r="L350" s="164">
        <v>1</v>
      </c>
      <c r="M350" s="164">
        <v>0</v>
      </c>
      <c r="N350" s="164">
        <v>0</v>
      </c>
      <c r="O350" s="164">
        <v>3</v>
      </c>
      <c r="P350" s="164">
        <v>1</v>
      </c>
      <c r="Q350" s="164">
        <v>0</v>
      </c>
      <c r="R350" s="164">
        <v>3</v>
      </c>
      <c r="S350" s="164">
        <v>0</v>
      </c>
      <c r="T350" s="164">
        <v>0</v>
      </c>
      <c r="U350" s="164">
        <v>0</v>
      </c>
      <c r="V350" s="164">
        <v>0</v>
      </c>
      <c r="W350" s="164">
        <v>1</v>
      </c>
      <c r="X350" s="164">
        <v>0</v>
      </c>
      <c r="Y350" s="164">
        <v>0</v>
      </c>
      <c r="Z350" s="164">
        <v>0</v>
      </c>
      <c r="AA350" s="164">
        <v>0</v>
      </c>
      <c r="AB350" s="164">
        <v>0</v>
      </c>
      <c r="AC350" s="167">
        <v>0</v>
      </c>
    </row>
    <row r="351" spans="1:29" x14ac:dyDescent="0.4">
      <c r="A351" t="s">
        <v>494</v>
      </c>
      <c r="B351" t="s">
        <v>469</v>
      </c>
      <c r="C351" s="134" t="s">
        <v>166</v>
      </c>
      <c r="D351" s="135" t="s">
        <v>462</v>
      </c>
      <c r="E351" s="136"/>
      <c r="F351" s="136"/>
      <c r="G351" s="136"/>
      <c r="H351" s="163">
        <f t="shared" si="11"/>
        <v>25</v>
      </c>
      <c r="I351" s="164">
        <v>1</v>
      </c>
      <c r="J351" s="164">
        <v>0</v>
      </c>
      <c r="K351" s="164">
        <v>2</v>
      </c>
      <c r="L351" s="164">
        <v>6</v>
      </c>
      <c r="M351" s="164">
        <v>2</v>
      </c>
      <c r="N351" s="164">
        <v>4</v>
      </c>
      <c r="O351" s="164">
        <v>0</v>
      </c>
      <c r="P351" s="164">
        <v>1</v>
      </c>
      <c r="Q351" s="164">
        <v>0</v>
      </c>
      <c r="R351" s="164">
        <v>6</v>
      </c>
      <c r="S351" s="164">
        <v>0</v>
      </c>
      <c r="T351" s="164">
        <v>0</v>
      </c>
      <c r="U351" s="164">
        <v>0</v>
      </c>
      <c r="V351" s="164">
        <v>0</v>
      </c>
      <c r="W351" s="164">
        <v>1</v>
      </c>
      <c r="X351" s="164">
        <v>0</v>
      </c>
      <c r="Y351" s="164">
        <v>0</v>
      </c>
      <c r="Z351" s="164">
        <v>1</v>
      </c>
      <c r="AA351" s="164">
        <v>1</v>
      </c>
      <c r="AB351" s="164">
        <v>0</v>
      </c>
      <c r="AC351" s="167">
        <v>0</v>
      </c>
    </row>
    <row r="352" spans="1:29" x14ac:dyDescent="0.4">
      <c r="A352" t="s">
        <v>494</v>
      </c>
      <c r="B352" t="s">
        <v>469</v>
      </c>
      <c r="C352" s="134" t="s">
        <v>167</v>
      </c>
      <c r="D352" s="135" t="s">
        <v>462</v>
      </c>
      <c r="E352" s="136"/>
      <c r="F352" s="136"/>
      <c r="G352" s="136"/>
      <c r="H352" s="163">
        <f t="shared" si="11"/>
        <v>32</v>
      </c>
      <c r="I352" s="164">
        <v>2</v>
      </c>
      <c r="J352" s="164">
        <v>0</v>
      </c>
      <c r="K352" s="164">
        <v>6</v>
      </c>
      <c r="L352" s="164">
        <v>1</v>
      </c>
      <c r="M352" s="164">
        <v>0</v>
      </c>
      <c r="N352" s="164">
        <v>2</v>
      </c>
      <c r="O352" s="164">
        <v>3</v>
      </c>
      <c r="P352" s="164">
        <v>6</v>
      </c>
      <c r="Q352" s="164">
        <v>0</v>
      </c>
      <c r="R352" s="164">
        <v>6</v>
      </c>
      <c r="S352" s="164">
        <v>0</v>
      </c>
      <c r="T352" s="164">
        <v>0</v>
      </c>
      <c r="U352" s="164">
        <v>0</v>
      </c>
      <c r="V352" s="164">
        <v>0</v>
      </c>
      <c r="W352" s="164">
        <v>3</v>
      </c>
      <c r="X352" s="164">
        <v>0</v>
      </c>
      <c r="Y352" s="164">
        <v>0</v>
      </c>
      <c r="Z352" s="164">
        <v>1</v>
      </c>
      <c r="AA352" s="164">
        <v>0</v>
      </c>
      <c r="AB352" s="164">
        <v>0</v>
      </c>
      <c r="AC352" s="167">
        <v>2</v>
      </c>
    </row>
    <row r="353" spans="1:29" x14ac:dyDescent="0.4">
      <c r="A353" t="s">
        <v>494</v>
      </c>
      <c r="B353" t="s">
        <v>469</v>
      </c>
      <c r="C353" s="134" t="s">
        <v>168</v>
      </c>
      <c r="D353" s="135" t="s">
        <v>462</v>
      </c>
      <c r="E353" s="136"/>
      <c r="F353" s="136"/>
      <c r="G353" s="136"/>
      <c r="H353" s="163">
        <f t="shared" si="11"/>
        <v>12</v>
      </c>
      <c r="I353" s="164">
        <v>0</v>
      </c>
      <c r="J353" s="164">
        <v>0</v>
      </c>
      <c r="K353" s="164">
        <v>3</v>
      </c>
      <c r="L353" s="164">
        <v>0</v>
      </c>
      <c r="M353" s="164">
        <v>0</v>
      </c>
      <c r="N353" s="164">
        <v>0</v>
      </c>
      <c r="O353" s="164">
        <v>1</v>
      </c>
      <c r="P353" s="164">
        <v>0</v>
      </c>
      <c r="Q353" s="164">
        <v>0</v>
      </c>
      <c r="R353" s="164">
        <v>6</v>
      </c>
      <c r="S353" s="164">
        <v>1</v>
      </c>
      <c r="T353" s="164">
        <v>0</v>
      </c>
      <c r="U353" s="164">
        <v>0</v>
      </c>
      <c r="V353" s="164">
        <v>0</v>
      </c>
      <c r="W353" s="164">
        <v>0</v>
      </c>
      <c r="X353" s="164">
        <v>0</v>
      </c>
      <c r="Y353" s="164">
        <v>0</v>
      </c>
      <c r="Z353" s="164">
        <v>1</v>
      </c>
      <c r="AA353" s="164">
        <v>0</v>
      </c>
      <c r="AB353" s="164">
        <v>0</v>
      </c>
      <c r="AC353" s="167">
        <v>0</v>
      </c>
    </row>
    <row r="354" spans="1:29" x14ac:dyDescent="0.4">
      <c r="A354" t="s">
        <v>494</v>
      </c>
      <c r="B354" t="s">
        <v>469</v>
      </c>
      <c r="C354" s="134" t="s">
        <v>169</v>
      </c>
      <c r="D354" s="135" t="s">
        <v>462</v>
      </c>
      <c r="E354" s="136"/>
      <c r="F354" s="136"/>
      <c r="G354" s="136"/>
      <c r="H354" s="163">
        <f t="shared" si="11"/>
        <v>3</v>
      </c>
      <c r="I354" s="164">
        <v>0</v>
      </c>
      <c r="J354" s="164">
        <v>0</v>
      </c>
      <c r="K354" s="164">
        <v>0</v>
      </c>
      <c r="L354" s="164">
        <v>0</v>
      </c>
      <c r="M354" s="164">
        <v>0</v>
      </c>
      <c r="N354" s="164">
        <v>0</v>
      </c>
      <c r="O354" s="164">
        <v>0</v>
      </c>
      <c r="P354" s="164">
        <v>2</v>
      </c>
      <c r="Q354" s="164">
        <v>0</v>
      </c>
      <c r="R354" s="164">
        <v>1</v>
      </c>
      <c r="S354" s="164">
        <v>0</v>
      </c>
      <c r="T354" s="164">
        <v>0</v>
      </c>
      <c r="U354" s="164">
        <v>0</v>
      </c>
      <c r="V354" s="164">
        <v>0</v>
      </c>
      <c r="W354" s="164">
        <v>0</v>
      </c>
      <c r="X354" s="164">
        <v>0</v>
      </c>
      <c r="Y354" s="164">
        <v>0</v>
      </c>
      <c r="Z354" s="164">
        <v>0</v>
      </c>
      <c r="AA354" s="164">
        <v>0</v>
      </c>
      <c r="AB354" s="164">
        <v>0</v>
      </c>
      <c r="AC354" s="167">
        <v>0</v>
      </c>
    </row>
    <row r="355" spans="1:29" x14ac:dyDescent="0.4">
      <c r="A355" t="s">
        <v>494</v>
      </c>
      <c r="B355" t="s">
        <v>469</v>
      </c>
      <c r="C355" s="134" t="s">
        <v>170</v>
      </c>
      <c r="D355" s="135" t="s">
        <v>462</v>
      </c>
      <c r="E355" s="136"/>
      <c r="F355" s="136"/>
      <c r="G355" s="136"/>
      <c r="H355" s="163">
        <f t="shared" si="11"/>
        <v>8</v>
      </c>
      <c r="I355" s="164">
        <v>0</v>
      </c>
      <c r="J355" s="164">
        <v>1</v>
      </c>
      <c r="K355" s="164">
        <v>2</v>
      </c>
      <c r="L355" s="164">
        <v>0</v>
      </c>
      <c r="M355" s="164">
        <v>0</v>
      </c>
      <c r="N355" s="164">
        <v>1</v>
      </c>
      <c r="O355" s="164">
        <v>0</v>
      </c>
      <c r="P355" s="164">
        <v>0</v>
      </c>
      <c r="Q355" s="164">
        <v>0</v>
      </c>
      <c r="R355" s="164">
        <v>2</v>
      </c>
      <c r="S355" s="164">
        <v>0</v>
      </c>
      <c r="T355" s="164">
        <v>0</v>
      </c>
      <c r="U355" s="164">
        <v>0</v>
      </c>
      <c r="V355" s="164">
        <v>0</v>
      </c>
      <c r="W355" s="164">
        <v>0</v>
      </c>
      <c r="X355" s="164">
        <v>0</v>
      </c>
      <c r="Y355" s="164">
        <v>0</v>
      </c>
      <c r="Z355" s="164">
        <v>0</v>
      </c>
      <c r="AA355" s="164">
        <v>0</v>
      </c>
      <c r="AB355" s="164">
        <v>0</v>
      </c>
      <c r="AC355" s="167">
        <v>2</v>
      </c>
    </row>
    <row r="356" spans="1:29" x14ac:dyDescent="0.4">
      <c r="A356" t="s">
        <v>494</v>
      </c>
      <c r="B356" t="s">
        <v>469</v>
      </c>
      <c r="C356" s="134" t="s">
        <v>171</v>
      </c>
      <c r="D356" s="135" t="s">
        <v>462</v>
      </c>
      <c r="E356" s="136"/>
      <c r="F356" s="136"/>
      <c r="G356" s="136"/>
      <c r="H356" s="163">
        <f t="shared" si="11"/>
        <v>22</v>
      </c>
      <c r="I356" s="164">
        <v>0</v>
      </c>
      <c r="J356" s="164">
        <v>0</v>
      </c>
      <c r="K356" s="164">
        <v>2</v>
      </c>
      <c r="L356" s="164">
        <v>1</v>
      </c>
      <c r="M356" s="164">
        <v>0</v>
      </c>
      <c r="N356" s="164">
        <v>1</v>
      </c>
      <c r="O356" s="164">
        <v>0</v>
      </c>
      <c r="P356" s="164">
        <v>3</v>
      </c>
      <c r="Q356" s="164">
        <v>0</v>
      </c>
      <c r="R356" s="164">
        <v>6</v>
      </c>
      <c r="S356" s="164">
        <v>1</v>
      </c>
      <c r="T356" s="164">
        <v>0</v>
      </c>
      <c r="U356" s="164">
        <v>0</v>
      </c>
      <c r="V356" s="164">
        <v>0</v>
      </c>
      <c r="W356" s="164">
        <v>1</v>
      </c>
      <c r="X356" s="164">
        <v>1</v>
      </c>
      <c r="Y356" s="164">
        <v>0</v>
      </c>
      <c r="Z356" s="164">
        <v>4</v>
      </c>
      <c r="AA356" s="164">
        <v>1</v>
      </c>
      <c r="AB356" s="164">
        <v>0</v>
      </c>
      <c r="AC356" s="167">
        <v>1</v>
      </c>
    </row>
    <row r="357" spans="1:29" x14ac:dyDescent="0.4">
      <c r="A357" t="s">
        <v>494</v>
      </c>
      <c r="B357" t="s">
        <v>469</v>
      </c>
      <c r="C357" s="134" t="s">
        <v>172</v>
      </c>
      <c r="D357" s="135" t="s">
        <v>462</v>
      </c>
      <c r="E357" s="136"/>
      <c r="F357" s="136"/>
      <c r="G357" s="136"/>
      <c r="H357" s="163">
        <f t="shared" si="11"/>
        <v>53</v>
      </c>
      <c r="I357" s="164">
        <v>0</v>
      </c>
      <c r="J357" s="164">
        <v>0</v>
      </c>
      <c r="K357" s="164">
        <v>7</v>
      </c>
      <c r="L357" s="164">
        <v>5</v>
      </c>
      <c r="M357" s="164">
        <v>2</v>
      </c>
      <c r="N357" s="164">
        <v>3</v>
      </c>
      <c r="O357" s="164">
        <v>7</v>
      </c>
      <c r="P357" s="164">
        <v>3</v>
      </c>
      <c r="Q357" s="164">
        <v>0</v>
      </c>
      <c r="R357" s="164">
        <v>13</v>
      </c>
      <c r="S357" s="164">
        <v>0</v>
      </c>
      <c r="T357" s="164">
        <v>0</v>
      </c>
      <c r="U357" s="164">
        <v>0</v>
      </c>
      <c r="V357" s="164">
        <v>0</v>
      </c>
      <c r="W357" s="164">
        <v>2</v>
      </c>
      <c r="X357" s="164">
        <v>3</v>
      </c>
      <c r="Y357" s="164">
        <v>0</v>
      </c>
      <c r="Z357" s="164">
        <v>3</v>
      </c>
      <c r="AA357" s="164">
        <v>0</v>
      </c>
      <c r="AB357" s="164">
        <v>0</v>
      </c>
      <c r="AC357" s="167">
        <v>5</v>
      </c>
    </row>
    <row r="358" spans="1:29" x14ac:dyDescent="0.4">
      <c r="A358" t="s">
        <v>494</v>
      </c>
      <c r="B358" t="s">
        <v>469</v>
      </c>
      <c r="C358" s="134" t="s">
        <v>173</v>
      </c>
      <c r="D358" s="135" t="s">
        <v>462</v>
      </c>
      <c r="E358" s="136"/>
      <c r="F358" s="136"/>
      <c r="G358" s="136"/>
      <c r="H358" s="163">
        <f t="shared" si="11"/>
        <v>21</v>
      </c>
      <c r="I358" s="164">
        <v>1</v>
      </c>
      <c r="J358" s="164">
        <v>0</v>
      </c>
      <c r="K358" s="164">
        <v>0</v>
      </c>
      <c r="L358" s="164">
        <v>2</v>
      </c>
      <c r="M358" s="164">
        <v>1</v>
      </c>
      <c r="N358" s="164">
        <v>0</v>
      </c>
      <c r="O358" s="164">
        <v>0</v>
      </c>
      <c r="P358" s="164">
        <v>3</v>
      </c>
      <c r="Q358" s="164">
        <v>0</v>
      </c>
      <c r="R358" s="164">
        <v>6</v>
      </c>
      <c r="S358" s="164">
        <v>1</v>
      </c>
      <c r="T358" s="164">
        <v>0</v>
      </c>
      <c r="U358" s="164">
        <v>0</v>
      </c>
      <c r="V358" s="164">
        <v>0</v>
      </c>
      <c r="W358" s="164">
        <v>4</v>
      </c>
      <c r="X358" s="164">
        <v>0</v>
      </c>
      <c r="Y358" s="164">
        <v>0</v>
      </c>
      <c r="Z358" s="164">
        <v>0</v>
      </c>
      <c r="AA358" s="164">
        <v>2</v>
      </c>
      <c r="AB358" s="164">
        <v>0</v>
      </c>
      <c r="AC358" s="167">
        <v>1</v>
      </c>
    </row>
    <row r="359" spans="1:29" x14ac:dyDescent="0.4">
      <c r="A359" t="s">
        <v>494</v>
      </c>
      <c r="B359" t="s">
        <v>469</v>
      </c>
      <c r="C359" s="134" t="s">
        <v>174</v>
      </c>
      <c r="D359" s="135" t="s">
        <v>462</v>
      </c>
      <c r="E359" s="136"/>
      <c r="F359" s="136"/>
      <c r="G359" s="136"/>
      <c r="H359" s="163">
        <f t="shared" si="11"/>
        <v>9</v>
      </c>
      <c r="I359" s="164">
        <v>0</v>
      </c>
      <c r="J359" s="164">
        <v>0</v>
      </c>
      <c r="K359" s="164">
        <v>0</v>
      </c>
      <c r="L359" s="164">
        <v>1</v>
      </c>
      <c r="M359" s="164">
        <v>0</v>
      </c>
      <c r="N359" s="164">
        <v>1</v>
      </c>
      <c r="O359" s="164">
        <v>1</v>
      </c>
      <c r="P359" s="164">
        <v>1</v>
      </c>
      <c r="Q359" s="164">
        <v>0</v>
      </c>
      <c r="R359" s="164">
        <v>1</v>
      </c>
      <c r="S359" s="164">
        <v>0</v>
      </c>
      <c r="T359" s="164">
        <v>0</v>
      </c>
      <c r="U359" s="164">
        <v>0</v>
      </c>
      <c r="V359" s="164">
        <v>0</v>
      </c>
      <c r="W359" s="164">
        <v>1</v>
      </c>
      <c r="X359" s="164">
        <v>2</v>
      </c>
      <c r="Y359" s="164">
        <v>1</v>
      </c>
      <c r="Z359" s="164">
        <v>0</v>
      </c>
      <c r="AA359" s="164">
        <v>0</v>
      </c>
      <c r="AB359" s="164">
        <v>0</v>
      </c>
      <c r="AC359" s="167">
        <v>0</v>
      </c>
    </row>
    <row r="360" spans="1:29" x14ac:dyDescent="0.4">
      <c r="A360" t="s">
        <v>494</v>
      </c>
      <c r="B360" t="s">
        <v>469</v>
      </c>
      <c r="C360" s="134" t="s">
        <v>175</v>
      </c>
      <c r="D360" s="135" t="s">
        <v>462</v>
      </c>
      <c r="E360" s="136"/>
      <c r="F360" s="136"/>
      <c r="G360" s="136"/>
      <c r="H360" s="163">
        <f t="shared" si="11"/>
        <v>32</v>
      </c>
      <c r="I360" s="164">
        <v>1</v>
      </c>
      <c r="J360" s="164">
        <v>0</v>
      </c>
      <c r="K360" s="164">
        <v>3</v>
      </c>
      <c r="L360" s="164">
        <v>3</v>
      </c>
      <c r="M360" s="164">
        <v>0</v>
      </c>
      <c r="N360" s="164">
        <v>5</v>
      </c>
      <c r="O360" s="164">
        <v>0</v>
      </c>
      <c r="P360" s="164">
        <v>5</v>
      </c>
      <c r="Q360" s="164">
        <v>0</v>
      </c>
      <c r="R360" s="164">
        <v>6</v>
      </c>
      <c r="S360" s="164">
        <v>0</v>
      </c>
      <c r="T360" s="164">
        <v>0</v>
      </c>
      <c r="U360" s="164">
        <v>0</v>
      </c>
      <c r="V360" s="164">
        <v>0</v>
      </c>
      <c r="W360" s="164">
        <v>3</v>
      </c>
      <c r="X360" s="164">
        <v>1</v>
      </c>
      <c r="Y360" s="164">
        <v>0</v>
      </c>
      <c r="Z360" s="164">
        <v>0</v>
      </c>
      <c r="AA360" s="164">
        <v>2</v>
      </c>
      <c r="AB360" s="164">
        <v>0</v>
      </c>
      <c r="AC360" s="167">
        <v>3</v>
      </c>
    </row>
    <row r="361" spans="1:29" x14ac:dyDescent="0.4">
      <c r="A361" t="s">
        <v>494</v>
      </c>
      <c r="B361" t="s">
        <v>469</v>
      </c>
      <c r="C361" s="134" t="s">
        <v>176</v>
      </c>
      <c r="D361" s="135" t="s">
        <v>462</v>
      </c>
      <c r="E361" s="136"/>
      <c r="F361" s="136"/>
      <c r="G361" s="136"/>
      <c r="H361" s="163">
        <f t="shared" si="11"/>
        <v>21</v>
      </c>
      <c r="I361" s="164">
        <v>0</v>
      </c>
      <c r="J361" s="164">
        <v>1</v>
      </c>
      <c r="K361" s="164">
        <v>2</v>
      </c>
      <c r="L361" s="164">
        <v>6</v>
      </c>
      <c r="M361" s="164">
        <v>1</v>
      </c>
      <c r="N361" s="164">
        <v>0</v>
      </c>
      <c r="O361" s="164">
        <v>1</v>
      </c>
      <c r="P361" s="164">
        <v>3</v>
      </c>
      <c r="Q361" s="164">
        <v>0</v>
      </c>
      <c r="R361" s="164">
        <v>3</v>
      </c>
      <c r="S361" s="164">
        <v>1</v>
      </c>
      <c r="T361" s="164">
        <v>0</v>
      </c>
      <c r="U361" s="164">
        <v>0</v>
      </c>
      <c r="V361" s="164">
        <v>0</v>
      </c>
      <c r="W361" s="164">
        <v>0</v>
      </c>
      <c r="X361" s="164">
        <v>1</v>
      </c>
      <c r="Y361" s="164">
        <v>1</v>
      </c>
      <c r="Z361" s="164">
        <v>0</v>
      </c>
      <c r="AA361" s="164">
        <v>0</v>
      </c>
      <c r="AB361" s="164">
        <v>0</v>
      </c>
      <c r="AC361" s="167">
        <v>1</v>
      </c>
    </row>
    <row r="362" spans="1:29" x14ac:dyDescent="0.4">
      <c r="A362" t="s">
        <v>494</v>
      </c>
      <c r="B362" t="s">
        <v>469</v>
      </c>
      <c r="C362" s="134" t="s">
        <v>177</v>
      </c>
      <c r="D362" s="135" t="s">
        <v>462</v>
      </c>
      <c r="E362" s="136"/>
      <c r="F362" s="136"/>
      <c r="G362" s="136"/>
      <c r="H362" s="163">
        <f t="shared" si="11"/>
        <v>6</v>
      </c>
      <c r="I362" s="164">
        <v>0</v>
      </c>
      <c r="J362" s="164">
        <v>0</v>
      </c>
      <c r="K362" s="164">
        <v>1</v>
      </c>
      <c r="L362" s="164">
        <v>0</v>
      </c>
      <c r="M362" s="164">
        <v>0</v>
      </c>
      <c r="N362" s="164">
        <v>0</v>
      </c>
      <c r="O362" s="164">
        <v>0</v>
      </c>
      <c r="P362" s="164">
        <v>1</v>
      </c>
      <c r="Q362" s="164">
        <v>0</v>
      </c>
      <c r="R362" s="164">
        <v>3</v>
      </c>
      <c r="S362" s="164">
        <v>0</v>
      </c>
      <c r="T362" s="164">
        <v>0</v>
      </c>
      <c r="U362" s="164">
        <v>0</v>
      </c>
      <c r="V362" s="164">
        <v>0</v>
      </c>
      <c r="W362" s="164">
        <v>0</v>
      </c>
      <c r="X362" s="164">
        <v>0</v>
      </c>
      <c r="Y362" s="164">
        <v>0</v>
      </c>
      <c r="Z362" s="164">
        <v>0</v>
      </c>
      <c r="AA362" s="164">
        <v>0</v>
      </c>
      <c r="AB362" s="164">
        <v>1</v>
      </c>
      <c r="AC362" s="167">
        <v>0</v>
      </c>
    </row>
    <row r="363" spans="1:29" x14ac:dyDescent="0.4">
      <c r="A363" t="s">
        <v>494</v>
      </c>
      <c r="B363" t="s">
        <v>469</v>
      </c>
      <c r="C363" s="134" t="s">
        <v>178</v>
      </c>
      <c r="D363" s="135" t="s">
        <v>462</v>
      </c>
      <c r="E363" s="136"/>
      <c r="F363" s="136"/>
      <c r="G363" s="136"/>
      <c r="H363" s="163">
        <f t="shared" si="11"/>
        <v>18</v>
      </c>
      <c r="I363" s="164">
        <v>1</v>
      </c>
      <c r="J363" s="164">
        <v>2</v>
      </c>
      <c r="K363" s="164">
        <v>2</v>
      </c>
      <c r="L363" s="164">
        <v>3</v>
      </c>
      <c r="M363" s="164">
        <v>0</v>
      </c>
      <c r="N363" s="164">
        <v>0</v>
      </c>
      <c r="O363" s="164">
        <v>0</v>
      </c>
      <c r="P363" s="164">
        <v>3</v>
      </c>
      <c r="Q363" s="164">
        <v>0</v>
      </c>
      <c r="R363" s="164">
        <v>5</v>
      </c>
      <c r="S363" s="164">
        <v>0</v>
      </c>
      <c r="T363" s="164">
        <v>0</v>
      </c>
      <c r="U363" s="164">
        <v>0</v>
      </c>
      <c r="V363" s="164">
        <v>0</v>
      </c>
      <c r="W363" s="164">
        <v>0</v>
      </c>
      <c r="X363" s="164">
        <v>1</v>
      </c>
      <c r="Y363" s="164">
        <v>0</v>
      </c>
      <c r="Z363" s="164">
        <v>1</v>
      </c>
      <c r="AA363" s="164">
        <v>0</v>
      </c>
      <c r="AB363" s="164">
        <v>0</v>
      </c>
      <c r="AC363" s="167">
        <v>0</v>
      </c>
    </row>
    <row r="364" spans="1:29" x14ac:dyDescent="0.4">
      <c r="A364" t="s">
        <v>511</v>
      </c>
      <c r="B364" t="s">
        <v>468</v>
      </c>
      <c r="C364" s="134" t="s">
        <v>179</v>
      </c>
      <c r="D364" s="135" t="s">
        <v>462</v>
      </c>
      <c r="E364" s="136"/>
      <c r="F364" s="136"/>
      <c r="G364" s="136"/>
      <c r="H364" s="163">
        <f t="shared" si="11"/>
        <v>37</v>
      </c>
      <c r="I364" s="164">
        <v>1</v>
      </c>
      <c r="J364" s="164">
        <v>2</v>
      </c>
      <c r="K364" s="164">
        <v>4</v>
      </c>
      <c r="L364" s="164">
        <v>4</v>
      </c>
      <c r="M364" s="164">
        <v>1</v>
      </c>
      <c r="N364" s="164">
        <v>2</v>
      </c>
      <c r="O364" s="164">
        <v>2</v>
      </c>
      <c r="P364" s="164">
        <v>1</v>
      </c>
      <c r="Q364" s="164">
        <v>0</v>
      </c>
      <c r="R364" s="164">
        <v>11</v>
      </c>
      <c r="S364" s="164">
        <v>0</v>
      </c>
      <c r="T364" s="164">
        <v>0</v>
      </c>
      <c r="U364" s="164">
        <v>0</v>
      </c>
      <c r="V364" s="164">
        <v>0</v>
      </c>
      <c r="W364" s="164">
        <v>3</v>
      </c>
      <c r="X364" s="164">
        <v>0</v>
      </c>
      <c r="Y364" s="164">
        <v>0</v>
      </c>
      <c r="Z364" s="164">
        <v>1</v>
      </c>
      <c r="AA364" s="164">
        <v>0</v>
      </c>
      <c r="AB364" s="164">
        <v>0</v>
      </c>
      <c r="AC364" s="167">
        <v>5</v>
      </c>
    </row>
    <row r="365" spans="1:29" x14ac:dyDescent="0.4">
      <c r="A365" t="s">
        <v>511</v>
      </c>
      <c r="B365" t="s">
        <v>468</v>
      </c>
      <c r="C365" s="134" t="s">
        <v>180</v>
      </c>
      <c r="D365" s="135" t="s">
        <v>462</v>
      </c>
      <c r="E365" s="136"/>
      <c r="F365" s="136"/>
      <c r="G365" s="136"/>
      <c r="H365" s="163">
        <f t="shared" si="11"/>
        <v>25</v>
      </c>
      <c r="I365" s="164">
        <v>0</v>
      </c>
      <c r="J365" s="164">
        <v>1</v>
      </c>
      <c r="K365" s="164">
        <v>5</v>
      </c>
      <c r="L365" s="164">
        <v>1</v>
      </c>
      <c r="M365" s="164">
        <v>1</v>
      </c>
      <c r="N365" s="164">
        <v>1</v>
      </c>
      <c r="O365" s="164">
        <v>2</v>
      </c>
      <c r="P365" s="164">
        <v>3</v>
      </c>
      <c r="Q365" s="164">
        <v>1</v>
      </c>
      <c r="R365" s="164">
        <v>5</v>
      </c>
      <c r="S365" s="164">
        <v>0</v>
      </c>
      <c r="T365" s="164">
        <v>0</v>
      </c>
      <c r="U365" s="164">
        <v>0</v>
      </c>
      <c r="V365" s="164">
        <v>0</v>
      </c>
      <c r="W365" s="164">
        <v>2</v>
      </c>
      <c r="X365" s="164">
        <v>1</v>
      </c>
      <c r="Y365" s="164">
        <v>0</v>
      </c>
      <c r="Z365" s="164">
        <v>0</v>
      </c>
      <c r="AA365" s="164">
        <v>0</v>
      </c>
      <c r="AB365" s="164">
        <v>0</v>
      </c>
      <c r="AC365" s="167">
        <v>2</v>
      </c>
    </row>
    <row r="366" spans="1:29" x14ac:dyDescent="0.4">
      <c r="A366" t="s">
        <v>511</v>
      </c>
      <c r="B366" t="s">
        <v>468</v>
      </c>
      <c r="C366" s="134" t="s">
        <v>181</v>
      </c>
      <c r="D366" s="135" t="s">
        <v>462</v>
      </c>
      <c r="E366" s="136"/>
      <c r="F366" s="136"/>
      <c r="G366" s="136"/>
      <c r="H366" s="163">
        <f t="shared" si="11"/>
        <v>16</v>
      </c>
      <c r="I366" s="164">
        <v>0</v>
      </c>
      <c r="J366" s="164">
        <v>0</v>
      </c>
      <c r="K366" s="164">
        <v>4</v>
      </c>
      <c r="L366" s="164">
        <v>0</v>
      </c>
      <c r="M366" s="164">
        <v>2</v>
      </c>
      <c r="N366" s="164">
        <v>0</v>
      </c>
      <c r="O366" s="164">
        <v>0</v>
      </c>
      <c r="P366" s="164">
        <v>2</v>
      </c>
      <c r="Q366" s="164">
        <v>0</v>
      </c>
      <c r="R366" s="164">
        <v>3</v>
      </c>
      <c r="S366" s="164">
        <v>0</v>
      </c>
      <c r="T366" s="164">
        <v>0</v>
      </c>
      <c r="U366" s="164">
        <v>0</v>
      </c>
      <c r="V366" s="164">
        <v>0</v>
      </c>
      <c r="W366" s="164">
        <v>1</v>
      </c>
      <c r="X366" s="164">
        <v>1</v>
      </c>
      <c r="Y366" s="164">
        <v>0</v>
      </c>
      <c r="Z366" s="164">
        <v>1</v>
      </c>
      <c r="AA366" s="164">
        <v>1</v>
      </c>
      <c r="AB366" s="164">
        <v>0</v>
      </c>
      <c r="AC366" s="167">
        <v>1</v>
      </c>
    </row>
    <row r="367" spans="1:29" x14ac:dyDescent="0.4">
      <c r="A367" t="s">
        <v>511</v>
      </c>
      <c r="B367" t="s">
        <v>468</v>
      </c>
      <c r="C367" s="134" t="s">
        <v>182</v>
      </c>
      <c r="D367" s="135" t="s">
        <v>462</v>
      </c>
      <c r="E367" s="136"/>
      <c r="F367" s="136"/>
      <c r="G367" s="136"/>
      <c r="H367" s="163">
        <f t="shared" si="11"/>
        <v>17</v>
      </c>
      <c r="I367" s="164">
        <v>0</v>
      </c>
      <c r="J367" s="164">
        <v>0</v>
      </c>
      <c r="K367" s="164">
        <v>1</v>
      </c>
      <c r="L367" s="164">
        <v>1</v>
      </c>
      <c r="M367" s="164">
        <v>1</v>
      </c>
      <c r="N367" s="164">
        <v>2</v>
      </c>
      <c r="O367" s="164">
        <v>1</v>
      </c>
      <c r="P367" s="164">
        <v>2</v>
      </c>
      <c r="Q367" s="164">
        <v>0</v>
      </c>
      <c r="R367" s="164">
        <v>6</v>
      </c>
      <c r="S367" s="164">
        <v>1</v>
      </c>
      <c r="T367" s="164">
        <v>0</v>
      </c>
      <c r="U367" s="164">
        <v>0</v>
      </c>
      <c r="V367" s="164">
        <v>0</v>
      </c>
      <c r="W367" s="164">
        <v>2</v>
      </c>
      <c r="X367" s="164">
        <v>0</v>
      </c>
      <c r="Y367" s="164">
        <v>0</v>
      </c>
      <c r="Z367" s="164">
        <v>0</v>
      </c>
      <c r="AA367" s="164">
        <v>0</v>
      </c>
      <c r="AB367" s="164">
        <v>0</v>
      </c>
      <c r="AC367" s="167">
        <v>0</v>
      </c>
    </row>
    <row r="368" spans="1:29" x14ac:dyDescent="0.4">
      <c r="A368" t="s">
        <v>511</v>
      </c>
      <c r="B368" t="s">
        <v>468</v>
      </c>
      <c r="C368" s="134" t="s">
        <v>183</v>
      </c>
      <c r="D368" s="135" t="s">
        <v>462</v>
      </c>
      <c r="E368" s="136"/>
      <c r="F368" s="136"/>
      <c r="G368" s="136"/>
      <c r="H368" s="163">
        <f t="shared" si="11"/>
        <v>19</v>
      </c>
      <c r="I368" s="164">
        <v>1</v>
      </c>
      <c r="J368" s="164">
        <v>0</v>
      </c>
      <c r="K368" s="164">
        <v>3</v>
      </c>
      <c r="L368" s="164">
        <v>3</v>
      </c>
      <c r="M368" s="164">
        <v>0</v>
      </c>
      <c r="N368" s="164">
        <v>0</v>
      </c>
      <c r="O368" s="164">
        <v>0</v>
      </c>
      <c r="P368" s="164">
        <v>2</v>
      </c>
      <c r="Q368" s="164">
        <v>0</v>
      </c>
      <c r="R368" s="164">
        <v>5</v>
      </c>
      <c r="S368" s="164">
        <v>0</v>
      </c>
      <c r="T368" s="164">
        <v>0</v>
      </c>
      <c r="U368" s="164">
        <v>0</v>
      </c>
      <c r="V368" s="164">
        <v>0</v>
      </c>
      <c r="W368" s="164">
        <v>1</v>
      </c>
      <c r="X368" s="164">
        <v>0</v>
      </c>
      <c r="Y368" s="164">
        <v>0</v>
      </c>
      <c r="Z368" s="164">
        <v>2</v>
      </c>
      <c r="AA368" s="164">
        <v>0</v>
      </c>
      <c r="AB368" s="164">
        <v>0</v>
      </c>
      <c r="AC368" s="167">
        <v>2</v>
      </c>
    </row>
    <row r="369" spans="1:29" x14ac:dyDescent="0.4">
      <c r="A369" t="s">
        <v>511</v>
      </c>
      <c r="B369" t="s">
        <v>468</v>
      </c>
      <c r="C369" s="134" t="s">
        <v>184</v>
      </c>
      <c r="D369" s="135" t="s">
        <v>462</v>
      </c>
      <c r="E369" s="136"/>
      <c r="F369" s="136"/>
      <c r="G369" s="136"/>
      <c r="H369" s="163">
        <f t="shared" si="11"/>
        <v>6</v>
      </c>
      <c r="I369" s="164">
        <v>0</v>
      </c>
      <c r="J369" s="164">
        <v>0</v>
      </c>
      <c r="K369" s="164">
        <v>1</v>
      </c>
      <c r="L369" s="164">
        <v>0</v>
      </c>
      <c r="M369" s="164">
        <v>0</v>
      </c>
      <c r="N369" s="164">
        <v>0</v>
      </c>
      <c r="O369" s="164">
        <v>0</v>
      </c>
      <c r="P369" s="164">
        <v>1</v>
      </c>
      <c r="Q369" s="164">
        <v>0</v>
      </c>
      <c r="R369" s="164">
        <v>3</v>
      </c>
      <c r="S369" s="164">
        <v>0</v>
      </c>
      <c r="T369" s="164">
        <v>0</v>
      </c>
      <c r="U369" s="164">
        <v>0</v>
      </c>
      <c r="V369" s="164">
        <v>0</v>
      </c>
      <c r="W369" s="164">
        <v>0</v>
      </c>
      <c r="X369" s="164">
        <v>0</v>
      </c>
      <c r="Y369" s="164">
        <v>0</v>
      </c>
      <c r="Z369" s="164">
        <v>0</v>
      </c>
      <c r="AA369" s="164">
        <v>1</v>
      </c>
      <c r="AB369" s="164">
        <v>0</v>
      </c>
      <c r="AC369" s="167">
        <v>0</v>
      </c>
    </row>
    <row r="370" spans="1:29" x14ac:dyDescent="0.4">
      <c r="A370" t="s">
        <v>511</v>
      </c>
      <c r="B370" t="s">
        <v>468</v>
      </c>
      <c r="C370" s="134" t="s">
        <v>185</v>
      </c>
      <c r="D370" s="135" t="s">
        <v>462</v>
      </c>
      <c r="E370" s="136"/>
      <c r="F370" s="136"/>
      <c r="G370" s="136"/>
      <c r="H370" s="163">
        <f t="shared" si="11"/>
        <v>32</v>
      </c>
      <c r="I370" s="164">
        <v>0</v>
      </c>
      <c r="J370" s="164">
        <v>1</v>
      </c>
      <c r="K370" s="164">
        <v>5</v>
      </c>
      <c r="L370" s="164">
        <v>3</v>
      </c>
      <c r="M370" s="164">
        <v>1</v>
      </c>
      <c r="N370" s="164">
        <v>3</v>
      </c>
      <c r="O370" s="164">
        <v>1</v>
      </c>
      <c r="P370" s="164">
        <v>3</v>
      </c>
      <c r="Q370" s="164">
        <v>0</v>
      </c>
      <c r="R370" s="164">
        <v>8</v>
      </c>
      <c r="S370" s="164">
        <v>0</v>
      </c>
      <c r="T370" s="164">
        <v>0</v>
      </c>
      <c r="U370" s="164">
        <v>0</v>
      </c>
      <c r="V370" s="164">
        <v>0</v>
      </c>
      <c r="W370" s="164">
        <v>0</v>
      </c>
      <c r="X370" s="164">
        <v>1</v>
      </c>
      <c r="Y370" s="164">
        <v>0</v>
      </c>
      <c r="Z370" s="164">
        <v>4</v>
      </c>
      <c r="AA370" s="164">
        <v>0</v>
      </c>
      <c r="AB370" s="164">
        <v>0</v>
      </c>
      <c r="AC370" s="167">
        <v>2</v>
      </c>
    </row>
    <row r="371" spans="1:29" x14ac:dyDescent="0.4">
      <c r="A371" t="s">
        <v>512</v>
      </c>
      <c r="B371" t="s">
        <v>487</v>
      </c>
      <c r="C371" s="134" t="s">
        <v>186</v>
      </c>
      <c r="D371" s="135" t="s">
        <v>462</v>
      </c>
      <c r="E371" s="136"/>
      <c r="F371" s="136"/>
      <c r="G371" s="136"/>
      <c r="H371" s="163">
        <f t="shared" si="11"/>
        <v>23</v>
      </c>
      <c r="I371" s="164">
        <v>0</v>
      </c>
      <c r="J371" s="164">
        <v>2</v>
      </c>
      <c r="K371" s="164">
        <v>4</v>
      </c>
      <c r="L371" s="164">
        <v>4</v>
      </c>
      <c r="M371" s="164">
        <v>1</v>
      </c>
      <c r="N371" s="164">
        <v>1</v>
      </c>
      <c r="O371" s="164">
        <v>2</v>
      </c>
      <c r="P371" s="164">
        <v>1</v>
      </c>
      <c r="Q371" s="164">
        <v>0</v>
      </c>
      <c r="R371" s="164">
        <v>4</v>
      </c>
      <c r="S371" s="164">
        <v>0</v>
      </c>
      <c r="T371" s="164">
        <v>0</v>
      </c>
      <c r="U371" s="164">
        <v>0</v>
      </c>
      <c r="V371" s="164">
        <v>0</v>
      </c>
      <c r="W371" s="164">
        <v>0</v>
      </c>
      <c r="X371" s="164">
        <v>1</v>
      </c>
      <c r="Y371" s="164">
        <v>0</v>
      </c>
      <c r="Z371" s="164">
        <v>0</v>
      </c>
      <c r="AA371" s="164">
        <v>0</v>
      </c>
      <c r="AB371" s="164">
        <v>0</v>
      </c>
      <c r="AC371" s="167">
        <v>3</v>
      </c>
    </row>
    <row r="372" spans="1:29" x14ac:dyDescent="0.4">
      <c r="A372" t="s">
        <v>512</v>
      </c>
      <c r="B372" t="s">
        <v>487</v>
      </c>
      <c r="C372" s="134" t="s">
        <v>187</v>
      </c>
      <c r="D372" s="135" t="s">
        <v>462</v>
      </c>
      <c r="E372" s="136"/>
      <c r="F372" s="136"/>
      <c r="G372" s="136"/>
      <c r="H372" s="163">
        <f t="shared" si="11"/>
        <v>45</v>
      </c>
      <c r="I372" s="164">
        <v>0</v>
      </c>
      <c r="J372" s="164">
        <v>2</v>
      </c>
      <c r="K372" s="164">
        <v>2</v>
      </c>
      <c r="L372" s="164">
        <v>1</v>
      </c>
      <c r="M372" s="164">
        <v>5</v>
      </c>
      <c r="N372" s="164">
        <v>2</v>
      </c>
      <c r="O372" s="164">
        <v>1</v>
      </c>
      <c r="P372" s="164">
        <v>8</v>
      </c>
      <c r="Q372" s="164">
        <v>0</v>
      </c>
      <c r="R372" s="164">
        <v>15</v>
      </c>
      <c r="S372" s="164">
        <v>0</v>
      </c>
      <c r="T372" s="164">
        <v>0</v>
      </c>
      <c r="U372" s="164">
        <v>0</v>
      </c>
      <c r="V372" s="164">
        <v>0</v>
      </c>
      <c r="W372" s="164">
        <v>4</v>
      </c>
      <c r="X372" s="164">
        <v>1</v>
      </c>
      <c r="Y372" s="164">
        <v>0</v>
      </c>
      <c r="Z372" s="164">
        <v>0</v>
      </c>
      <c r="AA372" s="164">
        <v>1</v>
      </c>
      <c r="AB372" s="164">
        <v>1</v>
      </c>
      <c r="AC372" s="167">
        <v>2</v>
      </c>
    </row>
    <row r="373" spans="1:29" x14ac:dyDescent="0.4">
      <c r="A373" t="s">
        <v>512</v>
      </c>
      <c r="B373" t="s">
        <v>487</v>
      </c>
      <c r="C373" s="134" t="s">
        <v>188</v>
      </c>
      <c r="D373" s="135" t="s">
        <v>462</v>
      </c>
      <c r="E373" s="136"/>
      <c r="F373" s="136"/>
      <c r="G373" s="136"/>
      <c r="H373" s="163">
        <f t="shared" si="11"/>
        <v>9</v>
      </c>
      <c r="I373" s="164">
        <v>0</v>
      </c>
      <c r="J373" s="164">
        <v>0</v>
      </c>
      <c r="K373" s="164">
        <v>1</v>
      </c>
      <c r="L373" s="164">
        <v>1</v>
      </c>
      <c r="M373" s="164">
        <v>1</v>
      </c>
      <c r="N373" s="164">
        <v>0</v>
      </c>
      <c r="O373" s="164">
        <v>0</v>
      </c>
      <c r="P373" s="164">
        <v>2</v>
      </c>
      <c r="Q373" s="164">
        <v>0</v>
      </c>
      <c r="R373" s="164">
        <v>1</v>
      </c>
      <c r="S373" s="164">
        <v>0</v>
      </c>
      <c r="T373" s="164">
        <v>0</v>
      </c>
      <c r="U373" s="164">
        <v>0</v>
      </c>
      <c r="V373" s="164">
        <v>0</v>
      </c>
      <c r="W373" s="164">
        <v>1</v>
      </c>
      <c r="X373" s="164">
        <v>1</v>
      </c>
      <c r="Y373" s="164">
        <v>0</v>
      </c>
      <c r="Z373" s="164">
        <v>0</v>
      </c>
      <c r="AA373" s="164">
        <v>1</v>
      </c>
      <c r="AB373" s="164">
        <v>0</v>
      </c>
      <c r="AC373" s="167">
        <v>0</v>
      </c>
    </row>
    <row r="374" spans="1:29" x14ac:dyDescent="0.4">
      <c r="A374" t="s">
        <v>512</v>
      </c>
      <c r="B374" t="s">
        <v>487</v>
      </c>
      <c r="C374" s="134" t="s">
        <v>189</v>
      </c>
      <c r="D374" s="135" t="s">
        <v>462</v>
      </c>
      <c r="E374" s="136"/>
      <c r="F374" s="136"/>
      <c r="G374" s="136"/>
      <c r="H374" s="163">
        <f t="shared" si="11"/>
        <v>12</v>
      </c>
      <c r="I374" s="164">
        <v>0</v>
      </c>
      <c r="J374" s="164">
        <v>0</v>
      </c>
      <c r="K374" s="164">
        <v>1</v>
      </c>
      <c r="L374" s="164">
        <v>1</v>
      </c>
      <c r="M374" s="164">
        <v>0</v>
      </c>
      <c r="N374" s="164">
        <v>2</v>
      </c>
      <c r="O374" s="164">
        <v>0</v>
      </c>
      <c r="P374" s="164">
        <v>0</v>
      </c>
      <c r="Q374" s="164">
        <v>0</v>
      </c>
      <c r="R374" s="164">
        <v>3</v>
      </c>
      <c r="S374" s="164">
        <v>0</v>
      </c>
      <c r="T374" s="164">
        <v>0</v>
      </c>
      <c r="U374" s="164">
        <v>0</v>
      </c>
      <c r="V374" s="164">
        <v>0</v>
      </c>
      <c r="W374" s="164">
        <v>1</v>
      </c>
      <c r="X374" s="164">
        <v>0</v>
      </c>
      <c r="Y374" s="164">
        <v>0</v>
      </c>
      <c r="Z374" s="164">
        <v>2</v>
      </c>
      <c r="AA374" s="164">
        <v>0</v>
      </c>
      <c r="AB374" s="164">
        <v>0</v>
      </c>
      <c r="AC374" s="167">
        <v>2</v>
      </c>
    </row>
    <row r="375" spans="1:29" x14ac:dyDescent="0.4">
      <c r="C375" s="134" t="s">
        <v>378</v>
      </c>
      <c r="D375" s="135" t="s">
        <v>462</v>
      </c>
      <c r="E375" s="136"/>
      <c r="F375" s="136"/>
      <c r="G375" s="136"/>
      <c r="H375" s="165">
        <f t="shared" si="11"/>
        <v>0</v>
      </c>
      <c r="I375" s="164">
        <v>0</v>
      </c>
      <c r="J375" s="164">
        <v>0</v>
      </c>
      <c r="K375" s="164">
        <v>0</v>
      </c>
      <c r="L375" s="164">
        <v>0</v>
      </c>
      <c r="M375" s="164">
        <v>0</v>
      </c>
      <c r="N375" s="164">
        <v>0</v>
      </c>
      <c r="O375" s="164">
        <v>0</v>
      </c>
      <c r="P375" s="164">
        <v>0</v>
      </c>
      <c r="Q375" s="164">
        <v>0</v>
      </c>
      <c r="R375" s="164">
        <v>0</v>
      </c>
      <c r="S375" s="164">
        <v>0</v>
      </c>
      <c r="T375" s="164">
        <v>0</v>
      </c>
      <c r="U375" s="164">
        <v>0</v>
      </c>
      <c r="V375" s="164">
        <v>0</v>
      </c>
      <c r="W375" s="164">
        <v>0</v>
      </c>
      <c r="X375" s="164">
        <v>0</v>
      </c>
      <c r="Y375" s="164">
        <v>0</v>
      </c>
      <c r="Z375" s="164">
        <v>0</v>
      </c>
      <c r="AA375" s="164">
        <v>0</v>
      </c>
      <c r="AB375" s="164">
        <v>0</v>
      </c>
      <c r="AC375" s="167">
        <v>0</v>
      </c>
    </row>
    <row r="376" spans="1:29" x14ac:dyDescent="0.4">
      <c r="A376" t="s">
        <v>489</v>
      </c>
      <c r="B376" t="s">
        <v>1</v>
      </c>
      <c r="C376" s="129" t="s">
        <v>620</v>
      </c>
      <c r="D376" s="130" t="s">
        <v>463</v>
      </c>
      <c r="E376" s="131" t="str">
        <f>C376</f>
        <v>札幌市</v>
      </c>
      <c r="F376" s="131" t="str">
        <f>CONCATENATE(C376, D376)</f>
        <v>札幌市女</v>
      </c>
      <c r="G376" s="131" t="str">
        <f>RIGHT(C376,1)</f>
        <v>市</v>
      </c>
      <c r="H376" s="163">
        <f t="shared" ref="H376:H430" si="12">SUM(I376:AC376)</f>
        <v>2805</v>
      </c>
      <c r="I376" s="133">
        <v>38</v>
      </c>
      <c r="J376" s="133">
        <v>43</v>
      </c>
      <c r="K376" s="133">
        <v>215</v>
      </c>
      <c r="L376" s="133">
        <v>327</v>
      </c>
      <c r="M376" s="133">
        <v>95</v>
      </c>
      <c r="N376" s="133">
        <v>120</v>
      </c>
      <c r="O376" s="133">
        <v>131</v>
      </c>
      <c r="P376" s="133">
        <v>380</v>
      </c>
      <c r="Q376" s="133">
        <v>0</v>
      </c>
      <c r="R376" s="133">
        <v>466</v>
      </c>
      <c r="S376" s="133">
        <v>9</v>
      </c>
      <c r="T376" s="133">
        <v>285</v>
      </c>
      <c r="U376" s="133">
        <v>106</v>
      </c>
      <c r="V376" s="133">
        <v>81</v>
      </c>
      <c r="W376" s="133" t="s">
        <v>622</v>
      </c>
      <c r="X376" s="133">
        <v>59</v>
      </c>
      <c r="Y376" s="133">
        <v>23</v>
      </c>
      <c r="Z376" s="133">
        <v>105</v>
      </c>
      <c r="AA376" s="133">
        <v>54</v>
      </c>
      <c r="AB376" s="133">
        <v>36</v>
      </c>
      <c r="AC376" s="166">
        <v>232</v>
      </c>
    </row>
    <row r="377" spans="1:29" x14ac:dyDescent="0.4">
      <c r="A377" t="s">
        <v>490</v>
      </c>
      <c r="B377" t="s">
        <v>466</v>
      </c>
      <c r="C377" s="134" t="s">
        <v>12</v>
      </c>
      <c r="D377" s="135" t="s">
        <v>463</v>
      </c>
      <c r="E377" s="136"/>
      <c r="F377" s="136"/>
      <c r="G377" s="136"/>
      <c r="H377" s="163">
        <f t="shared" si="12"/>
        <v>550</v>
      </c>
      <c r="I377" s="164">
        <v>4</v>
      </c>
      <c r="J377" s="164">
        <v>13</v>
      </c>
      <c r="K377" s="164">
        <v>46</v>
      </c>
      <c r="L377" s="164">
        <v>71</v>
      </c>
      <c r="M377" s="164">
        <v>28</v>
      </c>
      <c r="N377" s="164">
        <v>32</v>
      </c>
      <c r="O377" s="164">
        <v>25</v>
      </c>
      <c r="P377" s="164">
        <v>66</v>
      </c>
      <c r="Q377" s="164">
        <v>0</v>
      </c>
      <c r="R377" s="164">
        <v>74</v>
      </c>
      <c r="S377" s="164">
        <v>1</v>
      </c>
      <c r="T377" s="164">
        <v>49</v>
      </c>
      <c r="U377" s="164">
        <v>19</v>
      </c>
      <c r="V377" s="164">
        <v>16</v>
      </c>
      <c r="W377" s="164">
        <v>0</v>
      </c>
      <c r="X377" s="164">
        <v>9</v>
      </c>
      <c r="Y377" s="164">
        <v>5</v>
      </c>
      <c r="Z377" s="164">
        <v>22</v>
      </c>
      <c r="AA377" s="164">
        <v>11</v>
      </c>
      <c r="AB377" s="164">
        <v>7</v>
      </c>
      <c r="AC377" s="167">
        <v>52</v>
      </c>
    </row>
    <row r="378" spans="1:29" x14ac:dyDescent="0.4">
      <c r="A378" t="s">
        <v>491</v>
      </c>
      <c r="B378" t="s">
        <v>13</v>
      </c>
      <c r="C378" s="134" t="s">
        <v>13</v>
      </c>
      <c r="D378" s="135" t="s">
        <v>463</v>
      </c>
      <c r="E378" s="136"/>
      <c r="F378" s="136"/>
      <c r="G378" s="136"/>
      <c r="H378" s="163">
        <f t="shared" si="12"/>
        <v>231</v>
      </c>
      <c r="I378" s="164">
        <v>4</v>
      </c>
      <c r="J378" s="164">
        <v>3</v>
      </c>
      <c r="K378" s="164">
        <v>21</v>
      </c>
      <c r="L378" s="164">
        <v>27</v>
      </c>
      <c r="M378" s="164">
        <v>10</v>
      </c>
      <c r="N378" s="164">
        <v>6</v>
      </c>
      <c r="O378" s="164">
        <v>15</v>
      </c>
      <c r="P378" s="164">
        <v>29</v>
      </c>
      <c r="Q378" s="164">
        <v>0</v>
      </c>
      <c r="R378" s="164">
        <v>39</v>
      </c>
      <c r="S378" s="164">
        <v>2</v>
      </c>
      <c r="T378" s="164">
        <v>28</v>
      </c>
      <c r="U378" s="164">
        <v>9</v>
      </c>
      <c r="V378" s="164">
        <v>3</v>
      </c>
      <c r="W378" s="164">
        <v>0</v>
      </c>
      <c r="X378" s="164">
        <v>5</v>
      </c>
      <c r="Y378" s="164">
        <v>3</v>
      </c>
      <c r="Z378" s="164">
        <v>7</v>
      </c>
      <c r="AA378" s="164">
        <v>4</v>
      </c>
      <c r="AB378" s="164">
        <v>2</v>
      </c>
      <c r="AC378" s="167">
        <v>14</v>
      </c>
    </row>
    <row r="379" spans="1:29" x14ac:dyDescent="0.4">
      <c r="A379" t="s">
        <v>492</v>
      </c>
      <c r="B379" t="s">
        <v>14</v>
      </c>
      <c r="C379" s="134" t="s">
        <v>14</v>
      </c>
      <c r="D379" s="135" t="s">
        <v>463</v>
      </c>
      <c r="E379" s="136"/>
      <c r="F379" s="136"/>
      <c r="G379" s="136"/>
      <c r="H379" s="163">
        <f t="shared" si="12"/>
        <v>607</v>
      </c>
      <c r="I379" s="164">
        <v>6</v>
      </c>
      <c r="J379" s="164">
        <v>9</v>
      </c>
      <c r="K379" s="164">
        <v>50</v>
      </c>
      <c r="L379" s="164">
        <v>76</v>
      </c>
      <c r="M379" s="164">
        <v>20</v>
      </c>
      <c r="N379" s="164">
        <v>37</v>
      </c>
      <c r="O379" s="164">
        <v>27</v>
      </c>
      <c r="P379" s="164">
        <v>70</v>
      </c>
      <c r="Q379" s="164">
        <v>1</v>
      </c>
      <c r="R379" s="164">
        <v>106</v>
      </c>
      <c r="S379" s="164">
        <v>3</v>
      </c>
      <c r="T379" s="164">
        <v>58</v>
      </c>
      <c r="U379" s="164">
        <v>26</v>
      </c>
      <c r="V379" s="164">
        <v>12</v>
      </c>
      <c r="W379" s="164">
        <v>0</v>
      </c>
      <c r="X379" s="164">
        <v>17</v>
      </c>
      <c r="Y379" s="164">
        <v>2</v>
      </c>
      <c r="Z379" s="164">
        <v>25</v>
      </c>
      <c r="AA379" s="164">
        <v>7</v>
      </c>
      <c r="AB379" s="164">
        <v>5</v>
      </c>
      <c r="AC379" s="167">
        <v>50</v>
      </c>
    </row>
    <row r="380" spans="1:29" x14ac:dyDescent="0.4">
      <c r="A380" t="s">
        <v>493</v>
      </c>
      <c r="B380" t="s">
        <v>467</v>
      </c>
      <c r="C380" s="134" t="s">
        <v>15</v>
      </c>
      <c r="D380" s="135" t="s">
        <v>463</v>
      </c>
      <c r="E380" s="136"/>
      <c r="F380" s="136"/>
      <c r="G380" s="136"/>
      <c r="H380" s="163">
        <f t="shared" si="12"/>
        <v>147</v>
      </c>
      <c r="I380" s="164">
        <v>1</v>
      </c>
      <c r="J380" s="164">
        <v>1</v>
      </c>
      <c r="K380" s="164">
        <v>13</v>
      </c>
      <c r="L380" s="164">
        <v>18</v>
      </c>
      <c r="M380" s="164">
        <v>3</v>
      </c>
      <c r="N380" s="164">
        <v>8</v>
      </c>
      <c r="O380" s="164">
        <v>11</v>
      </c>
      <c r="P380" s="164">
        <v>17</v>
      </c>
      <c r="Q380" s="164">
        <v>0</v>
      </c>
      <c r="R380" s="164">
        <v>24</v>
      </c>
      <c r="S380" s="164">
        <v>0</v>
      </c>
      <c r="T380" s="164">
        <v>12</v>
      </c>
      <c r="U380" s="164">
        <v>2</v>
      </c>
      <c r="V380" s="164">
        <v>3</v>
      </c>
      <c r="W380" s="164">
        <v>0</v>
      </c>
      <c r="X380" s="164">
        <v>4</v>
      </c>
      <c r="Y380" s="164">
        <v>2</v>
      </c>
      <c r="Z380" s="164">
        <v>6</v>
      </c>
      <c r="AA380" s="164">
        <v>3</v>
      </c>
      <c r="AB380" s="164">
        <v>1</v>
      </c>
      <c r="AC380" s="167">
        <v>18</v>
      </c>
    </row>
    <row r="381" spans="1:29" x14ac:dyDescent="0.4">
      <c r="A381" t="s">
        <v>511</v>
      </c>
      <c r="B381" t="s">
        <v>468</v>
      </c>
      <c r="C381" s="134" t="s">
        <v>16</v>
      </c>
      <c r="D381" s="135" t="s">
        <v>463</v>
      </c>
      <c r="E381" s="136"/>
      <c r="F381" s="136"/>
      <c r="G381" s="136"/>
      <c r="H381" s="163">
        <f t="shared" si="12"/>
        <v>315</v>
      </c>
      <c r="I381" s="164">
        <v>5</v>
      </c>
      <c r="J381" s="164">
        <v>7</v>
      </c>
      <c r="K381" s="164">
        <v>24</v>
      </c>
      <c r="L381" s="164">
        <v>33</v>
      </c>
      <c r="M381" s="164">
        <v>15</v>
      </c>
      <c r="N381" s="164">
        <v>11</v>
      </c>
      <c r="O381" s="164">
        <v>17</v>
      </c>
      <c r="P381" s="164">
        <v>40</v>
      </c>
      <c r="Q381" s="164">
        <v>1</v>
      </c>
      <c r="R381" s="164">
        <v>57</v>
      </c>
      <c r="S381" s="164">
        <v>1</v>
      </c>
      <c r="T381" s="164">
        <v>26</v>
      </c>
      <c r="U381" s="164">
        <v>17</v>
      </c>
      <c r="V381" s="164">
        <v>6</v>
      </c>
      <c r="W381" s="164">
        <v>0</v>
      </c>
      <c r="X381" s="164">
        <v>12</v>
      </c>
      <c r="Y381" s="164">
        <v>1</v>
      </c>
      <c r="Z381" s="164">
        <v>6</v>
      </c>
      <c r="AA381" s="164">
        <v>9</v>
      </c>
      <c r="AB381" s="164">
        <v>2</v>
      </c>
      <c r="AC381" s="167">
        <v>25</v>
      </c>
    </row>
    <row r="382" spans="1:29" x14ac:dyDescent="0.4">
      <c r="A382" t="s">
        <v>494</v>
      </c>
      <c r="B382" t="s">
        <v>469</v>
      </c>
      <c r="C382" s="134" t="s">
        <v>17</v>
      </c>
      <c r="D382" s="135" t="s">
        <v>463</v>
      </c>
      <c r="E382" s="136"/>
      <c r="F382" s="136"/>
      <c r="G382" s="136"/>
      <c r="H382" s="163">
        <f t="shared" si="12"/>
        <v>264</v>
      </c>
      <c r="I382" s="164">
        <v>3</v>
      </c>
      <c r="J382" s="164">
        <v>5</v>
      </c>
      <c r="K382" s="164">
        <v>20</v>
      </c>
      <c r="L382" s="164">
        <v>27</v>
      </c>
      <c r="M382" s="164">
        <v>11</v>
      </c>
      <c r="N382" s="164">
        <v>9</v>
      </c>
      <c r="O382" s="164">
        <v>13</v>
      </c>
      <c r="P382" s="164">
        <v>39</v>
      </c>
      <c r="Q382" s="164">
        <v>0</v>
      </c>
      <c r="R382" s="164">
        <v>51</v>
      </c>
      <c r="S382" s="164">
        <v>2</v>
      </c>
      <c r="T382" s="164">
        <v>31</v>
      </c>
      <c r="U382" s="164">
        <v>12</v>
      </c>
      <c r="V382" s="164">
        <v>7</v>
      </c>
      <c r="W382" s="164">
        <v>0</v>
      </c>
      <c r="X382" s="164">
        <v>0</v>
      </c>
      <c r="Y382" s="164">
        <v>2</v>
      </c>
      <c r="Z382" s="164">
        <v>9</v>
      </c>
      <c r="AA382" s="164">
        <v>3</v>
      </c>
      <c r="AB382" s="164">
        <v>3</v>
      </c>
      <c r="AC382" s="167">
        <v>17</v>
      </c>
    </row>
    <row r="383" spans="1:29" x14ac:dyDescent="0.4">
      <c r="A383" t="s">
        <v>495</v>
      </c>
      <c r="B383" t="s">
        <v>470</v>
      </c>
      <c r="C383" s="134" t="s">
        <v>18</v>
      </c>
      <c r="D383" s="135" t="s">
        <v>463</v>
      </c>
      <c r="E383" s="136"/>
      <c r="F383" s="136"/>
      <c r="G383" s="136"/>
      <c r="H383" s="163">
        <f t="shared" si="12"/>
        <v>207</v>
      </c>
      <c r="I383" s="164">
        <v>2</v>
      </c>
      <c r="J383" s="164">
        <v>2</v>
      </c>
      <c r="K383" s="164">
        <v>18</v>
      </c>
      <c r="L383" s="164">
        <v>26</v>
      </c>
      <c r="M383" s="164">
        <v>14</v>
      </c>
      <c r="N383" s="164">
        <v>6</v>
      </c>
      <c r="O383" s="164">
        <v>13</v>
      </c>
      <c r="P383" s="164">
        <v>19</v>
      </c>
      <c r="Q383" s="164">
        <v>0</v>
      </c>
      <c r="R383" s="164">
        <v>41</v>
      </c>
      <c r="S383" s="164">
        <v>1</v>
      </c>
      <c r="T383" s="164">
        <v>18</v>
      </c>
      <c r="U383" s="164">
        <v>8</v>
      </c>
      <c r="V383" s="164">
        <v>7</v>
      </c>
      <c r="W383" s="164">
        <v>0</v>
      </c>
      <c r="X383" s="164">
        <v>4</v>
      </c>
      <c r="Y383" s="164">
        <v>0</v>
      </c>
      <c r="Z383" s="164">
        <v>9</v>
      </c>
      <c r="AA383" s="164">
        <v>3</v>
      </c>
      <c r="AB383" s="164">
        <v>2</v>
      </c>
      <c r="AC383" s="167">
        <v>14</v>
      </c>
    </row>
    <row r="384" spans="1:29" x14ac:dyDescent="0.4">
      <c r="A384" t="s">
        <v>496</v>
      </c>
      <c r="B384" t="s">
        <v>388</v>
      </c>
      <c r="C384" s="134" t="s">
        <v>19</v>
      </c>
      <c r="D384" s="135" t="s">
        <v>463</v>
      </c>
      <c r="E384" s="136"/>
      <c r="F384" s="136"/>
      <c r="G384" s="136"/>
      <c r="H384" s="163">
        <f t="shared" si="12"/>
        <v>20</v>
      </c>
      <c r="I384" s="164">
        <v>0</v>
      </c>
      <c r="J384" s="164">
        <v>0</v>
      </c>
      <c r="K384" s="164">
        <v>4</v>
      </c>
      <c r="L384" s="164">
        <v>2</v>
      </c>
      <c r="M384" s="164">
        <v>2</v>
      </c>
      <c r="N384" s="164">
        <v>2</v>
      </c>
      <c r="O384" s="164">
        <v>1</v>
      </c>
      <c r="P384" s="164">
        <v>1</v>
      </c>
      <c r="Q384" s="164">
        <v>1</v>
      </c>
      <c r="R384" s="164">
        <v>3</v>
      </c>
      <c r="S384" s="164">
        <v>1</v>
      </c>
      <c r="T384" s="164">
        <v>1</v>
      </c>
      <c r="U384" s="164">
        <v>0</v>
      </c>
      <c r="V384" s="164">
        <v>0</v>
      </c>
      <c r="W384" s="164">
        <v>0</v>
      </c>
      <c r="X384" s="164">
        <v>0</v>
      </c>
      <c r="Y384" s="164">
        <v>0</v>
      </c>
      <c r="Z384" s="164">
        <v>0</v>
      </c>
      <c r="AA384" s="164">
        <v>0</v>
      </c>
      <c r="AB384" s="164">
        <v>0</v>
      </c>
      <c r="AC384" s="167">
        <v>2</v>
      </c>
    </row>
    <row r="385" spans="1:29" x14ac:dyDescent="0.4">
      <c r="A385" t="s">
        <v>496</v>
      </c>
      <c r="B385" t="s">
        <v>388</v>
      </c>
      <c r="C385" s="134" t="s">
        <v>20</v>
      </c>
      <c r="D385" s="135" t="s">
        <v>463</v>
      </c>
      <c r="E385" s="136"/>
      <c r="F385" s="136"/>
      <c r="G385" s="136"/>
      <c r="H385" s="163">
        <f t="shared" si="12"/>
        <v>151</v>
      </c>
      <c r="I385" s="164">
        <v>3</v>
      </c>
      <c r="J385" s="164">
        <v>1</v>
      </c>
      <c r="K385" s="164">
        <v>18</v>
      </c>
      <c r="L385" s="164">
        <v>15</v>
      </c>
      <c r="M385" s="164">
        <v>5</v>
      </c>
      <c r="N385" s="164">
        <v>12</v>
      </c>
      <c r="O385" s="164">
        <v>11</v>
      </c>
      <c r="P385" s="164">
        <v>18</v>
      </c>
      <c r="Q385" s="164">
        <v>0</v>
      </c>
      <c r="R385" s="164">
        <v>21</v>
      </c>
      <c r="S385" s="164">
        <v>0</v>
      </c>
      <c r="T385" s="164">
        <v>13</v>
      </c>
      <c r="U385" s="164">
        <v>5</v>
      </c>
      <c r="V385" s="164">
        <v>5</v>
      </c>
      <c r="W385" s="164">
        <v>0</v>
      </c>
      <c r="X385" s="164">
        <v>4</v>
      </c>
      <c r="Y385" s="164">
        <v>2</v>
      </c>
      <c r="Z385" s="164">
        <v>4</v>
      </c>
      <c r="AA385" s="164">
        <v>3</v>
      </c>
      <c r="AB385" s="164">
        <v>1</v>
      </c>
      <c r="AC385" s="167">
        <v>10</v>
      </c>
    </row>
    <row r="386" spans="1:29" x14ac:dyDescent="0.4">
      <c r="A386" t="s">
        <v>497</v>
      </c>
      <c r="B386" t="s">
        <v>390</v>
      </c>
      <c r="C386" s="134" t="s">
        <v>21</v>
      </c>
      <c r="D386" s="135" t="s">
        <v>463</v>
      </c>
      <c r="E386" s="136"/>
      <c r="F386" s="136"/>
      <c r="G386" s="136"/>
      <c r="H386" s="163">
        <f t="shared" si="12"/>
        <v>71</v>
      </c>
      <c r="I386" s="164">
        <v>0</v>
      </c>
      <c r="J386" s="164">
        <v>2</v>
      </c>
      <c r="K386" s="164">
        <v>8</v>
      </c>
      <c r="L386" s="164">
        <v>6</v>
      </c>
      <c r="M386" s="164">
        <v>3</v>
      </c>
      <c r="N386" s="164">
        <v>2</v>
      </c>
      <c r="O386" s="164">
        <v>5</v>
      </c>
      <c r="P386" s="164">
        <v>11</v>
      </c>
      <c r="Q386" s="164">
        <v>0</v>
      </c>
      <c r="R386" s="164">
        <v>9</v>
      </c>
      <c r="S386" s="164">
        <v>1</v>
      </c>
      <c r="T386" s="164">
        <v>10</v>
      </c>
      <c r="U386" s="164">
        <v>1</v>
      </c>
      <c r="V386" s="164">
        <v>2</v>
      </c>
      <c r="W386" s="164">
        <v>0</v>
      </c>
      <c r="X386" s="164">
        <v>1</v>
      </c>
      <c r="Y386" s="164">
        <v>0</v>
      </c>
      <c r="Z386" s="164">
        <v>1</v>
      </c>
      <c r="AA386" s="164">
        <v>2</v>
      </c>
      <c r="AB386" s="164">
        <v>2</v>
      </c>
      <c r="AC386" s="167">
        <v>5</v>
      </c>
    </row>
    <row r="387" spans="1:29" x14ac:dyDescent="0.4">
      <c r="A387" t="s">
        <v>498</v>
      </c>
      <c r="B387" t="s">
        <v>391</v>
      </c>
      <c r="C387" s="134" t="s">
        <v>22</v>
      </c>
      <c r="D387" s="135" t="s">
        <v>463</v>
      </c>
      <c r="E387" s="136"/>
      <c r="F387" s="136"/>
      <c r="G387" s="136"/>
      <c r="H387" s="163">
        <f t="shared" si="12"/>
        <v>39</v>
      </c>
      <c r="I387" s="164">
        <v>0</v>
      </c>
      <c r="J387" s="164">
        <v>0</v>
      </c>
      <c r="K387" s="164">
        <v>3</v>
      </c>
      <c r="L387" s="164">
        <v>7</v>
      </c>
      <c r="M387" s="164">
        <v>1</v>
      </c>
      <c r="N387" s="164">
        <v>0</v>
      </c>
      <c r="O387" s="164">
        <v>2</v>
      </c>
      <c r="P387" s="164">
        <v>4</v>
      </c>
      <c r="Q387" s="164">
        <v>0</v>
      </c>
      <c r="R387" s="164">
        <v>12</v>
      </c>
      <c r="S387" s="164">
        <v>0</v>
      </c>
      <c r="T387" s="164">
        <v>3</v>
      </c>
      <c r="U387" s="164">
        <v>2</v>
      </c>
      <c r="V387" s="164">
        <v>0</v>
      </c>
      <c r="W387" s="164">
        <v>0</v>
      </c>
      <c r="X387" s="164">
        <v>1</v>
      </c>
      <c r="Y387" s="164">
        <v>0</v>
      </c>
      <c r="Z387" s="164">
        <v>0</v>
      </c>
      <c r="AA387" s="164">
        <v>0</v>
      </c>
      <c r="AB387" s="164">
        <v>0</v>
      </c>
      <c r="AC387" s="167">
        <v>4</v>
      </c>
    </row>
    <row r="388" spans="1:29" x14ac:dyDescent="0.4">
      <c r="A388" t="s">
        <v>499</v>
      </c>
      <c r="B388" t="s">
        <v>392</v>
      </c>
      <c r="C388" s="134" t="s">
        <v>23</v>
      </c>
      <c r="D388" s="135" t="s">
        <v>463</v>
      </c>
      <c r="E388" s="136"/>
      <c r="F388" s="136"/>
      <c r="G388" s="136"/>
      <c r="H388" s="163">
        <f t="shared" si="12"/>
        <v>269</v>
      </c>
      <c r="I388" s="164">
        <v>2</v>
      </c>
      <c r="J388" s="164">
        <v>3</v>
      </c>
      <c r="K388" s="164">
        <v>27</v>
      </c>
      <c r="L388" s="164">
        <v>27</v>
      </c>
      <c r="M388" s="164">
        <v>5</v>
      </c>
      <c r="N388" s="164">
        <v>8</v>
      </c>
      <c r="O388" s="164">
        <v>15</v>
      </c>
      <c r="P388" s="164">
        <v>29</v>
      </c>
      <c r="Q388" s="164">
        <v>0</v>
      </c>
      <c r="R388" s="164">
        <v>64</v>
      </c>
      <c r="S388" s="164">
        <v>3</v>
      </c>
      <c r="T388" s="164">
        <v>26</v>
      </c>
      <c r="U388" s="164">
        <v>13</v>
      </c>
      <c r="V388" s="164">
        <v>6</v>
      </c>
      <c r="W388" s="164">
        <v>0</v>
      </c>
      <c r="X388" s="164">
        <v>4</v>
      </c>
      <c r="Y388" s="164">
        <v>1</v>
      </c>
      <c r="Z388" s="164">
        <v>9</v>
      </c>
      <c r="AA388" s="164">
        <v>8</v>
      </c>
      <c r="AB388" s="164">
        <v>3</v>
      </c>
      <c r="AC388" s="167">
        <v>16</v>
      </c>
    </row>
    <row r="389" spans="1:29" x14ac:dyDescent="0.4">
      <c r="A389" t="s">
        <v>500</v>
      </c>
      <c r="B389" t="s">
        <v>393</v>
      </c>
      <c r="C389" s="134" t="s">
        <v>24</v>
      </c>
      <c r="D389" s="135" t="s">
        <v>463</v>
      </c>
      <c r="E389" s="136"/>
      <c r="F389" s="136"/>
      <c r="G389" s="136"/>
      <c r="H389" s="163">
        <f t="shared" si="12"/>
        <v>55</v>
      </c>
      <c r="I389" s="164">
        <v>1</v>
      </c>
      <c r="J389" s="164">
        <v>1</v>
      </c>
      <c r="K389" s="164">
        <v>4</v>
      </c>
      <c r="L389" s="164">
        <v>9</v>
      </c>
      <c r="M389" s="164">
        <v>4</v>
      </c>
      <c r="N389" s="164">
        <v>0</v>
      </c>
      <c r="O389" s="164">
        <v>3</v>
      </c>
      <c r="P389" s="164">
        <v>6</v>
      </c>
      <c r="Q389" s="164">
        <v>0</v>
      </c>
      <c r="R389" s="164">
        <v>9</v>
      </c>
      <c r="S389" s="164">
        <v>0</v>
      </c>
      <c r="T389" s="164">
        <v>7</v>
      </c>
      <c r="U389" s="164">
        <v>1</v>
      </c>
      <c r="V389" s="164">
        <v>0</v>
      </c>
      <c r="W389" s="164">
        <v>0</v>
      </c>
      <c r="X389" s="164">
        <v>2</v>
      </c>
      <c r="Y389" s="164">
        <v>0</v>
      </c>
      <c r="Z389" s="164">
        <v>2</v>
      </c>
      <c r="AA389" s="164">
        <v>3</v>
      </c>
      <c r="AB389" s="164">
        <v>0</v>
      </c>
      <c r="AC389" s="167">
        <v>3</v>
      </c>
    </row>
    <row r="390" spans="1:29" x14ac:dyDescent="0.4">
      <c r="A390" t="s">
        <v>496</v>
      </c>
      <c r="B390" t="s">
        <v>388</v>
      </c>
      <c r="C390" s="134" t="s">
        <v>25</v>
      </c>
      <c r="D390" s="135" t="s">
        <v>463</v>
      </c>
      <c r="E390" s="136"/>
      <c r="F390" s="136"/>
      <c r="G390" s="136"/>
      <c r="H390" s="163">
        <f t="shared" si="12"/>
        <v>52</v>
      </c>
      <c r="I390" s="164">
        <v>1</v>
      </c>
      <c r="J390" s="164">
        <v>0</v>
      </c>
      <c r="K390" s="164">
        <v>7</v>
      </c>
      <c r="L390" s="164">
        <v>5</v>
      </c>
      <c r="M390" s="164">
        <v>2</v>
      </c>
      <c r="N390" s="164">
        <v>3</v>
      </c>
      <c r="O390" s="164">
        <v>3</v>
      </c>
      <c r="P390" s="164">
        <v>4</v>
      </c>
      <c r="Q390" s="164">
        <v>0</v>
      </c>
      <c r="R390" s="164">
        <v>10</v>
      </c>
      <c r="S390" s="164">
        <v>0</v>
      </c>
      <c r="T390" s="164">
        <v>3</v>
      </c>
      <c r="U390" s="164">
        <v>1</v>
      </c>
      <c r="V390" s="164">
        <v>0</v>
      </c>
      <c r="W390" s="164">
        <v>0</v>
      </c>
      <c r="X390" s="164">
        <v>1</v>
      </c>
      <c r="Y390" s="164">
        <v>0</v>
      </c>
      <c r="Z390" s="164">
        <v>2</v>
      </c>
      <c r="AA390" s="164">
        <v>1</v>
      </c>
      <c r="AB390" s="164">
        <v>0</v>
      </c>
      <c r="AC390" s="167">
        <v>9</v>
      </c>
    </row>
    <row r="391" spans="1:29" x14ac:dyDescent="0.4">
      <c r="A391" t="s">
        <v>501</v>
      </c>
      <c r="B391" t="s">
        <v>471</v>
      </c>
      <c r="C391" s="134" t="s">
        <v>26</v>
      </c>
      <c r="D391" s="135" t="s">
        <v>463</v>
      </c>
      <c r="E391" s="136"/>
      <c r="F391" s="136"/>
      <c r="G391" s="136"/>
      <c r="H391" s="163">
        <f t="shared" si="12"/>
        <v>35</v>
      </c>
      <c r="I391" s="164">
        <v>0</v>
      </c>
      <c r="J391" s="164">
        <v>0</v>
      </c>
      <c r="K391" s="164">
        <v>6</v>
      </c>
      <c r="L391" s="164">
        <v>6</v>
      </c>
      <c r="M391" s="164">
        <v>2</v>
      </c>
      <c r="N391" s="164">
        <v>1</v>
      </c>
      <c r="O391" s="164">
        <v>1</v>
      </c>
      <c r="P391" s="164">
        <v>3</v>
      </c>
      <c r="Q391" s="164">
        <v>0</v>
      </c>
      <c r="R391" s="164">
        <v>5</v>
      </c>
      <c r="S391" s="164">
        <v>0</v>
      </c>
      <c r="T391" s="164">
        <v>1</v>
      </c>
      <c r="U391" s="164">
        <v>0</v>
      </c>
      <c r="V391" s="164">
        <v>1</v>
      </c>
      <c r="W391" s="164">
        <v>0</v>
      </c>
      <c r="X391" s="164">
        <v>1</v>
      </c>
      <c r="Y391" s="164">
        <v>0</v>
      </c>
      <c r="Z391" s="164">
        <v>2</v>
      </c>
      <c r="AA391" s="164">
        <v>1</v>
      </c>
      <c r="AB391" s="164">
        <v>1</v>
      </c>
      <c r="AC391" s="167">
        <v>4</v>
      </c>
    </row>
    <row r="392" spans="1:29" x14ac:dyDescent="0.4">
      <c r="A392" t="s">
        <v>489</v>
      </c>
      <c r="B392" t="s">
        <v>472</v>
      </c>
      <c r="C392" s="134" t="s">
        <v>27</v>
      </c>
      <c r="D392" s="135" t="s">
        <v>463</v>
      </c>
      <c r="E392" s="136"/>
      <c r="F392" s="136"/>
      <c r="G392" s="136"/>
      <c r="H392" s="163">
        <f t="shared" si="12"/>
        <v>180</v>
      </c>
      <c r="I392" s="164">
        <v>2</v>
      </c>
      <c r="J392" s="164">
        <v>2</v>
      </c>
      <c r="K392" s="164">
        <v>16</v>
      </c>
      <c r="L392" s="164">
        <v>15</v>
      </c>
      <c r="M392" s="164">
        <v>7</v>
      </c>
      <c r="N392" s="164">
        <v>8</v>
      </c>
      <c r="O392" s="164">
        <v>5</v>
      </c>
      <c r="P392" s="164">
        <v>34</v>
      </c>
      <c r="Q392" s="164">
        <v>0</v>
      </c>
      <c r="R392" s="164">
        <v>27</v>
      </c>
      <c r="S392" s="164">
        <v>0</v>
      </c>
      <c r="T392" s="164">
        <v>16</v>
      </c>
      <c r="U392" s="164">
        <v>7</v>
      </c>
      <c r="V392" s="164">
        <v>1</v>
      </c>
      <c r="W392" s="164">
        <v>0</v>
      </c>
      <c r="X392" s="164">
        <v>3</v>
      </c>
      <c r="Y392" s="164">
        <v>0</v>
      </c>
      <c r="Z392" s="164">
        <v>10</v>
      </c>
      <c r="AA392" s="164">
        <v>5</v>
      </c>
      <c r="AB392" s="164">
        <v>2</v>
      </c>
      <c r="AC392" s="167">
        <v>20</v>
      </c>
    </row>
    <row r="393" spans="1:29" x14ac:dyDescent="0.4">
      <c r="A393" t="s">
        <v>501</v>
      </c>
      <c r="B393" t="s">
        <v>471</v>
      </c>
      <c r="C393" s="134" t="s">
        <v>28</v>
      </c>
      <c r="D393" s="135" t="s">
        <v>463</v>
      </c>
      <c r="E393" s="136"/>
      <c r="F393" s="136"/>
      <c r="G393" s="136"/>
      <c r="H393" s="163">
        <f t="shared" si="12"/>
        <v>23</v>
      </c>
      <c r="I393" s="164">
        <v>0</v>
      </c>
      <c r="J393" s="164">
        <v>0</v>
      </c>
      <c r="K393" s="164">
        <v>0</v>
      </c>
      <c r="L393" s="164">
        <v>5</v>
      </c>
      <c r="M393" s="164">
        <v>0</v>
      </c>
      <c r="N393" s="164">
        <v>0</v>
      </c>
      <c r="O393" s="164">
        <v>0</v>
      </c>
      <c r="P393" s="164">
        <v>5</v>
      </c>
      <c r="Q393" s="164">
        <v>0</v>
      </c>
      <c r="R393" s="164">
        <v>5</v>
      </c>
      <c r="S393" s="164">
        <v>0</v>
      </c>
      <c r="T393" s="164">
        <v>3</v>
      </c>
      <c r="U393" s="164">
        <v>1</v>
      </c>
      <c r="V393" s="164">
        <v>0</v>
      </c>
      <c r="W393" s="164">
        <v>0</v>
      </c>
      <c r="X393" s="164">
        <v>1</v>
      </c>
      <c r="Y393" s="164">
        <v>0</v>
      </c>
      <c r="Z393" s="164">
        <v>2</v>
      </c>
      <c r="AA393" s="164">
        <v>0</v>
      </c>
      <c r="AB393" s="164">
        <v>0</v>
      </c>
      <c r="AC393" s="167">
        <v>1</v>
      </c>
    </row>
    <row r="394" spans="1:29" x14ac:dyDescent="0.4">
      <c r="A394" t="s">
        <v>502</v>
      </c>
      <c r="B394" t="s">
        <v>473</v>
      </c>
      <c r="C394" s="134" t="s">
        <v>29</v>
      </c>
      <c r="D394" s="135" t="s">
        <v>463</v>
      </c>
      <c r="E394" s="136"/>
      <c r="F394" s="136"/>
      <c r="G394" s="136"/>
      <c r="H394" s="163">
        <f t="shared" si="12"/>
        <v>52</v>
      </c>
      <c r="I394" s="164">
        <v>1</v>
      </c>
      <c r="J394" s="164">
        <v>2</v>
      </c>
      <c r="K394" s="164">
        <v>9</v>
      </c>
      <c r="L394" s="164">
        <v>4</v>
      </c>
      <c r="M394" s="164">
        <v>1</v>
      </c>
      <c r="N394" s="164">
        <v>0</v>
      </c>
      <c r="O394" s="164">
        <v>2</v>
      </c>
      <c r="P394" s="164">
        <v>14</v>
      </c>
      <c r="Q394" s="164">
        <v>0</v>
      </c>
      <c r="R394" s="164">
        <v>8</v>
      </c>
      <c r="S394" s="164">
        <v>0</v>
      </c>
      <c r="T394" s="164">
        <v>3</v>
      </c>
      <c r="U394" s="164">
        <v>2</v>
      </c>
      <c r="V394" s="164">
        <v>1</v>
      </c>
      <c r="W394" s="164">
        <v>0</v>
      </c>
      <c r="X394" s="164">
        <v>2</v>
      </c>
      <c r="Y394" s="164">
        <v>0</v>
      </c>
      <c r="Z394" s="164">
        <v>0</v>
      </c>
      <c r="AA394" s="164">
        <v>1</v>
      </c>
      <c r="AB394" s="164">
        <v>0</v>
      </c>
      <c r="AC394" s="167">
        <v>2</v>
      </c>
    </row>
    <row r="395" spans="1:29" x14ac:dyDescent="0.4">
      <c r="A395" t="s">
        <v>503</v>
      </c>
      <c r="B395" t="s">
        <v>474</v>
      </c>
      <c r="C395" s="134" t="s">
        <v>30</v>
      </c>
      <c r="D395" s="135" t="s">
        <v>463</v>
      </c>
      <c r="E395" s="136"/>
      <c r="F395" s="136"/>
      <c r="G395" s="136"/>
      <c r="H395" s="163">
        <f t="shared" si="12"/>
        <v>45</v>
      </c>
      <c r="I395" s="164">
        <v>0</v>
      </c>
      <c r="J395" s="164">
        <v>0</v>
      </c>
      <c r="K395" s="164">
        <v>4</v>
      </c>
      <c r="L395" s="164">
        <v>2</v>
      </c>
      <c r="M395" s="164">
        <v>1</v>
      </c>
      <c r="N395" s="164">
        <v>2</v>
      </c>
      <c r="O395" s="164">
        <v>3</v>
      </c>
      <c r="P395" s="164">
        <v>12</v>
      </c>
      <c r="Q395" s="164">
        <v>0</v>
      </c>
      <c r="R395" s="164">
        <v>7</v>
      </c>
      <c r="S395" s="164">
        <v>0</v>
      </c>
      <c r="T395" s="164">
        <v>2</v>
      </c>
      <c r="U395" s="164">
        <v>2</v>
      </c>
      <c r="V395" s="164">
        <v>1</v>
      </c>
      <c r="W395" s="164">
        <v>0</v>
      </c>
      <c r="X395" s="164">
        <v>2</v>
      </c>
      <c r="Y395" s="164">
        <v>0</v>
      </c>
      <c r="Z395" s="164">
        <v>0</v>
      </c>
      <c r="AA395" s="164">
        <v>0</v>
      </c>
      <c r="AB395" s="164">
        <v>0</v>
      </c>
      <c r="AC395" s="167">
        <v>7</v>
      </c>
    </row>
    <row r="396" spans="1:29" x14ac:dyDescent="0.4">
      <c r="A396" t="s">
        <v>503</v>
      </c>
      <c r="B396" t="s">
        <v>474</v>
      </c>
      <c r="C396" s="134" t="s">
        <v>31</v>
      </c>
      <c r="D396" s="135" t="s">
        <v>463</v>
      </c>
      <c r="E396" s="136"/>
      <c r="F396" s="136"/>
      <c r="G396" s="136"/>
      <c r="H396" s="163">
        <f t="shared" si="12"/>
        <v>49</v>
      </c>
      <c r="I396" s="164">
        <v>0</v>
      </c>
      <c r="J396" s="164">
        <v>0</v>
      </c>
      <c r="K396" s="164">
        <v>3</v>
      </c>
      <c r="L396" s="164">
        <v>4</v>
      </c>
      <c r="M396" s="164">
        <v>1</v>
      </c>
      <c r="N396" s="164">
        <v>4</v>
      </c>
      <c r="O396" s="164">
        <v>6</v>
      </c>
      <c r="P396" s="164">
        <v>7</v>
      </c>
      <c r="Q396" s="164">
        <v>0</v>
      </c>
      <c r="R396" s="164">
        <v>4</v>
      </c>
      <c r="S396" s="164">
        <v>0</v>
      </c>
      <c r="T396" s="164">
        <v>4</v>
      </c>
      <c r="U396" s="164">
        <v>4</v>
      </c>
      <c r="V396" s="164">
        <v>0</v>
      </c>
      <c r="W396" s="164">
        <v>0</v>
      </c>
      <c r="X396" s="164">
        <v>1</v>
      </c>
      <c r="Y396" s="164">
        <v>0</v>
      </c>
      <c r="Z396" s="164">
        <v>0</v>
      </c>
      <c r="AA396" s="164">
        <v>4</v>
      </c>
      <c r="AB396" s="164">
        <v>1</v>
      </c>
      <c r="AC396" s="167">
        <v>6</v>
      </c>
    </row>
    <row r="397" spans="1:29" x14ac:dyDescent="0.4">
      <c r="A397" t="s">
        <v>496</v>
      </c>
      <c r="B397" t="s">
        <v>388</v>
      </c>
      <c r="C397" s="134" t="s">
        <v>32</v>
      </c>
      <c r="D397" s="135" t="s">
        <v>463</v>
      </c>
      <c r="E397" s="136"/>
      <c r="F397" s="136"/>
      <c r="G397" s="136"/>
      <c r="H397" s="163">
        <f t="shared" si="12"/>
        <v>33</v>
      </c>
      <c r="I397" s="164">
        <v>0</v>
      </c>
      <c r="J397" s="164">
        <v>1</v>
      </c>
      <c r="K397" s="164">
        <v>1</v>
      </c>
      <c r="L397" s="164">
        <v>7</v>
      </c>
      <c r="M397" s="164">
        <v>0</v>
      </c>
      <c r="N397" s="164">
        <v>1</v>
      </c>
      <c r="O397" s="164">
        <v>3</v>
      </c>
      <c r="P397" s="164">
        <v>4</v>
      </c>
      <c r="Q397" s="164">
        <v>0</v>
      </c>
      <c r="R397" s="164">
        <v>6</v>
      </c>
      <c r="S397" s="164">
        <v>0</v>
      </c>
      <c r="T397" s="164">
        <v>3</v>
      </c>
      <c r="U397" s="164">
        <v>1</v>
      </c>
      <c r="V397" s="164">
        <v>0</v>
      </c>
      <c r="W397" s="164">
        <v>0</v>
      </c>
      <c r="X397" s="164">
        <v>0</v>
      </c>
      <c r="Y397" s="164">
        <v>0</v>
      </c>
      <c r="Z397" s="164">
        <v>0</v>
      </c>
      <c r="AA397" s="164">
        <v>1</v>
      </c>
      <c r="AB397" s="164">
        <v>2</v>
      </c>
      <c r="AC397" s="167">
        <v>3</v>
      </c>
    </row>
    <row r="398" spans="1:29" x14ac:dyDescent="0.4">
      <c r="A398" t="s">
        <v>513</v>
      </c>
      <c r="B398" t="s">
        <v>475</v>
      </c>
      <c r="C398" s="134" t="s">
        <v>33</v>
      </c>
      <c r="D398" s="135" t="s">
        <v>463</v>
      </c>
      <c r="E398" s="136"/>
      <c r="F398" s="136"/>
      <c r="G398" s="136"/>
      <c r="H398" s="163">
        <f t="shared" si="12"/>
        <v>58</v>
      </c>
      <c r="I398" s="164">
        <v>0</v>
      </c>
      <c r="J398" s="164">
        <v>0</v>
      </c>
      <c r="K398" s="164">
        <v>4</v>
      </c>
      <c r="L398" s="164">
        <v>4</v>
      </c>
      <c r="M398" s="164">
        <v>2</v>
      </c>
      <c r="N398" s="164">
        <v>1</v>
      </c>
      <c r="O398" s="164">
        <v>8</v>
      </c>
      <c r="P398" s="164">
        <v>7</v>
      </c>
      <c r="Q398" s="164">
        <v>0</v>
      </c>
      <c r="R398" s="164">
        <v>11</v>
      </c>
      <c r="S398" s="164">
        <v>0</v>
      </c>
      <c r="T398" s="164">
        <v>8</v>
      </c>
      <c r="U398" s="164">
        <v>5</v>
      </c>
      <c r="V398" s="164">
        <v>0</v>
      </c>
      <c r="W398" s="164">
        <v>0</v>
      </c>
      <c r="X398" s="164">
        <v>0</v>
      </c>
      <c r="Y398" s="164">
        <v>0</v>
      </c>
      <c r="Z398" s="164">
        <v>0</v>
      </c>
      <c r="AA398" s="164">
        <v>2</v>
      </c>
      <c r="AB398" s="164">
        <v>1</v>
      </c>
      <c r="AC398" s="167">
        <v>5</v>
      </c>
    </row>
    <row r="399" spans="1:29" x14ac:dyDescent="0.4">
      <c r="A399" t="s">
        <v>489</v>
      </c>
      <c r="B399" t="s">
        <v>476</v>
      </c>
      <c r="C399" s="134" t="s">
        <v>34</v>
      </c>
      <c r="D399" s="135" t="s">
        <v>463</v>
      </c>
      <c r="E399" s="136"/>
      <c r="F399" s="136"/>
      <c r="G399" s="136"/>
      <c r="H399" s="163">
        <f t="shared" si="12"/>
        <v>118</v>
      </c>
      <c r="I399" s="164">
        <v>1</v>
      </c>
      <c r="J399" s="164">
        <v>1</v>
      </c>
      <c r="K399" s="164">
        <v>14</v>
      </c>
      <c r="L399" s="164">
        <v>14</v>
      </c>
      <c r="M399" s="164">
        <v>5</v>
      </c>
      <c r="N399" s="164">
        <v>4</v>
      </c>
      <c r="O399" s="164">
        <v>10</v>
      </c>
      <c r="P399" s="164">
        <v>14</v>
      </c>
      <c r="Q399" s="164">
        <v>0</v>
      </c>
      <c r="R399" s="164">
        <v>17</v>
      </c>
      <c r="S399" s="164">
        <v>0</v>
      </c>
      <c r="T399" s="164">
        <v>13</v>
      </c>
      <c r="U399" s="164">
        <v>3</v>
      </c>
      <c r="V399" s="164">
        <v>5</v>
      </c>
      <c r="W399" s="164">
        <v>0</v>
      </c>
      <c r="X399" s="164">
        <v>1</v>
      </c>
      <c r="Y399" s="164">
        <v>0</v>
      </c>
      <c r="Z399" s="164">
        <v>2</v>
      </c>
      <c r="AA399" s="164">
        <v>3</v>
      </c>
      <c r="AB399" s="164">
        <v>0</v>
      </c>
      <c r="AC399" s="167">
        <v>11</v>
      </c>
    </row>
    <row r="400" spans="1:29" x14ac:dyDescent="0.4">
      <c r="A400" t="s">
        <v>501</v>
      </c>
      <c r="B400" t="s">
        <v>471</v>
      </c>
      <c r="C400" s="134" t="s">
        <v>35</v>
      </c>
      <c r="D400" s="135" t="s">
        <v>463</v>
      </c>
      <c r="E400" s="136"/>
      <c r="F400" s="136"/>
      <c r="G400" s="136"/>
      <c r="H400" s="163">
        <f t="shared" si="12"/>
        <v>66</v>
      </c>
      <c r="I400" s="164">
        <v>0</v>
      </c>
      <c r="J400" s="164">
        <v>1</v>
      </c>
      <c r="K400" s="164">
        <v>6</v>
      </c>
      <c r="L400" s="164">
        <v>11</v>
      </c>
      <c r="M400" s="164">
        <v>3</v>
      </c>
      <c r="N400" s="164">
        <v>3</v>
      </c>
      <c r="O400" s="164">
        <v>1</v>
      </c>
      <c r="P400" s="164">
        <v>5</v>
      </c>
      <c r="Q400" s="164">
        <v>0</v>
      </c>
      <c r="R400" s="164">
        <v>12</v>
      </c>
      <c r="S400" s="164">
        <v>0</v>
      </c>
      <c r="T400" s="164">
        <v>4</v>
      </c>
      <c r="U400" s="164">
        <v>6</v>
      </c>
      <c r="V400" s="164">
        <v>1</v>
      </c>
      <c r="W400" s="164">
        <v>0</v>
      </c>
      <c r="X400" s="164">
        <v>2</v>
      </c>
      <c r="Y400" s="164">
        <v>0</v>
      </c>
      <c r="Z400" s="164">
        <v>5</v>
      </c>
      <c r="AA400" s="164">
        <v>1</v>
      </c>
      <c r="AB400" s="164">
        <v>1</v>
      </c>
      <c r="AC400" s="167">
        <v>4</v>
      </c>
    </row>
    <row r="401" spans="1:29" x14ac:dyDescent="0.4">
      <c r="A401" t="s">
        <v>501</v>
      </c>
      <c r="B401" t="s">
        <v>471</v>
      </c>
      <c r="C401" s="134" t="s">
        <v>36</v>
      </c>
      <c r="D401" s="135" t="s">
        <v>463</v>
      </c>
      <c r="E401" s="136"/>
      <c r="F401" s="136"/>
      <c r="G401" s="136"/>
      <c r="H401" s="163">
        <f t="shared" si="12"/>
        <v>39</v>
      </c>
      <c r="I401" s="164">
        <v>1</v>
      </c>
      <c r="J401" s="164">
        <v>0</v>
      </c>
      <c r="K401" s="164">
        <v>2</v>
      </c>
      <c r="L401" s="164">
        <v>5</v>
      </c>
      <c r="M401" s="164">
        <v>1</v>
      </c>
      <c r="N401" s="164">
        <v>2</v>
      </c>
      <c r="O401" s="164">
        <v>3</v>
      </c>
      <c r="P401" s="164">
        <v>7</v>
      </c>
      <c r="Q401" s="164">
        <v>0</v>
      </c>
      <c r="R401" s="164">
        <v>8</v>
      </c>
      <c r="S401" s="164">
        <v>0</v>
      </c>
      <c r="T401" s="164">
        <v>1</v>
      </c>
      <c r="U401" s="164">
        <v>2</v>
      </c>
      <c r="V401" s="164">
        <v>0</v>
      </c>
      <c r="W401" s="164">
        <v>0</v>
      </c>
      <c r="X401" s="164">
        <v>0</v>
      </c>
      <c r="Y401" s="164">
        <v>0</v>
      </c>
      <c r="Z401" s="164">
        <v>2</v>
      </c>
      <c r="AA401" s="164">
        <v>1</v>
      </c>
      <c r="AB401" s="164">
        <v>0</v>
      </c>
      <c r="AC401" s="167">
        <v>4</v>
      </c>
    </row>
    <row r="402" spans="1:29" x14ac:dyDescent="0.4">
      <c r="A402" t="s">
        <v>501</v>
      </c>
      <c r="B402" t="s">
        <v>471</v>
      </c>
      <c r="C402" s="134" t="s">
        <v>37</v>
      </c>
      <c r="D402" s="135" t="s">
        <v>463</v>
      </c>
      <c r="E402" s="136"/>
      <c r="F402" s="136"/>
      <c r="G402" s="136"/>
      <c r="H402" s="163">
        <f t="shared" si="12"/>
        <v>9</v>
      </c>
      <c r="I402" s="164">
        <v>0</v>
      </c>
      <c r="J402" s="164">
        <v>0</v>
      </c>
      <c r="K402" s="164">
        <v>1</v>
      </c>
      <c r="L402" s="164">
        <v>2</v>
      </c>
      <c r="M402" s="164">
        <v>0</v>
      </c>
      <c r="N402" s="164">
        <v>1</v>
      </c>
      <c r="O402" s="164">
        <v>1</v>
      </c>
      <c r="P402" s="164">
        <v>1</v>
      </c>
      <c r="Q402" s="164">
        <v>0</v>
      </c>
      <c r="R402" s="164">
        <v>2</v>
      </c>
      <c r="S402" s="164">
        <v>0</v>
      </c>
      <c r="T402" s="164">
        <v>0</v>
      </c>
      <c r="U402" s="164">
        <v>0</v>
      </c>
      <c r="V402" s="164">
        <v>0</v>
      </c>
      <c r="W402" s="164">
        <v>0</v>
      </c>
      <c r="X402" s="164">
        <v>0</v>
      </c>
      <c r="Y402" s="164">
        <v>0</v>
      </c>
      <c r="Z402" s="164">
        <v>0</v>
      </c>
      <c r="AA402" s="164">
        <v>0</v>
      </c>
      <c r="AB402" s="164">
        <v>0</v>
      </c>
      <c r="AC402" s="167">
        <v>1</v>
      </c>
    </row>
    <row r="403" spans="1:29" x14ac:dyDescent="0.4">
      <c r="A403" t="s">
        <v>504</v>
      </c>
      <c r="B403" t="s">
        <v>477</v>
      </c>
      <c r="C403" s="134" t="s">
        <v>38</v>
      </c>
      <c r="D403" s="135" t="s">
        <v>463</v>
      </c>
      <c r="E403" s="136"/>
      <c r="F403" s="136"/>
      <c r="G403" s="136"/>
      <c r="H403" s="163">
        <f t="shared" si="12"/>
        <v>33</v>
      </c>
      <c r="I403" s="164">
        <v>0</v>
      </c>
      <c r="J403" s="164">
        <v>1</v>
      </c>
      <c r="K403" s="164">
        <v>1</v>
      </c>
      <c r="L403" s="164">
        <v>5</v>
      </c>
      <c r="M403" s="164">
        <v>2</v>
      </c>
      <c r="N403" s="164">
        <v>1</v>
      </c>
      <c r="O403" s="164">
        <v>1</v>
      </c>
      <c r="P403" s="164">
        <v>4</v>
      </c>
      <c r="Q403" s="164">
        <v>0</v>
      </c>
      <c r="R403" s="164">
        <v>5</v>
      </c>
      <c r="S403" s="164">
        <v>0</v>
      </c>
      <c r="T403" s="164">
        <v>2</v>
      </c>
      <c r="U403" s="164">
        <v>4</v>
      </c>
      <c r="V403" s="164">
        <v>0</v>
      </c>
      <c r="W403" s="164">
        <v>0</v>
      </c>
      <c r="X403" s="164">
        <v>1</v>
      </c>
      <c r="Y403" s="164">
        <v>0</v>
      </c>
      <c r="Z403" s="164">
        <v>0</v>
      </c>
      <c r="AA403" s="164">
        <v>2</v>
      </c>
      <c r="AB403" s="164">
        <v>2</v>
      </c>
      <c r="AC403" s="167">
        <v>2</v>
      </c>
    </row>
    <row r="404" spans="1:29" x14ac:dyDescent="0.4">
      <c r="A404" t="s">
        <v>505</v>
      </c>
      <c r="B404" t="s">
        <v>478</v>
      </c>
      <c r="C404" s="134" t="s">
        <v>39</v>
      </c>
      <c r="D404" s="135" t="s">
        <v>463</v>
      </c>
      <c r="E404" s="136"/>
      <c r="F404" s="136"/>
      <c r="G404" s="136"/>
      <c r="H404" s="163">
        <f t="shared" si="12"/>
        <v>44</v>
      </c>
      <c r="I404" s="164">
        <v>1</v>
      </c>
      <c r="J404" s="164">
        <v>1</v>
      </c>
      <c r="K404" s="164">
        <v>6</v>
      </c>
      <c r="L404" s="164">
        <v>7</v>
      </c>
      <c r="M404" s="164">
        <v>1</v>
      </c>
      <c r="N404" s="164">
        <v>3</v>
      </c>
      <c r="O404" s="164">
        <v>5</v>
      </c>
      <c r="P404" s="164">
        <v>6</v>
      </c>
      <c r="Q404" s="164">
        <v>0</v>
      </c>
      <c r="R404" s="164">
        <v>3</v>
      </c>
      <c r="S404" s="164">
        <v>0</v>
      </c>
      <c r="T404" s="164">
        <v>4</v>
      </c>
      <c r="U404" s="164">
        <v>1</v>
      </c>
      <c r="V404" s="164">
        <v>2</v>
      </c>
      <c r="W404" s="164">
        <v>0</v>
      </c>
      <c r="X404" s="164">
        <v>1</v>
      </c>
      <c r="Y404" s="164">
        <v>0</v>
      </c>
      <c r="Z404" s="164">
        <v>1</v>
      </c>
      <c r="AA404" s="164">
        <v>0</v>
      </c>
      <c r="AB404" s="164">
        <v>1</v>
      </c>
      <c r="AC404" s="167">
        <v>1</v>
      </c>
    </row>
    <row r="405" spans="1:29" x14ac:dyDescent="0.4">
      <c r="A405" t="s">
        <v>493</v>
      </c>
      <c r="B405" t="s">
        <v>467</v>
      </c>
      <c r="C405" s="134" t="s">
        <v>40</v>
      </c>
      <c r="D405" s="135" t="s">
        <v>463</v>
      </c>
      <c r="E405" s="136"/>
      <c r="F405" s="136"/>
      <c r="G405" s="136"/>
      <c r="H405" s="163">
        <f t="shared" si="12"/>
        <v>76</v>
      </c>
      <c r="I405" s="164">
        <v>2</v>
      </c>
      <c r="J405" s="164">
        <v>2</v>
      </c>
      <c r="K405" s="164">
        <v>9</v>
      </c>
      <c r="L405" s="164">
        <v>9</v>
      </c>
      <c r="M405" s="164">
        <v>4</v>
      </c>
      <c r="N405" s="164">
        <v>4</v>
      </c>
      <c r="O405" s="164">
        <v>3</v>
      </c>
      <c r="P405" s="164">
        <v>7</v>
      </c>
      <c r="Q405" s="164">
        <v>0</v>
      </c>
      <c r="R405" s="164">
        <v>20</v>
      </c>
      <c r="S405" s="164">
        <v>0</v>
      </c>
      <c r="T405" s="164">
        <v>7</v>
      </c>
      <c r="U405" s="164">
        <v>1</v>
      </c>
      <c r="V405" s="164">
        <v>1</v>
      </c>
      <c r="W405" s="164">
        <v>0</v>
      </c>
      <c r="X405" s="164">
        <v>0</v>
      </c>
      <c r="Y405" s="164">
        <v>0</v>
      </c>
      <c r="Z405" s="164">
        <v>1</v>
      </c>
      <c r="AA405" s="164">
        <v>2</v>
      </c>
      <c r="AB405" s="164">
        <v>1</v>
      </c>
      <c r="AC405" s="167">
        <v>3</v>
      </c>
    </row>
    <row r="406" spans="1:29" x14ac:dyDescent="0.4">
      <c r="A406" t="s">
        <v>489</v>
      </c>
      <c r="B406" t="s">
        <v>476</v>
      </c>
      <c r="C406" s="134" t="s">
        <v>41</v>
      </c>
      <c r="D406" s="135" t="s">
        <v>463</v>
      </c>
      <c r="E406" s="136"/>
      <c r="F406" s="136"/>
      <c r="G406" s="136"/>
      <c r="H406" s="163">
        <f t="shared" si="12"/>
        <v>103</v>
      </c>
      <c r="I406" s="164">
        <v>2</v>
      </c>
      <c r="J406" s="164">
        <v>2</v>
      </c>
      <c r="K406" s="164">
        <v>11</v>
      </c>
      <c r="L406" s="164">
        <v>12</v>
      </c>
      <c r="M406" s="164">
        <v>5</v>
      </c>
      <c r="N406" s="164">
        <v>5</v>
      </c>
      <c r="O406" s="164">
        <v>6</v>
      </c>
      <c r="P406" s="164">
        <v>13</v>
      </c>
      <c r="Q406" s="164">
        <v>0</v>
      </c>
      <c r="R406" s="164">
        <v>22</v>
      </c>
      <c r="S406" s="164">
        <v>0</v>
      </c>
      <c r="T406" s="164">
        <v>6</v>
      </c>
      <c r="U406" s="164">
        <v>2</v>
      </c>
      <c r="V406" s="164">
        <v>1</v>
      </c>
      <c r="W406" s="164">
        <v>0</v>
      </c>
      <c r="X406" s="164">
        <v>1</v>
      </c>
      <c r="Y406" s="164">
        <v>1</v>
      </c>
      <c r="Z406" s="164">
        <v>6</v>
      </c>
      <c r="AA406" s="164">
        <v>0</v>
      </c>
      <c r="AB406" s="164">
        <v>0</v>
      </c>
      <c r="AC406" s="167">
        <v>8</v>
      </c>
    </row>
    <row r="407" spans="1:29" x14ac:dyDescent="0.4">
      <c r="A407" t="s">
        <v>493</v>
      </c>
      <c r="B407" t="s">
        <v>467</v>
      </c>
      <c r="C407" s="134" t="s">
        <v>42</v>
      </c>
      <c r="D407" s="135" t="s">
        <v>463</v>
      </c>
      <c r="E407" s="136"/>
      <c r="F407" s="136"/>
      <c r="G407" s="136"/>
      <c r="H407" s="163">
        <f t="shared" si="12"/>
        <v>62</v>
      </c>
      <c r="I407" s="164">
        <v>0</v>
      </c>
      <c r="J407" s="164">
        <v>0</v>
      </c>
      <c r="K407" s="164">
        <v>8</v>
      </c>
      <c r="L407" s="164">
        <v>4</v>
      </c>
      <c r="M407" s="164">
        <v>3</v>
      </c>
      <c r="N407" s="164">
        <v>4</v>
      </c>
      <c r="O407" s="164">
        <v>5</v>
      </c>
      <c r="P407" s="164">
        <v>7</v>
      </c>
      <c r="Q407" s="164">
        <v>0</v>
      </c>
      <c r="R407" s="164">
        <v>11</v>
      </c>
      <c r="S407" s="164">
        <v>0</v>
      </c>
      <c r="T407" s="164">
        <v>4</v>
      </c>
      <c r="U407" s="164">
        <v>6</v>
      </c>
      <c r="V407" s="164">
        <v>2</v>
      </c>
      <c r="W407" s="164">
        <v>0</v>
      </c>
      <c r="X407" s="164">
        <v>1</v>
      </c>
      <c r="Y407" s="164">
        <v>1</v>
      </c>
      <c r="Z407" s="164">
        <v>1</v>
      </c>
      <c r="AA407" s="164">
        <v>1</v>
      </c>
      <c r="AB407" s="164">
        <v>1</v>
      </c>
      <c r="AC407" s="167">
        <v>3</v>
      </c>
    </row>
    <row r="408" spans="1:29" x14ac:dyDescent="0.4">
      <c r="A408" t="s">
        <v>489</v>
      </c>
      <c r="B408" t="s">
        <v>476</v>
      </c>
      <c r="C408" s="134" t="s">
        <v>43</v>
      </c>
      <c r="D408" s="135" t="s">
        <v>463</v>
      </c>
      <c r="E408" s="136"/>
      <c r="F408" s="136"/>
      <c r="G408" s="136"/>
      <c r="H408" s="163">
        <f t="shared" si="12"/>
        <v>64</v>
      </c>
      <c r="I408" s="164">
        <v>1</v>
      </c>
      <c r="J408" s="164">
        <v>1</v>
      </c>
      <c r="K408" s="164">
        <v>6</v>
      </c>
      <c r="L408" s="164">
        <v>5</v>
      </c>
      <c r="M408" s="164">
        <v>1</v>
      </c>
      <c r="N408" s="164">
        <v>5</v>
      </c>
      <c r="O408" s="164">
        <v>4</v>
      </c>
      <c r="P408" s="164">
        <v>9</v>
      </c>
      <c r="Q408" s="164">
        <v>0</v>
      </c>
      <c r="R408" s="164">
        <v>10</v>
      </c>
      <c r="S408" s="164">
        <v>0</v>
      </c>
      <c r="T408" s="164">
        <v>4</v>
      </c>
      <c r="U408" s="164">
        <v>3</v>
      </c>
      <c r="V408" s="164">
        <v>2</v>
      </c>
      <c r="W408" s="164">
        <v>0</v>
      </c>
      <c r="X408" s="164">
        <v>0</v>
      </c>
      <c r="Y408" s="164">
        <v>0</v>
      </c>
      <c r="Z408" s="164">
        <v>2</v>
      </c>
      <c r="AA408" s="164">
        <v>2</v>
      </c>
      <c r="AB408" s="164">
        <v>2</v>
      </c>
      <c r="AC408" s="167">
        <v>7</v>
      </c>
    </row>
    <row r="409" spans="1:29" x14ac:dyDescent="0.4">
      <c r="A409" t="s">
        <v>489</v>
      </c>
      <c r="B409" t="s">
        <v>472</v>
      </c>
      <c r="C409" s="134" t="s">
        <v>44</v>
      </c>
      <c r="D409" s="135" t="s">
        <v>463</v>
      </c>
      <c r="E409" s="136"/>
      <c r="F409" s="136"/>
      <c r="G409" s="136"/>
      <c r="H409" s="163">
        <f t="shared" si="12"/>
        <v>88</v>
      </c>
      <c r="I409" s="164">
        <v>0</v>
      </c>
      <c r="J409" s="164">
        <v>2</v>
      </c>
      <c r="K409" s="164">
        <v>6</v>
      </c>
      <c r="L409" s="164">
        <v>14</v>
      </c>
      <c r="M409" s="164">
        <v>5</v>
      </c>
      <c r="N409" s="164">
        <v>4</v>
      </c>
      <c r="O409" s="164">
        <v>4</v>
      </c>
      <c r="P409" s="164">
        <v>12</v>
      </c>
      <c r="Q409" s="164">
        <v>0</v>
      </c>
      <c r="R409" s="164">
        <v>14</v>
      </c>
      <c r="S409" s="164">
        <v>1</v>
      </c>
      <c r="T409" s="164">
        <v>4</v>
      </c>
      <c r="U409" s="164">
        <v>2</v>
      </c>
      <c r="V409" s="164">
        <v>7</v>
      </c>
      <c r="W409" s="164">
        <v>0</v>
      </c>
      <c r="X409" s="164">
        <v>1</v>
      </c>
      <c r="Y409" s="164">
        <v>0</v>
      </c>
      <c r="Z409" s="164">
        <v>1</v>
      </c>
      <c r="AA409" s="164">
        <v>1</v>
      </c>
      <c r="AB409" s="164">
        <v>0</v>
      </c>
      <c r="AC409" s="167">
        <v>10</v>
      </c>
    </row>
    <row r="410" spans="1:29" x14ac:dyDescent="0.4">
      <c r="A410" t="s">
        <v>506</v>
      </c>
      <c r="B410" t="s">
        <v>479</v>
      </c>
      <c r="C410" s="134" t="s">
        <v>45</v>
      </c>
      <c r="D410" s="135" t="s">
        <v>463</v>
      </c>
      <c r="E410" s="136"/>
      <c r="F410" s="136"/>
      <c r="G410" s="136"/>
      <c r="H410" s="163">
        <f t="shared" si="12"/>
        <v>85</v>
      </c>
      <c r="I410" s="164">
        <v>3</v>
      </c>
      <c r="J410" s="164">
        <v>0</v>
      </c>
      <c r="K410" s="164">
        <v>10</v>
      </c>
      <c r="L410" s="164">
        <v>7</v>
      </c>
      <c r="M410" s="164">
        <v>4</v>
      </c>
      <c r="N410" s="164">
        <v>0</v>
      </c>
      <c r="O410" s="164">
        <v>10</v>
      </c>
      <c r="P410" s="164">
        <v>6</v>
      </c>
      <c r="Q410" s="164">
        <v>0</v>
      </c>
      <c r="R410" s="164">
        <v>14</v>
      </c>
      <c r="S410" s="164">
        <v>1</v>
      </c>
      <c r="T410" s="164">
        <v>6</v>
      </c>
      <c r="U410" s="164">
        <v>5</v>
      </c>
      <c r="V410" s="164">
        <v>5</v>
      </c>
      <c r="W410" s="164">
        <v>0</v>
      </c>
      <c r="X410" s="164">
        <v>1</v>
      </c>
      <c r="Y410" s="164">
        <v>0</v>
      </c>
      <c r="Z410" s="164">
        <v>1</v>
      </c>
      <c r="AA410" s="164">
        <v>1</v>
      </c>
      <c r="AB410" s="164">
        <v>0</v>
      </c>
      <c r="AC410" s="167">
        <v>11</v>
      </c>
    </row>
    <row r="411" spans="1:29" x14ac:dyDescent="0.4">
      <c r="A411" t="s">
        <v>489</v>
      </c>
      <c r="B411" t="s">
        <v>472</v>
      </c>
      <c r="C411" s="134" t="s">
        <v>46</v>
      </c>
      <c r="D411" s="135" t="s">
        <v>463</v>
      </c>
      <c r="E411" s="136"/>
      <c r="F411" s="136"/>
      <c r="G411" s="136"/>
      <c r="H411" s="163">
        <f t="shared" si="12"/>
        <v>26</v>
      </c>
      <c r="I411" s="164">
        <v>0</v>
      </c>
      <c r="J411" s="164">
        <v>0</v>
      </c>
      <c r="K411" s="164">
        <v>3</v>
      </c>
      <c r="L411" s="164">
        <v>4</v>
      </c>
      <c r="M411" s="164">
        <v>1</v>
      </c>
      <c r="N411" s="164">
        <v>0</v>
      </c>
      <c r="O411" s="164">
        <v>1</v>
      </c>
      <c r="P411" s="164">
        <v>3</v>
      </c>
      <c r="Q411" s="164">
        <v>0</v>
      </c>
      <c r="R411" s="164">
        <v>3</v>
      </c>
      <c r="S411" s="164">
        <v>0</v>
      </c>
      <c r="T411" s="164">
        <v>4</v>
      </c>
      <c r="U411" s="164">
        <v>2</v>
      </c>
      <c r="V411" s="164">
        <v>0</v>
      </c>
      <c r="W411" s="164">
        <v>0</v>
      </c>
      <c r="X411" s="164">
        <v>0</v>
      </c>
      <c r="Y411" s="164">
        <v>0</v>
      </c>
      <c r="Z411" s="164">
        <v>1</v>
      </c>
      <c r="AA411" s="164">
        <v>0</v>
      </c>
      <c r="AB411" s="164">
        <v>1</v>
      </c>
      <c r="AC411" s="167">
        <v>3</v>
      </c>
    </row>
    <row r="412" spans="1:29" x14ac:dyDescent="0.4">
      <c r="A412" t="s">
        <v>489</v>
      </c>
      <c r="B412" t="s">
        <v>472</v>
      </c>
      <c r="C412" s="134" t="s">
        <v>47</v>
      </c>
      <c r="D412" s="135" t="s">
        <v>463</v>
      </c>
      <c r="E412" s="136"/>
      <c r="F412" s="136"/>
      <c r="G412" s="136"/>
      <c r="H412" s="163">
        <f t="shared" si="12"/>
        <v>5</v>
      </c>
      <c r="I412" s="164">
        <v>0</v>
      </c>
      <c r="J412" s="164">
        <v>0</v>
      </c>
      <c r="K412" s="164">
        <v>0</v>
      </c>
      <c r="L412" s="164">
        <v>0</v>
      </c>
      <c r="M412" s="164">
        <v>1</v>
      </c>
      <c r="N412" s="164">
        <v>1</v>
      </c>
      <c r="O412" s="164">
        <v>0</v>
      </c>
      <c r="P412" s="164">
        <v>0</v>
      </c>
      <c r="Q412" s="164">
        <v>0</v>
      </c>
      <c r="R412" s="164">
        <v>1</v>
      </c>
      <c r="S412" s="164">
        <v>0</v>
      </c>
      <c r="T412" s="164">
        <v>0</v>
      </c>
      <c r="U412" s="164">
        <v>0</v>
      </c>
      <c r="V412" s="164">
        <v>1</v>
      </c>
      <c r="W412" s="164">
        <v>0</v>
      </c>
      <c r="X412" s="164">
        <v>0</v>
      </c>
      <c r="Y412" s="164">
        <v>1</v>
      </c>
      <c r="Z412" s="164">
        <v>0</v>
      </c>
      <c r="AA412" s="164">
        <v>0</v>
      </c>
      <c r="AB412" s="164">
        <v>0</v>
      </c>
      <c r="AC412" s="167">
        <v>0</v>
      </c>
    </row>
    <row r="413" spans="1:29" x14ac:dyDescent="0.4">
      <c r="A413" t="s">
        <v>506</v>
      </c>
      <c r="B413" t="s">
        <v>479</v>
      </c>
      <c r="C413" s="134" t="s">
        <v>48</v>
      </c>
      <c r="D413" s="135" t="s">
        <v>463</v>
      </c>
      <c r="E413" s="136"/>
      <c r="F413" s="136"/>
      <c r="G413" s="136"/>
      <c r="H413" s="163">
        <f t="shared" si="12"/>
        <v>17</v>
      </c>
      <c r="I413" s="164">
        <v>0</v>
      </c>
      <c r="J413" s="164">
        <v>1</v>
      </c>
      <c r="K413" s="164">
        <v>1</v>
      </c>
      <c r="L413" s="164">
        <v>1</v>
      </c>
      <c r="M413" s="164">
        <v>0</v>
      </c>
      <c r="N413" s="164">
        <v>0</v>
      </c>
      <c r="O413" s="164">
        <v>1</v>
      </c>
      <c r="P413" s="164">
        <v>1</v>
      </c>
      <c r="Q413" s="164">
        <v>0</v>
      </c>
      <c r="R413" s="164">
        <v>6</v>
      </c>
      <c r="S413" s="164">
        <v>0</v>
      </c>
      <c r="T413" s="164">
        <v>2</v>
      </c>
      <c r="U413" s="164">
        <v>2</v>
      </c>
      <c r="V413" s="164">
        <v>0</v>
      </c>
      <c r="W413" s="164">
        <v>0</v>
      </c>
      <c r="X413" s="164">
        <v>0</v>
      </c>
      <c r="Y413" s="164">
        <v>0</v>
      </c>
      <c r="Z413" s="164">
        <v>0</v>
      </c>
      <c r="AA413" s="164">
        <v>0</v>
      </c>
      <c r="AB413" s="164">
        <v>0</v>
      </c>
      <c r="AC413" s="167">
        <v>2</v>
      </c>
    </row>
    <row r="414" spans="1:29" x14ac:dyDescent="0.4">
      <c r="A414" t="s">
        <v>506</v>
      </c>
      <c r="B414" t="s">
        <v>479</v>
      </c>
      <c r="C414" s="134" t="s">
        <v>49</v>
      </c>
      <c r="D414" s="135" t="s">
        <v>463</v>
      </c>
      <c r="E414" s="136"/>
      <c r="F414" s="136"/>
      <c r="G414" s="136"/>
      <c r="H414" s="163">
        <f t="shared" si="12"/>
        <v>12</v>
      </c>
      <c r="I414" s="164">
        <v>0</v>
      </c>
      <c r="J414" s="164">
        <v>0</v>
      </c>
      <c r="K414" s="164">
        <v>3</v>
      </c>
      <c r="L414" s="164">
        <v>0</v>
      </c>
      <c r="M414" s="164">
        <v>0</v>
      </c>
      <c r="N414" s="164">
        <v>1</v>
      </c>
      <c r="O414" s="164">
        <v>1</v>
      </c>
      <c r="P414" s="164">
        <v>2</v>
      </c>
      <c r="Q414" s="164">
        <v>0</v>
      </c>
      <c r="R414" s="164">
        <v>5</v>
      </c>
      <c r="S414" s="164">
        <v>0</v>
      </c>
      <c r="T414" s="164">
        <v>0</v>
      </c>
      <c r="U414" s="164">
        <v>0</v>
      </c>
      <c r="V414" s="164">
        <v>0</v>
      </c>
      <c r="W414" s="164">
        <v>0</v>
      </c>
      <c r="X414" s="164">
        <v>0</v>
      </c>
      <c r="Y414" s="164">
        <v>0</v>
      </c>
      <c r="Z414" s="164">
        <v>0</v>
      </c>
      <c r="AA414" s="164">
        <v>0</v>
      </c>
      <c r="AB414" s="164">
        <v>0</v>
      </c>
      <c r="AC414" s="167">
        <v>0</v>
      </c>
    </row>
    <row r="415" spans="1:29" x14ac:dyDescent="0.4">
      <c r="A415" t="s">
        <v>506</v>
      </c>
      <c r="B415" t="s">
        <v>479</v>
      </c>
      <c r="C415" s="134" t="s">
        <v>50</v>
      </c>
      <c r="D415" s="135" t="s">
        <v>463</v>
      </c>
      <c r="E415" s="136"/>
      <c r="F415" s="136"/>
      <c r="G415" s="136"/>
      <c r="H415" s="163">
        <f t="shared" si="12"/>
        <v>5</v>
      </c>
      <c r="I415" s="164">
        <v>0</v>
      </c>
      <c r="J415" s="164">
        <v>0</v>
      </c>
      <c r="K415" s="164">
        <v>0</v>
      </c>
      <c r="L415" s="164">
        <v>1</v>
      </c>
      <c r="M415" s="164">
        <v>0</v>
      </c>
      <c r="N415" s="164">
        <v>1</v>
      </c>
      <c r="O415" s="164">
        <v>0</v>
      </c>
      <c r="P415" s="164">
        <v>0</v>
      </c>
      <c r="Q415" s="164">
        <v>0</v>
      </c>
      <c r="R415" s="164">
        <v>2</v>
      </c>
      <c r="S415" s="164">
        <v>0</v>
      </c>
      <c r="T415" s="164">
        <v>1</v>
      </c>
      <c r="U415" s="164">
        <v>0</v>
      </c>
      <c r="V415" s="164">
        <v>0</v>
      </c>
      <c r="W415" s="164">
        <v>0</v>
      </c>
      <c r="X415" s="164">
        <v>0</v>
      </c>
      <c r="Y415" s="164">
        <v>0</v>
      </c>
      <c r="Z415" s="164">
        <v>0</v>
      </c>
      <c r="AA415" s="164">
        <v>0</v>
      </c>
      <c r="AB415" s="164">
        <v>0</v>
      </c>
      <c r="AC415" s="167">
        <v>0</v>
      </c>
    </row>
    <row r="416" spans="1:29" x14ac:dyDescent="0.4">
      <c r="A416" t="s">
        <v>506</v>
      </c>
      <c r="B416" t="s">
        <v>479</v>
      </c>
      <c r="C416" s="134" t="s">
        <v>51</v>
      </c>
      <c r="D416" s="135" t="s">
        <v>463</v>
      </c>
      <c r="E416" s="136"/>
      <c r="F416" s="136"/>
      <c r="G416" s="136"/>
      <c r="H416" s="163">
        <f t="shared" si="12"/>
        <v>9</v>
      </c>
      <c r="I416" s="164">
        <v>0</v>
      </c>
      <c r="J416" s="164">
        <v>0</v>
      </c>
      <c r="K416" s="164">
        <v>0</v>
      </c>
      <c r="L416" s="164">
        <v>3</v>
      </c>
      <c r="M416" s="164">
        <v>0</v>
      </c>
      <c r="N416" s="164">
        <v>0</v>
      </c>
      <c r="O416" s="164">
        <v>0</v>
      </c>
      <c r="P416" s="164">
        <v>1</v>
      </c>
      <c r="Q416" s="164">
        <v>0</v>
      </c>
      <c r="R416" s="164">
        <v>3</v>
      </c>
      <c r="S416" s="164">
        <v>0</v>
      </c>
      <c r="T416" s="164">
        <v>0</v>
      </c>
      <c r="U416" s="164">
        <v>1</v>
      </c>
      <c r="V416" s="164">
        <v>1</v>
      </c>
      <c r="W416" s="164">
        <v>0</v>
      </c>
      <c r="X416" s="164">
        <v>0</v>
      </c>
      <c r="Y416" s="164">
        <v>0</v>
      </c>
      <c r="Z416" s="164">
        <v>0</v>
      </c>
      <c r="AA416" s="164">
        <v>0</v>
      </c>
      <c r="AB416" s="164">
        <v>0</v>
      </c>
      <c r="AC416" s="167">
        <v>0</v>
      </c>
    </row>
    <row r="417" spans="1:29" x14ac:dyDescent="0.4">
      <c r="A417" t="s">
        <v>506</v>
      </c>
      <c r="B417" t="s">
        <v>479</v>
      </c>
      <c r="C417" s="134" t="s">
        <v>52</v>
      </c>
      <c r="D417" s="135" t="s">
        <v>463</v>
      </c>
      <c r="E417" s="136"/>
      <c r="F417" s="136"/>
      <c r="G417" s="136"/>
      <c r="H417" s="163">
        <f t="shared" si="12"/>
        <v>51</v>
      </c>
      <c r="I417" s="164">
        <v>1</v>
      </c>
      <c r="J417" s="164">
        <v>2</v>
      </c>
      <c r="K417" s="164">
        <v>0</v>
      </c>
      <c r="L417" s="164">
        <v>8</v>
      </c>
      <c r="M417" s="164">
        <v>1</v>
      </c>
      <c r="N417" s="164">
        <v>4</v>
      </c>
      <c r="O417" s="164">
        <v>2</v>
      </c>
      <c r="P417" s="164">
        <v>5</v>
      </c>
      <c r="Q417" s="164">
        <v>0</v>
      </c>
      <c r="R417" s="164">
        <v>10</v>
      </c>
      <c r="S417" s="164">
        <v>1</v>
      </c>
      <c r="T417" s="164">
        <v>5</v>
      </c>
      <c r="U417" s="164">
        <v>1</v>
      </c>
      <c r="V417" s="164">
        <v>3</v>
      </c>
      <c r="W417" s="164">
        <v>0</v>
      </c>
      <c r="X417" s="164">
        <v>0</v>
      </c>
      <c r="Y417" s="164">
        <v>1</v>
      </c>
      <c r="Z417" s="164">
        <v>2</v>
      </c>
      <c r="AA417" s="164">
        <v>1</v>
      </c>
      <c r="AB417" s="164">
        <v>3</v>
      </c>
      <c r="AC417" s="167">
        <v>1</v>
      </c>
    </row>
    <row r="418" spans="1:29" x14ac:dyDescent="0.4">
      <c r="A418" t="s">
        <v>506</v>
      </c>
      <c r="B418" t="s">
        <v>479</v>
      </c>
      <c r="C418" s="134" t="s">
        <v>53</v>
      </c>
      <c r="D418" s="135" t="s">
        <v>463</v>
      </c>
      <c r="E418" s="136"/>
      <c r="F418" s="136"/>
      <c r="G418" s="136"/>
      <c r="H418" s="163">
        <f t="shared" si="12"/>
        <v>7</v>
      </c>
      <c r="I418" s="164">
        <v>0</v>
      </c>
      <c r="J418" s="164">
        <v>0</v>
      </c>
      <c r="K418" s="164">
        <v>0</v>
      </c>
      <c r="L418" s="164">
        <v>0</v>
      </c>
      <c r="M418" s="164">
        <v>0</v>
      </c>
      <c r="N418" s="164">
        <v>1</v>
      </c>
      <c r="O418" s="164">
        <v>1</v>
      </c>
      <c r="P418" s="164">
        <v>0</v>
      </c>
      <c r="Q418" s="164">
        <v>0</v>
      </c>
      <c r="R418" s="164">
        <v>3</v>
      </c>
      <c r="S418" s="164">
        <v>0</v>
      </c>
      <c r="T418" s="164">
        <v>1</v>
      </c>
      <c r="U418" s="164">
        <v>0</v>
      </c>
      <c r="V418" s="164">
        <v>0</v>
      </c>
      <c r="W418" s="164">
        <v>0</v>
      </c>
      <c r="X418" s="164">
        <v>0</v>
      </c>
      <c r="Y418" s="164">
        <v>0</v>
      </c>
      <c r="Z418" s="164">
        <v>0</v>
      </c>
      <c r="AA418" s="164">
        <v>0</v>
      </c>
      <c r="AB418" s="164">
        <v>0</v>
      </c>
      <c r="AC418" s="167">
        <v>1</v>
      </c>
    </row>
    <row r="419" spans="1:29" x14ac:dyDescent="0.4">
      <c r="A419" t="s">
        <v>506</v>
      </c>
      <c r="B419" t="s">
        <v>479</v>
      </c>
      <c r="C419" s="134" t="s">
        <v>54</v>
      </c>
      <c r="D419" s="135" t="s">
        <v>463</v>
      </c>
      <c r="E419" s="136"/>
      <c r="F419" s="136"/>
      <c r="G419" s="136"/>
      <c r="H419" s="163">
        <f t="shared" si="12"/>
        <v>25</v>
      </c>
      <c r="I419" s="164">
        <v>1</v>
      </c>
      <c r="J419" s="164">
        <v>0</v>
      </c>
      <c r="K419" s="164">
        <v>1</v>
      </c>
      <c r="L419" s="164">
        <v>1</v>
      </c>
      <c r="M419" s="164">
        <v>0</v>
      </c>
      <c r="N419" s="164">
        <v>0</v>
      </c>
      <c r="O419" s="164">
        <v>2</v>
      </c>
      <c r="P419" s="164">
        <v>4</v>
      </c>
      <c r="Q419" s="164">
        <v>0</v>
      </c>
      <c r="R419" s="164">
        <v>10</v>
      </c>
      <c r="S419" s="164">
        <v>1</v>
      </c>
      <c r="T419" s="164">
        <v>2</v>
      </c>
      <c r="U419" s="164">
        <v>1</v>
      </c>
      <c r="V419" s="164">
        <v>0</v>
      </c>
      <c r="W419" s="164">
        <v>0</v>
      </c>
      <c r="X419" s="164">
        <v>0</v>
      </c>
      <c r="Y419" s="164">
        <v>0</v>
      </c>
      <c r="Z419" s="164">
        <v>0</v>
      </c>
      <c r="AA419" s="164">
        <v>0</v>
      </c>
      <c r="AB419" s="164">
        <v>0</v>
      </c>
      <c r="AC419" s="167">
        <v>2</v>
      </c>
    </row>
    <row r="420" spans="1:29" x14ac:dyDescent="0.4">
      <c r="A420" t="s">
        <v>507</v>
      </c>
      <c r="B420" t="s">
        <v>480</v>
      </c>
      <c r="C420" s="134" t="s">
        <v>55</v>
      </c>
      <c r="D420" s="135" t="s">
        <v>463</v>
      </c>
      <c r="E420" s="136"/>
      <c r="F420" s="136"/>
      <c r="G420" s="136"/>
      <c r="H420" s="163">
        <f t="shared" si="12"/>
        <v>27</v>
      </c>
      <c r="I420" s="164">
        <v>0</v>
      </c>
      <c r="J420" s="164">
        <v>0</v>
      </c>
      <c r="K420" s="164">
        <v>3</v>
      </c>
      <c r="L420" s="164">
        <v>3</v>
      </c>
      <c r="M420" s="164">
        <v>2</v>
      </c>
      <c r="N420" s="164">
        <v>0</v>
      </c>
      <c r="O420" s="164">
        <v>0</v>
      </c>
      <c r="P420" s="164">
        <v>4</v>
      </c>
      <c r="Q420" s="164">
        <v>0</v>
      </c>
      <c r="R420" s="164">
        <v>4</v>
      </c>
      <c r="S420" s="164">
        <v>0</v>
      </c>
      <c r="T420" s="164">
        <v>3</v>
      </c>
      <c r="U420" s="164">
        <v>0</v>
      </c>
      <c r="V420" s="164">
        <v>1</v>
      </c>
      <c r="W420" s="164">
        <v>0</v>
      </c>
      <c r="X420" s="164">
        <v>0</v>
      </c>
      <c r="Y420" s="164">
        <v>0</v>
      </c>
      <c r="Z420" s="164">
        <v>1</v>
      </c>
      <c r="AA420" s="164">
        <v>0</v>
      </c>
      <c r="AB420" s="164">
        <v>1</v>
      </c>
      <c r="AC420" s="167">
        <v>5</v>
      </c>
    </row>
    <row r="421" spans="1:29" x14ac:dyDescent="0.4">
      <c r="A421" t="s">
        <v>507</v>
      </c>
      <c r="B421" t="s">
        <v>480</v>
      </c>
      <c r="C421" s="134" t="s">
        <v>56</v>
      </c>
      <c r="D421" s="135" t="s">
        <v>463</v>
      </c>
      <c r="E421" s="136"/>
      <c r="F421" s="136"/>
      <c r="G421" s="136"/>
      <c r="H421" s="163">
        <f t="shared" si="12"/>
        <v>11</v>
      </c>
      <c r="I421" s="164">
        <v>0</v>
      </c>
      <c r="J421" s="164">
        <v>0</v>
      </c>
      <c r="K421" s="164">
        <v>3</v>
      </c>
      <c r="L421" s="164">
        <v>0</v>
      </c>
      <c r="M421" s="164">
        <v>0</v>
      </c>
      <c r="N421" s="164">
        <v>0</v>
      </c>
      <c r="O421" s="164">
        <v>1</v>
      </c>
      <c r="P421" s="164">
        <v>0</v>
      </c>
      <c r="Q421" s="164">
        <v>0</v>
      </c>
      <c r="R421" s="164">
        <v>3</v>
      </c>
      <c r="S421" s="164">
        <v>0</v>
      </c>
      <c r="T421" s="164">
        <v>0</v>
      </c>
      <c r="U421" s="164">
        <v>0</v>
      </c>
      <c r="V421" s="164">
        <v>1</v>
      </c>
      <c r="W421" s="164">
        <v>0</v>
      </c>
      <c r="X421" s="164">
        <v>0</v>
      </c>
      <c r="Y421" s="164">
        <v>0</v>
      </c>
      <c r="Z421" s="164">
        <v>1</v>
      </c>
      <c r="AA421" s="164">
        <v>0</v>
      </c>
      <c r="AB421" s="164">
        <v>0</v>
      </c>
      <c r="AC421" s="167">
        <v>2</v>
      </c>
    </row>
    <row r="422" spans="1:29" x14ac:dyDescent="0.4">
      <c r="A422" t="s">
        <v>508</v>
      </c>
      <c r="B422" t="s">
        <v>481</v>
      </c>
      <c r="C422" s="134" t="s">
        <v>57</v>
      </c>
      <c r="D422" s="135" t="s">
        <v>463</v>
      </c>
      <c r="E422" s="136"/>
      <c r="F422" s="136"/>
      <c r="G422" s="136"/>
      <c r="H422" s="163">
        <f t="shared" si="12"/>
        <v>20</v>
      </c>
      <c r="I422" s="164">
        <v>0</v>
      </c>
      <c r="J422" s="164">
        <v>0</v>
      </c>
      <c r="K422" s="164">
        <v>1</v>
      </c>
      <c r="L422" s="164">
        <v>1</v>
      </c>
      <c r="M422" s="164">
        <v>1</v>
      </c>
      <c r="N422" s="164">
        <v>2</v>
      </c>
      <c r="O422" s="164">
        <v>3</v>
      </c>
      <c r="P422" s="164">
        <v>0</v>
      </c>
      <c r="Q422" s="164">
        <v>0</v>
      </c>
      <c r="R422" s="164">
        <v>6</v>
      </c>
      <c r="S422" s="164">
        <v>0</v>
      </c>
      <c r="T422" s="164">
        <v>0</v>
      </c>
      <c r="U422" s="164">
        <v>1</v>
      </c>
      <c r="V422" s="164">
        <v>1</v>
      </c>
      <c r="W422" s="164">
        <v>0</v>
      </c>
      <c r="X422" s="164">
        <v>0</v>
      </c>
      <c r="Y422" s="164">
        <v>0</v>
      </c>
      <c r="Z422" s="164">
        <v>0</v>
      </c>
      <c r="AA422" s="164">
        <v>0</v>
      </c>
      <c r="AB422" s="164">
        <v>0</v>
      </c>
      <c r="AC422" s="167">
        <v>4</v>
      </c>
    </row>
    <row r="423" spans="1:29" x14ac:dyDescent="0.4">
      <c r="A423" t="s">
        <v>508</v>
      </c>
      <c r="B423" t="s">
        <v>481</v>
      </c>
      <c r="C423" s="134" t="s">
        <v>58</v>
      </c>
      <c r="D423" s="135" t="s">
        <v>463</v>
      </c>
      <c r="E423" s="136"/>
      <c r="F423" s="136"/>
      <c r="G423" s="136"/>
      <c r="H423" s="163">
        <f t="shared" si="12"/>
        <v>14</v>
      </c>
      <c r="I423" s="164">
        <v>2</v>
      </c>
      <c r="J423" s="164">
        <v>0</v>
      </c>
      <c r="K423" s="164">
        <v>0</v>
      </c>
      <c r="L423" s="164">
        <v>1</v>
      </c>
      <c r="M423" s="164">
        <v>0</v>
      </c>
      <c r="N423" s="164">
        <v>1</v>
      </c>
      <c r="O423" s="164">
        <v>1</v>
      </c>
      <c r="P423" s="164">
        <v>2</v>
      </c>
      <c r="Q423" s="164">
        <v>0</v>
      </c>
      <c r="R423" s="164">
        <v>2</v>
      </c>
      <c r="S423" s="164">
        <v>0</v>
      </c>
      <c r="T423" s="164">
        <v>2</v>
      </c>
      <c r="U423" s="164">
        <v>1</v>
      </c>
      <c r="V423" s="164">
        <v>0</v>
      </c>
      <c r="W423" s="164">
        <v>0</v>
      </c>
      <c r="X423" s="164">
        <v>0</v>
      </c>
      <c r="Y423" s="164">
        <v>0</v>
      </c>
      <c r="Z423" s="164">
        <v>1</v>
      </c>
      <c r="AA423" s="164">
        <v>0</v>
      </c>
      <c r="AB423" s="164">
        <v>0</v>
      </c>
      <c r="AC423" s="167">
        <v>1</v>
      </c>
    </row>
    <row r="424" spans="1:29" x14ac:dyDescent="0.4">
      <c r="A424" t="s">
        <v>508</v>
      </c>
      <c r="B424" t="s">
        <v>481</v>
      </c>
      <c r="C424" s="134" t="s">
        <v>59</v>
      </c>
      <c r="D424" s="135" t="s">
        <v>463</v>
      </c>
      <c r="E424" s="136"/>
      <c r="F424" s="136"/>
      <c r="G424" s="136"/>
      <c r="H424" s="163">
        <f t="shared" si="12"/>
        <v>13</v>
      </c>
      <c r="I424" s="164">
        <v>1</v>
      </c>
      <c r="J424" s="164">
        <v>0</v>
      </c>
      <c r="K424" s="164">
        <v>1</v>
      </c>
      <c r="L424" s="164">
        <v>1</v>
      </c>
      <c r="M424" s="164">
        <v>0</v>
      </c>
      <c r="N424" s="164">
        <v>2</v>
      </c>
      <c r="O424" s="164">
        <v>0</v>
      </c>
      <c r="P424" s="164">
        <v>1</v>
      </c>
      <c r="Q424" s="164">
        <v>0</v>
      </c>
      <c r="R424" s="164">
        <v>0</v>
      </c>
      <c r="S424" s="164">
        <v>1</v>
      </c>
      <c r="T424" s="164">
        <v>2</v>
      </c>
      <c r="U424" s="164">
        <v>2</v>
      </c>
      <c r="V424" s="164">
        <v>1</v>
      </c>
      <c r="W424" s="164">
        <v>0</v>
      </c>
      <c r="X424" s="164">
        <v>0</v>
      </c>
      <c r="Y424" s="164">
        <v>0</v>
      </c>
      <c r="Z424" s="164">
        <v>0</v>
      </c>
      <c r="AA424" s="164">
        <v>0</v>
      </c>
      <c r="AB424" s="164">
        <v>0</v>
      </c>
      <c r="AC424" s="167">
        <v>1</v>
      </c>
    </row>
    <row r="425" spans="1:29" x14ac:dyDescent="0.4">
      <c r="A425" t="s">
        <v>508</v>
      </c>
      <c r="B425" t="s">
        <v>481</v>
      </c>
      <c r="C425" s="134" t="s">
        <v>60</v>
      </c>
      <c r="D425" s="135" t="s">
        <v>463</v>
      </c>
      <c r="E425" s="136"/>
      <c r="F425" s="136"/>
      <c r="G425" s="136"/>
      <c r="H425" s="163">
        <f t="shared" si="12"/>
        <v>9</v>
      </c>
      <c r="I425" s="164">
        <v>1</v>
      </c>
      <c r="J425" s="164">
        <v>0</v>
      </c>
      <c r="K425" s="164">
        <v>1</v>
      </c>
      <c r="L425" s="164">
        <v>0</v>
      </c>
      <c r="M425" s="164">
        <v>1</v>
      </c>
      <c r="N425" s="164">
        <v>0</v>
      </c>
      <c r="O425" s="164">
        <v>0</v>
      </c>
      <c r="P425" s="164">
        <v>1</v>
      </c>
      <c r="Q425" s="164">
        <v>0</v>
      </c>
      <c r="R425" s="164">
        <v>1</v>
      </c>
      <c r="S425" s="164">
        <v>0</v>
      </c>
      <c r="T425" s="164">
        <v>0</v>
      </c>
      <c r="U425" s="164">
        <v>0</v>
      </c>
      <c r="V425" s="164">
        <v>0</v>
      </c>
      <c r="W425" s="164">
        <v>0</v>
      </c>
      <c r="X425" s="164">
        <v>0</v>
      </c>
      <c r="Y425" s="164">
        <v>0</v>
      </c>
      <c r="Z425" s="164">
        <v>0</v>
      </c>
      <c r="AA425" s="164">
        <v>0</v>
      </c>
      <c r="AB425" s="164">
        <v>0</v>
      </c>
      <c r="AC425" s="167">
        <v>4</v>
      </c>
    </row>
    <row r="426" spans="1:29" x14ac:dyDescent="0.4">
      <c r="A426" t="s">
        <v>508</v>
      </c>
      <c r="B426" t="s">
        <v>481</v>
      </c>
      <c r="C426" s="134" t="s">
        <v>61</v>
      </c>
      <c r="D426" s="135" t="s">
        <v>463</v>
      </c>
      <c r="E426" s="136"/>
      <c r="F426" s="136"/>
      <c r="G426" s="136"/>
      <c r="H426" s="163">
        <f t="shared" si="12"/>
        <v>5</v>
      </c>
      <c r="I426" s="164">
        <v>0</v>
      </c>
      <c r="J426" s="164">
        <v>1</v>
      </c>
      <c r="K426" s="164">
        <v>0</v>
      </c>
      <c r="L426" s="164">
        <v>0</v>
      </c>
      <c r="M426" s="164">
        <v>0</v>
      </c>
      <c r="N426" s="164">
        <v>0</v>
      </c>
      <c r="O426" s="164">
        <v>1</v>
      </c>
      <c r="P426" s="164">
        <v>0</v>
      </c>
      <c r="Q426" s="164">
        <v>0</v>
      </c>
      <c r="R426" s="164">
        <v>1</v>
      </c>
      <c r="S426" s="164">
        <v>0</v>
      </c>
      <c r="T426" s="164">
        <v>1</v>
      </c>
      <c r="U426" s="164">
        <v>0</v>
      </c>
      <c r="V426" s="164">
        <v>0</v>
      </c>
      <c r="W426" s="164">
        <v>0</v>
      </c>
      <c r="X426" s="164">
        <v>0</v>
      </c>
      <c r="Y426" s="164">
        <v>0</v>
      </c>
      <c r="Z426" s="164">
        <v>0</v>
      </c>
      <c r="AA426" s="164">
        <v>0</v>
      </c>
      <c r="AB426" s="164">
        <v>0</v>
      </c>
      <c r="AC426" s="167">
        <v>1</v>
      </c>
    </row>
    <row r="427" spans="1:29" x14ac:dyDescent="0.4">
      <c r="A427" t="s">
        <v>507</v>
      </c>
      <c r="B427" t="s">
        <v>480</v>
      </c>
      <c r="C427" s="134" t="s">
        <v>62</v>
      </c>
      <c r="D427" s="135" t="s">
        <v>463</v>
      </c>
      <c r="E427" s="136"/>
      <c r="F427" s="136"/>
      <c r="G427" s="136"/>
      <c r="H427" s="163">
        <f t="shared" si="12"/>
        <v>9</v>
      </c>
      <c r="I427" s="164">
        <v>0</v>
      </c>
      <c r="J427" s="164">
        <v>0</v>
      </c>
      <c r="K427" s="164">
        <v>1</v>
      </c>
      <c r="L427" s="164">
        <v>1</v>
      </c>
      <c r="M427" s="164">
        <v>0</v>
      </c>
      <c r="N427" s="164">
        <v>0</v>
      </c>
      <c r="O427" s="164">
        <v>1</v>
      </c>
      <c r="P427" s="164">
        <v>1</v>
      </c>
      <c r="Q427" s="164">
        <v>0</v>
      </c>
      <c r="R427" s="164">
        <v>3</v>
      </c>
      <c r="S427" s="164">
        <v>0</v>
      </c>
      <c r="T427" s="164">
        <v>0</v>
      </c>
      <c r="U427" s="164">
        <v>0</v>
      </c>
      <c r="V427" s="164">
        <v>1</v>
      </c>
      <c r="W427" s="164">
        <v>0</v>
      </c>
      <c r="X427" s="164">
        <v>0</v>
      </c>
      <c r="Y427" s="164">
        <v>0</v>
      </c>
      <c r="Z427" s="164">
        <v>1</v>
      </c>
      <c r="AA427" s="164">
        <v>0</v>
      </c>
      <c r="AB427" s="164">
        <v>0</v>
      </c>
      <c r="AC427" s="167">
        <v>0</v>
      </c>
    </row>
    <row r="428" spans="1:29" x14ac:dyDescent="0.4">
      <c r="A428" t="s">
        <v>507</v>
      </c>
      <c r="B428" t="s">
        <v>480</v>
      </c>
      <c r="C428" s="134" t="s">
        <v>63</v>
      </c>
      <c r="D428" s="135" t="s">
        <v>463</v>
      </c>
      <c r="E428" s="136"/>
      <c r="F428" s="136"/>
      <c r="G428" s="136"/>
      <c r="H428" s="163">
        <f t="shared" si="12"/>
        <v>20</v>
      </c>
      <c r="I428" s="164">
        <v>0</v>
      </c>
      <c r="J428" s="164">
        <v>0</v>
      </c>
      <c r="K428" s="164">
        <v>3</v>
      </c>
      <c r="L428" s="164">
        <v>1</v>
      </c>
      <c r="M428" s="164">
        <v>0</v>
      </c>
      <c r="N428" s="164">
        <v>2</v>
      </c>
      <c r="O428" s="164">
        <v>2</v>
      </c>
      <c r="P428" s="164">
        <v>2</v>
      </c>
      <c r="Q428" s="164">
        <v>0</v>
      </c>
      <c r="R428" s="164">
        <v>4</v>
      </c>
      <c r="S428" s="164">
        <v>1</v>
      </c>
      <c r="T428" s="164">
        <v>1</v>
      </c>
      <c r="U428" s="164">
        <v>1</v>
      </c>
      <c r="V428" s="164">
        <v>0</v>
      </c>
      <c r="W428" s="164">
        <v>0</v>
      </c>
      <c r="X428" s="164">
        <v>0</v>
      </c>
      <c r="Y428" s="164">
        <v>0</v>
      </c>
      <c r="Z428" s="164">
        <v>1</v>
      </c>
      <c r="AA428" s="164">
        <v>0</v>
      </c>
      <c r="AB428" s="164">
        <v>0</v>
      </c>
      <c r="AC428" s="167">
        <v>2</v>
      </c>
    </row>
    <row r="429" spans="1:29" x14ac:dyDescent="0.4">
      <c r="A429" t="s">
        <v>491</v>
      </c>
      <c r="B429" t="s">
        <v>482</v>
      </c>
      <c r="C429" s="134" t="s">
        <v>64</v>
      </c>
      <c r="D429" s="135" t="s">
        <v>463</v>
      </c>
      <c r="E429" s="136"/>
      <c r="F429" s="136"/>
      <c r="G429" s="136"/>
      <c r="H429" s="163">
        <f t="shared" si="12"/>
        <v>2</v>
      </c>
      <c r="I429" s="164">
        <v>0</v>
      </c>
      <c r="J429" s="164">
        <v>0</v>
      </c>
      <c r="K429" s="164">
        <v>0</v>
      </c>
      <c r="L429" s="164">
        <v>1</v>
      </c>
      <c r="M429" s="164">
        <v>0</v>
      </c>
      <c r="N429" s="164">
        <v>0</v>
      </c>
      <c r="O429" s="164">
        <v>0</v>
      </c>
      <c r="P429" s="164">
        <v>0</v>
      </c>
      <c r="Q429" s="164">
        <v>0</v>
      </c>
      <c r="R429" s="164">
        <v>0</v>
      </c>
      <c r="S429" s="164">
        <v>0</v>
      </c>
      <c r="T429" s="164">
        <v>0</v>
      </c>
      <c r="U429" s="164">
        <v>0</v>
      </c>
      <c r="V429" s="164">
        <v>0</v>
      </c>
      <c r="W429" s="164">
        <v>0</v>
      </c>
      <c r="X429" s="164">
        <v>0</v>
      </c>
      <c r="Y429" s="164">
        <v>0</v>
      </c>
      <c r="Z429" s="164">
        <v>1</v>
      </c>
      <c r="AA429" s="164">
        <v>0</v>
      </c>
      <c r="AB429" s="164">
        <v>0</v>
      </c>
      <c r="AC429" s="167">
        <v>0</v>
      </c>
    </row>
    <row r="430" spans="1:29" x14ac:dyDescent="0.4">
      <c r="A430" t="s">
        <v>491</v>
      </c>
      <c r="B430" t="s">
        <v>482</v>
      </c>
      <c r="C430" s="134" t="s">
        <v>65</v>
      </c>
      <c r="D430" s="135" t="s">
        <v>463</v>
      </c>
      <c r="E430" s="136"/>
      <c r="F430" s="136"/>
      <c r="G430" s="136"/>
      <c r="H430" s="163">
        <f t="shared" si="12"/>
        <v>7</v>
      </c>
      <c r="I430" s="164">
        <v>1</v>
      </c>
      <c r="J430" s="164">
        <v>0</v>
      </c>
      <c r="K430" s="164">
        <v>0</v>
      </c>
      <c r="L430" s="164">
        <v>1</v>
      </c>
      <c r="M430" s="164">
        <v>1</v>
      </c>
      <c r="N430" s="164">
        <v>0</v>
      </c>
      <c r="O430" s="164">
        <v>0</v>
      </c>
      <c r="P430" s="164">
        <v>2</v>
      </c>
      <c r="Q430" s="164">
        <v>0</v>
      </c>
      <c r="R430" s="164">
        <v>0</v>
      </c>
      <c r="S430" s="164">
        <v>0</v>
      </c>
      <c r="T430" s="164">
        <v>0</v>
      </c>
      <c r="U430" s="164">
        <v>0</v>
      </c>
      <c r="V430" s="164">
        <v>0</v>
      </c>
      <c r="W430" s="164">
        <v>0</v>
      </c>
      <c r="X430" s="164">
        <v>0</v>
      </c>
      <c r="Y430" s="164">
        <v>0</v>
      </c>
      <c r="Z430" s="164">
        <v>0</v>
      </c>
      <c r="AA430" s="164">
        <v>0</v>
      </c>
      <c r="AB430" s="164">
        <v>0</v>
      </c>
      <c r="AC430" s="167">
        <v>2</v>
      </c>
    </row>
    <row r="431" spans="1:29" x14ac:dyDescent="0.4">
      <c r="A431" t="s">
        <v>491</v>
      </c>
      <c r="B431" t="s">
        <v>482</v>
      </c>
      <c r="C431" s="134" t="s">
        <v>66</v>
      </c>
      <c r="D431" s="135" t="s">
        <v>463</v>
      </c>
      <c r="E431" s="136"/>
      <c r="F431" s="136"/>
      <c r="G431" s="136"/>
      <c r="H431" s="163">
        <f t="shared" ref="H431:H494" si="13">SUM(I431:AC431)</f>
        <v>10</v>
      </c>
      <c r="I431" s="164">
        <v>0</v>
      </c>
      <c r="J431" s="164">
        <v>0</v>
      </c>
      <c r="K431" s="164">
        <v>0</v>
      </c>
      <c r="L431" s="164">
        <v>2</v>
      </c>
      <c r="M431" s="164">
        <v>0</v>
      </c>
      <c r="N431" s="164">
        <v>0</v>
      </c>
      <c r="O431" s="164">
        <v>1</v>
      </c>
      <c r="P431" s="164">
        <v>1</v>
      </c>
      <c r="Q431" s="164">
        <v>0</v>
      </c>
      <c r="R431" s="164">
        <v>3</v>
      </c>
      <c r="S431" s="164">
        <v>1</v>
      </c>
      <c r="T431" s="164">
        <v>0</v>
      </c>
      <c r="U431" s="164">
        <v>1</v>
      </c>
      <c r="V431" s="164">
        <v>0</v>
      </c>
      <c r="W431" s="164">
        <v>0</v>
      </c>
      <c r="X431" s="164">
        <v>0</v>
      </c>
      <c r="Y431" s="164">
        <v>0</v>
      </c>
      <c r="Z431" s="164">
        <v>0</v>
      </c>
      <c r="AA431" s="164">
        <v>0</v>
      </c>
      <c r="AB431" s="164">
        <v>0</v>
      </c>
      <c r="AC431" s="167">
        <v>1</v>
      </c>
    </row>
    <row r="432" spans="1:29" x14ac:dyDescent="0.4">
      <c r="A432" t="s">
        <v>491</v>
      </c>
      <c r="B432" t="s">
        <v>482</v>
      </c>
      <c r="C432" s="134" t="s">
        <v>67</v>
      </c>
      <c r="D432" s="135" t="s">
        <v>463</v>
      </c>
      <c r="E432" s="136"/>
      <c r="F432" s="136"/>
      <c r="G432" s="136"/>
      <c r="H432" s="163">
        <f t="shared" si="13"/>
        <v>9</v>
      </c>
      <c r="I432" s="164">
        <v>0</v>
      </c>
      <c r="J432" s="164">
        <v>0</v>
      </c>
      <c r="K432" s="164">
        <v>2</v>
      </c>
      <c r="L432" s="164">
        <v>0</v>
      </c>
      <c r="M432" s="164">
        <v>0</v>
      </c>
      <c r="N432" s="164">
        <v>0</v>
      </c>
      <c r="O432" s="164">
        <v>2</v>
      </c>
      <c r="P432" s="164">
        <v>1</v>
      </c>
      <c r="Q432" s="164">
        <v>0</v>
      </c>
      <c r="R432" s="164">
        <v>1</v>
      </c>
      <c r="S432" s="164">
        <v>0</v>
      </c>
      <c r="T432" s="164">
        <v>1</v>
      </c>
      <c r="U432" s="164">
        <v>2</v>
      </c>
      <c r="V432" s="164">
        <v>0</v>
      </c>
      <c r="W432" s="164">
        <v>0</v>
      </c>
      <c r="X432" s="164">
        <v>0</v>
      </c>
      <c r="Y432" s="164">
        <v>0</v>
      </c>
      <c r="Z432" s="164">
        <v>0</v>
      </c>
      <c r="AA432" s="164">
        <v>0</v>
      </c>
      <c r="AB432" s="164">
        <v>0</v>
      </c>
      <c r="AC432" s="167">
        <v>0</v>
      </c>
    </row>
    <row r="433" spans="1:29" x14ac:dyDescent="0.4">
      <c r="A433" t="s">
        <v>491</v>
      </c>
      <c r="B433" t="s">
        <v>482</v>
      </c>
      <c r="C433" s="134" t="s">
        <v>68</v>
      </c>
      <c r="D433" s="135" t="s">
        <v>463</v>
      </c>
      <c r="E433" s="136"/>
      <c r="F433" s="136"/>
      <c r="G433" s="136"/>
      <c r="H433" s="163">
        <f t="shared" si="13"/>
        <v>9</v>
      </c>
      <c r="I433" s="164">
        <v>0</v>
      </c>
      <c r="J433" s="164">
        <v>0</v>
      </c>
      <c r="K433" s="164">
        <v>0</v>
      </c>
      <c r="L433" s="164">
        <v>2</v>
      </c>
      <c r="M433" s="164">
        <v>0</v>
      </c>
      <c r="N433" s="164">
        <v>0</v>
      </c>
      <c r="O433" s="164">
        <v>1</v>
      </c>
      <c r="P433" s="164">
        <v>1</v>
      </c>
      <c r="Q433" s="164">
        <v>0</v>
      </c>
      <c r="R433" s="164">
        <v>2</v>
      </c>
      <c r="S433" s="164">
        <v>0</v>
      </c>
      <c r="T433" s="164">
        <v>0</v>
      </c>
      <c r="U433" s="164">
        <v>0</v>
      </c>
      <c r="V433" s="164">
        <v>0</v>
      </c>
      <c r="W433" s="164">
        <v>0</v>
      </c>
      <c r="X433" s="164">
        <v>1</v>
      </c>
      <c r="Y433" s="164">
        <v>0</v>
      </c>
      <c r="Z433" s="164">
        <v>0</v>
      </c>
      <c r="AA433" s="164">
        <v>1</v>
      </c>
      <c r="AB433" s="164">
        <v>0</v>
      </c>
      <c r="AC433" s="167">
        <v>1</v>
      </c>
    </row>
    <row r="434" spans="1:29" x14ac:dyDescent="0.4">
      <c r="A434" t="s">
        <v>491</v>
      </c>
      <c r="B434" t="s">
        <v>482</v>
      </c>
      <c r="C434" s="134" t="s">
        <v>69</v>
      </c>
      <c r="D434" s="135" t="s">
        <v>463</v>
      </c>
      <c r="E434" s="136"/>
      <c r="F434" s="136"/>
      <c r="G434" s="136"/>
      <c r="H434" s="163">
        <f t="shared" si="13"/>
        <v>6</v>
      </c>
      <c r="I434" s="164">
        <v>0</v>
      </c>
      <c r="J434" s="164">
        <v>0</v>
      </c>
      <c r="K434" s="164">
        <v>1</v>
      </c>
      <c r="L434" s="164">
        <v>2</v>
      </c>
      <c r="M434" s="164">
        <v>0</v>
      </c>
      <c r="N434" s="164">
        <v>0</v>
      </c>
      <c r="O434" s="164">
        <v>0</v>
      </c>
      <c r="P434" s="164">
        <v>1</v>
      </c>
      <c r="Q434" s="164">
        <v>0</v>
      </c>
      <c r="R434" s="164">
        <v>0</v>
      </c>
      <c r="S434" s="164">
        <v>0</v>
      </c>
      <c r="T434" s="164">
        <v>0</v>
      </c>
      <c r="U434" s="164">
        <v>0</v>
      </c>
      <c r="V434" s="164">
        <v>1</v>
      </c>
      <c r="W434" s="164">
        <v>0</v>
      </c>
      <c r="X434" s="164">
        <v>0</v>
      </c>
      <c r="Y434" s="164">
        <v>0</v>
      </c>
      <c r="Z434" s="164">
        <v>0</v>
      </c>
      <c r="AA434" s="164">
        <v>0</v>
      </c>
      <c r="AB434" s="164">
        <v>1</v>
      </c>
      <c r="AC434" s="167">
        <v>0</v>
      </c>
    </row>
    <row r="435" spans="1:29" x14ac:dyDescent="0.4">
      <c r="A435" t="s">
        <v>491</v>
      </c>
      <c r="B435" t="s">
        <v>482</v>
      </c>
      <c r="C435" s="134" t="s">
        <v>70</v>
      </c>
      <c r="D435" s="135" t="s">
        <v>463</v>
      </c>
      <c r="E435" s="136"/>
      <c r="F435" s="136"/>
      <c r="G435" s="136"/>
      <c r="H435" s="163">
        <f t="shared" si="13"/>
        <v>3</v>
      </c>
      <c r="I435" s="164">
        <v>0</v>
      </c>
      <c r="J435" s="164">
        <v>0</v>
      </c>
      <c r="K435" s="164">
        <v>0</v>
      </c>
      <c r="L435" s="164">
        <v>0</v>
      </c>
      <c r="M435" s="164">
        <v>0</v>
      </c>
      <c r="N435" s="164">
        <v>0</v>
      </c>
      <c r="O435" s="164">
        <v>1</v>
      </c>
      <c r="P435" s="164">
        <v>0</v>
      </c>
      <c r="Q435" s="164">
        <v>0</v>
      </c>
      <c r="R435" s="164">
        <v>1</v>
      </c>
      <c r="S435" s="164">
        <v>0</v>
      </c>
      <c r="T435" s="164">
        <v>0</v>
      </c>
      <c r="U435" s="164">
        <v>0</v>
      </c>
      <c r="V435" s="164">
        <v>0</v>
      </c>
      <c r="W435" s="164">
        <v>0</v>
      </c>
      <c r="X435" s="164">
        <v>0</v>
      </c>
      <c r="Y435" s="164">
        <v>0</v>
      </c>
      <c r="Z435" s="164">
        <v>0</v>
      </c>
      <c r="AA435" s="164">
        <v>0</v>
      </c>
      <c r="AB435" s="164">
        <v>0</v>
      </c>
      <c r="AC435" s="167">
        <v>1</v>
      </c>
    </row>
    <row r="436" spans="1:29" x14ac:dyDescent="0.4">
      <c r="A436" t="s">
        <v>491</v>
      </c>
      <c r="B436" t="s">
        <v>482</v>
      </c>
      <c r="C436" s="134" t="s">
        <v>71</v>
      </c>
      <c r="D436" s="135" t="s">
        <v>463</v>
      </c>
      <c r="E436" s="136"/>
      <c r="F436" s="136"/>
      <c r="G436" s="136"/>
      <c r="H436" s="163">
        <f t="shared" si="13"/>
        <v>4</v>
      </c>
      <c r="I436" s="164">
        <v>0</v>
      </c>
      <c r="J436" s="164">
        <v>0</v>
      </c>
      <c r="K436" s="164">
        <v>0</v>
      </c>
      <c r="L436" s="164">
        <v>1</v>
      </c>
      <c r="M436" s="164">
        <v>0</v>
      </c>
      <c r="N436" s="164">
        <v>0</v>
      </c>
      <c r="O436" s="164">
        <v>1</v>
      </c>
      <c r="P436" s="164">
        <v>1</v>
      </c>
      <c r="Q436" s="164">
        <v>0</v>
      </c>
      <c r="R436" s="164">
        <v>0</v>
      </c>
      <c r="S436" s="164">
        <v>0</v>
      </c>
      <c r="T436" s="164">
        <v>0</v>
      </c>
      <c r="U436" s="164">
        <v>0</v>
      </c>
      <c r="V436" s="164">
        <v>1</v>
      </c>
      <c r="W436" s="164">
        <v>0</v>
      </c>
      <c r="X436" s="164">
        <v>0</v>
      </c>
      <c r="Y436" s="164">
        <v>0</v>
      </c>
      <c r="Z436" s="164">
        <v>0</v>
      </c>
      <c r="AA436" s="164">
        <v>0</v>
      </c>
      <c r="AB436" s="164">
        <v>0</v>
      </c>
      <c r="AC436" s="167">
        <v>0</v>
      </c>
    </row>
    <row r="437" spans="1:29" x14ac:dyDescent="0.4">
      <c r="A437" t="s">
        <v>491</v>
      </c>
      <c r="B437" t="s">
        <v>482</v>
      </c>
      <c r="C437" s="134" t="s">
        <v>72</v>
      </c>
      <c r="D437" s="135" t="s">
        <v>463</v>
      </c>
      <c r="E437" s="136"/>
      <c r="F437" s="136"/>
      <c r="G437" s="136"/>
      <c r="H437" s="163">
        <f t="shared" si="13"/>
        <v>5</v>
      </c>
      <c r="I437" s="164">
        <v>0</v>
      </c>
      <c r="J437" s="164">
        <v>0</v>
      </c>
      <c r="K437" s="164">
        <v>0</v>
      </c>
      <c r="L437" s="164">
        <v>0</v>
      </c>
      <c r="M437" s="164">
        <v>0</v>
      </c>
      <c r="N437" s="164">
        <v>0</v>
      </c>
      <c r="O437" s="164">
        <v>1</v>
      </c>
      <c r="P437" s="164">
        <v>1</v>
      </c>
      <c r="Q437" s="164">
        <v>0</v>
      </c>
      <c r="R437" s="164">
        <v>0</v>
      </c>
      <c r="S437" s="164">
        <v>0</v>
      </c>
      <c r="T437" s="164">
        <v>0</v>
      </c>
      <c r="U437" s="164">
        <v>0</v>
      </c>
      <c r="V437" s="164">
        <v>0</v>
      </c>
      <c r="W437" s="164">
        <v>0</v>
      </c>
      <c r="X437" s="164">
        <v>0</v>
      </c>
      <c r="Y437" s="164">
        <v>0</v>
      </c>
      <c r="Z437" s="164">
        <v>3</v>
      </c>
      <c r="AA437" s="164">
        <v>0</v>
      </c>
      <c r="AB437" s="164">
        <v>0</v>
      </c>
      <c r="AC437" s="167">
        <v>0</v>
      </c>
    </row>
    <row r="438" spans="1:29" x14ac:dyDescent="0.4">
      <c r="A438" t="s">
        <v>491</v>
      </c>
      <c r="B438" t="s">
        <v>482</v>
      </c>
      <c r="C438" s="134" t="s">
        <v>73</v>
      </c>
      <c r="D438" s="135" t="s">
        <v>463</v>
      </c>
      <c r="E438" s="136"/>
      <c r="F438" s="136"/>
      <c r="G438" s="136"/>
      <c r="H438" s="163">
        <f t="shared" si="13"/>
        <v>18</v>
      </c>
      <c r="I438" s="164">
        <v>0</v>
      </c>
      <c r="J438" s="164">
        <v>0</v>
      </c>
      <c r="K438" s="164">
        <v>0</v>
      </c>
      <c r="L438" s="164">
        <v>3</v>
      </c>
      <c r="M438" s="164">
        <v>0</v>
      </c>
      <c r="N438" s="164">
        <v>1</v>
      </c>
      <c r="O438" s="164">
        <v>0</v>
      </c>
      <c r="P438" s="164">
        <v>3</v>
      </c>
      <c r="Q438" s="164">
        <v>0</v>
      </c>
      <c r="R438" s="164">
        <v>2</v>
      </c>
      <c r="S438" s="164">
        <v>0</v>
      </c>
      <c r="T438" s="164">
        <v>3</v>
      </c>
      <c r="U438" s="164">
        <v>0</v>
      </c>
      <c r="V438" s="164">
        <v>1</v>
      </c>
      <c r="W438" s="164">
        <v>0</v>
      </c>
      <c r="X438" s="164">
        <v>0</v>
      </c>
      <c r="Y438" s="164">
        <v>1</v>
      </c>
      <c r="Z438" s="164">
        <v>1</v>
      </c>
      <c r="AA438" s="164">
        <v>0</v>
      </c>
      <c r="AB438" s="164">
        <v>0</v>
      </c>
      <c r="AC438" s="167">
        <v>3</v>
      </c>
    </row>
    <row r="439" spans="1:29" x14ac:dyDescent="0.4">
      <c r="A439" t="s">
        <v>491</v>
      </c>
      <c r="B439" t="s">
        <v>483</v>
      </c>
      <c r="C439" s="134" t="s">
        <v>74</v>
      </c>
      <c r="D439" s="135" t="s">
        <v>463</v>
      </c>
      <c r="E439" s="136"/>
      <c r="F439" s="136"/>
      <c r="G439" s="136"/>
      <c r="H439" s="163">
        <f t="shared" si="13"/>
        <v>6</v>
      </c>
      <c r="I439" s="164">
        <v>0</v>
      </c>
      <c r="J439" s="164">
        <v>0</v>
      </c>
      <c r="K439" s="164">
        <v>0</v>
      </c>
      <c r="L439" s="164">
        <v>2</v>
      </c>
      <c r="M439" s="164">
        <v>0</v>
      </c>
      <c r="N439" s="164">
        <v>1</v>
      </c>
      <c r="O439" s="164">
        <v>0</v>
      </c>
      <c r="P439" s="164">
        <v>1</v>
      </c>
      <c r="Q439" s="164">
        <v>0</v>
      </c>
      <c r="R439" s="164">
        <v>1</v>
      </c>
      <c r="S439" s="164">
        <v>0</v>
      </c>
      <c r="T439" s="164">
        <v>0</v>
      </c>
      <c r="U439" s="164">
        <v>1</v>
      </c>
      <c r="V439" s="164">
        <v>0</v>
      </c>
      <c r="W439" s="164">
        <v>0</v>
      </c>
      <c r="X439" s="164">
        <v>0</v>
      </c>
      <c r="Y439" s="164">
        <v>0</v>
      </c>
      <c r="Z439" s="164">
        <v>0</v>
      </c>
      <c r="AA439" s="164">
        <v>0</v>
      </c>
      <c r="AB439" s="164">
        <v>0</v>
      </c>
      <c r="AC439" s="167">
        <v>0</v>
      </c>
    </row>
    <row r="440" spans="1:29" x14ac:dyDescent="0.4">
      <c r="A440" t="s">
        <v>491</v>
      </c>
      <c r="B440" t="s">
        <v>483</v>
      </c>
      <c r="C440" s="134" t="s">
        <v>75</v>
      </c>
      <c r="D440" s="135" t="s">
        <v>463</v>
      </c>
      <c r="E440" s="136"/>
      <c r="F440" s="136"/>
      <c r="G440" s="136"/>
      <c r="H440" s="163">
        <f t="shared" si="13"/>
        <v>34</v>
      </c>
      <c r="I440" s="164">
        <v>2</v>
      </c>
      <c r="J440" s="164">
        <v>0</v>
      </c>
      <c r="K440" s="164">
        <v>4</v>
      </c>
      <c r="L440" s="164">
        <v>3</v>
      </c>
      <c r="M440" s="164">
        <v>2</v>
      </c>
      <c r="N440" s="164">
        <v>1</v>
      </c>
      <c r="O440" s="164">
        <v>2</v>
      </c>
      <c r="P440" s="164">
        <v>6</v>
      </c>
      <c r="Q440" s="164">
        <v>0</v>
      </c>
      <c r="R440" s="164">
        <v>5</v>
      </c>
      <c r="S440" s="164">
        <v>0</v>
      </c>
      <c r="T440" s="164">
        <v>2</v>
      </c>
      <c r="U440" s="164">
        <v>0</v>
      </c>
      <c r="V440" s="164">
        <v>0</v>
      </c>
      <c r="W440" s="164">
        <v>0</v>
      </c>
      <c r="X440" s="164">
        <v>0</v>
      </c>
      <c r="Y440" s="164">
        <v>0</v>
      </c>
      <c r="Z440" s="164">
        <v>1</v>
      </c>
      <c r="AA440" s="164">
        <v>2</v>
      </c>
      <c r="AB440" s="164">
        <v>0</v>
      </c>
      <c r="AC440" s="167">
        <v>4</v>
      </c>
    </row>
    <row r="441" spans="1:29" x14ac:dyDescent="0.4">
      <c r="A441" t="s">
        <v>491</v>
      </c>
      <c r="B441" t="s">
        <v>483</v>
      </c>
      <c r="C441" s="134" t="s">
        <v>76</v>
      </c>
      <c r="D441" s="135" t="s">
        <v>463</v>
      </c>
      <c r="E441" s="136"/>
      <c r="F441" s="136"/>
      <c r="G441" s="136"/>
      <c r="H441" s="163">
        <f t="shared" si="13"/>
        <v>2</v>
      </c>
      <c r="I441" s="164">
        <v>0</v>
      </c>
      <c r="J441" s="164">
        <v>0</v>
      </c>
      <c r="K441" s="164">
        <v>0</v>
      </c>
      <c r="L441" s="164">
        <v>0</v>
      </c>
      <c r="M441" s="164">
        <v>0</v>
      </c>
      <c r="N441" s="164">
        <v>0</v>
      </c>
      <c r="O441" s="164">
        <v>0</v>
      </c>
      <c r="P441" s="164">
        <v>0</v>
      </c>
      <c r="Q441" s="164">
        <v>0</v>
      </c>
      <c r="R441" s="164">
        <v>0</v>
      </c>
      <c r="S441" s="164">
        <v>1</v>
      </c>
      <c r="T441" s="164">
        <v>0</v>
      </c>
      <c r="U441" s="164">
        <v>0</v>
      </c>
      <c r="V441" s="164">
        <v>0</v>
      </c>
      <c r="W441" s="164">
        <v>0</v>
      </c>
      <c r="X441" s="164">
        <v>0</v>
      </c>
      <c r="Y441" s="164">
        <v>0</v>
      </c>
      <c r="Z441" s="164">
        <v>0</v>
      </c>
      <c r="AA441" s="164">
        <v>0</v>
      </c>
      <c r="AB441" s="164">
        <v>1</v>
      </c>
      <c r="AC441" s="167">
        <v>0</v>
      </c>
    </row>
    <row r="442" spans="1:29" x14ac:dyDescent="0.4">
      <c r="A442" t="s">
        <v>491</v>
      </c>
      <c r="B442" t="s">
        <v>483</v>
      </c>
      <c r="C442" s="134" t="s">
        <v>77</v>
      </c>
      <c r="D442" s="135" t="s">
        <v>463</v>
      </c>
      <c r="E442" s="136"/>
      <c r="F442" s="136"/>
      <c r="G442" s="136"/>
      <c r="H442" s="163">
        <f t="shared" si="13"/>
        <v>3</v>
      </c>
      <c r="I442" s="164">
        <v>0</v>
      </c>
      <c r="J442" s="164">
        <v>0</v>
      </c>
      <c r="K442" s="164">
        <v>0</v>
      </c>
      <c r="L442" s="164">
        <v>0</v>
      </c>
      <c r="M442" s="164">
        <v>0</v>
      </c>
      <c r="N442" s="164">
        <v>0</v>
      </c>
      <c r="O442" s="164">
        <v>0</v>
      </c>
      <c r="P442" s="164">
        <v>0</v>
      </c>
      <c r="Q442" s="164">
        <v>0</v>
      </c>
      <c r="R442" s="164">
        <v>0</v>
      </c>
      <c r="S442" s="164">
        <v>0</v>
      </c>
      <c r="T442" s="164">
        <v>1</v>
      </c>
      <c r="U442" s="164">
        <v>0</v>
      </c>
      <c r="V442" s="164">
        <v>0</v>
      </c>
      <c r="W442" s="164">
        <v>0</v>
      </c>
      <c r="X442" s="164">
        <v>1</v>
      </c>
      <c r="Y442" s="164">
        <v>0</v>
      </c>
      <c r="Z442" s="164">
        <v>0</v>
      </c>
      <c r="AA442" s="164">
        <v>0</v>
      </c>
      <c r="AB442" s="164">
        <v>0</v>
      </c>
      <c r="AC442" s="167">
        <v>1</v>
      </c>
    </row>
    <row r="443" spans="1:29" x14ac:dyDescent="0.4">
      <c r="A443" t="s">
        <v>491</v>
      </c>
      <c r="B443" t="s">
        <v>482</v>
      </c>
      <c r="C443" s="134" t="s">
        <v>78</v>
      </c>
      <c r="D443" s="135" t="s">
        <v>463</v>
      </c>
      <c r="E443" s="136"/>
      <c r="F443" s="136"/>
      <c r="G443" s="136"/>
      <c r="H443" s="163">
        <f t="shared" si="13"/>
        <v>4</v>
      </c>
      <c r="I443" s="164">
        <v>0</v>
      </c>
      <c r="J443" s="164">
        <v>0</v>
      </c>
      <c r="K443" s="164">
        <v>1</v>
      </c>
      <c r="L443" s="164">
        <v>0</v>
      </c>
      <c r="M443" s="164">
        <v>0</v>
      </c>
      <c r="N443" s="164">
        <v>0</v>
      </c>
      <c r="O443" s="164">
        <v>0</v>
      </c>
      <c r="P443" s="164">
        <v>0</v>
      </c>
      <c r="Q443" s="164">
        <v>0</v>
      </c>
      <c r="R443" s="164">
        <v>2</v>
      </c>
      <c r="S443" s="164">
        <v>0</v>
      </c>
      <c r="T443" s="164">
        <v>0</v>
      </c>
      <c r="U443" s="164">
        <v>0</v>
      </c>
      <c r="V443" s="164">
        <v>1</v>
      </c>
      <c r="W443" s="164">
        <v>0</v>
      </c>
      <c r="X443" s="164">
        <v>0</v>
      </c>
      <c r="Y443" s="164">
        <v>0</v>
      </c>
      <c r="Z443" s="164">
        <v>0</v>
      </c>
      <c r="AA443" s="164">
        <v>0</v>
      </c>
      <c r="AB443" s="164">
        <v>0</v>
      </c>
      <c r="AC443" s="167">
        <v>0</v>
      </c>
    </row>
    <row r="444" spans="1:29" x14ac:dyDescent="0.4">
      <c r="A444" t="s">
        <v>491</v>
      </c>
      <c r="B444" t="s">
        <v>482</v>
      </c>
      <c r="C444" s="134" t="s">
        <v>79</v>
      </c>
      <c r="D444" s="135" t="s">
        <v>463</v>
      </c>
      <c r="E444" s="136"/>
      <c r="F444" s="136"/>
      <c r="G444" s="136"/>
      <c r="H444" s="163">
        <f t="shared" si="13"/>
        <v>6</v>
      </c>
      <c r="I444" s="164">
        <v>0</v>
      </c>
      <c r="J444" s="164">
        <v>1</v>
      </c>
      <c r="K444" s="164">
        <v>0</v>
      </c>
      <c r="L444" s="164">
        <v>2</v>
      </c>
      <c r="M444" s="164">
        <v>0</v>
      </c>
      <c r="N444" s="164">
        <v>0</v>
      </c>
      <c r="O444" s="164">
        <v>0</v>
      </c>
      <c r="P444" s="164">
        <v>0</v>
      </c>
      <c r="Q444" s="164">
        <v>0</v>
      </c>
      <c r="R444" s="164">
        <v>2</v>
      </c>
      <c r="S444" s="164">
        <v>0</v>
      </c>
      <c r="T444" s="164">
        <v>0</v>
      </c>
      <c r="U444" s="164">
        <v>0</v>
      </c>
      <c r="V444" s="164">
        <v>0</v>
      </c>
      <c r="W444" s="164">
        <v>0</v>
      </c>
      <c r="X444" s="164">
        <v>0</v>
      </c>
      <c r="Y444" s="164">
        <v>0</v>
      </c>
      <c r="Z444" s="164">
        <v>0</v>
      </c>
      <c r="AA444" s="164">
        <v>1</v>
      </c>
      <c r="AB444" s="164">
        <v>0</v>
      </c>
      <c r="AC444" s="167">
        <v>0</v>
      </c>
    </row>
    <row r="445" spans="1:29" x14ac:dyDescent="0.4">
      <c r="A445" t="s">
        <v>491</v>
      </c>
      <c r="B445" t="s">
        <v>482</v>
      </c>
      <c r="C445" s="134" t="s">
        <v>80</v>
      </c>
      <c r="D445" s="135" t="s">
        <v>463</v>
      </c>
      <c r="E445" s="136"/>
      <c r="F445" s="136"/>
      <c r="G445" s="136"/>
      <c r="H445" s="163">
        <f t="shared" si="13"/>
        <v>4</v>
      </c>
      <c r="I445" s="164">
        <v>0</v>
      </c>
      <c r="J445" s="164">
        <v>0</v>
      </c>
      <c r="K445" s="164">
        <v>0</v>
      </c>
      <c r="L445" s="164">
        <v>0</v>
      </c>
      <c r="M445" s="164">
        <v>0</v>
      </c>
      <c r="N445" s="164">
        <v>0</v>
      </c>
      <c r="O445" s="164">
        <v>0</v>
      </c>
      <c r="P445" s="164">
        <v>1</v>
      </c>
      <c r="Q445" s="164">
        <v>0</v>
      </c>
      <c r="R445" s="164">
        <v>1</v>
      </c>
      <c r="S445" s="164">
        <v>0</v>
      </c>
      <c r="T445" s="164">
        <v>0</v>
      </c>
      <c r="U445" s="164">
        <v>0</v>
      </c>
      <c r="V445" s="164">
        <v>0</v>
      </c>
      <c r="W445" s="164">
        <v>0</v>
      </c>
      <c r="X445" s="164">
        <v>0</v>
      </c>
      <c r="Y445" s="164">
        <v>0</v>
      </c>
      <c r="Z445" s="164">
        <v>1</v>
      </c>
      <c r="AA445" s="164">
        <v>1</v>
      </c>
      <c r="AB445" s="164">
        <v>0</v>
      </c>
      <c r="AC445" s="167">
        <v>0</v>
      </c>
    </row>
    <row r="446" spans="1:29" x14ac:dyDescent="0.4">
      <c r="A446" t="s">
        <v>491</v>
      </c>
      <c r="B446" t="s">
        <v>482</v>
      </c>
      <c r="C446" s="134" t="s">
        <v>81</v>
      </c>
      <c r="D446" s="135" t="s">
        <v>463</v>
      </c>
      <c r="E446" s="136"/>
      <c r="F446" s="136"/>
      <c r="G446" s="136"/>
      <c r="H446" s="163">
        <f t="shared" si="13"/>
        <v>33</v>
      </c>
      <c r="I446" s="164">
        <v>1</v>
      </c>
      <c r="J446" s="164">
        <v>0</v>
      </c>
      <c r="K446" s="164">
        <v>3</v>
      </c>
      <c r="L446" s="164">
        <v>4</v>
      </c>
      <c r="M446" s="164">
        <v>0</v>
      </c>
      <c r="N446" s="164">
        <v>0</v>
      </c>
      <c r="O446" s="164">
        <v>3</v>
      </c>
      <c r="P446" s="164">
        <v>6</v>
      </c>
      <c r="Q446" s="164">
        <v>0</v>
      </c>
      <c r="R446" s="164">
        <v>7</v>
      </c>
      <c r="S446" s="164">
        <v>0</v>
      </c>
      <c r="T446" s="164">
        <v>2</v>
      </c>
      <c r="U446" s="164">
        <v>1</v>
      </c>
      <c r="V446" s="164">
        <v>2</v>
      </c>
      <c r="W446" s="164">
        <v>0</v>
      </c>
      <c r="X446" s="164">
        <v>0</v>
      </c>
      <c r="Y446" s="164">
        <v>0</v>
      </c>
      <c r="Z446" s="164">
        <v>1</v>
      </c>
      <c r="AA446" s="164">
        <v>0</v>
      </c>
      <c r="AB446" s="164">
        <v>0</v>
      </c>
      <c r="AC446" s="167">
        <v>3</v>
      </c>
    </row>
    <row r="447" spans="1:29" x14ac:dyDescent="0.4">
      <c r="A447" t="s">
        <v>491</v>
      </c>
      <c r="B447" t="s">
        <v>482</v>
      </c>
      <c r="C447" s="134" t="s">
        <v>82</v>
      </c>
      <c r="D447" s="135" t="s">
        <v>463</v>
      </c>
      <c r="E447" s="136"/>
      <c r="F447" s="136"/>
      <c r="G447" s="136"/>
      <c r="H447" s="163">
        <f t="shared" si="13"/>
        <v>4</v>
      </c>
      <c r="I447" s="164">
        <v>0</v>
      </c>
      <c r="J447" s="164">
        <v>0</v>
      </c>
      <c r="K447" s="164">
        <v>0</v>
      </c>
      <c r="L447" s="164">
        <v>1</v>
      </c>
      <c r="M447" s="164">
        <v>0</v>
      </c>
      <c r="N447" s="164">
        <v>0</v>
      </c>
      <c r="O447" s="164">
        <v>0</v>
      </c>
      <c r="P447" s="164">
        <v>2</v>
      </c>
      <c r="Q447" s="164">
        <v>0</v>
      </c>
      <c r="R447" s="164">
        <v>0</v>
      </c>
      <c r="S447" s="164">
        <v>0</v>
      </c>
      <c r="T447" s="164">
        <v>0</v>
      </c>
      <c r="U447" s="164">
        <v>0</v>
      </c>
      <c r="V447" s="164">
        <v>1</v>
      </c>
      <c r="W447" s="164">
        <v>0</v>
      </c>
      <c r="X447" s="164">
        <v>0</v>
      </c>
      <c r="Y447" s="164">
        <v>0</v>
      </c>
      <c r="Z447" s="164">
        <v>0</v>
      </c>
      <c r="AA447" s="164">
        <v>0</v>
      </c>
      <c r="AB447" s="164">
        <v>0</v>
      </c>
      <c r="AC447" s="167">
        <v>0</v>
      </c>
    </row>
    <row r="448" spans="1:29" x14ac:dyDescent="0.4">
      <c r="A448" t="s">
        <v>509</v>
      </c>
      <c r="B448" t="s">
        <v>388</v>
      </c>
      <c r="C448" s="134" t="s">
        <v>83</v>
      </c>
      <c r="D448" s="135" t="s">
        <v>463</v>
      </c>
      <c r="E448" s="136"/>
      <c r="F448" s="136"/>
      <c r="G448" s="136"/>
      <c r="H448" s="163">
        <f t="shared" si="13"/>
        <v>13</v>
      </c>
      <c r="I448" s="164">
        <v>0</v>
      </c>
      <c r="J448" s="164">
        <v>0</v>
      </c>
      <c r="K448" s="164">
        <v>2</v>
      </c>
      <c r="L448" s="164">
        <v>2</v>
      </c>
      <c r="M448" s="164">
        <v>0</v>
      </c>
      <c r="N448" s="164">
        <v>0</v>
      </c>
      <c r="O448" s="164">
        <v>2</v>
      </c>
      <c r="P448" s="164">
        <v>1</v>
      </c>
      <c r="Q448" s="164">
        <v>0</v>
      </c>
      <c r="R448" s="164">
        <v>2</v>
      </c>
      <c r="S448" s="164">
        <v>0</v>
      </c>
      <c r="T448" s="164">
        <v>1</v>
      </c>
      <c r="U448" s="164">
        <v>1</v>
      </c>
      <c r="V448" s="164">
        <v>0</v>
      </c>
      <c r="W448" s="164">
        <v>0</v>
      </c>
      <c r="X448" s="164">
        <v>0</v>
      </c>
      <c r="Y448" s="164">
        <v>0</v>
      </c>
      <c r="Z448" s="164">
        <v>0</v>
      </c>
      <c r="AA448" s="164">
        <v>0</v>
      </c>
      <c r="AB448" s="164">
        <v>0</v>
      </c>
      <c r="AC448" s="167">
        <v>2</v>
      </c>
    </row>
    <row r="449" spans="1:29" x14ac:dyDescent="0.4">
      <c r="A449" t="s">
        <v>501</v>
      </c>
      <c r="B449" t="s">
        <v>471</v>
      </c>
      <c r="C449" s="134" t="s">
        <v>84</v>
      </c>
      <c r="D449" s="135" t="s">
        <v>463</v>
      </c>
      <c r="E449" s="136"/>
      <c r="F449" s="136"/>
      <c r="G449" s="136"/>
      <c r="H449" s="163">
        <f t="shared" si="13"/>
        <v>11</v>
      </c>
      <c r="I449" s="164">
        <v>0</v>
      </c>
      <c r="J449" s="164">
        <v>0</v>
      </c>
      <c r="K449" s="164">
        <v>0</v>
      </c>
      <c r="L449" s="164">
        <v>0</v>
      </c>
      <c r="M449" s="164">
        <v>0</v>
      </c>
      <c r="N449" s="164">
        <v>2</v>
      </c>
      <c r="O449" s="164">
        <v>2</v>
      </c>
      <c r="P449" s="164">
        <v>1</v>
      </c>
      <c r="Q449" s="164">
        <v>0</v>
      </c>
      <c r="R449" s="164">
        <v>2</v>
      </c>
      <c r="S449" s="164">
        <v>0</v>
      </c>
      <c r="T449" s="164">
        <v>1</v>
      </c>
      <c r="U449" s="164">
        <v>2</v>
      </c>
      <c r="V449" s="164">
        <v>0</v>
      </c>
      <c r="W449" s="164">
        <v>0</v>
      </c>
      <c r="X449" s="164">
        <v>0</v>
      </c>
      <c r="Y449" s="164">
        <v>0</v>
      </c>
      <c r="Z449" s="164">
        <v>0</v>
      </c>
      <c r="AA449" s="164">
        <v>0</v>
      </c>
      <c r="AB449" s="164">
        <v>0</v>
      </c>
      <c r="AC449" s="167">
        <v>1</v>
      </c>
    </row>
    <row r="450" spans="1:29" x14ac:dyDescent="0.4">
      <c r="A450" t="s">
        <v>501</v>
      </c>
      <c r="B450" t="s">
        <v>471</v>
      </c>
      <c r="C450" s="134" t="s">
        <v>85</v>
      </c>
      <c r="D450" s="135" t="s">
        <v>463</v>
      </c>
      <c r="E450" s="136"/>
      <c r="F450" s="136"/>
      <c r="G450" s="136"/>
      <c r="H450" s="163">
        <f t="shared" si="13"/>
        <v>9</v>
      </c>
      <c r="I450" s="164">
        <v>0</v>
      </c>
      <c r="J450" s="164">
        <v>0</v>
      </c>
      <c r="K450" s="164">
        <v>1</v>
      </c>
      <c r="L450" s="164">
        <v>1</v>
      </c>
      <c r="M450" s="164">
        <v>0</v>
      </c>
      <c r="N450" s="164">
        <v>1</v>
      </c>
      <c r="O450" s="164">
        <v>2</v>
      </c>
      <c r="P450" s="164">
        <v>1</v>
      </c>
      <c r="Q450" s="164">
        <v>0</v>
      </c>
      <c r="R450" s="164">
        <v>1</v>
      </c>
      <c r="S450" s="164">
        <v>0</v>
      </c>
      <c r="T450" s="164">
        <v>1</v>
      </c>
      <c r="U450" s="164">
        <v>0</v>
      </c>
      <c r="V450" s="164">
        <v>1</v>
      </c>
      <c r="W450" s="164">
        <v>0</v>
      </c>
      <c r="X450" s="164">
        <v>0</v>
      </c>
      <c r="Y450" s="164">
        <v>0</v>
      </c>
      <c r="Z450" s="164">
        <v>0</v>
      </c>
      <c r="AA450" s="164">
        <v>0</v>
      </c>
      <c r="AB450" s="164">
        <v>0</v>
      </c>
      <c r="AC450" s="167">
        <v>0</v>
      </c>
    </row>
    <row r="451" spans="1:29" x14ac:dyDescent="0.4">
      <c r="A451" t="s">
        <v>509</v>
      </c>
      <c r="B451" t="s">
        <v>388</v>
      </c>
      <c r="C451" s="134" t="s">
        <v>86</v>
      </c>
      <c r="D451" s="135" t="s">
        <v>463</v>
      </c>
      <c r="E451" s="136"/>
      <c r="F451" s="136"/>
      <c r="G451" s="136"/>
      <c r="H451" s="163">
        <f t="shared" si="13"/>
        <v>9</v>
      </c>
      <c r="I451" s="164">
        <v>0</v>
      </c>
      <c r="J451" s="164">
        <v>0</v>
      </c>
      <c r="K451" s="164">
        <v>0</v>
      </c>
      <c r="L451" s="164">
        <v>1</v>
      </c>
      <c r="M451" s="164">
        <v>0</v>
      </c>
      <c r="N451" s="164">
        <v>1</v>
      </c>
      <c r="O451" s="164">
        <v>1</v>
      </c>
      <c r="P451" s="164">
        <v>1</v>
      </c>
      <c r="Q451" s="164">
        <v>0</v>
      </c>
      <c r="R451" s="164">
        <v>2</v>
      </c>
      <c r="S451" s="164">
        <v>0</v>
      </c>
      <c r="T451" s="164">
        <v>1</v>
      </c>
      <c r="U451" s="164">
        <v>1</v>
      </c>
      <c r="V451" s="164">
        <v>0</v>
      </c>
      <c r="W451" s="164">
        <v>0</v>
      </c>
      <c r="X451" s="164">
        <v>1</v>
      </c>
      <c r="Y451" s="164">
        <v>0</v>
      </c>
      <c r="Z451" s="164">
        <v>0</v>
      </c>
      <c r="AA451" s="164">
        <v>0</v>
      </c>
      <c r="AB451" s="164">
        <v>0</v>
      </c>
      <c r="AC451" s="167">
        <v>0</v>
      </c>
    </row>
    <row r="452" spans="1:29" x14ac:dyDescent="0.4">
      <c r="A452" t="s">
        <v>509</v>
      </c>
      <c r="B452" t="s">
        <v>388</v>
      </c>
      <c r="C452" s="134" t="s">
        <v>87</v>
      </c>
      <c r="D452" s="135" t="s">
        <v>463</v>
      </c>
      <c r="E452" s="136"/>
      <c r="F452" s="136"/>
      <c r="G452" s="136"/>
      <c r="H452" s="163">
        <f t="shared" si="13"/>
        <v>21</v>
      </c>
      <c r="I452" s="164">
        <v>0</v>
      </c>
      <c r="J452" s="164">
        <v>0</v>
      </c>
      <c r="K452" s="164">
        <v>2</v>
      </c>
      <c r="L452" s="164">
        <v>2</v>
      </c>
      <c r="M452" s="164">
        <v>1</v>
      </c>
      <c r="N452" s="164">
        <v>2</v>
      </c>
      <c r="O452" s="164">
        <v>1</v>
      </c>
      <c r="P452" s="164">
        <v>2</v>
      </c>
      <c r="Q452" s="164">
        <v>0</v>
      </c>
      <c r="R452" s="164">
        <v>7</v>
      </c>
      <c r="S452" s="164">
        <v>0</v>
      </c>
      <c r="T452" s="164">
        <v>1</v>
      </c>
      <c r="U452" s="164">
        <v>0</v>
      </c>
      <c r="V452" s="164">
        <v>1</v>
      </c>
      <c r="W452" s="164">
        <v>0</v>
      </c>
      <c r="X452" s="164">
        <v>0</v>
      </c>
      <c r="Y452" s="164">
        <v>0</v>
      </c>
      <c r="Z452" s="164">
        <v>0</v>
      </c>
      <c r="AA452" s="164">
        <v>1</v>
      </c>
      <c r="AB452" s="164">
        <v>0</v>
      </c>
      <c r="AC452" s="167">
        <v>1</v>
      </c>
    </row>
    <row r="453" spans="1:29" x14ac:dyDescent="0.4">
      <c r="A453" t="s">
        <v>509</v>
      </c>
      <c r="B453" t="s">
        <v>388</v>
      </c>
      <c r="C453" s="134" t="s">
        <v>88</v>
      </c>
      <c r="D453" s="135" t="s">
        <v>463</v>
      </c>
      <c r="E453" s="136"/>
      <c r="F453" s="136"/>
      <c r="G453" s="136"/>
      <c r="H453" s="163">
        <f t="shared" si="13"/>
        <v>25</v>
      </c>
      <c r="I453" s="164">
        <v>0</v>
      </c>
      <c r="J453" s="164">
        <v>0</v>
      </c>
      <c r="K453" s="164">
        <v>2</v>
      </c>
      <c r="L453" s="164">
        <v>3</v>
      </c>
      <c r="M453" s="164">
        <v>1</v>
      </c>
      <c r="N453" s="164">
        <v>0</v>
      </c>
      <c r="O453" s="164">
        <v>0</v>
      </c>
      <c r="P453" s="164">
        <v>6</v>
      </c>
      <c r="Q453" s="164">
        <v>0</v>
      </c>
      <c r="R453" s="164">
        <v>4</v>
      </c>
      <c r="S453" s="164">
        <v>0</v>
      </c>
      <c r="T453" s="164">
        <v>2</v>
      </c>
      <c r="U453" s="164">
        <v>2</v>
      </c>
      <c r="V453" s="164">
        <v>1</v>
      </c>
      <c r="W453" s="164">
        <v>0</v>
      </c>
      <c r="X453" s="164">
        <v>1</v>
      </c>
      <c r="Y453" s="164">
        <v>0</v>
      </c>
      <c r="Z453" s="164">
        <v>1</v>
      </c>
      <c r="AA453" s="164">
        <v>0</v>
      </c>
      <c r="AB453" s="164">
        <v>0</v>
      </c>
      <c r="AC453" s="167">
        <v>2</v>
      </c>
    </row>
    <row r="454" spans="1:29" x14ac:dyDescent="0.4">
      <c r="A454" t="s">
        <v>509</v>
      </c>
      <c r="B454" t="s">
        <v>388</v>
      </c>
      <c r="C454" s="134" t="s">
        <v>89</v>
      </c>
      <c r="D454" s="135" t="s">
        <v>463</v>
      </c>
      <c r="E454" s="136"/>
      <c r="F454" s="136"/>
      <c r="G454" s="136"/>
      <c r="H454" s="163">
        <f t="shared" si="13"/>
        <v>7</v>
      </c>
      <c r="I454" s="164">
        <v>0</v>
      </c>
      <c r="J454" s="164">
        <v>0</v>
      </c>
      <c r="K454" s="164">
        <v>0</v>
      </c>
      <c r="L454" s="164">
        <v>0</v>
      </c>
      <c r="M454" s="164">
        <v>0</v>
      </c>
      <c r="N454" s="164">
        <v>0</v>
      </c>
      <c r="O454" s="164">
        <v>0</v>
      </c>
      <c r="P454" s="164">
        <v>3</v>
      </c>
      <c r="Q454" s="164">
        <v>0</v>
      </c>
      <c r="R454" s="164">
        <v>0</v>
      </c>
      <c r="S454" s="164">
        <v>0</v>
      </c>
      <c r="T454" s="164">
        <v>1</v>
      </c>
      <c r="U454" s="164">
        <v>0</v>
      </c>
      <c r="V454" s="164">
        <v>0</v>
      </c>
      <c r="W454" s="164">
        <v>0</v>
      </c>
      <c r="X454" s="164">
        <v>0</v>
      </c>
      <c r="Y454" s="164">
        <v>0</v>
      </c>
      <c r="Z454" s="164">
        <v>1</v>
      </c>
      <c r="AA454" s="164">
        <v>0</v>
      </c>
      <c r="AB454" s="164">
        <v>0</v>
      </c>
      <c r="AC454" s="167">
        <v>2</v>
      </c>
    </row>
    <row r="455" spans="1:29" x14ac:dyDescent="0.4">
      <c r="A455" t="s">
        <v>501</v>
      </c>
      <c r="B455" t="s">
        <v>471</v>
      </c>
      <c r="C455" s="134" t="s">
        <v>90</v>
      </c>
      <c r="D455" s="135" t="s">
        <v>463</v>
      </c>
      <c r="E455" s="136"/>
      <c r="F455" s="136"/>
      <c r="G455" s="136"/>
      <c r="H455" s="163">
        <f t="shared" si="13"/>
        <v>8</v>
      </c>
      <c r="I455" s="164">
        <v>0</v>
      </c>
      <c r="J455" s="164">
        <v>0</v>
      </c>
      <c r="K455" s="164">
        <v>0</v>
      </c>
      <c r="L455" s="164">
        <v>1</v>
      </c>
      <c r="M455" s="164">
        <v>1</v>
      </c>
      <c r="N455" s="164">
        <v>0</v>
      </c>
      <c r="O455" s="164">
        <v>2</v>
      </c>
      <c r="P455" s="164">
        <v>0</v>
      </c>
      <c r="Q455" s="164">
        <v>0</v>
      </c>
      <c r="R455" s="164">
        <v>2</v>
      </c>
      <c r="S455" s="164">
        <v>0</v>
      </c>
      <c r="T455" s="164">
        <v>1</v>
      </c>
      <c r="U455" s="164">
        <v>0</v>
      </c>
      <c r="V455" s="164">
        <v>0</v>
      </c>
      <c r="W455" s="164">
        <v>0</v>
      </c>
      <c r="X455" s="164">
        <v>0</v>
      </c>
      <c r="Y455" s="164">
        <v>0</v>
      </c>
      <c r="Z455" s="164">
        <v>0</v>
      </c>
      <c r="AA455" s="164">
        <v>0</v>
      </c>
      <c r="AB455" s="164">
        <v>0</v>
      </c>
      <c r="AC455" s="167">
        <v>1</v>
      </c>
    </row>
    <row r="456" spans="1:29" x14ac:dyDescent="0.4">
      <c r="A456" t="s">
        <v>501</v>
      </c>
      <c r="B456" t="s">
        <v>471</v>
      </c>
      <c r="C456" s="134" t="s">
        <v>91</v>
      </c>
      <c r="D456" s="135" t="s">
        <v>463</v>
      </c>
      <c r="E456" s="136"/>
      <c r="F456" s="136"/>
      <c r="G456" s="136"/>
      <c r="H456" s="163">
        <f t="shared" si="13"/>
        <v>12</v>
      </c>
      <c r="I456" s="164">
        <v>1</v>
      </c>
      <c r="J456" s="164">
        <v>1</v>
      </c>
      <c r="K456" s="164">
        <v>0</v>
      </c>
      <c r="L456" s="164">
        <v>2</v>
      </c>
      <c r="M456" s="164">
        <v>0</v>
      </c>
      <c r="N456" s="164">
        <v>1</v>
      </c>
      <c r="O456" s="164">
        <v>2</v>
      </c>
      <c r="P456" s="164">
        <v>1</v>
      </c>
      <c r="Q456" s="164">
        <v>0</v>
      </c>
      <c r="R456" s="164">
        <v>1</v>
      </c>
      <c r="S456" s="164">
        <v>0</v>
      </c>
      <c r="T456" s="164">
        <v>1</v>
      </c>
      <c r="U456" s="164">
        <v>0</v>
      </c>
      <c r="V456" s="164">
        <v>1</v>
      </c>
      <c r="W456" s="164">
        <v>0</v>
      </c>
      <c r="X456" s="164">
        <v>0</v>
      </c>
      <c r="Y456" s="164">
        <v>0</v>
      </c>
      <c r="Z456" s="164">
        <v>1</v>
      </c>
      <c r="AA456" s="164">
        <v>0</v>
      </c>
      <c r="AB456" s="164">
        <v>0</v>
      </c>
      <c r="AC456" s="167">
        <v>0</v>
      </c>
    </row>
    <row r="457" spans="1:29" x14ac:dyDescent="0.4">
      <c r="A457" t="s">
        <v>504</v>
      </c>
      <c r="B457" t="s">
        <v>477</v>
      </c>
      <c r="C457" s="134" t="s">
        <v>92</v>
      </c>
      <c r="D457" s="135" t="s">
        <v>463</v>
      </c>
      <c r="E457" s="136"/>
      <c r="F457" s="136"/>
      <c r="G457" s="136"/>
      <c r="H457" s="163">
        <f t="shared" si="13"/>
        <v>7</v>
      </c>
      <c r="I457" s="164">
        <v>0</v>
      </c>
      <c r="J457" s="164">
        <v>0</v>
      </c>
      <c r="K457" s="164">
        <v>1</v>
      </c>
      <c r="L457" s="164">
        <v>0</v>
      </c>
      <c r="M457" s="164">
        <v>0</v>
      </c>
      <c r="N457" s="164">
        <v>1</v>
      </c>
      <c r="O457" s="164">
        <v>0</v>
      </c>
      <c r="P457" s="164">
        <v>1</v>
      </c>
      <c r="Q457" s="164">
        <v>0</v>
      </c>
      <c r="R457" s="164">
        <v>1</v>
      </c>
      <c r="S457" s="164">
        <v>0</v>
      </c>
      <c r="T457" s="164">
        <v>0</v>
      </c>
      <c r="U457" s="164">
        <v>0</v>
      </c>
      <c r="V457" s="164">
        <v>0</v>
      </c>
      <c r="W457" s="164">
        <v>0</v>
      </c>
      <c r="X457" s="164">
        <v>0</v>
      </c>
      <c r="Y457" s="164">
        <v>0</v>
      </c>
      <c r="Z457" s="164">
        <v>1</v>
      </c>
      <c r="AA457" s="164">
        <v>0</v>
      </c>
      <c r="AB457" s="164">
        <v>1</v>
      </c>
      <c r="AC457" s="167">
        <v>1</v>
      </c>
    </row>
    <row r="458" spans="1:29" x14ac:dyDescent="0.4">
      <c r="A458" t="s">
        <v>504</v>
      </c>
      <c r="B458" t="s">
        <v>477</v>
      </c>
      <c r="C458" s="134" t="s">
        <v>93</v>
      </c>
      <c r="D458" s="135" t="s">
        <v>463</v>
      </c>
      <c r="E458" s="136"/>
      <c r="F458" s="136"/>
      <c r="G458" s="136"/>
      <c r="H458" s="163">
        <f t="shared" si="13"/>
        <v>6</v>
      </c>
      <c r="I458" s="164">
        <v>0</v>
      </c>
      <c r="J458" s="164">
        <v>0</v>
      </c>
      <c r="K458" s="164">
        <v>1</v>
      </c>
      <c r="L458" s="164">
        <v>1</v>
      </c>
      <c r="M458" s="164">
        <v>0</v>
      </c>
      <c r="N458" s="164">
        <v>0</v>
      </c>
      <c r="O458" s="164">
        <v>0</v>
      </c>
      <c r="P458" s="164">
        <v>0</v>
      </c>
      <c r="Q458" s="164">
        <v>0</v>
      </c>
      <c r="R458" s="164">
        <v>1</v>
      </c>
      <c r="S458" s="164">
        <v>0</v>
      </c>
      <c r="T458" s="164">
        <v>2</v>
      </c>
      <c r="U458" s="164">
        <v>0</v>
      </c>
      <c r="V458" s="164">
        <v>1</v>
      </c>
      <c r="W458" s="164">
        <v>0</v>
      </c>
      <c r="X458" s="164">
        <v>0</v>
      </c>
      <c r="Y458" s="164">
        <v>0</v>
      </c>
      <c r="Z458" s="164">
        <v>0</v>
      </c>
      <c r="AA458" s="164">
        <v>0</v>
      </c>
      <c r="AB458" s="164">
        <v>0</v>
      </c>
      <c r="AC458" s="167">
        <v>0</v>
      </c>
    </row>
    <row r="459" spans="1:29" x14ac:dyDescent="0.4">
      <c r="A459" t="s">
        <v>501</v>
      </c>
      <c r="B459" t="s">
        <v>471</v>
      </c>
      <c r="C459" s="134" t="s">
        <v>94</v>
      </c>
      <c r="D459" s="135" t="s">
        <v>463</v>
      </c>
      <c r="E459" s="136"/>
      <c r="F459" s="136"/>
      <c r="G459" s="136"/>
      <c r="H459" s="163">
        <f t="shared" si="13"/>
        <v>5</v>
      </c>
      <c r="I459" s="164">
        <v>0</v>
      </c>
      <c r="J459" s="164">
        <v>0</v>
      </c>
      <c r="K459" s="164">
        <v>1</v>
      </c>
      <c r="L459" s="164">
        <v>0</v>
      </c>
      <c r="M459" s="164">
        <v>1</v>
      </c>
      <c r="N459" s="164">
        <v>0</v>
      </c>
      <c r="O459" s="164">
        <v>0</v>
      </c>
      <c r="P459" s="164">
        <v>2</v>
      </c>
      <c r="Q459" s="164">
        <v>0</v>
      </c>
      <c r="R459" s="164">
        <v>0</v>
      </c>
      <c r="S459" s="164">
        <v>0</v>
      </c>
      <c r="T459" s="164">
        <v>0</v>
      </c>
      <c r="U459" s="164">
        <v>0</v>
      </c>
      <c r="V459" s="164">
        <v>0</v>
      </c>
      <c r="W459" s="164">
        <v>0</v>
      </c>
      <c r="X459" s="164">
        <v>0</v>
      </c>
      <c r="Y459" s="164">
        <v>1</v>
      </c>
      <c r="Z459" s="164">
        <v>0</v>
      </c>
      <c r="AA459" s="164">
        <v>0</v>
      </c>
      <c r="AB459" s="164">
        <v>0</v>
      </c>
      <c r="AC459" s="167">
        <v>0</v>
      </c>
    </row>
    <row r="460" spans="1:29" x14ac:dyDescent="0.4">
      <c r="A460" t="s">
        <v>504</v>
      </c>
      <c r="B460" t="s">
        <v>477</v>
      </c>
      <c r="C460" s="134" t="s">
        <v>95</v>
      </c>
      <c r="D460" s="135" t="s">
        <v>463</v>
      </c>
      <c r="E460" s="136"/>
      <c r="F460" s="136"/>
      <c r="G460" s="136"/>
      <c r="H460" s="163">
        <f t="shared" si="13"/>
        <v>1</v>
      </c>
      <c r="I460" s="164">
        <v>0</v>
      </c>
      <c r="J460" s="164">
        <v>0</v>
      </c>
      <c r="K460" s="164">
        <v>0</v>
      </c>
      <c r="L460" s="164">
        <v>0</v>
      </c>
      <c r="M460" s="164">
        <v>0</v>
      </c>
      <c r="N460" s="164">
        <v>0</v>
      </c>
      <c r="O460" s="164">
        <v>0</v>
      </c>
      <c r="P460" s="164">
        <v>1</v>
      </c>
      <c r="Q460" s="164">
        <v>0</v>
      </c>
      <c r="R460" s="164">
        <v>0</v>
      </c>
      <c r="S460" s="164">
        <v>0</v>
      </c>
      <c r="T460" s="164">
        <v>0</v>
      </c>
      <c r="U460" s="164">
        <v>0</v>
      </c>
      <c r="V460" s="164">
        <v>0</v>
      </c>
      <c r="W460" s="164">
        <v>0</v>
      </c>
      <c r="X460" s="164">
        <v>0</v>
      </c>
      <c r="Y460" s="164">
        <v>0</v>
      </c>
      <c r="Z460" s="164">
        <v>0</v>
      </c>
      <c r="AA460" s="164">
        <v>0</v>
      </c>
      <c r="AB460" s="164">
        <v>0</v>
      </c>
      <c r="AC460" s="167">
        <v>0</v>
      </c>
    </row>
    <row r="461" spans="1:29" x14ac:dyDescent="0.4">
      <c r="A461" t="s">
        <v>504</v>
      </c>
      <c r="B461" t="s">
        <v>477</v>
      </c>
      <c r="C461" s="134" t="s">
        <v>96</v>
      </c>
      <c r="D461" s="135" t="s">
        <v>463</v>
      </c>
      <c r="E461" s="136"/>
      <c r="F461" s="136"/>
      <c r="G461" s="136"/>
      <c r="H461" s="163">
        <f t="shared" si="13"/>
        <v>7</v>
      </c>
      <c r="I461" s="164">
        <v>0</v>
      </c>
      <c r="J461" s="164">
        <v>0</v>
      </c>
      <c r="K461" s="164">
        <v>0</v>
      </c>
      <c r="L461" s="164">
        <v>0</v>
      </c>
      <c r="M461" s="164">
        <v>0</v>
      </c>
      <c r="N461" s="164">
        <v>1</v>
      </c>
      <c r="O461" s="164">
        <v>0</v>
      </c>
      <c r="P461" s="164">
        <v>1</v>
      </c>
      <c r="Q461" s="164">
        <v>0</v>
      </c>
      <c r="R461" s="164">
        <v>1</v>
      </c>
      <c r="S461" s="164">
        <v>0</v>
      </c>
      <c r="T461" s="164">
        <v>1</v>
      </c>
      <c r="U461" s="164">
        <v>0</v>
      </c>
      <c r="V461" s="164">
        <v>0</v>
      </c>
      <c r="W461" s="164">
        <v>0</v>
      </c>
      <c r="X461" s="164">
        <v>0</v>
      </c>
      <c r="Y461" s="164">
        <v>0</v>
      </c>
      <c r="Z461" s="164">
        <v>1</v>
      </c>
      <c r="AA461" s="164">
        <v>1</v>
      </c>
      <c r="AB461" s="164">
        <v>1</v>
      </c>
      <c r="AC461" s="167">
        <v>0</v>
      </c>
    </row>
    <row r="462" spans="1:29" x14ac:dyDescent="0.4">
      <c r="A462" t="s">
        <v>492</v>
      </c>
      <c r="B462" t="s">
        <v>484</v>
      </c>
      <c r="C462" s="134" t="s">
        <v>97</v>
      </c>
      <c r="D462" s="135" t="s">
        <v>463</v>
      </c>
      <c r="E462" s="136"/>
      <c r="F462" s="136"/>
      <c r="G462" s="136"/>
      <c r="H462" s="163">
        <f t="shared" si="13"/>
        <v>16</v>
      </c>
      <c r="I462" s="164">
        <v>1</v>
      </c>
      <c r="J462" s="164">
        <v>0</v>
      </c>
      <c r="K462" s="164">
        <v>1</v>
      </c>
      <c r="L462" s="164">
        <v>2</v>
      </c>
      <c r="M462" s="164">
        <v>0</v>
      </c>
      <c r="N462" s="164">
        <v>1</v>
      </c>
      <c r="O462" s="164">
        <v>0</v>
      </c>
      <c r="P462" s="164">
        <v>3</v>
      </c>
      <c r="Q462" s="164">
        <v>0</v>
      </c>
      <c r="R462" s="164">
        <v>2</v>
      </c>
      <c r="S462" s="164">
        <v>0</v>
      </c>
      <c r="T462" s="164">
        <v>2</v>
      </c>
      <c r="U462" s="164">
        <v>0</v>
      </c>
      <c r="V462" s="164">
        <v>0</v>
      </c>
      <c r="W462" s="164">
        <v>0</v>
      </c>
      <c r="X462" s="164">
        <v>0</v>
      </c>
      <c r="Y462" s="164">
        <v>0</v>
      </c>
      <c r="Z462" s="164">
        <v>1</v>
      </c>
      <c r="AA462" s="164">
        <v>0</v>
      </c>
      <c r="AB462" s="164">
        <v>1</v>
      </c>
      <c r="AC462" s="167">
        <v>2</v>
      </c>
    </row>
    <row r="463" spans="1:29" x14ac:dyDescent="0.4">
      <c r="A463" t="s">
        <v>492</v>
      </c>
      <c r="B463" t="s">
        <v>484</v>
      </c>
      <c r="C463" s="134" t="s">
        <v>98</v>
      </c>
      <c r="D463" s="135" t="s">
        <v>463</v>
      </c>
      <c r="E463" s="136"/>
      <c r="F463" s="136"/>
      <c r="G463" s="136"/>
      <c r="H463" s="163">
        <f t="shared" si="13"/>
        <v>8</v>
      </c>
      <c r="I463" s="164">
        <v>1</v>
      </c>
      <c r="J463" s="164">
        <v>0</v>
      </c>
      <c r="K463" s="164">
        <v>0</v>
      </c>
      <c r="L463" s="164">
        <v>1</v>
      </c>
      <c r="M463" s="164">
        <v>0</v>
      </c>
      <c r="N463" s="164">
        <v>0</v>
      </c>
      <c r="O463" s="164">
        <v>1</v>
      </c>
      <c r="P463" s="164">
        <v>2</v>
      </c>
      <c r="Q463" s="164">
        <v>0</v>
      </c>
      <c r="R463" s="164">
        <v>1</v>
      </c>
      <c r="S463" s="164">
        <v>0</v>
      </c>
      <c r="T463" s="164">
        <v>0</v>
      </c>
      <c r="U463" s="164">
        <v>0</v>
      </c>
      <c r="V463" s="164">
        <v>0</v>
      </c>
      <c r="W463" s="164">
        <v>0</v>
      </c>
      <c r="X463" s="164">
        <v>0</v>
      </c>
      <c r="Y463" s="164">
        <v>0</v>
      </c>
      <c r="Z463" s="164">
        <v>0</v>
      </c>
      <c r="AA463" s="164">
        <v>0</v>
      </c>
      <c r="AB463" s="164">
        <v>1</v>
      </c>
      <c r="AC463" s="167">
        <v>1</v>
      </c>
    </row>
    <row r="464" spans="1:29" x14ac:dyDescent="0.4">
      <c r="A464" t="s">
        <v>492</v>
      </c>
      <c r="B464" t="s">
        <v>484</v>
      </c>
      <c r="C464" s="134" t="s">
        <v>99</v>
      </c>
      <c r="D464" s="135" t="s">
        <v>463</v>
      </c>
      <c r="E464" s="136"/>
      <c r="F464" s="136"/>
      <c r="G464" s="136"/>
      <c r="H464" s="163">
        <f t="shared" si="13"/>
        <v>14</v>
      </c>
      <c r="I464" s="164">
        <v>0</v>
      </c>
      <c r="J464" s="164">
        <v>0</v>
      </c>
      <c r="K464" s="164">
        <v>1</v>
      </c>
      <c r="L464" s="164">
        <v>3</v>
      </c>
      <c r="M464" s="164">
        <v>0</v>
      </c>
      <c r="N464" s="164">
        <v>1</v>
      </c>
      <c r="O464" s="164">
        <v>3</v>
      </c>
      <c r="P464" s="164">
        <v>0</v>
      </c>
      <c r="Q464" s="164">
        <v>0</v>
      </c>
      <c r="R464" s="164">
        <v>5</v>
      </c>
      <c r="S464" s="164">
        <v>1</v>
      </c>
      <c r="T464" s="164">
        <v>0</v>
      </c>
      <c r="U464" s="164">
        <v>0</v>
      </c>
      <c r="V464" s="164">
        <v>0</v>
      </c>
      <c r="W464" s="164">
        <v>0</v>
      </c>
      <c r="X464" s="164">
        <v>0</v>
      </c>
      <c r="Y464" s="164">
        <v>0</v>
      </c>
      <c r="Z464" s="164">
        <v>0</v>
      </c>
      <c r="AA464" s="164">
        <v>0</v>
      </c>
      <c r="AB464" s="164">
        <v>0</v>
      </c>
      <c r="AC464" s="167">
        <v>0</v>
      </c>
    </row>
    <row r="465" spans="1:29" x14ac:dyDescent="0.4">
      <c r="A465" t="s">
        <v>492</v>
      </c>
      <c r="B465" t="s">
        <v>484</v>
      </c>
      <c r="C465" s="134" t="s">
        <v>100</v>
      </c>
      <c r="D465" s="135" t="s">
        <v>463</v>
      </c>
      <c r="E465" s="136"/>
      <c r="F465" s="136"/>
      <c r="G465" s="136"/>
      <c r="H465" s="163">
        <f t="shared" si="13"/>
        <v>10</v>
      </c>
      <c r="I465" s="164">
        <v>0</v>
      </c>
      <c r="J465" s="164">
        <v>0</v>
      </c>
      <c r="K465" s="164">
        <v>1</v>
      </c>
      <c r="L465" s="164">
        <v>2</v>
      </c>
      <c r="M465" s="164">
        <v>0</v>
      </c>
      <c r="N465" s="164">
        <v>1</v>
      </c>
      <c r="O465" s="164">
        <v>1</v>
      </c>
      <c r="P465" s="164">
        <v>0</v>
      </c>
      <c r="Q465" s="164">
        <v>0</v>
      </c>
      <c r="R465" s="164">
        <v>0</v>
      </c>
      <c r="S465" s="164">
        <v>0</v>
      </c>
      <c r="T465" s="164">
        <v>2</v>
      </c>
      <c r="U465" s="164">
        <v>0</v>
      </c>
      <c r="V465" s="164">
        <v>0</v>
      </c>
      <c r="W465" s="164">
        <v>0</v>
      </c>
      <c r="X465" s="164">
        <v>0</v>
      </c>
      <c r="Y465" s="164">
        <v>0</v>
      </c>
      <c r="Z465" s="164">
        <v>1</v>
      </c>
      <c r="AA465" s="164">
        <v>1</v>
      </c>
      <c r="AB465" s="164">
        <v>0</v>
      </c>
      <c r="AC465" s="167">
        <v>1</v>
      </c>
    </row>
    <row r="466" spans="1:29" x14ac:dyDescent="0.4">
      <c r="A466" t="s">
        <v>492</v>
      </c>
      <c r="B466" t="s">
        <v>484</v>
      </c>
      <c r="C466" s="134" t="s">
        <v>101</v>
      </c>
      <c r="D466" s="135" t="s">
        <v>463</v>
      </c>
      <c r="E466" s="136"/>
      <c r="F466" s="136"/>
      <c r="G466" s="136"/>
      <c r="H466" s="163">
        <f t="shared" si="13"/>
        <v>6</v>
      </c>
      <c r="I466" s="164">
        <v>1</v>
      </c>
      <c r="J466" s="164">
        <v>0</v>
      </c>
      <c r="K466" s="164">
        <v>2</v>
      </c>
      <c r="L466" s="164">
        <v>0</v>
      </c>
      <c r="M466" s="164">
        <v>0</v>
      </c>
      <c r="N466" s="164">
        <v>0</v>
      </c>
      <c r="O466" s="164">
        <v>0</v>
      </c>
      <c r="P466" s="164">
        <v>0</v>
      </c>
      <c r="Q466" s="164">
        <v>0</v>
      </c>
      <c r="R466" s="164">
        <v>0</v>
      </c>
      <c r="S466" s="164">
        <v>1</v>
      </c>
      <c r="T466" s="164">
        <v>0</v>
      </c>
      <c r="U466" s="164">
        <v>0</v>
      </c>
      <c r="V466" s="164">
        <v>0</v>
      </c>
      <c r="W466" s="164">
        <v>0</v>
      </c>
      <c r="X466" s="164">
        <v>0</v>
      </c>
      <c r="Y466" s="164">
        <v>0</v>
      </c>
      <c r="Z466" s="164">
        <v>1</v>
      </c>
      <c r="AA466" s="164">
        <v>0</v>
      </c>
      <c r="AB466" s="164">
        <v>0</v>
      </c>
      <c r="AC466" s="167">
        <v>1</v>
      </c>
    </row>
    <row r="467" spans="1:29" x14ac:dyDescent="0.4">
      <c r="A467" t="s">
        <v>492</v>
      </c>
      <c r="B467" t="s">
        <v>484</v>
      </c>
      <c r="C467" s="134" t="s">
        <v>102</v>
      </c>
      <c r="D467" s="135" t="s">
        <v>463</v>
      </c>
      <c r="E467" s="136"/>
      <c r="F467" s="136"/>
      <c r="G467" s="136"/>
      <c r="H467" s="163">
        <f t="shared" si="13"/>
        <v>10</v>
      </c>
      <c r="I467" s="164">
        <v>0</v>
      </c>
      <c r="J467" s="164">
        <v>0</v>
      </c>
      <c r="K467" s="164">
        <v>1</v>
      </c>
      <c r="L467" s="164">
        <v>1</v>
      </c>
      <c r="M467" s="164">
        <v>0</v>
      </c>
      <c r="N467" s="164">
        <v>1</v>
      </c>
      <c r="O467" s="164">
        <v>0</v>
      </c>
      <c r="P467" s="164">
        <v>2</v>
      </c>
      <c r="Q467" s="164">
        <v>0</v>
      </c>
      <c r="R467" s="164">
        <v>1</v>
      </c>
      <c r="S467" s="164">
        <v>0</v>
      </c>
      <c r="T467" s="164">
        <v>3</v>
      </c>
      <c r="U467" s="164">
        <v>0</v>
      </c>
      <c r="V467" s="164">
        <v>0</v>
      </c>
      <c r="W467" s="164">
        <v>0</v>
      </c>
      <c r="X467" s="164">
        <v>0</v>
      </c>
      <c r="Y467" s="164">
        <v>0</v>
      </c>
      <c r="Z467" s="164">
        <v>0</v>
      </c>
      <c r="AA467" s="164">
        <v>0</v>
      </c>
      <c r="AB467" s="164">
        <v>0</v>
      </c>
      <c r="AC467" s="167">
        <v>1</v>
      </c>
    </row>
    <row r="468" spans="1:29" x14ac:dyDescent="0.4">
      <c r="A468" t="s">
        <v>492</v>
      </c>
      <c r="B468" t="s">
        <v>484</v>
      </c>
      <c r="C468" s="134" t="s">
        <v>103</v>
      </c>
      <c r="D468" s="135" t="s">
        <v>463</v>
      </c>
      <c r="E468" s="136"/>
      <c r="F468" s="136"/>
      <c r="G468" s="136"/>
      <c r="H468" s="163">
        <f t="shared" si="13"/>
        <v>14</v>
      </c>
      <c r="I468" s="164">
        <v>0</v>
      </c>
      <c r="J468" s="164">
        <v>0</v>
      </c>
      <c r="K468" s="164">
        <v>1</v>
      </c>
      <c r="L468" s="164">
        <v>2</v>
      </c>
      <c r="M468" s="164">
        <v>0</v>
      </c>
      <c r="N468" s="164">
        <v>1</v>
      </c>
      <c r="O468" s="164">
        <v>1</v>
      </c>
      <c r="P468" s="164">
        <v>2</v>
      </c>
      <c r="Q468" s="164">
        <v>0</v>
      </c>
      <c r="R468" s="164">
        <v>2</v>
      </c>
      <c r="S468" s="164">
        <v>0</v>
      </c>
      <c r="T468" s="164">
        <v>1</v>
      </c>
      <c r="U468" s="164">
        <v>3</v>
      </c>
      <c r="V468" s="164">
        <v>0</v>
      </c>
      <c r="W468" s="164">
        <v>0</v>
      </c>
      <c r="X468" s="164">
        <v>0</v>
      </c>
      <c r="Y468" s="164">
        <v>0</v>
      </c>
      <c r="Z468" s="164">
        <v>0</v>
      </c>
      <c r="AA468" s="164">
        <v>0</v>
      </c>
      <c r="AB468" s="164">
        <v>1</v>
      </c>
      <c r="AC468" s="167">
        <v>0</v>
      </c>
    </row>
    <row r="469" spans="1:29" x14ac:dyDescent="0.4">
      <c r="A469" t="s">
        <v>492</v>
      </c>
      <c r="B469" t="s">
        <v>484</v>
      </c>
      <c r="C469" s="134" t="s">
        <v>104</v>
      </c>
      <c r="D469" s="135" t="s">
        <v>463</v>
      </c>
      <c r="E469" s="136"/>
      <c r="F469" s="136"/>
      <c r="G469" s="136"/>
      <c r="H469" s="163">
        <f t="shared" si="13"/>
        <v>26</v>
      </c>
      <c r="I469" s="164">
        <v>1</v>
      </c>
      <c r="J469" s="164">
        <v>2</v>
      </c>
      <c r="K469" s="164">
        <v>1</v>
      </c>
      <c r="L469" s="164">
        <v>3</v>
      </c>
      <c r="M469" s="164">
        <v>1</v>
      </c>
      <c r="N469" s="164">
        <v>4</v>
      </c>
      <c r="O469" s="164">
        <v>2</v>
      </c>
      <c r="P469" s="164">
        <v>2</v>
      </c>
      <c r="Q469" s="164">
        <v>0</v>
      </c>
      <c r="R469" s="164">
        <v>3</v>
      </c>
      <c r="S469" s="164">
        <v>1</v>
      </c>
      <c r="T469" s="164">
        <v>3</v>
      </c>
      <c r="U469" s="164">
        <v>1</v>
      </c>
      <c r="V469" s="164">
        <v>1</v>
      </c>
      <c r="W469" s="164">
        <v>0</v>
      </c>
      <c r="X469" s="164">
        <v>1</v>
      </c>
      <c r="Y469" s="164">
        <v>0</v>
      </c>
      <c r="Z469" s="164">
        <v>0</v>
      </c>
      <c r="AA469" s="164">
        <v>0</v>
      </c>
      <c r="AB469" s="164">
        <v>0</v>
      </c>
      <c r="AC469" s="167">
        <v>0</v>
      </c>
    </row>
    <row r="470" spans="1:29" x14ac:dyDescent="0.4">
      <c r="A470" t="s">
        <v>505</v>
      </c>
      <c r="B470" t="s">
        <v>478</v>
      </c>
      <c r="C470" s="134" t="s">
        <v>105</v>
      </c>
      <c r="D470" s="135" t="s">
        <v>463</v>
      </c>
      <c r="E470" s="136"/>
      <c r="F470" s="136"/>
      <c r="G470" s="136"/>
      <c r="H470" s="163">
        <f t="shared" si="13"/>
        <v>18</v>
      </c>
      <c r="I470" s="164">
        <v>0</v>
      </c>
      <c r="J470" s="164">
        <v>1</v>
      </c>
      <c r="K470" s="164">
        <v>1</v>
      </c>
      <c r="L470" s="164">
        <v>0</v>
      </c>
      <c r="M470" s="164">
        <v>0</v>
      </c>
      <c r="N470" s="164">
        <v>1</v>
      </c>
      <c r="O470" s="164">
        <v>0</v>
      </c>
      <c r="P470" s="164">
        <v>3</v>
      </c>
      <c r="Q470" s="164">
        <v>0</v>
      </c>
      <c r="R470" s="164">
        <v>3</v>
      </c>
      <c r="S470" s="164">
        <v>0</v>
      </c>
      <c r="T470" s="164">
        <v>0</v>
      </c>
      <c r="U470" s="164">
        <v>1</v>
      </c>
      <c r="V470" s="164">
        <v>0</v>
      </c>
      <c r="W470" s="164">
        <v>0</v>
      </c>
      <c r="X470" s="164">
        <v>1</v>
      </c>
      <c r="Y470" s="164">
        <v>1</v>
      </c>
      <c r="Z470" s="164">
        <v>1</v>
      </c>
      <c r="AA470" s="164">
        <v>0</v>
      </c>
      <c r="AB470" s="164">
        <v>1</v>
      </c>
      <c r="AC470" s="167">
        <v>4</v>
      </c>
    </row>
    <row r="471" spans="1:29" x14ac:dyDescent="0.4">
      <c r="A471" t="s">
        <v>505</v>
      </c>
      <c r="B471" t="s">
        <v>478</v>
      </c>
      <c r="C471" s="134" t="s">
        <v>106</v>
      </c>
      <c r="D471" s="135" t="s">
        <v>463</v>
      </c>
      <c r="E471" s="136"/>
      <c r="F471" s="136"/>
      <c r="G471" s="136"/>
      <c r="H471" s="163">
        <f t="shared" si="13"/>
        <v>7</v>
      </c>
      <c r="I471" s="164">
        <v>0</v>
      </c>
      <c r="J471" s="164">
        <v>0</v>
      </c>
      <c r="K471" s="164">
        <v>0</v>
      </c>
      <c r="L471" s="164">
        <v>1</v>
      </c>
      <c r="M471" s="164">
        <v>0</v>
      </c>
      <c r="N471" s="164">
        <v>0</v>
      </c>
      <c r="O471" s="164">
        <v>2</v>
      </c>
      <c r="P471" s="164">
        <v>2</v>
      </c>
      <c r="Q471" s="164">
        <v>0</v>
      </c>
      <c r="R471" s="164">
        <v>0</v>
      </c>
      <c r="S471" s="164">
        <v>0</v>
      </c>
      <c r="T471" s="164">
        <v>1</v>
      </c>
      <c r="U471" s="164">
        <v>0</v>
      </c>
      <c r="V471" s="164">
        <v>0</v>
      </c>
      <c r="W471" s="164">
        <v>0</v>
      </c>
      <c r="X471" s="164">
        <v>0</v>
      </c>
      <c r="Y471" s="164">
        <v>0</v>
      </c>
      <c r="Z471" s="164">
        <v>0</v>
      </c>
      <c r="AA471" s="164">
        <v>0</v>
      </c>
      <c r="AB471" s="164">
        <v>0</v>
      </c>
      <c r="AC471" s="167">
        <v>1</v>
      </c>
    </row>
    <row r="472" spans="1:29" x14ac:dyDescent="0.4">
      <c r="A472" t="s">
        <v>505</v>
      </c>
      <c r="B472" t="s">
        <v>478</v>
      </c>
      <c r="C472" s="134" t="s">
        <v>107</v>
      </c>
      <c r="D472" s="135" t="s">
        <v>463</v>
      </c>
      <c r="E472" s="136"/>
      <c r="F472" s="136"/>
      <c r="G472" s="136"/>
      <c r="H472" s="163">
        <f t="shared" si="13"/>
        <v>3</v>
      </c>
      <c r="I472" s="164">
        <v>0</v>
      </c>
      <c r="J472" s="164">
        <v>0</v>
      </c>
      <c r="K472" s="164">
        <v>0</v>
      </c>
      <c r="L472" s="164">
        <v>1</v>
      </c>
      <c r="M472" s="164">
        <v>0</v>
      </c>
      <c r="N472" s="164">
        <v>1</v>
      </c>
      <c r="O472" s="164">
        <v>0</v>
      </c>
      <c r="P472" s="164">
        <v>0</v>
      </c>
      <c r="Q472" s="164">
        <v>0</v>
      </c>
      <c r="R472" s="164">
        <v>0</v>
      </c>
      <c r="S472" s="164">
        <v>0</v>
      </c>
      <c r="T472" s="164">
        <v>0</v>
      </c>
      <c r="U472" s="164">
        <v>0</v>
      </c>
      <c r="V472" s="164">
        <v>0</v>
      </c>
      <c r="W472" s="164">
        <v>0</v>
      </c>
      <c r="X472" s="164">
        <v>0</v>
      </c>
      <c r="Y472" s="164">
        <v>0</v>
      </c>
      <c r="Z472" s="164">
        <v>1</v>
      </c>
      <c r="AA472" s="164">
        <v>0</v>
      </c>
      <c r="AB472" s="164">
        <v>0</v>
      </c>
      <c r="AC472" s="167">
        <v>0</v>
      </c>
    </row>
    <row r="473" spans="1:29" x14ac:dyDescent="0.4">
      <c r="A473" t="s">
        <v>505</v>
      </c>
      <c r="B473" t="s">
        <v>478</v>
      </c>
      <c r="C473" s="134" t="s">
        <v>108</v>
      </c>
      <c r="D473" s="135" t="s">
        <v>463</v>
      </c>
      <c r="E473" s="136"/>
      <c r="F473" s="136"/>
      <c r="G473" s="136"/>
      <c r="H473" s="163">
        <f t="shared" si="13"/>
        <v>1</v>
      </c>
      <c r="I473" s="164">
        <v>0</v>
      </c>
      <c r="J473" s="164">
        <v>0</v>
      </c>
      <c r="K473" s="164">
        <v>0</v>
      </c>
      <c r="L473" s="164">
        <v>0</v>
      </c>
      <c r="M473" s="164">
        <v>1</v>
      </c>
      <c r="N473" s="164">
        <v>0</v>
      </c>
      <c r="O473" s="164">
        <v>0</v>
      </c>
      <c r="P473" s="164">
        <v>0</v>
      </c>
      <c r="Q473" s="164">
        <v>0</v>
      </c>
      <c r="R473" s="164">
        <v>0</v>
      </c>
      <c r="S473" s="164">
        <v>0</v>
      </c>
      <c r="T473" s="164">
        <v>0</v>
      </c>
      <c r="U473" s="164">
        <v>0</v>
      </c>
      <c r="V473" s="164">
        <v>0</v>
      </c>
      <c r="W473" s="164">
        <v>0</v>
      </c>
      <c r="X473" s="164">
        <v>0</v>
      </c>
      <c r="Y473" s="164">
        <v>0</v>
      </c>
      <c r="Z473" s="164">
        <v>0</v>
      </c>
      <c r="AA473" s="164">
        <v>0</v>
      </c>
      <c r="AB473" s="164">
        <v>0</v>
      </c>
      <c r="AC473" s="167">
        <v>0</v>
      </c>
    </row>
    <row r="474" spans="1:29" x14ac:dyDescent="0.4">
      <c r="A474" t="s">
        <v>503</v>
      </c>
      <c r="B474" t="s">
        <v>474</v>
      </c>
      <c r="C474" s="134" t="s">
        <v>109</v>
      </c>
      <c r="D474" s="135" t="s">
        <v>463</v>
      </c>
      <c r="E474" s="136"/>
      <c r="F474" s="136"/>
      <c r="G474" s="136"/>
      <c r="H474" s="163">
        <f t="shared" si="13"/>
        <v>5</v>
      </c>
      <c r="I474" s="164">
        <v>0</v>
      </c>
      <c r="J474" s="164">
        <v>0</v>
      </c>
      <c r="K474" s="164">
        <v>0</v>
      </c>
      <c r="L474" s="164">
        <v>0</v>
      </c>
      <c r="M474" s="164">
        <v>0</v>
      </c>
      <c r="N474" s="164">
        <v>1</v>
      </c>
      <c r="O474" s="164">
        <v>0</v>
      </c>
      <c r="P474" s="164">
        <v>0</v>
      </c>
      <c r="Q474" s="164">
        <v>0</v>
      </c>
      <c r="R474" s="164">
        <v>1</v>
      </c>
      <c r="S474" s="164">
        <v>0</v>
      </c>
      <c r="T474" s="164">
        <v>1</v>
      </c>
      <c r="U474" s="164">
        <v>1</v>
      </c>
      <c r="V474" s="164">
        <v>0</v>
      </c>
      <c r="W474" s="164">
        <v>0</v>
      </c>
      <c r="X474" s="164">
        <v>0</v>
      </c>
      <c r="Y474" s="164">
        <v>0</v>
      </c>
      <c r="Z474" s="164">
        <v>0</v>
      </c>
      <c r="AA474" s="164">
        <v>0</v>
      </c>
      <c r="AB474" s="164">
        <v>0</v>
      </c>
      <c r="AC474" s="167">
        <v>1</v>
      </c>
    </row>
    <row r="475" spans="1:29" x14ac:dyDescent="0.4">
      <c r="A475" t="s">
        <v>503</v>
      </c>
      <c r="B475" t="s">
        <v>474</v>
      </c>
      <c r="C475" s="134" t="s">
        <v>110</v>
      </c>
      <c r="D475" s="135" t="s">
        <v>463</v>
      </c>
      <c r="E475" s="136"/>
      <c r="F475" s="136"/>
      <c r="G475" s="136"/>
      <c r="H475" s="163">
        <f t="shared" si="13"/>
        <v>11</v>
      </c>
      <c r="I475" s="164">
        <v>0</v>
      </c>
      <c r="J475" s="164">
        <v>0</v>
      </c>
      <c r="K475" s="164">
        <v>0</v>
      </c>
      <c r="L475" s="164">
        <v>3</v>
      </c>
      <c r="M475" s="164">
        <v>0</v>
      </c>
      <c r="N475" s="164">
        <v>1</v>
      </c>
      <c r="O475" s="164">
        <v>2</v>
      </c>
      <c r="P475" s="164">
        <v>1</v>
      </c>
      <c r="Q475" s="164">
        <v>0</v>
      </c>
      <c r="R475" s="164">
        <v>1</v>
      </c>
      <c r="S475" s="164">
        <v>0</v>
      </c>
      <c r="T475" s="164">
        <v>3</v>
      </c>
      <c r="U475" s="164">
        <v>0</v>
      </c>
      <c r="V475" s="164">
        <v>0</v>
      </c>
      <c r="W475" s="164">
        <v>0</v>
      </c>
      <c r="X475" s="164">
        <v>0</v>
      </c>
      <c r="Y475" s="164">
        <v>0</v>
      </c>
      <c r="Z475" s="164">
        <v>0</v>
      </c>
      <c r="AA475" s="164">
        <v>0</v>
      </c>
      <c r="AB475" s="164">
        <v>0</v>
      </c>
      <c r="AC475" s="167">
        <v>0</v>
      </c>
    </row>
    <row r="476" spans="1:29" x14ac:dyDescent="0.4">
      <c r="A476" t="s">
        <v>503</v>
      </c>
      <c r="B476" t="s">
        <v>474</v>
      </c>
      <c r="C476" s="134" t="s">
        <v>111</v>
      </c>
      <c r="D476" s="135" t="s">
        <v>463</v>
      </c>
      <c r="E476" s="136"/>
      <c r="F476" s="136"/>
      <c r="G476" s="136"/>
      <c r="H476" s="163">
        <f t="shared" si="13"/>
        <v>6</v>
      </c>
      <c r="I476" s="164">
        <v>0</v>
      </c>
      <c r="J476" s="164">
        <v>0</v>
      </c>
      <c r="K476" s="164">
        <v>0</v>
      </c>
      <c r="L476" s="164">
        <v>1</v>
      </c>
      <c r="M476" s="164">
        <v>0</v>
      </c>
      <c r="N476" s="164">
        <v>1</v>
      </c>
      <c r="O476" s="164">
        <v>0</v>
      </c>
      <c r="P476" s="164">
        <v>1</v>
      </c>
      <c r="Q476" s="164">
        <v>0</v>
      </c>
      <c r="R476" s="164">
        <v>0</v>
      </c>
      <c r="S476" s="164">
        <v>0</v>
      </c>
      <c r="T476" s="164">
        <v>1</v>
      </c>
      <c r="U476" s="164">
        <v>0</v>
      </c>
      <c r="V476" s="164">
        <v>0</v>
      </c>
      <c r="W476" s="164">
        <v>0</v>
      </c>
      <c r="X476" s="164">
        <v>1</v>
      </c>
      <c r="Y476" s="164">
        <v>0</v>
      </c>
      <c r="Z476" s="164">
        <v>1</v>
      </c>
      <c r="AA476" s="164">
        <v>0</v>
      </c>
      <c r="AB476" s="164">
        <v>0</v>
      </c>
      <c r="AC476" s="167">
        <v>0</v>
      </c>
    </row>
    <row r="477" spans="1:29" x14ac:dyDescent="0.4">
      <c r="A477" t="s">
        <v>503</v>
      </c>
      <c r="B477" t="s">
        <v>474</v>
      </c>
      <c r="C477" s="134" t="s">
        <v>112</v>
      </c>
      <c r="D477" s="135" t="s">
        <v>463</v>
      </c>
      <c r="E477" s="136"/>
      <c r="F477" s="136"/>
      <c r="G477" s="136"/>
      <c r="H477" s="163">
        <f t="shared" si="13"/>
        <v>8</v>
      </c>
      <c r="I477" s="164">
        <v>0</v>
      </c>
      <c r="J477" s="164">
        <v>0</v>
      </c>
      <c r="K477" s="164">
        <v>0</v>
      </c>
      <c r="L477" s="164">
        <v>2</v>
      </c>
      <c r="M477" s="164">
        <v>0</v>
      </c>
      <c r="N477" s="164">
        <v>0</v>
      </c>
      <c r="O477" s="164">
        <v>0</v>
      </c>
      <c r="P477" s="164">
        <v>1</v>
      </c>
      <c r="Q477" s="164">
        <v>0</v>
      </c>
      <c r="R477" s="164">
        <v>2</v>
      </c>
      <c r="S477" s="164">
        <v>0</v>
      </c>
      <c r="T477" s="164">
        <v>0</v>
      </c>
      <c r="U477" s="164">
        <v>0</v>
      </c>
      <c r="V477" s="164">
        <v>0</v>
      </c>
      <c r="W477" s="164">
        <v>0</v>
      </c>
      <c r="X477" s="164">
        <v>0</v>
      </c>
      <c r="Y477" s="164">
        <v>0</v>
      </c>
      <c r="Z477" s="164">
        <v>0</v>
      </c>
      <c r="AA477" s="164">
        <v>1</v>
      </c>
      <c r="AB477" s="164">
        <v>0</v>
      </c>
      <c r="AC477" s="167">
        <v>2</v>
      </c>
    </row>
    <row r="478" spans="1:29" x14ac:dyDescent="0.4">
      <c r="A478" t="s">
        <v>503</v>
      </c>
      <c r="B478" t="s">
        <v>474</v>
      </c>
      <c r="C478" s="134" t="s">
        <v>113</v>
      </c>
      <c r="D478" s="135" t="s">
        <v>463</v>
      </c>
      <c r="E478" s="136"/>
      <c r="F478" s="136"/>
      <c r="G478" s="136"/>
      <c r="H478" s="163">
        <f t="shared" si="13"/>
        <v>2</v>
      </c>
      <c r="I478" s="164">
        <v>1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0</v>
      </c>
      <c r="P478" s="164">
        <v>0</v>
      </c>
      <c r="Q478" s="164">
        <v>0</v>
      </c>
      <c r="R478" s="164">
        <v>0</v>
      </c>
      <c r="S478" s="164">
        <v>0</v>
      </c>
      <c r="T478" s="164">
        <v>1</v>
      </c>
      <c r="U478" s="164">
        <v>0</v>
      </c>
      <c r="V478" s="164">
        <v>0</v>
      </c>
      <c r="W478" s="164">
        <v>0</v>
      </c>
      <c r="X478" s="164">
        <v>0</v>
      </c>
      <c r="Y478" s="164">
        <v>0</v>
      </c>
      <c r="Z478" s="164">
        <v>0</v>
      </c>
      <c r="AA478" s="164">
        <v>0</v>
      </c>
      <c r="AB478" s="164">
        <v>0</v>
      </c>
      <c r="AC478" s="167">
        <v>0</v>
      </c>
    </row>
    <row r="479" spans="1:29" x14ac:dyDescent="0.4">
      <c r="A479" t="s">
        <v>503</v>
      </c>
      <c r="B479" t="s">
        <v>474</v>
      </c>
      <c r="C479" s="134" t="s">
        <v>114</v>
      </c>
      <c r="D479" s="135" t="s">
        <v>463</v>
      </c>
      <c r="E479" s="136"/>
      <c r="F479" s="136"/>
      <c r="G479" s="136"/>
      <c r="H479" s="163">
        <f t="shared" si="13"/>
        <v>6</v>
      </c>
      <c r="I479" s="164">
        <v>0</v>
      </c>
      <c r="J479" s="164">
        <v>0</v>
      </c>
      <c r="K479" s="164">
        <v>0</v>
      </c>
      <c r="L479" s="164">
        <v>1</v>
      </c>
      <c r="M479" s="164">
        <v>0</v>
      </c>
      <c r="N479" s="164">
        <v>1</v>
      </c>
      <c r="O479" s="164">
        <v>0</v>
      </c>
      <c r="P479" s="164">
        <v>0</v>
      </c>
      <c r="Q479" s="164">
        <v>0</v>
      </c>
      <c r="R479" s="164">
        <v>1</v>
      </c>
      <c r="S479" s="164">
        <v>0</v>
      </c>
      <c r="T479" s="164">
        <v>1</v>
      </c>
      <c r="U479" s="164">
        <v>1</v>
      </c>
      <c r="V479" s="164">
        <v>0</v>
      </c>
      <c r="W479" s="164">
        <v>0</v>
      </c>
      <c r="X479" s="164">
        <v>0</v>
      </c>
      <c r="Y479" s="164">
        <v>0</v>
      </c>
      <c r="Z479" s="164">
        <v>0</v>
      </c>
      <c r="AA479" s="164">
        <v>0</v>
      </c>
      <c r="AB479" s="164">
        <v>1</v>
      </c>
      <c r="AC479" s="167">
        <v>0</v>
      </c>
    </row>
    <row r="480" spans="1:29" x14ac:dyDescent="0.4">
      <c r="A480" t="s">
        <v>492</v>
      </c>
      <c r="B480" t="s">
        <v>484</v>
      </c>
      <c r="C480" s="134" t="s">
        <v>115</v>
      </c>
      <c r="D480" s="135" t="s">
        <v>463</v>
      </c>
      <c r="E480" s="136"/>
      <c r="F480" s="136"/>
      <c r="G480" s="136"/>
      <c r="H480" s="163">
        <f t="shared" si="13"/>
        <v>2</v>
      </c>
      <c r="I480" s="164">
        <v>0</v>
      </c>
      <c r="J480" s="164">
        <v>0</v>
      </c>
      <c r="K480" s="164">
        <v>0</v>
      </c>
      <c r="L480" s="164">
        <v>0</v>
      </c>
      <c r="M480" s="164">
        <v>0</v>
      </c>
      <c r="N480" s="164">
        <v>0</v>
      </c>
      <c r="O480" s="164">
        <v>1</v>
      </c>
      <c r="P480" s="164">
        <v>0</v>
      </c>
      <c r="Q480" s="164">
        <v>0</v>
      </c>
      <c r="R480" s="164">
        <v>0</v>
      </c>
      <c r="S480" s="164">
        <v>0</v>
      </c>
      <c r="T480" s="164">
        <v>0</v>
      </c>
      <c r="U480" s="164">
        <v>0</v>
      </c>
      <c r="V480" s="164">
        <v>0</v>
      </c>
      <c r="W480" s="164">
        <v>0</v>
      </c>
      <c r="X480" s="164">
        <v>0</v>
      </c>
      <c r="Y480" s="164">
        <v>0</v>
      </c>
      <c r="Z480" s="164">
        <v>0</v>
      </c>
      <c r="AA480" s="164">
        <v>0</v>
      </c>
      <c r="AB480" s="164">
        <v>0</v>
      </c>
      <c r="AC480" s="167">
        <v>1</v>
      </c>
    </row>
    <row r="481" spans="1:29" x14ac:dyDescent="0.4">
      <c r="A481" t="s">
        <v>498</v>
      </c>
      <c r="B481" t="s">
        <v>391</v>
      </c>
      <c r="C481" s="134" t="s">
        <v>116</v>
      </c>
      <c r="D481" s="135" t="s">
        <v>463</v>
      </c>
      <c r="E481" s="136"/>
      <c r="F481" s="136"/>
      <c r="G481" s="136"/>
      <c r="H481" s="163">
        <f t="shared" si="13"/>
        <v>6</v>
      </c>
      <c r="I481" s="164">
        <v>0</v>
      </c>
      <c r="J481" s="164">
        <v>0</v>
      </c>
      <c r="K481" s="164">
        <v>0</v>
      </c>
      <c r="L481" s="164">
        <v>0</v>
      </c>
      <c r="M481" s="164">
        <v>2</v>
      </c>
      <c r="N481" s="164">
        <v>0</v>
      </c>
      <c r="O481" s="164">
        <v>1</v>
      </c>
      <c r="P481" s="164">
        <v>0</v>
      </c>
      <c r="Q481" s="164">
        <v>0</v>
      </c>
      <c r="R481" s="164">
        <v>0</v>
      </c>
      <c r="S481" s="164">
        <v>1</v>
      </c>
      <c r="T481" s="164">
        <v>1</v>
      </c>
      <c r="U481" s="164">
        <v>0</v>
      </c>
      <c r="V481" s="164">
        <v>0</v>
      </c>
      <c r="W481" s="164">
        <v>0</v>
      </c>
      <c r="X481" s="164">
        <v>0</v>
      </c>
      <c r="Y481" s="164">
        <v>0</v>
      </c>
      <c r="Z481" s="164">
        <v>1</v>
      </c>
      <c r="AA481" s="164">
        <v>0</v>
      </c>
      <c r="AB481" s="164">
        <v>0</v>
      </c>
      <c r="AC481" s="167">
        <v>0</v>
      </c>
    </row>
    <row r="482" spans="1:29" x14ac:dyDescent="0.4">
      <c r="A482" t="s">
        <v>498</v>
      </c>
      <c r="B482" t="s">
        <v>391</v>
      </c>
      <c r="C482" s="134" t="s">
        <v>117</v>
      </c>
      <c r="D482" s="135" t="s">
        <v>463</v>
      </c>
      <c r="E482" s="136"/>
      <c r="F482" s="136"/>
      <c r="G482" s="136"/>
      <c r="H482" s="163">
        <f t="shared" si="13"/>
        <v>8</v>
      </c>
      <c r="I482" s="164">
        <v>0</v>
      </c>
      <c r="J482" s="164">
        <v>0</v>
      </c>
      <c r="K482" s="164">
        <v>1</v>
      </c>
      <c r="L482" s="164">
        <v>0</v>
      </c>
      <c r="M482" s="164">
        <v>0</v>
      </c>
      <c r="N482" s="164">
        <v>2</v>
      </c>
      <c r="O482" s="164">
        <v>0</v>
      </c>
      <c r="P482" s="164">
        <v>2</v>
      </c>
      <c r="Q482" s="164">
        <v>0</v>
      </c>
      <c r="R482" s="164">
        <v>2</v>
      </c>
      <c r="S482" s="164">
        <v>0</v>
      </c>
      <c r="T482" s="164">
        <v>0</v>
      </c>
      <c r="U482" s="164">
        <v>0</v>
      </c>
      <c r="V482" s="164">
        <v>0</v>
      </c>
      <c r="W482" s="164">
        <v>0</v>
      </c>
      <c r="X482" s="164">
        <v>0</v>
      </c>
      <c r="Y482" s="164">
        <v>0</v>
      </c>
      <c r="Z482" s="164">
        <v>0</v>
      </c>
      <c r="AA482" s="164">
        <v>0</v>
      </c>
      <c r="AB482" s="164">
        <v>0</v>
      </c>
      <c r="AC482" s="167">
        <v>1</v>
      </c>
    </row>
    <row r="483" spans="1:29" x14ac:dyDescent="0.4">
      <c r="A483" t="s">
        <v>498</v>
      </c>
      <c r="B483" t="s">
        <v>391</v>
      </c>
      <c r="C483" s="134" t="s">
        <v>118</v>
      </c>
      <c r="D483" s="135" t="s">
        <v>463</v>
      </c>
      <c r="E483" s="136"/>
      <c r="F483" s="136"/>
      <c r="G483" s="136"/>
      <c r="H483" s="163">
        <f t="shared" si="13"/>
        <v>13</v>
      </c>
      <c r="I483" s="164">
        <v>0</v>
      </c>
      <c r="J483" s="164">
        <v>0</v>
      </c>
      <c r="K483" s="164">
        <v>2</v>
      </c>
      <c r="L483" s="164">
        <v>1</v>
      </c>
      <c r="M483" s="164">
        <v>0</v>
      </c>
      <c r="N483" s="164">
        <v>1</v>
      </c>
      <c r="O483" s="164">
        <v>1</v>
      </c>
      <c r="P483" s="164">
        <v>0</v>
      </c>
      <c r="Q483" s="164">
        <v>0</v>
      </c>
      <c r="R483" s="164">
        <v>1</v>
      </c>
      <c r="S483" s="164">
        <v>0</v>
      </c>
      <c r="T483" s="164">
        <v>3</v>
      </c>
      <c r="U483" s="164">
        <v>0</v>
      </c>
      <c r="V483" s="164">
        <v>2</v>
      </c>
      <c r="W483" s="164">
        <v>0</v>
      </c>
      <c r="X483" s="164">
        <v>1</v>
      </c>
      <c r="Y483" s="164">
        <v>0</v>
      </c>
      <c r="Z483" s="164">
        <v>1</v>
      </c>
      <c r="AA483" s="164">
        <v>0</v>
      </c>
      <c r="AB483" s="164">
        <v>0</v>
      </c>
      <c r="AC483" s="167">
        <v>0</v>
      </c>
    </row>
    <row r="484" spans="1:29" x14ac:dyDescent="0.4">
      <c r="A484" t="s">
        <v>498</v>
      </c>
      <c r="B484" t="s">
        <v>391</v>
      </c>
      <c r="C484" s="134" t="s">
        <v>119</v>
      </c>
      <c r="D484" s="135" t="s">
        <v>463</v>
      </c>
      <c r="E484" s="136"/>
      <c r="F484" s="136"/>
      <c r="G484" s="136"/>
      <c r="H484" s="163">
        <f t="shared" si="13"/>
        <v>8</v>
      </c>
      <c r="I484" s="164">
        <v>0</v>
      </c>
      <c r="J484" s="164">
        <v>0</v>
      </c>
      <c r="K484" s="164">
        <v>0</v>
      </c>
      <c r="L484" s="164">
        <v>1</v>
      </c>
      <c r="M484" s="164">
        <v>0</v>
      </c>
      <c r="N484" s="164">
        <v>0</v>
      </c>
      <c r="O484" s="164">
        <v>0</v>
      </c>
      <c r="P484" s="164">
        <v>0</v>
      </c>
      <c r="Q484" s="164">
        <v>0</v>
      </c>
      <c r="R484" s="164">
        <v>3</v>
      </c>
      <c r="S484" s="164">
        <v>0</v>
      </c>
      <c r="T484" s="164">
        <v>0</v>
      </c>
      <c r="U484" s="164">
        <v>1</v>
      </c>
      <c r="V484" s="164">
        <v>1</v>
      </c>
      <c r="W484" s="164">
        <v>0</v>
      </c>
      <c r="X484" s="164">
        <v>0</v>
      </c>
      <c r="Y484" s="164">
        <v>0</v>
      </c>
      <c r="Z484" s="164">
        <v>0</v>
      </c>
      <c r="AA484" s="164">
        <v>1</v>
      </c>
      <c r="AB484" s="164">
        <v>0</v>
      </c>
      <c r="AC484" s="167">
        <v>1</v>
      </c>
    </row>
    <row r="485" spans="1:29" x14ac:dyDescent="0.4">
      <c r="A485" t="s">
        <v>498</v>
      </c>
      <c r="B485" t="s">
        <v>391</v>
      </c>
      <c r="C485" s="134" t="s">
        <v>120</v>
      </c>
      <c r="D485" s="135" t="s">
        <v>463</v>
      </c>
      <c r="E485" s="136"/>
      <c r="F485" s="136"/>
      <c r="G485" s="136"/>
      <c r="H485" s="163">
        <f t="shared" si="13"/>
        <v>3</v>
      </c>
      <c r="I485" s="164">
        <v>0</v>
      </c>
      <c r="J485" s="164">
        <v>0</v>
      </c>
      <c r="K485" s="164">
        <v>0</v>
      </c>
      <c r="L485" s="164">
        <v>0</v>
      </c>
      <c r="M485" s="164">
        <v>1</v>
      </c>
      <c r="N485" s="164">
        <v>0</v>
      </c>
      <c r="O485" s="164">
        <v>0</v>
      </c>
      <c r="P485" s="164">
        <v>0</v>
      </c>
      <c r="Q485" s="164">
        <v>0</v>
      </c>
      <c r="R485" s="164">
        <v>2</v>
      </c>
      <c r="S485" s="164">
        <v>0</v>
      </c>
      <c r="T485" s="164">
        <v>0</v>
      </c>
      <c r="U485" s="164">
        <v>0</v>
      </c>
      <c r="V485" s="164">
        <v>0</v>
      </c>
      <c r="W485" s="164">
        <v>0</v>
      </c>
      <c r="X485" s="164">
        <v>0</v>
      </c>
      <c r="Y485" s="164">
        <v>0</v>
      </c>
      <c r="Z485" s="164">
        <v>0</v>
      </c>
      <c r="AA485" s="164">
        <v>0</v>
      </c>
      <c r="AB485" s="164">
        <v>0</v>
      </c>
      <c r="AC485" s="167">
        <v>0</v>
      </c>
    </row>
    <row r="486" spans="1:29" x14ac:dyDescent="0.4">
      <c r="A486" t="s">
        <v>498</v>
      </c>
      <c r="B486" t="s">
        <v>391</v>
      </c>
      <c r="C486" s="134" t="s">
        <v>121</v>
      </c>
      <c r="D486" s="135" t="s">
        <v>463</v>
      </c>
      <c r="E486" s="136"/>
      <c r="F486" s="136"/>
      <c r="G486" s="136"/>
      <c r="H486" s="163">
        <f t="shared" si="13"/>
        <v>1</v>
      </c>
      <c r="I486" s="164">
        <v>0</v>
      </c>
      <c r="J486" s="164">
        <v>0</v>
      </c>
      <c r="K486" s="164">
        <v>0</v>
      </c>
      <c r="L486" s="164">
        <v>0</v>
      </c>
      <c r="M486" s="164">
        <v>0</v>
      </c>
      <c r="N486" s="164">
        <v>0</v>
      </c>
      <c r="O486" s="164">
        <v>0</v>
      </c>
      <c r="P486" s="164">
        <v>0</v>
      </c>
      <c r="Q486" s="164">
        <v>0</v>
      </c>
      <c r="R486" s="164">
        <v>1</v>
      </c>
      <c r="S486" s="164">
        <v>0</v>
      </c>
      <c r="T486" s="164">
        <v>0</v>
      </c>
      <c r="U486" s="164">
        <v>0</v>
      </c>
      <c r="V486" s="164">
        <v>0</v>
      </c>
      <c r="W486" s="164">
        <v>0</v>
      </c>
      <c r="X486" s="164">
        <v>0</v>
      </c>
      <c r="Y486" s="164">
        <v>0</v>
      </c>
      <c r="Z486" s="164">
        <v>0</v>
      </c>
      <c r="AA486" s="164">
        <v>0</v>
      </c>
      <c r="AB486" s="164">
        <v>0</v>
      </c>
      <c r="AC486" s="167">
        <v>0</v>
      </c>
    </row>
    <row r="487" spans="1:29" x14ac:dyDescent="0.4">
      <c r="A487" t="s">
        <v>498</v>
      </c>
      <c r="B487" t="s">
        <v>391</v>
      </c>
      <c r="C487" s="134" t="s">
        <v>122</v>
      </c>
      <c r="D487" s="135" t="s">
        <v>463</v>
      </c>
      <c r="E487" s="136"/>
      <c r="F487" s="136"/>
      <c r="G487" s="136"/>
      <c r="H487" s="163">
        <f t="shared" si="13"/>
        <v>0</v>
      </c>
      <c r="I487" s="164">
        <v>0</v>
      </c>
      <c r="J487" s="164">
        <v>0</v>
      </c>
      <c r="K487" s="164">
        <v>0</v>
      </c>
      <c r="L487" s="164">
        <v>0</v>
      </c>
      <c r="M487" s="164">
        <v>0</v>
      </c>
      <c r="N487" s="164">
        <v>0</v>
      </c>
      <c r="O487" s="164">
        <v>0</v>
      </c>
      <c r="P487" s="164">
        <v>0</v>
      </c>
      <c r="Q487" s="164">
        <v>0</v>
      </c>
      <c r="R487" s="164">
        <v>0</v>
      </c>
      <c r="S487" s="164">
        <v>0</v>
      </c>
      <c r="T487" s="164">
        <v>0</v>
      </c>
      <c r="U487" s="164">
        <v>0</v>
      </c>
      <c r="V487" s="164">
        <v>0</v>
      </c>
      <c r="W487" s="164">
        <v>0</v>
      </c>
      <c r="X487" s="164">
        <v>0</v>
      </c>
      <c r="Y487" s="164">
        <v>0</v>
      </c>
      <c r="Z487" s="164">
        <v>0</v>
      </c>
      <c r="AA487" s="164">
        <v>0</v>
      </c>
      <c r="AB487" s="164">
        <v>0</v>
      </c>
      <c r="AC487" s="167">
        <v>0</v>
      </c>
    </row>
    <row r="488" spans="1:29" x14ac:dyDescent="0.4">
      <c r="A488" t="s">
        <v>500</v>
      </c>
      <c r="B488" t="s">
        <v>393</v>
      </c>
      <c r="C488" s="134" t="s">
        <v>123</v>
      </c>
      <c r="D488" s="135" t="s">
        <v>463</v>
      </c>
      <c r="E488" s="136"/>
      <c r="F488" s="136"/>
      <c r="G488" s="136"/>
      <c r="H488" s="163">
        <f t="shared" si="13"/>
        <v>3</v>
      </c>
      <c r="I488" s="164">
        <v>0</v>
      </c>
      <c r="J488" s="164">
        <v>0</v>
      </c>
      <c r="K488" s="164">
        <v>0</v>
      </c>
      <c r="L488" s="164">
        <v>0</v>
      </c>
      <c r="M488" s="164">
        <v>0</v>
      </c>
      <c r="N488" s="164">
        <v>0</v>
      </c>
      <c r="O488" s="164">
        <v>0</v>
      </c>
      <c r="P488" s="164">
        <v>0</v>
      </c>
      <c r="Q488" s="164">
        <v>0</v>
      </c>
      <c r="R488" s="164">
        <v>0</v>
      </c>
      <c r="S488" s="164">
        <v>0</v>
      </c>
      <c r="T488" s="164">
        <v>2</v>
      </c>
      <c r="U488" s="164">
        <v>1</v>
      </c>
      <c r="V488" s="164">
        <v>0</v>
      </c>
      <c r="W488" s="164">
        <v>0</v>
      </c>
      <c r="X488" s="164">
        <v>0</v>
      </c>
      <c r="Y488" s="164">
        <v>0</v>
      </c>
      <c r="Z488" s="164">
        <v>0</v>
      </c>
      <c r="AA488" s="164">
        <v>0</v>
      </c>
      <c r="AB488" s="164">
        <v>0</v>
      </c>
      <c r="AC488" s="167">
        <v>0</v>
      </c>
    </row>
    <row r="489" spans="1:29" x14ac:dyDescent="0.4">
      <c r="A489" t="s">
        <v>500</v>
      </c>
      <c r="B489" t="s">
        <v>393</v>
      </c>
      <c r="C489" s="134" t="s">
        <v>124</v>
      </c>
      <c r="D489" s="135" t="s">
        <v>463</v>
      </c>
      <c r="E489" s="136"/>
      <c r="F489" s="136"/>
      <c r="G489" s="136"/>
      <c r="H489" s="163">
        <f t="shared" si="13"/>
        <v>1</v>
      </c>
      <c r="I489" s="164">
        <v>0</v>
      </c>
      <c r="J489" s="164">
        <v>0</v>
      </c>
      <c r="K489" s="164">
        <v>0</v>
      </c>
      <c r="L489" s="164">
        <v>0</v>
      </c>
      <c r="M489" s="164">
        <v>0</v>
      </c>
      <c r="N489" s="164">
        <v>0</v>
      </c>
      <c r="O489" s="164">
        <v>0</v>
      </c>
      <c r="P489" s="164">
        <v>0</v>
      </c>
      <c r="Q489" s="164">
        <v>0</v>
      </c>
      <c r="R489" s="164">
        <v>0</v>
      </c>
      <c r="S489" s="164">
        <v>0</v>
      </c>
      <c r="T489" s="164">
        <v>0</v>
      </c>
      <c r="U489" s="164">
        <v>0</v>
      </c>
      <c r="V489" s="164">
        <v>0</v>
      </c>
      <c r="W489" s="164">
        <v>0</v>
      </c>
      <c r="X489" s="164">
        <v>0</v>
      </c>
      <c r="Y489" s="164">
        <v>0</v>
      </c>
      <c r="Z489" s="164">
        <v>1</v>
      </c>
      <c r="AA489" s="164">
        <v>0</v>
      </c>
      <c r="AB489" s="164">
        <v>0</v>
      </c>
      <c r="AC489" s="167">
        <v>0</v>
      </c>
    </row>
    <row r="490" spans="1:29" x14ac:dyDescent="0.4">
      <c r="A490" t="s">
        <v>500</v>
      </c>
      <c r="B490" t="s">
        <v>393</v>
      </c>
      <c r="C490" s="134" t="s">
        <v>125</v>
      </c>
      <c r="D490" s="135" t="s">
        <v>463</v>
      </c>
      <c r="E490" s="136"/>
      <c r="F490" s="136"/>
      <c r="G490" s="136"/>
      <c r="H490" s="163">
        <f t="shared" si="13"/>
        <v>2</v>
      </c>
      <c r="I490" s="164">
        <v>1</v>
      </c>
      <c r="J490" s="164">
        <v>0</v>
      </c>
      <c r="K490" s="164">
        <v>0</v>
      </c>
      <c r="L490" s="164">
        <v>0</v>
      </c>
      <c r="M490" s="164">
        <v>0</v>
      </c>
      <c r="N490" s="164">
        <v>0</v>
      </c>
      <c r="O490" s="164">
        <v>0</v>
      </c>
      <c r="P490" s="164">
        <v>0</v>
      </c>
      <c r="Q490" s="164">
        <v>0</v>
      </c>
      <c r="R490" s="164">
        <v>0</v>
      </c>
      <c r="S490" s="164">
        <v>0</v>
      </c>
      <c r="T490" s="164">
        <v>0</v>
      </c>
      <c r="U490" s="164">
        <v>0</v>
      </c>
      <c r="V490" s="164">
        <v>0</v>
      </c>
      <c r="W490" s="164">
        <v>0</v>
      </c>
      <c r="X490" s="164">
        <v>0</v>
      </c>
      <c r="Y490" s="164">
        <v>0</v>
      </c>
      <c r="Z490" s="164">
        <v>0</v>
      </c>
      <c r="AA490" s="164">
        <v>0</v>
      </c>
      <c r="AB490" s="164">
        <v>0</v>
      </c>
      <c r="AC490" s="167">
        <v>1</v>
      </c>
    </row>
    <row r="491" spans="1:29" x14ac:dyDescent="0.4">
      <c r="A491" t="s">
        <v>500</v>
      </c>
      <c r="B491" t="s">
        <v>393</v>
      </c>
      <c r="C491" s="134" t="s">
        <v>126</v>
      </c>
      <c r="D491" s="135" t="s">
        <v>463</v>
      </c>
      <c r="E491" s="136"/>
      <c r="F491" s="136"/>
      <c r="G491" s="136"/>
      <c r="H491" s="163">
        <f t="shared" si="13"/>
        <v>17</v>
      </c>
      <c r="I491" s="164">
        <v>2</v>
      </c>
      <c r="J491" s="164">
        <v>0</v>
      </c>
      <c r="K491" s="164">
        <v>2</v>
      </c>
      <c r="L491" s="164">
        <v>2</v>
      </c>
      <c r="M491" s="164">
        <v>1</v>
      </c>
      <c r="N491" s="164">
        <v>1</v>
      </c>
      <c r="O491" s="164">
        <v>2</v>
      </c>
      <c r="P491" s="164">
        <v>1</v>
      </c>
      <c r="Q491" s="164">
        <v>0</v>
      </c>
      <c r="R491" s="164">
        <v>3</v>
      </c>
      <c r="S491" s="164">
        <v>0</v>
      </c>
      <c r="T491" s="164">
        <v>1</v>
      </c>
      <c r="U491" s="164">
        <v>0</v>
      </c>
      <c r="V491" s="164">
        <v>0</v>
      </c>
      <c r="W491" s="164">
        <v>0</v>
      </c>
      <c r="X491" s="164">
        <v>0</v>
      </c>
      <c r="Y491" s="164">
        <v>0</v>
      </c>
      <c r="Z491" s="164">
        <v>0</v>
      </c>
      <c r="AA491" s="164">
        <v>0</v>
      </c>
      <c r="AB491" s="164">
        <v>0</v>
      </c>
      <c r="AC491" s="167">
        <v>2</v>
      </c>
    </row>
    <row r="492" spans="1:29" x14ac:dyDescent="0.4">
      <c r="A492" t="s">
        <v>500</v>
      </c>
      <c r="B492" t="s">
        <v>393</v>
      </c>
      <c r="C492" s="134" t="s">
        <v>127</v>
      </c>
      <c r="D492" s="135" t="s">
        <v>463</v>
      </c>
      <c r="E492" s="136"/>
      <c r="F492" s="136"/>
      <c r="G492" s="136"/>
      <c r="H492" s="163">
        <f t="shared" si="13"/>
        <v>8</v>
      </c>
      <c r="I492" s="164">
        <v>0</v>
      </c>
      <c r="J492" s="164">
        <v>0</v>
      </c>
      <c r="K492" s="164">
        <v>0</v>
      </c>
      <c r="L492" s="164">
        <v>2</v>
      </c>
      <c r="M492" s="164">
        <v>0</v>
      </c>
      <c r="N492" s="164">
        <v>0</v>
      </c>
      <c r="O492" s="164">
        <v>0</v>
      </c>
      <c r="P492" s="164">
        <v>4</v>
      </c>
      <c r="Q492" s="164">
        <v>0</v>
      </c>
      <c r="R492" s="164">
        <v>1</v>
      </c>
      <c r="S492" s="164">
        <v>0</v>
      </c>
      <c r="T492" s="164">
        <v>0</v>
      </c>
      <c r="U492" s="164">
        <v>0</v>
      </c>
      <c r="V492" s="164">
        <v>0</v>
      </c>
      <c r="W492" s="164">
        <v>0</v>
      </c>
      <c r="X492" s="164">
        <v>0</v>
      </c>
      <c r="Y492" s="164">
        <v>0</v>
      </c>
      <c r="Z492" s="164">
        <v>0</v>
      </c>
      <c r="AA492" s="164">
        <v>0</v>
      </c>
      <c r="AB492" s="164">
        <v>1</v>
      </c>
      <c r="AC492" s="167">
        <v>0</v>
      </c>
    </row>
    <row r="493" spans="1:29" x14ac:dyDescent="0.4">
      <c r="A493" t="s">
        <v>500</v>
      </c>
      <c r="B493" t="s">
        <v>393</v>
      </c>
      <c r="C493" s="134" t="s">
        <v>128</v>
      </c>
      <c r="D493" s="135" t="s">
        <v>463</v>
      </c>
      <c r="E493" s="136"/>
      <c r="F493" s="136"/>
      <c r="G493" s="136"/>
      <c r="H493" s="163">
        <f t="shared" si="13"/>
        <v>3</v>
      </c>
      <c r="I493" s="164">
        <v>0</v>
      </c>
      <c r="J493" s="164">
        <v>0</v>
      </c>
      <c r="K493" s="164">
        <v>1</v>
      </c>
      <c r="L493" s="164">
        <v>0</v>
      </c>
      <c r="M493" s="164">
        <v>0</v>
      </c>
      <c r="N493" s="164">
        <v>1</v>
      </c>
      <c r="O493" s="164">
        <v>0</v>
      </c>
      <c r="P493" s="164">
        <v>0</v>
      </c>
      <c r="Q493" s="164">
        <v>0</v>
      </c>
      <c r="R493" s="164">
        <v>1</v>
      </c>
      <c r="S493" s="164">
        <v>0</v>
      </c>
      <c r="T493" s="164">
        <v>0</v>
      </c>
      <c r="U493" s="164">
        <v>0</v>
      </c>
      <c r="V493" s="164">
        <v>0</v>
      </c>
      <c r="W493" s="164">
        <v>0</v>
      </c>
      <c r="X493" s="164">
        <v>0</v>
      </c>
      <c r="Y493" s="164">
        <v>0</v>
      </c>
      <c r="Z493" s="164">
        <v>0</v>
      </c>
      <c r="AA493" s="164">
        <v>0</v>
      </c>
      <c r="AB493" s="164">
        <v>0</v>
      </c>
      <c r="AC493" s="167">
        <v>0</v>
      </c>
    </row>
    <row r="494" spans="1:29" x14ac:dyDescent="0.4">
      <c r="A494" t="s">
        <v>500</v>
      </c>
      <c r="B494" t="s">
        <v>393</v>
      </c>
      <c r="C494" s="134" t="s">
        <v>129</v>
      </c>
      <c r="D494" s="135" t="s">
        <v>463</v>
      </c>
      <c r="E494" s="136"/>
      <c r="F494" s="136"/>
      <c r="G494" s="136"/>
      <c r="H494" s="163">
        <f t="shared" si="13"/>
        <v>4</v>
      </c>
      <c r="I494" s="164">
        <v>0</v>
      </c>
      <c r="J494" s="164">
        <v>0</v>
      </c>
      <c r="K494" s="164">
        <v>1</v>
      </c>
      <c r="L494" s="164">
        <v>1</v>
      </c>
      <c r="M494" s="164">
        <v>0</v>
      </c>
      <c r="N494" s="164">
        <v>0</v>
      </c>
      <c r="O494" s="164">
        <v>0</v>
      </c>
      <c r="P494" s="164">
        <v>1</v>
      </c>
      <c r="Q494" s="164">
        <v>0</v>
      </c>
      <c r="R494" s="164">
        <v>1</v>
      </c>
      <c r="S494" s="164">
        <v>0</v>
      </c>
      <c r="T494" s="164">
        <v>0</v>
      </c>
      <c r="U494" s="164">
        <v>0</v>
      </c>
      <c r="V494" s="164">
        <v>0</v>
      </c>
      <c r="W494" s="164">
        <v>0</v>
      </c>
      <c r="X494" s="164">
        <v>0</v>
      </c>
      <c r="Y494" s="164">
        <v>0</v>
      </c>
      <c r="Z494" s="164">
        <v>0</v>
      </c>
      <c r="AA494" s="164">
        <v>0</v>
      </c>
      <c r="AB494" s="164">
        <v>0</v>
      </c>
      <c r="AC494" s="167">
        <v>0</v>
      </c>
    </row>
    <row r="495" spans="1:29" x14ac:dyDescent="0.4">
      <c r="A495" t="s">
        <v>500</v>
      </c>
      <c r="B495" t="s">
        <v>393</v>
      </c>
      <c r="C495" s="134" t="s">
        <v>130</v>
      </c>
      <c r="D495" s="135" t="s">
        <v>463</v>
      </c>
      <c r="E495" s="136"/>
      <c r="F495" s="136"/>
      <c r="G495" s="136"/>
      <c r="H495" s="163">
        <f t="shared" ref="H495:H555" si="14">SUM(I495:AC495)</f>
        <v>6</v>
      </c>
      <c r="I495" s="164">
        <v>0</v>
      </c>
      <c r="J495" s="164">
        <v>0</v>
      </c>
      <c r="K495" s="164">
        <v>0</v>
      </c>
      <c r="L495" s="164">
        <v>2</v>
      </c>
      <c r="M495" s="164">
        <v>0</v>
      </c>
      <c r="N495" s="164">
        <v>0</v>
      </c>
      <c r="O495" s="164">
        <v>0</v>
      </c>
      <c r="P495" s="164">
        <v>1</v>
      </c>
      <c r="Q495" s="164">
        <v>0</v>
      </c>
      <c r="R495" s="164">
        <v>3</v>
      </c>
      <c r="S495" s="164">
        <v>0</v>
      </c>
      <c r="T495" s="164">
        <v>0</v>
      </c>
      <c r="U495" s="164">
        <v>0</v>
      </c>
      <c r="V495" s="164">
        <v>0</v>
      </c>
      <c r="W495" s="164">
        <v>0</v>
      </c>
      <c r="X495" s="164">
        <v>0</v>
      </c>
      <c r="Y495" s="164">
        <v>0</v>
      </c>
      <c r="Z495" s="164">
        <v>0</v>
      </c>
      <c r="AA495" s="164">
        <v>0</v>
      </c>
      <c r="AB495" s="164">
        <v>0</v>
      </c>
      <c r="AC495" s="167">
        <v>0</v>
      </c>
    </row>
    <row r="496" spans="1:29" x14ac:dyDescent="0.4">
      <c r="A496" t="s">
        <v>500</v>
      </c>
      <c r="B496" t="s">
        <v>393</v>
      </c>
      <c r="C496" s="134" t="s">
        <v>131</v>
      </c>
      <c r="D496" s="135" t="s">
        <v>463</v>
      </c>
      <c r="E496" s="136"/>
      <c r="F496" s="136"/>
      <c r="G496" s="136"/>
      <c r="H496" s="163">
        <f t="shared" si="14"/>
        <v>1</v>
      </c>
      <c r="I496" s="164">
        <v>0</v>
      </c>
      <c r="J496" s="164">
        <v>0</v>
      </c>
      <c r="K496" s="164">
        <v>1</v>
      </c>
      <c r="L496" s="164">
        <v>0</v>
      </c>
      <c r="M496" s="164">
        <v>0</v>
      </c>
      <c r="N496" s="164">
        <v>0</v>
      </c>
      <c r="O496" s="164">
        <v>0</v>
      </c>
      <c r="P496" s="164">
        <v>0</v>
      </c>
      <c r="Q496" s="164">
        <v>0</v>
      </c>
      <c r="R496" s="164">
        <v>0</v>
      </c>
      <c r="S496" s="164">
        <v>0</v>
      </c>
      <c r="T496" s="164">
        <v>0</v>
      </c>
      <c r="U496" s="164">
        <v>0</v>
      </c>
      <c r="V496" s="164">
        <v>0</v>
      </c>
      <c r="W496" s="164">
        <v>0</v>
      </c>
      <c r="X496" s="164">
        <v>0</v>
      </c>
      <c r="Y496" s="164">
        <v>0</v>
      </c>
      <c r="Z496" s="164">
        <v>0</v>
      </c>
      <c r="AA496" s="164">
        <v>0</v>
      </c>
      <c r="AB496" s="164">
        <v>0</v>
      </c>
      <c r="AC496" s="167">
        <v>0</v>
      </c>
    </row>
    <row r="497" spans="1:29" x14ac:dyDescent="0.4">
      <c r="A497" t="s">
        <v>497</v>
      </c>
      <c r="B497" t="s">
        <v>470</v>
      </c>
      <c r="C497" s="134" t="s">
        <v>132</v>
      </c>
      <c r="D497" s="135" t="s">
        <v>463</v>
      </c>
      <c r="E497" s="136"/>
      <c r="F497" s="136"/>
      <c r="G497" s="136"/>
      <c r="H497" s="163">
        <f t="shared" si="14"/>
        <v>26</v>
      </c>
      <c r="I497" s="164">
        <v>1</v>
      </c>
      <c r="J497" s="164">
        <v>0</v>
      </c>
      <c r="K497" s="164">
        <v>0</v>
      </c>
      <c r="L497" s="164">
        <v>3</v>
      </c>
      <c r="M497" s="164">
        <v>0</v>
      </c>
      <c r="N497" s="164">
        <v>1</v>
      </c>
      <c r="O497" s="164">
        <v>1</v>
      </c>
      <c r="P497" s="164">
        <v>9</v>
      </c>
      <c r="Q497" s="164">
        <v>0</v>
      </c>
      <c r="R497" s="164">
        <v>3</v>
      </c>
      <c r="S497" s="164">
        <v>0</v>
      </c>
      <c r="T497" s="164">
        <v>1</v>
      </c>
      <c r="U497" s="164">
        <v>0</v>
      </c>
      <c r="V497" s="164">
        <v>1</v>
      </c>
      <c r="W497" s="164">
        <v>0</v>
      </c>
      <c r="X497" s="164">
        <v>2</v>
      </c>
      <c r="Y497" s="164">
        <v>0</v>
      </c>
      <c r="Z497" s="164">
        <v>2</v>
      </c>
      <c r="AA497" s="164">
        <v>0</v>
      </c>
      <c r="AB497" s="164">
        <v>1</v>
      </c>
      <c r="AC497" s="167">
        <v>1</v>
      </c>
    </row>
    <row r="498" spans="1:29" x14ac:dyDescent="0.4">
      <c r="A498" t="s">
        <v>497</v>
      </c>
      <c r="B498" t="s">
        <v>470</v>
      </c>
      <c r="C498" s="134" t="s">
        <v>133</v>
      </c>
      <c r="D498" s="135" t="s">
        <v>463</v>
      </c>
      <c r="E498" s="136"/>
      <c r="F498" s="136"/>
      <c r="G498" s="136"/>
      <c r="H498" s="163">
        <f t="shared" si="14"/>
        <v>20</v>
      </c>
      <c r="I498" s="164">
        <v>0</v>
      </c>
      <c r="J498" s="164">
        <v>0</v>
      </c>
      <c r="K498" s="164">
        <v>1</v>
      </c>
      <c r="L498" s="164">
        <v>2</v>
      </c>
      <c r="M498" s="164">
        <v>1</v>
      </c>
      <c r="N498" s="164">
        <v>0</v>
      </c>
      <c r="O498" s="164">
        <v>1</v>
      </c>
      <c r="P498" s="164">
        <v>1</v>
      </c>
      <c r="Q498" s="164">
        <v>0</v>
      </c>
      <c r="R498" s="164">
        <v>6</v>
      </c>
      <c r="S498" s="164">
        <v>0</v>
      </c>
      <c r="T498" s="164">
        <v>3</v>
      </c>
      <c r="U498" s="164">
        <v>1</v>
      </c>
      <c r="V498" s="164">
        <v>0</v>
      </c>
      <c r="W498" s="164">
        <v>0</v>
      </c>
      <c r="X498" s="164">
        <v>1</v>
      </c>
      <c r="Y498" s="164">
        <v>0</v>
      </c>
      <c r="Z498" s="164">
        <v>0</v>
      </c>
      <c r="AA498" s="164">
        <v>0</v>
      </c>
      <c r="AB498" s="164">
        <v>0</v>
      </c>
      <c r="AC498" s="167">
        <v>3</v>
      </c>
    </row>
    <row r="499" spans="1:29" x14ac:dyDescent="0.4">
      <c r="A499" t="s">
        <v>497</v>
      </c>
      <c r="B499" t="s">
        <v>390</v>
      </c>
      <c r="C499" s="134" t="s">
        <v>134</v>
      </c>
      <c r="D499" s="135" t="s">
        <v>463</v>
      </c>
      <c r="E499" s="136"/>
      <c r="F499" s="136"/>
      <c r="G499" s="136"/>
      <c r="H499" s="163">
        <f t="shared" si="14"/>
        <v>24</v>
      </c>
      <c r="I499" s="164">
        <v>0</v>
      </c>
      <c r="J499" s="164">
        <v>0</v>
      </c>
      <c r="K499" s="164">
        <v>3</v>
      </c>
      <c r="L499" s="164">
        <v>1</v>
      </c>
      <c r="M499" s="164">
        <v>0</v>
      </c>
      <c r="N499" s="164">
        <v>2</v>
      </c>
      <c r="O499" s="164">
        <v>1</v>
      </c>
      <c r="P499" s="164">
        <v>2</v>
      </c>
      <c r="Q499" s="164">
        <v>0</v>
      </c>
      <c r="R499" s="164">
        <v>3</v>
      </c>
      <c r="S499" s="164">
        <v>1</v>
      </c>
      <c r="T499" s="164">
        <v>1</v>
      </c>
      <c r="U499" s="164">
        <v>2</v>
      </c>
      <c r="V499" s="164">
        <v>0</v>
      </c>
      <c r="W499" s="164">
        <v>0</v>
      </c>
      <c r="X499" s="164">
        <v>0</v>
      </c>
      <c r="Y499" s="164">
        <v>1</v>
      </c>
      <c r="Z499" s="164">
        <v>3</v>
      </c>
      <c r="AA499" s="164">
        <v>1</v>
      </c>
      <c r="AB499" s="164">
        <v>1</v>
      </c>
      <c r="AC499" s="167">
        <v>2</v>
      </c>
    </row>
    <row r="500" spans="1:29" x14ac:dyDescent="0.4">
      <c r="A500" t="s">
        <v>497</v>
      </c>
      <c r="B500" t="s">
        <v>390</v>
      </c>
      <c r="C500" s="134" t="s">
        <v>135</v>
      </c>
      <c r="D500" s="135" t="s">
        <v>463</v>
      </c>
      <c r="E500" s="136"/>
      <c r="F500" s="136"/>
      <c r="G500" s="136"/>
      <c r="H500" s="163">
        <f t="shared" si="14"/>
        <v>6</v>
      </c>
      <c r="I500" s="164">
        <v>0</v>
      </c>
      <c r="J500" s="164">
        <v>0</v>
      </c>
      <c r="K500" s="164">
        <v>0</v>
      </c>
      <c r="L500" s="164">
        <v>0</v>
      </c>
      <c r="M500" s="164">
        <v>1</v>
      </c>
      <c r="N500" s="164">
        <v>1</v>
      </c>
      <c r="O500" s="164">
        <v>1</v>
      </c>
      <c r="P500" s="164">
        <v>0</v>
      </c>
      <c r="Q500" s="164">
        <v>0</v>
      </c>
      <c r="R500" s="164">
        <v>1</v>
      </c>
      <c r="S500" s="164">
        <v>0</v>
      </c>
      <c r="T500" s="164">
        <v>0</v>
      </c>
      <c r="U500" s="164">
        <v>1</v>
      </c>
      <c r="V500" s="164">
        <v>0</v>
      </c>
      <c r="W500" s="164">
        <v>0</v>
      </c>
      <c r="X500" s="164">
        <v>0</v>
      </c>
      <c r="Y500" s="164">
        <v>0</v>
      </c>
      <c r="Z500" s="164">
        <v>0</v>
      </c>
      <c r="AA500" s="164">
        <v>0</v>
      </c>
      <c r="AB500" s="164">
        <v>1</v>
      </c>
      <c r="AC500" s="167">
        <v>0</v>
      </c>
    </row>
    <row r="501" spans="1:29" x14ac:dyDescent="0.4">
      <c r="A501" t="s">
        <v>497</v>
      </c>
      <c r="B501" t="s">
        <v>390</v>
      </c>
      <c r="C501" s="134" t="s">
        <v>136</v>
      </c>
      <c r="D501" s="135" t="s">
        <v>463</v>
      </c>
      <c r="E501" s="136"/>
      <c r="F501" s="136"/>
      <c r="G501" s="136"/>
      <c r="H501" s="163">
        <f t="shared" si="14"/>
        <v>9</v>
      </c>
      <c r="I501" s="164">
        <v>0</v>
      </c>
      <c r="J501" s="164">
        <v>0</v>
      </c>
      <c r="K501" s="164">
        <v>2</v>
      </c>
      <c r="L501" s="164">
        <v>2</v>
      </c>
      <c r="M501" s="164">
        <v>0</v>
      </c>
      <c r="N501" s="164">
        <v>0</v>
      </c>
      <c r="O501" s="164">
        <v>1</v>
      </c>
      <c r="P501" s="164">
        <v>0</v>
      </c>
      <c r="Q501" s="164">
        <v>0</v>
      </c>
      <c r="R501" s="164">
        <v>0</v>
      </c>
      <c r="S501" s="164">
        <v>0</v>
      </c>
      <c r="T501" s="164">
        <v>1</v>
      </c>
      <c r="U501" s="164">
        <v>1</v>
      </c>
      <c r="V501" s="164">
        <v>0</v>
      </c>
      <c r="W501" s="164">
        <v>0</v>
      </c>
      <c r="X501" s="164">
        <v>0</v>
      </c>
      <c r="Y501" s="164">
        <v>0</v>
      </c>
      <c r="Z501" s="164">
        <v>1</v>
      </c>
      <c r="AA501" s="164">
        <v>0</v>
      </c>
      <c r="AB501" s="164">
        <v>0</v>
      </c>
      <c r="AC501" s="167">
        <v>1</v>
      </c>
    </row>
    <row r="502" spans="1:29" x14ac:dyDescent="0.4">
      <c r="A502" t="s">
        <v>497</v>
      </c>
      <c r="B502" t="s">
        <v>470</v>
      </c>
      <c r="C502" s="134" t="s">
        <v>137</v>
      </c>
      <c r="D502" s="135" t="s">
        <v>463</v>
      </c>
      <c r="E502" s="136"/>
      <c r="F502" s="136"/>
      <c r="G502" s="136"/>
      <c r="H502" s="163">
        <f t="shared" si="14"/>
        <v>6</v>
      </c>
      <c r="I502" s="164">
        <v>0</v>
      </c>
      <c r="J502" s="164">
        <v>0</v>
      </c>
      <c r="K502" s="164">
        <v>1</v>
      </c>
      <c r="L502" s="164">
        <v>1</v>
      </c>
      <c r="M502" s="164">
        <v>2</v>
      </c>
      <c r="N502" s="164">
        <v>0</v>
      </c>
      <c r="O502" s="164">
        <v>1</v>
      </c>
      <c r="P502" s="164">
        <v>0</v>
      </c>
      <c r="Q502" s="164">
        <v>0</v>
      </c>
      <c r="R502" s="164">
        <v>0</v>
      </c>
      <c r="S502" s="164">
        <v>0</v>
      </c>
      <c r="T502" s="164">
        <v>0</v>
      </c>
      <c r="U502" s="164">
        <v>0</v>
      </c>
      <c r="V502" s="164">
        <v>0</v>
      </c>
      <c r="W502" s="164">
        <v>0</v>
      </c>
      <c r="X502" s="164">
        <v>0</v>
      </c>
      <c r="Y502" s="164">
        <v>0</v>
      </c>
      <c r="Z502" s="164">
        <v>0</v>
      </c>
      <c r="AA502" s="164">
        <v>1</v>
      </c>
      <c r="AB502" s="164">
        <v>0</v>
      </c>
      <c r="AC502" s="167">
        <v>0</v>
      </c>
    </row>
    <row r="503" spans="1:29" x14ac:dyDescent="0.4">
      <c r="A503" t="s">
        <v>497</v>
      </c>
      <c r="B503" t="s">
        <v>470</v>
      </c>
      <c r="C503" s="134" t="s">
        <v>138</v>
      </c>
      <c r="D503" s="135" t="s">
        <v>463</v>
      </c>
      <c r="E503" s="136"/>
      <c r="F503" s="136"/>
      <c r="G503" s="136"/>
      <c r="H503" s="163">
        <f t="shared" si="14"/>
        <v>7</v>
      </c>
      <c r="I503" s="164">
        <v>1</v>
      </c>
      <c r="J503" s="164">
        <v>0</v>
      </c>
      <c r="K503" s="164">
        <v>2</v>
      </c>
      <c r="L503" s="164">
        <v>1</v>
      </c>
      <c r="M503" s="164">
        <v>0</v>
      </c>
      <c r="N503" s="164">
        <v>1</v>
      </c>
      <c r="O503" s="164">
        <v>0</v>
      </c>
      <c r="P503" s="164">
        <v>0</v>
      </c>
      <c r="Q503" s="164">
        <v>0</v>
      </c>
      <c r="R503" s="164">
        <v>0</v>
      </c>
      <c r="S503" s="164">
        <v>0</v>
      </c>
      <c r="T503" s="164">
        <v>2</v>
      </c>
      <c r="U503" s="164">
        <v>0</v>
      </c>
      <c r="V503" s="164">
        <v>0</v>
      </c>
      <c r="W503" s="164">
        <v>0</v>
      </c>
      <c r="X503" s="164">
        <v>0</v>
      </c>
      <c r="Y503" s="164">
        <v>0</v>
      </c>
      <c r="Z503" s="164">
        <v>0</v>
      </c>
      <c r="AA503" s="164">
        <v>0</v>
      </c>
      <c r="AB503" s="164">
        <v>0</v>
      </c>
      <c r="AC503" s="167">
        <v>0</v>
      </c>
    </row>
    <row r="504" spans="1:29" x14ac:dyDescent="0.4">
      <c r="A504" t="s">
        <v>502</v>
      </c>
      <c r="B504" t="s">
        <v>473</v>
      </c>
      <c r="C504" s="134" t="s">
        <v>139</v>
      </c>
      <c r="D504" s="135" t="s">
        <v>463</v>
      </c>
      <c r="E504" s="136"/>
      <c r="F504" s="136"/>
      <c r="G504" s="136"/>
      <c r="H504" s="163">
        <f t="shared" si="14"/>
        <v>6</v>
      </c>
      <c r="I504" s="164">
        <v>0</v>
      </c>
      <c r="J504" s="164">
        <v>0</v>
      </c>
      <c r="K504" s="164">
        <v>0</v>
      </c>
      <c r="L504" s="164">
        <v>1</v>
      </c>
      <c r="M504" s="164">
        <v>1</v>
      </c>
      <c r="N504" s="164">
        <v>0</v>
      </c>
      <c r="O504" s="164">
        <v>0</v>
      </c>
      <c r="P504" s="164">
        <v>1</v>
      </c>
      <c r="Q504" s="164">
        <v>0</v>
      </c>
      <c r="R504" s="164">
        <v>1</v>
      </c>
      <c r="S504" s="164">
        <v>0</v>
      </c>
      <c r="T504" s="164">
        <v>0</v>
      </c>
      <c r="U504" s="164">
        <v>1</v>
      </c>
      <c r="V504" s="164">
        <v>0</v>
      </c>
      <c r="W504" s="164">
        <v>0</v>
      </c>
      <c r="X504" s="164">
        <v>0</v>
      </c>
      <c r="Y504" s="164">
        <v>0</v>
      </c>
      <c r="Z504" s="164">
        <v>0</v>
      </c>
      <c r="AA504" s="164">
        <v>0</v>
      </c>
      <c r="AB504" s="164">
        <v>0</v>
      </c>
      <c r="AC504" s="167">
        <v>1</v>
      </c>
    </row>
    <row r="505" spans="1:29" x14ac:dyDescent="0.4">
      <c r="A505" t="s">
        <v>502</v>
      </c>
      <c r="B505" t="s">
        <v>473</v>
      </c>
      <c r="C505" s="134" t="s">
        <v>140</v>
      </c>
      <c r="D505" s="135" t="s">
        <v>463</v>
      </c>
      <c r="E505" s="136"/>
      <c r="F505" s="136"/>
      <c r="G505" s="136"/>
      <c r="H505" s="163">
        <f t="shared" si="14"/>
        <v>45</v>
      </c>
      <c r="I505" s="164">
        <v>0</v>
      </c>
      <c r="J505" s="164">
        <v>1</v>
      </c>
      <c r="K505" s="164">
        <v>3</v>
      </c>
      <c r="L505" s="164">
        <v>4</v>
      </c>
      <c r="M505" s="164">
        <v>2</v>
      </c>
      <c r="N505" s="164">
        <v>0</v>
      </c>
      <c r="O505" s="164">
        <v>5</v>
      </c>
      <c r="P505" s="164">
        <v>6</v>
      </c>
      <c r="Q505" s="164">
        <v>0</v>
      </c>
      <c r="R505" s="164">
        <v>8</v>
      </c>
      <c r="S505" s="164">
        <v>1</v>
      </c>
      <c r="T505" s="164">
        <v>5</v>
      </c>
      <c r="U505" s="164">
        <v>0</v>
      </c>
      <c r="V505" s="164">
        <v>1</v>
      </c>
      <c r="W505" s="164">
        <v>0</v>
      </c>
      <c r="X505" s="164">
        <v>1</v>
      </c>
      <c r="Y505" s="164">
        <v>0</v>
      </c>
      <c r="Z505" s="164">
        <v>2</v>
      </c>
      <c r="AA505" s="164">
        <v>3</v>
      </c>
      <c r="AB505" s="164">
        <v>0</v>
      </c>
      <c r="AC505" s="167">
        <v>3</v>
      </c>
    </row>
    <row r="506" spans="1:29" x14ac:dyDescent="0.4">
      <c r="A506" t="s">
        <v>502</v>
      </c>
      <c r="B506" t="s">
        <v>473</v>
      </c>
      <c r="C506" s="134" t="s">
        <v>141</v>
      </c>
      <c r="D506" s="135" t="s">
        <v>463</v>
      </c>
      <c r="E506" s="136"/>
      <c r="F506" s="136"/>
      <c r="G506" s="136"/>
      <c r="H506" s="163">
        <f t="shared" si="14"/>
        <v>14</v>
      </c>
      <c r="I506" s="164">
        <v>0</v>
      </c>
      <c r="J506" s="164">
        <v>1</v>
      </c>
      <c r="K506" s="164">
        <v>2</v>
      </c>
      <c r="L506" s="164">
        <v>0</v>
      </c>
      <c r="M506" s="164">
        <v>0</v>
      </c>
      <c r="N506" s="164">
        <v>1</v>
      </c>
      <c r="O506" s="164">
        <v>0</v>
      </c>
      <c r="P506" s="164">
        <v>2</v>
      </c>
      <c r="Q506" s="164">
        <v>0</v>
      </c>
      <c r="R506" s="164">
        <v>2</v>
      </c>
      <c r="S506" s="164">
        <v>0</v>
      </c>
      <c r="T506" s="164">
        <v>2</v>
      </c>
      <c r="U506" s="164">
        <v>0</v>
      </c>
      <c r="V506" s="164">
        <v>0</v>
      </c>
      <c r="W506" s="164">
        <v>0</v>
      </c>
      <c r="X506" s="164">
        <v>2</v>
      </c>
      <c r="Y506" s="164">
        <v>0</v>
      </c>
      <c r="Z506" s="164">
        <v>0</v>
      </c>
      <c r="AA506" s="164">
        <v>0</v>
      </c>
      <c r="AB506" s="164">
        <v>0</v>
      </c>
      <c r="AC506" s="167">
        <v>2</v>
      </c>
    </row>
    <row r="507" spans="1:29" x14ac:dyDescent="0.4">
      <c r="A507" t="s">
        <v>502</v>
      </c>
      <c r="B507" t="s">
        <v>473</v>
      </c>
      <c r="C507" s="134" t="s">
        <v>142</v>
      </c>
      <c r="D507" s="135" t="s">
        <v>463</v>
      </c>
      <c r="E507" s="136"/>
      <c r="F507" s="136"/>
      <c r="G507" s="136"/>
      <c r="H507" s="163">
        <f t="shared" si="14"/>
        <v>6</v>
      </c>
      <c r="I507" s="164">
        <v>0</v>
      </c>
      <c r="J507" s="164">
        <v>0</v>
      </c>
      <c r="K507" s="164">
        <v>1</v>
      </c>
      <c r="L507" s="164">
        <v>1</v>
      </c>
      <c r="M507" s="164">
        <v>0</v>
      </c>
      <c r="N507" s="164">
        <v>0</v>
      </c>
      <c r="O507" s="164">
        <v>0</v>
      </c>
      <c r="P507" s="164">
        <v>0</v>
      </c>
      <c r="Q507" s="164">
        <v>0</v>
      </c>
      <c r="R507" s="164">
        <v>0</v>
      </c>
      <c r="S507" s="164">
        <v>0</v>
      </c>
      <c r="T507" s="164">
        <v>1</v>
      </c>
      <c r="U507" s="164">
        <v>1</v>
      </c>
      <c r="V507" s="164">
        <v>0</v>
      </c>
      <c r="W507" s="164">
        <v>0</v>
      </c>
      <c r="X507" s="164">
        <v>1</v>
      </c>
      <c r="Y507" s="164">
        <v>0</v>
      </c>
      <c r="Z507" s="164">
        <v>0</v>
      </c>
      <c r="AA507" s="164">
        <v>0</v>
      </c>
      <c r="AB507" s="164">
        <v>0</v>
      </c>
      <c r="AC507" s="167">
        <v>1</v>
      </c>
    </row>
    <row r="508" spans="1:29" x14ac:dyDescent="0.4">
      <c r="A508" t="s">
        <v>502</v>
      </c>
      <c r="B508" t="s">
        <v>473</v>
      </c>
      <c r="C508" s="134" t="s">
        <v>143</v>
      </c>
      <c r="D508" s="135" t="s">
        <v>463</v>
      </c>
      <c r="E508" s="136"/>
      <c r="F508" s="136"/>
      <c r="G508" s="136"/>
      <c r="H508" s="163">
        <f t="shared" si="14"/>
        <v>1</v>
      </c>
      <c r="I508" s="164">
        <v>0</v>
      </c>
      <c r="J508" s="164">
        <v>0</v>
      </c>
      <c r="K508" s="164">
        <v>0</v>
      </c>
      <c r="L508" s="164">
        <v>0</v>
      </c>
      <c r="M508" s="164">
        <v>0</v>
      </c>
      <c r="N508" s="164">
        <v>0</v>
      </c>
      <c r="O508" s="164">
        <v>0</v>
      </c>
      <c r="P508" s="164">
        <v>0</v>
      </c>
      <c r="Q508" s="164">
        <v>0</v>
      </c>
      <c r="R508" s="164">
        <v>0</v>
      </c>
      <c r="S508" s="164">
        <v>0</v>
      </c>
      <c r="T508" s="164">
        <v>0</v>
      </c>
      <c r="U508" s="164">
        <v>1</v>
      </c>
      <c r="V508" s="164">
        <v>0</v>
      </c>
      <c r="W508" s="164">
        <v>0</v>
      </c>
      <c r="X508" s="164">
        <v>0</v>
      </c>
      <c r="Y508" s="164">
        <v>0</v>
      </c>
      <c r="Z508" s="164">
        <v>0</v>
      </c>
      <c r="AA508" s="164">
        <v>0</v>
      </c>
      <c r="AB508" s="164">
        <v>0</v>
      </c>
      <c r="AC508" s="167">
        <v>0</v>
      </c>
    </row>
    <row r="509" spans="1:29" x14ac:dyDescent="0.4">
      <c r="A509" t="s">
        <v>502</v>
      </c>
      <c r="B509" t="s">
        <v>473</v>
      </c>
      <c r="C509" s="134" t="s">
        <v>144</v>
      </c>
      <c r="D509" s="135" t="s">
        <v>463</v>
      </c>
      <c r="E509" s="136"/>
      <c r="F509" s="136"/>
      <c r="G509" s="136"/>
      <c r="H509" s="163">
        <f t="shared" si="14"/>
        <v>2</v>
      </c>
      <c r="I509" s="164">
        <v>0</v>
      </c>
      <c r="J509" s="164">
        <v>0</v>
      </c>
      <c r="K509" s="164">
        <v>0</v>
      </c>
      <c r="L509" s="164">
        <v>0</v>
      </c>
      <c r="M509" s="164">
        <v>0</v>
      </c>
      <c r="N509" s="164">
        <v>1</v>
      </c>
      <c r="O509" s="164">
        <v>0</v>
      </c>
      <c r="P509" s="164">
        <v>0</v>
      </c>
      <c r="Q509" s="164">
        <v>0</v>
      </c>
      <c r="R509" s="164">
        <v>1</v>
      </c>
      <c r="S509" s="164">
        <v>0</v>
      </c>
      <c r="T509" s="164">
        <v>0</v>
      </c>
      <c r="U509" s="164">
        <v>0</v>
      </c>
      <c r="V509" s="164">
        <v>0</v>
      </c>
      <c r="W509" s="164">
        <v>0</v>
      </c>
      <c r="X509" s="164">
        <v>0</v>
      </c>
      <c r="Y509" s="164">
        <v>0</v>
      </c>
      <c r="Z509" s="164">
        <v>0</v>
      </c>
      <c r="AA509" s="164">
        <v>0</v>
      </c>
      <c r="AB509" s="164">
        <v>0</v>
      </c>
      <c r="AC509" s="167">
        <v>0</v>
      </c>
    </row>
    <row r="510" spans="1:29" x14ac:dyDescent="0.4">
      <c r="A510" t="s">
        <v>502</v>
      </c>
      <c r="B510" t="s">
        <v>473</v>
      </c>
      <c r="C510" s="134" t="s">
        <v>145</v>
      </c>
      <c r="D510" s="135" t="s">
        <v>463</v>
      </c>
      <c r="E510" s="136"/>
      <c r="F510" s="136"/>
      <c r="G510" s="136"/>
      <c r="H510" s="163">
        <f t="shared" si="14"/>
        <v>11</v>
      </c>
      <c r="I510" s="164">
        <v>0</v>
      </c>
      <c r="J510" s="164">
        <v>0</v>
      </c>
      <c r="K510" s="164">
        <v>0</v>
      </c>
      <c r="L510" s="164">
        <v>1</v>
      </c>
      <c r="M510" s="164">
        <v>1</v>
      </c>
      <c r="N510" s="164">
        <v>0</v>
      </c>
      <c r="O510" s="164">
        <v>2</v>
      </c>
      <c r="P510" s="164">
        <v>2</v>
      </c>
      <c r="Q510" s="164">
        <v>0</v>
      </c>
      <c r="R510" s="164">
        <v>0</v>
      </c>
      <c r="S510" s="164">
        <v>0</v>
      </c>
      <c r="T510" s="164">
        <v>2</v>
      </c>
      <c r="U510" s="164">
        <v>1</v>
      </c>
      <c r="V510" s="164">
        <v>0</v>
      </c>
      <c r="W510" s="164">
        <v>0</v>
      </c>
      <c r="X510" s="164">
        <v>0</v>
      </c>
      <c r="Y510" s="164">
        <v>0</v>
      </c>
      <c r="Z510" s="164">
        <v>1</v>
      </c>
      <c r="AA510" s="164">
        <v>0</v>
      </c>
      <c r="AB510" s="164">
        <v>0</v>
      </c>
      <c r="AC510" s="167">
        <v>1</v>
      </c>
    </row>
    <row r="511" spans="1:29" x14ac:dyDescent="0.4">
      <c r="A511" t="s">
        <v>497</v>
      </c>
      <c r="B511" t="s">
        <v>390</v>
      </c>
      <c r="C511" s="134" t="s">
        <v>146</v>
      </c>
      <c r="D511" s="135" t="s">
        <v>463</v>
      </c>
      <c r="E511" s="136"/>
      <c r="F511" s="136"/>
      <c r="G511" s="136"/>
      <c r="H511" s="163">
        <f t="shared" si="14"/>
        <v>5</v>
      </c>
      <c r="I511" s="164">
        <v>0</v>
      </c>
      <c r="J511" s="164">
        <v>0</v>
      </c>
      <c r="K511" s="164">
        <v>1</v>
      </c>
      <c r="L511" s="164">
        <v>0</v>
      </c>
      <c r="M511" s="164">
        <v>1</v>
      </c>
      <c r="N511" s="164">
        <v>1</v>
      </c>
      <c r="O511" s="164">
        <v>0</v>
      </c>
      <c r="P511" s="164">
        <v>0</v>
      </c>
      <c r="Q511" s="164">
        <v>0</v>
      </c>
      <c r="R511" s="164">
        <v>0</v>
      </c>
      <c r="S511" s="164">
        <v>0</v>
      </c>
      <c r="T511" s="164">
        <v>0</v>
      </c>
      <c r="U511" s="164">
        <v>0</v>
      </c>
      <c r="V511" s="164">
        <v>0</v>
      </c>
      <c r="W511" s="164">
        <v>0</v>
      </c>
      <c r="X511" s="164">
        <v>0</v>
      </c>
      <c r="Y511" s="164">
        <v>1</v>
      </c>
      <c r="Z511" s="164">
        <v>0</v>
      </c>
      <c r="AA511" s="164">
        <v>0</v>
      </c>
      <c r="AB511" s="164">
        <v>1</v>
      </c>
      <c r="AC511" s="167">
        <v>0</v>
      </c>
    </row>
    <row r="512" spans="1:29" x14ac:dyDescent="0.4">
      <c r="A512" t="s">
        <v>493</v>
      </c>
      <c r="B512" t="s">
        <v>467</v>
      </c>
      <c r="C512" s="134" t="s">
        <v>147</v>
      </c>
      <c r="D512" s="135" t="s">
        <v>463</v>
      </c>
      <c r="E512" s="136"/>
      <c r="F512" s="136"/>
      <c r="G512" s="136"/>
      <c r="H512" s="163">
        <f t="shared" si="14"/>
        <v>4</v>
      </c>
      <c r="I512" s="164">
        <v>0</v>
      </c>
      <c r="J512" s="164">
        <v>0</v>
      </c>
      <c r="K512" s="164">
        <v>0</v>
      </c>
      <c r="L512" s="164">
        <v>0</v>
      </c>
      <c r="M512" s="164">
        <v>0</v>
      </c>
      <c r="N512" s="164">
        <v>0</v>
      </c>
      <c r="O512" s="164">
        <v>0</v>
      </c>
      <c r="P512" s="164">
        <v>2</v>
      </c>
      <c r="Q512" s="164">
        <v>0</v>
      </c>
      <c r="R512" s="164">
        <v>0</v>
      </c>
      <c r="S512" s="164">
        <v>0</v>
      </c>
      <c r="T512" s="164">
        <v>1</v>
      </c>
      <c r="U512" s="164">
        <v>0</v>
      </c>
      <c r="V512" s="164">
        <v>0</v>
      </c>
      <c r="W512" s="164">
        <v>0</v>
      </c>
      <c r="X512" s="164">
        <v>0</v>
      </c>
      <c r="Y512" s="164">
        <v>0</v>
      </c>
      <c r="Z512" s="164">
        <v>0</v>
      </c>
      <c r="AA512" s="164">
        <v>0</v>
      </c>
      <c r="AB512" s="164">
        <v>0</v>
      </c>
      <c r="AC512" s="167">
        <v>1</v>
      </c>
    </row>
    <row r="513" spans="1:29" x14ac:dyDescent="0.4">
      <c r="A513" t="s">
        <v>493</v>
      </c>
      <c r="B513" t="s">
        <v>467</v>
      </c>
      <c r="C513" s="134" t="s">
        <v>148</v>
      </c>
      <c r="D513" s="135" t="s">
        <v>463</v>
      </c>
      <c r="E513" s="136"/>
      <c r="F513" s="136"/>
      <c r="G513" s="136"/>
      <c r="H513" s="163">
        <f t="shared" si="14"/>
        <v>4</v>
      </c>
      <c r="I513" s="164">
        <v>0</v>
      </c>
      <c r="J513" s="164">
        <v>0</v>
      </c>
      <c r="K513" s="164">
        <v>0</v>
      </c>
      <c r="L513" s="164">
        <v>1</v>
      </c>
      <c r="M513" s="164">
        <v>1</v>
      </c>
      <c r="N513" s="164">
        <v>0</v>
      </c>
      <c r="O513" s="164">
        <v>0</v>
      </c>
      <c r="P513" s="164">
        <v>0</v>
      </c>
      <c r="Q513" s="164">
        <v>0</v>
      </c>
      <c r="R513" s="164">
        <v>0</v>
      </c>
      <c r="S513" s="164">
        <v>0</v>
      </c>
      <c r="T513" s="164">
        <v>1</v>
      </c>
      <c r="U513" s="164">
        <v>0</v>
      </c>
      <c r="V513" s="164">
        <v>0</v>
      </c>
      <c r="W513" s="164">
        <v>0</v>
      </c>
      <c r="X513" s="164">
        <v>1</v>
      </c>
      <c r="Y513" s="164">
        <v>0</v>
      </c>
      <c r="Z513" s="164">
        <v>0</v>
      </c>
      <c r="AA513" s="164">
        <v>0</v>
      </c>
      <c r="AB513" s="164">
        <v>0</v>
      </c>
      <c r="AC513" s="167">
        <v>0</v>
      </c>
    </row>
    <row r="514" spans="1:29" x14ac:dyDescent="0.4">
      <c r="A514" t="s">
        <v>499</v>
      </c>
      <c r="B514" t="s">
        <v>392</v>
      </c>
      <c r="C514" s="134" t="s">
        <v>149</v>
      </c>
      <c r="D514" s="135" t="s">
        <v>463</v>
      </c>
      <c r="E514" s="136"/>
      <c r="F514" s="136"/>
      <c r="G514" s="136"/>
      <c r="H514" s="163">
        <f t="shared" si="14"/>
        <v>33</v>
      </c>
      <c r="I514" s="164">
        <v>0</v>
      </c>
      <c r="J514" s="164">
        <v>2</v>
      </c>
      <c r="K514" s="164">
        <v>1</v>
      </c>
      <c r="L514" s="164">
        <v>3</v>
      </c>
      <c r="M514" s="164">
        <v>1</v>
      </c>
      <c r="N514" s="164">
        <v>2</v>
      </c>
      <c r="O514" s="164">
        <v>3</v>
      </c>
      <c r="P514" s="164">
        <v>5</v>
      </c>
      <c r="Q514" s="164">
        <v>0</v>
      </c>
      <c r="R514" s="164">
        <v>3</v>
      </c>
      <c r="S514" s="164">
        <v>0</v>
      </c>
      <c r="T514" s="164">
        <v>2</v>
      </c>
      <c r="U514" s="164">
        <v>4</v>
      </c>
      <c r="V514" s="164">
        <v>1</v>
      </c>
      <c r="W514" s="164">
        <v>0</v>
      </c>
      <c r="X514" s="164">
        <v>0</v>
      </c>
      <c r="Y514" s="164">
        <v>0</v>
      </c>
      <c r="Z514" s="164">
        <v>3</v>
      </c>
      <c r="AA514" s="164">
        <v>0</v>
      </c>
      <c r="AB514" s="164">
        <v>0</v>
      </c>
      <c r="AC514" s="167">
        <v>3</v>
      </c>
    </row>
    <row r="515" spans="1:29" x14ac:dyDescent="0.4">
      <c r="A515" t="s">
        <v>499</v>
      </c>
      <c r="B515" t="s">
        <v>392</v>
      </c>
      <c r="C515" s="134" t="s">
        <v>150</v>
      </c>
      <c r="D515" s="135" t="s">
        <v>463</v>
      </c>
      <c r="E515" s="136"/>
      <c r="F515" s="136"/>
      <c r="G515" s="136"/>
      <c r="H515" s="163">
        <f t="shared" si="14"/>
        <v>4</v>
      </c>
      <c r="I515" s="164">
        <v>0</v>
      </c>
      <c r="J515" s="164">
        <v>0</v>
      </c>
      <c r="K515" s="164">
        <v>1</v>
      </c>
      <c r="L515" s="164">
        <v>0</v>
      </c>
      <c r="M515" s="164">
        <v>0</v>
      </c>
      <c r="N515" s="164">
        <v>0</v>
      </c>
      <c r="O515" s="164">
        <v>0</v>
      </c>
      <c r="P515" s="164">
        <v>0</v>
      </c>
      <c r="Q515" s="164">
        <v>0</v>
      </c>
      <c r="R515" s="164">
        <v>0</v>
      </c>
      <c r="S515" s="164">
        <v>0</v>
      </c>
      <c r="T515" s="164">
        <v>0</v>
      </c>
      <c r="U515" s="164">
        <v>1</v>
      </c>
      <c r="V515" s="164">
        <v>1</v>
      </c>
      <c r="W515" s="164">
        <v>0</v>
      </c>
      <c r="X515" s="164">
        <v>0</v>
      </c>
      <c r="Y515" s="164">
        <v>0</v>
      </c>
      <c r="Z515" s="164">
        <v>0</v>
      </c>
      <c r="AA515" s="164">
        <v>0</v>
      </c>
      <c r="AB515" s="164">
        <v>0</v>
      </c>
      <c r="AC515" s="167">
        <v>1</v>
      </c>
    </row>
    <row r="516" spans="1:29" x14ac:dyDescent="0.4">
      <c r="A516" t="s">
        <v>493</v>
      </c>
      <c r="B516" t="s">
        <v>467</v>
      </c>
      <c r="C516" s="134" t="s">
        <v>151</v>
      </c>
      <c r="D516" s="135" t="s">
        <v>463</v>
      </c>
      <c r="E516" s="136"/>
      <c r="F516" s="136"/>
      <c r="G516" s="136"/>
      <c r="H516" s="163">
        <f t="shared" si="14"/>
        <v>21</v>
      </c>
      <c r="I516" s="164">
        <v>0</v>
      </c>
      <c r="J516" s="164">
        <v>0</v>
      </c>
      <c r="K516" s="164">
        <v>3</v>
      </c>
      <c r="L516" s="164">
        <v>4</v>
      </c>
      <c r="M516" s="164">
        <v>0</v>
      </c>
      <c r="N516" s="164">
        <v>1</v>
      </c>
      <c r="O516" s="164">
        <v>1</v>
      </c>
      <c r="P516" s="164">
        <v>3</v>
      </c>
      <c r="Q516" s="164">
        <v>0</v>
      </c>
      <c r="R516" s="164">
        <v>2</v>
      </c>
      <c r="S516" s="164">
        <v>0</v>
      </c>
      <c r="T516" s="164">
        <v>2</v>
      </c>
      <c r="U516" s="164">
        <v>0</v>
      </c>
      <c r="V516" s="164">
        <v>0</v>
      </c>
      <c r="W516" s="164">
        <v>0</v>
      </c>
      <c r="X516" s="164">
        <v>1</v>
      </c>
      <c r="Y516" s="164">
        <v>0</v>
      </c>
      <c r="Z516" s="164">
        <v>1</v>
      </c>
      <c r="AA516" s="164">
        <v>1</v>
      </c>
      <c r="AB516" s="164">
        <v>0</v>
      </c>
      <c r="AC516" s="167">
        <v>2</v>
      </c>
    </row>
    <row r="517" spans="1:29" x14ac:dyDescent="0.4">
      <c r="A517" t="s">
        <v>499</v>
      </c>
      <c r="B517" t="s">
        <v>392</v>
      </c>
      <c r="C517" s="134" t="s">
        <v>152</v>
      </c>
      <c r="D517" s="135" t="s">
        <v>463</v>
      </c>
      <c r="E517" s="136"/>
      <c r="F517" s="136"/>
      <c r="G517" s="136"/>
      <c r="H517" s="163">
        <f t="shared" si="14"/>
        <v>11</v>
      </c>
      <c r="I517" s="164">
        <v>0</v>
      </c>
      <c r="J517" s="164">
        <v>0</v>
      </c>
      <c r="K517" s="164">
        <v>0</v>
      </c>
      <c r="L517" s="164">
        <v>3</v>
      </c>
      <c r="M517" s="164">
        <v>0</v>
      </c>
      <c r="N517" s="164">
        <v>0</v>
      </c>
      <c r="O517" s="164">
        <v>1</v>
      </c>
      <c r="P517" s="164">
        <v>2</v>
      </c>
      <c r="Q517" s="164">
        <v>0</v>
      </c>
      <c r="R517" s="164">
        <v>1</v>
      </c>
      <c r="S517" s="164">
        <v>0</v>
      </c>
      <c r="T517" s="164">
        <v>0</v>
      </c>
      <c r="U517" s="164">
        <v>0</v>
      </c>
      <c r="V517" s="164">
        <v>1</v>
      </c>
      <c r="W517" s="164">
        <v>0</v>
      </c>
      <c r="X517" s="164">
        <v>1</v>
      </c>
      <c r="Y517" s="164">
        <v>0</v>
      </c>
      <c r="Z517" s="164">
        <v>1</v>
      </c>
      <c r="AA517" s="164">
        <v>0</v>
      </c>
      <c r="AB517" s="164">
        <v>0</v>
      </c>
      <c r="AC517" s="167">
        <v>1</v>
      </c>
    </row>
    <row r="518" spans="1:29" x14ac:dyDescent="0.4">
      <c r="A518" t="s">
        <v>499</v>
      </c>
      <c r="B518" t="s">
        <v>392</v>
      </c>
      <c r="C518" s="134" t="s">
        <v>153</v>
      </c>
      <c r="D518" s="135" t="s">
        <v>463</v>
      </c>
      <c r="E518" s="136"/>
      <c r="F518" s="136"/>
      <c r="G518" s="136"/>
      <c r="H518" s="163">
        <f t="shared" si="14"/>
        <v>18</v>
      </c>
      <c r="I518" s="164">
        <v>0</v>
      </c>
      <c r="J518" s="164">
        <v>0</v>
      </c>
      <c r="K518" s="164">
        <v>1</v>
      </c>
      <c r="L518" s="164">
        <v>1</v>
      </c>
      <c r="M518" s="164">
        <v>1</v>
      </c>
      <c r="N518" s="164">
        <v>2</v>
      </c>
      <c r="O518" s="164">
        <v>0</v>
      </c>
      <c r="P518" s="164">
        <v>2</v>
      </c>
      <c r="Q518" s="164">
        <v>0</v>
      </c>
      <c r="R518" s="164">
        <v>3</v>
      </c>
      <c r="S518" s="164">
        <v>0</v>
      </c>
      <c r="T518" s="164">
        <v>1</v>
      </c>
      <c r="U518" s="164">
        <v>0</v>
      </c>
      <c r="V518" s="164">
        <v>1</v>
      </c>
      <c r="W518" s="164">
        <v>0</v>
      </c>
      <c r="X518" s="164">
        <v>0</v>
      </c>
      <c r="Y518" s="164">
        <v>0</v>
      </c>
      <c r="Z518" s="164">
        <v>0</v>
      </c>
      <c r="AA518" s="164">
        <v>1</v>
      </c>
      <c r="AB518" s="164">
        <v>0</v>
      </c>
      <c r="AC518" s="167">
        <v>5</v>
      </c>
    </row>
    <row r="519" spans="1:29" x14ac:dyDescent="0.4">
      <c r="A519" t="s">
        <v>510</v>
      </c>
      <c r="B519" t="s">
        <v>485</v>
      </c>
      <c r="C519" s="134" t="s">
        <v>154</v>
      </c>
      <c r="D519" s="135" t="s">
        <v>463</v>
      </c>
      <c r="E519" s="136"/>
      <c r="F519" s="136"/>
      <c r="G519" s="136"/>
      <c r="H519" s="163">
        <f t="shared" si="14"/>
        <v>21</v>
      </c>
      <c r="I519" s="164">
        <v>0</v>
      </c>
      <c r="J519" s="164">
        <v>0</v>
      </c>
      <c r="K519" s="164">
        <v>0</v>
      </c>
      <c r="L519" s="164">
        <v>4</v>
      </c>
      <c r="M519" s="164">
        <v>1</v>
      </c>
      <c r="N519" s="164">
        <v>0</v>
      </c>
      <c r="O519" s="164">
        <v>2</v>
      </c>
      <c r="P519" s="164">
        <v>3</v>
      </c>
      <c r="Q519" s="164">
        <v>0</v>
      </c>
      <c r="R519" s="164">
        <v>3</v>
      </c>
      <c r="S519" s="164">
        <v>0</v>
      </c>
      <c r="T519" s="164">
        <v>2</v>
      </c>
      <c r="U519" s="164">
        <v>0</v>
      </c>
      <c r="V519" s="164">
        <v>1</v>
      </c>
      <c r="W519" s="164">
        <v>0</v>
      </c>
      <c r="X519" s="164">
        <v>1</v>
      </c>
      <c r="Y519" s="164">
        <v>0</v>
      </c>
      <c r="Z519" s="164">
        <v>0</v>
      </c>
      <c r="AA519" s="164">
        <v>0</v>
      </c>
      <c r="AB519" s="164">
        <v>0</v>
      </c>
      <c r="AC519" s="167">
        <v>4</v>
      </c>
    </row>
    <row r="520" spans="1:29" x14ac:dyDescent="0.4">
      <c r="A520" t="s">
        <v>510</v>
      </c>
      <c r="B520" t="s">
        <v>485</v>
      </c>
      <c r="C520" s="134" t="s">
        <v>155</v>
      </c>
      <c r="D520" s="135" t="s">
        <v>463</v>
      </c>
      <c r="E520" s="136"/>
      <c r="F520" s="136"/>
      <c r="G520" s="136"/>
      <c r="H520" s="163">
        <f t="shared" si="14"/>
        <v>7</v>
      </c>
      <c r="I520" s="164">
        <v>0</v>
      </c>
      <c r="J520" s="164">
        <v>0</v>
      </c>
      <c r="K520" s="164">
        <v>0</v>
      </c>
      <c r="L520" s="164">
        <v>1</v>
      </c>
      <c r="M520" s="164">
        <v>1</v>
      </c>
      <c r="N520" s="164">
        <v>0</v>
      </c>
      <c r="O520" s="164">
        <v>0</v>
      </c>
      <c r="P520" s="164">
        <v>2</v>
      </c>
      <c r="Q520" s="164">
        <v>0</v>
      </c>
      <c r="R520" s="164">
        <v>0</v>
      </c>
      <c r="S520" s="164">
        <v>0</v>
      </c>
      <c r="T520" s="164">
        <v>0</v>
      </c>
      <c r="U520" s="164">
        <v>0</v>
      </c>
      <c r="V520" s="164">
        <v>0</v>
      </c>
      <c r="W520" s="164">
        <v>0</v>
      </c>
      <c r="X520" s="164">
        <v>0</v>
      </c>
      <c r="Y520" s="164">
        <v>0</v>
      </c>
      <c r="Z520" s="164">
        <v>0</v>
      </c>
      <c r="AA520" s="164">
        <v>1</v>
      </c>
      <c r="AB520" s="164">
        <v>0</v>
      </c>
      <c r="AC520" s="167">
        <v>2</v>
      </c>
    </row>
    <row r="521" spans="1:29" x14ac:dyDescent="0.4">
      <c r="A521" t="s">
        <v>510</v>
      </c>
      <c r="B521" t="s">
        <v>485</v>
      </c>
      <c r="C521" s="134" t="s">
        <v>156</v>
      </c>
      <c r="D521" s="135" t="s">
        <v>463</v>
      </c>
      <c r="E521" s="136"/>
      <c r="F521" s="136"/>
      <c r="G521" s="136"/>
      <c r="H521" s="163">
        <f t="shared" si="14"/>
        <v>11</v>
      </c>
      <c r="I521" s="164">
        <v>0</v>
      </c>
      <c r="J521" s="164">
        <v>0</v>
      </c>
      <c r="K521" s="164">
        <v>1</v>
      </c>
      <c r="L521" s="164">
        <v>3</v>
      </c>
      <c r="M521" s="164">
        <v>0</v>
      </c>
      <c r="N521" s="164">
        <v>0</v>
      </c>
      <c r="O521" s="164">
        <v>0</v>
      </c>
      <c r="P521" s="164">
        <v>0</v>
      </c>
      <c r="Q521" s="164">
        <v>0</v>
      </c>
      <c r="R521" s="164">
        <v>2</v>
      </c>
      <c r="S521" s="164">
        <v>0</v>
      </c>
      <c r="T521" s="164">
        <v>0</v>
      </c>
      <c r="U521" s="164">
        <v>1</v>
      </c>
      <c r="V521" s="164">
        <v>0</v>
      </c>
      <c r="W521" s="164">
        <v>0</v>
      </c>
      <c r="X521" s="164">
        <v>0</v>
      </c>
      <c r="Y521" s="164">
        <v>0</v>
      </c>
      <c r="Z521" s="164">
        <v>2</v>
      </c>
      <c r="AA521" s="164">
        <v>0</v>
      </c>
      <c r="AB521" s="164">
        <v>0</v>
      </c>
      <c r="AC521" s="167">
        <v>2</v>
      </c>
    </row>
    <row r="522" spans="1:29" x14ac:dyDescent="0.4">
      <c r="A522" t="s">
        <v>510</v>
      </c>
      <c r="B522" t="s">
        <v>486</v>
      </c>
      <c r="C522" s="134" t="s">
        <v>157</v>
      </c>
      <c r="D522" s="135" t="s">
        <v>463</v>
      </c>
      <c r="E522" s="136"/>
      <c r="F522" s="136"/>
      <c r="G522" s="136"/>
      <c r="H522" s="163">
        <f t="shared" si="14"/>
        <v>18</v>
      </c>
      <c r="I522" s="164">
        <v>2</v>
      </c>
      <c r="J522" s="164">
        <v>2</v>
      </c>
      <c r="K522" s="164">
        <v>1</v>
      </c>
      <c r="L522" s="164">
        <v>1</v>
      </c>
      <c r="M522" s="164">
        <v>0</v>
      </c>
      <c r="N522" s="164">
        <v>0</v>
      </c>
      <c r="O522" s="164">
        <v>0</v>
      </c>
      <c r="P522" s="164">
        <v>4</v>
      </c>
      <c r="Q522" s="164">
        <v>0</v>
      </c>
      <c r="R522" s="164">
        <v>3</v>
      </c>
      <c r="S522" s="164">
        <v>0</v>
      </c>
      <c r="T522" s="164">
        <v>0</v>
      </c>
      <c r="U522" s="164">
        <v>1</v>
      </c>
      <c r="V522" s="164">
        <v>1</v>
      </c>
      <c r="W522" s="164">
        <v>0</v>
      </c>
      <c r="X522" s="164">
        <v>0</v>
      </c>
      <c r="Y522" s="164">
        <v>0</v>
      </c>
      <c r="Z522" s="164">
        <v>0</v>
      </c>
      <c r="AA522" s="164">
        <v>0</v>
      </c>
      <c r="AB522" s="164">
        <v>0</v>
      </c>
      <c r="AC522" s="167">
        <v>3</v>
      </c>
    </row>
    <row r="523" spans="1:29" x14ac:dyDescent="0.4">
      <c r="A523" t="s">
        <v>510</v>
      </c>
      <c r="B523" t="s">
        <v>486</v>
      </c>
      <c r="C523" s="134" t="s">
        <v>158</v>
      </c>
      <c r="D523" s="135" t="s">
        <v>463</v>
      </c>
      <c r="E523" s="136"/>
      <c r="F523" s="136"/>
      <c r="G523" s="136"/>
      <c r="H523" s="163">
        <f t="shared" si="14"/>
        <v>6</v>
      </c>
      <c r="I523" s="164">
        <v>0</v>
      </c>
      <c r="J523" s="164">
        <v>0</v>
      </c>
      <c r="K523" s="164">
        <v>0</v>
      </c>
      <c r="L523" s="164">
        <v>2</v>
      </c>
      <c r="M523" s="164">
        <v>0</v>
      </c>
      <c r="N523" s="164">
        <v>0</v>
      </c>
      <c r="O523" s="164">
        <v>0</v>
      </c>
      <c r="P523" s="164">
        <v>2</v>
      </c>
      <c r="Q523" s="164">
        <v>0</v>
      </c>
      <c r="R523" s="164">
        <v>0</v>
      </c>
      <c r="S523" s="164">
        <v>0</v>
      </c>
      <c r="T523" s="164">
        <v>0</v>
      </c>
      <c r="U523" s="164">
        <v>1</v>
      </c>
      <c r="V523" s="164">
        <v>0</v>
      </c>
      <c r="W523" s="164">
        <v>0</v>
      </c>
      <c r="X523" s="164">
        <v>0</v>
      </c>
      <c r="Y523" s="164">
        <v>0</v>
      </c>
      <c r="Z523" s="164">
        <v>0</v>
      </c>
      <c r="AA523" s="164">
        <v>0</v>
      </c>
      <c r="AB523" s="164">
        <v>0</v>
      </c>
      <c r="AC523" s="167">
        <v>1</v>
      </c>
    </row>
    <row r="524" spans="1:29" x14ac:dyDescent="0.4">
      <c r="A524" t="s">
        <v>510</v>
      </c>
      <c r="B524" t="s">
        <v>486</v>
      </c>
      <c r="C524" s="134" t="s">
        <v>159</v>
      </c>
      <c r="D524" s="135" t="s">
        <v>463</v>
      </c>
      <c r="E524" s="136"/>
      <c r="F524" s="136"/>
      <c r="G524" s="136"/>
      <c r="H524" s="163">
        <f t="shared" si="14"/>
        <v>11</v>
      </c>
      <c r="I524" s="164">
        <v>0</v>
      </c>
      <c r="J524" s="164">
        <v>0</v>
      </c>
      <c r="K524" s="164">
        <v>2</v>
      </c>
      <c r="L524" s="164">
        <v>1</v>
      </c>
      <c r="M524" s="164">
        <v>1</v>
      </c>
      <c r="N524" s="164">
        <v>0</v>
      </c>
      <c r="O524" s="164">
        <v>0</v>
      </c>
      <c r="P524" s="164">
        <v>3</v>
      </c>
      <c r="Q524" s="164">
        <v>0</v>
      </c>
      <c r="R524" s="164">
        <v>1</v>
      </c>
      <c r="S524" s="164">
        <v>0</v>
      </c>
      <c r="T524" s="164">
        <v>1</v>
      </c>
      <c r="U524" s="164">
        <v>0</v>
      </c>
      <c r="V524" s="164">
        <v>0</v>
      </c>
      <c r="W524" s="164">
        <v>0</v>
      </c>
      <c r="X524" s="164">
        <v>0</v>
      </c>
      <c r="Y524" s="164">
        <v>0</v>
      </c>
      <c r="Z524" s="164">
        <v>2</v>
      </c>
      <c r="AA524" s="164">
        <v>0</v>
      </c>
      <c r="AB524" s="164">
        <v>0</v>
      </c>
      <c r="AC524" s="167">
        <v>0</v>
      </c>
    </row>
    <row r="525" spans="1:29" x14ac:dyDescent="0.4">
      <c r="A525" t="s">
        <v>510</v>
      </c>
      <c r="B525" t="s">
        <v>485</v>
      </c>
      <c r="C525" s="134" t="s">
        <v>160</v>
      </c>
      <c r="D525" s="135" t="s">
        <v>463</v>
      </c>
      <c r="E525" s="136"/>
      <c r="F525" s="136"/>
      <c r="G525" s="136"/>
      <c r="H525" s="163">
        <f t="shared" si="14"/>
        <v>44</v>
      </c>
      <c r="I525" s="164">
        <v>0</v>
      </c>
      <c r="J525" s="164">
        <v>0</v>
      </c>
      <c r="K525" s="164">
        <v>4</v>
      </c>
      <c r="L525" s="164">
        <v>7</v>
      </c>
      <c r="M525" s="164">
        <v>2</v>
      </c>
      <c r="N525" s="164">
        <v>1</v>
      </c>
      <c r="O525" s="164">
        <v>3</v>
      </c>
      <c r="P525" s="164">
        <v>7</v>
      </c>
      <c r="Q525" s="164">
        <v>0</v>
      </c>
      <c r="R525" s="164">
        <v>10</v>
      </c>
      <c r="S525" s="164">
        <v>0</v>
      </c>
      <c r="T525" s="164">
        <v>2</v>
      </c>
      <c r="U525" s="164">
        <v>0</v>
      </c>
      <c r="V525" s="164">
        <v>1</v>
      </c>
      <c r="W525" s="164">
        <v>0</v>
      </c>
      <c r="X525" s="164">
        <v>0</v>
      </c>
      <c r="Y525" s="164">
        <v>0</v>
      </c>
      <c r="Z525" s="164">
        <v>3</v>
      </c>
      <c r="AA525" s="164">
        <v>0</v>
      </c>
      <c r="AB525" s="164">
        <v>0</v>
      </c>
      <c r="AC525" s="167">
        <v>4</v>
      </c>
    </row>
    <row r="526" spans="1:29" x14ac:dyDescent="0.4">
      <c r="A526" t="s">
        <v>494</v>
      </c>
      <c r="B526" t="s">
        <v>469</v>
      </c>
      <c r="C526" s="134" t="s">
        <v>161</v>
      </c>
      <c r="D526" s="135" t="s">
        <v>463</v>
      </c>
      <c r="E526" s="136"/>
      <c r="F526" s="136"/>
      <c r="G526" s="136"/>
      <c r="H526" s="163">
        <f t="shared" si="14"/>
        <v>68</v>
      </c>
      <c r="I526" s="164">
        <v>1</v>
      </c>
      <c r="J526" s="164">
        <v>0</v>
      </c>
      <c r="K526" s="164">
        <v>8</v>
      </c>
      <c r="L526" s="164">
        <v>9</v>
      </c>
      <c r="M526" s="164">
        <v>2</v>
      </c>
      <c r="N526" s="164">
        <v>5</v>
      </c>
      <c r="O526" s="164">
        <v>3</v>
      </c>
      <c r="P526" s="164">
        <v>9</v>
      </c>
      <c r="Q526" s="164">
        <v>0</v>
      </c>
      <c r="R526" s="164">
        <v>6</v>
      </c>
      <c r="S526" s="164">
        <v>0</v>
      </c>
      <c r="T526" s="164">
        <v>6</v>
      </c>
      <c r="U526" s="164">
        <v>3</v>
      </c>
      <c r="V526" s="164">
        <v>2</v>
      </c>
      <c r="W526" s="164">
        <v>0</v>
      </c>
      <c r="X526" s="164">
        <v>2</v>
      </c>
      <c r="Y526" s="164">
        <v>0</v>
      </c>
      <c r="Z526" s="164">
        <v>1</v>
      </c>
      <c r="AA526" s="164">
        <v>1</v>
      </c>
      <c r="AB526" s="164">
        <v>2</v>
      </c>
      <c r="AC526" s="167">
        <v>8</v>
      </c>
    </row>
    <row r="527" spans="1:29" x14ac:dyDescent="0.4">
      <c r="A527" t="s">
        <v>494</v>
      </c>
      <c r="B527" t="s">
        <v>469</v>
      </c>
      <c r="C527" s="134" t="s">
        <v>162</v>
      </c>
      <c r="D527" s="135" t="s">
        <v>463</v>
      </c>
      <c r="E527" s="136"/>
      <c r="F527" s="136"/>
      <c r="G527" s="136"/>
      <c r="H527" s="163">
        <f t="shared" si="14"/>
        <v>11</v>
      </c>
      <c r="I527" s="164">
        <v>0</v>
      </c>
      <c r="J527" s="164">
        <v>0</v>
      </c>
      <c r="K527" s="164">
        <v>2</v>
      </c>
      <c r="L527" s="164">
        <v>2</v>
      </c>
      <c r="M527" s="164">
        <v>0</v>
      </c>
      <c r="N527" s="164">
        <v>0</v>
      </c>
      <c r="O527" s="164">
        <v>1</v>
      </c>
      <c r="P527" s="164">
        <v>1</v>
      </c>
      <c r="Q527" s="164">
        <v>0</v>
      </c>
      <c r="R527" s="164">
        <v>2</v>
      </c>
      <c r="S527" s="164">
        <v>0</v>
      </c>
      <c r="T527" s="164">
        <v>1</v>
      </c>
      <c r="U527" s="164">
        <v>0</v>
      </c>
      <c r="V527" s="164">
        <v>1</v>
      </c>
      <c r="W527" s="164">
        <v>0</v>
      </c>
      <c r="X527" s="164">
        <v>0</v>
      </c>
      <c r="Y527" s="164">
        <v>0</v>
      </c>
      <c r="Z527" s="164">
        <v>0</v>
      </c>
      <c r="AA527" s="164">
        <v>0</v>
      </c>
      <c r="AB527" s="164">
        <v>1</v>
      </c>
      <c r="AC527" s="167">
        <v>0</v>
      </c>
    </row>
    <row r="528" spans="1:29" x14ac:dyDescent="0.4">
      <c r="A528" t="s">
        <v>494</v>
      </c>
      <c r="B528" t="s">
        <v>469</v>
      </c>
      <c r="C528" s="134" t="s">
        <v>163</v>
      </c>
      <c r="D528" s="135" t="s">
        <v>463</v>
      </c>
      <c r="E528" s="136"/>
      <c r="F528" s="136"/>
      <c r="G528" s="136"/>
      <c r="H528" s="163">
        <f t="shared" si="14"/>
        <v>8</v>
      </c>
      <c r="I528" s="164">
        <v>0</v>
      </c>
      <c r="J528" s="164">
        <v>0</v>
      </c>
      <c r="K528" s="164">
        <v>1</v>
      </c>
      <c r="L528" s="164">
        <v>3</v>
      </c>
      <c r="M528" s="164">
        <v>0</v>
      </c>
      <c r="N528" s="164">
        <v>0</v>
      </c>
      <c r="O528" s="164">
        <v>0</v>
      </c>
      <c r="P528" s="164">
        <v>0</v>
      </c>
      <c r="Q528" s="164">
        <v>0</v>
      </c>
      <c r="R528" s="164">
        <v>3</v>
      </c>
      <c r="S528" s="164">
        <v>0</v>
      </c>
      <c r="T528" s="164">
        <v>0</v>
      </c>
      <c r="U528" s="164">
        <v>1</v>
      </c>
      <c r="V528" s="164">
        <v>0</v>
      </c>
      <c r="W528" s="164">
        <v>0</v>
      </c>
      <c r="X528" s="164">
        <v>0</v>
      </c>
      <c r="Y528" s="164">
        <v>0</v>
      </c>
      <c r="Z528" s="164">
        <v>0</v>
      </c>
      <c r="AA528" s="164">
        <v>0</v>
      </c>
      <c r="AB528" s="164">
        <v>0</v>
      </c>
      <c r="AC528" s="167">
        <v>0</v>
      </c>
    </row>
    <row r="529" spans="1:29" x14ac:dyDescent="0.4">
      <c r="A529" t="s">
        <v>494</v>
      </c>
      <c r="B529" t="s">
        <v>469</v>
      </c>
      <c r="C529" s="134" t="s">
        <v>164</v>
      </c>
      <c r="D529" s="135" t="s">
        <v>463</v>
      </c>
      <c r="E529" s="136"/>
      <c r="F529" s="136"/>
      <c r="G529" s="136"/>
      <c r="H529" s="163">
        <f t="shared" si="14"/>
        <v>9</v>
      </c>
      <c r="I529" s="164">
        <v>0</v>
      </c>
      <c r="J529" s="164">
        <v>0</v>
      </c>
      <c r="K529" s="164">
        <v>1</v>
      </c>
      <c r="L529" s="164">
        <v>1</v>
      </c>
      <c r="M529" s="164">
        <v>0</v>
      </c>
      <c r="N529" s="164">
        <v>1</v>
      </c>
      <c r="O529" s="164">
        <v>0</v>
      </c>
      <c r="P529" s="164">
        <v>0</v>
      </c>
      <c r="Q529" s="164">
        <v>0</v>
      </c>
      <c r="R529" s="164">
        <v>2</v>
      </c>
      <c r="S529" s="164">
        <v>0</v>
      </c>
      <c r="T529" s="164">
        <v>2</v>
      </c>
      <c r="U529" s="164">
        <v>0</v>
      </c>
      <c r="V529" s="164">
        <v>0</v>
      </c>
      <c r="W529" s="164">
        <v>0</v>
      </c>
      <c r="X529" s="164">
        <v>0</v>
      </c>
      <c r="Y529" s="164">
        <v>0</v>
      </c>
      <c r="Z529" s="164">
        <v>0</v>
      </c>
      <c r="AA529" s="164">
        <v>1</v>
      </c>
      <c r="AB529" s="164">
        <v>0</v>
      </c>
      <c r="AC529" s="167">
        <v>1</v>
      </c>
    </row>
    <row r="530" spans="1:29" x14ac:dyDescent="0.4">
      <c r="A530" t="s">
        <v>494</v>
      </c>
      <c r="B530" t="s">
        <v>469</v>
      </c>
      <c r="C530" s="134" t="s">
        <v>165</v>
      </c>
      <c r="D530" s="135" t="s">
        <v>463</v>
      </c>
      <c r="E530" s="136"/>
      <c r="F530" s="136"/>
      <c r="G530" s="136"/>
      <c r="H530" s="163">
        <f t="shared" si="14"/>
        <v>10</v>
      </c>
      <c r="I530" s="164">
        <v>0</v>
      </c>
      <c r="J530" s="164">
        <v>0</v>
      </c>
      <c r="K530" s="164">
        <v>1</v>
      </c>
      <c r="L530" s="164">
        <v>2</v>
      </c>
      <c r="M530" s="164">
        <v>0</v>
      </c>
      <c r="N530" s="164">
        <v>1</v>
      </c>
      <c r="O530" s="164">
        <v>0</v>
      </c>
      <c r="P530" s="164">
        <v>0</v>
      </c>
      <c r="Q530" s="164">
        <v>0</v>
      </c>
      <c r="R530" s="164">
        <v>1</v>
      </c>
      <c r="S530" s="164">
        <v>0</v>
      </c>
      <c r="T530" s="164">
        <v>2</v>
      </c>
      <c r="U530" s="164">
        <v>0</v>
      </c>
      <c r="V530" s="164">
        <v>1</v>
      </c>
      <c r="W530" s="164">
        <v>0</v>
      </c>
      <c r="X530" s="164">
        <v>1</v>
      </c>
      <c r="Y530" s="164">
        <v>0</v>
      </c>
      <c r="Z530" s="164">
        <v>0</v>
      </c>
      <c r="AA530" s="164">
        <v>0</v>
      </c>
      <c r="AB530" s="164">
        <v>0</v>
      </c>
      <c r="AC530" s="167">
        <v>1</v>
      </c>
    </row>
    <row r="531" spans="1:29" x14ac:dyDescent="0.4">
      <c r="A531" t="s">
        <v>494</v>
      </c>
      <c r="B531" t="s">
        <v>469</v>
      </c>
      <c r="C531" s="134" t="s">
        <v>166</v>
      </c>
      <c r="D531" s="135" t="s">
        <v>463</v>
      </c>
      <c r="E531" s="136"/>
      <c r="F531" s="136"/>
      <c r="G531" s="136"/>
      <c r="H531" s="163">
        <f t="shared" si="14"/>
        <v>17</v>
      </c>
      <c r="I531" s="164">
        <v>0</v>
      </c>
      <c r="J531" s="164">
        <v>0</v>
      </c>
      <c r="K531" s="164">
        <v>4</v>
      </c>
      <c r="L531" s="164">
        <v>1</v>
      </c>
      <c r="M531" s="164">
        <v>2</v>
      </c>
      <c r="N531" s="164">
        <v>0</v>
      </c>
      <c r="O531" s="164">
        <v>2</v>
      </c>
      <c r="P531" s="164">
        <v>0</v>
      </c>
      <c r="Q531" s="164">
        <v>0</v>
      </c>
      <c r="R531" s="164">
        <v>0</v>
      </c>
      <c r="S531" s="164">
        <v>0</v>
      </c>
      <c r="T531" s="164">
        <v>2</v>
      </c>
      <c r="U531" s="164">
        <v>1</v>
      </c>
      <c r="V531" s="164">
        <v>0</v>
      </c>
      <c r="W531" s="164">
        <v>0</v>
      </c>
      <c r="X531" s="164">
        <v>0</v>
      </c>
      <c r="Y531" s="164">
        <v>0</v>
      </c>
      <c r="Z531" s="164">
        <v>1</v>
      </c>
      <c r="AA531" s="164">
        <v>0</v>
      </c>
      <c r="AB531" s="164">
        <v>1</v>
      </c>
      <c r="AC531" s="167">
        <v>3</v>
      </c>
    </row>
    <row r="532" spans="1:29" x14ac:dyDescent="0.4">
      <c r="A532" t="s">
        <v>494</v>
      </c>
      <c r="B532" t="s">
        <v>469</v>
      </c>
      <c r="C532" s="134" t="s">
        <v>167</v>
      </c>
      <c r="D532" s="135" t="s">
        <v>463</v>
      </c>
      <c r="E532" s="136"/>
      <c r="F532" s="136"/>
      <c r="G532" s="136"/>
      <c r="H532" s="163">
        <f t="shared" si="14"/>
        <v>21</v>
      </c>
      <c r="I532" s="164">
        <v>0</v>
      </c>
      <c r="J532" s="164">
        <v>0</v>
      </c>
      <c r="K532" s="164">
        <v>1</v>
      </c>
      <c r="L532" s="164">
        <v>3</v>
      </c>
      <c r="M532" s="164">
        <v>0</v>
      </c>
      <c r="N532" s="164">
        <v>0</v>
      </c>
      <c r="O532" s="164">
        <v>0</v>
      </c>
      <c r="P532" s="164">
        <v>6</v>
      </c>
      <c r="Q532" s="164">
        <v>0</v>
      </c>
      <c r="R532" s="164">
        <v>3</v>
      </c>
      <c r="S532" s="164">
        <v>0</v>
      </c>
      <c r="T532" s="164">
        <v>3</v>
      </c>
      <c r="U532" s="164">
        <v>2</v>
      </c>
      <c r="V532" s="164">
        <v>0</v>
      </c>
      <c r="W532" s="164">
        <v>0</v>
      </c>
      <c r="X532" s="164">
        <v>0</v>
      </c>
      <c r="Y532" s="164">
        <v>0</v>
      </c>
      <c r="Z532" s="164">
        <v>1</v>
      </c>
      <c r="AA532" s="164">
        <v>0</v>
      </c>
      <c r="AB532" s="164">
        <v>0</v>
      </c>
      <c r="AC532" s="167">
        <v>2</v>
      </c>
    </row>
    <row r="533" spans="1:29" x14ac:dyDescent="0.4">
      <c r="A533" t="s">
        <v>494</v>
      </c>
      <c r="B533" t="s">
        <v>469</v>
      </c>
      <c r="C533" s="134" t="s">
        <v>168</v>
      </c>
      <c r="D533" s="135" t="s">
        <v>463</v>
      </c>
      <c r="E533" s="136"/>
      <c r="F533" s="136"/>
      <c r="G533" s="136"/>
      <c r="H533" s="163">
        <f t="shared" si="14"/>
        <v>5</v>
      </c>
      <c r="I533" s="164">
        <v>0</v>
      </c>
      <c r="J533" s="164">
        <v>0</v>
      </c>
      <c r="K533" s="164">
        <v>0</v>
      </c>
      <c r="L533" s="164">
        <v>0</v>
      </c>
      <c r="M533" s="164">
        <v>0</v>
      </c>
      <c r="N533" s="164">
        <v>2</v>
      </c>
      <c r="O533" s="164">
        <v>0</v>
      </c>
      <c r="P533" s="164">
        <v>0</v>
      </c>
      <c r="Q533" s="164">
        <v>0</v>
      </c>
      <c r="R533" s="164">
        <v>1</v>
      </c>
      <c r="S533" s="164">
        <v>0</v>
      </c>
      <c r="T533" s="164">
        <v>0</v>
      </c>
      <c r="U533" s="164">
        <v>1</v>
      </c>
      <c r="V533" s="164">
        <v>0</v>
      </c>
      <c r="W533" s="164">
        <v>0</v>
      </c>
      <c r="X533" s="164">
        <v>0</v>
      </c>
      <c r="Y533" s="164">
        <v>0</v>
      </c>
      <c r="Z533" s="164">
        <v>0</v>
      </c>
      <c r="AA533" s="164">
        <v>0</v>
      </c>
      <c r="AB533" s="164">
        <v>0</v>
      </c>
      <c r="AC533" s="167">
        <v>1</v>
      </c>
    </row>
    <row r="534" spans="1:29" x14ac:dyDescent="0.4">
      <c r="A534" t="s">
        <v>494</v>
      </c>
      <c r="B534" t="s">
        <v>469</v>
      </c>
      <c r="C534" s="134" t="s">
        <v>169</v>
      </c>
      <c r="D534" s="135" t="s">
        <v>463</v>
      </c>
      <c r="E534" s="136"/>
      <c r="F534" s="136"/>
      <c r="G534" s="136"/>
      <c r="H534" s="163">
        <f t="shared" si="14"/>
        <v>4</v>
      </c>
      <c r="I534" s="164">
        <v>0</v>
      </c>
      <c r="J534" s="164">
        <v>1</v>
      </c>
      <c r="K534" s="164">
        <v>1</v>
      </c>
      <c r="L534" s="164">
        <v>0</v>
      </c>
      <c r="M534" s="164">
        <v>0</v>
      </c>
      <c r="N534" s="164">
        <v>0</v>
      </c>
      <c r="O534" s="164">
        <v>1</v>
      </c>
      <c r="P534" s="164">
        <v>0</v>
      </c>
      <c r="Q534" s="164">
        <v>0</v>
      </c>
      <c r="R534" s="164">
        <v>1</v>
      </c>
      <c r="S534" s="164">
        <v>0</v>
      </c>
      <c r="T534" s="164">
        <v>0</v>
      </c>
      <c r="U534" s="164">
        <v>0</v>
      </c>
      <c r="V534" s="164">
        <v>0</v>
      </c>
      <c r="W534" s="164">
        <v>0</v>
      </c>
      <c r="X534" s="164">
        <v>0</v>
      </c>
      <c r="Y534" s="164">
        <v>0</v>
      </c>
      <c r="Z534" s="164">
        <v>0</v>
      </c>
      <c r="AA534" s="164">
        <v>0</v>
      </c>
      <c r="AB534" s="164">
        <v>0</v>
      </c>
      <c r="AC534" s="167">
        <v>0</v>
      </c>
    </row>
    <row r="535" spans="1:29" x14ac:dyDescent="0.4">
      <c r="A535" t="s">
        <v>494</v>
      </c>
      <c r="B535" t="s">
        <v>469</v>
      </c>
      <c r="C535" s="134" t="s">
        <v>170</v>
      </c>
      <c r="D535" s="135" t="s">
        <v>463</v>
      </c>
      <c r="E535" s="136"/>
      <c r="F535" s="136"/>
      <c r="G535" s="136"/>
      <c r="H535" s="163">
        <f t="shared" si="14"/>
        <v>8</v>
      </c>
      <c r="I535" s="164">
        <v>0</v>
      </c>
      <c r="J535" s="164">
        <v>0</v>
      </c>
      <c r="K535" s="164">
        <v>1</v>
      </c>
      <c r="L535" s="164">
        <v>0</v>
      </c>
      <c r="M535" s="164">
        <v>0</v>
      </c>
      <c r="N535" s="164">
        <v>0</v>
      </c>
      <c r="O535" s="164">
        <v>0</v>
      </c>
      <c r="P535" s="164">
        <v>1</v>
      </c>
      <c r="Q535" s="164">
        <v>0</v>
      </c>
      <c r="R535" s="164">
        <v>0</v>
      </c>
      <c r="S535" s="164">
        <v>1</v>
      </c>
      <c r="T535" s="164">
        <v>2</v>
      </c>
      <c r="U535" s="164">
        <v>0</v>
      </c>
      <c r="V535" s="164">
        <v>1</v>
      </c>
      <c r="W535" s="164">
        <v>0</v>
      </c>
      <c r="X535" s="164">
        <v>0</v>
      </c>
      <c r="Y535" s="164">
        <v>0</v>
      </c>
      <c r="Z535" s="164">
        <v>1</v>
      </c>
      <c r="AA535" s="164">
        <v>0</v>
      </c>
      <c r="AB535" s="164">
        <v>1</v>
      </c>
      <c r="AC535" s="167">
        <v>0</v>
      </c>
    </row>
    <row r="536" spans="1:29" x14ac:dyDescent="0.4">
      <c r="A536" t="s">
        <v>494</v>
      </c>
      <c r="B536" t="s">
        <v>469</v>
      </c>
      <c r="C536" s="134" t="s">
        <v>171</v>
      </c>
      <c r="D536" s="135" t="s">
        <v>463</v>
      </c>
      <c r="E536" s="136"/>
      <c r="F536" s="136"/>
      <c r="G536" s="136"/>
      <c r="H536" s="163">
        <f t="shared" si="14"/>
        <v>15</v>
      </c>
      <c r="I536" s="164">
        <v>0</v>
      </c>
      <c r="J536" s="164">
        <v>0</v>
      </c>
      <c r="K536" s="164">
        <v>1</v>
      </c>
      <c r="L536" s="164">
        <v>2</v>
      </c>
      <c r="M536" s="164">
        <v>0</v>
      </c>
      <c r="N536" s="164">
        <v>1</v>
      </c>
      <c r="O536" s="164">
        <v>0</v>
      </c>
      <c r="P536" s="164">
        <v>4</v>
      </c>
      <c r="Q536" s="164">
        <v>0</v>
      </c>
      <c r="R536" s="164">
        <v>1</v>
      </c>
      <c r="S536" s="164">
        <v>0</v>
      </c>
      <c r="T536" s="164">
        <v>0</v>
      </c>
      <c r="U536" s="164">
        <v>1</v>
      </c>
      <c r="V536" s="164">
        <v>2</v>
      </c>
      <c r="W536" s="164">
        <v>0</v>
      </c>
      <c r="X536" s="164">
        <v>1</v>
      </c>
      <c r="Y536" s="164">
        <v>0</v>
      </c>
      <c r="Z536" s="164">
        <v>0</v>
      </c>
      <c r="AA536" s="164">
        <v>0</v>
      </c>
      <c r="AB536" s="164">
        <v>0</v>
      </c>
      <c r="AC536" s="167">
        <v>2</v>
      </c>
    </row>
    <row r="537" spans="1:29" x14ac:dyDescent="0.4">
      <c r="A537" t="s">
        <v>494</v>
      </c>
      <c r="B537" t="s">
        <v>469</v>
      </c>
      <c r="C537" s="134" t="s">
        <v>172</v>
      </c>
      <c r="D537" s="135" t="s">
        <v>463</v>
      </c>
      <c r="E537" s="136"/>
      <c r="F537" s="136"/>
      <c r="G537" s="136"/>
      <c r="H537" s="163">
        <f t="shared" si="14"/>
        <v>41</v>
      </c>
      <c r="I537" s="164">
        <v>0</v>
      </c>
      <c r="J537" s="164">
        <v>1</v>
      </c>
      <c r="K537" s="164">
        <v>3</v>
      </c>
      <c r="L537" s="164">
        <v>4</v>
      </c>
      <c r="M537" s="164">
        <v>1</v>
      </c>
      <c r="N537" s="164">
        <v>3</v>
      </c>
      <c r="O537" s="164">
        <v>2</v>
      </c>
      <c r="P537" s="164">
        <v>8</v>
      </c>
      <c r="Q537" s="164">
        <v>0</v>
      </c>
      <c r="R537" s="164">
        <v>5</v>
      </c>
      <c r="S537" s="164">
        <v>0</v>
      </c>
      <c r="T537" s="164">
        <v>4</v>
      </c>
      <c r="U537" s="164">
        <v>0</v>
      </c>
      <c r="V537" s="164">
        <v>1</v>
      </c>
      <c r="W537" s="164">
        <v>0</v>
      </c>
      <c r="X537" s="164">
        <v>0</v>
      </c>
      <c r="Y537" s="164">
        <v>3</v>
      </c>
      <c r="Z537" s="164">
        <v>2</v>
      </c>
      <c r="AA537" s="164">
        <v>0</v>
      </c>
      <c r="AB537" s="164">
        <v>1</v>
      </c>
      <c r="AC537" s="167">
        <v>3</v>
      </c>
    </row>
    <row r="538" spans="1:29" x14ac:dyDescent="0.4">
      <c r="A538" t="s">
        <v>494</v>
      </c>
      <c r="B538" t="s">
        <v>469</v>
      </c>
      <c r="C538" s="134" t="s">
        <v>173</v>
      </c>
      <c r="D538" s="135" t="s">
        <v>463</v>
      </c>
      <c r="E538" s="136"/>
      <c r="F538" s="136"/>
      <c r="G538" s="136"/>
      <c r="H538" s="163">
        <f t="shared" si="14"/>
        <v>14</v>
      </c>
      <c r="I538" s="164">
        <v>0</v>
      </c>
      <c r="J538" s="164">
        <v>1</v>
      </c>
      <c r="K538" s="164">
        <v>0</v>
      </c>
      <c r="L538" s="164">
        <v>2</v>
      </c>
      <c r="M538" s="164">
        <v>1</v>
      </c>
      <c r="N538" s="164">
        <v>0</v>
      </c>
      <c r="O538" s="164">
        <v>1</v>
      </c>
      <c r="P538" s="164">
        <v>3</v>
      </c>
      <c r="Q538" s="164">
        <v>0</v>
      </c>
      <c r="R538" s="164">
        <v>2</v>
      </c>
      <c r="S538" s="164">
        <v>0</v>
      </c>
      <c r="T538" s="164">
        <v>1</v>
      </c>
      <c r="U538" s="164">
        <v>2</v>
      </c>
      <c r="V538" s="164">
        <v>0</v>
      </c>
      <c r="W538" s="164">
        <v>0</v>
      </c>
      <c r="X538" s="164">
        <v>0</v>
      </c>
      <c r="Y538" s="164">
        <v>0</v>
      </c>
      <c r="Z538" s="164">
        <v>0</v>
      </c>
      <c r="AA538" s="164">
        <v>0</v>
      </c>
      <c r="AB538" s="164">
        <v>1</v>
      </c>
      <c r="AC538" s="167">
        <v>0</v>
      </c>
    </row>
    <row r="539" spans="1:29" x14ac:dyDescent="0.4">
      <c r="A539" t="s">
        <v>494</v>
      </c>
      <c r="B539" t="s">
        <v>469</v>
      </c>
      <c r="C539" s="134" t="s">
        <v>174</v>
      </c>
      <c r="D539" s="135" t="s">
        <v>463</v>
      </c>
      <c r="E539" s="136"/>
      <c r="F539" s="136"/>
      <c r="G539" s="136"/>
      <c r="H539" s="163">
        <f t="shared" si="14"/>
        <v>5</v>
      </c>
      <c r="I539" s="164">
        <v>0</v>
      </c>
      <c r="J539" s="164">
        <v>0</v>
      </c>
      <c r="K539" s="164">
        <v>0</v>
      </c>
      <c r="L539" s="164">
        <v>1</v>
      </c>
      <c r="M539" s="164">
        <v>0</v>
      </c>
      <c r="N539" s="164">
        <v>0</v>
      </c>
      <c r="O539" s="164">
        <v>0</v>
      </c>
      <c r="P539" s="164">
        <v>2</v>
      </c>
      <c r="Q539" s="164">
        <v>0</v>
      </c>
      <c r="R539" s="164">
        <v>1</v>
      </c>
      <c r="S539" s="164">
        <v>0</v>
      </c>
      <c r="T539" s="164">
        <v>0</v>
      </c>
      <c r="U539" s="164">
        <v>0</v>
      </c>
      <c r="V539" s="164">
        <v>0</v>
      </c>
      <c r="W539" s="164">
        <v>0</v>
      </c>
      <c r="X539" s="164">
        <v>0</v>
      </c>
      <c r="Y539" s="164">
        <v>0</v>
      </c>
      <c r="Z539" s="164">
        <v>0</v>
      </c>
      <c r="AA539" s="164">
        <v>0</v>
      </c>
      <c r="AB539" s="164">
        <v>0</v>
      </c>
      <c r="AC539" s="167">
        <v>1</v>
      </c>
    </row>
    <row r="540" spans="1:29" x14ac:dyDescent="0.4">
      <c r="A540" t="s">
        <v>494</v>
      </c>
      <c r="B540" t="s">
        <v>469</v>
      </c>
      <c r="C540" s="134" t="s">
        <v>175</v>
      </c>
      <c r="D540" s="135" t="s">
        <v>463</v>
      </c>
      <c r="E540" s="136"/>
      <c r="F540" s="136"/>
      <c r="G540" s="136"/>
      <c r="H540" s="163">
        <f t="shared" si="14"/>
        <v>13</v>
      </c>
      <c r="I540" s="164">
        <v>0</v>
      </c>
      <c r="J540" s="164">
        <v>0</v>
      </c>
      <c r="K540" s="164">
        <v>2</v>
      </c>
      <c r="L540" s="164">
        <v>1</v>
      </c>
      <c r="M540" s="164">
        <v>0</v>
      </c>
      <c r="N540" s="164">
        <v>0</v>
      </c>
      <c r="O540" s="164">
        <v>0</v>
      </c>
      <c r="P540" s="164">
        <v>2</v>
      </c>
      <c r="Q540" s="164">
        <v>0</v>
      </c>
      <c r="R540" s="164">
        <v>0</v>
      </c>
      <c r="S540" s="164">
        <v>1</v>
      </c>
      <c r="T540" s="164">
        <v>3</v>
      </c>
      <c r="U540" s="164">
        <v>0</v>
      </c>
      <c r="V540" s="164">
        <v>1</v>
      </c>
      <c r="W540" s="164">
        <v>0</v>
      </c>
      <c r="X540" s="164">
        <v>0</v>
      </c>
      <c r="Y540" s="164">
        <v>0</v>
      </c>
      <c r="Z540" s="164">
        <v>0</v>
      </c>
      <c r="AA540" s="164">
        <v>0</v>
      </c>
      <c r="AB540" s="164">
        <v>1</v>
      </c>
      <c r="AC540" s="167">
        <v>2</v>
      </c>
    </row>
    <row r="541" spans="1:29" x14ac:dyDescent="0.4">
      <c r="A541" t="s">
        <v>494</v>
      </c>
      <c r="B541" t="s">
        <v>469</v>
      </c>
      <c r="C541" s="134" t="s">
        <v>176</v>
      </c>
      <c r="D541" s="135" t="s">
        <v>463</v>
      </c>
      <c r="E541" s="136"/>
      <c r="F541" s="136"/>
      <c r="G541" s="136"/>
      <c r="H541" s="163">
        <f t="shared" si="14"/>
        <v>15</v>
      </c>
      <c r="I541" s="164">
        <v>0</v>
      </c>
      <c r="J541" s="164">
        <v>0</v>
      </c>
      <c r="K541" s="164">
        <v>2</v>
      </c>
      <c r="L541" s="164">
        <v>1</v>
      </c>
      <c r="M541" s="164">
        <v>1</v>
      </c>
      <c r="N541" s="164">
        <v>0</v>
      </c>
      <c r="O541" s="164">
        <v>1</v>
      </c>
      <c r="P541" s="164">
        <v>0</v>
      </c>
      <c r="Q541" s="164">
        <v>0</v>
      </c>
      <c r="R541" s="164">
        <v>4</v>
      </c>
      <c r="S541" s="164">
        <v>0</v>
      </c>
      <c r="T541" s="164">
        <v>1</v>
      </c>
      <c r="U541" s="164">
        <v>0</v>
      </c>
      <c r="V541" s="164">
        <v>1</v>
      </c>
      <c r="W541" s="164">
        <v>0</v>
      </c>
      <c r="X541" s="164">
        <v>0</v>
      </c>
      <c r="Y541" s="164">
        <v>0</v>
      </c>
      <c r="Z541" s="164">
        <v>0</v>
      </c>
      <c r="AA541" s="164">
        <v>0</v>
      </c>
      <c r="AB541" s="164">
        <v>0</v>
      </c>
      <c r="AC541" s="167">
        <v>4</v>
      </c>
    </row>
    <row r="542" spans="1:29" x14ac:dyDescent="0.4">
      <c r="A542" t="s">
        <v>494</v>
      </c>
      <c r="B542" t="s">
        <v>469</v>
      </c>
      <c r="C542" s="134" t="s">
        <v>177</v>
      </c>
      <c r="D542" s="135" t="s">
        <v>463</v>
      </c>
      <c r="E542" s="136"/>
      <c r="F542" s="136"/>
      <c r="G542" s="136"/>
      <c r="H542" s="163">
        <f t="shared" si="14"/>
        <v>3</v>
      </c>
      <c r="I542" s="164">
        <v>0</v>
      </c>
      <c r="J542" s="164">
        <v>0</v>
      </c>
      <c r="K542" s="164">
        <v>0</v>
      </c>
      <c r="L542" s="164">
        <v>0</v>
      </c>
      <c r="M542" s="164">
        <v>0</v>
      </c>
      <c r="N542" s="164">
        <v>0</v>
      </c>
      <c r="O542" s="164">
        <v>1</v>
      </c>
      <c r="P542" s="164">
        <v>0</v>
      </c>
      <c r="Q542" s="164">
        <v>0</v>
      </c>
      <c r="R542" s="164">
        <v>1</v>
      </c>
      <c r="S542" s="164">
        <v>0</v>
      </c>
      <c r="T542" s="164">
        <v>0</v>
      </c>
      <c r="U542" s="164">
        <v>0</v>
      </c>
      <c r="V542" s="164">
        <v>0</v>
      </c>
      <c r="W542" s="164">
        <v>0</v>
      </c>
      <c r="X542" s="164">
        <v>1</v>
      </c>
      <c r="Y542" s="164">
        <v>0</v>
      </c>
      <c r="Z542" s="164">
        <v>0</v>
      </c>
      <c r="AA542" s="164">
        <v>0</v>
      </c>
      <c r="AB542" s="164">
        <v>0</v>
      </c>
      <c r="AC542" s="167">
        <v>0</v>
      </c>
    </row>
    <row r="543" spans="1:29" x14ac:dyDescent="0.4">
      <c r="A543" t="s">
        <v>494</v>
      </c>
      <c r="B543" t="s">
        <v>469</v>
      </c>
      <c r="C543" s="134" t="s">
        <v>178</v>
      </c>
      <c r="D543" s="135" t="s">
        <v>463</v>
      </c>
      <c r="E543" s="136"/>
      <c r="F543" s="136"/>
      <c r="G543" s="136"/>
      <c r="H543" s="163">
        <f t="shared" si="14"/>
        <v>13</v>
      </c>
      <c r="I543" s="164">
        <v>0</v>
      </c>
      <c r="J543" s="164">
        <v>0</v>
      </c>
      <c r="K543" s="164">
        <v>1</v>
      </c>
      <c r="L543" s="164">
        <v>2</v>
      </c>
      <c r="M543" s="164">
        <v>0</v>
      </c>
      <c r="N543" s="164">
        <v>0</v>
      </c>
      <c r="O543" s="164">
        <v>0</v>
      </c>
      <c r="P543" s="164">
        <v>3</v>
      </c>
      <c r="Q543" s="164">
        <v>0</v>
      </c>
      <c r="R543" s="164">
        <v>2</v>
      </c>
      <c r="S543" s="164">
        <v>0</v>
      </c>
      <c r="T543" s="164">
        <v>0</v>
      </c>
      <c r="U543" s="164">
        <v>2</v>
      </c>
      <c r="V543" s="164">
        <v>0</v>
      </c>
      <c r="W543" s="164">
        <v>0</v>
      </c>
      <c r="X543" s="164">
        <v>0</v>
      </c>
      <c r="Y543" s="164">
        <v>0</v>
      </c>
      <c r="Z543" s="164">
        <v>2</v>
      </c>
      <c r="AA543" s="164">
        <v>0</v>
      </c>
      <c r="AB543" s="164">
        <v>0</v>
      </c>
      <c r="AC543" s="167">
        <v>1</v>
      </c>
    </row>
    <row r="544" spans="1:29" x14ac:dyDescent="0.4">
      <c r="A544" t="s">
        <v>511</v>
      </c>
      <c r="B544" t="s">
        <v>468</v>
      </c>
      <c r="C544" s="134" t="s">
        <v>179</v>
      </c>
      <c r="D544" s="135" t="s">
        <v>463</v>
      </c>
      <c r="E544" s="136"/>
      <c r="F544" s="136"/>
      <c r="G544" s="136"/>
      <c r="H544" s="163">
        <f t="shared" si="14"/>
        <v>27</v>
      </c>
      <c r="I544" s="164">
        <v>0</v>
      </c>
      <c r="J544" s="164">
        <v>1</v>
      </c>
      <c r="K544" s="164">
        <v>0</v>
      </c>
      <c r="L544" s="164">
        <v>1</v>
      </c>
      <c r="M544" s="164">
        <v>1</v>
      </c>
      <c r="N544" s="164">
        <v>0</v>
      </c>
      <c r="O544" s="164">
        <v>2</v>
      </c>
      <c r="P544" s="164">
        <v>4</v>
      </c>
      <c r="Q544" s="164">
        <v>0</v>
      </c>
      <c r="R544" s="164">
        <v>5</v>
      </c>
      <c r="S544" s="164">
        <v>0</v>
      </c>
      <c r="T544" s="164">
        <v>1</v>
      </c>
      <c r="U544" s="164">
        <v>2</v>
      </c>
      <c r="V544" s="164">
        <v>1</v>
      </c>
      <c r="W544" s="164">
        <v>0</v>
      </c>
      <c r="X544" s="164">
        <v>1</v>
      </c>
      <c r="Y544" s="164">
        <v>0</v>
      </c>
      <c r="Z544" s="164">
        <v>5</v>
      </c>
      <c r="AA544" s="164">
        <v>1</v>
      </c>
      <c r="AB544" s="164">
        <v>1</v>
      </c>
      <c r="AC544" s="167">
        <v>1</v>
      </c>
    </row>
    <row r="545" spans="1:29" x14ac:dyDescent="0.4">
      <c r="A545" t="s">
        <v>511</v>
      </c>
      <c r="B545" t="s">
        <v>468</v>
      </c>
      <c r="C545" s="134" t="s">
        <v>180</v>
      </c>
      <c r="D545" s="135" t="s">
        <v>463</v>
      </c>
      <c r="E545" s="136"/>
      <c r="F545" s="136"/>
      <c r="G545" s="136"/>
      <c r="H545" s="163">
        <f t="shared" si="14"/>
        <v>12</v>
      </c>
      <c r="I545" s="164">
        <v>0</v>
      </c>
      <c r="J545" s="164">
        <v>1</v>
      </c>
      <c r="K545" s="164">
        <v>3</v>
      </c>
      <c r="L545" s="164">
        <v>1</v>
      </c>
      <c r="M545" s="164">
        <v>1</v>
      </c>
      <c r="N545" s="164">
        <v>0</v>
      </c>
      <c r="O545" s="164">
        <v>0</v>
      </c>
      <c r="P545" s="164">
        <v>0</v>
      </c>
      <c r="Q545" s="164">
        <v>0</v>
      </c>
      <c r="R545" s="164">
        <v>3</v>
      </c>
      <c r="S545" s="164">
        <v>0</v>
      </c>
      <c r="T545" s="164">
        <v>1</v>
      </c>
      <c r="U545" s="164">
        <v>0</v>
      </c>
      <c r="V545" s="164">
        <v>0</v>
      </c>
      <c r="W545" s="164">
        <v>0</v>
      </c>
      <c r="X545" s="164">
        <v>0</v>
      </c>
      <c r="Y545" s="164">
        <v>0</v>
      </c>
      <c r="Z545" s="164">
        <v>2</v>
      </c>
      <c r="AA545" s="164">
        <v>0</v>
      </c>
      <c r="AB545" s="164">
        <v>0</v>
      </c>
      <c r="AC545" s="167">
        <v>0</v>
      </c>
    </row>
    <row r="546" spans="1:29" x14ac:dyDescent="0.4">
      <c r="A546" t="s">
        <v>511</v>
      </c>
      <c r="B546" t="s">
        <v>468</v>
      </c>
      <c r="C546" s="134" t="s">
        <v>181</v>
      </c>
      <c r="D546" s="135" t="s">
        <v>463</v>
      </c>
      <c r="E546" s="136"/>
      <c r="F546" s="136"/>
      <c r="G546" s="136"/>
      <c r="H546" s="163">
        <f t="shared" si="14"/>
        <v>11</v>
      </c>
      <c r="I546" s="164">
        <v>1</v>
      </c>
      <c r="J546" s="164">
        <v>0</v>
      </c>
      <c r="K546" s="164">
        <v>0</v>
      </c>
      <c r="L546" s="164">
        <v>1</v>
      </c>
      <c r="M546" s="164">
        <v>0</v>
      </c>
      <c r="N546" s="164">
        <v>3</v>
      </c>
      <c r="O546" s="164">
        <v>0</v>
      </c>
      <c r="P546" s="164">
        <v>0</v>
      </c>
      <c r="Q546" s="164">
        <v>0</v>
      </c>
      <c r="R546" s="164">
        <v>0</v>
      </c>
      <c r="S546" s="164">
        <v>0</v>
      </c>
      <c r="T546" s="164">
        <v>1</v>
      </c>
      <c r="U546" s="164">
        <v>0</v>
      </c>
      <c r="V546" s="164">
        <v>0</v>
      </c>
      <c r="W546" s="164">
        <v>0</v>
      </c>
      <c r="X546" s="164">
        <v>2</v>
      </c>
      <c r="Y546" s="164">
        <v>0</v>
      </c>
      <c r="Z546" s="164">
        <v>2</v>
      </c>
      <c r="AA546" s="164">
        <v>0</v>
      </c>
      <c r="AB546" s="164">
        <v>0</v>
      </c>
      <c r="AC546" s="167">
        <v>1</v>
      </c>
    </row>
    <row r="547" spans="1:29" x14ac:dyDescent="0.4">
      <c r="A547" t="s">
        <v>511</v>
      </c>
      <c r="B547" t="s">
        <v>468</v>
      </c>
      <c r="C547" s="134" t="s">
        <v>182</v>
      </c>
      <c r="D547" s="135" t="s">
        <v>463</v>
      </c>
      <c r="E547" s="136"/>
      <c r="F547" s="136"/>
      <c r="G547" s="136"/>
      <c r="H547" s="163">
        <f t="shared" si="14"/>
        <v>17</v>
      </c>
      <c r="I547" s="164">
        <v>1</v>
      </c>
      <c r="J547" s="164">
        <v>0</v>
      </c>
      <c r="K547" s="164">
        <v>4</v>
      </c>
      <c r="L547" s="164">
        <v>1</v>
      </c>
      <c r="M547" s="164">
        <v>1</v>
      </c>
      <c r="N547" s="164">
        <v>1</v>
      </c>
      <c r="O547" s="164">
        <v>2</v>
      </c>
      <c r="P547" s="164">
        <v>0</v>
      </c>
      <c r="Q547" s="164">
        <v>0</v>
      </c>
      <c r="R547" s="164">
        <v>2</v>
      </c>
      <c r="S547" s="164">
        <v>0</v>
      </c>
      <c r="T547" s="164">
        <v>0</v>
      </c>
      <c r="U547" s="164">
        <v>1</v>
      </c>
      <c r="V547" s="164">
        <v>0</v>
      </c>
      <c r="W547" s="164">
        <v>0</v>
      </c>
      <c r="X547" s="164">
        <v>0</v>
      </c>
      <c r="Y547" s="164">
        <v>0</v>
      </c>
      <c r="Z547" s="164">
        <v>2</v>
      </c>
      <c r="AA547" s="164">
        <v>1</v>
      </c>
      <c r="AB547" s="164">
        <v>0</v>
      </c>
      <c r="AC547" s="167">
        <v>1</v>
      </c>
    </row>
    <row r="548" spans="1:29" x14ac:dyDescent="0.4">
      <c r="A548" t="s">
        <v>511</v>
      </c>
      <c r="B548" t="s">
        <v>468</v>
      </c>
      <c r="C548" s="134" t="s">
        <v>183</v>
      </c>
      <c r="D548" s="135" t="s">
        <v>463</v>
      </c>
      <c r="E548" s="136"/>
      <c r="F548" s="136"/>
      <c r="G548" s="136"/>
      <c r="H548" s="163">
        <f t="shared" si="14"/>
        <v>21</v>
      </c>
      <c r="I548" s="164">
        <v>0</v>
      </c>
      <c r="J548" s="164">
        <v>0</v>
      </c>
      <c r="K548" s="164">
        <v>1</v>
      </c>
      <c r="L548" s="164">
        <v>5</v>
      </c>
      <c r="M548" s="164">
        <v>0</v>
      </c>
      <c r="N548" s="164">
        <v>3</v>
      </c>
      <c r="O548" s="164">
        <v>1</v>
      </c>
      <c r="P548" s="164">
        <v>3</v>
      </c>
      <c r="Q548" s="164">
        <v>0</v>
      </c>
      <c r="R548" s="164">
        <v>3</v>
      </c>
      <c r="S548" s="164">
        <v>2</v>
      </c>
      <c r="T548" s="164">
        <v>1</v>
      </c>
      <c r="U548" s="164">
        <v>1</v>
      </c>
      <c r="V548" s="164">
        <v>0</v>
      </c>
      <c r="W548" s="164">
        <v>0</v>
      </c>
      <c r="X548" s="164">
        <v>0</v>
      </c>
      <c r="Y548" s="164">
        <v>0</v>
      </c>
      <c r="Z548" s="164">
        <v>0</v>
      </c>
      <c r="AA548" s="164">
        <v>0</v>
      </c>
      <c r="AB548" s="164">
        <v>0</v>
      </c>
      <c r="AC548" s="167">
        <v>1</v>
      </c>
    </row>
    <row r="549" spans="1:29" x14ac:dyDescent="0.4">
      <c r="A549" t="s">
        <v>511</v>
      </c>
      <c r="B549" t="s">
        <v>468</v>
      </c>
      <c r="C549" s="134" t="s">
        <v>184</v>
      </c>
      <c r="D549" s="135" t="s">
        <v>463</v>
      </c>
      <c r="E549" s="136"/>
      <c r="F549" s="136"/>
      <c r="G549" s="136"/>
      <c r="H549" s="163">
        <f t="shared" si="14"/>
        <v>4</v>
      </c>
      <c r="I549" s="164">
        <v>0</v>
      </c>
      <c r="J549" s="164">
        <v>0</v>
      </c>
      <c r="K549" s="164">
        <v>0</v>
      </c>
      <c r="L549" s="164">
        <v>1</v>
      </c>
      <c r="M549" s="164">
        <v>0</v>
      </c>
      <c r="N549" s="164">
        <v>0</v>
      </c>
      <c r="O549" s="164">
        <v>0</v>
      </c>
      <c r="P549" s="164">
        <v>1</v>
      </c>
      <c r="Q549" s="164">
        <v>0</v>
      </c>
      <c r="R549" s="164">
        <v>1</v>
      </c>
      <c r="S549" s="164">
        <v>0</v>
      </c>
      <c r="T549" s="164">
        <v>1</v>
      </c>
      <c r="U549" s="164">
        <v>0</v>
      </c>
      <c r="V549" s="164">
        <v>0</v>
      </c>
      <c r="W549" s="164">
        <v>0</v>
      </c>
      <c r="X549" s="164">
        <v>0</v>
      </c>
      <c r="Y549" s="164">
        <v>0</v>
      </c>
      <c r="Z549" s="164">
        <v>0</v>
      </c>
      <c r="AA549" s="164">
        <v>0</v>
      </c>
      <c r="AB549" s="164">
        <v>0</v>
      </c>
      <c r="AC549" s="167">
        <v>0</v>
      </c>
    </row>
    <row r="550" spans="1:29" x14ac:dyDescent="0.4">
      <c r="A550" t="s">
        <v>511</v>
      </c>
      <c r="B550" t="s">
        <v>468</v>
      </c>
      <c r="C550" s="134" t="s">
        <v>185</v>
      </c>
      <c r="D550" s="135" t="s">
        <v>463</v>
      </c>
      <c r="E550" s="136"/>
      <c r="F550" s="136"/>
      <c r="G550" s="136"/>
      <c r="H550" s="163">
        <f t="shared" si="14"/>
        <v>13</v>
      </c>
      <c r="I550" s="164">
        <v>1</v>
      </c>
      <c r="J550" s="164">
        <v>0</v>
      </c>
      <c r="K550" s="164">
        <v>0</v>
      </c>
      <c r="L550" s="164">
        <v>3</v>
      </c>
      <c r="M550" s="164">
        <v>1</v>
      </c>
      <c r="N550" s="164">
        <v>0</v>
      </c>
      <c r="O550" s="164">
        <v>2</v>
      </c>
      <c r="P550" s="164">
        <v>1</v>
      </c>
      <c r="Q550" s="164">
        <v>0</v>
      </c>
      <c r="R550" s="164">
        <v>2</v>
      </c>
      <c r="S550" s="164">
        <v>0</v>
      </c>
      <c r="T550" s="164">
        <v>0</v>
      </c>
      <c r="U550" s="164">
        <v>2</v>
      </c>
      <c r="V550" s="164">
        <v>0</v>
      </c>
      <c r="W550" s="164">
        <v>0</v>
      </c>
      <c r="X550" s="164">
        <v>0</v>
      </c>
      <c r="Y550" s="164">
        <v>0</v>
      </c>
      <c r="Z550" s="164">
        <v>0</v>
      </c>
      <c r="AA550" s="164">
        <v>0</v>
      </c>
      <c r="AB550" s="164">
        <v>0</v>
      </c>
      <c r="AC550" s="167">
        <v>1</v>
      </c>
    </row>
    <row r="551" spans="1:29" x14ac:dyDescent="0.4">
      <c r="A551" t="s">
        <v>512</v>
      </c>
      <c r="B551" t="s">
        <v>487</v>
      </c>
      <c r="C551" s="134" t="s">
        <v>186</v>
      </c>
      <c r="D551" s="135" t="s">
        <v>463</v>
      </c>
      <c r="E551" s="136"/>
      <c r="F551" s="136"/>
      <c r="G551" s="136"/>
      <c r="H551" s="163">
        <f t="shared" si="14"/>
        <v>22</v>
      </c>
      <c r="I551" s="164">
        <v>0</v>
      </c>
      <c r="J551" s="164">
        <v>0</v>
      </c>
      <c r="K551" s="164">
        <v>2</v>
      </c>
      <c r="L551" s="164">
        <v>2</v>
      </c>
      <c r="M551" s="164">
        <v>0</v>
      </c>
      <c r="N551" s="164">
        <v>2</v>
      </c>
      <c r="O551" s="164">
        <v>5</v>
      </c>
      <c r="P551" s="164">
        <v>3</v>
      </c>
      <c r="Q551" s="164">
        <v>0</v>
      </c>
      <c r="R551" s="164">
        <v>0</v>
      </c>
      <c r="S551" s="164">
        <v>0</v>
      </c>
      <c r="T551" s="164">
        <v>4</v>
      </c>
      <c r="U551" s="164">
        <v>0</v>
      </c>
      <c r="V551" s="164">
        <v>2</v>
      </c>
      <c r="W551" s="164">
        <v>0</v>
      </c>
      <c r="X551" s="164">
        <v>0</v>
      </c>
      <c r="Y551" s="164">
        <v>1</v>
      </c>
      <c r="Z551" s="164">
        <v>0</v>
      </c>
      <c r="AA551" s="164">
        <v>0</v>
      </c>
      <c r="AB551" s="164">
        <v>0</v>
      </c>
      <c r="AC551" s="167">
        <v>1</v>
      </c>
    </row>
    <row r="552" spans="1:29" x14ac:dyDescent="0.4">
      <c r="A552" t="s">
        <v>512</v>
      </c>
      <c r="B552" t="s">
        <v>487</v>
      </c>
      <c r="C552" s="134" t="s">
        <v>187</v>
      </c>
      <c r="D552" s="135" t="s">
        <v>463</v>
      </c>
      <c r="E552" s="136"/>
      <c r="F552" s="136"/>
      <c r="G552" s="136"/>
      <c r="H552" s="163">
        <f t="shared" si="14"/>
        <v>37</v>
      </c>
      <c r="I552" s="164">
        <v>0</v>
      </c>
      <c r="J552" s="164">
        <v>0</v>
      </c>
      <c r="K552" s="164">
        <v>4</v>
      </c>
      <c r="L552" s="164">
        <v>6</v>
      </c>
      <c r="M552" s="164">
        <v>1</v>
      </c>
      <c r="N552" s="164">
        <v>2</v>
      </c>
      <c r="O552" s="164">
        <v>2</v>
      </c>
      <c r="P552" s="164">
        <v>6</v>
      </c>
      <c r="Q552" s="164">
        <v>0</v>
      </c>
      <c r="R552" s="164">
        <v>6</v>
      </c>
      <c r="S552" s="164">
        <v>0</v>
      </c>
      <c r="T552" s="164">
        <v>6</v>
      </c>
      <c r="U552" s="164">
        <v>0</v>
      </c>
      <c r="V552" s="164">
        <v>0</v>
      </c>
      <c r="W552" s="164">
        <v>0</v>
      </c>
      <c r="X552" s="164">
        <v>1</v>
      </c>
      <c r="Y552" s="164">
        <v>0</v>
      </c>
      <c r="Z552" s="164">
        <v>2</v>
      </c>
      <c r="AA552" s="164">
        <v>0</v>
      </c>
      <c r="AB552" s="164">
        <v>0</v>
      </c>
      <c r="AC552" s="167">
        <v>1</v>
      </c>
    </row>
    <row r="553" spans="1:29" x14ac:dyDescent="0.4">
      <c r="A553" t="s">
        <v>512</v>
      </c>
      <c r="B553" t="s">
        <v>487</v>
      </c>
      <c r="C553" s="134" t="s">
        <v>188</v>
      </c>
      <c r="D553" s="135" t="s">
        <v>463</v>
      </c>
      <c r="E553" s="136"/>
      <c r="F553" s="136"/>
      <c r="G553" s="136"/>
      <c r="H553" s="163">
        <f t="shared" si="14"/>
        <v>9</v>
      </c>
      <c r="I553" s="164">
        <v>0</v>
      </c>
      <c r="J553" s="164">
        <v>1</v>
      </c>
      <c r="K553" s="164">
        <v>1</v>
      </c>
      <c r="L553" s="164">
        <v>0</v>
      </c>
      <c r="M553" s="164">
        <v>0</v>
      </c>
      <c r="N553" s="164">
        <v>0</v>
      </c>
      <c r="O553" s="164">
        <v>1</v>
      </c>
      <c r="P553" s="164">
        <v>1</v>
      </c>
      <c r="Q553" s="164">
        <v>0</v>
      </c>
      <c r="R553" s="164">
        <v>1</v>
      </c>
      <c r="S553" s="164">
        <v>0</v>
      </c>
      <c r="T553" s="164">
        <v>1</v>
      </c>
      <c r="U553" s="164">
        <v>0</v>
      </c>
      <c r="V553" s="164">
        <v>0</v>
      </c>
      <c r="W553" s="164">
        <v>0</v>
      </c>
      <c r="X553" s="164">
        <v>0</v>
      </c>
      <c r="Y553" s="164">
        <v>0</v>
      </c>
      <c r="Z553" s="164">
        <v>1</v>
      </c>
      <c r="AA553" s="164">
        <v>2</v>
      </c>
      <c r="AB553" s="164">
        <v>0</v>
      </c>
      <c r="AC553" s="167">
        <v>0</v>
      </c>
    </row>
    <row r="554" spans="1:29" x14ac:dyDescent="0.4">
      <c r="A554" t="s">
        <v>512</v>
      </c>
      <c r="B554" t="s">
        <v>487</v>
      </c>
      <c r="C554" s="134" t="s">
        <v>189</v>
      </c>
      <c r="D554" s="135" t="s">
        <v>463</v>
      </c>
      <c r="E554" s="136"/>
      <c r="F554" s="136"/>
      <c r="G554" s="136"/>
      <c r="H554" s="163">
        <f t="shared" si="14"/>
        <v>7</v>
      </c>
      <c r="I554" s="164">
        <v>0</v>
      </c>
      <c r="J554" s="164">
        <v>0</v>
      </c>
      <c r="K554" s="164">
        <v>0</v>
      </c>
      <c r="L554" s="164">
        <v>3</v>
      </c>
      <c r="M554" s="164">
        <v>0</v>
      </c>
      <c r="N554" s="164">
        <v>0</v>
      </c>
      <c r="O554" s="164">
        <v>1</v>
      </c>
      <c r="P554" s="164">
        <v>0</v>
      </c>
      <c r="Q554" s="164">
        <v>0</v>
      </c>
      <c r="R554" s="164">
        <v>1</v>
      </c>
      <c r="S554" s="164">
        <v>0</v>
      </c>
      <c r="T554" s="164">
        <v>0</v>
      </c>
      <c r="U554" s="164">
        <v>0</v>
      </c>
      <c r="V554" s="164">
        <v>0</v>
      </c>
      <c r="W554" s="164">
        <v>0</v>
      </c>
      <c r="X554" s="164">
        <v>1</v>
      </c>
      <c r="Y554" s="164">
        <v>0</v>
      </c>
      <c r="Z554" s="164">
        <v>1</v>
      </c>
      <c r="AA554" s="164">
        <v>0</v>
      </c>
      <c r="AB554" s="164">
        <v>0</v>
      </c>
      <c r="AC554" s="167">
        <v>0</v>
      </c>
    </row>
    <row r="555" spans="1:29" x14ac:dyDescent="0.4">
      <c r="C555" s="142" t="s">
        <v>378</v>
      </c>
      <c r="D555" s="143" t="s">
        <v>463</v>
      </c>
      <c r="E555" s="144"/>
      <c r="F555" s="144"/>
      <c r="G555" s="144"/>
      <c r="H555" s="165">
        <f t="shared" si="14"/>
        <v>0</v>
      </c>
      <c r="I555" s="168">
        <v>0</v>
      </c>
      <c r="J555" s="168">
        <v>0</v>
      </c>
      <c r="K555" s="168">
        <v>0</v>
      </c>
      <c r="L555" s="168">
        <v>0</v>
      </c>
      <c r="M555" s="168">
        <v>0</v>
      </c>
      <c r="N555" s="168">
        <v>0</v>
      </c>
      <c r="O555" s="168">
        <v>0</v>
      </c>
      <c r="P555" s="168">
        <v>0</v>
      </c>
      <c r="Q555" s="168">
        <v>0</v>
      </c>
      <c r="R555" s="168">
        <v>0</v>
      </c>
      <c r="S555" s="168">
        <v>0</v>
      </c>
      <c r="T555" s="168">
        <v>0</v>
      </c>
      <c r="U555" s="168">
        <v>0</v>
      </c>
      <c r="V555" s="168">
        <v>0</v>
      </c>
      <c r="W555" s="168">
        <v>0</v>
      </c>
      <c r="X555" s="168">
        <v>0</v>
      </c>
      <c r="Y555" s="168">
        <v>0</v>
      </c>
      <c r="Z555" s="168">
        <v>0</v>
      </c>
      <c r="AA555" s="168">
        <v>0</v>
      </c>
      <c r="AB555" s="168">
        <v>0</v>
      </c>
      <c r="AC555" s="169">
        <v>0</v>
      </c>
    </row>
    <row r="556" spans="1:29" x14ac:dyDescent="0.4">
      <c r="C556" s="22" t="s">
        <v>439</v>
      </c>
      <c r="D556" s="23" t="s">
        <v>624</v>
      </c>
      <c r="E556" s="24"/>
      <c r="F556" s="24"/>
      <c r="G556" s="24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</row>
    <row r="558" spans="1:29" x14ac:dyDescent="0.4">
      <c r="C558" s="97" t="s">
        <v>615</v>
      </c>
      <c r="D558" s="45" t="s">
        <v>611</v>
      </c>
    </row>
  </sheetData>
  <phoneticPr fontId="18"/>
  <conditionalFormatting sqref="C4:AC4 I5:J15 C17:AC195 C197:AC375 C377:AC555">
    <cfRule type="expression" dxfId="1027" priority="245" stopIfTrue="1">
      <formula>OR($G4="国", $G4="道")</formula>
    </cfRule>
    <cfRule type="expression" dxfId="1026" priority="246" stopIfTrue="1">
      <formula>OR($E4="札幌市", $E4="小樽市", $E4="函館市", $E4="旭川市")</formula>
    </cfRule>
    <cfRule type="expression" dxfId="1025" priority="247" stopIfTrue="1">
      <formula>OR($G4="所", $G4="圏", $G4="局")</formula>
    </cfRule>
    <cfRule type="expression" dxfId="1024" priority="248">
      <formula>OR($G4="市", $G4="町", $G4="村")</formula>
    </cfRule>
  </conditionalFormatting>
  <conditionalFormatting sqref="C5:AC5">
    <cfRule type="expression" dxfId="1023" priority="241" stopIfTrue="1">
      <formula>OR($G5="国", $G5="道")</formula>
    </cfRule>
    <cfRule type="expression" dxfId="1022" priority="242" stopIfTrue="1">
      <formula>OR($E5="札幌市", $E5="小樽市", $E5="函館市", $E5="旭川市")</formula>
    </cfRule>
    <cfRule type="expression" dxfId="1021" priority="243" stopIfTrue="1">
      <formula>OR($G5="所", $G5="圏", $G5="局")</formula>
    </cfRule>
    <cfRule type="expression" dxfId="1020" priority="244">
      <formula>OR($G5="市", $G5="町", $G5="村")</formula>
    </cfRule>
  </conditionalFormatting>
  <conditionalFormatting sqref="C6:AC6">
    <cfRule type="expression" dxfId="1019" priority="237" stopIfTrue="1">
      <formula>OR($G6="国", $G6="道")</formula>
    </cfRule>
    <cfRule type="expression" dxfId="1018" priority="238" stopIfTrue="1">
      <formula>OR($E6="札幌市", $E6="小樽市", $E6="函館市", $E6="旭川市")</formula>
    </cfRule>
    <cfRule type="expression" dxfId="1017" priority="239" stopIfTrue="1">
      <formula>OR($G6="所", $G6="圏", $G6="局")</formula>
    </cfRule>
    <cfRule type="expression" dxfId="1016" priority="240">
      <formula>OR($G6="市", $G6="町", $G6="村")</formula>
    </cfRule>
  </conditionalFormatting>
  <conditionalFormatting sqref="C7:AC7">
    <cfRule type="expression" dxfId="1015" priority="233" stopIfTrue="1">
      <formula>OR($G7="国", $G7="道")</formula>
    </cfRule>
    <cfRule type="expression" dxfId="1014" priority="234" stopIfTrue="1">
      <formula>OR($E7="札幌市", $E7="小樽市", $E7="函館市", $E7="旭川市")</formula>
    </cfRule>
    <cfRule type="expression" dxfId="1013" priority="235" stopIfTrue="1">
      <formula>OR($G7="所", $G7="圏", $G7="局")</formula>
    </cfRule>
    <cfRule type="expression" dxfId="1012" priority="236">
      <formula>OR($G7="市", $G7="町", $G7="村")</formula>
    </cfRule>
  </conditionalFormatting>
  <conditionalFormatting sqref="C8:AC8">
    <cfRule type="expression" dxfId="1011" priority="229" stopIfTrue="1">
      <formula>OR($G8="国", $G8="道")</formula>
    </cfRule>
    <cfRule type="expression" dxfId="1010" priority="230" stopIfTrue="1">
      <formula>OR($E8="札幌市", $E8="小樽市", $E8="函館市", $E8="旭川市")</formula>
    </cfRule>
    <cfRule type="expression" dxfId="1009" priority="231" stopIfTrue="1">
      <formula>OR($G8="所", $G8="圏", $G8="局")</formula>
    </cfRule>
    <cfRule type="expression" dxfId="1008" priority="232">
      <formula>OR($G8="市", $G8="町", $G8="村")</formula>
    </cfRule>
  </conditionalFormatting>
  <conditionalFormatting sqref="C9:AC9">
    <cfRule type="expression" dxfId="1007" priority="225" stopIfTrue="1">
      <formula>OR($G9="国", $G9="道")</formula>
    </cfRule>
    <cfRule type="expression" dxfId="1006" priority="226" stopIfTrue="1">
      <formula>OR($E9="札幌市", $E9="小樽市", $E9="函館市", $E9="旭川市")</formula>
    </cfRule>
    <cfRule type="expression" dxfId="1005" priority="227" stopIfTrue="1">
      <formula>OR($G9="所", $G9="圏", $G9="局")</formula>
    </cfRule>
    <cfRule type="expression" dxfId="1004" priority="228">
      <formula>OR($G9="市", $G9="町", $G9="村")</formula>
    </cfRule>
  </conditionalFormatting>
  <conditionalFormatting sqref="D10:G10 I10:AC10">
    <cfRule type="expression" dxfId="1003" priority="221" stopIfTrue="1">
      <formula>OR($G10="国", $G10="道")</formula>
    </cfRule>
    <cfRule type="expression" dxfId="1002" priority="222" stopIfTrue="1">
      <formula>OR($E10="札幌市", $E10="小樽市", $E10="函館市", $E10="旭川市")</formula>
    </cfRule>
    <cfRule type="expression" dxfId="1001" priority="223" stopIfTrue="1">
      <formula>OR($G10="所", $G10="圏", $G10="局")</formula>
    </cfRule>
    <cfRule type="expression" dxfId="1000" priority="224">
      <formula>OR($G10="市", $G10="町", $G10="村")</formula>
    </cfRule>
  </conditionalFormatting>
  <conditionalFormatting sqref="D11:G11 I11:AC11">
    <cfRule type="expression" dxfId="999" priority="217" stopIfTrue="1">
      <formula>OR($G11="国", $G11="道")</formula>
    </cfRule>
    <cfRule type="expression" dxfId="998" priority="218" stopIfTrue="1">
      <formula>OR($E11="札幌市", $E11="小樽市", $E11="函館市", $E11="旭川市")</formula>
    </cfRule>
    <cfRule type="expression" dxfId="997" priority="219" stopIfTrue="1">
      <formula>OR($G11="所", $G11="圏", $G11="局")</formula>
    </cfRule>
    <cfRule type="expression" dxfId="996" priority="220">
      <formula>OR($G11="市", $G11="町", $G11="村")</formula>
    </cfRule>
  </conditionalFormatting>
  <conditionalFormatting sqref="D12:G12 I12:AC12">
    <cfRule type="expression" dxfId="995" priority="213" stopIfTrue="1">
      <formula>OR($G12="国", $G12="道")</formula>
    </cfRule>
    <cfRule type="expression" dxfId="994" priority="214" stopIfTrue="1">
      <formula>OR($E12="札幌市", $E12="小樽市", $E12="函館市", $E12="旭川市")</formula>
    </cfRule>
    <cfRule type="expression" dxfId="993" priority="215" stopIfTrue="1">
      <formula>OR($G12="所", $G12="圏", $G12="局")</formula>
    </cfRule>
    <cfRule type="expression" dxfId="992" priority="216">
      <formula>OR($G12="市", $G12="町", $G12="村")</formula>
    </cfRule>
  </conditionalFormatting>
  <conditionalFormatting sqref="D13:G13 I13:AC13">
    <cfRule type="expression" dxfId="991" priority="209" stopIfTrue="1">
      <formula>OR($G13="国", $G13="道")</formula>
    </cfRule>
    <cfRule type="expression" dxfId="990" priority="210" stopIfTrue="1">
      <formula>OR($E13="札幌市", $E13="小樽市", $E13="函館市", $E13="旭川市")</formula>
    </cfRule>
    <cfRule type="expression" dxfId="989" priority="211" stopIfTrue="1">
      <formula>OR($G13="所", $G13="圏", $G13="局")</formula>
    </cfRule>
    <cfRule type="expression" dxfId="988" priority="212">
      <formula>OR($G13="市", $G13="町", $G13="村")</formula>
    </cfRule>
  </conditionalFormatting>
  <conditionalFormatting sqref="D14:G14 I14:AC14">
    <cfRule type="expression" dxfId="987" priority="205" stopIfTrue="1">
      <formula>OR($G14="国", $G14="道")</formula>
    </cfRule>
    <cfRule type="expression" dxfId="986" priority="206" stopIfTrue="1">
      <formula>OR($E14="札幌市", $E14="小樽市", $E14="函館市", $E14="旭川市")</formula>
    </cfRule>
    <cfRule type="expression" dxfId="985" priority="207" stopIfTrue="1">
      <formula>OR($G14="所", $G14="圏", $G14="局")</formula>
    </cfRule>
    <cfRule type="expression" dxfId="984" priority="208">
      <formula>OR($G14="市", $G14="町", $G14="村")</formula>
    </cfRule>
  </conditionalFormatting>
  <conditionalFormatting sqref="C15:G15 I15:AC15">
    <cfRule type="expression" dxfId="983" priority="201" stopIfTrue="1">
      <formula>OR($G15="国", $G15="道")</formula>
    </cfRule>
    <cfRule type="expression" dxfId="982" priority="202" stopIfTrue="1">
      <formula>OR($E15="札幌市", $E15="小樽市", $E15="函館市", $E15="旭川市")</formula>
    </cfRule>
    <cfRule type="expression" dxfId="981" priority="203" stopIfTrue="1">
      <formula>OR($G15="所", $G15="圏", $G15="局")</formula>
    </cfRule>
    <cfRule type="expression" dxfId="980" priority="204">
      <formula>OR($G15="市", $G15="町", $G15="村")</formula>
    </cfRule>
  </conditionalFormatting>
  <conditionalFormatting sqref="C11">
    <cfRule type="expression" dxfId="979" priority="33" stopIfTrue="1">
      <formula>OR($H11="国", $H11="道")</formula>
    </cfRule>
    <cfRule type="expression" dxfId="978" priority="34" stopIfTrue="1">
      <formula>OR($F11="札幌市", $F11="小樽市", $F11="函館市", $F11="旭川市")</formula>
    </cfRule>
    <cfRule type="expression" dxfId="977" priority="35" stopIfTrue="1">
      <formula>OR($H11="所", $H11="圏", $H11="局")</formula>
    </cfRule>
    <cfRule type="expression" dxfId="976" priority="36">
      <formula>OR($H11="市", $H11="町", $H11="村")</formula>
    </cfRule>
  </conditionalFormatting>
  <conditionalFormatting sqref="C12">
    <cfRule type="expression" dxfId="975" priority="29" stopIfTrue="1">
      <formula>OR($H12="国", $H12="道")</formula>
    </cfRule>
    <cfRule type="expression" dxfId="974" priority="30" stopIfTrue="1">
      <formula>OR($F12="札幌市", $F12="小樽市", $F12="函館市", $F12="旭川市")</formula>
    </cfRule>
    <cfRule type="expression" dxfId="973" priority="31" stopIfTrue="1">
      <formula>OR($H12="所", $H12="圏", $H12="局")</formula>
    </cfRule>
    <cfRule type="expression" dxfId="972" priority="32">
      <formula>OR($H12="市", $H12="町", $H12="村")</formula>
    </cfRule>
  </conditionalFormatting>
  <conditionalFormatting sqref="C14">
    <cfRule type="expression" dxfId="971" priority="25" stopIfTrue="1">
      <formula>OR($H14="国", $H14="道")</formula>
    </cfRule>
    <cfRule type="expression" dxfId="970" priority="26" stopIfTrue="1">
      <formula>OR($F14="札幌市", $F14="小樽市", $F14="函館市", $F14="旭川市")</formula>
    </cfRule>
    <cfRule type="expression" dxfId="969" priority="27" stopIfTrue="1">
      <formula>OR($H14="所", $H14="圏", $H14="局")</formula>
    </cfRule>
    <cfRule type="expression" dxfId="968" priority="28">
      <formula>OR($H14="市", $H14="町", $H14="村")</formula>
    </cfRule>
  </conditionalFormatting>
  <conditionalFormatting sqref="H13">
    <cfRule type="expression" dxfId="967" priority="21" stopIfTrue="1">
      <formula>OR($H13="国", $H13="道")</formula>
    </cfRule>
    <cfRule type="expression" dxfId="966" priority="22" stopIfTrue="1">
      <formula>OR($F13="札幌市", $F13="小樽市", $F13="函館市", $F13="旭川市")</formula>
    </cfRule>
    <cfRule type="expression" dxfId="965" priority="23" stopIfTrue="1">
      <formula>OR($H13="所", $H13="圏", $H13="局")</formula>
    </cfRule>
    <cfRule type="expression" dxfId="964" priority="24">
      <formula>OR($H13="市", $H13="町", $H13="村")</formula>
    </cfRule>
  </conditionalFormatting>
  <conditionalFormatting sqref="H14:AC14">
    <cfRule type="expression" dxfId="963" priority="17" stopIfTrue="1">
      <formula>OR($H14="国", $H14="道")</formula>
    </cfRule>
    <cfRule type="expression" dxfId="962" priority="18" stopIfTrue="1">
      <formula>OR($F14="札幌市", $F14="小樽市", $F14="函館市", $F14="旭川市")</formula>
    </cfRule>
    <cfRule type="expression" dxfId="961" priority="19" stopIfTrue="1">
      <formula>OR($H14="所", $H14="圏", $H14="局")</formula>
    </cfRule>
    <cfRule type="expression" dxfId="960" priority="20">
      <formula>OR($H14="市", $H14="町", $H14="村")</formula>
    </cfRule>
  </conditionalFormatting>
  <conditionalFormatting sqref="H15:AC15">
    <cfRule type="expression" dxfId="959" priority="13" stopIfTrue="1">
      <formula>OR($H15="国", $H15="道")</formula>
    </cfRule>
    <cfRule type="expression" dxfId="958" priority="14" stopIfTrue="1">
      <formula>OR($F15="札幌市", $F15="小樽市", $F15="函館市", $F15="旭川市")</formula>
    </cfRule>
    <cfRule type="expression" dxfId="957" priority="15" stopIfTrue="1">
      <formula>OR($H15="所", $H15="圏", $H15="局")</formula>
    </cfRule>
    <cfRule type="expression" dxfId="956" priority="16">
      <formula>OR($H15="市", $H15="町", $H15="村")</formula>
    </cfRule>
  </conditionalFormatting>
  <conditionalFormatting sqref="H10">
    <cfRule type="expression" dxfId="955" priority="9" stopIfTrue="1">
      <formula>OR($H10="国", $H10="道")</formula>
    </cfRule>
    <cfRule type="expression" dxfId="954" priority="10" stopIfTrue="1">
      <formula>OR($F10="札幌市", $F10="小樽市", $F10="函館市", $F10="旭川市")</formula>
    </cfRule>
    <cfRule type="expression" dxfId="953" priority="11" stopIfTrue="1">
      <formula>OR($H10="所", $H10="圏", $H10="局")</formula>
    </cfRule>
    <cfRule type="expression" dxfId="952" priority="12">
      <formula>OR($H10="市", $H10="町", $H10="村")</formula>
    </cfRule>
  </conditionalFormatting>
  <conditionalFormatting sqref="H11:AC11">
    <cfRule type="expression" dxfId="951" priority="5" stopIfTrue="1">
      <formula>OR($H11="国", $H11="道")</formula>
    </cfRule>
    <cfRule type="expression" dxfId="950" priority="6" stopIfTrue="1">
      <formula>OR($F11="札幌市", $F11="小樽市", $F11="函館市", $F11="旭川市")</formula>
    </cfRule>
    <cfRule type="expression" dxfId="949" priority="7" stopIfTrue="1">
      <formula>OR($H11="所", $H11="圏", $H11="局")</formula>
    </cfRule>
    <cfRule type="expression" dxfId="948" priority="8">
      <formula>OR($H11="市", $H11="町", $H11="村")</formula>
    </cfRule>
  </conditionalFormatting>
  <conditionalFormatting sqref="H12:AC12">
    <cfRule type="expression" dxfId="947" priority="1" stopIfTrue="1">
      <formula>OR($H12="国", $H12="道")</formula>
    </cfRule>
    <cfRule type="expression" dxfId="946" priority="2" stopIfTrue="1">
      <formula>OR($F12="札幌市", $F12="小樽市", $F12="函館市", $F12="旭川市")</formula>
    </cfRule>
    <cfRule type="expression" dxfId="945" priority="3" stopIfTrue="1">
      <formula>OR($H12="所", $H12="圏", $H12="局")</formula>
    </cfRule>
    <cfRule type="expression" dxfId="944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83" activePane="bottomRight" state="frozen"/>
      <selection pane="topRight" activeCell="I1" sqref="I1"/>
      <selection pane="bottomLeft" activeCell="A4" sqref="A4"/>
      <selection pane="bottomRight" activeCell="C99" sqref="C99"/>
    </sheetView>
  </sheetViews>
  <sheetFormatPr defaultRowHeight="18.75" x14ac:dyDescent="0.4"/>
  <cols>
    <col min="1" max="2" width="6.875" customWidth="1"/>
    <col min="3" max="3" width="17.5" customWidth="1"/>
    <col min="4" max="4" width="4.625" style="25" customWidth="1"/>
    <col min="5" max="6" width="4.625" style="25" hidden="1" customWidth="1"/>
    <col min="7" max="8" width="11.625" style="25" hidden="1" customWidth="1"/>
    <col min="9" max="9" width="10.25" customWidth="1"/>
    <col min="10" max="31" width="8.625" customWidth="1"/>
  </cols>
  <sheetData>
    <row r="1" spans="1:38" x14ac:dyDescent="0.4">
      <c r="C1" s="3" t="s">
        <v>586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令和３年</v>
      </c>
    </row>
    <row r="2" spans="1:38" x14ac:dyDescent="0.4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">
      <c r="A3" s="25" t="s">
        <v>488</v>
      </c>
      <c r="B3" s="25" t="s">
        <v>380</v>
      </c>
      <c r="C3" s="72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99">
        <v>214710</v>
      </c>
      <c r="J4" s="100">
        <v>58</v>
      </c>
      <c r="K4" s="100">
        <v>17</v>
      </c>
      <c r="L4" s="100">
        <v>21</v>
      </c>
      <c r="M4" s="100">
        <v>39</v>
      </c>
      <c r="N4" s="100">
        <v>71</v>
      </c>
      <c r="O4" s="100">
        <v>147</v>
      </c>
      <c r="P4" s="100">
        <v>197</v>
      </c>
      <c r="Q4" s="100">
        <v>377</v>
      </c>
      <c r="R4" s="100">
        <v>757</v>
      </c>
      <c r="S4" s="100">
        <v>1693</v>
      </c>
      <c r="T4" s="100">
        <v>2797</v>
      </c>
      <c r="U4" s="100">
        <v>3544</v>
      </c>
      <c r="V4" s="100">
        <v>5122</v>
      </c>
      <c r="W4" s="100">
        <v>8412</v>
      </c>
      <c r="X4" s="100">
        <v>16323</v>
      </c>
      <c r="Y4" s="100">
        <v>20267</v>
      </c>
      <c r="Z4" s="100">
        <v>31445</v>
      </c>
      <c r="AA4" s="100">
        <v>46478</v>
      </c>
      <c r="AB4" s="100">
        <v>46981</v>
      </c>
      <c r="AC4" s="100">
        <v>24580</v>
      </c>
      <c r="AD4" s="100">
        <v>5352</v>
      </c>
      <c r="AE4" s="101">
        <v>32</v>
      </c>
      <c r="AF4" s="12"/>
      <c r="AG4" s="12"/>
      <c r="AH4" s="12"/>
      <c r="AI4" s="12"/>
      <c r="AJ4" s="12"/>
      <c r="AK4" s="12"/>
      <c r="AL4" s="12"/>
    </row>
    <row r="5" spans="1:38" x14ac:dyDescent="0.4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02">
        <v>103700</v>
      </c>
      <c r="J5" s="103">
        <v>30</v>
      </c>
      <c r="K5" s="103">
        <v>8</v>
      </c>
      <c r="L5" s="103">
        <v>4</v>
      </c>
      <c r="M5" s="103">
        <v>31</v>
      </c>
      <c r="N5" s="103">
        <v>49</v>
      </c>
      <c r="O5" s="103">
        <v>116</v>
      </c>
      <c r="P5" s="103">
        <v>156</v>
      </c>
      <c r="Q5" s="103">
        <v>294</v>
      </c>
      <c r="R5" s="103">
        <v>587</v>
      </c>
      <c r="S5" s="103">
        <v>1362</v>
      </c>
      <c r="T5" s="103">
        <v>2267</v>
      </c>
      <c r="U5" s="103">
        <v>2941</v>
      </c>
      <c r="V5" s="103">
        <v>4112</v>
      </c>
      <c r="W5" s="103">
        <v>6470</v>
      </c>
      <c r="X5" s="103">
        <v>11706</v>
      </c>
      <c r="Y5" s="103">
        <v>12744</v>
      </c>
      <c r="Z5" s="103">
        <v>17461</v>
      </c>
      <c r="AA5" s="103">
        <v>21064</v>
      </c>
      <c r="AB5" s="103">
        <v>15899</v>
      </c>
      <c r="AC5" s="103">
        <v>5591</v>
      </c>
      <c r="AD5" s="103">
        <v>787</v>
      </c>
      <c r="AE5" s="104">
        <v>21</v>
      </c>
      <c r="AF5" s="12"/>
      <c r="AG5" s="12"/>
      <c r="AH5" s="12"/>
      <c r="AI5" s="12"/>
      <c r="AJ5" s="12"/>
      <c r="AK5" s="12"/>
      <c r="AL5" s="12"/>
    </row>
    <row r="6" spans="1:38" x14ac:dyDescent="0.4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05">
        <v>111010</v>
      </c>
      <c r="J6" s="106">
        <v>28</v>
      </c>
      <c r="K6" s="106">
        <v>9</v>
      </c>
      <c r="L6" s="106">
        <v>17</v>
      </c>
      <c r="M6" s="106">
        <v>8</v>
      </c>
      <c r="N6" s="106">
        <v>22</v>
      </c>
      <c r="O6" s="106">
        <v>31</v>
      </c>
      <c r="P6" s="106">
        <v>41</v>
      </c>
      <c r="Q6" s="106">
        <v>83</v>
      </c>
      <c r="R6" s="106">
        <v>170</v>
      </c>
      <c r="S6" s="106">
        <v>331</v>
      </c>
      <c r="T6" s="106">
        <v>530</v>
      </c>
      <c r="U6" s="106">
        <v>603</v>
      </c>
      <c r="V6" s="106">
        <v>1010</v>
      </c>
      <c r="W6" s="106">
        <v>1942</v>
      </c>
      <c r="X6" s="106">
        <v>4617</v>
      </c>
      <c r="Y6" s="106">
        <v>7523</v>
      </c>
      <c r="Z6" s="106">
        <v>13984</v>
      </c>
      <c r="AA6" s="106">
        <v>25414</v>
      </c>
      <c r="AB6" s="106">
        <v>31082</v>
      </c>
      <c r="AC6" s="106">
        <v>18989</v>
      </c>
      <c r="AD6" s="106">
        <v>4565</v>
      </c>
      <c r="AE6" s="107">
        <v>11</v>
      </c>
      <c r="AF6" s="12"/>
      <c r="AG6" s="12"/>
      <c r="AH6" s="12"/>
      <c r="AI6" s="12"/>
      <c r="AJ6" s="12"/>
      <c r="AK6" s="12"/>
      <c r="AL6" s="12"/>
    </row>
    <row r="7" spans="1:38" x14ac:dyDescent="0.4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08">
        <v>9842</v>
      </c>
      <c r="J7" s="109">
        <v>3</v>
      </c>
      <c r="K7" s="110">
        <v>0</v>
      </c>
      <c r="L7" s="110">
        <v>0</v>
      </c>
      <c r="M7" s="110">
        <v>1</v>
      </c>
      <c r="N7" s="110">
        <v>4</v>
      </c>
      <c r="O7" s="110">
        <v>14</v>
      </c>
      <c r="P7" s="110">
        <v>10</v>
      </c>
      <c r="Q7" s="110">
        <v>24</v>
      </c>
      <c r="R7" s="110">
        <v>31</v>
      </c>
      <c r="S7" s="110">
        <v>61</v>
      </c>
      <c r="T7" s="110">
        <v>102</v>
      </c>
      <c r="U7" s="110">
        <v>127</v>
      </c>
      <c r="V7" s="110">
        <v>207</v>
      </c>
      <c r="W7" s="110">
        <v>422</v>
      </c>
      <c r="X7" s="110">
        <v>718</v>
      </c>
      <c r="Y7" s="110">
        <v>850</v>
      </c>
      <c r="Z7" s="110">
        <v>1357</v>
      </c>
      <c r="AA7" s="110">
        <v>2082</v>
      </c>
      <c r="AB7" s="110">
        <v>2302</v>
      </c>
      <c r="AC7" s="110">
        <v>1232</v>
      </c>
      <c r="AD7" s="110">
        <v>295</v>
      </c>
      <c r="AE7" s="111">
        <v>0</v>
      </c>
      <c r="AF7" s="12"/>
      <c r="AG7" s="12"/>
      <c r="AH7" s="12"/>
      <c r="AI7" s="12"/>
      <c r="AJ7" s="12"/>
      <c r="AK7" s="12"/>
      <c r="AL7" s="12"/>
    </row>
    <row r="8" spans="1:38" x14ac:dyDescent="0.4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12">
        <v>4552</v>
      </c>
      <c r="J8" s="113">
        <v>3</v>
      </c>
      <c r="K8" s="114">
        <v>0</v>
      </c>
      <c r="L8" s="114">
        <v>0</v>
      </c>
      <c r="M8" s="114">
        <v>1</v>
      </c>
      <c r="N8" s="114">
        <v>2</v>
      </c>
      <c r="O8" s="114">
        <v>12</v>
      </c>
      <c r="P8" s="114">
        <v>10</v>
      </c>
      <c r="Q8" s="114">
        <v>21</v>
      </c>
      <c r="R8" s="114">
        <v>25</v>
      </c>
      <c r="S8" s="114">
        <v>49</v>
      </c>
      <c r="T8" s="114">
        <v>83</v>
      </c>
      <c r="U8" s="114">
        <v>107</v>
      </c>
      <c r="V8" s="114">
        <v>164</v>
      </c>
      <c r="W8" s="114">
        <v>276</v>
      </c>
      <c r="X8" s="114">
        <v>487</v>
      </c>
      <c r="Y8" s="114">
        <v>526</v>
      </c>
      <c r="Z8" s="114">
        <v>714</v>
      </c>
      <c r="AA8" s="114">
        <v>950</v>
      </c>
      <c r="AB8" s="114">
        <v>794</v>
      </c>
      <c r="AC8" s="114">
        <v>286</v>
      </c>
      <c r="AD8" s="114">
        <v>42</v>
      </c>
      <c r="AE8" s="115">
        <v>0</v>
      </c>
      <c r="AF8" s="12"/>
      <c r="AG8" s="12"/>
      <c r="AH8" s="12"/>
      <c r="AI8" s="12"/>
      <c r="AJ8" s="12"/>
      <c r="AK8" s="12"/>
      <c r="AL8" s="12"/>
    </row>
    <row r="9" spans="1:38" x14ac:dyDescent="0.4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16">
        <v>5290</v>
      </c>
      <c r="J9" s="117">
        <v>0</v>
      </c>
      <c r="K9" s="118">
        <v>0</v>
      </c>
      <c r="L9" s="118">
        <v>0</v>
      </c>
      <c r="M9" s="118">
        <v>0</v>
      </c>
      <c r="N9" s="118">
        <v>2</v>
      </c>
      <c r="O9" s="118">
        <v>2</v>
      </c>
      <c r="P9" s="118">
        <v>0</v>
      </c>
      <c r="Q9" s="118">
        <v>3</v>
      </c>
      <c r="R9" s="118">
        <v>6</v>
      </c>
      <c r="S9" s="118">
        <v>12</v>
      </c>
      <c r="T9" s="118">
        <v>19</v>
      </c>
      <c r="U9" s="118">
        <v>20</v>
      </c>
      <c r="V9" s="118">
        <v>43</v>
      </c>
      <c r="W9" s="118">
        <v>146</v>
      </c>
      <c r="X9" s="118">
        <v>231</v>
      </c>
      <c r="Y9" s="118">
        <v>324</v>
      </c>
      <c r="Z9" s="118">
        <v>643</v>
      </c>
      <c r="AA9" s="118">
        <v>1132</v>
      </c>
      <c r="AB9" s="118">
        <v>1508</v>
      </c>
      <c r="AC9" s="118">
        <v>946</v>
      </c>
      <c r="AD9" s="118">
        <v>253</v>
      </c>
      <c r="AE9" s="119">
        <v>0</v>
      </c>
      <c r="AF9" s="12"/>
      <c r="AG9" s="12"/>
      <c r="AH9" s="12"/>
      <c r="AI9" s="12"/>
      <c r="AJ9" s="12"/>
      <c r="AK9" s="12"/>
      <c r="AL9" s="12"/>
    </row>
    <row r="10" spans="1:38" x14ac:dyDescent="0.4">
      <c r="C10" s="30" t="s">
        <v>501</v>
      </c>
      <c r="D10" s="31" t="s">
        <v>435</v>
      </c>
      <c r="E10" s="32"/>
      <c r="F10" s="32" t="e">
        <f>#REF!</f>
        <v>#REF!</v>
      </c>
      <c r="G10" s="32" t="e">
        <f>CONCATENATE(#REF!, D10)</f>
        <v>#REF!</v>
      </c>
      <c r="H10" s="32" t="e">
        <f>RIGHT(#REF!,1)</f>
        <v>#REF!</v>
      </c>
      <c r="I10" s="120">
        <f t="shared" ref="I10:AD10" si="0">SUMIF($A$16:$A$195,$C$10,I$16:I$195)</f>
        <v>317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121">
        <f t="shared" si="0"/>
        <v>0</v>
      </c>
      <c r="N10" s="121">
        <f t="shared" si="0"/>
        <v>0</v>
      </c>
      <c r="O10" s="121">
        <f t="shared" si="0"/>
        <v>0</v>
      </c>
      <c r="P10" s="121">
        <f t="shared" si="0"/>
        <v>0</v>
      </c>
      <c r="Q10" s="121">
        <f t="shared" si="0"/>
        <v>0</v>
      </c>
      <c r="R10" s="121">
        <f t="shared" si="0"/>
        <v>0</v>
      </c>
      <c r="S10" s="121">
        <f t="shared" si="0"/>
        <v>1</v>
      </c>
      <c r="T10" s="121">
        <f t="shared" si="0"/>
        <v>4</v>
      </c>
      <c r="U10" s="121">
        <f t="shared" si="0"/>
        <v>2</v>
      </c>
      <c r="V10" s="121">
        <f t="shared" si="0"/>
        <v>7</v>
      </c>
      <c r="W10" s="121">
        <f t="shared" si="0"/>
        <v>19</v>
      </c>
      <c r="X10" s="121">
        <f t="shared" si="0"/>
        <v>19</v>
      </c>
      <c r="Y10" s="121">
        <f t="shared" si="0"/>
        <v>21</v>
      </c>
      <c r="Z10" s="121">
        <f t="shared" si="0"/>
        <v>39</v>
      </c>
      <c r="AA10" s="121">
        <f t="shared" si="0"/>
        <v>65</v>
      </c>
      <c r="AB10" s="121">
        <f t="shared" si="0"/>
        <v>90</v>
      </c>
      <c r="AC10" s="121">
        <f t="shared" si="0"/>
        <v>42</v>
      </c>
      <c r="AD10" s="121">
        <f t="shared" si="0"/>
        <v>8</v>
      </c>
      <c r="AE10" s="122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">
      <c r="C11" s="33" t="s">
        <v>517</v>
      </c>
      <c r="D11" s="34" t="s">
        <v>436</v>
      </c>
      <c r="E11" s="35"/>
      <c r="F11" s="35" t="e">
        <f>#REF!</f>
        <v>#REF!</v>
      </c>
      <c r="G11" s="35" t="e">
        <f>CONCATENATE(#REF!, D11)</f>
        <v>#REF!</v>
      </c>
      <c r="H11" s="35" t="e">
        <f>RIGHT(#REF!,1)</f>
        <v>#REF!</v>
      </c>
      <c r="I11" s="123">
        <f t="shared" ref="I11:AD11" si="1">SUMIF($A$196:$A$375,$C$10,I$196:I$375)</f>
        <v>141</v>
      </c>
      <c r="J11" s="124">
        <f t="shared" si="1"/>
        <v>0</v>
      </c>
      <c r="K11" s="124">
        <f t="shared" si="1"/>
        <v>0</v>
      </c>
      <c r="L11" s="124">
        <f t="shared" si="1"/>
        <v>0</v>
      </c>
      <c r="M11" s="124">
        <f t="shared" si="1"/>
        <v>0</v>
      </c>
      <c r="N11" s="124">
        <f t="shared" si="1"/>
        <v>0</v>
      </c>
      <c r="O11" s="124">
        <f t="shared" si="1"/>
        <v>0</v>
      </c>
      <c r="P11" s="124">
        <f t="shared" si="1"/>
        <v>0</v>
      </c>
      <c r="Q11" s="124">
        <f t="shared" si="1"/>
        <v>0</v>
      </c>
      <c r="R11" s="124">
        <f t="shared" si="1"/>
        <v>0</v>
      </c>
      <c r="S11" s="124">
        <f t="shared" si="1"/>
        <v>0</v>
      </c>
      <c r="T11" s="124">
        <f t="shared" si="1"/>
        <v>3</v>
      </c>
      <c r="U11" s="124">
        <f t="shared" si="1"/>
        <v>2</v>
      </c>
      <c r="V11" s="124">
        <f t="shared" si="1"/>
        <v>6</v>
      </c>
      <c r="W11" s="124">
        <f t="shared" si="1"/>
        <v>10</v>
      </c>
      <c r="X11" s="124">
        <f t="shared" si="1"/>
        <v>14</v>
      </c>
      <c r="Y11" s="124">
        <f t="shared" si="1"/>
        <v>14</v>
      </c>
      <c r="Z11" s="124">
        <f t="shared" si="1"/>
        <v>15</v>
      </c>
      <c r="AA11" s="124">
        <f t="shared" si="1"/>
        <v>36</v>
      </c>
      <c r="AB11" s="124">
        <f t="shared" si="1"/>
        <v>28</v>
      </c>
      <c r="AC11" s="124">
        <f t="shared" si="1"/>
        <v>12</v>
      </c>
      <c r="AD11" s="124">
        <f t="shared" si="1"/>
        <v>1</v>
      </c>
      <c r="AE11" s="125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">
      <c r="C12" s="36"/>
      <c r="D12" s="37" t="s">
        <v>437</v>
      </c>
      <c r="E12" s="38"/>
      <c r="F12" s="38" t="e">
        <f>#REF!</f>
        <v>#REF!</v>
      </c>
      <c r="G12" s="38" t="e">
        <f>CONCATENATE(#REF!, D12)</f>
        <v>#REF!</v>
      </c>
      <c r="H12" s="38" t="e">
        <f>RIGHT(#REF!,1)</f>
        <v>#REF!</v>
      </c>
      <c r="I12" s="126">
        <f t="shared" ref="I12:AD12" si="2">SUMIF($A$376:$A$555,$C$10,I$376:I$555)</f>
        <v>176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0</v>
      </c>
      <c r="Q12" s="127">
        <f t="shared" si="2"/>
        <v>0</v>
      </c>
      <c r="R12" s="127">
        <f t="shared" si="2"/>
        <v>0</v>
      </c>
      <c r="S12" s="127">
        <f t="shared" si="2"/>
        <v>1</v>
      </c>
      <c r="T12" s="127">
        <f t="shared" si="2"/>
        <v>1</v>
      </c>
      <c r="U12" s="127">
        <f t="shared" si="2"/>
        <v>0</v>
      </c>
      <c r="V12" s="127">
        <f t="shared" si="2"/>
        <v>1</v>
      </c>
      <c r="W12" s="127">
        <f t="shared" si="2"/>
        <v>9</v>
      </c>
      <c r="X12" s="127">
        <f t="shared" si="2"/>
        <v>5</v>
      </c>
      <c r="Y12" s="127">
        <f t="shared" si="2"/>
        <v>7</v>
      </c>
      <c r="Z12" s="127">
        <f t="shared" si="2"/>
        <v>24</v>
      </c>
      <c r="AA12" s="127">
        <f t="shared" si="2"/>
        <v>29</v>
      </c>
      <c r="AB12" s="127">
        <f t="shared" si="2"/>
        <v>62</v>
      </c>
      <c r="AC12" s="127">
        <f t="shared" si="2"/>
        <v>30</v>
      </c>
      <c r="AD12" s="127">
        <f t="shared" si="2"/>
        <v>7</v>
      </c>
      <c r="AE12" s="128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">
      <c r="C13" s="30" t="s">
        <v>394</v>
      </c>
      <c r="D13" s="31" t="s">
        <v>435</v>
      </c>
      <c r="E13" s="32"/>
      <c r="F13" s="32" t="e">
        <f>#REF!</f>
        <v>#REF!</v>
      </c>
      <c r="G13" s="32" t="e">
        <f>CONCATENATE(#REF!, D13)</f>
        <v>#REF!</v>
      </c>
      <c r="H13" s="32" t="e">
        <f>RIGHT(#REF!,1)</f>
        <v>#REF!</v>
      </c>
      <c r="I13" s="120">
        <f t="shared" ref="I13:AD13" si="3">SUMIF($B$16:$B$195,$C$13,I$16:I$195)</f>
        <v>317</v>
      </c>
      <c r="J13" s="121">
        <f t="shared" si="3"/>
        <v>0</v>
      </c>
      <c r="K13" s="121">
        <f t="shared" si="3"/>
        <v>0</v>
      </c>
      <c r="L13" s="121">
        <f t="shared" si="3"/>
        <v>0</v>
      </c>
      <c r="M13" s="121">
        <f t="shared" si="3"/>
        <v>0</v>
      </c>
      <c r="N13" s="121">
        <f t="shared" si="3"/>
        <v>0</v>
      </c>
      <c r="O13" s="121">
        <f t="shared" si="3"/>
        <v>0</v>
      </c>
      <c r="P13" s="121">
        <f t="shared" si="3"/>
        <v>0</v>
      </c>
      <c r="Q13" s="121">
        <f t="shared" si="3"/>
        <v>0</v>
      </c>
      <c r="R13" s="121">
        <f t="shared" si="3"/>
        <v>0</v>
      </c>
      <c r="S13" s="121">
        <f t="shared" si="3"/>
        <v>1</v>
      </c>
      <c r="T13" s="121">
        <f t="shared" si="3"/>
        <v>4</v>
      </c>
      <c r="U13" s="121">
        <f t="shared" si="3"/>
        <v>2</v>
      </c>
      <c r="V13" s="121">
        <f t="shared" si="3"/>
        <v>7</v>
      </c>
      <c r="W13" s="121">
        <f t="shared" si="3"/>
        <v>19</v>
      </c>
      <c r="X13" s="121">
        <f t="shared" si="3"/>
        <v>19</v>
      </c>
      <c r="Y13" s="121">
        <f t="shared" si="3"/>
        <v>21</v>
      </c>
      <c r="Z13" s="121">
        <f t="shared" si="3"/>
        <v>39</v>
      </c>
      <c r="AA13" s="121">
        <f t="shared" si="3"/>
        <v>65</v>
      </c>
      <c r="AB13" s="121">
        <f t="shared" si="3"/>
        <v>90</v>
      </c>
      <c r="AC13" s="121">
        <f t="shared" si="3"/>
        <v>42</v>
      </c>
      <c r="AD13" s="121">
        <f t="shared" si="3"/>
        <v>8</v>
      </c>
      <c r="AE13" s="122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">
      <c r="C14" s="33" t="s">
        <v>380</v>
      </c>
      <c r="D14" s="34" t="s">
        <v>436</v>
      </c>
      <c r="E14" s="35"/>
      <c r="F14" s="35" t="e">
        <f>#REF!</f>
        <v>#REF!</v>
      </c>
      <c r="G14" s="35" t="e">
        <f>CONCATENATE(#REF!, D14)</f>
        <v>#REF!</v>
      </c>
      <c r="H14" s="35" t="e">
        <f>RIGHT(#REF!,1)</f>
        <v>#REF!</v>
      </c>
      <c r="I14" s="123">
        <f t="shared" ref="I14:AD14" si="4">SUMIF($B$196:$B$375,$C$13,I$196:I$375)</f>
        <v>141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0</v>
      </c>
      <c r="R14" s="124">
        <f t="shared" si="4"/>
        <v>0</v>
      </c>
      <c r="S14" s="124">
        <f t="shared" si="4"/>
        <v>0</v>
      </c>
      <c r="T14" s="124">
        <f t="shared" si="4"/>
        <v>3</v>
      </c>
      <c r="U14" s="124">
        <f t="shared" si="4"/>
        <v>2</v>
      </c>
      <c r="V14" s="124">
        <f t="shared" si="4"/>
        <v>6</v>
      </c>
      <c r="W14" s="124">
        <f t="shared" si="4"/>
        <v>10</v>
      </c>
      <c r="X14" s="124">
        <f t="shared" si="4"/>
        <v>14</v>
      </c>
      <c r="Y14" s="124">
        <f t="shared" si="4"/>
        <v>14</v>
      </c>
      <c r="Z14" s="124">
        <f t="shared" si="4"/>
        <v>15</v>
      </c>
      <c r="AA14" s="124">
        <f t="shared" si="4"/>
        <v>36</v>
      </c>
      <c r="AB14" s="124">
        <f t="shared" si="4"/>
        <v>28</v>
      </c>
      <c r="AC14" s="124">
        <f t="shared" si="4"/>
        <v>12</v>
      </c>
      <c r="AD14" s="124">
        <f t="shared" si="4"/>
        <v>1</v>
      </c>
      <c r="AE14" s="125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">
      <c r="C15" s="36"/>
      <c r="D15" s="37" t="s">
        <v>437</v>
      </c>
      <c r="E15" s="38"/>
      <c r="F15" s="38" t="e">
        <f>#REF!</f>
        <v>#REF!</v>
      </c>
      <c r="G15" s="38" t="e">
        <f>CONCATENATE(#REF!, D15)</f>
        <v>#REF!</v>
      </c>
      <c r="H15" s="38" t="e">
        <f>RIGHT(#REF!,1)</f>
        <v>#REF!</v>
      </c>
      <c r="I15" s="126">
        <f t="shared" ref="I15:AD15" si="5">SUMIF($B$376:$B$555,$C$13,I$376:I$555)</f>
        <v>176</v>
      </c>
      <c r="J15" s="127">
        <f t="shared" si="5"/>
        <v>0</v>
      </c>
      <c r="K15" s="127">
        <f t="shared" si="5"/>
        <v>0</v>
      </c>
      <c r="L15" s="127">
        <f t="shared" si="5"/>
        <v>0</v>
      </c>
      <c r="M15" s="127">
        <f t="shared" si="5"/>
        <v>0</v>
      </c>
      <c r="N15" s="127">
        <f t="shared" si="5"/>
        <v>0</v>
      </c>
      <c r="O15" s="127">
        <f t="shared" si="5"/>
        <v>0</v>
      </c>
      <c r="P15" s="127">
        <f t="shared" si="5"/>
        <v>0</v>
      </c>
      <c r="Q15" s="127">
        <f t="shared" si="5"/>
        <v>0</v>
      </c>
      <c r="R15" s="127">
        <f t="shared" si="5"/>
        <v>0</v>
      </c>
      <c r="S15" s="127">
        <f t="shared" si="5"/>
        <v>1</v>
      </c>
      <c r="T15" s="127">
        <f t="shared" si="5"/>
        <v>1</v>
      </c>
      <c r="U15" s="127">
        <f t="shared" si="5"/>
        <v>0</v>
      </c>
      <c r="V15" s="127">
        <f t="shared" si="5"/>
        <v>1</v>
      </c>
      <c r="W15" s="127">
        <f t="shared" si="5"/>
        <v>9</v>
      </c>
      <c r="X15" s="127">
        <f t="shared" si="5"/>
        <v>5</v>
      </c>
      <c r="Y15" s="127">
        <f t="shared" si="5"/>
        <v>7</v>
      </c>
      <c r="Z15" s="127">
        <f t="shared" si="5"/>
        <v>24</v>
      </c>
      <c r="AA15" s="127">
        <f t="shared" si="5"/>
        <v>29</v>
      </c>
      <c r="AB15" s="127">
        <f t="shared" si="5"/>
        <v>62</v>
      </c>
      <c r="AC15" s="127">
        <f t="shared" si="5"/>
        <v>30</v>
      </c>
      <c r="AD15" s="127">
        <f t="shared" si="5"/>
        <v>7</v>
      </c>
      <c r="AE15" s="128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">
      <c r="A16" t="s">
        <v>489</v>
      </c>
      <c r="B16" t="s">
        <v>1</v>
      </c>
      <c r="C16" s="129" t="s">
        <v>620</v>
      </c>
      <c r="D16" s="130" t="s">
        <v>435</v>
      </c>
      <c r="E16" s="131"/>
      <c r="F16" s="131" t="str">
        <f>C16</f>
        <v>札幌市</v>
      </c>
      <c r="G16" s="131" t="str">
        <f>CONCATENATE(C16, D16)</f>
        <v>札幌市総数</v>
      </c>
      <c r="H16" s="131" t="str">
        <f>RIGHT(C16,1)</f>
        <v>市</v>
      </c>
      <c r="I16" s="132">
        <f>SUM(J16:AE16)</f>
        <v>2735</v>
      </c>
      <c r="J16" s="133">
        <v>2</v>
      </c>
      <c r="K16" s="133">
        <v>0</v>
      </c>
      <c r="L16" s="133">
        <v>0</v>
      </c>
      <c r="M16" s="133">
        <v>0</v>
      </c>
      <c r="N16" s="133">
        <v>3</v>
      </c>
      <c r="O16" s="133">
        <v>5</v>
      </c>
      <c r="P16" s="133">
        <v>4</v>
      </c>
      <c r="Q16" s="133">
        <v>7</v>
      </c>
      <c r="R16" s="133">
        <v>9</v>
      </c>
      <c r="S16" s="133">
        <v>15</v>
      </c>
      <c r="T16" s="133">
        <v>32</v>
      </c>
      <c r="U16" s="133">
        <v>38</v>
      </c>
      <c r="V16" s="133">
        <v>57</v>
      </c>
      <c r="W16" s="133">
        <v>119</v>
      </c>
      <c r="X16" s="133">
        <v>214</v>
      </c>
      <c r="Y16" s="133">
        <v>261</v>
      </c>
      <c r="Z16" s="133">
        <v>341</v>
      </c>
      <c r="AA16" s="133">
        <v>543</v>
      </c>
      <c r="AB16" s="133">
        <v>653</v>
      </c>
      <c r="AC16" s="133">
        <v>350</v>
      </c>
      <c r="AD16" s="133">
        <v>82</v>
      </c>
      <c r="AE16" s="133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36"/>
      <c r="I17" s="137">
        <f t="shared" ref="I17:I72" si="6">SUM(J17:AE17)</f>
        <v>459</v>
      </c>
      <c r="J17" s="138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3</v>
      </c>
      <c r="R17" s="138">
        <v>1</v>
      </c>
      <c r="S17" s="138">
        <v>3</v>
      </c>
      <c r="T17" s="138">
        <v>1</v>
      </c>
      <c r="U17" s="138">
        <v>7</v>
      </c>
      <c r="V17" s="138">
        <v>10</v>
      </c>
      <c r="W17" s="138">
        <v>16</v>
      </c>
      <c r="X17" s="138">
        <v>28</v>
      </c>
      <c r="Y17" s="138">
        <v>41</v>
      </c>
      <c r="Z17" s="138">
        <v>56</v>
      </c>
      <c r="AA17" s="138">
        <v>109</v>
      </c>
      <c r="AB17" s="138">
        <v>104</v>
      </c>
      <c r="AC17" s="138">
        <v>67</v>
      </c>
      <c r="AD17" s="138">
        <v>13</v>
      </c>
      <c r="AE17" s="139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36"/>
      <c r="I18" s="137">
        <f t="shared" si="6"/>
        <v>339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2</v>
      </c>
      <c r="R18" s="138">
        <v>0</v>
      </c>
      <c r="S18" s="138">
        <v>0</v>
      </c>
      <c r="T18" s="138">
        <v>3</v>
      </c>
      <c r="U18" s="138">
        <v>3</v>
      </c>
      <c r="V18" s="138">
        <v>1</v>
      </c>
      <c r="W18" s="138">
        <v>12</v>
      </c>
      <c r="X18" s="138">
        <v>20</v>
      </c>
      <c r="Y18" s="138">
        <v>32</v>
      </c>
      <c r="Z18" s="138">
        <v>52</v>
      </c>
      <c r="AA18" s="138">
        <v>72</v>
      </c>
      <c r="AB18" s="138">
        <v>79</v>
      </c>
      <c r="AC18" s="138">
        <v>46</v>
      </c>
      <c r="AD18" s="138">
        <v>17</v>
      </c>
      <c r="AE18" s="139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36"/>
      <c r="I19" s="137">
        <f t="shared" si="6"/>
        <v>768</v>
      </c>
      <c r="J19" s="138">
        <v>0</v>
      </c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1</v>
      </c>
      <c r="Q19" s="138">
        <v>0</v>
      </c>
      <c r="R19" s="138">
        <v>1</v>
      </c>
      <c r="S19" s="138">
        <v>9</v>
      </c>
      <c r="T19" s="138">
        <v>7</v>
      </c>
      <c r="U19" s="138">
        <v>14</v>
      </c>
      <c r="V19" s="138">
        <v>15</v>
      </c>
      <c r="W19" s="138">
        <v>37</v>
      </c>
      <c r="X19" s="138">
        <v>72</v>
      </c>
      <c r="Y19" s="138">
        <v>75</v>
      </c>
      <c r="Z19" s="138">
        <v>122</v>
      </c>
      <c r="AA19" s="138">
        <v>162</v>
      </c>
      <c r="AB19" s="138">
        <v>156</v>
      </c>
      <c r="AC19" s="138">
        <v>79</v>
      </c>
      <c r="AD19" s="138">
        <v>18</v>
      </c>
      <c r="AE19" s="139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36"/>
      <c r="I20" s="137">
        <f t="shared" si="6"/>
        <v>214</v>
      </c>
      <c r="J20" s="138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1</v>
      </c>
      <c r="P20" s="138">
        <v>0</v>
      </c>
      <c r="Q20" s="138">
        <v>0</v>
      </c>
      <c r="R20" s="138">
        <v>0</v>
      </c>
      <c r="S20" s="138">
        <v>1</v>
      </c>
      <c r="T20" s="138">
        <v>3</v>
      </c>
      <c r="U20" s="138">
        <v>2</v>
      </c>
      <c r="V20" s="138">
        <v>4</v>
      </c>
      <c r="W20" s="138">
        <v>9</v>
      </c>
      <c r="X20" s="138">
        <v>16</v>
      </c>
      <c r="Y20" s="138">
        <v>28</v>
      </c>
      <c r="Z20" s="138">
        <v>30</v>
      </c>
      <c r="AA20" s="138">
        <v>52</v>
      </c>
      <c r="AB20" s="138">
        <v>42</v>
      </c>
      <c r="AC20" s="138">
        <v>23</v>
      </c>
      <c r="AD20" s="138">
        <v>3</v>
      </c>
      <c r="AE20" s="139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36"/>
      <c r="I21" s="137">
        <f t="shared" si="6"/>
        <v>402</v>
      </c>
      <c r="J21" s="138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2</v>
      </c>
      <c r="P21" s="138">
        <v>0</v>
      </c>
      <c r="Q21" s="138">
        <v>0</v>
      </c>
      <c r="R21" s="138">
        <v>1</v>
      </c>
      <c r="S21" s="138">
        <v>6</v>
      </c>
      <c r="T21" s="138">
        <v>6</v>
      </c>
      <c r="U21" s="138">
        <v>7</v>
      </c>
      <c r="V21" s="138">
        <v>7</v>
      </c>
      <c r="W21" s="138">
        <v>18</v>
      </c>
      <c r="X21" s="138">
        <v>40</v>
      </c>
      <c r="Y21" s="138">
        <v>31</v>
      </c>
      <c r="Z21" s="138">
        <v>76</v>
      </c>
      <c r="AA21" s="138">
        <v>81</v>
      </c>
      <c r="AB21" s="138">
        <v>80</v>
      </c>
      <c r="AC21" s="138">
        <v>42</v>
      </c>
      <c r="AD21" s="138">
        <v>5</v>
      </c>
      <c r="AE21" s="139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36"/>
      <c r="I22" s="137">
        <f t="shared" si="6"/>
        <v>211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1</v>
      </c>
      <c r="S22" s="138">
        <v>2</v>
      </c>
      <c r="T22" s="138">
        <v>5</v>
      </c>
      <c r="U22" s="138">
        <v>4</v>
      </c>
      <c r="V22" s="138">
        <v>6</v>
      </c>
      <c r="W22" s="138">
        <v>10</v>
      </c>
      <c r="X22" s="138">
        <v>16</v>
      </c>
      <c r="Y22" s="138">
        <v>19</v>
      </c>
      <c r="Z22" s="138">
        <v>31</v>
      </c>
      <c r="AA22" s="138">
        <v>54</v>
      </c>
      <c r="AB22" s="138">
        <v>40</v>
      </c>
      <c r="AC22" s="138">
        <v>17</v>
      </c>
      <c r="AD22" s="138">
        <v>6</v>
      </c>
      <c r="AE22" s="139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36"/>
      <c r="I23" s="137">
        <f t="shared" si="6"/>
        <v>265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1</v>
      </c>
      <c r="S23" s="138">
        <v>0</v>
      </c>
      <c r="T23" s="138">
        <v>8</v>
      </c>
      <c r="U23" s="138">
        <v>5</v>
      </c>
      <c r="V23" s="138">
        <v>11</v>
      </c>
      <c r="W23" s="138">
        <v>6</v>
      </c>
      <c r="X23" s="138">
        <v>19</v>
      </c>
      <c r="Y23" s="138">
        <v>26</v>
      </c>
      <c r="Z23" s="138">
        <v>43</v>
      </c>
      <c r="AA23" s="138">
        <v>55</v>
      </c>
      <c r="AB23" s="138">
        <v>57</v>
      </c>
      <c r="AC23" s="138">
        <v>31</v>
      </c>
      <c r="AD23" s="138">
        <v>3</v>
      </c>
      <c r="AE23" s="139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36"/>
      <c r="I24" s="137">
        <f t="shared" si="6"/>
        <v>28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1</v>
      </c>
      <c r="U24" s="138">
        <v>0</v>
      </c>
      <c r="V24" s="138">
        <v>2</v>
      </c>
      <c r="W24" s="138">
        <v>1</v>
      </c>
      <c r="X24" s="138">
        <v>0</v>
      </c>
      <c r="Y24" s="138">
        <v>0</v>
      </c>
      <c r="Z24" s="138">
        <v>3</v>
      </c>
      <c r="AA24" s="138">
        <v>7</v>
      </c>
      <c r="AB24" s="138">
        <v>10</v>
      </c>
      <c r="AC24" s="138">
        <v>3</v>
      </c>
      <c r="AD24" s="138">
        <v>1</v>
      </c>
      <c r="AE24" s="139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36"/>
      <c r="I25" s="137">
        <f t="shared" si="6"/>
        <v>186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2</v>
      </c>
      <c r="P25" s="138">
        <v>0</v>
      </c>
      <c r="Q25" s="138">
        <v>0</v>
      </c>
      <c r="R25" s="138">
        <v>1</v>
      </c>
      <c r="S25" s="138">
        <v>0</v>
      </c>
      <c r="T25" s="138">
        <v>2</v>
      </c>
      <c r="U25" s="138">
        <v>3</v>
      </c>
      <c r="V25" s="138">
        <v>7</v>
      </c>
      <c r="W25" s="138">
        <v>10</v>
      </c>
      <c r="X25" s="138">
        <v>15</v>
      </c>
      <c r="Y25" s="138">
        <v>15</v>
      </c>
      <c r="Z25" s="138">
        <v>25</v>
      </c>
      <c r="AA25" s="138">
        <v>35</v>
      </c>
      <c r="AB25" s="138">
        <v>34</v>
      </c>
      <c r="AC25" s="138">
        <v>34</v>
      </c>
      <c r="AD25" s="138">
        <v>3</v>
      </c>
      <c r="AE25" s="139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36"/>
      <c r="I26" s="137">
        <f t="shared" si="6"/>
        <v>76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1</v>
      </c>
      <c r="V26" s="138">
        <v>4</v>
      </c>
      <c r="W26" s="138">
        <v>3</v>
      </c>
      <c r="X26" s="138">
        <v>3</v>
      </c>
      <c r="Y26" s="138">
        <v>8</v>
      </c>
      <c r="Z26" s="138">
        <v>12</v>
      </c>
      <c r="AA26" s="138">
        <v>14</v>
      </c>
      <c r="AB26" s="138">
        <v>19</v>
      </c>
      <c r="AC26" s="138">
        <v>10</v>
      </c>
      <c r="AD26" s="138">
        <v>2</v>
      </c>
      <c r="AE26" s="139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36"/>
      <c r="I27" s="137">
        <f t="shared" si="6"/>
        <v>51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1</v>
      </c>
      <c r="V27" s="138">
        <v>0</v>
      </c>
      <c r="W27" s="138">
        <v>5</v>
      </c>
      <c r="X27" s="138">
        <v>5</v>
      </c>
      <c r="Y27" s="138">
        <v>5</v>
      </c>
      <c r="Z27" s="138">
        <v>8</v>
      </c>
      <c r="AA27" s="138">
        <v>15</v>
      </c>
      <c r="AB27" s="138">
        <v>7</v>
      </c>
      <c r="AC27" s="138">
        <v>4</v>
      </c>
      <c r="AD27" s="138">
        <v>1</v>
      </c>
      <c r="AE27" s="139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36"/>
      <c r="I28" s="137">
        <f t="shared" si="6"/>
        <v>315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1</v>
      </c>
      <c r="P28" s="138">
        <v>1</v>
      </c>
      <c r="Q28" s="138">
        <v>0</v>
      </c>
      <c r="R28" s="138">
        <v>0</v>
      </c>
      <c r="S28" s="138">
        <v>1</v>
      </c>
      <c r="T28" s="138">
        <v>2</v>
      </c>
      <c r="U28" s="138">
        <v>5</v>
      </c>
      <c r="V28" s="138">
        <v>7</v>
      </c>
      <c r="W28" s="138">
        <v>21</v>
      </c>
      <c r="X28" s="138">
        <v>33</v>
      </c>
      <c r="Y28" s="138">
        <v>29</v>
      </c>
      <c r="Z28" s="138">
        <v>52</v>
      </c>
      <c r="AA28" s="138">
        <v>46</v>
      </c>
      <c r="AB28" s="138">
        <v>73</v>
      </c>
      <c r="AC28" s="138">
        <v>34</v>
      </c>
      <c r="AD28" s="138">
        <v>10</v>
      </c>
      <c r="AE28" s="139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36"/>
      <c r="I29" s="137">
        <f t="shared" si="6"/>
        <v>53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2</v>
      </c>
      <c r="T29" s="138">
        <v>1</v>
      </c>
      <c r="U29" s="138">
        <v>0</v>
      </c>
      <c r="V29" s="138">
        <v>2</v>
      </c>
      <c r="W29" s="138">
        <v>5</v>
      </c>
      <c r="X29" s="138">
        <v>8</v>
      </c>
      <c r="Y29" s="138">
        <v>4</v>
      </c>
      <c r="Z29" s="138">
        <v>13</v>
      </c>
      <c r="AA29" s="138">
        <v>8</v>
      </c>
      <c r="AB29" s="138">
        <v>7</v>
      </c>
      <c r="AC29" s="138">
        <v>1</v>
      </c>
      <c r="AD29" s="138">
        <v>2</v>
      </c>
      <c r="AE29" s="139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36"/>
      <c r="I30" s="137">
        <f t="shared" si="6"/>
        <v>62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1</v>
      </c>
      <c r="Q30" s="138">
        <v>1</v>
      </c>
      <c r="R30" s="138">
        <v>0</v>
      </c>
      <c r="S30" s="138">
        <v>1</v>
      </c>
      <c r="T30" s="138">
        <v>0</v>
      </c>
      <c r="U30" s="138">
        <v>0</v>
      </c>
      <c r="V30" s="138">
        <v>2</v>
      </c>
      <c r="W30" s="138">
        <v>2</v>
      </c>
      <c r="X30" s="138">
        <v>4</v>
      </c>
      <c r="Y30" s="138">
        <v>3</v>
      </c>
      <c r="Z30" s="138">
        <v>9</v>
      </c>
      <c r="AA30" s="138">
        <v>10</v>
      </c>
      <c r="AB30" s="138">
        <v>16</v>
      </c>
      <c r="AC30" s="138">
        <v>9</v>
      </c>
      <c r="AD30" s="138">
        <v>4</v>
      </c>
      <c r="AE30" s="139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36"/>
      <c r="I31" s="137">
        <f t="shared" si="6"/>
        <v>42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1</v>
      </c>
      <c r="T31" s="138">
        <v>1</v>
      </c>
      <c r="U31" s="138">
        <v>0</v>
      </c>
      <c r="V31" s="138">
        <v>2</v>
      </c>
      <c r="W31" s="138">
        <v>3</v>
      </c>
      <c r="X31" s="138">
        <v>5</v>
      </c>
      <c r="Y31" s="138">
        <v>5</v>
      </c>
      <c r="Z31" s="138">
        <v>4</v>
      </c>
      <c r="AA31" s="138">
        <v>6</v>
      </c>
      <c r="AB31" s="138">
        <v>11</v>
      </c>
      <c r="AC31" s="138">
        <v>3</v>
      </c>
      <c r="AD31" s="138">
        <v>1</v>
      </c>
      <c r="AE31" s="139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36"/>
      <c r="I32" s="137">
        <f t="shared" si="6"/>
        <v>232</v>
      </c>
      <c r="J32" s="138">
        <v>1</v>
      </c>
      <c r="K32" s="138">
        <v>0</v>
      </c>
      <c r="L32" s="138">
        <v>0</v>
      </c>
      <c r="M32" s="138">
        <v>0</v>
      </c>
      <c r="N32" s="138">
        <v>0</v>
      </c>
      <c r="O32" s="138">
        <v>1</v>
      </c>
      <c r="P32" s="138">
        <v>0</v>
      </c>
      <c r="Q32" s="138">
        <v>0</v>
      </c>
      <c r="R32" s="138">
        <v>1</v>
      </c>
      <c r="S32" s="138">
        <v>0</v>
      </c>
      <c r="T32" s="138">
        <v>2</v>
      </c>
      <c r="U32" s="138">
        <v>6</v>
      </c>
      <c r="V32" s="138">
        <v>2</v>
      </c>
      <c r="W32" s="138">
        <v>9</v>
      </c>
      <c r="X32" s="138">
        <v>16</v>
      </c>
      <c r="Y32" s="138">
        <v>15</v>
      </c>
      <c r="Z32" s="138">
        <v>40</v>
      </c>
      <c r="AA32" s="138">
        <v>48</v>
      </c>
      <c r="AB32" s="138">
        <v>56</v>
      </c>
      <c r="AC32" s="138">
        <v>28</v>
      </c>
      <c r="AD32" s="138">
        <v>7</v>
      </c>
      <c r="AE32" s="139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36"/>
      <c r="I33" s="137">
        <f t="shared" si="6"/>
        <v>36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1</v>
      </c>
      <c r="W33" s="138">
        <v>3</v>
      </c>
      <c r="X33" s="138">
        <v>1</v>
      </c>
      <c r="Y33" s="138">
        <v>3</v>
      </c>
      <c r="Z33" s="138">
        <v>6</v>
      </c>
      <c r="AA33" s="138">
        <v>8</v>
      </c>
      <c r="AB33" s="138">
        <v>5</v>
      </c>
      <c r="AC33" s="138">
        <v>8</v>
      </c>
      <c r="AD33" s="138">
        <v>1</v>
      </c>
      <c r="AE33" s="139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36"/>
      <c r="I34" s="137">
        <f t="shared" si="6"/>
        <v>50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0</v>
      </c>
      <c r="T34" s="138">
        <v>1</v>
      </c>
      <c r="U34" s="138">
        <v>1</v>
      </c>
      <c r="V34" s="138">
        <v>1</v>
      </c>
      <c r="W34" s="138">
        <v>2</v>
      </c>
      <c r="X34" s="138">
        <v>2</v>
      </c>
      <c r="Y34" s="138">
        <v>6</v>
      </c>
      <c r="Z34" s="138">
        <v>5</v>
      </c>
      <c r="AA34" s="138">
        <v>11</v>
      </c>
      <c r="AB34" s="138">
        <v>17</v>
      </c>
      <c r="AC34" s="138">
        <v>1</v>
      </c>
      <c r="AD34" s="138">
        <v>3</v>
      </c>
      <c r="AE34" s="139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36"/>
      <c r="I35" s="137">
        <f t="shared" si="6"/>
        <v>45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1</v>
      </c>
      <c r="W35" s="138">
        <v>0</v>
      </c>
      <c r="X35" s="138">
        <v>0</v>
      </c>
      <c r="Y35" s="138">
        <v>3</v>
      </c>
      <c r="Z35" s="138">
        <v>4</v>
      </c>
      <c r="AA35" s="138">
        <v>12</v>
      </c>
      <c r="AB35" s="138">
        <v>16</v>
      </c>
      <c r="AC35" s="138">
        <v>9</v>
      </c>
      <c r="AD35" s="138">
        <v>0</v>
      </c>
      <c r="AE35" s="139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36"/>
      <c r="I36" s="137">
        <f t="shared" si="6"/>
        <v>45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1</v>
      </c>
      <c r="W36" s="138">
        <v>0</v>
      </c>
      <c r="X36" s="138">
        <v>1</v>
      </c>
      <c r="Y36" s="138">
        <v>5</v>
      </c>
      <c r="Z36" s="138">
        <v>10</v>
      </c>
      <c r="AA36" s="138">
        <v>5</v>
      </c>
      <c r="AB36" s="138">
        <v>12</v>
      </c>
      <c r="AC36" s="138">
        <v>11</v>
      </c>
      <c r="AD36" s="138">
        <v>0</v>
      </c>
      <c r="AE36" s="139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36"/>
      <c r="I37" s="137">
        <f t="shared" si="6"/>
        <v>25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1</v>
      </c>
      <c r="U37" s="138">
        <v>1</v>
      </c>
      <c r="V37" s="138">
        <v>0</v>
      </c>
      <c r="W37" s="138">
        <v>1</v>
      </c>
      <c r="X37" s="138">
        <v>1</v>
      </c>
      <c r="Y37" s="138">
        <v>3</v>
      </c>
      <c r="Z37" s="138">
        <v>1</v>
      </c>
      <c r="AA37" s="138">
        <v>6</v>
      </c>
      <c r="AB37" s="138">
        <v>7</v>
      </c>
      <c r="AC37" s="138">
        <v>4</v>
      </c>
      <c r="AD37" s="138">
        <v>0</v>
      </c>
      <c r="AE37" s="139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36"/>
      <c r="I38" s="137">
        <f t="shared" si="6"/>
        <v>66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1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4</v>
      </c>
      <c r="W38" s="138">
        <v>2</v>
      </c>
      <c r="X38" s="138">
        <v>6</v>
      </c>
      <c r="Y38" s="138">
        <v>5</v>
      </c>
      <c r="Z38" s="138">
        <v>11</v>
      </c>
      <c r="AA38" s="138">
        <v>10</v>
      </c>
      <c r="AB38" s="138">
        <v>15</v>
      </c>
      <c r="AC38" s="138">
        <v>9</v>
      </c>
      <c r="AD38" s="138">
        <v>3</v>
      </c>
      <c r="AE38" s="139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36"/>
      <c r="I39" s="137">
        <f t="shared" si="6"/>
        <v>121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2</v>
      </c>
      <c r="S39" s="138">
        <v>2</v>
      </c>
      <c r="T39" s="138">
        <v>1</v>
      </c>
      <c r="U39" s="138">
        <v>2</v>
      </c>
      <c r="V39" s="138">
        <v>3</v>
      </c>
      <c r="W39" s="138">
        <v>7</v>
      </c>
      <c r="X39" s="138">
        <v>5</v>
      </c>
      <c r="Y39" s="138">
        <v>9</v>
      </c>
      <c r="Z39" s="138">
        <v>15</v>
      </c>
      <c r="AA39" s="138">
        <v>24</v>
      </c>
      <c r="AB39" s="138">
        <v>32</v>
      </c>
      <c r="AC39" s="138">
        <v>18</v>
      </c>
      <c r="AD39" s="138">
        <v>1</v>
      </c>
      <c r="AE39" s="139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36"/>
      <c r="I40" s="137">
        <f t="shared" si="6"/>
        <v>111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1</v>
      </c>
      <c r="U40" s="138">
        <v>2</v>
      </c>
      <c r="V40" s="138">
        <v>3</v>
      </c>
      <c r="W40" s="138">
        <v>5</v>
      </c>
      <c r="X40" s="138">
        <v>5</v>
      </c>
      <c r="Y40" s="138">
        <v>9</v>
      </c>
      <c r="Z40" s="138">
        <v>13</v>
      </c>
      <c r="AA40" s="138">
        <v>29</v>
      </c>
      <c r="AB40" s="138">
        <v>30</v>
      </c>
      <c r="AC40" s="138">
        <v>10</v>
      </c>
      <c r="AD40" s="138">
        <v>4</v>
      </c>
      <c r="AE40" s="139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36"/>
      <c r="I41" s="137">
        <f t="shared" si="6"/>
        <v>51</v>
      </c>
      <c r="J41" s="138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1</v>
      </c>
      <c r="W41" s="138">
        <v>2</v>
      </c>
      <c r="X41" s="138">
        <v>2</v>
      </c>
      <c r="Y41" s="138">
        <v>1</v>
      </c>
      <c r="Z41" s="138">
        <v>9</v>
      </c>
      <c r="AA41" s="138">
        <v>9</v>
      </c>
      <c r="AB41" s="138">
        <v>20</v>
      </c>
      <c r="AC41" s="138">
        <v>7</v>
      </c>
      <c r="AD41" s="138">
        <v>0</v>
      </c>
      <c r="AE41" s="139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36"/>
      <c r="I42" s="137">
        <f t="shared" si="6"/>
        <v>6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38">
        <v>0</v>
      </c>
      <c r="Z42" s="138">
        <v>0</v>
      </c>
      <c r="AA42" s="138">
        <v>1</v>
      </c>
      <c r="AB42" s="138">
        <v>4</v>
      </c>
      <c r="AC42" s="138">
        <v>1</v>
      </c>
      <c r="AD42" s="138">
        <v>0</v>
      </c>
      <c r="AE42" s="139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36"/>
      <c r="I43" s="137">
        <f t="shared" si="6"/>
        <v>51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1</v>
      </c>
      <c r="S43" s="138">
        <v>0</v>
      </c>
      <c r="T43" s="138">
        <v>1</v>
      </c>
      <c r="U43" s="138">
        <v>0</v>
      </c>
      <c r="V43" s="138">
        <v>0</v>
      </c>
      <c r="W43" s="138">
        <v>1</v>
      </c>
      <c r="X43" s="138">
        <v>3</v>
      </c>
      <c r="Y43" s="138">
        <v>4</v>
      </c>
      <c r="Z43" s="138">
        <v>4</v>
      </c>
      <c r="AA43" s="138">
        <v>13</v>
      </c>
      <c r="AB43" s="138">
        <v>11</v>
      </c>
      <c r="AC43" s="138">
        <v>10</v>
      </c>
      <c r="AD43" s="138">
        <v>3</v>
      </c>
      <c r="AE43" s="139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36"/>
      <c r="I44" s="137">
        <f t="shared" si="6"/>
        <v>41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3</v>
      </c>
      <c r="X44" s="138">
        <v>1</v>
      </c>
      <c r="Y44" s="138">
        <v>2</v>
      </c>
      <c r="Z44" s="138">
        <v>4</v>
      </c>
      <c r="AA44" s="138">
        <v>13</v>
      </c>
      <c r="AB44" s="138">
        <v>10</v>
      </c>
      <c r="AC44" s="138">
        <v>6</v>
      </c>
      <c r="AD44" s="138">
        <v>2</v>
      </c>
      <c r="AE44" s="139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36"/>
      <c r="I45" s="137">
        <f t="shared" si="6"/>
        <v>107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3</v>
      </c>
      <c r="T45" s="138">
        <v>0</v>
      </c>
      <c r="U45" s="138">
        <v>2</v>
      </c>
      <c r="V45" s="138">
        <v>1</v>
      </c>
      <c r="W45" s="138">
        <v>2</v>
      </c>
      <c r="X45" s="138">
        <v>9</v>
      </c>
      <c r="Y45" s="138">
        <v>8</v>
      </c>
      <c r="Z45" s="138">
        <v>17</v>
      </c>
      <c r="AA45" s="138">
        <v>24</v>
      </c>
      <c r="AB45" s="138">
        <v>23</v>
      </c>
      <c r="AC45" s="138">
        <v>16</v>
      </c>
      <c r="AD45" s="138">
        <v>2</v>
      </c>
      <c r="AE45" s="139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36"/>
      <c r="I46" s="137">
        <f t="shared" si="6"/>
        <v>107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0</v>
      </c>
      <c r="T46" s="138">
        <v>0</v>
      </c>
      <c r="U46" s="138">
        <v>0</v>
      </c>
      <c r="V46" s="138">
        <v>1</v>
      </c>
      <c r="W46" s="138">
        <v>7</v>
      </c>
      <c r="X46" s="138">
        <v>8</v>
      </c>
      <c r="Y46" s="138">
        <v>11</v>
      </c>
      <c r="Z46" s="138">
        <v>17</v>
      </c>
      <c r="AA46" s="138">
        <v>16</v>
      </c>
      <c r="AB46" s="138">
        <v>28</v>
      </c>
      <c r="AC46" s="138">
        <v>12</v>
      </c>
      <c r="AD46" s="138">
        <v>7</v>
      </c>
      <c r="AE46" s="139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36"/>
      <c r="I47" s="137">
        <f t="shared" si="6"/>
        <v>65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1</v>
      </c>
      <c r="S47" s="138">
        <v>1</v>
      </c>
      <c r="T47" s="138">
        <v>0</v>
      </c>
      <c r="U47" s="138">
        <v>2</v>
      </c>
      <c r="V47" s="138">
        <v>2</v>
      </c>
      <c r="W47" s="138">
        <v>6</v>
      </c>
      <c r="X47" s="138">
        <v>5</v>
      </c>
      <c r="Y47" s="138">
        <v>6</v>
      </c>
      <c r="Z47" s="138">
        <v>3</v>
      </c>
      <c r="AA47" s="138">
        <v>15</v>
      </c>
      <c r="AB47" s="138">
        <v>15</v>
      </c>
      <c r="AC47" s="138">
        <v>6</v>
      </c>
      <c r="AD47" s="138">
        <v>3</v>
      </c>
      <c r="AE47" s="139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36"/>
      <c r="I48" s="137">
        <f t="shared" si="6"/>
        <v>73</v>
      </c>
      <c r="J48" s="138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0</v>
      </c>
      <c r="P48" s="138">
        <v>1</v>
      </c>
      <c r="Q48" s="138">
        <v>0</v>
      </c>
      <c r="R48" s="138">
        <v>0</v>
      </c>
      <c r="S48" s="138">
        <v>1</v>
      </c>
      <c r="T48" s="138">
        <v>0</v>
      </c>
      <c r="U48" s="138">
        <v>2</v>
      </c>
      <c r="V48" s="138">
        <v>1</v>
      </c>
      <c r="W48" s="138">
        <v>4</v>
      </c>
      <c r="X48" s="138">
        <v>6</v>
      </c>
      <c r="Y48" s="138">
        <v>8</v>
      </c>
      <c r="Z48" s="138">
        <v>3</v>
      </c>
      <c r="AA48" s="138">
        <v>14</v>
      </c>
      <c r="AB48" s="138">
        <v>19</v>
      </c>
      <c r="AC48" s="138">
        <v>10</v>
      </c>
      <c r="AD48" s="138">
        <v>4</v>
      </c>
      <c r="AE48" s="139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36"/>
      <c r="I49" s="137">
        <f t="shared" si="6"/>
        <v>85</v>
      </c>
      <c r="J49" s="138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1</v>
      </c>
      <c r="T49" s="138">
        <v>3</v>
      </c>
      <c r="U49" s="138">
        <v>0</v>
      </c>
      <c r="V49" s="138">
        <v>1</v>
      </c>
      <c r="W49" s="138">
        <v>3</v>
      </c>
      <c r="X49" s="138">
        <v>5</v>
      </c>
      <c r="Y49" s="138">
        <v>7</v>
      </c>
      <c r="Z49" s="138">
        <v>11</v>
      </c>
      <c r="AA49" s="138">
        <v>17</v>
      </c>
      <c r="AB49" s="138">
        <v>25</v>
      </c>
      <c r="AC49" s="138">
        <v>6</v>
      </c>
      <c r="AD49" s="138">
        <v>6</v>
      </c>
      <c r="AE49" s="139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36"/>
      <c r="I50" s="137">
        <f t="shared" si="6"/>
        <v>66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1</v>
      </c>
      <c r="S50" s="138">
        <v>1</v>
      </c>
      <c r="T50" s="138">
        <v>1</v>
      </c>
      <c r="U50" s="138">
        <v>1</v>
      </c>
      <c r="V50" s="138">
        <v>3</v>
      </c>
      <c r="W50" s="138">
        <v>3</v>
      </c>
      <c r="X50" s="138">
        <v>4</v>
      </c>
      <c r="Y50" s="138">
        <v>5</v>
      </c>
      <c r="Z50" s="138">
        <v>8</v>
      </c>
      <c r="AA50" s="138">
        <v>14</v>
      </c>
      <c r="AB50" s="138">
        <v>19</v>
      </c>
      <c r="AC50" s="138">
        <v>4</v>
      </c>
      <c r="AD50" s="138">
        <v>2</v>
      </c>
      <c r="AE50" s="139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36"/>
      <c r="I51" s="137">
        <f t="shared" si="6"/>
        <v>31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1</v>
      </c>
      <c r="R51" s="138">
        <v>0</v>
      </c>
      <c r="S51" s="138">
        <v>0</v>
      </c>
      <c r="T51" s="138">
        <v>0</v>
      </c>
      <c r="U51" s="138">
        <v>1</v>
      </c>
      <c r="V51" s="138">
        <v>1</v>
      </c>
      <c r="W51" s="138">
        <v>1</v>
      </c>
      <c r="X51" s="138">
        <v>0</v>
      </c>
      <c r="Y51" s="138">
        <v>2</v>
      </c>
      <c r="Z51" s="138">
        <v>2</v>
      </c>
      <c r="AA51" s="138">
        <v>7</v>
      </c>
      <c r="AB51" s="138">
        <v>8</v>
      </c>
      <c r="AC51" s="138">
        <v>6</v>
      </c>
      <c r="AD51" s="138">
        <v>2</v>
      </c>
      <c r="AE51" s="139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36"/>
      <c r="I52" s="137">
        <f t="shared" si="6"/>
        <v>9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1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0</v>
      </c>
      <c r="AA52" s="138">
        <v>4</v>
      </c>
      <c r="AB52" s="138">
        <v>3</v>
      </c>
      <c r="AC52" s="138">
        <v>1</v>
      </c>
      <c r="AD52" s="138">
        <v>0</v>
      </c>
      <c r="AE52" s="139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36"/>
      <c r="I53" s="137">
        <f t="shared" si="6"/>
        <v>38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2</v>
      </c>
      <c r="X53" s="138">
        <v>2</v>
      </c>
      <c r="Y53" s="138">
        <v>5</v>
      </c>
      <c r="Z53" s="138">
        <v>6</v>
      </c>
      <c r="AA53" s="138">
        <v>8</v>
      </c>
      <c r="AB53" s="138">
        <v>9</v>
      </c>
      <c r="AC53" s="138">
        <v>6</v>
      </c>
      <c r="AD53" s="138">
        <v>0</v>
      </c>
      <c r="AE53" s="139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36"/>
      <c r="I54" s="137">
        <f t="shared" si="6"/>
        <v>13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2</v>
      </c>
      <c r="W54" s="138">
        <v>0</v>
      </c>
      <c r="X54" s="138">
        <v>0</v>
      </c>
      <c r="Y54" s="138">
        <v>2</v>
      </c>
      <c r="Z54" s="138">
        <v>1</v>
      </c>
      <c r="AA54" s="138">
        <v>2</v>
      </c>
      <c r="AB54" s="138">
        <v>6</v>
      </c>
      <c r="AC54" s="138">
        <v>0</v>
      </c>
      <c r="AD54" s="138">
        <v>0</v>
      </c>
      <c r="AE54" s="139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36"/>
      <c r="I55" s="137">
        <f t="shared" si="6"/>
        <v>15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1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1</v>
      </c>
      <c r="Y55" s="138">
        <v>1</v>
      </c>
      <c r="Z55" s="138">
        <v>2</v>
      </c>
      <c r="AA55" s="138">
        <v>3</v>
      </c>
      <c r="AB55" s="138">
        <v>3</v>
      </c>
      <c r="AC55" s="138">
        <v>3</v>
      </c>
      <c r="AD55" s="138">
        <v>1</v>
      </c>
      <c r="AE55" s="139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36"/>
      <c r="I56" s="137">
        <f t="shared" si="6"/>
        <v>11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1</v>
      </c>
      <c r="X56" s="138">
        <v>1</v>
      </c>
      <c r="Y56" s="138">
        <v>1</v>
      </c>
      <c r="Z56" s="138">
        <v>1</v>
      </c>
      <c r="AA56" s="138">
        <v>3</v>
      </c>
      <c r="AB56" s="138">
        <v>2</v>
      </c>
      <c r="AC56" s="138">
        <v>2</v>
      </c>
      <c r="AD56" s="138">
        <v>0</v>
      </c>
      <c r="AE56" s="139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36"/>
      <c r="I57" s="137">
        <f t="shared" si="6"/>
        <v>44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1</v>
      </c>
      <c r="S57" s="138">
        <v>1</v>
      </c>
      <c r="T57" s="138">
        <v>0</v>
      </c>
      <c r="U57" s="138">
        <v>0</v>
      </c>
      <c r="V57" s="138">
        <v>1</v>
      </c>
      <c r="W57" s="138">
        <v>0</v>
      </c>
      <c r="X57" s="138">
        <v>1</v>
      </c>
      <c r="Y57" s="138">
        <v>4</v>
      </c>
      <c r="Z57" s="138">
        <v>6</v>
      </c>
      <c r="AA57" s="138">
        <v>8</v>
      </c>
      <c r="AB57" s="138">
        <v>16</v>
      </c>
      <c r="AC57" s="138">
        <v>5</v>
      </c>
      <c r="AD57" s="138">
        <v>1</v>
      </c>
      <c r="AE57" s="139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36"/>
      <c r="I58" s="137">
        <f t="shared" si="6"/>
        <v>7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2</v>
      </c>
      <c r="Z58" s="138">
        <v>1</v>
      </c>
      <c r="AA58" s="138">
        <v>2</v>
      </c>
      <c r="AB58" s="138">
        <v>2</v>
      </c>
      <c r="AC58" s="138">
        <v>0</v>
      </c>
      <c r="AD58" s="138">
        <v>0</v>
      </c>
      <c r="AE58" s="139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36"/>
      <c r="I59" s="137">
        <f t="shared" si="6"/>
        <v>32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1</v>
      </c>
      <c r="U59" s="138">
        <v>0</v>
      </c>
      <c r="V59" s="138">
        <v>0</v>
      </c>
      <c r="W59" s="138">
        <v>2</v>
      </c>
      <c r="X59" s="138">
        <v>6</v>
      </c>
      <c r="Y59" s="138">
        <v>0</v>
      </c>
      <c r="Z59" s="138">
        <v>2</v>
      </c>
      <c r="AA59" s="138">
        <v>6</v>
      </c>
      <c r="AB59" s="138">
        <v>8</v>
      </c>
      <c r="AC59" s="138">
        <v>5</v>
      </c>
      <c r="AD59" s="138">
        <v>2</v>
      </c>
      <c r="AE59" s="139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36"/>
      <c r="I60" s="137">
        <f t="shared" si="6"/>
        <v>23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1</v>
      </c>
      <c r="X60" s="138">
        <v>1</v>
      </c>
      <c r="Y60" s="138">
        <v>3</v>
      </c>
      <c r="Z60" s="138">
        <v>1</v>
      </c>
      <c r="AA60" s="138">
        <v>3</v>
      </c>
      <c r="AB60" s="138">
        <v>8</v>
      </c>
      <c r="AC60" s="138">
        <v>4</v>
      </c>
      <c r="AD60" s="138">
        <v>2</v>
      </c>
      <c r="AE60" s="139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36"/>
      <c r="I61" s="137">
        <f t="shared" si="6"/>
        <v>16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1</v>
      </c>
      <c r="Y61" s="138">
        <v>2</v>
      </c>
      <c r="Z61" s="138">
        <v>4</v>
      </c>
      <c r="AA61" s="138">
        <v>2</v>
      </c>
      <c r="AB61" s="138">
        <v>4</v>
      </c>
      <c r="AC61" s="138">
        <v>1</v>
      </c>
      <c r="AD61" s="138">
        <v>2</v>
      </c>
      <c r="AE61" s="139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36"/>
      <c r="I62" s="137">
        <f t="shared" si="6"/>
        <v>10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2</v>
      </c>
      <c r="X62" s="138">
        <v>0</v>
      </c>
      <c r="Y62" s="138">
        <v>0</v>
      </c>
      <c r="Z62" s="138">
        <v>1</v>
      </c>
      <c r="AA62" s="138">
        <v>3</v>
      </c>
      <c r="AB62" s="138">
        <v>2</v>
      </c>
      <c r="AC62" s="138">
        <v>2</v>
      </c>
      <c r="AD62" s="138">
        <v>0</v>
      </c>
      <c r="AE62" s="139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36"/>
      <c r="I63" s="137">
        <f t="shared" si="6"/>
        <v>18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1</v>
      </c>
      <c r="X63" s="138">
        <v>3</v>
      </c>
      <c r="Y63" s="138">
        <v>1</v>
      </c>
      <c r="Z63" s="138">
        <v>1</v>
      </c>
      <c r="AA63" s="138">
        <v>5</v>
      </c>
      <c r="AB63" s="138">
        <v>4</v>
      </c>
      <c r="AC63" s="138">
        <v>2</v>
      </c>
      <c r="AD63" s="138">
        <v>1</v>
      </c>
      <c r="AE63" s="139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36"/>
      <c r="I64" s="137">
        <f t="shared" si="6"/>
        <v>4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0</v>
      </c>
      <c r="U64" s="138">
        <v>0</v>
      </c>
      <c r="V64" s="138">
        <v>0</v>
      </c>
      <c r="W64" s="138">
        <v>0</v>
      </c>
      <c r="X64" s="138">
        <v>1</v>
      </c>
      <c r="Y64" s="138">
        <v>2</v>
      </c>
      <c r="Z64" s="138">
        <v>0</v>
      </c>
      <c r="AA64" s="138">
        <v>0</v>
      </c>
      <c r="AB64" s="138">
        <v>1</v>
      </c>
      <c r="AC64" s="138">
        <v>0</v>
      </c>
      <c r="AD64" s="138">
        <v>0</v>
      </c>
      <c r="AE64" s="139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36"/>
      <c r="I65" s="137">
        <f t="shared" si="6"/>
        <v>13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1</v>
      </c>
      <c r="X65" s="138">
        <v>1</v>
      </c>
      <c r="Y65" s="138">
        <v>3</v>
      </c>
      <c r="Z65" s="138">
        <v>4</v>
      </c>
      <c r="AA65" s="138">
        <v>2</v>
      </c>
      <c r="AB65" s="138">
        <v>2</v>
      </c>
      <c r="AC65" s="138">
        <v>0</v>
      </c>
      <c r="AD65" s="138">
        <v>0</v>
      </c>
      <c r="AE65" s="139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36"/>
      <c r="I66" s="137">
        <f t="shared" si="6"/>
        <v>10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1</v>
      </c>
      <c r="Y66" s="138">
        <v>2</v>
      </c>
      <c r="Z66" s="138">
        <v>1</v>
      </c>
      <c r="AA66" s="138">
        <v>0</v>
      </c>
      <c r="AB66" s="138">
        <v>1</v>
      </c>
      <c r="AC66" s="138">
        <v>5</v>
      </c>
      <c r="AD66" s="138">
        <v>0</v>
      </c>
      <c r="AE66" s="139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36"/>
      <c r="I67" s="137">
        <f t="shared" si="6"/>
        <v>16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2</v>
      </c>
      <c r="X67" s="138">
        <v>0</v>
      </c>
      <c r="Y67" s="138">
        <v>1</v>
      </c>
      <c r="Z67" s="138">
        <v>5</v>
      </c>
      <c r="AA67" s="138">
        <v>4</v>
      </c>
      <c r="AB67" s="138">
        <v>1</v>
      </c>
      <c r="AC67" s="138">
        <v>2</v>
      </c>
      <c r="AD67" s="138">
        <v>1</v>
      </c>
      <c r="AE67" s="139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36"/>
      <c r="I68" s="137">
        <f t="shared" si="6"/>
        <v>20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2</v>
      </c>
      <c r="X68" s="138">
        <v>2</v>
      </c>
      <c r="Y68" s="138">
        <v>0</v>
      </c>
      <c r="Z68" s="138">
        <v>0</v>
      </c>
      <c r="AA68" s="138">
        <v>6</v>
      </c>
      <c r="AB68" s="138">
        <v>3</v>
      </c>
      <c r="AC68" s="138">
        <v>4</v>
      </c>
      <c r="AD68" s="138">
        <v>3</v>
      </c>
      <c r="AE68" s="139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36"/>
      <c r="I69" s="137">
        <f t="shared" si="6"/>
        <v>7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1</v>
      </c>
      <c r="Y69" s="138">
        <v>1</v>
      </c>
      <c r="Z69" s="138">
        <v>1</v>
      </c>
      <c r="AA69" s="138">
        <v>3</v>
      </c>
      <c r="AB69" s="138">
        <v>1</v>
      </c>
      <c r="AC69" s="138">
        <v>0</v>
      </c>
      <c r="AD69" s="138">
        <v>0</v>
      </c>
      <c r="AE69" s="139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36"/>
      <c r="I70" s="137">
        <f t="shared" si="6"/>
        <v>8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1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1</v>
      </c>
      <c r="X70" s="138">
        <v>1</v>
      </c>
      <c r="Y70" s="138">
        <v>0</v>
      </c>
      <c r="Z70" s="138">
        <v>1</v>
      </c>
      <c r="AA70" s="138">
        <v>0</v>
      </c>
      <c r="AB70" s="138">
        <v>4</v>
      </c>
      <c r="AC70" s="138">
        <v>0</v>
      </c>
      <c r="AD70" s="138">
        <v>0</v>
      </c>
      <c r="AE70" s="139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36"/>
      <c r="I71" s="137">
        <f t="shared" si="6"/>
        <v>10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1</v>
      </c>
      <c r="S71" s="138">
        <v>1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1</v>
      </c>
      <c r="Z71" s="138">
        <v>0</v>
      </c>
      <c r="AA71" s="138">
        <v>1</v>
      </c>
      <c r="AB71" s="138">
        <v>5</v>
      </c>
      <c r="AC71" s="138">
        <v>1</v>
      </c>
      <c r="AD71" s="138">
        <v>0</v>
      </c>
      <c r="AE71" s="139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36"/>
      <c r="I72" s="137">
        <f t="shared" si="6"/>
        <v>8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1</v>
      </c>
      <c r="U72" s="138">
        <v>0</v>
      </c>
      <c r="V72" s="138">
        <v>0</v>
      </c>
      <c r="W72" s="138">
        <v>0</v>
      </c>
      <c r="X72" s="138">
        <v>0</v>
      </c>
      <c r="Y72" s="138">
        <v>0</v>
      </c>
      <c r="Z72" s="138">
        <v>1</v>
      </c>
      <c r="AA72" s="138">
        <v>2</v>
      </c>
      <c r="AB72" s="138">
        <v>3</v>
      </c>
      <c r="AC72" s="138">
        <v>0</v>
      </c>
      <c r="AD72" s="138">
        <v>1</v>
      </c>
      <c r="AE72" s="139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36"/>
      <c r="I73" s="137">
        <f t="shared" ref="I73:I136" si="7">SUM(J73:AE73)</f>
        <v>5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1</v>
      </c>
      <c r="Y73" s="138">
        <v>0</v>
      </c>
      <c r="Z73" s="138">
        <v>1</v>
      </c>
      <c r="AA73" s="138">
        <v>1</v>
      </c>
      <c r="AB73" s="138">
        <v>1</v>
      </c>
      <c r="AC73" s="138">
        <v>1</v>
      </c>
      <c r="AD73" s="138">
        <v>0</v>
      </c>
      <c r="AE73" s="139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36"/>
      <c r="I74" s="137">
        <f t="shared" si="7"/>
        <v>3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1</v>
      </c>
      <c r="Z74" s="138">
        <v>0</v>
      </c>
      <c r="AA74" s="138">
        <v>0</v>
      </c>
      <c r="AB74" s="138">
        <v>1</v>
      </c>
      <c r="AC74" s="138">
        <v>1</v>
      </c>
      <c r="AD74" s="138">
        <v>0</v>
      </c>
      <c r="AE74" s="139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36"/>
      <c r="I75" s="137">
        <f t="shared" si="7"/>
        <v>1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1</v>
      </c>
      <c r="AB75" s="138">
        <v>0</v>
      </c>
      <c r="AC75" s="138">
        <v>0</v>
      </c>
      <c r="AD75" s="138">
        <v>0</v>
      </c>
      <c r="AE75" s="139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36"/>
      <c r="I76" s="137">
        <f t="shared" si="7"/>
        <v>5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38">
        <v>1</v>
      </c>
      <c r="Z76" s="138">
        <v>1</v>
      </c>
      <c r="AA76" s="138">
        <v>0</v>
      </c>
      <c r="AB76" s="138">
        <v>2</v>
      </c>
      <c r="AC76" s="138">
        <v>1</v>
      </c>
      <c r="AD76" s="138">
        <v>0</v>
      </c>
      <c r="AE76" s="139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36"/>
      <c r="I77" s="137">
        <f t="shared" si="7"/>
        <v>6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8">
        <v>1</v>
      </c>
      <c r="AA77" s="138">
        <v>2</v>
      </c>
      <c r="AB77" s="138">
        <v>2</v>
      </c>
      <c r="AC77" s="138">
        <v>1</v>
      </c>
      <c r="AD77" s="138">
        <v>0</v>
      </c>
      <c r="AE77" s="139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36"/>
      <c r="I78" s="137">
        <f t="shared" si="7"/>
        <v>18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1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1</v>
      </c>
      <c r="V78" s="138">
        <v>0</v>
      </c>
      <c r="W78" s="138">
        <v>1</v>
      </c>
      <c r="X78" s="138">
        <v>4</v>
      </c>
      <c r="Y78" s="138">
        <v>0</v>
      </c>
      <c r="Z78" s="138">
        <v>6</v>
      </c>
      <c r="AA78" s="138">
        <v>4</v>
      </c>
      <c r="AB78" s="138">
        <v>0</v>
      </c>
      <c r="AC78" s="138">
        <v>1</v>
      </c>
      <c r="AD78" s="138">
        <v>0</v>
      </c>
      <c r="AE78" s="139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36"/>
      <c r="I79" s="137">
        <f t="shared" si="7"/>
        <v>13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1</v>
      </c>
      <c r="W79" s="138">
        <v>0</v>
      </c>
      <c r="X79" s="138">
        <v>0</v>
      </c>
      <c r="Y79" s="138">
        <v>0</v>
      </c>
      <c r="Z79" s="138">
        <v>4</v>
      </c>
      <c r="AA79" s="138">
        <v>3</v>
      </c>
      <c r="AB79" s="138">
        <v>2</v>
      </c>
      <c r="AC79" s="138">
        <v>3</v>
      </c>
      <c r="AD79" s="138">
        <v>0</v>
      </c>
      <c r="AE79" s="139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36"/>
      <c r="I80" s="137">
        <f t="shared" si="7"/>
        <v>38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1</v>
      </c>
      <c r="T80" s="138">
        <v>0</v>
      </c>
      <c r="U80" s="138">
        <v>1</v>
      </c>
      <c r="V80" s="138">
        <v>0</v>
      </c>
      <c r="W80" s="138">
        <v>1</v>
      </c>
      <c r="X80" s="138">
        <v>2</v>
      </c>
      <c r="Y80" s="138">
        <v>5</v>
      </c>
      <c r="Z80" s="138">
        <v>4</v>
      </c>
      <c r="AA80" s="138">
        <v>10</v>
      </c>
      <c r="AB80" s="138">
        <v>8</v>
      </c>
      <c r="AC80" s="138">
        <v>5</v>
      </c>
      <c r="AD80" s="138">
        <v>1</v>
      </c>
      <c r="AE80" s="139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36"/>
      <c r="I81" s="137">
        <f t="shared" si="7"/>
        <v>5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1</v>
      </c>
      <c r="T81" s="138">
        <v>0</v>
      </c>
      <c r="U81" s="138">
        <v>0</v>
      </c>
      <c r="V81" s="138">
        <v>0</v>
      </c>
      <c r="W81" s="138">
        <v>0</v>
      </c>
      <c r="X81" s="138">
        <v>2</v>
      </c>
      <c r="Y81" s="138">
        <v>0</v>
      </c>
      <c r="Z81" s="138">
        <v>0</v>
      </c>
      <c r="AA81" s="138">
        <v>2</v>
      </c>
      <c r="AB81" s="138">
        <v>0</v>
      </c>
      <c r="AC81" s="138">
        <v>0</v>
      </c>
      <c r="AD81" s="138">
        <v>0</v>
      </c>
      <c r="AE81" s="139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36"/>
      <c r="I82" s="137">
        <f t="shared" si="7"/>
        <v>2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0</v>
      </c>
      <c r="AB82" s="138">
        <v>1</v>
      </c>
      <c r="AC82" s="138">
        <v>1</v>
      </c>
      <c r="AD82" s="138">
        <v>0</v>
      </c>
      <c r="AE82" s="139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36"/>
      <c r="I83" s="137">
        <f t="shared" si="7"/>
        <v>4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2</v>
      </c>
      <c r="AB83" s="138">
        <v>2</v>
      </c>
      <c r="AC83" s="138">
        <v>0</v>
      </c>
      <c r="AD83" s="138">
        <v>0</v>
      </c>
      <c r="AE83" s="139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36"/>
      <c r="I84" s="137">
        <f t="shared" si="7"/>
        <v>11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1</v>
      </c>
      <c r="X84" s="138">
        <v>1</v>
      </c>
      <c r="Y84" s="138">
        <v>1</v>
      </c>
      <c r="Z84" s="138">
        <v>2</v>
      </c>
      <c r="AA84" s="138">
        <v>4</v>
      </c>
      <c r="AB84" s="138">
        <v>1</v>
      </c>
      <c r="AC84" s="138">
        <v>1</v>
      </c>
      <c r="AD84" s="138">
        <v>0</v>
      </c>
      <c r="AE84" s="139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36"/>
      <c r="I85" s="137">
        <f t="shared" si="7"/>
        <v>10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8">
        <v>2</v>
      </c>
      <c r="AA85" s="138">
        <v>2</v>
      </c>
      <c r="AB85" s="138">
        <v>2</v>
      </c>
      <c r="AC85" s="138">
        <v>3</v>
      </c>
      <c r="AD85" s="138">
        <v>1</v>
      </c>
      <c r="AE85" s="139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36"/>
      <c r="I86" s="137">
        <f t="shared" si="7"/>
        <v>49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1</v>
      </c>
      <c r="S86" s="138">
        <v>1</v>
      </c>
      <c r="T86" s="138">
        <v>0</v>
      </c>
      <c r="U86" s="138">
        <v>0</v>
      </c>
      <c r="V86" s="138">
        <v>0</v>
      </c>
      <c r="W86" s="138">
        <v>2</v>
      </c>
      <c r="X86" s="138">
        <v>5</v>
      </c>
      <c r="Y86" s="138">
        <v>3</v>
      </c>
      <c r="Z86" s="138">
        <v>5</v>
      </c>
      <c r="AA86" s="138">
        <v>12</v>
      </c>
      <c r="AB86" s="138">
        <v>12</v>
      </c>
      <c r="AC86" s="138">
        <v>7</v>
      </c>
      <c r="AD86" s="138">
        <v>1</v>
      </c>
      <c r="AE86" s="139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36"/>
      <c r="I87" s="137">
        <f t="shared" si="7"/>
        <v>2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1</v>
      </c>
      <c r="Z87" s="138">
        <v>0</v>
      </c>
      <c r="AA87" s="138">
        <v>0</v>
      </c>
      <c r="AB87" s="138">
        <v>1</v>
      </c>
      <c r="AC87" s="138">
        <v>0</v>
      </c>
      <c r="AD87" s="138">
        <v>0</v>
      </c>
      <c r="AE87" s="139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36"/>
      <c r="I88" s="137">
        <f t="shared" si="7"/>
        <v>18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1</v>
      </c>
      <c r="X88" s="138">
        <v>1</v>
      </c>
      <c r="Y88" s="138">
        <v>0</v>
      </c>
      <c r="Z88" s="138">
        <v>4</v>
      </c>
      <c r="AA88" s="138">
        <v>3</v>
      </c>
      <c r="AB88" s="138">
        <v>6</v>
      </c>
      <c r="AC88" s="138">
        <v>3</v>
      </c>
      <c r="AD88" s="138">
        <v>0</v>
      </c>
      <c r="AE88" s="139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36"/>
      <c r="I89" s="137">
        <f t="shared" si="7"/>
        <v>14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1</v>
      </c>
      <c r="U89" s="138">
        <v>0</v>
      </c>
      <c r="V89" s="138">
        <v>0</v>
      </c>
      <c r="W89" s="138">
        <v>3</v>
      </c>
      <c r="X89" s="138">
        <v>0</v>
      </c>
      <c r="Y89" s="138">
        <v>2</v>
      </c>
      <c r="Z89" s="138">
        <v>1</v>
      </c>
      <c r="AA89" s="138">
        <v>1</v>
      </c>
      <c r="AB89" s="138">
        <v>3</v>
      </c>
      <c r="AC89" s="138">
        <v>2</v>
      </c>
      <c r="AD89" s="138">
        <v>1</v>
      </c>
      <c r="AE89" s="139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36"/>
      <c r="I90" s="137">
        <f t="shared" si="7"/>
        <v>18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2</v>
      </c>
      <c r="X90" s="138">
        <v>2</v>
      </c>
      <c r="Y90" s="138">
        <v>0</v>
      </c>
      <c r="Z90" s="138">
        <v>3</v>
      </c>
      <c r="AA90" s="138">
        <v>2</v>
      </c>
      <c r="AB90" s="138">
        <v>5</v>
      </c>
      <c r="AC90" s="138">
        <v>4</v>
      </c>
      <c r="AD90" s="138">
        <v>0</v>
      </c>
      <c r="AE90" s="139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36"/>
      <c r="I91" s="137">
        <f t="shared" si="7"/>
        <v>8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1</v>
      </c>
      <c r="W91" s="138">
        <v>1</v>
      </c>
      <c r="X91" s="138">
        <v>0</v>
      </c>
      <c r="Y91" s="138">
        <v>1</v>
      </c>
      <c r="Z91" s="138">
        <v>1</v>
      </c>
      <c r="AA91" s="138">
        <v>2</v>
      </c>
      <c r="AB91" s="138">
        <v>1</v>
      </c>
      <c r="AC91" s="138">
        <v>1</v>
      </c>
      <c r="AD91" s="138">
        <v>0</v>
      </c>
      <c r="AE91" s="139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36"/>
      <c r="I92" s="137">
        <f t="shared" si="7"/>
        <v>23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38">
        <v>0</v>
      </c>
      <c r="Z92" s="138">
        <v>4</v>
      </c>
      <c r="AA92" s="138">
        <v>7</v>
      </c>
      <c r="AB92" s="138">
        <v>9</v>
      </c>
      <c r="AC92" s="138">
        <v>3</v>
      </c>
      <c r="AD92" s="138">
        <v>0</v>
      </c>
      <c r="AE92" s="139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36"/>
      <c r="I93" s="137">
        <f t="shared" si="7"/>
        <v>20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2</v>
      </c>
      <c r="X93" s="138">
        <v>1</v>
      </c>
      <c r="Y93" s="138">
        <v>2</v>
      </c>
      <c r="Z93" s="138">
        <v>2</v>
      </c>
      <c r="AA93" s="138">
        <v>1</v>
      </c>
      <c r="AB93" s="138">
        <v>7</v>
      </c>
      <c r="AC93" s="138">
        <v>4</v>
      </c>
      <c r="AD93" s="138">
        <v>1</v>
      </c>
      <c r="AE93" s="139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36"/>
      <c r="I94" s="137">
        <f t="shared" si="7"/>
        <v>10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1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1</v>
      </c>
      <c r="Y94" s="138">
        <v>1</v>
      </c>
      <c r="Z94" s="138">
        <v>0</v>
      </c>
      <c r="AA94" s="138">
        <v>3</v>
      </c>
      <c r="AB94" s="138">
        <v>2</v>
      </c>
      <c r="AC94" s="138">
        <v>2</v>
      </c>
      <c r="AD94" s="138">
        <v>0</v>
      </c>
      <c r="AE94" s="139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36"/>
      <c r="I95" s="137">
        <f t="shared" si="7"/>
        <v>5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38">
        <v>0</v>
      </c>
      <c r="Z95" s="138">
        <v>0</v>
      </c>
      <c r="AA95" s="138">
        <v>0</v>
      </c>
      <c r="AB95" s="138">
        <v>1</v>
      </c>
      <c r="AC95" s="138">
        <v>4</v>
      </c>
      <c r="AD95" s="138">
        <v>0</v>
      </c>
      <c r="AE95" s="139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36"/>
      <c r="I96" s="137">
        <f t="shared" si="7"/>
        <v>25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1</v>
      </c>
      <c r="U96" s="138">
        <v>0</v>
      </c>
      <c r="V96" s="138">
        <v>0</v>
      </c>
      <c r="W96" s="138">
        <v>1</v>
      </c>
      <c r="X96" s="138">
        <v>2</v>
      </c>
      <c r="Y96" s="138">
        <v>0</v>
      </c>
      <c r="Z96" s="138">
        <v>3</v>
      </c>
      <c r="AA96" s="138">
        <v>7</v>
      </c>
      <c r="AB96" s="138">
        <v>7</v>
      </c>
      <c r="AC96" s="138">
        <v>3</v>
      </c>
      <c r="AD96" s="138">
        <v>1</v>
      </c>
      <c r="AE96" s="139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36"/>
      <c r="I97" s="137">
        <f t="shared" si="7"/>
        <v>4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1</v>
      </c>
      <c r="W97" s="138">
        <v>0</v>
      </c>
      <c r="X97" s="138">
        <v>0</v>
      </c>
      <c r="Y97" s="138">
        <v>0</v>
      </c>
      <c r="Z97" s="138">
        <v>1</v>
      </c>
      <c r="AA97" s="138">
        <v>1</v>
      </c>
      <c r="AB97" s="138">
        <v>1</v>
      </c>
      <c r="AC97" s="138">
        <v>0</v>
      </c>
      <c r="AD97" s="138">
        <v>0</v>
      </c>
      <c r="AE97" s="139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36"/>
      <c r="I98" s="137">
        <f t="shared" si="7"/>
        <v>3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0</v>
      </c>
      <c r="R98" s="138">
        <v>0</v>
      </c>
      <c r="S98" s="138">
        <v>0</v>
      </c>
      <c r="T98" s="138">
        <v>0</v>
      </c>
      <c r="U98" s="138">
        <v>0</v>
      </c>
      <c r="V98" s="138">
        <v>0</v>
      </c>
      <c r="W98" s="138">
        <v>0</v>
      </c>
      <c r="X98" s="138">
        <v>1</v>
      </c>
      <c r="Y98" s="138">
        <v>0</v>
      </c>
      <c r="Z98" s="138">
        <v>0</v>
      </c>
      <c r="AA98" s="138">
        <v>2</v>
      </c>
      <c r="AB98" s="138">
        <v>0</v>
      </c>
      <c r="AC98" s="138">
        <v>0</v>
      </c>
      <c r="AD98" s="138">
        <v>0</v>
      </c>
      <c r="AE98" s="139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36"/>
      <c r="I99" s="137">
        <f t="shared" si="7"/>
        <v>9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0</v>
      </c>
      <c r="R99" s="138">
        <v>0</v>
      </c>
      <c r="S99" s="138">
        <v>0</v>
      </c>
      <c r="T99" s="138">
        <v>0</v>
      </c>
      <c r="U99" s="138">
        <v>0</v>
      </c>
      <c r="V99" s="138">
        <v>0</v>
      </c>
      <c r="W99" s="138">
        <v>0</v>
      </c>
      <c r="X99" s="138">
        <v>2</v>
      </c>
      <c r="Y99" s="138">
        <v>1</v>
      </c>
      <c r="Z99" s="138">
        <v>0</v>
      </c>
      <c r="AA99" s="138">
        <v>2</v>
      </c>
      <c r="AB99" s="138">
        <v>4</v>
      </c>
      <c r="AC99" s="138">
        <v>0</v>
      </c>
      <c r="AD99" s="138">
        <v>0</v>
      </c>
      <c r="AE99" s="139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36"/>
      <c r="I100" s="137">
        <f t="shared" si="7"/>
        <v>6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0</v>
      </c>
      <c r="AA100" s="138">
        <v>2</v>
      </c>
      <c r="AB100" s="138">
        <v>2</v>
      </c>
      <c r="AC100" s="138">
        <v>2</v>
      </c>
      <c r="AD100" s="138">
        <v>0</v>
      </c>
      <c r="AE100" s="139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36"/>
      <c r="I101" s="137">
        <f t="shared" si="7"/>
        <v>6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38">
        <v>0</v>
      </c>
      <c r="Z101" s="138">
        <v>2</v>
      </c>
      <c r="AA101" s="138">
        <v>1</v>
      </c>
      <c r="AB101" s="138">
        <v>1</v>
      </c>
      <c r="AC101" s="138">
        <v>2</v>
      </c>
      <c r="AD101" s="138">
        <v>0</v>
      </c>
      <c r="AE101" s="139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36"/>
      <c r="I102" s="137">
        <f t="shared" si="7"/>
        <v>23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2</v>
      </c>
      <c r="X102" s="138">
        <v>1</v>
      </c>
      <c r="Y102" s="138">
        <v>4</v>
      </c>
      <c r="Z102" s="138">
        <v>1</v>
      </c>
      <c r="AA102" s="138">
        <v>4</v>
      </c>
      <c r="AB102" s="138">
        <v>7</v>
      </c>
      <c r="AC102" s="138">
        <v>4</v>
      </c>
      <c r="AD102" s="138">
        <v>0</v>
      </c>
      <c r="AE102" s="139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36"/>
      <c r="I103" s="137">
        <f t="shared" si="7"/>
        <v>22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1</v>
      </c>
      <c r="U103" s="138">
        <v>1</v>
      </c>
      <c r="V103" s="138">
        <v>0</v>
      </c>
      <c r="W103" s="138">
        <v>1</v>
      </c>
      <c r="X103" s="138">
        <v>2</v>
      </c>
      <c r="Y103" s="138">
        <v>2</v>
      </c>
      <c r="Z103" s="138">
        <v>3</v>
      </c>
      <c r="AA103" s="138">
        <v>7</v>
      </c>
      <c r="AB103" s="138">
        <v>2</v>
      </c>
      <c r="AC103" s="138">
        <v>2</v>
      </c>
      <c r="AD103" s="138">
        <v>1</v>
      </c>
      <c r="AE103" s="139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36"/>
      <c r="I104" s="137">
        <f t="shared" si="7"/>
        <v>23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2</v>
      </c>
      <c r="U104" s="138">
        <v>0</v>
      </c>
      <c r="V104" s="138">
        <v>0</v>
      </c>
      <c r="W104" s="138">
        <v>0</v>
      </c>
      <c r="X104" s="138">
        <v>1</v>
      </c>
      <c r="Y104" s="138">
        <v>1</v>
      </c>
      <c r="Z104" s="138">
        <v>3</v>
      </c>
      <c r="AA104" s="138">
        <v>3</v>
      </c>
      <c r="AB104" s="138">
        <v>8</v>
      </c>
      <c r="AC104" s="138">
        <v>3</v>
      </c>
      <c r="AD104" s="138">
        <v>2</v>
      </c>
      <c r="AE104" s="139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36"/>
      <c r="I105" s="137">
        <f t="shared" si="7"/>
        <v>15</v>
      </c>
      <c r="J105" s="138">
        <v>0</v>
      </c>
      <c r="K105" s="138">
        <v>0</v>
      </c>
      <c r="L105" s="138">
        <v>0</v>
      </c>
      <c r="M105" s="138">
        <v>0</v>
      </c>
      <c r="N105" s="138">
        <v>1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1</v>
      </c>
      <c r="U105" s="138">
        <v>1</v>
      </c>
      <c r="V105" s="138">
        <v>0</v>
      </c>
      <c r="W105" s="138">
        <v>1</v>
      </c>
      <c r="X105" s="138">
        <v>1</v>
      </c>
      <c r="Y105" s="138">
        <v>0</v>
      </c>
      <c r="Z105" s="138">
        <v>2</v>
      </c>
      <c r="AA105" s="138">
        <v>1</v>
      </c>
      <c r="AB105" s="138">
        <v>4</v>
      </c>
      <c r="AC105" s="138">
        <v>3</v>
      </c>
      <c r="AD105" s="138">
        <v>0</v>
      </c>
      <c r="AE105" s="139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36"/>
      <c r="I106" s="137">
        <f t="shared" si="7"/>
        <v>9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0</v>
      </c>
      <c r="X106" s="138">
        <v>1</v>
      </c>
      <c r="Y106" s="138">
        <v>2</v>
      </c>
      <c r="Z106" s="138">
        <v>2</v>
      </c>
      <c r="AA106" s="138">
        <v>1</v>
      </c>
      <c r="AB106" s="138">
        <v>0</v>
      </c>
      <c r="AC106" s="138">
        <v>2</v>
      </c>
      <c r="AD106" s="138">
        <v>1</v>
      </c>
      <c r="AE106" s="139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36"/>
      <c r="I107" s="137">
        <f t="shared" si="7"/>
        <v>5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1</v>
      </c>
      <c r="Y107" s="138">
        <v>0</v>
      </c>
      <c r="Z107" s="138">
        <v>0</v>
      </c>
      <c r="AA107" s="138">
        <v>2</v>
      </c>
      <c r="AB107" s="138">
        <v>0</v>
      </c>
      <c r="AC107" s="138">
        <v>2</v>
      </c>
      <c r="AD107" s="138">
        <v>0</v>
      </c>
      <c r="AE107" s="139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36"/>
      <c r="I108" s="137">
        <f t="shared" si="7"/>
        <v>19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38">
        <v>1</v>
      </c>
      <c r="Z108" s="138">
        <v>2</v>
      </c>
      <c r="AA108" s="138">
        <v>7</v>
      </c>
      <c r="AB108" s="138">
        <v>4</v>
      </c>
      <c r="AC108" s="138">
        <v>4</v>
      </c>
      <c r="AD108" s="138">
        <v>1</v>
      </c>
      <c r="AE108" s="139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36"/>
      <c r="I109" s="137">
        <f t="shared" si="7"/>
        <v>30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1</v>
      </c>
      <c r="X109" s="138">
        <v>2</v>
      </c>
      <c r="Y109" s="138">
        <v>1</v>
      </c>
      <c r="Z109" s="138">
        <v>5</v>
      </c>
      <c r="AA109" s="138">
        <v>6</v>
      </c>
      <c r="AB109" s="138">
        <v>7</v>
      </c>
      <c r="AC109" s="138">
        <v>8</v>
      </c>
      <c r="AD109" s="138">
        <v>0</v>
      </c>
      <c r="AE109" s="139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36"/>
      <c r="I110" s="137">
        <f t="shared" si="7"/>
        <v>14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1</v>
      </c>
      <c r="W110" s="138">
        <v>0</v>
      </c>
      <c r="X110" s="138">
        <v>1</v>
      </c>
      <c r="Y110" s="138">
        <v>1</v>
      </c>
      <c r="Z110" s="138">
        <v>3</v>
      </c>
      <c r="AA110" s="138">
        <v>0</v>
      </c>
      <c r="AB110" s="138">
        <v>5</v>
      </c>
      <c r="AC110" s="138">
        <v>3</v>
      </c>
      <c r="AD110" s="138">
        <v>0</v>
      </c>
      <c r="AE110" s="139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36"/>
      <c r="I111" s="137">
        <f t="shared" si="7"/>
        <v>7</v>
      </c>
      <c r="J111" s="138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38">
        <v>0</v>
      </c>
      <c r="Z111" s="138">
        <v>2</v>
      </c>
      <c r="AA111" s="138">
        <v>0</v>
      </c>
      <c r="AB111" s="138">
        <v>5</v>
      </c>
      <c r="AC111" s="138">
        <v>0</v>
      </c>
      <c r="AD111" s="138">
        <v>0</v>
      </c>
      <c r="AE111" s="139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36"/>
      <c r="I112" s="137">
        <f t="shared" si="7"/>
        <v>6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38">
        <v>0</v>
      </c>
      <c r="Z112" s="138">
        <v>1</v>
      </c>
      <c r="AA112" s="138">
        <v>2</v>
      </c>
      <c r="AB112" s="138">
        <v>3</v>
      </c>
      <c r="AC112" s="138">
        <v>0</v>
      </c>
      <c r="AD112" s="138">
        <v>0</v>
      </c>
      <c r="AE112" s="139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36"/>
      <c r="I113" s="137">
        <f t="shared" si="7"/>
        <v>2</v>
      </c>
      <c r="J113" s="138">
        <v>0</v>
      </c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1</v>
      </c>
      <c r="X113" s="138">
        <v>0</v>
      </c>
      <c r="Y113" s="138">
        <v>0</v>
      </c>
      <c r="Z113" s="138">
        <v>0</v>
      </c>
      <c r="AA113" s="138">
        <v>0</v>
      </c>
      <c r="AB113" s="138">
        <v>0</v>
      </c>
      <c r="AC113" s="138">
        <v>1</v>
      </c>
      <c r="AD113" s="138">
        <v>0</v>
      </c>
      <c r="AE113" s="139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36"/>
      <c r="I114" s="137">
        <f t="shared" si="7"/>
        <v>21</v>
      </c>
      <c r="J114" s="138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0</v>
      </c>
      <c r="T114" s="138">
        <v>0</v>
      </c>
      <c r="U114" s="138">
        <v>0</v>
      </c>
      <c r="V114" s="138">
        <v>1</v>
      </c>
      <c r="W114" s="138">
        <v>1</v>
      </c>
      <c r="X114" s="138">
        <v>2</v>
      </c>
      <c r="Y114" s="138">
        <v>2</v>
      </c>
      <c r="Z114" s="138">
        <v>1</v>
      </c>
      <c r="AA114" s="138">
        <v>4</v>
      </c>
      <c r="AB114" s="138">
        <v>5</v>
      </c>
      <c r="AC114" s="138">
        <v>4</v>
      </c>
      <c r="AD114" s="138">
        <v>1</v>
      </c>
      <c r="AE114" s="139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36"/>
      <c r="I115" s="137">
        <f t="shared" si="7"/>
        <v>7</v>
      </c>
      <c r="J115" s="138">
        <v>0</v>
      </c>
      <c r="K115" s="138">
        <v>0</v>
      </c>
      <c r="L115" s="138">
        <v>0</v>
      </c>
      <c r="M115" s="138">
        <v>0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8">
        <v>1</v>
      </c>
      <c r="AA115" s="138">
        <v>2</v>
      </c>
      <c r="AB115" s="138">
        <v>1</v>
      </c>
      <c r="AC115" s="138">
        <v>3</v>
      </c>
      <c r="AD115" s="138">
        <v>0</v>
      </c>
      <c r="AE115" s="139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36"/>
      <c r="I116" s="137">
        <f t="shared" si="7"/>
        <v>4</v>
      </c>
      <c r="J116" s="138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1</v>
      </c>
      <c r="X116" s="138">
        <v>0</v>
      </c>
      <c r="Y116" s="138">
        <v>0</v>
      </c>
      <c r="Z116" s="138">
        <v>1</v>
      </c>
      <c r="AA116" s="138">
        <v>2</v>
      </c>
      <c r="AB116" s="138">
        <v>0</v>
      </c>
      <c r="AC116" s="138">
        <v>0</v>
      </c>
      <c r="AD116" s="138">
        <v>0</v>
      </c>
      <c r="AE116" s="139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36"/>
      <c r="I117" s="137">
        <f t="shared" si="7"/>
        <v>11</v>
      </c>
      <c r="J117" s="138">
        <v>0</v>
      </c>
      <c r="K117" s="138">
        <v>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1</v>
      </c>
      <c r="X117" s="138">
        <v>1</v>
      </c>
      <c r="Y117" s="138">
        <v>0</v>
      </c>
      <c r="Z117" s="138">
        <v>2</v>
      </c>
      <c r="AA117" s="138">
        <v>1</v>
      </c>
      <c r="AB117" s="138">
        <v>4</v>
      </c>
      <c r="AC117" s="138">
        <v>2</v>
      </c>
      <c r="AD117" s="138">
        <v>0</v>
      </c>
      <c r="AE117" s="139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36"/>
      <c r="I118" s="137">
        <f t="shared" si="7"/>
        <v>1</v>
      </c>
      <c r="J118" s="138">
        <v>0</v>
      </c>
      <c r="K118" s="138">
        <v>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38">
        <v>0</v>
      </c>
      <c r="Z118" s="138">
        <v>1</v>
      </c>
      <c r="AA118" s="138">
        <v>0</v>
      </c>
      <c r="AB118" s="138">
        <v>0</v>
      </c>
      <c r="AC118" s="138">
        <v>0</v>
      </c>
      <c r="AD118" s="138">
        <v>0</v>
      </c>
      <c r="AE118" s="139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36"/>
      <c r="I119" s="137">
        <f t="shared" si="7"/>
        <v>3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38">
        <v>0</v>
      </c>
      <c r="Z119" s="138">
        <v>1</v>
      </c>
      <c r="AA119" s="138">
        <v>0</v>
      </c>
      <c r="AB119" s="138">
        <v>2</v>
      </c>
      <c r="AC119" s="138">
        <v>0</v>
      </c>
      <c r="AD119" s="138">
        <v>0</v>
      </c>
      <c r="AE119" s="139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36"/>
      <c r="I120" s="137">
        <f t="shared" si="7"/>
        <v>8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1</v>
      </c>
      <c r="X120" s="138">
        <v>0</v>
      </c>
      <c r="Y120" s="138">
        <v>0</v>
      </c>
      <c r="Z120" s="138">
        <v>1</v>
      </c>
      <c r="AA120" s="138">
        <v>4</v>
      </c>
      <c r="AB120" s="138">
        <v>0</v>
      </c>
      <c r="AC120" s="138">
        <v>1</v>
      </c>
      <c r="AD120" s="138">
        <v>1</v>
      </c>
      <c r="AE120" s="139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36"/>
      <c r="I121" s="137">
        <f t="shared" si="7"/>
        <v>11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1</v>
      </c>
      <c r="Y121" s="138">
        <v>0</v>
      </c>
      <c r="Z121" s="138">
        <v>4</v>
      </c>
      <c r="AA121" s="138">
        <v>3</v>
      </c>
      <c r="AB121" s="138">
        <v>2</v>
      </c>
      <c r="AC121" s="138">
        <v>0</v>
      </c>
      <c r="AD121" s="138">
        <v>1</v>
      </c>
      <c r="AE121" s="139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36"/>
      <c r="I122" s="137">
        <f t="shared" si="7"/>
        <v>10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1</v>
      </c>
      <c r="X122" s="138">
        <v>1</v>
      </c>
      <c r="Y122" s="138">
        <v>1</v>
      </c>
      <c r="Z122" s="138">
        <v>1</v>
      </c>
      <c r="AA122" s="138">
        <v>3</v>
      </c>
      <c r="AB122" s="138">
        <v>1</v>
      </c>
      <c r="AC122" s="138">
        <v>2</v>
      </c>
      <c r="AD122" s="138">
        <v>0</v>
      </c>
      <c r="AE122" s="139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36"/>
      <c r="I123" s="137">
        <f t="shared" si="7"/>
        <v>4</v>
      </c>
      <c r="J123" s="138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1</v>
      </c>
      <c r="Y123" s="138">
        <v>0</v>
      </c>
      <c r="Z123" s="138">
        <v>2</v>
      </c>
      <c r="AA123" s="138">
        <v>0</v>
      </c>
      <c r="AB123" s="138">
        <v>1</v>
      </c>
      <c r="AC123" s="138">
        <v>0</v>
      </c>
      <c r="AD123" s="138">
        <v>0</v>
      </c>
      <c r="AE123" s="139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36"/>
      <c r="I124" s="137">
        <f t="shared" si="7"/>
        <v>13</v>
      </c>
      <c r="J124" s="138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2</v>
      </c>
      <c r="Y124" s="138">
        <v>1</v>
      </c>
      <c r="Z124" s="138">
        <v>3</v>
      </c>
      <c r="AA124" s="138">
        <v>2</v>
      </c>
      <c r="AB124" s="138">
        <v>5</v>
      </c>
      <c r="AC124" s="138">
        <v>0</v>
      </c>
      <c r="AD124" s="138">
        <v>0</v>
      </c>
      <c r="AE124" s="139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36"/>
      <c r="I125" s="137">
        <f t="shared" si="7"/>
        <v>1</v>
      </c>
      <c r="J125" s="138">
        <v>0</v>
      </c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1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9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36"/>
      <c r="I126" s="137">
        <f t="shared" si="7"/>
        <v>5</v>
      </c>
      <c r="J126" s="138">
        <v>0</v>
      </c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1</v>
      </c>
      <c r="V126" s="138">
        <v>0</v>
      </c>
      <c r="W126" s="138">
        <v>0</v>
      </c>
      <c r="X126" s="138">
        <v>1</v>
      </c>
      <c r="Y126" s="138">
        <v>2</v>
      </c>
      <c r="Z126" s="138">
        <v>0</v>
      </c>
      <c r="AA126" s="138">
        <v>0</v>
      </c>
      <c r="AB126" s="138">
        <v>1</v>
      </c>
      <c r="AC126" s="138">
        <v>0</v>
      </c>
      <c r="AD126" s="138">
        <v>0</v>
      </c>
      <c r="AE126" s="139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36"/>
      <c r="I127" s="137">
        <f t="shared" si="7"/>
        <v>9</v>
      </c>
      <c r="J127" s="138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1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1</v>
      </c>
      <c r="Y127" s="138">
        <v>0</v>
      </c>
      <c r="Z127" s="138">
        <v>1</v>
      </c>
      <c r="AA127" s="138">
        <v>1</v>
      </c>
      <c r="AB127" s="138">
        <v>1</v>
      </c>
      <c r="AC127" s="138">
        <v>2</v>
      </c>
      <c r="AD127" s="138">
        <v>2</v>
      </c>
      <c r="AE127" s="139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36"/>
      <c r="I128" s="137">
        <f t="shared" si="7"/>
        <v>6</v>
      </c>
      <c r="J128" s="138">
        <v>0</v>
      </c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1</v>
      </c>
      <c r="Y128" s="138">
        <v>0</v>
      </c>
      <c r="Z128" s="138">
        <v>0</v>
      </c>
      <c r="AA128" s="138">
        <v>2</v>
      </c>
      <c r="AB128" s="138">
        <v>2</v>
      </c>
      <c r="AC128" s="138">
        <v>0</v>
      </c>
      <c r="AD128" s="138">
        <v>1</v>
      </c>
      <c r="AE128" s="139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36"/>
      <c r="I129" s="137">
        <f t="shared" si="7"/>
        <v>13</v>
      </c>
      <c r="J129" s="138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1</v>
      </c>
      <c r="Y129" s="138">
        <v>2</v>
      </c>
      <c r="Z129" s="138">
        <v>1</v>
      </c>
      <c r="AA129" s="138">
        <v>2</v>
      </c>
      <c r="AB129" s="138">
        <v>1</v>
      </c>
      <c r="AC129" s="138">
        <v>2</v>
      </c>
      <c r="AD129" s="138">
        <v>4</v>
      </c>
      <c r="AE129" s="139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36"/>
      <c r="I130" s="137">
        <f t="shared" si="7"/>
        <v>8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1</v>
      </c>
      <c r="Z130" s="138">
        <v>1</v>
      </c>
      <c r="AA130" s="138">
        <v>3</v>
      </c>
      <c r="AB130" s="138">
        <v>1</v>
      </c>
      <c r="AC130" s="138">
        <v>1</v>
      </c>
      <c r="AD130" s="138">
        <v>1</v>
      </c>
      <c r="AE130" s="139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36"/>
      <c r="I131" s="137">
        <f t="shared" si="7"/>
        <v>21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38">
        <v>1</v>
      </c>
      <c r="Z131" s="138">
        <v>2</v>
      </c>
      <c r="AA131" s="138">
        <v>7</v>
      </c>
      <c r="AB131" s="138">
        <v>10</v>
      </c>
      <c r="AC131" s="138">
        <v>1</v>
      </c>
      <c r="AD131" s="138">
        <v>0</v>
      </c>
      <c r="AE131" s="139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36"/>
      <c r="I132" s="137">
        <f t="shared" si="7"/>
        <v>10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1</v>
      </c>
      <c r="X132" s="138">
        <v>0</v>
      </c>
      <c r="Y132" s="138">
        <v>0</v>
      </c>
      <c r="Z132" s="138">
        <v>3</v>
      </c>
      <c r="AA132" s="138">
        <v>2</v>
      </c>
      <c r="AB132" s="138">
        <v>3</v>
      </c>
      <c r="AC132" s="138">
        <v>1</v>
      </c>
      <c r="AD132" s="138">
        <v>0</v>
      </c>
      <c r="AE132" s="139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36"/>
      <c r="I133" s="137">
        <f t="shared" si="7"/>
        <v>3</v>
      </c>
      <c r="J133" s="138">
        <v>0</v>
      </c>
      <c r="K133" s="138">
        <v>0</v>
      </c>
      <c r="L133" s="138">
        <v>0</v>
      </c>
      <c r="M133" s="138">
        <v>0</v>
      </c>
      <c r="N133" s="138">
        <v>0</v>
      </c>
      <c r="O133" s="138">
        <v>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38">
        <v>0</v>
      </c>
      <c r="Z133" s="138">
        <v>0</v>
      </c>
      <c r="AA133" s="138">
        <v>2</v>
      </c>
      <c r="AB133" s="138">
        <v>1</v>
      </c>
      <c r="AC133" s="138">
        <v>0</v>
      </c>
      <c r="AD133" s="138">
        <v>0</v>
      </c>
      <c r="AE133" s="139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36"/>
      <c r="I134" s="137">
        <f t="shared" si="7"/>
        <v>8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1</v>
      </c>
      <c r="X134" s="138">
        <v>0</v>
      </c>
      <c r="Y134" s="138">
        <v>0</v>
      </c>
      <c r="Z134" s="138">
        <v>1</v>
      </c>
      <c r="AA134" s="138">
        <v>3</v>
      </c>
      <c r="AB134" s="138">
        <v>3</v>
      </c>
      <c r="AC134" s="138">
        <v>0</v>
      </c>
      <c r="AD134" s="138">
        <v>0</v>
      </c>
      <c r="AE134" s="139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36"/>
      <c r="I135" s="137">
        <f t="shared" si="7"/>
        <v>7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8">
        <v>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38">
        <v>1</v>
      </c>
      <c r="Z135" s="138">
        <v>0</v>
      </c>
      <c r="AA135" s="138">
        <v>5</v>
      </c>
      <c r="AB135" s="138">
        <v>1</v>
      </c>
      <c r="AC135" s="138">
        <v>0</v>
      </c>
      <c r="AD135" s="138">
        <v>0</v>
      </c>
      <c r="AE135" s="139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36"/>
      <c r="I136" s="137">
        <f t="shared" si="7"/>
        <v>5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8">
        <v>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0</v>
      </c>
      <c r="Y136" s="138">
        <v>0</v>
      </c>
      <c r="Z136" s="138">
        <v>2</v>
      </c>
      <c r="AA136" s="138">
        <v>1</v>
      </c>
      <c r="AB136" s="138">
        <v>0</v>
      </c>
      <c r="AC136" s="138">
        <v>2</v>
      </c>
      <c r="AD136" s="138">
        <v>0</v>
      </c>
      <c r="AE136" s="139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36"/>
      <c r="I137" s="137">
        <f t="shared" ref="I137:I195" si="8">SUM(J137:AE137)</f>
        <v>45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8">
        <v>0</v>
      </c>
      <c r="P137" s="138">
        <v>0</v>
      </c>
      <c r="Q137" s="138">
        <v>0</v>
      </c>
      <c r="R137" s="138">
        <v>1</v>
      </c>
      <c r="S137" s="138">
        <v>0</v>
      </c>
      <c r="T137" s="138">
        <v>0</v>
      </c>
      <c r="U137" s="138">
        <v>1</v>
      </c>
      <c r="V137" s="138">
        <v>3</v>
      </c>
      <c r="W137" s="138">
        <v>2</v>
      </c>
      <c r="X137" s="138">
        <v>11</v>
      </c>
      <c r="Y137" s="138">
        <v>5</v>
      </c>
      <c r="Z137" s="138">
        <v>4</v>
      </c>
      <c r="AA137" s="138">
        <v>8</v>
      </c>
      <c r="AB137" s="138">
        <v>6</v>
      </c>
      <c r="AC137" s="138">
        <v>3</v>
      </c>
      <c r="AD137" s="138">
        <v>1</v>
      </c>
      <c r="AE137" s="139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36"/>
      <c r="I138" s="137">
        <f t="shared" si="8"/>
        <v>11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1</v>
      </c>
      <c r="W138" s="138">
        <v>0</v>
      </c>
      <c r="X138" s="138">
        <v>0</v>
      </c>
      <c r="Y138" s="138">
        <v>0</v>
      </c>
      <c r="Z138" s="138">
        <v>2</v>
      </c>
      <c r="AA138" s="138">
        <v>1</v>
      </c>
      <c r="AB138" s="138">
        <v>6</v>
      </c>
      <c r="AC138" s="138">
        <v>1</v>
      </c>
      <c r="AD138" s="138">
        <v>0</v>
      </c>
      <c r="AE138" s="139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36"/>
      <c r="I139" s="137">
        <f t="shared" si="8"/>
        <v>20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2</v>
      </c>
      <c r="W139" s="138">
        <v>0</v>
      </c>
      <c r="X139" s="138">
        <v>1</v>
      </c>
      <c r="Y139" s="138">
        <v>1</v>
      </c>
      <c r="Z139" s="138">
        <v>2</v>
      </c>
      <c r="AA139" s="138">
        <v>6</v>
      </c>
      <c r="AB139" s="138">
        <v>3</v>
      </c>
      <c r="AC139" s="138">
        <v>5</v>
      </c>
      <c r="AD139" s="138">
        <v>0</v>
      </c>
      <c r="AE139" s="139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36"/>
      <c r="I140" s="137">
        <f t="shared" si="8"/>
        <v>8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1</v>
      </c>
      <c r="R140" s="138">
        <v>0</v>
      </c>
      <c r="S140" s="138">
        <v>0</v>
      </c>
      <c r="T140" s="138">
        <v>0</v>
      </c>
      <c r="U140" s="138">
        <v>0</v>
      </c>
      <c r="V140" s="138">
        <v>1</v>
      </c>
      <c r="W140" s="138">
        <v>0</v>
      </c>
      <c r="X140" s="138">
        <v>0</v>
      </c>
      <c r="Y140" s="138">
        <v>0</v>
      </c>
      <c r="Z140" s="138">
        <v>0</v>
      </c>
      <c r="AA140" s="138">
        <v>1</v>
      </c>
      <c r="AB140" s="138">
        <v>2</v>
      </c>
      <c r="AC140" s="138">
        <v>2</v>
      </c>
      <c r="AD140" s="138">
        <v>1</v>
      </c>
      <c r="AE140" s="139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36"/>
      <c r="I141" s="137">
        <f t="shared" si="8"/>
        <v>7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1</v>
      </c>
      <c r="X141" s="138">
        <v>0</v>
      </c>
      <c r="Y141" s="138">
        <v>1</v>
      </c>
      <c r="Z141" s="138">
        <v>1</v>
      </c>
      <c r="AA141" s="138">
        <v>2</v>
      </c>
      <c r="AB141" s="138">
        <v>2</v>
      </c>
      <c r="AC141" s="138">
        <v>0</v>
      </c>
      <c r="AD141" s="138">
        <v>0</v>
      </c>
      <c r="AE141" s="139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36"/>
      <c r="I142" s="137">
        <f t="shared" si="8"/>
        <v>11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1</v>
      </c>
      <c r="U142" s="138">
        <v>0</v>
      </c>
      <c r="V142" s="138">
        <v>1</v>
      </c>
      <c r="W142" s="138">
        <v>0</v>
      </c>
      <c r="X142" s="138">
        <v>1</v>
      </c>
      <c r="Y142" s="138">
        <v>0</v>
      </c>
      <c r="Z142" s="138">
        <v>1</v>
      </c>
      <c r="AA142" s="138">
        <v>4</v>
      </c>
      <c r="AB142" s="138">
        <v>2</v>
      </c>
      <c r="AC142" s="138">
        <v>1</v>
      </c>
      <c r="AD142" s="138">
        <v>0</v>
      </c>
      <c r="AE142" s="139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36"/>
      <c r="I143" s="137">
        <f t="shared" si="8"/>
        <v>13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1</v>
      </c>
      <c r="Y143" s="138">
        <v>2</v>
      </c>
      <c r="Z143" s="138">
        <v>2</v>
      </c>
      <c r="AA143" s="138">
        <v>2</v>
      </c>
      <c r="AB143" s="138">
        <v>4</v>
      </c>
      <c r="AC143" s="138">
        <v>2</v>
      </c>
      <c r="AD143" s="138">
        <v>0</v>
      </c>
      <c r="AE143" s="139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36"/>
      <c r="I144" s="137">
        <f t="shared" si="8"/>
        <v>19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0</v>
      </c>
      <c r="P144" s="138">
        <v>0</v>
      </c>
      <c r="Q144" s="138">
        <v>0</v>
      </c>
      <c r="R144" s="138">
        <v>0</v>
      </c>
      <c r="S144" s="138">
        <v>1</v>
      </c>
      <c r="T144" s="138">
        <v>0</v>
      </c>
      <c r="U144" s="138">
        <v>0</v>
      </c>
      <c r="V144" s="138">
        <v>1</v>
      </c>
      <c r="W144" s="138">
        <v>1</v>
      </c>
      <c r="X144" s="138">
        <v>1</v>
      </c>
      <c r="Y144" s="138">
        <v>0</v>
      </c>
      <c r="Z144" s="138">
        <v>0</v>
      </c>
      <c r="AA144" s="138">
        <v>9</v>
      </c>
      <c r="AB144" s="138">
        <v>1</v>
      </c>
      <c r="AC144" s="138">
        <v>4</v>
      </c>
      <c r="AD144" s="138">
        <v>1</v>
      </c>
      <c r="AE144" s="139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36"/>
      <c r="I145" s="137">
        <f t="shared" si="8"/>
        <v>47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1</v>
      </c>
      <c r="S145" s="138">
        <v>0</v>
      </c>
      <c r="T145" s="138">
        <v>0</v>
      </c>
      <c r="U145" s="138">
        <v>0</v>
      </c>
      <c r="V145" s="138">
        <v>1</v>
      </c>
      <c r="W145" s="138">
        <v>1</v>
      </c>
      <c r="X145" s="138">
        <v>1</v>
      </c>
      <c r="Y145" s="138">
        <v>4</v>
      </c>
      <c r="Z145" s="138">
        <v>9</v>
      </c>
      <c r="AA145" s="138">
        <v>11</v>
      </c>
      <c r="AB145" s="138">
        <v>16</v>
      </c>
      <c r="AC145" s="138">
        <v>2</v>
      </c>
      <c r="AD145" s="138">
        <v>1</v>
      </c>
      <c r="AE145" s="139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36"/>
      <c r="I146" s="137">
        <f t="shared" si="8"/>
        <v>22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1</v>
      </c>
      <c r="V146" s="138">
        <v>0</v>
      </c>
      <c r="W146" s="138">
        <v>0</v>
      </c>
      <c r="X146" s="138">
        <v>1</v>
      </c>
      <c r="Y146" s="138">
        <v>1</v>
      </c>
      <c r="Z146" s="138">
        <v>6</v>
      </c>
      <c r="AA146" s="138">
        <v>2</v>
      </c>
      <c r="AB146" s="138">
        <v>5</v>
      </c>
      <c r="AC146" s="138">
        <v>5</v>
      </c>
      <c r="AD146" s="138">
        <v>1</v>
      </c>
      <c r="AE146" s="139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36"/>
      <c r="I147" s="137">
        <f t="shared" si="8"/>
        <v>5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38">
        <v>2</v>
      </c>
      <c r="Z147" s="138">
        <v>0</v>
      </c>
      <c r="AA147" s="138">
        <v>1</v>
      </c>
      <c r="AB147" s="138">
        <v>1</v>
      </c>
      <c r="AC147" s="138">
        <v>1</v>
      </c>
      <c r="AD147" s="138">
        <v>0</v>
      </c>
      <c r="AE147" s="139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36"/>
      <c r="I148" s="137">
        <f t="shared" si="8"/>
        <v>7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1</v>
      </c>
      <c r="V148" s="138">
        <v>0</v>
      </c>
      <c r="W148" s="138">
        <v>1</v>
      </c>
      <c r="X148" s="138">
        <v>0</v>
      </c>
      <c r="Y148" s="138">
        <v>0</v>
      </c>
      <c r="Z148" s="138">
        <v>1</v>
      </c>
      <c r="AA148" s="138">
        <v>2</v>
      </c>
      <c r="AB148" s="138">
        <v>2</v>
      </c>
      <c r="AC148" s="138">
        <v>0</v>
      </c>
      <c r="AD148" s="138">
        <v>0</v>
      </c>
      <c r="AE148" s="139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36"/>
      <c r="I149" s="137">
        <f t="shared" si="8"/>
        <v>6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1</v>
      </c>
      <c r="W149" s="138">
        <v>0</v>
      </c>
      <c r="X149" s="138">
        <v>0</v>
      </c>
      <c r="Y149" s="138">
        <v>0</v>
      </c>
      <c r="Z149" s="138">
        <v>1</v>
      </c>
      <c r="AA149" s="138">
        <v>1</v>
      </c>
      <c r="AB149" s="138">
        <v>0</v>
      </c>
      <c r="AC149" s="138">
        <v>3</v>
      </c>
      <c r="AD149" s="138">
        <v>0</v>
      </c>
      <c r="AE149" s="139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36"/>
      <c r="I150" s="137">
        <f t="shared" si="8"/>
        <v>13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8">
        <v>0</v>
      </c>
      <c r="P150" s="138">
        <v>0</v>
      </c>
      <c r="Q150" s="138">
        <v>0</v>
      </c>
      <c r="R150" s="138">
        <v>0</v>
      </c>
      <c r="S150" s="138">
        <v>0</v>
      </c>
      <c r="T150" s="138">
        <v>1</v>
      </c>
      <c r="U150" s="138">
        <v>0</v>
      </c>
      <c r="V150" s="138">
        <v>1</v>
      </c>
      <c r="W150" s="138">
        <v>1</v>
      </c>
      <c r="X150" s="138">
        <v>2</v>
      </c>
      <c r="Y150" s="138">
        <v>0</v>
      </c>
      <c r="Z150" s="138">
        <v>1</v>
      </c>
      <c r="AA150" s="138">
        <v>2</v>
      </c>
      <c r="AB150" s="138">
        <v>3</v>
      </c>
      <c r="AC150" s="138">
        <v>1</v>
      </c>
      <c r="AD150" s="138">
        <v>1</v>
      </c>
      <c r="AE150" s="139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36"/>
      <c r="I151" s="137">
        <f t="shared" si="8"/>
        <v>53</v>
      </c>
      <c r="J151" s="138">
        <v>0</v>
      </c>
      <c r="K151" s="138">
        <v>0</v>
      </c>
      <c r="L151" s="138">
        <v>0</v>
      </c>
      <c r="M151" s="138">
        <v>0</v>
      </c>
      <c r="N151" s="138">
        <v>0</v>
      </c>
      <c r="O151" s="138">
        <v>0</v>
      </c>
      <c r="P151" s="138">
        <v>0</v>
      </c>
      <c r="Q151" s="138">
        <v>0</v>
      </c>
      <c r="R151" s="138">
        <v>0</v>
      </c>
      <c r="S151" s="138">
        <v>0</v>
      </c>
      <c r="T151" s="138">
        <v>1</v>
      </c>
      <c r="U151" s="138">
        <v>1</v>
      </c>
      <c r="V151" s="138">
        <v>0</v>
      </c>
      <c r="W151" s="138">
        <v>0</v>
      </c>
      <c r="X151" s="138">
        <v>1</v>
      </c>
      <c r="Y151" s="138">
        <v>3</v>
      </c>
      <c r="Z151" s="138">
        <v>4</v>
      </c>
      <c r="AA151" s="138">
        <v>13</v>
      </c>
      <c r="AB151" s="138">
        <v>21</v>
      </c>
      <c r="AC151" s="138">
        <v>7</v>
      </c>
      <c r="AD151" s="138">
        <v>2</v>
      </c>
      <c r="AE151" s="139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36"/>
      <c r="I152" s="137">
        <f t="shared" si="8"/>
        <v>8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1</v>
      </c>
      <c r="Y152" s="138">
        <v>0</v>
      </c>
      <c r="Z152" s="138">
        <v>2</v>
      </c>
      <c r="AA152" s="138">
        <v>5</v>
      </c>
      <c r="AB152" s="138">
        <v>0</v>
      </c>
      <c r="AC152" s="138">
        <v>0</v>
      </c>
      <c r="AD152" s="138">
        <v>0</v>
      </c>
      <c r="AE152" s="139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36"/>
      <c r="I153" s="137">
        <f t="shared" si="8"/>
        <v>12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1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1</v>
      </c>
      <c r="X153" s="138">
        <v>0</v>
      </c>
      <c r="Y153" s="138">
        <v>1</v>
      </c>
      <c r="Z153" s="138">
        <v>1</v>
      </c>
      <c r="AA153" s="138">
        <v>2</v>
      </c>
      <c r="AB153" s="138">
        <v>2</v>
      </c>
      <c r="AC153" s="138">
        <v>3</v>
      </c>
      <c r="AD153" s="138">
        <v>1</v>
      </c>
      <c r="AE153" s="139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36"/>
      <c r="I154" s="137">
        <f t="shared" si="8"/>
        <v>60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1</v>
      </c>
      <c r="R154" s="138">
        <v>0</v>
      </c>
      <c r="S154" s="138">
        <v>0</v>
      </c>
      <c r="T154" s="138">
        <v>0</v>
      </c>
      <c r="U154" s="138">
        <v>1</v>
      </c>
      <c r="V154" s="138">
        <v>2</v>
      </c>
      <c r="W154" s="138">
        <v>5</v>
      </c>
      <c r="X154" s="138">
        <v>3</v>
      </c>
      <c r="Y154" s="138">
        <v>4</v>
      </c>
      <c r="Z154" s="138">
        <v>9</v>
      </c>
      <c r="AA154" s="138">
        <v>16</v>
      </c>
      <c r="AB154" s="138">
        <v>13</v>
      </c>
      <c r="AC154" s="138">
        <v>3</v>
      </c>
      <c r="AD154" s="138">
        <v>3</v>
      </c>
      <c r="AE154" s="139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36"/>
      <c r="I155" s="137">
        <f t="shared" si="8"/>
        <v>14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1</v>
      </c>
      <c r="Y155" s="138">
        <v>2</v>
      </c>
      <c r="Z155" s="138">
        <v>2</v>
      </c>
      <c r="AA155" s="138">
        <v>1</v>
      </c>
      <c r="AB155" s="138">
        <v>5</v>
      </c>
      <c r="AC155" s="138">
        <v>2</v>
      </c>
      <c r="AD155" s="138">
        <v>1</v>
      </c>
      <c r="AE155" s="139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36"/>
      <c r="I156" s="137">
        <f t="shared" si="8"/>
        <v>29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2</v>
      </c>
      <c r="W156" s="138">
        <v>3</v>
      </c>
      <c r="X156" s="138">
        <v>1</v>
      </c>
      <c r="Y156" s="138">
        <v>2</v>
      </c>
      <c r="Z156" s="138">
        <v>4</v>
      </c>
      <c r="AA156" s="138">
        <v>7</v>
      </c>
      <c r="AB156" s="138">
        <v>6</v>
      </c>
      <c r="AC156" s="138">
        <v>4</v>
      </c>
      <c r="AD156" s="138">
        <v>0</v>
      </c>
      <c r="AE156" s="139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36"/>
      <c r="I157" s="137">
        <f t="shared" si="8"/>
        <v>14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1</v>
      </c>
      <c r="X157" s="138">
        <v>0</v>
      </c>
      <c r="Y157" s="138">
        <v>1</v>
      </c>
      <c r="Z157" s="138">
        <v>1</v>
      </c>
      <c r="AA157" s="138">
        <v>4</v>
      </c>
      <c r="AB157" s="138">
        <v>3</v>
      </c>
      <c r="AC157" s="138">
        <v>4</v>
      </c>
      <c r="AD157" s="138">
        <v>0</v>
      </c>
      <c r="AE157" s="139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36"/>
      <c r="I158" s="137">
        <f t="shared" si="8"/>
        <v>20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1</v>
      </c>
      <c r="W158" s="138">
        <v>1</v>
      </c>
      <c r="X158" s="138">
        <v>3</v>
      </c>
      <c r="Y158" s="138">
        <v>0</v>
      </c>
      <c r="Z158" s="138">
        <v>0</v>
      </c>
      <c r="AA158" s="138">
        <v>3</v>
      </c>
      <c r="AB158" s="138">
        <v>9</v>
      </c>
      <c r="AC158" s="138">
        <v>3</v>
      </c>
      <c r="AD158" s="138">
        <v>0</v>
      </c>
      <c r="AE158" s="139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36"/>
      <c r="I159" s="137">
        <f t="shared" si="8"/>
        <v>23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8">
        <v>1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1</v>
      </c>
      <c r="X159" s="138">
        <v>3</v>
      </c>
      <c r="Y159" s="138">
        <v>2</v>
      </c>
      <c r="Z159" s="138">
        <v>4</v>
      </c>
      <c r="AA159" s="138">
        <v>6</v>
      </c>
      <c r="AB159" s="138">
        <v>4</v>
      </c>
      <c r="AC159" s="138">
        <v>2</v>
      </c>
      <c r="AD159" s="138">
        <v>0</v>
      </c>
      <c r="AE159" s="139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36"/>
      <c r="I160" s="137">
        <f t="shared" si="8"/>
        <v>10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38">
        <v>1</v>
      </c>
      <c r="Z160" s="138">
        <v>3</v>
      </c>
      <c r="AA160" s="138">
        <v>2</v>
      </c>
      <c r="AB160" s="138">
        <v>2</v>
      </c>
      <c r="AC160" s="138">
        <v>1</v>
      </c>
      <c r="AD160" s="138">
        <v>1</v>
      </c>
      <c r="AE160" s="139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36"/>
      <c r="I161" s="137">
        <f t="shared" si="8"/>
        <v>19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1</v>
      </c>
      <c r="W161" s="138">
        <v>0</v>
      </c>
      <c r="X161" s="138">
        <v>1</v>
      </c>
      <c r="Y161" s="138">
        <v>3</v>
      </c>
      <c r="Z161" s="138">
        <v>3</v>
      </c>
      <c r="AA161" s="138">
        <v>6</v>
      </c>
      <c r="AB161" s="138">
        <v>3</v>
      </c>
      <c r="AC161" s="138">
        <v>2</v>
      </c>
      <c r="AD161" s="138">
        <v>0</v>
      </c>
      <c r="AE161" s="139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36"/>
      <c r="I162" s="137">
        <f t="shared" si="8"/>
        <v>20</v>
      </c>
      <c r="J162" s="138">
        <v>0</v>
      </c>
      <c r="K162" s="138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1</v>
      </c>
      <c r="S162" s="138">
        <v>0</v>
      </c>
      <c r="T162" s="138">
        <v>0</v>
      </c>
      <c r="U162" s="138">
        <v>0</v>
      </c>
      <c r="V162" s="138">
        <v>1</v>
      </c>
      <c r="W162" s="138">
        <v>1</v>
      </c>
      <c r="X162" s="138">
        <v>3</v>
      </c>
      <c r="Y162" s="138">
        <v>1</v>
      </c>
      <c r="Z162" s="138">
        <v>4</v>
      </c>
      <c r="AA162" s="138">
        <v>4</v>
      </c>
      <c r="AB162" s="138">
        <v>4</v>
      </c>
      <c r="AC162" s="138">
        <v>1</v>
      </c>
      <c r="AD162" s="138">
        <v>0</v>
      </c>
      <c r="AE162" s="139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36"/>
      <c r="I163" s="137">
        <f t="shared" si="8"/>
        <v>19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8">
        <v>1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1</v>
      </c>
      <c r="W163" s="138">
        <v>1</v>
      </c>
      <c r="X163" s="138">
        <v>0</v>
      </c>
      <c r="Y163" s="138">
        <v>3</v>
      </c>
      <c r="Z163" s="138">
        <v>0</v>
      </c>
      <c r="AA163" s="138">
        <v>8</v>
      </c>
      <c r="AB163" s="138">
        <v>3</v>
      </c>
      <c r="AC163" s="138">
        <v>1</v>
      </c>
      <c r="AD163" s="138">
        <v>1</v>
      </c>
      <c r="AE163" s="139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36"/>
      <c r="I164" s="137">
        <f t="shared" si="8"/>
        <v>9</v>
      </c>
      <c r="J164" s="138">
        <v>0</v>
      </c>
      <c r="K164" s="138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38">
        <v>0</v>
      </c>
      <c r="Z164" s="138">
        <v>2</v>
      </c>
      <c r="AA164" s="138">
        <v>1</v>
      </c>
      <c r="AB164" s="138">
        <v>3</v>
      </c>
      <c r="AC164" s="138">
        <v>3</v>
      </c>
      <c r="AD164" s="138">
        <v>0</v>
      </c>
      <c r="AE164" s="139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36"/>
      <c r="I165" s="137">
        <f t="shared" si="8"/>
        <v>54</v>
      </c>
      <c r="J165" s="138">
        <v>0</v>
      </c>
      <c r="K165" s="138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1</v>
      </c>
      <c r="R165" s="138">
        <v>0</v>
      </c>
      <c r="S165" s="138">
        <v>1</v>
      </c>
      <c r="T165" s="138">
        <v>0</v>
      </c>
      <c r="U165" s="138">
        <v>0</v>
      </c>
      <c r="V165" s="138">
        <v>1</v>
      </c>
      <c r="W165" s="138">
        <v>0</v>
      </c>
      <c r="X165" s="138">
        <v>5</v>
      </c>
      <c r="Y165" s="138">
        <v>4</v>
      </c>
      <c r="Z165" s="138">
        <v>8</v>
      </c>
      <c r="AA165" s="138">
        <v>19</v>
      </c>
      <c r="AB165" s="138">
        <v>6</v>
      </c>
      <c r="AC165" s="138">
        <v>7</v>
      </c>
      <c r="AD165" s="138">
        <v>2</v>
      </c>
      <c r="AE165" s="139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36"/>
      <c r="I166" s="137">
        <f t="shared" si="8"/>
        <v>79</v>
      </c>
      <c r="J166" s="138">
        <v>0</v>
      </c>
      <c r="K166" s="138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1</v>
      </c>
      <c r="R166" s="138">
        <v>1</v>
      </c>
      <c r="S166" s="138">
        <v>1</v>
      </c>
      <c r="T166" s="138">
        <v>4</v>
      </c>
      <c r="U166" s="138">
        <v>1</v>
      </c>
      <c r="V166" s="138">
        <v>4</v>
      </c>
      <c r="W166" s="138">
        <v>2</v>
      </c>
      <c r="X166" s="138">
        <v>4</v>
      </c>
      <c r="Y166" s="138">
        <v>7</v>
      </c>
      <c r="Z166" s="138">
        <v>7</v>
      </c>
      <c r="AA166" s="138">
        <v>19</v>
      </c>
      <c r="AB166" s="138">
        <v>19</v>
      </c>
      <c r="AC166" s="138">
        <v>7</v>
      </c>
      <c r="AD166" s="138">
        <v>2</v>
      </c>
      <c r="AE166" s="139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36"/>
      <c r="I167" s="137">
        <f t="shared" si="8"/>
        <v>12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2</v>
      </c>
      <c r="X167" s="138">
        <v>0</v>
      </c>
      <c r="Y167" s="138">
        <v>1</v>
      </c>
      <c r="Z167" s="138">
        <v>0</v>
      </c>
      <c r="AA167" s="138">
        <v>3</v>
      </c>
      <c r="AB167" s="138">
        <v>4</v>
      </c>
      <c r="AC167" s="138">
        <v>2</v>
      </c>
      <c r="AD167" s="138">
        <v>0</v>
      </c>
      <c r="AE167" s="139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36"/>
      <c r="I168" s="137">
        <f t="shared" si="8"/>
        <v>15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38">
        <v>2</v>
      </c>
      <c r="Z168" s="138">
        <v>1</v>
      </c>
      <c r="AA168" s="138">
        <v>4</v>
      </c>
      <c r="AB168" s="138">
        <v>2</v>
      </c>
      <c r="AC168" s="138">
        <v>5</v>
      </c>
      <c r="AD168" s="138">
        <v>1</v>
      </c>
      <c r="AE168" s="139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36"/>
      <c r="I169" s="137">
        <f t="shared" si="8"/>
        <v>3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38">
        <v>0</v>
      </c>
      <c r="Z169" s="138">
        <v>0</v>
      </c>
      <c r="AA169" s="138">
        <v>3</v>
      </c>
      <c r="AB169" s="138">
        <v>0</v>
      </c>
      <c r="AC169" s="138">
        <v>0</v>
      </c>
      <c r="AD169" s="138">
        <v>0</v>
      </c>
      <c r="AE169" s="139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36"/>
      <c r="I170" s="137">
        <f t="shared" si="8"/>
        <v>16</v>
      </c>
      <c r="J170" s="138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1</v>
      </c>
      <c r="R170" s="138">
        <v>0</v>
      </c>
      <c r="S170" s="138">
        <v>0</v>
      </c>
      <c r="T170" s="138">
        <v>0</v>
      </c>
      <c r="U170" s="138">
        <v>0</v>
      </c>
      <c r="V170" s="138">
        <v>0</v>
      </c>
      <c r="W170" s="138">
        <v>0</v>
      </c>
      <c r="X170" s="138">
        <v>1</v>
      </c>
      <c r="Y170" s="138">
        <v>3</v>
      </c>
      <c r="Z170" s="138">
        <v>4</v>
      </c>
      <c r="AA170" s="138">
        <v>1</v>
      </c>
      <c r="AB170" s="138">
        <v>3</v>
      </c>
      <c r="AC170" s="138">
        <v>2</v>
      </c>
      <c r="AD170" s="138">
        <v>1</v>
      </c>
      <c r="AE170" s="139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36"/>
      <c r="I171" s="137">
        <f t="shared" si="8"/>
        <v>29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1</v>
      </c>
      <c r="W171" s="138">
        <v>0</v>
      </c>
      <c r="X171" s="138">
        <v>0</v>
      </c>
      <c r="Y171" s="138">
        <v>4</v>
      </c>
      <c r="Z171" s="138">
        <v>4</v>
      </c>
      <c r="AA171" s="138">
        <v>11</v>
      </c>
      <c r="AB171" s="138">
        <v>8</v>
      </c>
      <c r="AC171" s="138">
        <v>1</v>
      </c>
      <c r="AD171" s="138">
        <v>0</v>
      </c>
      <c r="AE171" s="139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36"/>
      <c r="I172" s="137">
        <f t="shared" si="8"/>
        <v>37</v>
      </c>
      <c r="J172" s="138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0</v>
      </c>
      <c r="W172" s="138">
        <v>1</v>
      </c>
      <c r="X172" s="138">
        <v>5</v>
      </c>
      <c r="Y172" s="138">
        <v>2</v>
      </c>
      <c r="Z172" s="138">
        <v>4</v>
      </c>
      <c r="AA172" s="138">
        <v>8</v>
      </c>
      <c r="AB172" s="138">
        <v>9</v>
      </c>
      <c r="AC172" s="138">
        <v>6</v>
      </c>
      <c r="AD172" s="138">
        <v>2</v>
      </c>
      <c r="AE172" s="139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36"/>
      <c r="I173" s="137">
        <f t="shared" si="8"/>
        <v>4</v>
      </c>
      <c r="J173" s="138">
        <v>0</v>
      </c>
      <c r="K173" s="138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0</v>
      </c>
      <c r="Y173" s="138">
        <v>1</v>
      </c>
      <c r="Z173" s="138">
        <v>0</v>
      </c>
      <c r="AA173" s="138">
        <v>1</v>
      </c>
      <c r="AB173" s="138">
        <v>1</v>
      </c>
      <c r="AC173" s="138">
        <v>1</v>
      </c>
      <c r="AD173" s="138">
        <v>0</v>
      </c>
      <c r="AE173" s="139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36"/>
      <c r="I174" s="137">
        <f t="shared" si="8"/>
        <v>6</v>
      </c>
      <c r="J174" s="138">
        <v>0</v>
      </c>
      <c r="K174" s="138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38">
        <v>1</v>
      </c>
      <c r="Z174" s="138">
        <v>0</v>
      </c>
      <c r="AA174" s="138">
        <v>1</v>
      </c>
      <c r="AB174" s="138">
        <v>3</v>
      </c>
      <c r="AC174" s="138">
        <v>1</v>
      </c>
      <c r="AD174" s="138">
        <v>0</v>
      </c>
      <c r="AE174" s="139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36"/>
      <c r="I175" s="137">
        <f t="shared" si="8"/>
        <v>10</v>
      </c>
      <c r="J175" s="138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1</v>
      </c>
      <c r="X175" s="138">
        <v>1</v>
      </c>
      <c r="Y175" s="138">
        <v>0</v>
      </c>
      <c r="Z175" s="138">
        <v>2</v>
      </c>
      <c r="AA175" s="138">
        <v>2</v>
      </c>
      <c r="AB175" s="138">
        <v>4</v>
      </c>
      <c r="AC175" s="138">
        <v>0</v>
      </c>
      <c r="AD175" s="138">
        <v>0</v>
      </c>
      <c r="AE175" s="139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36"/>
      <c r="I176" s="137">
        <f t="shared" si="8"/>
        <v>21</v>
      </c>
      <c r="J176" s="138">
        <v>0</v>
      </c>
      <c r="K176" s="138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1</v>
      </c>
      <c r="X176" s="138">
        <v>0</v>
      </c>
      <c r="Y176" s="138">
        <v>2</v>
      </c>
      <c r="Z176" s="138">
        <v>4</v>
      </c>
      <c r="AA176" s="138">
        <v>4</v>
      </c>
      <c r="AB176" s="138">
        <v>5</v>
      </c>
      <c r="AC176" s="138">
        <v>4</v>
      </c>
      <c r="AD176" s="138">
        <v>1</v>
      </c>
      <c r="AE176" s="139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36"/>
      <c r="I177" s="137">
        <f t="shared" si="8"/>
        <v>61</v>
      </c>
      <c r="J177" s="138">
        <v>0</v>
      </c>
      <c r="K177" s="138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1</v>
      </c>
      <c r="U177" s="138">
        <v>2</v>
      </c>
      <c r="V177" s="138">
        <v>1</v>
      </c>
      <c r="W177" s="138">
        <v>4</v>
      </c>
      <c r="X177" s="138">
        <v>2</v>
      </c>
      <c r="Y177" s="138">
        <v>7</v>
      </c>
      <c r="Z177" s="138">
        <v>6</v>
      </c>
      <c r="AA177" s="138">
        <v>15</v>
      </c>
      <c r="AB177" s="138">
        <v>14</v>
      </c>
      <c r="AC177" s="138">
        <v>8</v>
      </c>
      <c r="AD177" s="138">
        <v>1</v>
      </c>
      <c r="AE177" s="139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36"/>
      <c r="I178" s="137">
        <f t="shared" si="8"/>
        <v>15</v>
      </c>
      <c r="J178" s="138">
        <v>0</v>
      </c>
      <c r="K178" s="138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1</v>
      </c>
      <c r="Y178" s="138">
        <v>2</v>
      </c>
      <c r="Z178" s="138">
        <v>3</v>
      </c>
      <c r="AA178" s="138">
        <v>3</v>
      </c>
      <c r="AB178" s="138">
        <v>3</v>
      </c>
      <c r="AC178" s="138">
        <v>2</v>
      </c>
      <c r="AD178" s="138">
        <v>1</v>
      </c>
      <c r="AE178" s="139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36"/>
      <c r="I179" s="137">
        <f t="shared" si="8"/>
        <v>12</v>
      </c>
      <c r="J179" s="138">
        <v>0</v>
      </c>
      <c r="K179" s="138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1</v>
      </c>
      <c r="X179" s="138">
        <v>0</v>
      </c>
      <c r="Y179" s="138">
        <v>1</v>
      </c>
      <c r="Z179" s="138">
        <v>2</v>
      </c>
      <c r="AA179" s="138">
        <v>3</v>
      </c>
      <c r="AB179" s="138">
        <v>3</v>
      </c>
      <c r="AC179" s="138">
        <v>1</v>
      </c>
      <c r="AD179" s="138">
        <v>1</v>
      </c>
      <c r="AE179" s="139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36"/>
      <c r="I180" s="137">
        <f t="shared" si="8"/>
        <v>17</v>
      </c>
      <c r="J180" s="138">
        <v>0</v>
      </c>
      <c r="K180" s="138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1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38">
        <v>3</v>
      </c>
      <c r="Z180" s="138">
        <v>4</v>
      </c>
      <c r="AA180" s="138">
        <v>5</v>
      </c>
      <c r="AB180" s="138">
        <v>1</v>
      </c>
      <c r="AC180" s="138">
        <v>0</v>
      </c>
      <c r="AD180" s="138">
        <v>3</v>
      </c>
      <c r="AE180" s="139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36"/>
      <c r="I181" s="137">
        <f t="shared" si="8"/>
        <v>18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1</v>
      </c>
      <c r="U181" s="138">
        <v>0</v>
      </c>
      <c r="V181" s="138">
        <v>1</v>
      </c>
      <c r="W181" s="138">
        <v>1</v>
      </c>
      <c r="X181" s="138">
        <v>2</v>
      </c>
      <c r="Y181" s="138">
        <v>0</v>
      </c>
      <c r="Z181" s="138">
        <v>2</v>
      </c>
      <c r="AA181" s="138">
        <v>5</v>
      </c>
      <c r="AB181" s="138">
        <v>1</v>
      </c>
      <c r="AC181" s="138">
        <v>5</v>
      </c>
      <c r="AD181" s="138">
        <v>0</v>
      </c>
      <c r="AE181" s="139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36"/>
      <c r="I182" s="137">
        <f t="shared" si="8"/>
        <v>5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38">
        <v>0</v>
      </c>
      <c r="Z182" s="138">
        <v>0</v>
      </c>
      <c r="AA182" s="138">
        <v>3</v>
      </c>
      <c r="AB182" s="138">
        <v>0</v>
      </c>
      <c r="AC182" s="138">
        <v>2</v>
      </c>
      <c r="AD182" s="138">
        <v>0</v>
      </c>
      <c r="AE182" s="139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36"/>
      <c r="I183" s="137">
        <f t="shared" si="8"/>
        <v>12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1</v>
      </c>
      <c r="Y183" s="138">
        <v>0</v>
      </c>
      <c r="Z183" s="138">
        <v>3</v>
      </c>
      <c r="AA183" s="138">
        <v>4</v>
      </c>
      <c r="AB183" s="138">
        <v>2</v>
      </c>
      <c r="AC183" s="138">
        <v>2</v>
      </c>
      <c r="AD183" s="138">
        <v>0</v>
      </c>
      <c r="AE183" s="139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36"/>
      <c r="I184" s="137">
        <f t="shared" si="8"/>
        <v>40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1</v>
      </c>
      <c r="S184" s="138">
        <v>1</v>
      </c>
      <c r="T184" s="138">
        <v>0</v>
      </c>
      <c r="U184" s="138">
        <v>0</v>
      </c>
      <c r="V184" s="138">
        <v>1</v>
      </c>
      <c r="W184" s="138">
        <v>1</v>
      </c>
      <c r="X184" s="138">
        <v>2</v>
      </c>
      <c r="Y184" s="138">
        <v>0</v>
      </c>
      <c r="Z184" s="138">
        <v>12</v>
      </c>
      <c r="AA184" s="138">
        <v>7</v>
      </c>
      <c r="AB184" s="138">
        <v>11</v>
      </c>
      <c r="AC184" s="138">
        <v>4</v>
      </c>
      <c r="AD184" s="138">
        <v>0</v>
      </c>
      <c r="AE184" s="139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36"/>
      <c r="I185" s="137">
        <f t="shared" si="8"/>
        <v>19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38">
        <v>2</v>
      </c>
      <c r="Z185" s="138">
        <v>3</v>
      </c>
      <c r="AA185" s="138">
        <v>5</v>
      </c>
      <c r="AB185" s="138">
        <v>7</v>
      </c>
      <c r="AC185" s="138">
        <v>2</v>
      </c>
      <c r="AD185" s="138">
        <v>0</v>
      </c>
      <c r="AE185" s="139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36"/>
      <c r="I186" s="137">
        <f t="shared" si="8"/>
        <v>21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1</v>
      </c>
      <c r="U186" s="138">
        <v>1</v>
      </c>
      <c r="V186" s="138">
        <v>0</v>
      </c>
      <c r="W186" s="138">
        <v>0</v>
      </c>
      <c r="X186" s="138">
        <v>3</v>
      </c>
      <c r="Y186" s="138">
        <v>1</v>
      </c>
      <c r="Z186" s="138">
        <v>2</v>
      </c>
      <c r="AA186" s="138">
        <v>3</v>
      </c>
      <c r="AB186" s="138">
        <v>7</v>
      </c>
      <c r="AC186" s="138">
        <v>3</v>
      </c>
      <c r="AD186" s="138">
        <v>0</v>
      </c>
      <c r="AE186" s="139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36"/>
      <c r="I187" s="137">
        <f t="shared" si="8"/>
        <v>15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1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1</v>
      </c>
      <c r="X187" s="138">
        <v>0</v>
      </c>
      <c r="Y187" s="138">
        <v>0</v>
      </c>
      <c r="Z187" s="138">
        <v>3</v>
      </c>
      <c r="AA187" s="138">
        <v>3</v>
      </c>
      <c r="AB187" s="138">
        <v>5</v>
      </c>
      <c r="AC187" s="138">
        <v>2</v>
      </c>
      <c r="AD187" s="138">
        <v>0</v>
      </c>
      <c r="AE187" s="139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36"/>
      <c r="I188" s="137">
        <f t="shared" si="8"/>
        <v>15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3</v>
      </c>
      <c r="W188" s="138">
        <v>0</v>
      </c>
      <c r="X188" s="138">
        <v>2</v>
      </c>
      <c r="Y188" s="138">
        <v>0</v>
      </c>
      <c r="Z188" s="138">
        <v>3</v>
      </c>
      <c r="AA188" s="138">
        <v>4</v>
      </c>
      <c r="AB188" s="138">
        <v>3</v>
      </c>
      <c r="AC188" s="138">
        <v>0</v>
      </c>
      <c r="AD188" s="138">
        <v>0</v>
      </c>
      <c r="AE188" s="139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36"/>
      <c r="I189" s="137">
        <f t="shared" si="8"/>
        <v>9</v>
      </c>
      <c r="J189" s="138">
        <v>0</v>
      </c>
      <c r="K189" s="138">
        <v>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1</v>
      </c>
      <c r="W189" s="138">
        <v>2</v>
      </c>
      <c r="X189" s="138">
        <v>0</v>
      </c>
      <c r="Y189" s="138">
        <v>0</v>
      </c>
      <c r="Z189" s="138">
        <v>0</v>
      </c>
      <c r="AA189" s="138">
        <v>2</v>
      </c>
      <c r="AB189" s="138">
        <v>3</v>
      </c>
      <c r="AC189" s="138">
        <v>1</v>
      </c>
      <c r="AD189" s="138">
        <v>0</v>
      </c>
      <c r="AE189" s="139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36"/>
      <c r="I190" s="137">
        <f t="shared" si="8"/>
        <v>19</v>
      </c>
      <c r="J190" s="138">
        <v>0</v>
      </c>
      <c r="K190" s="138">
        <v>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1</v>
      </c>
      <c r="U190" s="138">
        <v>0</v>
      </c>
      <c r="V190" s="138">
        <v>0</v>
      </c>
      <c r="W190" s="138">
        <v>0</v>
      </c>
      <c r="X190" s="138">
        <v>1</v>
      </c>
      <c r="Y190" s="138">
        <v>0</v>
      </c>
      <c r="Z190" s="138">
        <v>5</v>
      </c>
      <c r="AA190" s="138">
        <v>5</v>
      </c>
      <c r="AB190" s="138">
        <v>5</v>
      </c>
      <c r="AC190" s="138">
        <v>1</v>
      </c>
      <c r="AD190" s="138">
        <v>1</v>
      </c>
      <c r="AE190" s="139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36"/>
      <c r="I191" s="137">
        <f t="shared" si="8"/>
        <v>23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1</v>
      </c>
      <c r="V191" s="138">
        <v>0</v>
      </c>
      <c r="W191" s="138">
        <v>1</v>
      </c>
      <c r="X191" s="138">
        <v>0</v>
      </c>
      <c r="Y191" s="138">
        <v>1</v>
      </c>
      <c r="Z191" s="138">
        <v>2</v>
      </c>
      <c r="AA191" s="138">
        <v>6</v>
      </c>
      <c r="AB191" s="138">
        <v>7</v>
      </c>
      <c r="AC191" s="138">
        <v>3</v>
      </c>
      <c r="AD191" s="138">
        <v>2</v>
      </c>
      <c r="AE191" s="139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36"/>
      <c r="I192" s="137">
        <f t="shared" si="8"/>
        <v>49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1</v>
      </c>
      <c r="T192" s="138">
        <v>0</v>
      </c>
      <c r="U192" s="138">
        <v>2</v>
      </c>
      <c r="V192" s="138">
        <v>1</v>
      </c>
      <c r="W192" s="138">
        <v>1</v>
      </c>
      <c r="X192" s="138">
        <v>4</v>
      </c>
      <c r="Y192" s="138">
        <v>1</v>
      </c>
      <c r="Z192" s="138">
        <v>4</v>
      </c>
      <c r="AA192" s="138">
        <v>11</v>
      </c>
      <c r="AB192" s="138">
        <v>13</v>
      </c>
      <c r="AC192" s="138">
        <v>7</v>
      </c>
      <c r="AD192" s="138">
        <v>4</v>
      </c>
      <c r="AE192" s="139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36"/>
      <c r="I193" s="137">
        <f t="shared" si="8"/>
        <v>12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1</v>
      </c>
      <c r="S193" s="138">
        <v>0</v>
      </c>
      <c r="T193" s="138">
        <v>0</v>
      </c>
      <c r="U193" s="138">
        <v>0</v>
      </c>
      <c r="V193" s="138">
        <v>0</v>
      </c>
      <c r="W193" s="138">
        <v>1</v>
      </c>
      <c r="X193" s="138">
        <v>1</v>
      </c>
      <c r="Y193" s="138">
        <v>0</v>
      </c>
      <c r="Z193" s="138">
        <v>3</v>
      </c>
      <c r="AA193" s="138">
        <v>3</v>
      </c>
      <c r="AB193" s="138">
        <v>0</v>
      </c>
      <c r="AC193" s="138">
        <v>3</v>
      </c>
      <c r="AD193" s="138">
        <v>0</v>
      </c>
      <c r="AE193" s="139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36"/>
      <c r="I194" s="137">
        <f t="shared" si="8"/>
        <v>7</v>
      </c>
      <c r="J194" s="138">
        <v>0</v>
      </c>
      <c r="K194" s="138">
        <v>0</v>
      </c>
      <c r="L194" s="138">
        <v>0</v>
      </c>
      <c r="M194" s="138">
        <v>1</v>
      </c>
      <c r="N194" s="138">
        <v>0</v>
      </c>
      <c r="O194" s="138">
        <v>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1</v>
      </c>
      <c r="W194" s="138">
        <v>0</v>
      </c>
      <c r="X194" s="138">
        <v>0</v>
      </c>
      <c r="Y194" s="138">
        <v>0</v>
      </c>
      <c r="Z194" s="138">
        <v>1</v>
      </c>
      <c r="AA194" s="138">
        <v>0</v>
      </c>
      <c r="AB194" s="138">
        <v>3</v>
      </c>
      <c r="AC194" s="138">
        <v>0</v>
      </c>
      <c r="AD194" s="138">
        <v>1</v>
      </c>
      <c r="AE194" s="139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">
      <c r="C195" s="134" t="s">
        <v>378</v>
      </c>
      <c r="D195" s="135" t="s">
        <v>435</v>
      </c>
      <c r="E195" s="136"/>
      <c r="F195" s="136"/>
      <c r="G195" s="136"/>
      <c r="H195" s="136"/>
      <c r="I195" s="140">
        <f t="shared" si="8"/>
        <v>2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8">
        <v>0</v>
      </c>
      <c r="R195" s="138">
        <v>0</v>
      </c>
      <c r="S195" s="138">
        <v>0</v>
      </c>
      <c r="T195" s="138">
        <v>1</v>
      </c>
      <c r="U195" s="138">
        <v>0</v>
      </c>
      <c r="V195" s="138">
        <v>0</v>
      </c>
      <c r="W195" s="138">
        <v>1</v>
      </c>
      <c r="X195" s="138">
        <v>0</v>
      </c>
      <c r="Y195" s="138">
        <v>0</v>
      </c>
      <c r="Z195" s="138">
        <v>0</v>
      </c>
      <c r="AA195" s="138">
        <v>0</v>
      </c>
      <c r="AB195" s="138">
        <v>0</v>
      </c>
      <c r="AC195" s="138">
        <v>0</v>
      </c>
      <c r="AD195" s="138">
        <v>0</v>
      </c>
      <c r="AE195" s="139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">
      <c r="A196" t="s">
        <v>489</v>
      </c>
      <c r="B196" t="s">
        <v>1</v>
      </c>
      <c r="C196" s="129" t="s">
        <v>620</v>
      </c>
      <c r="D196" s="130" t="s">
        <v>464</v>
      </c>
      <c r="E196" s="131">
        <v>1</v>
      </c>
      <c r="F196" s="131" t="str">
        <f>C196</f>
        <v>札幌市</v>
      </c>
      <c r="G196" s="131" t="str">
        <f>CONCATENATE(C196, D196)</f>
        <v>札幌市男</v>
      </c>
      <c r="H196" s="131" t="str">
        <f>RIGHT(C196,1)</f>
        <v>市</v>
      </c>
      <c r="I196" s="137">
        <f t="shared" ref="I196" si="9">SUM(J196:AE196)</f>
        <v>1255</v>
      </c>
      <c r="J196" s="133">
        <v>2</v>
      </c>
      <c r="K196" s="133">
        <v>0</v>
      </c>
      <c r="L196" s="133">
        <v>0</v>
      </c>
      <c r="M196" s="133">
        <v>0</v>
      </c>
      <c r="N196" s="133">
        <v>1</v>
      </c>
      <c r="O196" s="133">
        <v>4</v>
      </c>
      <c r="P196" s="133">
        <v>4</v>
      </c>
      <c r="Q196" s="133">
        <v>6</v>
      </c>
      <c r="R196" s="133">
        <v>8</v>
      </c>
      <c r="S196" s="133">
        <v>13</v>
      </c>
      <c r="T196" s="133">
        <v>25</v>
      </c>
      <c r="U196" s="133">
        <v>32</v>
      </c>
      <c r="V196" s="133">
        <v>42</v>
      </c>
      <c r="W196" s="133">
        <v>86</v>
      </c>
      <c r="X196" s="133">
        <v>139</v>
      </c>
      <c r="Y196" s="133">
        <v>172</v>
      </c>
      <c r="Z196" s="133">
        <v>177</v>
      </c>
      <c r="AA196" s="133">
        <v>241</v>
      </c>
      <c r="AB196" s="133">
        <v>215</v>
      </c>
      <c r="AC196" s="133">
        <v>75</v>
      </c>
      <c r="AD196" s="133">
        <v>13</v>
      </c>
      <c r="AE196" s="141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">
      <c r="A197" t="s">
        <v>490</v>
      </c>
      <c r="B197" t="s">
        <v>466</v>
      </c>
      <c r="C197" s="134" t="s">
        <v>12</v>
      </c>
      <c r="D197" s="135" t="s">
        <v>464</v>
      </c>
      <c r="E197" s="136">
        <v>1</v>
      </c>
      <c r="F197" s="136"/>
      <c r="G197" s="136"/>
      <c r="H197" s="136"/>
      <c r="I197" s="137">
        <f t="shared" ref="I197:I251" si="10">SUM(J197:AE197)</f>
        <v>190</v>
      </c>
      <c r="J197" s="138">
        <v>0</v>
      </c>
      <c r="K197" s="138">
        <v>0</v>
      </c>
      <c r="L197" s="138">
        <v>0</v>
      </c>
      <c r="M197" s="138">
        <v>0</v>
      </c>
      <c r="N197" s="138">
        <v>0</v>
      </c>
      <c r="O197" s="138">
        <v>0</v>
      </c>
      <c r="P197" s="138">
        <v>0</v>
      </c>
      <c r="Q197" s="138">
        <v>3</v>
      </c>
      <c r="R197" s="138">
        <v>1</v>
      </c>
      <c r="S197" s="138">
        <v>2</v>
      </c>
      <c r="T197" s="138">
        <v>1</v>
      </c>
      <c r="U197" s="138">
        <v>6</v>
      </c>
      <c r="V197" s="138">
        <v>9</v>
      </c>
      <c r="W197" s="138">
        <v>6</v>
      </c>
      <c r="X197" s="138">
        <v>19</v>
      </c>
      <c r="Y197" s="138">
        <v>23</v>
      </c>
      <c r="Z197" s="138">
        <v>26</v>
      </c>
      <c r="AA197" s="138">
        <v>49</v>
      </c>
      <c r="AB197" s="138">
        <v>33</v>
      </c>
      <c r="AC197" s="138">
        <v>12</v>
      </c>
      <c r="AD197" s="138">
        <v>0</v>
      </c>
      <c r="AE197" s="139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">
      <c r="A198" t="s">
        <v>491</v>
      </c>
      <c r="B198" t="s">
        <v>13</v>
      </c>
      <c r="C198" s="134" t="s">
        <v>13</v>
      </c>
      <c r="D198" s="135" t="s">
        <v>464</v>
      </c>
      <c r="E198" s="136">
        <v>1</v>
      </c>
      <c r="F198" s="136"/>
      <c r="G198" s="136"/>
      <c r="H198" s="136"/>
      <c r="I198" s="137">
        <f t="shared" si="10"/>
        <v>136</v>
      </c>
      <c r="J198" s="138">
        <v>0</v>
      </c>
      <c r="K198" s="138">
        <v>0</v>
      </c>
      <c r="L198" s="138">
        <v>0</v>
      </c>
      <c r="M198" s="138">
        <v>0</v>
      </c>
      <c r="N198" s="138">
        <v>0</v>
      </c>
      <c r="O198" s="138">
        <v>0</v>
      </c>
      <c r="P198" s="138">
        <v>0</v>
      </c>
      <c r="Q198" s="138">
        <v>1</v>
      </c>
      <c r="R198" s="138">
        <v>0</v>
      </c>
      <c r="S198" s="138">
        <v>0</v>
      </c>
      <c r="T198" s="138">
        <v>2</v>
      </c>
      <c r="U198" s="138">
        <v>3</v>
      </c>
      <c r="V198" s="138">
        <v>0</v>
      </c>
      <c r="W198" s="138">
        <v>4</v>
      </c>
      <c r="X198" s="138">
        <v>15</v>
      </c>
      <c r="Y198" s="138">
        <v>20</v>
      </c>
      <c r="Z198" s="138">
        <v>26</v>
      </c>
      <c r="AA198" s="138">
        <v>25</v>
      </c>
      <c r="AB198" s="138">
        <v>26</v>
      </c>
      <c r="AC198" s="138">
        <v>14</v>
      </c>
      <c r="AD198" s="138">
        <v>0</v>
      </c>
      <c r="AE198" s="139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">
      <c r="A199" t="s">
        <v>492</v>
      </c>
      <c r="B199" t="s">
        <v>14</v>
      </c>
      <c r="C199" s="134" t="s">
        <v>14</v>
      </c>
      <c r="D199" s="135" t="s">
        <v>464</v>
      </c>
      <c r="E199" s="136">
        <v>1</v>
      </c>
      <c r="F199" s="136"/>
      <c r="G199" s="136"/>
      <c r="H199" s="136"/>
      <c r="I199" s="137">
        <f t="shared" si="10"/>
        <v>394</v>
      </c>
      <c r="J199" s="138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0</v>
      </c>
      <c r="P199" s="138">
        <v>1</v>
      </c>
      <c r="Q199" s="138">
        <v>0</v>
      </c>
      <c r="R199" s="138">
        <v>0</v>
      </c>
      <c r="S199" s="138">
        <v>8</v>
      </c>
      <c r="T199" s="138">
        <v>6</v>
      </c>
      <c r="U199" s="138">
        <v>11</v>
      </c>
      <c r="V199" s="138">
        <v>15</v>
      </c>
      <c r="W199" s="138">
        <v>20</v>
      </c>
      <c r="X199" s="138">
        <v>54</v>
      </c>
      <c r="Y199" s="138">
        <v>47</v>
      </c>
      <c r="Z199" s="138">
        <v>71</v>
      </c>
      <c r="AA199" s="138">
        <v>83</v>
      </c>
      <c r="AB199" s="138">
        <v>53</v>
      </c>
      <c r="AC199" s="138">
        <v>20</v>
      </c>
      <c r="AD199" s="138">
        <v>5</v>
      </c>
      <c r="AE199" s="139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">
      <c r="A200" t="s">
        <v>493</v>
      </c>
      <c r="B200" t="s">
        <v>467</v>
      </c>
      <c r="C200" s="134" t="s">
        <v>15</v>
      </c>
      <c r="D200" s="135" t="s">
        <v>464</v>
      </c>
      <c r="E200" s="136">
        <v>1</v>
      </c>
      <c r="F200" s="136"/>
      <c r="G200" s="136"/>
      <c r="H200" s="136"/>
      <c r="I200" s="137">
        <f t="shared" si="10"/>
        <v>109</v>
      </c>
      <c r="J200" s="138">
        <v>0</v>
      </c>
      <c r="K200" s="138">
        <v>0</v>
      </c>
      <c r="L200" s="138">
        <v>0</v>
      </c>
      <c r="M200" s="138">
        <v>0</v>
      </c>
      <c r="N200" s="138">
        <v>0</v>
      </c>
      <c r="O200" s="138">
        <v>1</v>
      </c>
      <c r="P200" s="138">
        <v>0</v>
      </c>
      <c r="Q200" s="138">
        <v>0</v>
      </c>
      <c r="R200" s="138">
        <v>0</v>
      </c>
      <c r="S200" s="138">
        <v>1</v>
      </c>
      <c r="T200" s="138">
        <v>3</v>
      </c>
      <c r="U200" s="138">
        <v>2</v>
      </c>
      <c r="V200" s="138">
        <v>3</v>
      </c>
      <c r="W200" s="138">
        <v>6</v>
      </c>
      <c r="X200" s="138">
        <v>12</v>
      </c>
      <c r="Y200" s="138">
        <v>14</v>
      </c>
      <c r="Z200" s="138">
        <v>18</v>
      </c>
      <c r="AA200" s="138">
        <v>24</v>
      </c>
      <c r="AB200" s="138">
        <v>19</v>
      </c>
      <c r="AC200" s="138">
        <v>4</v>
      </c>
      <c r="AD200" s="138">
        <v>2</v>
      </c>
      <c r="AE200" s="139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">
      <c r="A201" t="s">
        <v>511</v>
      </c>
      <c r="B201" t="s">
        <v>468</v>
      </c>
      <c r="C201" s="134" t="s">
        <v>16</v>
      </c>
      <c r="D201" s="135" t="s">
        <v>464</v>
      </c>
      <c r="E201" s="136">
        <v>1</v>
      </c>
      <c r="F201" s="136"/>
      <c r="G201" s="136"/>
      <c r="H201" s="136"/>
      <c r="I201" s="137">
        <f t="shared" si="10"/>
        <v>197</v>
      </c>
      <c r="J201" s="138">
        <v>0</v>
      </c>
      <c r="K201" s="138">
        <v>0</v>
      </c>
      <c r="L201" s="138">
        <v>0</v>
      </c>
      <c r="M201" s="138">
        <v>0</v>
      </c>
      <c r="N201" s="138">
        <v>0</v>
      </c>
      <c r="O201" s="138">
        <v>1</v>
      </c>
      <c r="P201" s="138">
        <v>0</v>
      </c>
      <c r="Q201" s="138">
        <v>0</v>
      </c>
      <c r="R201" s="138">
        <v>1</v>
      </c>
      <c r="S201" s="138">
        <v>5</v>
      </c>
      <c r="T201" s="138">
        <v>5</v>
      </c>
      <c r="U201" s="138">
        <v>7</v>
      </c>
      <c r="V201" s="138">
        <v>6</v>
      </c>
      <c r="W201" s="138">
        <v>11</v>
      </c>
      <c r="X201" s="138">
        <v>26</v>
      </c>
      <c r="Y201" s="138">
        <v>21</v>
      </c>
      <c r="Z201" s="138">
        <v>51</v>
      </c>
      <c r="AA201" s="138">
        <v>36</v>
      </c>
      <c r="AB201" s="138">
        <v>23</v>
      </c>
      <c r="AC201" s="138">
        <v>4</v>
      </c>
      <c r="AD201" s="138">
        <v>0</v>
      </c>
      <c r="AE201" s="139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">
      <c r="A202" t="s">
        <v>494</v>
      </c>
      <c r="B202" t="s">
        <v>469</v>
      </c>
      <c r="C202" s="134" t="s">
        <v>17</v>
      </c>
      <c r="D202" s="135" t="s">
        <v>464</v>
      </c>
      <c r="E202" s="136">
        <v>1</v>
      </c>
      <c r="F202" s="136"/>
      <c r="G202" s="136"/>
      <c r="H202" s="136"/>
      <c r="I202" s="137">
        <f t="shared" si="10"/>
        <v>94</v>
      </c>
      <c r="J202" s="138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0</v>
      </c>
      <c r="P202" s="138">
        <v>0</v>
      </c>
      <c r="Q202" s="138">
        <v>0</v>
      </c>
      <c r="R202" s="138">
        <v>0</v>
      </c>
      <c r="S202" s="138">
        <v>1</v>
      </c>
      <c r="T202" s="138">
        <v>5</v>
      </c>
      <c r="U202" s="138">
        <v>3</v>
      </c>
      <c r="V202" s="138">
        <v>4</v>
      </c>
      <c r="W202" s="138">
        <v>6</v>
      </c>
      <c r="X202" s="138">
        <v>10</v>
      </c>
      <c r="Y202" s="138">
        <v>14</v>
      </c>
      <c r="Z202" s="138">
        <v>14</v>
      </c>
      <c r="AA202" s="138">
        <v>21</v>
      </c>
      <c r="AB202" s="138">
        <v>11</v>
      </c>
      <c r="AC202" s="138">
        <v>5</v>
      </c>
      <c r="AD202" s="138">
        <v>0</v>
      </c>
      <c r="AE202" s="139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">
      <c r="A203" t="s">
        <v>495</v>
      </c>
      <c r="B203" t="s">
        <v>470</v>
      </c>
      <c r="C203" s="134" t="s">
        <v>18</v>
      </c>
      <c r="D203" s="135" t="s">
        <v>464</v>
      </c>
      <c r="E203" s="136">
        <v>1</v>
      </c>
      <c r="F203" s="136"/>
      <c r="G203" s="136"/>
      <c r="H203" s="136"/>
      <c r="I203" s="137">
        <f t="shared" si="10"/>
        <v>116</v>
      </c>
      <c r="J203" s="138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6</v>
      </c>
      <c r="U203" s="138">
        <v>4</v>
      </c>
      <c r="V203" s="138">
        <v>11</v>
      </c>
      <c r="W203" s="138">
        <v>4</v>
      </c>
      <c r="X203" s="138">
        <v>9</v>
      </c>
      <c r="Y203" s="138">
        <v>13</v>
      </c>
      <c r="Z203" s="138">
        <v>24</v>
      </c>
      <c r="AA203" s="138">
        <v>21</v>
      </c>
      <c r="AB203" s="138">
        <v>22</v>
      </c>
      <c r="AC203" s="138">
        <v>2</v>
      </c>
      <c r="AD203" s="138">
        <v>0</v>
      </c>
      <c r="AE203" s="139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">
      <c r="A204" t="s">
        <v>496</v>
      </c>
      <c r="B204" t="s">
        <v>388</v>
      </c>
      <c r="C204" s="134" t="s">
        <v>19</v>
      </c>
      <c r="D204" s="135" t="s">
        <v>464</v>
      </c>
      <c r="E204" s="136">
        <v>1</v>
      </c>
      <c r="F204" s="136"/>
      <c r="G204" s="136"/>
      <c r="H204" s="136"/>
      <c r="I204" s="137">
        <f t="shared" si="10"/>
        <v>12</v>
      </c>
      <c r="J204" s="138">
        <v>0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2</v>
      </c>
      <c r="W204" s="138">
        <v>1</v>
      </c>
      <c r="X204" s="138">
        <v>0</v>
      </c>
      <c r="Y204" s="138">
        <v>0</v>
      </c>
      <c r="Z204" s="138">
        <v>1</v>
      </c>
      <c r="AA204" s="138">
        <v>4</v>
      </c>
      <c r="AB204" s="138">
        <v>2</v>
      </c>
      <c r="AC204" s="138">
        <v>2</v>
      </c>
      <c r="AD204" s="138">
        <v>0</v>
      </c>
      <c r="AE204" s="139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">
      <c r="A205" t="s">
        <v>496</v>
      </c>
      <c r="B205" t="s">
        <v>388</v>
      </c>
      <c r="C205" s="134" t="s">
        <v>20</v>
      </c>
      <c r="D205" s="135" t="s">
        <v>464</v>
      </c>
      <c r="E205" s="136">
        <v>1</v>
      </c>
      <c r="F205" s="136"/>
      <c r="G205" s="136"/>
      <c r="H205" s="136"/>
      <c r="I205" s="137">
        <f t="shared" si="10"/>
        <v>99</v>
      </c>
      <c r="J205" s="138">
        <v>0</v>
      </c>
      <c r="K205" s="138">
        <v>0</v>
      </c>
      <c r="L205" s="138">
        <v>0</v>
      </c>
      <c r="M205" s="138">
        <v>0</v>
      </c>
      <c r="N205" s="138">
        <v>0</v>
      </c>
      <c r="O205" s="138">
        <v>2</v>
      </c>
      <c r="P205" s="138">
        <v>0</v>
      </c>
      <c r="Q205" s="138">
        <v>0</v>
      </c>
      <c r="R205" s="138">
        <v>1</v>
      </c>
      <c r="S205" s="138">
        <v>0</v>
      </c>
      <c r="T205" s="138">
        <v>2</v>
      </c>
      <c r="U205" s="138">
        <v>3</v>
      </c>
      <c r="V205" s="138">
        <v>5</v>
      </c>
      <c r="W205" s="138">
        <v>9</v>
      </c>
      <c r="X205" s="138">
        <v>9</v>
      </c>
      <c r="Y205" s="138">
        <v>6</v>
      </c>
      <c r="Z205" s="138">
        <v>16</v>
      </c>
      <c r="AA205" s="138">
        <v>22</v>
      </c>
      <c r="AB205" s="138">
        <v>15</v>
      </c>
      <c r="AC205" s="138">
        <v>8</v>
      </c>
      <c r="AD205" s="138">
        <v>1</v>
      </c>
      <c r="AE205" s="139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">
      <c r="A206" t="s">
        <v>497</v>
      </c>
      <c r="B206" t="s">
        <v>390</v>
      </c>
      <c r="C206" s="134" t="s">
        <v>21</v>
      </c>
      <c r="D206" s="135" t="s">
        <v>464</v>
      </c>
      <c r="E206" s="136">
        <v>1</v>
      </c>
      <c r="F206" s="136"/>
      <c r="G206" s="136"/>
      <c r="H206" s="136"/>
      <c r="I206" s="137">
        <f t="shared" si="10"/>
        <v>37</v>
      </c>
      <c r="J206" s="138">
        <v>0</v>
      </c>
      <c r="K206" s="138">
        <v>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0</v>
      </c>
      <c r="U206" s="138">
        <v>1</v>
      </c>
      <c r="V206" s="138">
        <v>3</v>
      </c>
      <c r="W206" s="138">
        <v>2</v>
      </c>
      <c r="X206" s="138">
        <v>1</v>
      </c>
      <c r="Y206" s="138">
        <v>4</v>
      </c>
      <c r="Z206" s="138">
        <v>4</v>
      </c>
      <c r="AA206" s="138">
        <v>10</v>
      </c>
      <c r="AB206" s="138">
        <v>8</v>
      </c>
      <c r="AC206" s="138">
        <v>4</v>
      </c>
      <c r="AD206" s="138">
        <v>0</v>
      </c>
      <c r="AE206" s="139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">
      <c r="A207" t="s">
        <v>498</v>
      </c>
      <c r="B207" t="s">
        <v>391</v>
      </c>
      <c r="C207" s="134" t="s">
        <v>22</v>
      </c>
      <c r="D207" s="135" t="s">
        <v>464</v>
      </c>
      <c r="E207" s="136">
        <v>1</v>
      </c>
      <c r="F207" s="136"/>
      <c r="G207" s="136"/>
      <c r="H207" s="136"/>
      <c r="I207" s="137">
        <f t="shared" si="10"/>
        <v>29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3</v>
      </c>
      <c r="X207" s="138">
        <v>1</v>
      </c>
      <c r="Y207" s="138">
        <v>4</v>
      </c>
      <c r="Z207" s="138">
        <v>7</v>
      </c>
      <c r="AA207" s="138">
        <v>6</v>
      </c>
      <c r="AB207" s="138">
        <v>5</v>
      </c>
      <c r="AC207" s="138">
        <v>2</v>
      </c>
      <c r="AD207" s="138">
        <v>1</v>
      </c>
      <c r="AE207" s="139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">
      <c r="A208" t="s">
        <v>499</v>
      </c>
      <c r="B208" t="s">
        <v>392</v>
      </c>
      <c r="C208" s="134" t="s">
        <v>23</v>
      </c>
      <c r="D208" s="135" t="s">
        <v>464</v>
      </c>
      <c r="E208" s="136">
        <v>1</v>
      </c>
      <c r="F208" s="136"/>
      <c r="G208" s="136"/>
      <c r="H208" s="136"/>
      <c r="I208" s="137">
        <f t="shared" si="10"/>
        <v>148</v>
      </c>
      <c r="J208" s="138">
        <v>0</v>
      </c>
      <c r="K208" s="138">
        <v>0</v>
      </c>
      <c r="L208" s="138">
        <v>0</v>
      </c>
      <c r="M208" s="138">
        <v>0</v>
      </c>
      <c r="N208" s="138">
        <v>0</v>
      </c>
      <c r="O208" s="138">
        <v>1</v>
      </c>
      <c r="P208" s="138">
        <v>1</v>
      </c>
      <c r="Q208" s="138">
        <v>0</v>
      </c>
      <c r="R208" s="138">
        <v>0</v>
      </c>
      <c r="S208" s="138">
        <v>1</v>
      </c>
      <c r="T208" s="138">
        <v>2</v>
      </c>
      <c r="U208" s="138">
        <v>4</v>
      </c>
      <c r="V208" s="138">
        <v>6</v>
      </c>
      <c r="W208" s="138">
        <v>13</v>
      </c>
      <c r="X208" s="138">
        <v>25</v>
      </c>
      <c r="Y208" s="138">
        <v>15</v>
      </c>
      <c r="Z208" s="138">
        <v>26</v>
      </c>
      <c r="AA208" s="138">
        <v>21</v>
      </c>
      <c r="AB208" s="138">
        <v>21</v>
      </c>
      <c r="AC208" s="138">
        <v>11</v>
      </c>
      <c r="AD208" s="138">
        <v>1</v>
      </c>
      <c r="AE208" s="139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">
      <c r="A209" t="s">
        <v>500</v>
      </c>
      <c r="B209" t="s">
        <v>393</v>
      </c>
      <c r="C209" s="134" t="s">
        <v>24</v>
      </c>
      <c r="D209" s="135" t="s">
        <v>464</v>
      </c>
      <c r="E209" s="136">
        <v>1</v>
      </c>
      <c r="F209" s="136"/>
      <c r="G209" s="136"/>
      <c r="H209" s="136"/>
      <c r="I209" s="137">
        <f t="shared" si="10"/>
        <v>23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8">
        <v>0</v>
      </c>
      <c r="P209" s="138">
        <v>0</v>
      </c>
      <c r="Q209" s="138">
        <v>0</v>
      </c>
      <c r="R209" s="138">
        <v>0</v>
      </c>
      <c r="S209" s="138">
        <v>1</v>
      </c>
      <c r="T209" s="138">
        <v>0</v>
      </c>
      <c r="U209" s="138">
        <v>0</v>
      </c>
      <c r="V209" s="138">
        <v>1</v>
      </c>
      <c r="W209" s="138">
        <v>4</v>
      </c>
      <c r="X209" s="138">
        <v>5</v>
      </c>
      <c r="Y209" s="138">
        <v>1</v>
      </c>
      <c r="Z209" s="138">
        <v>6</v>
      </c>
      <c r="AA209" s="138">
        <v>4</v>
      </c>
      <c r="AB209" s="138">
        <v>1</v>
      </c>
      <c r="AC209" s="138">
        <v>0</v>
      </c>
      <c r="AD209" s="138">
        <v>0</v>
      </c>
      <c r="AE209" s="139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">
      <c r="A210" t="s">
        <v>496</v>
      </c>
      <c r="B210" t="s">
        <v>388</v>
      </c>
      <c r="C210" s="134" t="s">
        <v>25</v>
      </c>
      <c r="D210" s="135" t="s">
        <v>464</v>
      </c>
      <c r="E210" s="136">
        <v>1</v>
      </c>
      <c r="F210" s="136"/>
      <c r="G210" s="136"/>
      <c r="H210" s="136"/>
      <c r="I210" s="137">
        <f t="shared" si="10"/>
        <v>27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8">
        <v>0</v>
      </c>
      <c r="P210" s="138">
        <v>1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2</v>
      </c>
      <c r="W210" s="138">
        <v>2</v>
      </c>
      <c r="X210" s="138">
        <v>1</v>
      </c>
      <c r="Y210" s="138">
        <v>2</v>
      </c>
      <c r="Z210" s="138">
        <v>4</v>
      </c>
      <c r="AA210" s="138">
        <v>7</v>
      </c>
      <c r="AB210" s="138">
        <v>6</v>
      </c>
      <c r="AC210" s="138">
        <v>2</v>
      </c>
      <c r="AD210" s="138">
        <v>0</v>
      </c>
      <c r="AE210" s="139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">
      <c r="A211" t="s">
        <v>501</v>
      </c>
      <c r="B211" t="s">
        <v>471</v>
      </c>
      <c r="C211" s="134" t="s">
        <v>26</v>
      </c>
      <c r="D211" s="135" t="s">
        <v>464</v>
      </c>
      <c r="E211" s="136">
        <v>1</v>
      </c>
      <c r="F211" s="136"/>
      <c r="G211" s="136"/>
      <c r="H211" s="136"/>
      <c r="I211" s="137">
        <f t="shared" si="10"/>
        <v>21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8">
        <v>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2</v>
      </c>
      <c r="W211" s="138">
        <v>3</v>
      </c>
      <c r="X211" s="138">
        <v>3</v>
      </c>
      <c r="Y211" s="138">
        <v>5</v>
      </c>
      <c r="Z211" s="138">
        <v>0</v>
      </c>
      <c r="AA211" s="138">
        <v>4</v>
      </c>
      <c r="AB211" s="138">
        <v>2</v>
      </c>
      <c r="AC211" s="138">
        <v>2</v>
      </c>
      <c r="AD211" s="138">
        <v>0</v>
      </c>
      <c r="AE211" s="139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">
      <c r="A212" t="s">
        <v>489</v>
      </c>
      <c r="B212" t="s">
        <v>472</v>
      </c>
      <c r="C212" s="134" t="s">
        <v>27</v>
      </c>
      <c r="D212" s="135" t="s">
        <v>464</v>
      </c>
      <c r="E212" s="136">
        <v>1</v>
      </c>
      <c r="F212" s="136"/>
      <c r="G212" s="136"/>
      <c r="H212" s="136"/>
      <c r="I212" s="137">
        <f t="shared" si="10"/>
        <v>117</v>
      </c>
      <c r="J212" s="138">
        <v>1</v>
      </c>
      <c r="K212" s="138">
        <v>0</v>
      </c>
      <c r="L212" s="138">
        <v>0</v>
      </c>
      <c r="M212" s="138">
        <v>0</v>
      </c>
      <c r="N212" s="138">
        <v>0</v>
      </c>
      <c r="O212" s="138">
        <v>1</v>
      </c>
      <c r="P212" s="138">
        <v>0</v>
      </c>
      <c r="Q212" s="138">
        <v>0</v>
      </c>
      <c r="R212" s="138">
        <v>1</v>
      </c>
      <c r="S212" s="138">
        <v>0</v>
      </c>
      <c r="T212" s="138">
        <v>1</v>
      </c>
      <c r="U212" s="138">
        <v>6</v>
      </c>
      <c r="V212" s="138">
        <v>2</v>
      </c>
      <c r="W212" s="138">
        <v>5</v>
      </c>
      <c r="X212" s="138">
        <v>12</v>
      </c>
      <c r="Y212" s="138">
        <v>12</v>
      </c>
      <c r="Z212" s="138">
        <v>23</v>
      </c>
      <c r="AA212" s="138">
        <v>22</v>
      </c>
      <c r="AB212" s="138">
        <v>19</v>
      </c>
      <c r="AC212" s="138">
        <v>11</v>
      </c>
      <c r="AD212" s="138">
        <v>1</v>
      </c>
      <c r="AE212" s="139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">
      <c r="A213" t="s">
        <v>501</v>
      </c>
      <c r="B213" t="s">
        <v>471</v>
      </c>
      <c r="C213" s="134" t="s">
        <v>28</v>
      </c>
      <c r="D213" s="135" t="s">
        <v>464</v>
      </c>
      <c r="E213" s="136">
        <v>1</v>
      </c>
      <c r="F213" s="136"/>
      <c r="G213" s="136"/>
      <c r="H213" s="136"/>
      <c r="I213" s="137">
        <f t="shared" si="10"/>
        <v>17</v>
      </c>
      <c r="J213" s="138">
        <v>0</v>
      </c>
      <c r="K213" s="138">
        <v>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1</v>
      </c>
      <c r="W213" s="138">
        <v>2</v>
      </c>
      <c r="X213" s="138">
        <v>0</v>
      </c>
      <c r="Y213" s="138">
        <v>3</v>
      </c>
      <c r="Z213" s="138">
        <v>3</v>
      </c>
      <c r="AA213" s="138">
        <v>3</v>
      </c>
      <c r="AB213" s="138">
        <v>1</v>
      </c>
      <c r="AC213" s="138">
        <v>3</v>
      </c>
      <c r="AD213" s="138">
        <v>1</v>
      </c>
      <c r="AE213" s="139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">
      <c r="A214" t="s">
        <v>502</v>
      </c>
      <c r="B214" t="s">
        <v>473</v>
      </c>
      <c r="C214" s="134" t="s">
        <v>29</v>
      </c>
      <c r="D214" s="135" t="s">
        <v>464</v>
      </c>
      <c r="E214" s="136">
        <v>1</v>
      </c>
      <c r="F214" s="136"/>
      <c r="G214" s="136"/>
      <c r="H214" s="136"/>
      <c r="I214" s="137">
        <f t="shared" si="10"/>
        <v>19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0</v>
      </c>
      <c r="T214" s="138">
        <v>1</v>
      </c>
      <c r="U214" s="138">
        <v>1</v>
      </c>
      <c r="V214" s="138">
        <v>1</v>
      </c>
      <c r="W214" s="138">
        <v>2</v>
      </c>
      <c r="X214" s="138">
        <v>1</v>
      </c>
      <c r="Y214" s="138">
        <v>2</v>
      </c>
      <c r="Z214" s="138">
        <v>2</v>
      </c>
      <c r="AA214" s="138">
        <v>4</v>
      </c>
      <c r="AB214" s="138">
        <v>5</v>
      </c>
      <c r="AC214" s="138">
        <v>0</v>
      </c>
      <c r="AD214" s="138">
        <v>0</v>
      </c>
      <c r="AE214" s="139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">
      <c r="A215" t="s">
        <v>503</v>
      </c>
      <c r="B215" t="s">
        <v>474</v>
      </c>
      <c r="C215" s="134" t="s">
        <v>30</v>
      </c>
      <c r="D215" s="135" t="s">
        <v>464</v>
      </c>
      <c r="E215" s="136">
        <v>1</v>
      </c>
      <c r="F215" s="136"/>
      <c r="G215" s="136"/>
      <c r="H215" s="136"/>
      <c r="I215" s="137">
        <f t="shared" si="10"/>
        <v>19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8">
        <v>0</v>
      </c>
      <c r="P215" s="138">
        <v>0</v>
      </c>
      <c r="Q215" s="138">
        <v>0</v>
      </c>
      <c r="R215" s="138">
        <v>0</v>
      </c>
      <c r="S215" s="138">
        <v>0</v>
      </c>
      <c r="T215" s="138">
        <v>0</v>
      </c>
      <c r="U215" s="138">
        <v>0</v>
      </c>
      <c r="V215" s="138">
        <v>1</v>
      </c>
      <c r="W215" s="138">
        <v>0</v>
      </c>
      <c r="X215" s="138">
        <v>0</v>
      </c>
      <c r="Y215" s="138">
        <v>1</v>
      </c>
      <c r="Z215" s="138">
        <v>4</v>
      </c>
      <c r="AA215" s="138">
        <v>7</v>
      </c>
      <c r="AB215" s="138">
        <v>5</v>
      </c>
      <c r="AC215" s="138">
        <v>1</v>
      </c>
      <c r="AD215" s="138">
        <v>0</v>
      </c>
      <c r="AE215" s="139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">
      <c r="A216" t="s">
        <v>503</v>
      </c>
      <c r="B216" t="s">
        <v>474</v>
      </c>
      <c r="C216" s="134" t="s">
        <v>31</v>
      </c>
      <c r="D216" s="135" t="s">
        <v>464</v>
      </c>
      <c r="E216" s="136">
        <v>1</v>
      </c>
      <c r="F216" s="136"/>
      <c r="G216" s="136"/>
      <c r="H216" s="136"/>
      <c r="I216" s="137">
        <f t="shared" si="10"/>
        <v>23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1</v>
      </c>
      <c r="W216" s="138">
        <v>0</v>
      </c>
      <c r="X216" s="138">
        <v>1</v>
      </c>
      <c r="Y216" s="138">
        <v>3</v>
      </c>
      <c r="Z216" s="138">
        <v>4</v>
      </c>
      <c r="AA216" s="138">
        <v>3</v>
      </c>
      <c r="AB216" s="138">
        <v>4</v>
      </c>
      <c r="AC216" s="138">
        <v>7</v>
      </c>
      <c r="AD216" s="138">
        <v>0</v>
      </c>
      <c r="AE216" s="139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">
      <c r="A217" t="s">
        <v>496</v>
      </c>
      <c r="B217" t="s">
        <v>388</v>
      </c>
      <c r="C217" s="134" t="s">
        <v>32</v>
      </c>
      <c r="D217" s="135" t="s">
        <v>464</v>
      </c>
      <c r="E217" s="136">
        <v>1</v>
      </c>
      <c r="F217" s="136"/>
      <c r="G217" s="136"/>
      <c r="H217" s="136"/>
      <c r="I217" s="137">
        <f t="shared" si="10"/>
        <v>15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1</v>
      </c>
      <c r="U217" s="138">
        <v>1</v>
      </c>
      <c r="V217" s="138">
        <v>0</v>
      </c>
      <c r="W217" s="138">
        <v>0</v>
      </c>
      <c r="X217" s="138">
        <v>1</v>
      </c>
      <c r="Y217" s="138">
        <v>3</v>
      </c>
      <c r="Z217" s="138">
        <v>1</v>
      </c>
      <c r="AA217" s="138">
        <v>4</v>
      </c>
      <c r="AB217" s="138">
        <v>3</v>
      </c>
      <c r="AC217" s="138">
        <v>1</v>
      </c>
      <c r="AD217" s="138">
        <v>0</v>
      </c>
      <c r="AE217" s="139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">
      <c r="A218" t="s">
        <v>513</v>
      </c>
      <c r="B218" t="s">
        <v>475</v>
      </c>
      <c r="C218" s="134" t="s">
        <v>33</v>
      </c>
      <c r="D218" s="135" t="s">
        <v>464</v>
      </c>
      <c r="E218" s="136">
        <v>1</v>
      </c>
      <c r="F218" s="136"/>
      <c r="G218" s="136"/>
      <c r="H218" s="136"/>
      <c r="I218" s="137">
        <f t="shared" si="10"/>
        <v>25</v>
      </c>
      <c r="J218" s="138">
        <v>0</v>
      </c>
      <c r="K218" s="138">
        <v>0</v>
      </c>
      <c r="L218" s="138">
        <v>0</v>
      </c>
      <c r="M218" s="138">
        <v>0</v>
      </c>
      <c r="N218" s="138">
        <v>0</v>
      </c>
      <c r="O218" s="138">
        <v>0</v>
      </c>
      <c r="P218" s="138">
        <v>1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4</v>
      </c>
      <c r="W218" s="138">
        <v>2</v>
      </c>
      <c r="X218" s="138">
        <v>2</v>
      </c>
      <c r="Y218" s="138">
        <v>2</v>
      </c>
      <c r="Z218" s="138">
        <v>4</v>
      </c>
      <c r="AA218" s="138">
        <v>3</v>
      </c>
      <c r="AB218" s="138">
        <v>5</v>
      </c>
      <c r="AC218" s="138">
        <v>1</v>
      </c>
      <c r="AD218" s="138">
        <v>1</v>
      </c>
      <c r="AE218" s="139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">
      <c r="A219" t="s">
        <v>489</v>
      </c>
      <c r="B219" t="s">
        <v>476</v>
      </c>
      <c r="C219" s="134" t="s">
        <v>34</v>
      </c>
      <c r="D219" s="135" t="s">
        <v>464</v>
      </c>
      <c r="E219" s="136">
        <v>1</v>
      </c>
      <c r="F219" s="136"/>
      <c r="G219" s="136"/>
      <c r="H219" s="136"/>
      <c r="I219" s="137">
        <f t="shared" si="10"/>
        <v>49</v>
      </c>
      <c r="J219" s="138">
        <v>0</v>
      </c>
      <c r="K219" s="138">
        <v>0</v>
      </c>
      <c r="L219" s="138">
        <v>0</v>
      </c>
      <c r="M219" s="138">
        <v>0</v>
      </c>
      <c r="N219" s="138">
        <v>0</v>
      </c>
      <c r="O219" s="138">
        <v>0</v>
      </c>
      <c r="P219" s="138">
        <v>0</v>
      </c>
      <c r="Q219" s="138">
        <v>0</v>
      </c>
      <c r="R219" s="138">
        <v>2</v>
      </c>
      <c r="S219" s="138">
        <v>2</v>
      </c>
      <c r="T219" s="138">
        <v>1</v>
      </c>
      <c r="U219" s="138">
        <v>1</v>
      </c>
      <c r="V219" s="138">
        <v>1</v>
      </c>
      <c r="W219" s="138">
        <v>4</v>
      </c>
      <c r="X219" s="138">
        <v>2</v>
      </c>
      <c r="Y219" s="138">
        <v>4</v>
      </c>
      <c r="Z219" s="138">
        <v>11</v>
      </c>
      <c r="AA219" s="138">
        <v>7</v>
      </c>
      <c r="AB219" s="138">
        <v>10</v>
      </c>
      <c r="AC219" s="138">
        <v>4</v>
      </c>
      <c r="AD219" s="138">
        <v>0</v>
      </c>
      <c r="AE219" s="139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">
      <c r="A220" t="s">
        <v>501</v>
      </c>
      <c r="B220" t="s">
        <v>471</v>
      </c>
      <c r="C220" s="134" t="s">
        <v>35</v>
      </c>
      <c r="D220" s="135" t="s">
        <v>464</v>
      </c>
      <c r="E220" s="136">
        <v>1</v>
      </c>
      <c r="F220" s="136"/>
      <c r="G220" s="136"/>
      <c r="H220" s="136"/>
      <c r="I220" s="137">
        <f t="shared" si="10"/>
        <v>49</v>
      </c>
      <c r="J220" s="138">
        <v>0</v>
      </c>
      <c r="K220" s="138">
        <v>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1</v>
      </c>
      <c r="U220" s="138">
        <v>2</v>
      </c>
      <c r="V220" s="138">
        <v>2</v>
      </c>
      <c r="W220" s="138">
        <v>2</v>
      </c>
      <c r="X220" s="138">
        <v>3</v>
      </c>
      <c r="Y220" s="138">
        <v>5</v>
      </c>
      <c r="Z220" s="138">
        <v>6</v>
      </c>
      <c r="AA220" s="138">
        <v>15</v>
      </c>
      <c r="AB220" s="138">
        <v>12</v>
      </c>
      <c r="AC220" s="138">
        <v>1</v>
      </c>
      <c r="AD220" s="138">
        <v>0</v>
      </c>
      <c r="AE220" s="139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">
      <c r="A221" t="s">
        <v>501</v>
      </c>
      <c r="B221" t="s">
        <v>471</v>
      </c>
      <c r="C221" s="134" t="s">
        <v>36</v>
      </c>
      <c r="D221" s="135" t="s">
        <v>464</v>
      </c>
      <c r="E221" s="136">
        <v>1</v>
      </c>
      <c r="F221" s="136"/>
      <c r="G221" s="136"/>
      <c r="H221" s="136"/>
      <c r="I221" s="137">
        <f t="shared" si="10"/>
        <v>22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1</v>
      </c>
      <c r="W221" s="138">
        <v>1</v>
      </c>
      <c r="X221" s="138">
        <v>2</v>
      </c>
      <c r="Y221" s="138">
        <v>0</v>
      </c>
      <c r="Z221" s="138">
        <v>4</v>
      </c>
      <c r="AA221" s="138">
        <v>5</v>
      </c>
      <c r="AB221" s="138">
        <v>6</v>
      </c>
      <c r="AC221" s="138">
        <v>3</v>
      </c>
      <c r="AD221" s="138">
        <v>0</v>
      </c>
      <c r="AE221" s="139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">
      <c r="A222" t="s">
        <v>501</v>
      </c>
      <c r="B222" t="s">
        <v>471</v>
      </c>
      <c r="C222" s="134" t="s">
        <v>37</v>
      </c>
      <c r="D222" s="135" t="s">
        <v>464</v>
      </c>
      <c r="E222" s="136">
        <v>1</v>
      </c>
      <c r="F222" s="136"/>
      <c r="G222" s="136"/>
      <c r="H222" s="136"/>
      <c r="I222" s="137">
        <f t="shared" si="10"/>
        <v>3</v>
      </c>
      <c r="J222" s="138">
        <v>0</v>
      </c>
      <c r="K222" s="138">
        <v>0</v>
      </c>
      <c r="L222" s="138">
        <v>0</v>
      </c>
      <c r="M222" s="138">
        <v>0</v>
      </c>
      <c r="N222" s="138">
        <v>0</v>
      </c>
      <c r="O222" s="138">
        <v>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38">
        <v>0</v>
      </c>
      <c r="Z222" s="138">
        <v>0</v>
      </c>
      <c r="AA222" s="138">
        <v>1</v>
      </c>
      <c r="AB222" s="138">
        <v>2</v>
      </c>
      <c r="AC222" s="138">
        <v>0</v>
      </c>
      <c r="AD222" s="138">
        <v>0</v>
      </c>
      <c r="AE222" s="139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">
      <c r="A223" t="s">
        <v>504</v>
      </c>
      <c r="B223" t="s">
        <v>477</v>
      </c>
      <c r="C223" s="134" t="s">
        <v>38</v>
      </c>
      <c r="D223" s="135" t="s">
        <v>464</v>
      </c>
      <c r="E223" s="136">
        <v>1</v>
      </c>
      <c r="F223" s="136"/>
      <c r="G223" s="136"/>
      <c r="H223" s="136"/>
      <c r="I223" s="137">
        <f t="shared" si="10"/>
        <v>18</v>
      </c>
      <c r="J223" s="138">
        <v>0</v>
      </c>
      <c r="K223" s="138">
        <v>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1</v>
      </c>
      <c r="S223" s="138">
        <v>0</v>
      </c>
      <c r="T223" s="138">
        <v>1</v>
      </c>
      <c r="U223" s="138">
        <v>0</v>
      </c>
      <c r="V223" s="138">
        <v>0</v>
      </c>
      <c r="W223" s="138">
        <v>0</v>
      </c>
      <c r="X223" s="138">
        <v>2</v>
      </c>
      <c r="Y223" s="138">
        <v>2</v>
      </c>
      <c r="Z223" s="138">
        <v>3</v>
      </c>
      <c r="AA223" s="138">
        <v>4</v>
      </c>
      <c r="AB223" s="138">
        <v>3</v>
      </c>
      <c r="AC223" s="138">
        <v>1</v>
      </c>
      <c r="AD223" s="138">
        <v>1</v>
      </c>
      <c r="AE223" s="139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">
      <c r="A224" t="s">
        <v>401</v>
      </c>
      <c r="B224" t="s">
        <v>478</v>
      </c>
      <c r="C224" s="134" t="s">
        <v>39</v>
      </c>
      <c r="D224" s="135" t="s">
        <v>464</v>
      </c>
      <c r="E224" s="136">
        <v>1</v>
      </c>
      <c r="F224" s="136"/>
      <c r="G224" s="136"/>
      <c r="H224" s="136"/>
      <c r="I224" s="137">
        <f t="shared" si="10"/>
        <v>19</v>
      </c>
      <c r="J224" s="138">
        <v>0</v>
      </c>
      <c r="K224" s="138">
        <v>0</v>
      </c>
      <c r="L224" s="138">
        <v>0</v>
      </c>
      <c r="M224" s="138">
        <v>0</v>
      </c>
      <c r="N224" s="138">
        <v>0</v>
      </c>
      <c r="O224" s="138">
        <v>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0</v>
      </c>
      <c r="W224" s="138">
        <v>1</v>
      </c>
      <c r="X224" s="138">
        <v>1</v>
      </c>
      <c r="Y224" s="138">
        <v>1</v>
      </c>
      <c r="Z224" s="138">
        <v>3</v>
      </c>
      <c r="AA224" s="138">
        <v>7</v>
      </c>
      <c r="AB224" s="138">
        <v>3</v>
      </c>
      <c r="AC224" s="138">
        <v>2</v>
      </c>
      <c r="AD224" s="138">
        <v>1</v>
      </c>
      <c r="AE224" s="139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">
      <c r="A225" t="s">
        <v>493</v>
      </c>
      <c r="B225" t="s">
        <v>467</v>
      </c>
      <c r="C225" s="134" t="s">
        <v>40</v>
      </c>
      <c r="D225" s="135" t="s">
        <v>464</v>
      </c>
      <c r="E225" s="136">
        <v>1</v>
      </c>
      <c r="F225" s="136"/>
      <c r="G225" s="136"/>
      <c r="H225" s="136"/>
      <c r="I225" s="137">
        <f t="shared" si="10"/>
        <v>47</v>
      </c>
      <c r="J225" s="138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3</v>
      </c>
      <c r="T225" s="138">
        <v>0</v>
      </c>
      <c r="U225" s="138">
        <v>1</v>
      </c>
      <c r="V225" s="138">
        <v>0</v>
      </c>
      <c r="W225" s="138">
        <v>2</v>
      </c>
      <c r="X225" s="138">
        <v>6</v>
      </c>
      <c r="Y225" s="138">
        <v>5</v>
      </c>
      <c r="Z225" s="138">
        <v>10</v>
      </c>
      <c r="AA225" s="138">
        <v>10</v>
      </c>
      <c r="AB225" s="138">
        <v>8</v>
      </c>
      <c r="AC225" s="138">
        <v>2</v>
      </c>
      <c r="AD225" s="138">
        <v>0</v>
      </c>
      <c r="AE225" s="139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">
      <c r="A226" t="s">
        <v>489</v>
      </c>
      <c r="B226" t="s">
        <v>476</v>
      </c>
      <c r="C226" s="134" t="s">
        <v>41</v>
      </c>
      <c r="D226" s="135" t="s">
        <v>464</v>
      </c>
      <c r="E226" s="136">
        <v>1</v>
      </c>
      <c r="F226" s="136"/>
      <c r="G226" s="136"/>
      <c r="H226" s="136"/>
      <c r="I226" s="137">
        <f t="shared" si="10"/>
        <v>47</v>
      </c>
      <c r="J226" s="138">
        <v>0</v>
      </c>
      <c r="K226" s="138">
        <v>0</v>
      </c>
      <c r="L226" s="138">
        <v>0</v>
      </c>
      <c r="M226" s="138">
        <v>0</v>
      </c>
      <c r="N226" s="138">
        <v>0</v>
      </c>
      <c r="O226" s="138">
        <v>0</v>
      </c>
      <c r="P226" s="138">
        <v>0</v>
      </c>
      <c r="Q226" s="138">
        <v>0</v>
      </c>
      <c r="R226" s="138">
        <v>0</v>
      </c>
      <c r="S226" s="138">
        <v>0</v>
      </c>
      <c r="T226" s="138">
        <v>0</v>
      </c>
      <c r="U226" s="138">
        <v>0</v>
      </c>
      <c r="V226" s="138">
        <v>0</v>
      </c>
      <c r="W226" s="138">
        <v>4</v>
      </c>
      <c r="X226" s="138">
        <v>7</v>
      </c>
      <c r="Y226" s="138">
        <v>10</v>
      </c>
      <c r="Z226" s="138">
        <v>6</v>
      </c>
      <c r="AA226" s="138">
        <v>5</v>
      </c>
      <c r="AB226" s="138">
        <v>11</v>
      </c>
      <c r="AC226" s="138">
        <v>4</v>
      </c>
      <c r="AD226" s="138">
        <v>0</v>
      </c>
      <c r="AE226" s="139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">
      <c r="A227" t="s">
        <v>493</v>
      </c>
      <c r="B227" t="s">
        <v>467</v>
      </c>
      <c r="C227" s="134" t="s">
        <v>42</v>
      </c>
      <c r="D227" s="135" t="s">
        <v>464</v>
      </c>
      <c r="E227" s="136">
        <v>1</v>
      </c>
      <c r="F227" s="136"/>
      <c r="G227" s="136"/>
      <c r="H227" s="136"/>
      <c r="I227" s="137">
        <f t="shared" si="10"/>
        <v>32</v>
      </c>
      <c r="J227" s="138">
        <v>0</v>
      </c>
      <c r="K227" s="138">
        <v>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0</v>
      </c>
      <c r="T227" s="138">
        <v>0</v>
      </c>
      <c r="U227" s="138">
        <v>2</v>
      </c>
      <c r="V227" s="138">
        <v>1</v>
      </c>
      <c r="W227" s="138">
        <v>4</v>
      </c>
      <c r="X227" s="138">
        <v>3</v>
      </c>
      <c r="Y227" s="138">
        <v>4</v>
      </c>
      <c r="Z227" s="138">
        <v>0</v>
      </c>
      <c r="AA227" s="138">
        <v>10</v>
      </c>
      <c r="AB227" s="138">
        <v>8</v>
      </c>
      <c r="AC227" s="138">
        <v>0</v>
      </c>
      <c r="AD227" s="138">
        <v>0</v>
      </c>
      <c r="AE227" s="139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">
      <c r="A228" t="s">
        <v>489</v>
      </c>
      <c r="B228" t="s">
        <v>476</v>
      </c>
      <c r="C228" s="134" t="s">
        <v>43</v>
      </c>
      <c r="D228" s="135" t="s">
        <v>464</v>
      </c>
      <c r="E228" s="136">
        <v>1</v>
      </c>
      <c r="F228" s="136"/>
      <c r="G228" s="136"/>
      <c r="H228" s="136"/>
      <c r="I228" s="137">
        <f t="shared" si="10"/>
        <v>38</v>
      </c>
      <c r="J228" s="138">
        <v>0</v>
      </c>
      <c r="K228" s="138">
        <v>0</v>
      </c>
      <c r="L228" s="138">
        <v>0</v>
      </c>
      <c r="M228" s="138">
        <v>0</v>
      </c>
      <c r="N228" s="138">
        <v>0</v>
      </c>
      <c r="O228" s="138">
        <v>0</v>
      </c>
      <c r="P228" s="138">
        <v>1</v>
      </c>
      <c r="Q228" s="138">
        <v>0</v>
      </c>
      <c r="R228" s="138">
        <v>0</v>
      </c>
      <c r="S228" s="138">
        <v>0</v>
      </c>
      <c r="T228" s="138">
        <v>0</v>
      </c>
      <c r="U228" s="138">
        <v>2</v>
      </c>
      <c r="V228" s="138">
        <v>1</v>
      </c>
      <c r="W228" s="138">
        <v>3</v>
      </c>
      <c r="X228" s="138">
        <v>5</v>
      </c>
      <c r="Y228" s="138">
        <v>8</v>
      </c>
      <c r="Z228" s="138">
        <v>2</v>
      </c>
      <c r="AA228" s="138">
        <v>5</v>
      </c>
      <c r="AB228" s="138">
        <v>9</v>
      </c>
      <c r="AC228" s="138">
        <v>1</v>
      </c>
      <c r="AD228" s="138">
        <v>1</v>
      </c>
      <c r="AE228" s="139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">
      <c r="A229" t="s">
        <v>489</v>
      </c>
      <c r="B229" t="s">
        <v>472</v>
      </c>
      <c r="C229" s="134" t="s">
        <v>44</v>
      </c>
      <c r="D229" s="135" t="s">
        <v>464</v>
      </c>
      <c r="E229" s="136">
        <v>1</v>
      </c>
      <c r="F229" s="136"/>
      <c r="G229" s="136"/>
      <c r="H229" s="136"/>
      <c r="I229" s="137">
        <f t="shared" si="10"/>
        <v>36</v>
      </c>
      <c r="J229" s="138">
        <v>0</v>
      </c>
      <c r="K229" s="138">
        <v>0</v>
      </c>
      <c r="L229" s="138">
        <v>0</v>
      </c>
      <c r="M229" s="138">
        <v>0</v>
      </c>
      <c r="N229" s="138">
        <v>0</v>
      </c>
      <c r="O229" s="138">
        <v>0</v>
      </c>
      <c r="P229" s="138">
        <v>0</v>
      </c>
      <c r="Q229" s="138">
        <v>0</v>
      </c>
      <c r="R229" s="138">
        <v>0</v>
      </c>
      <c r="S229" s="138">
        <v>0</v>
      </c>
      <c r="T229" s="138">
        <v>3</v>
      </c>
      <c r="U229" s="138">
        <v>0</v>
      </c>
      <c r="V229" s="138">
        <v>1</v>
      </c>
      <c r="W229" s="138">
        <v>0</v>
      </c>
      <c r="X229" s="138">
        <v>4</v>
      </c>
      <c r="Y229" s="138">
        <v>4</v>
      </c>
      <c r="Z229" s="138">
        <v>6</v>
      </c>
      <c r="AA229" s="138">
        <v>5</v>
      </c>
      <c r="AB229" s="138">
        <v>10</v>
      </c>
      <c r="AC229" s="138">
        <v>2</v>
      </c>
      <c r="AD229" s="138">
        <v>1</v>
      </c>
      <c r="AE229" s="139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">
      <c r="A230" t="s">
        <v>506</v>
      </c>
      <c r="B230" t="s">
        <v>479</v>
      </c>
      <c r="C230" s="134" t="s">
        <v>45</v>
      </c>
      <c r="D230" s="135" t="s">
        <v>464</v>
      </c>
      <c r="E230" s="136">
        <v>1</v>
      </c>
      <c r="F230" s="136"/>
      <c r="G230" s="136"/>
      <c r="H230" s="136"/>
      <c r="I230" s="137">
        <f t="shared" si="10"/>
        <v>23</v>
      </c>
      <c r="J230" s="138">
        <v>0</v>
      </c>
      <c r="K230" s="138">
        <v>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1</v>
      </c>
      <c r="S230" s="138">
        <v>1</v>
      </c>
      <c r="T230" s="138">
        <v>1</v>
      </c>
      <c r="U230" s="138">
        <v>1</v>
      </c>
      <c r="V230" s="138">
        <v>3</v>
      </c>
      <c r="W230" s="138">
        <v>1</v>
      </c>
      <c r="X230" s="138">
        <v>2</v>
      </c>
      <c r="Y230" s="138">
        <v>2</v>
      </c>
      <c r="Z230" s="138">
        <v>1</v>
      </c>
      <c r="AA230" s="138">
        <v>4</v>
      </c>
      <c r="AB230" s="138">
        <v>5</v>
      </c>
      <c r="AC230" s="138">
        <v>1</v>
      </c>
      <c r="AD230" s="138">
        <v>0</v>
      </c>
      <c r="AE230" s="139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">
      <c r="A231" t="s">
        <v>489</v>
      </c>
      <c r="B231" t="s">
        <v>472</v>
      </c>
      <c r="C231" s="134" t="s">
        <v>46</v>
      </c>
      <c r="D231" s="135" t="s">
        <v>464</v>
      </c>
      <c r="E231" s="136">
        <v>1</v>
      </c>
      <c r="F231" s="136"/>
      <c r="G231" s="136"/>
      <c r="H231" s="136"/>
      <c r="I231" s="137">
        <f t="shared" si="10"/>
        <v>15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1</v>
      </c>
      <c r="R231" s="138">
        <v>0</v>
      </c>
      <c r="S231" s="138">
        <v>0</v>
      </c>
      <c r="T231" s="138">
        <v>0</v>
      </c>
      <c r="U231" s="138">
        <v>1</v>
      </c>
      <c r="V231" s="138">
        <v>1</v>
      </c>
      <c r="W231" s="138">
        <v>1</v>
      </c>
      <c r="X231" s="138">
        <v>0</v>
      </c>
      <c r="Y231" s="138">
        <v>2</v>
      </c>
      <c r="Z231" s="138">
        <v>2</v>
      </c>
      <c r="AA231" s="138">
        <v>3</v>
      </c>
      <c r="AB231" s="138">
        <v>3</v>
      </c>
      <c r="AC231" s="138">
        <v>1</v>
      </c>
      <c r="AD231" s="138">
        <v>0</v>
      </c>
      <c r="AE231" s="139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">
      <c r="A232" t="s">
        <v>489</v>
      </c>
      <c r="B232" t="s">
        <v>472</v>
      </c>
      <c r="C232" s="134" t="s">
        <v>47</v>
      </c>
      <c r="D232" s="135" t="s">
        <v>464</v>
      </c>
      <c r="E232" s="136">
        <v>1</v>
      </c>
      <c r="F232" s="136"/>
      <c r="G232" s="136"/>
      <c r="H232" s="136"/>
      <c r="I232" s="137">
        <f t="shared" si="10"/>
        <v>2</v>
      </c>
      <c r="J232" s="138">
        <v>0</v>
      </c>
      <c r="K232" s="138">
        <v>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1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38">
        <v>0</v>
      </c>
      <c r="Z232" s="138">
        <v>0</v>
      </c>
      <c r="AA232" s="138">
        <v>0</v>
      </c>
      <c r="AB232" s="138">
        <v>1</v>
      </c>
      <c r="AC232" s="138">
        <v>0</v>
      </c>
      <c r="AD232" s="138">
        <v>0</v>
      </c>
      <c r="AE232" s="139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">
      <c r="A233" t="s">
        <v>506</v>
      </c>
      <c r="B233" t="s">
        <v>479</v>
      </c>
      <c r="C233" s="134" t="s">
        <v>48</v>
      </c>
      <c r="D233" s="135" t="s">
        <v>464</v>
      </c>
      <c r="E233" s="136">
        <v>1</v>
      </c>
      <c r="F233" s="136"/>
      <c r="G233" s="136"/>
      <c r="H233" s="136"/>
      <c r="I233" s="137">
        <f t="shared" si="10"/>
        <v>11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1</v>
      </c>
      <c r="X233" s="138">
        <v>2</v>
      </c>
      <c r="Y233" s="138">
        <v>3</v>
      </c>
      <c r="Z233" s="138">
        <v>0</v>
      </c>
      <c r="AA233" s="138">
        <v>2</v>
      </c>
      <c r="AB233" s="138">
        <v>1</v>
      </c>
      <c r="AC233" s="138">
        <v>2</v>
      </c>
      <c r="AD233" s="138">
        <v>0</v>
      </c>
      <c r="AE233" s="139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">
      <c r="A234" t="s">
        <v>506</v>
      </c>
      <c r="B234" t="s">
        <v>479</v>
      </c>
      <c r="C234" s="134" t="s">
        <v>49</v>
      </c>
      <c r="D234" s="135" t="s">
        <v>464</v>
      </c>
      <c r="E234" s="136">
        <v>1</v>
      </c>
      <c r="F234" s="136"/>
      <c r="G234" s="136"/>
      <c r="H234" s="136"/>
      <c r="I234" s="137">
        <f t="shared" si="10"/>
        <v>6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2</v>
      </c>
      <c r="W234" s="138">
        <v>0</v>
      </c>
      <c r="X234" s="138">
        <v>0</v>
      </c>
      <c r="Y234" s="138">
        <v>1</v>
      </c>
      <c r="Z234" s="138">
        <v>0</v>
      </c>
      <c r="AA234" s="138">
        <v>1</v>
      </c>
      <c r="AB234" s="138">
        <v>2</v>
      </c>
      <c r="AC234" s="138">
        <v>0</v>
      </c>
      <c r="AD234" s="138">
        <v>0</v>
      </c>
      <c r="AE234" s="139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">
      <c r="A235" t="s">
        <v>506</v>
      </c>
      <c r="B235" t="s">
        <v>479</v>
      </c>
      <c r="C235" s="134" t="s">
        <v>50</v>
      </c>
      <c r="D235" s="135" t="s">
        <v>464</v>
      </c>
      <c r="E235" s="136">
        <v>1</v>
      </c>
      <c r="F235" s="136"/>
      <c r="G235" s="136"/>
      <c r="H235" s="136"/>
      <c r="I235" s="137">
        <f t="shared" si="10"/>
        <v>6</v>
      </c>
      <c r="J235" s="138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0</v>
      </c>
      <c r="P235" s="138">
        <v>0</v>
      </c>
      <c r="Q235" s="138">
        <v>1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1</v>
      </c>
      <c r="Y235" s="138">
        <v>1</v>
      </c>
      <c r="Z235" s="138">
        <v>0</v>
      </c>
      <c r="AA235" s="138">
        <v>2</v>
      </c>
      <c r="AB235" s="138">
        <v>0</v>
      </c>
      <c r="AC235" s="138">
        <v>1</v>
      </c>
      <c r="AD235" s="138">
        <v>0</v>
      </c>
      <c r="AE235" s="139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">
      <c r="A236" t="s">
        <v>506</v>
      </c>
      <c r="B236" t="s">
        <v>479</v>
      </c>
      <c r="C236" s="134" t="s">
        <v>51</v>
      </c>
      <c r="D236" s="135" t="s">
        <v>464</v>
      </c>
      <c r="E236" s="136">
        <v>1</v>
      </c>
      <c r="F236" s="136"/>
      <c r="G236" s="136"/>
      <c r="H236" s="136"/>
      <c r="I236" s="137">
        <f t="shared" si="10"/>
        <v>3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1</v>
      </c>
      <c r="Y236" s="138">
        <v>0</v>
      </c>
      <c r="Z236" s="138">
        <v>0</v>
      </c>
      <c r="AA236" s="138">
        <v>2</v>
      </c>
      <c r="AB236" s="138">
        <v>0</v>
      </c>
      <c r="AC236" s="138">
        <v>0</v>
      </c>
      <c r="AD236" s="138">
        <v>0</v>
      </c>
      <c r="AE236" s="139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">
      <c r="A237" t="s">
        <v>506</v>
      </c>
      <c r="B237" t="s">
        <v>479</v>
      </c>
      <c r="C237" s="134" t="s">
        <v>52</v>
      </c>
      <c r="D237" s="135" t="s">
        <v>464</v>
      </c>
      <c r="E237" s="136">
        <v>1</v>
      </c>
      <c r="F237" s="136"/>
      <c r="G237" s="136"/>
      <c r="H237" s="136"/>
      <c r="I237" s="137">
        <f t="shared" si="10"/>
        <v>19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1</v>
      </c>
      <c r="S237" s="138">
        <v>1</v>
      </c>
      <c r="T237" s="138">
        <v>0</v>
      </c>
      <c r="U237" s="138">
        <v>0</v>
      </c>
      <c r="V237" s="138">
        <v>1</v>
      </c>
      <c r="W237" s="138">
        <v>0</v>
      </c>
      <c r="X237" s="138">
        <v>0</v>
      </c>
      <c r="Y237" s="138">
        <v>4</v>
      </c>
      <c r="Z237" s="138">
        <v>3</v>
      </c>
      <c r="AA237" s="138">
        <v>2</v>
      </c>
      <c r="AB237" s="138">
        <v>4</v>
      </c>
      <c r="AC237" s="138">
        <v>2</v>
      </c>
      <c r="AD237" s="138">
        <v>1</v>
      </c>
      <c r="AE237" s="139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">
      <c r="A238" t="s">
        <v>506</v>
      </c>
      <c r="B238" t="s">
        <v>479</v>
      </c>
      <c r="C238" s="134" t="s">
        <v>53</v>
      </c>
      <c r="D238" s="135" t="s">
        <v>464</v>
      </c>
      <c r="E238" s="136">
        <v>1</v>
      </c>
      <c r="F238" s="136"/>
      <c r="G238" s="136"/>
      <c r="H238" s="136"/>
      <c r="I238" s="137">
        <f t="shared" si="10"/>
        <v>4</v>
      </c>
      <c r="J238" s="138">
        <v>0</v>
      </c>
      <c r="K238" s="138">
        <v>0</v>
      </c>
      <c r="L238" s="138">
        <v>0</v>
      </c>
      <c r="M238" s="138">
        <v>0</v>
      </c>
      <c r="N238" s="138">
        <v>0</v>
      </c>
      <c r="O238" s="138">
        <v>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38">
        <v>2</v>
      </c>
      <c r="Z238" s="138">
        <v>0</v>
      </c>
      <c r="AA238" s="138">
        <v>2</v>
      </c>
      <c r="AB238" s="138">
        <v>0</v>
      </c>
      <c r="AC238" s="138">
        <v>0</v>
      </c>
      <c r="AD238" s="138">
        <v>0</v>
      </c>
      <c r="AE238" s="139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">
      <c r="A239" t="s">
        <v>506</v>
      </c>
      <c r="B239" t="s">
        <v>479</v>
      </c>
      <c r="C239" s="134" t="s">
        <v>54</v>
      </c>
      <c r="D239" s="135" t="s">
        <v>464</v>
      </c>
      <c r="E239" s="136">
        <v>1</v>
      </c>
      <c r="F239" s="136"/>
      <c r="G239" s="136"/>
      <c r="H239" s="136"/>
      <c r="I239" s="137">
        <f t="shared" si="10"/>
        <v>10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1</v>
      </c>
      <c r="X239" s="138">
        <v>3</v>
      </c>
      <c r="Y239" s="138">
        <v>0</v>
      </c>
      <c r="Z239" s="138">
        <v>1</v>
      </c>
      <c r="AA239" s="138">
        <v>1</v>
      </c>
      <c r="AB239" s="138">
        <v>3</v>
      </c>
      <c r="AC239" s="138">
        <v>0</v>
      </c>
      <c r="AD239" s="138">
        <v>1</v>
      </c>
      <c r="AE239" s="139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">
      <c r="A240" t="s">
        <v>507</v>
      </c>
      <c r="B240" t="s">
        <v>480</v>
      </c>
      <c r="C240" s="134" t="s">
        <v>55</v>
      </c>
      <c r="D240" s="135" t="s">
        <v>464</v>
      </c>
      <c r="E240" s="136">
        <v>1</v>
      </c>
      <c r="F240" s="136"/>
      <c r="G240" s="136"/>
      <c r="H240" s="136"/>
      <c r="I240" s="137">
        <f t="shared" si="10"/>
        <v>5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1</v>
      </c>
      <c r="Y240" s="138">
        <v>1</v>
      </c>
      <c r="Z240" s="138">
        <v>0</v>
      </c>
      <c r="AA240" s="138">
        <v>1</v>
      </c>
      <c r="AB240" s="138">
        <v>2</v>
      </c>
      <c r="AC240" s="138">
        <v>0</v>
      </c>
      <c r="AD240" s="138">
        <v>0</v>
      </c>
      <c r="AE240" s="139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">
      <c r="A241" t="s">
        <v>507</v>
      </c>
      <c r="B241" t="s">
        <v>480</v>
      </c>
      <c r="C241" s="134" t="s">
        <v>56</v>
      </c>
      <c r="D241" s="135" t="s">
        <v>464</v>
      </c>
      <c r="E241" s="136">
        <v>1</v>
      </c>
      <c r="F241" s="136"/>
      <c r="G241" s="136"/>
      <c r="H241" s="136"/>
      <c r="I241" s="137">
        <f t="shared" si="10"/>
        <v>5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8">
        <v>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38">
        <v>1</v>
      </c>
      <c r="Z241" s="138">
        <v>2</v>
      </c>
      <c r="AA241" s="138">
        <v>0</v>
      </c>
      <c r="AB241" s="138">
        <v>2</v>
      </c>
      <c r="AC241" s="138">
        <v>0</v>
      </c>
      <c r="AD241" s="138">
        <v>0</v>
      </c>
      <c r="AE241" s="139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">
      <c r="A242" t="s">
        <v>508</v>
      </c>
      <c r="B242" t="s">
        <v>481</v>
      </c>
      <c r="C242" s="134" t="s">
        <v>57</v>
      </c>
      <c r="D242" s="135" t="s">
        <v>464</v>
      </c>
      <c r="E242" s="136">
        <v>1</v>
      </c>
      <c r="F242" s="136"/>
      <c r="G242" s="136"/>
      <c r="H242" s="136"/>
      <c r="I242" s="137">
        <f t="shared" si="10"/>
        <v>4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1</v>
      </c>
      <c r="X242" s="138">
        <v>0</v>
      </c>
      <c r="Y242" s="138">
        <v>0</v>
      </c>
      <c r="Z242" s="138">
        <v>1</v>
      </c>
      <c r="AA242" s="138">
        <v>2</v>
      </c>
      <c r="AB242" s="138">
        <v>0</v>
      </c>
      <c r="AC242" s="138">
        <v>0</v>
      </c>
      <c r="AD242" s="138">
        <v>0</v>
      </c>
      <c r="AE242" s="139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">
      <c r="A243" t="s">
        <v>508</v>
      </c>
      <c r="B243" t="s">
        <v>481</v>
      </c>
      <c r="C243" s="134" t="s">
        <v>58</v>
      </c>
      <c r="D243" s="135" t="s">
        <v>464</v>
      </c>
      <c r="E243" s="136">
        <v>1</v>
      </c>
      <c r="F243" s="136"/>
      <c r="G243" s="136"/>
      <c r="H243" s="136"/>
      <c r="I243" s="137">
        <f t="shared" si="10"/>
        <v>2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8">
        <v>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1</v>
      </c>
      <c r="X243" s="138">
        <v>1</v>
      </c>
      <c r="Y243" s="138">
        <v>0</v>
      </c>
      <c r="Z243" s="138">
        <v>0</v>
      </c>
      <c r="AA243" s="138">
        <v>0</v>
      </c>
      <c r="AB243" s="138">
        <v>0</v>
      </c>
      <c r="AC243" s="138">
        <v>0</v>
      </c>
      <c r="AD243" s="138">
        <v>0</v>
      </c>
      <c r="AE243" s="139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">
      <c r="A244" t="s">
        <v>508</v>
      </c>
      <c r="B244" t="s">
        <v>481</v>
      </c>
      <c r="C244" s="134" t="s">
        <v>59</v>
      </c>
      <c r="D244" s="135" t="s">
        <v>464</v>
      </c>
      <c r="E244" s="136">
        <v>1</v>
      </c>
      <c r="F244" s="136"/>
      <c r="G244" s="136"/>
      <c r="H244" s="136"/>
      <c r="I244" s="137">
        <f t="shared" si="10"/>
        <v>2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38">
        <v>2</v>
      </c>
      <c r="Z244" s="138">
        <v>0</v>
      </c>
      <c r="AA244" s="138">
        <v>0</v>
      </c>
      <c r="AB244" s="138">
        <v>0</v>
      </c>
      <c r="AC244" s="138">
        <v>0</v>
      </c>
      <c r="AD244" s="138">
        <v>0</v>
      </c>
      <c r="AE244" s="139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">
      <c r="A245" t="s">
        <v>508</v>
      </c>
      <c r="B245" t="s">
        <v>481</v>
      </c>
      <c r="C245" s="134" t="s">
        <v>60</v>
      </c>
      <c r="D245" s="135" t="s">
        <v>464</v>
      </c>
      <c r="E245" s="136">
        <v>1</v>
      </c>
      <c r="F245" s="136"/>
      <c r="G245" s="136"/>
      <c r="H245" s="136"/>
      <c r="I245" s="137">
        <f t="shared" si="10"/>
        <v>6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1</v>
      </c>
      <c r="X245" s="138">
        <v>1</v>
      </c>
      <c r="Y245" s="138">
        <v>2</v>
      </c>
      <c r="Z245" s="138">
        <v>1</v>
      </c>
      <c r="AA245" s="138">
        <v>1</v>
      </c>
      <c r="AB245" s="138">
        <v>0</v>
      </c>
      <c r="AC245" s="138">
        <v>0</v>
      </c>
      <c r="AD245" s="138">
        <v>0</v>
      </c>
      <c r="AE245" s="139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">
      <c r="A246" t="s">
        <v>508</v>
      </c>
      <c r="B246" t="s">
        <v>481</v>
      </c>
      <c r="C246" s="134" t="s">
        <v>61</v>
      </c>
      <c r="D246" s="135" t="s">
        <v>464</v>
      </c>
      <c r="E246" s="136">
        <v>1</v>
      </c>
      <c r="F246" s="136"/>
      <c r="G246" s="136"/>
      <c r="H246" s="136"/>
      <c r="I246" s="137">
        <f t="shared" si="10"/>
        <v>3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1</v>
      </c>
      <c r="Y246" s="138">
        <v>2</v>
      </c>
      <c r="Z246" s="138">
        <v>0</v>
      </c>
      <c r="AA246" s="138">
        <v>0</v>
      </c>
      <c r="AB246" s="138">
        <v>0</v>
      </c>
      <c r="AC246" s="138">
        <v>0</v>
      </c>
      <c r="AD246" s="138">
        <v>0</v>
      </c>
      <c r="AE246" s="139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">
      <c r="A247" t="s">
        <v>507</v>
      </c>
      <c r="B247" t="s">
        <v>480</v>
      </c>
      <c r="C247" s="134" t="s">
        <v>62</v>
      </c>
      <c r="D247" s="135" t="s">
        <v>464</v>
      </c>
      <c r="E247" s="136">
        <v>1</v>
      </c>
      <c r="F247" s="136"/>
      <c r="G247" s="136"/>
      <c r="H247" s="136"/>
      <c r="I247" s="137">
        <f t="shared" si="10"/>
        <v>9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1</v>
      </c>
      <c r="X247" s="138">
        <v>0</v>
      </c>
      <c r="Y247" s="138">
        <v>0</v>
      </c>
      <c r="Z247" s="138">
        <v>2</v>
      </c>
      <c r="AA247" s="138">
        <v>3</v>
      </c>
      <c r="AB247" s="138">
        <v>1</v>
      </c>
      <c r="AC247" s="138">
        <v>1</v>
      </c>
      <c r="AD247" s="138">
        <v>1</v>
      </c>
      <c r="AE247" s="139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">
      <c r="A248" t="s">
        <v>507</v>
      </c>
      <c r="B248" t="s">
        <v>480</v>
      </c>
      <c r="C248" s="134" t="s">
        <v>63</v>
      </c>
      <c r="D248" s="135" t="s">
        <v>464</v>
      </c>
      <c r="E248" s="136">
        <v>1</v>
      </c>
      <c r="F248" s="136"/>
      <c r="G248" s="136"/>
      <c r="H248" s="136"/>
      <c r="I248" s="137">
        <f t="shared" si="10"/>
        <v>10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1</v>
      </c>
      <c r="X248" s="138">
        <v>2</v>
      </c>
      <c r="Y248" s="138">
        <v>0</v>
      </c>
      <c r="Z248" s="138">
        <v>0</v>
      </c>
      <c r="AA248" s="138">
        <v>2</v>
      </c>
      <c r="AB248" s="138">
        <v>3</v>
      </c>
      <c r="AC248" s="138">
        <v>1</v>
      </c>
      <c r="AD248" s="138">
        <v>1</v>
      </c>
      <c r="AE248" s="139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">
      <c r="A249" t="s">
        <v>491</v>
      </c>
      <c r="B249" t="s">
        <v>482</v>
      </c>
      <c r="C249" s="134" t="s">
        <v>64</v>
      </c>
      <c r="D249" s="135" t="s">
        <v>464</v>
      </c>
      <c r="E249" s="136">
        <v>1</v>
      </c>
      <c r="F249" s="136"/>
      <c r="G249" s="136"/>
      <c r="H249" s="136"/>
      <c r="I249" s="137">
        <f t="shared" si="10"/>
        <v>5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1</v>
      </c>
      <c r="Y249" s="138">
        <v>1</v>
      </c>
      <c r="Z249" s="138">
        <v>1</v>
      </c>
      <c r="AA249" s="138">
        <v>1</v>
      </c>
      <c r="AB249" s="138">
        <v>1</v>
      </c>
      <c r="AC249" s="138">
        <v>0</v>
      </c>
      <c r="AD249" s="138">
        <v>0</v>
      </c>
      <c r="AE249" s="139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">
      <c r="A250" t="s">
        <v>491</v>
      </c>
      <c r="B250" t="s">
        <v>482</v>
      </c>
      <c r="C250" s="134" t="s">
        <v>65</v>
      </c>
      <c r="D250" s="135" t="s">
        <v>464</v>
      </c>
      <c r="E250" s="136">
        <v>1</v>
      </c>
      <c r="F250" s="136"/>
      <c r="G250" s="136"/>
      <c r="H250" s="136"/>
      <c r="I250" s="137">
        <f t="shared" si="10"/>
        <v>3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8">
        <v>0</v>
      </c>
      <c r="P250" s="138">
        <v>1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1</v>
      </c>
      <c r="X250" s="138">
        <v>1</v>
      </c>
      <c r="Y250" s="138">
        <v>0</v>
      </c>
      <c r="Z250" s="138">
        <v>0</v>
      </c>
      <c r="AA250" s="138">
        <v>0</v>
      </c>
      <c r="AB250" s="138">
        <v>0</v>
      </c>
      <c r="AC250" s="138">
        <v>0</v>
      </c>
      <c r="AD250" s="138">
        <v>0</v>
      </c>
      <c r="AE250" s="139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">
      <c r="A251" t="s">
        <v>491</v>
      </c>
      <c r="B251" t="s">
        <v>482</v>
      </c>
      <c r="C251" s="134" t="s">
        <v>66</v>
      </c>
      <c r="D251" s="135" t="s">
        <v>464</v>
      </c>
      <c r="E251" s="136">
        <v>1</v>
      </c>
      <c r="F251" s="136"/>
      <c r="G251" s="136"/>
      <c r="H251" s="136"/>
      <c r="I251" s="137">
        <f t="shared" si="10"/>
        <v>4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1</v>
      </c>
      <c r="S251" s="138">
        <v>1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38">
        <v>1</v>
      </c>
      <c r="Z251" s="138">
        <v>0</v>
      </c>
      <c r="AA251" s="138">
        <v>0</v>
      </c>
      <c r="AB251" s="138">
        <v>1</v>
      </c>
      <c r="AC251" s="138">
        <v>0</v>
      </c>
      <c r="AD251" s="138">
        <v>0</v>
      </c>
      <c r="AE251" s="139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">
      <c r="A252" t="s">
        <v>491</v>
      </c>
      <c r="B252" t="s">
        <v>482</v>
      </c>
      <c r="C252" s="134" t="s">
        <v>67</v>
      </c>
      <c r="D252" s="135" t="s">
        <v>464</v>
      </c>
      <c r="E252" s="136">
        <v>1</v>
      </c>
      <c r="F252" s="136"/>
      <c r="G252" s="136"/>
      <c r="H252" s="136"/>
      <c r="I252" s="137">
        <f t="shared" ref="I252:I315" si="11">SUM(J252:AE252)</f>
        <v>4</v>
      </c>
      <c r="J252" s="138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1</v>
      </c>
      <c r="U252" s="138">
        <v>0</v>
      </c>
      <c r="V252" s="138">
        <v>0</v>
      </c>
      <c r="W252" s="138">
        <v>0</v>
      </c>
      <c r="X252" s="138">
        <v>0</v>
      </c>
      <c r="Y252" s="138">
        <v>0</v>
      </c>
      <c r="Z252" s="138">
        <v>1</v>
      </c>
      <c r="AA252" s="138">
        <v>1</v>
      </c>
      <c r="AB252" s="138">
        <v>1</v>
      </c>
      <c r="AC252" s="138">
        <v>0</v>
      </c>
      <c r="AD252" s="138">
        <v>0</v>
      </c>
      <c r="AE252" s="139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">
      <c r="A253" t="s">
        <v>491</v>
      </c>
      <c r="B253" t="s">
        <v>482</v>
      </c>
      <c r="C253" s="134" t="s">
        <v>68</v>
      </c>
      <c r="D253" s="135" t="s">
        <v>464</v>
      </c>
      <c r="E253" s="136">
        <v>1</v>
      </c>
      <c r="F253" s="136"/>
      <c r="G253" s="136"/>
      <c r="H253" s="136"/>
      <c r="I253" s="137">
        <f t="shared" si="11"/>
        <v>2</v>
      </c>
      <c r="J253" s="138">
        <v>0</v>
      </c>
      <c r="K253" s="138">
        <v>0</v>
      </c>
      <c r="L253" s="138">
        <v>0</v>
      </c>
      <c r="M253" s="138">
        <v>0</v>
      </c>
      <c r="N253" s="138">
        <v>0</v>
      </c>
      <c r="O253" s="138">
        <v>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1</v>
      </c>
      <c r="Y253" s="138">
        <v>0</v>
      </c>
      <c r="Z253" s="138">
        <v>0</v>
      </c>
      <c r="AA253" s="138">
        <v>0</v>
      </c>
      <c r="AB253" s="138">
        <v>0</v>
      </c>
      <c r="AC253" s="138">
        <v>1</v>
      </c>
      <c r="AD253" s="138">
        <v>0</v>
      </c>
      <c r="AE253" s="139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">
      <c r="A254" t="s">
        <v>491</v>
      </c>
      <c r="B254" t="s">
        <v>482</v>
      </c>
      <c r="C254" s="134" t="s">
        <v>69</v>
      </c>
      <c r="D254" s="135" t="s">
        <v>464</v>
      </c>
      <c r="E254" s="136">
        <v>1</v>
      </c>
      <c r="F254" s="136"/>
      <c r="G254" s="136"/>
      <c r="H254" s="136"/>
      <c r="I254" s="137">
        <f t="shared" si="11"/>
        <v>1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8">
        <v>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38">
        <v>0</v>
      </c>
      <c r="Z254" s="138">
        <v>0</v>
      </c>
      <c r="AA254" s="138">
        <v>0</v>
      </c>
      <c r="AB254" s="138">
        <v>1</v>
      </c>
      <c r="AC254" s="138">
        <v>0</v>
      </c>
      <c r="AD254" s="138">
        <v>0</v>
      </c>
      <c r="AE254" s="139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">
      <c r="A255" t="s">
        <v>491</v>
      </c>
      <c r="B255" t="s">
        <v>482</v>
      </c>
      <c r="C255" s="134" t="s">
        <v>70</v>
      </c>
      <c r="D255" s="135" t="s">
        <v>464</v>
      </c>
      <c r="E255" s="136">
        <v>1</v>
      </c>
      <c r="F255" s="136"/>
      <c r="G255" s="136"/>
      <c r="H255" s="136"/>
      <c r="I255" s="137">
        <f t="shared" si="11"/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38">
        <v>0</v>
      </c>
      <c r="Z255" s="138">
        <v>0</v>
      </c>
      <c r="AA255" s="138">
        <v>0</v>
      </c>
      <c r="AB255" s="138">
        <v>0</v>
      </c>
      <c r="AC255" s="138">
        <v>0</v>
      </c>
      <c r="AD255" s="138">
        <v>0</v>
      </c>
      <c r="AE255" s="139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">
      <c r="A256" t="s">
        <v>491</v>
      </c>
      <c r="B256" t="s">
        <v>482</v>
      </c>
      <c r="C256" s="134" t="s">
        <v>71</v>
      </c>
      <c r="D256" s="135" t="s">
        <v>464</v>
      </c>
      <c r="E256" s="136">
        <v>1</v>
      </c>
      <c r="F256" s="136"/>
      <c r="G256" s="136"/>
      <c r="H256" s="136"/>
      <c r="I256" s="137">
        <f t="shared" si="11"/>
        <v>3</v>
      </c>
      <c r="J256" s="138">
        <v>0</v>
      </c>
      <c r="K256" s="138">
        <v>0</v>
      </c>
      <c r="L256" s="138">
        <v>0</v>
      </c>
      <c r="M256" s="138">
        <v>0</v>
      </c>
      <c r="N256" s="138">
        <v>0</v>
      </c>
      <c r="O256" s="138">
        <v>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38">
        <v>1</v>
      </c>
      <c r="Z256" s="138">
        <v>1</v>
      </c>
      <c r="AA256" s="138">
        <v>0</v>
      </c>
      <c r="AB256" s="138">
        <v>0</v>
      </c>
      <c r="AC256" s="138">
        <v>1</v>
      </c>
      <c r="AD256" s="138">
        <v>0</v>
      </c>
      <c r="AE256" s="139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">
      <c r="A257" t="s">
        <v>491</v>
      </c>
      <c r="B257" t="s">
        <v>482</v>
      </c>
      <c r="C257" s="134" t="s">
        <v>72</v>
      </c>
      <c r="D257" s="135" t="s">
        <v>464</v>
      </c>
      <c r="E257" s="136">
        <v>1</v>
      </c>
      <c r="F257" s="136"/>
      <c r="G257" s="136"/>
      <c r="H257" s="136"/>
      <c r="I257" s="137">
        <f t="shared" si="11"/>
        <v>3</v>
      </c>
      <c r="J257" s="138">
        <v>0</v>
      </c>
      <c r="K257" s="138">
        <v>0</v>
      </c>
      <c r="L257" s="138">
        <v>0</v>
      </c>
      <c r="M257" s="138">
        <v>0</v>
      </c>
      <c r="N257" s="138">
        <v>0</v>
      </c>
      <c r="O257" s="138">
        <v>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38">
        <v>0</v>
      </c>
      <c r="Z257" s="138">
        <v>1</v>
      </c>
      <c r="AA257" s="138">
        <v>2</v>
      </c>
      <c r="AB257" s="138">
        <v>0</v>
      </c>
      <c r="AC257" s="138">
        <v>0</v>
      </c>
      <c r="AD257" s="138">
        <v>0</v>
      </c>
      <c r="AE257" s="139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">
      <c r="A258" t="s">
        <v>491</v>
      </c>
      <c r="B258" t="s">
        <v>482</v>
      </c>
      <c r="C258" s="134" t="s">
        <v>73</v>
      </c>
      <c r="D258" s="135" t="s">
        <v>464</v>
      </c>
      <c r="E258" s="136">
        <v>1</v>
      </c>
      <c r="F258" s="136"/>
      <c r="G258" s="136"/>
      <c r="H258" s="136"/>
      <c r="I258" s="137">
        <f t="shared" si="11"/>
        <v>10</v>
      </c>
      <c r="J258" s="138">
        <v>0</v>
      </c>
      <c r="K258" s="138">
        <v>0</v>
      </c>
      <c r="L258" s="138">
        <v>0</v>
      </c>
      <c r="M258" s="138">
        <v>0</v>
      </c>
      <c r="N258" s="138">
        <v>0</v>
      </c>
      <c r="O258" s="138">
        <v>1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1</v>
      </c>
      <c r="V258" s="138">
        <v>0</v>
      </c>
      <c r="W258" s="138">
        <v>1</v>
      </c>
      <c r="X258" s="138">
        <v>3</v>
      </c>
      <c r="Y258" s="138">
        <v>0</v>
      </c>
      <c r="Z258" s="138">
        <v>3</v>
      </c>
      <c r="AA258" s="138">
        <v>1</v>
      </c>
      <c r="AB258" s="138">
        <v>0</v>
      </c>
      <c r="AC258" s="138">
        <v>0</v>
      </c>
      <c r="AD258" s="138">
        <v>0</v>
      </c>
      <c r="AE258" s="139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">
      <c r="A259" t="s">
        <v>491</v>
      </c>
      <c r="B259" t="s">
        <v>483</v>
      </c>
      <c r="C259" s="134" t="s">
        <v>74</v>
      </c>
      <c r="D259" s="135" t="s">
        <v>464</v>
      </c>
      <c r="E259" s="136">
        <v>1</v>
      </c>
      <c r="F259" s="136"/>
      <c r="G259" s="136"/>
      <c r="H259" s="136"/>
      <c r="I259" s="137">
        <f t="shared" si="11"/>
        <v>6</v>
      </c>
      <c r="J259" s="138">
        <v>0</v>
      </c>
      <c r="K259" s="138">
        <v>0</v>
      </c>
      <c r="L259" s="138">
        <v>0</v>
      </c>
      <c r="M259" s="138">
        <v>0</v>
      </c>
      <c r="N259" s="138">
        <v>0</v>
      </c>
      <c r="O259" s="138">
        <v>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1</v>
      </c>
      <c r="W259" s="138">
        <v>0</v>
      </c>
      <c r="X259" s="138">
        <v>0</v>
      </c>
      <c r="Y259" s="138">
        <v>0</v>
      </c>
      <c r="Z259" s="138">
        <v>1</v>
      </c>
      <c r="AA259" s="138">
        <v>2</v>
      </c>
      <c r="AB259" s="138">
        <v>1</v>
      </c>
      <c r="AC259" s="138">
        <v>1</v>
      </c>
      <c r="AD259" s="138">
        <v>0</v>
      </c>
      <c r="AE259" s="139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">
      <c r="A260" t="s">
        <v>491</v>
      </c>
      <c r="B260" t="s">
        <v>483</v>
      </c>
      <c r="C260" s="134" t="s">
        <v>75</v>
      </c>
      <c r="D260" s="135" t="s">
        <v>464</v>
      </c>
      <c r="E260" s="136">
        <v>1</v>
      </c>
      <c r="F260" s="136"/>
      <c r="G260" s="136"/>
      <c r="H260" s="136"/>
      <c r="I260" s="137">
        <f t="shared" si="11"/>
        <v>19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0</v>
      </c>
      <c r="S260" s="138">
        <v>1</v>
      </c>
      <c r="T260" s="138">
        <v>0</v>
      </c>
      <c r="U260" s="138">
        <v>1</v>
      </c>
      <c r="V260" s="138">
        <v>0</v>
      </c>
      <c r="W260" s="138">
        <v>1</v>
      </c>
      <c r="X260" s="138">
        <v>2</v>
      </c>
      <c r="Y260" s="138">
        <v>4</v>
      </c>
      <c r="Z260" s="138">
        <v>2</v>
      </c>
      <c r="AA260" s="138">
        <v>4</v>
      </c>
      <c r="AB260" s="138">
        <v>4</v>
      </c>
      <c r="AC260" s="138">
        <v>0</v>
      </c>
      <c r="AD260" s="138">
        <v>0</v>
      </c>
      <c r="AE260" s="139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">
      <c r="A261" t="s">
        <v>491</v>
      </c>
      <c r="B261" t="s">
        <v>483</v>
      </c>
      <c r="C261" s="134" t="s">
        <v>76</v>
      </c>
      <c r="D261" s="135" t="s">
        <v>464</v>
      </c>
      <c r="E261" s="136">
        <v>1</v>
      </c>
      <c r="F261" s="136"/>
      <c r="G261" s="136"/>
      <c r="H261" s="136"/>
      <c r="I261" s="137">
        <f t="shared" si="11"/>
        <v>3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8">
        <v>0</v>
      </c>
      <c r="P261" s="138">
        <v>0</v>
      </c>
      <c r="Q261" s="138">
        <v>0</v>
      </c>
      <c r="R261" s="138">
        <v>0</v>
      </c>
      <c r="S261" s="138">
        <v>1</v>
      </c>
      <c r="T261" s="138">
        <v>0</v>
      </c>
      <c r="U261" s="138">
        <v>0</v>
      </c>
      <c r="V261" s="138">
        <v>0</v>
      </c>
      <c r="W261" s="138">
        <v>0</v>
      </c>
      <c r="X261" s="138">
        <v>2</v>
      </c>
      <c r="Y261" s="138">
        <v>0</v>
      </c>
      <c r="Z261" s="138">
        <v>0</v>
      </c>
      <c r="AA261" s="138">
        <v>0</v>
      </c>
      <c r="AB261" s="138">
        <v>0</v>
      </c>
      <c r="AC261" s="138">
        <v>0</v>
      </c>
      <c r="AD261" s="138">
        <v>0</v>
      </c>
      <c r="AE261" s="139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">
      <c r="A262" t="s">
        <v>491</v>
      </c>
      <c r="B262" t="s">
        <v>483</v>
      </c>
      <c r="C262" s="134" t="s">
        <v>77</v>
      </c>
      <c r="D262" s="135" t="s">
        <v>464</v>
      </c>
      <c r="E262" s="136">
        <v>1</v>
      </c>
      <c r="F262" s="136"/>
      <c r="G262" s="136"/>
      <c r="H262" s="136"/>
      <c r="I262" s="137">
        <f t="shared" si="11"/>
        <v>0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38">
        <v>0</v>
      </c>
      <c r="Z262" s="138">
        <v>0</v>
      </c>
      <c r="AA262" s="138">
        <v>0</v>
      </c>
      <c r="AB262" s="138">
        <v>0</v>
      </c>
      <c r="AC262" s="138">
        <v>0</v>
      </c>
      <c r="AD262" s="138">
        <v>0</v>
      </c>
      <c r="AE262" s="139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">
      <c r="A263" t="s">
        <v>491</v>
      </c>
      <c r="B263" t="s">
        <v>482</v>
      </c>
      <c r="C263" s="134" t="s">
        <v>78</v>
      </c>
      <c r="D263" s="135" t="s">
        <v>464</v>
      </c>
      <c r="E263" s="136">
        <v>1</v>
      </c>
      <c r="F263" s="136"/>
      <c r="G263" s="136"/>
      <c r="H263" s="136"/>
      <c r="I263" s="137">
        <f t="shared" si="11"/>
        <v>3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38">
        <v>0</v>
      </c>
      <c r="Z263" s="138">
        <v>0</v>
      </c>
      <c r="AA263" s="138">
        <v>2</v>
      </c>
      <c r="AB263" s="138">
        <v>1</v>
      </c>
      <c r="AC263" s="138">
        <v>0</v>
      </c>
      <c r="AD263" s="138">
        <v>0</v>
      </c>
      <c r="AE263" s="139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">
      <c r="A264" t="s">
        <v>491</v>
      </c>
      <c r="B264" t="s">
        <v>482</v>
      </c>
      <c r="C264" s="134" t="s">
        <v>79</v>
      </c>
      <c r="D264" s="135" t="s">
        <v>464</v>
      </c>
      <c r="E264" s="136">
        <v>1</v>
      </c>
      <c r="F264" s="136"/>
      <c r="G264" s="136"/>
      <c r="H264" s="136"/>
      <c r="I264" s="137">
        <f t="shared" si="11"/>
        <v>7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8">
        <v>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1</v>
      </c>
      <c r="X264" s="138">
        <v>1</v>
      </c>
      <c r="Y264" s="138">
        <v>1</v>
      </c>
      <c r="Z264" s="138">
        <v>2</v>
      </c>
      <c r="AA264" s="138">
        <v>1</v>
      </c>
      <c r="AB264" s="138">
        <v>1</v>
      </c>
      <c r="AC264" s="138">
        <v>0</v>
      </c>
      <c r="AD264" s="138">
        <v>0</v>
      </c>
      <c r="AE264" s="139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">
      <c r="A265" t="s">
        <v>491</v>
      </c>
      <c r="B265" t="s">
        <v>482</v>
      </c>
      <c r="C265" s="134" t="s">
        <v>80</v>
      </c>
      <c r="D265" s="135" t="s">
        <v>464</v>
      </c>
      <c r="E265" s="136">
        <v>1</v>
      </c>
      <c r="F265" s="136"/>
      <c r="G265" s="136"/>
      <c r="H265" s="136"/>
      <c r="I265" s="137">
        <f t="shared" si="11"/>
        <v>0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38">
        <v>0</v>
      </c>
      <c r="Z265" s="138">
        <v>0</v>
      </c>
      <c r="AA265" s="138">
        <v>0</v>
      </c>
      <c r="AB265" s="138">
        <v>0</v>
      </c>
      <c r="AC265" s="138">
        <v>0</v>
      </c>
      <c r="AD265" s="138">
        <v>0</v>
      </c>
      <c r="AE265" s="139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">
      <c r="A266" t="s">
        <v>491</v>
      </c>
      <c r="B266" t="s">
        <v>482</v>
      </c>
      <c r="C266" s="134" t="s">
        <v>81</v>
      </c>
      <c r="D266" s="135" t="s">
        <v>464</v>
      </c>
      <c r="E266" s="136">
        <v>1</v>
      </c>
      <c r="F266" s="136"/>
      <c r="G266" s="136"/>
      <c r="H266" s="136"/>
      <c r="I266" s="137">
        <f t="shared" si="11"/>
        <v>24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1</v>
      </c>
      <c r="S266" s="138">
        <v>1</v>
      </c>
      <c r="T266" s="138">
        <v>0</v>
      </c>
      <c r="U266" s="138">
        <v>0</v>
      </c>
      <c r="V266" s="138">
        <v>0</v>
      </c>
      <c r="W266" s="138">
        <v>2</v>
      </c>
      <c r="X266" s="138">
        <v>3</v>
      </c>
      <c r="Y266" s="138">
        <v>2</v>
      </c>
      <c r="Z266" s="138">
        <v>2</v>
      </c>
      <c r="AA266" s="138">
        <v>6</v>
      </c>
      <c r="AB266" s="138">
        <v>5</v>
      </c>
      <c r="AC266" s="138">
        <v>2</v>
      </c>
      <c r="AD266" s="138">
        <v>0</v>
      </c>
      <c r="AE266" s="139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">
      <c r="A267" t="s">
        <v>491</v>
      </c>
      <c r="B267" t="s">
        <v>482</v>
      </c>
      <c r="C267" s="134" t="s">
        <v>82</v>
      </c>
      <c r="D267" s="135" t="s">
        <v>464</v>
      </c>
      <c r="E267" s="136">
        <v>1</v>
      </c>
      <c r="F267" s="136"/>
      <c r="G267" s="136"/>
      <c r="H267" s="136"/>
      <c r="I267" s="137">
        <f t="shared" si="11"/>
        <v>2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8">
        <v>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38">
        <v>1</v>
      </c>
      <c r="Z267" s="138">
        <v>0</v>
      </c>
      <c r="AA267" s="138">
        <v>0</v>
      </c>
      <c r="AB267" s="138">
        <v>1</v>
      </c>
      <c r="AC267" s="138">
        <v>0</v>
      </c>
      <c r="AD267" s="138">
        <v>0</v>
      </c>
      <c r="AE267" s="139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">
      <c r="A268" t="s">
        <v>509</v>
      </c>
      <c r="B268" t="s">
        <v>388</v>
      </c>
      <c r="C268" s="134" t="s">
        <v>83</v>
      </c>
      <c r="D268" s="135" t="s">
        <v>464</v>
      </c>
      <c r="E268" s="136">
        <v>1</v>
      </c>
      <c r="F268" s="136"/>
      <c r="G268" s="136"/>
      <c r="H268" s="136"/>
      <c r="I268" s="137">
        <f t="shared" si="11"/>
        <v>7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8">
        <v>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1</v>
      </c>
      <c r="Y268" s="138">
        <v>0</v>
      </c>
      <c r="Z268" s="138">
        <v>2</v>
      </c>
      <c r="AA268" s="138">
        <v>1</v>
      </c>
      <c r="AB268" s="138">
        <v>2</v>
      </c>
      <c r="AC268" s="138">
        <v>1</v>
      </c>
      <c r="AD268" s="138">
        <v>0</v>
      </c>
      <c r="AE268" s="139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">
      <c r="A269" t="s">
        <v>501</v>
      </c>
      <c r="B269" t="s">
        <v>471</v>
      </c>
      <c r="C269" s="134" t="s">
        <v>84</v>
      </c>
      <c r="D269" s="135" t="s">
        <v>464</v>
      </c>
      <c r="E269" s="136">
        <v>1</v>
      </c>
      <c r="F269" s="136"/>
      <c r="G269" s="136"/>
      <c r="H269" s="136"/>
      <c r="I269" s="137">
        <f t="shared" si="11"/>
        <v>3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1</v>
      </c>
      <c r="U269" s="138">
        <v>0</v>
      </c>
      <c r="V269" s="138">
        <v>0</v>
      </c>
      <c r="W269" s="138">
        <v>0</v>
      </c>
      <c r="X269" s="138">
        <v>0</v>
      </c>
      <c r="Y269" s="138">
        <v>1</v>
      </c>
      <c r="Z269" s="138">
        <v>0</v>
      </c>
      <c r="AA269" s="138">
        <v>0</v>
      </c>
      <c r="AB269" s="138">
        <v>0</v>
      </c>
      <c r="AC269" s="138">
        <v>1</v>
      </c>
      <c r="AD269" s="138">
        <v>0</v>
      </c>
      <c r="AE269" s="139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">
      <c r="A270" t="s">
        <v>501</v>
      </c>
      <c r="B270" t="s">
        <v>471</v>
      </c>
      <c r="C270" s="134" t="s">
        <v>85</v>
      </c>
      <c r="D270" s="135" t="s">
        <v>464</v>
      </c>
      <c r="E270" s="136">
        <v>1</v>
      </c>
      <c r="F270" s="136"/>
      <c r="G270" s="136"/>
      <c r="H270" s="136"/>
      <c r="I270" s="137">
        <f t="shared" si="11"/>
        <v>9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2</v>
      </c>
      <c r="X270" s="138">
        <v>2</v>
      </c>
      <c r="Y270" s="138">
        <v>0</v>
      </c>
      <c r="Z270" s="138">
        <v>1</v>
      </c>
      <c r="AA270" s="138">
        <v>2</v>
      </c>
      <c r="AB270" s="138">
        <v>2</v>
      </c>
      <c r="AC270" s="138">
        <v>0</v>
      </c>
      <c r="AD270" s="138">
        <v>0</v>
      </c>
      <c r="AE270" s="139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">
      <c r="A271" t="s">
        <v>509</v>
      </c>
      <c r="B271" t="s">
        <v>388</v>
      </c>
      <c r="C271" s="134" t="s">
        <v>86</v>
      </c>
      <c r="D271" s="135" t="s">
        <v>464</v>
      </c>
      <c r="E271" s="136">
        <v>1</v>
      </c>
      <c r="F271" s="136"/>
      <c r="G271" s="136"/>
      <c r="H271" s="136"/>
      <c r="I271" s="137">
        <f t="shared" si="11"/>
        <v>3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8">
        <v>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1</v>
      </c>
      <c r="X271" s="138">
        <v>0</v>
      </c>
      <c r="Y271" s="138">
        <v>0</v>
      </c>
      <c r="Z271" s="138">
        <v>1</v>
      </c>
      <c r="AA271" s="138">
        <v>1</v>
      </c>
      <c r="AB271" s="138">
        <v>0</v>
      </c>
      <c r="AC271" s="138">
        <v>0</v>
      </c>
      <c r="AD271" s="138">
        <v>0</v>
      </c>
      <c r="AE271" s="139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">
      <c r="A272" t="s">
        <v>509</v>
      </c>
      <c r="B272" t="s">
        <v>388</v>
      </c>
      <c r="C272" s="134" t="s">
        <v>87</v>
      </c>
      <c r="D272" s="135" t="s">
        <v>464</v>
      </c>
      <c r="E272" s="136">
        <v>1</v>
      </c>
      <c r="F272" s="136"/>
      <c r="G272" s="136"/>
      <c r="H272" s="136"/>
      <c r="I272" s="137">
        <f t="shared" si="11"/>
        <v>12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8">
        <v>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0</v>
      </c>
      <c r="Y272" s="138">
        <v>0</v>
      </c>
      <c r="Z272" s="138">
        <v>2</v>
      </c>
      <c r="AA272" s="138">
        <v>4</v>
      </c>
      <c r="AB272" s="138">
        <v>4</v>
      </c>
      <c r="AC272" s="138">
        <v>2</v>
      </c>
      <c r="AD272" s="138">
        <v>0</v>
      </c>
      <c r="AE272" s="139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">
      <c r="A273" t="s">
        <v>509</v>
      </c>
      <c r="B273" t="s">
        <v>388</v>
      </c>
      <c r="C273" s="134" t="s">
        <v>88</v>
      </c>
      <c r="D273" s="135" t="s">
        <v>464</v>
      </c>
      <c r="E273" s="136">
        <v>1</v>
      </c>
      <c r="F273" s="136"/>
      <c r="G273" s="136"/>
      <c r="H273" s="136"/>
      <c r="I273" s="137">
        <f t="shared" si="11"/>
        <v>9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8">
        <v>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2</v>
      </c>
      <c r="X273" s="138">
        <v>1</v>
      </c>
      <c r="Y273" s="138">
        <v>0</v>
      </c>
      <c r="Z273" s="138">
        <v>2</v>
      </c>
      <c r="AA273" s="138">
        <v>0</v>
      </c>
      <c r="AB273" s="138">
        <v>2</v>
      </c>
      <c r="AC273" s="138">
        <v>2</v>
      </c>
      <c r="AD273" s="138">
        <v>0</v>
      </c>
      <c r="AE273" s="139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">
      <c r="A274" t="s">
        <v>509</v>
      </c>
      <c r="B274" t="s">
        <v>388</v>
      </c>
      <c r="C274" s="134" t="s">
        <v>89</v>
      </c>
      <c r="D274" s="135" t="s">
        <v>464</v>
      </c>
      <c r="E274" s="136">
        <v>1</v>
      </c>
      <c r="F274" s="136"/>
      <c r="G274" s="136"/>
      <c r="H274" s="136"/>
      <c r="I274" s="137">
        <f t="shared" si="11"/>
        <v>4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8">
        <v>0</v>
      </c>
      <c r="P274" s="138">
        <v>0</v>
      </c>
      <c r="Q274" s="138">
        <v>1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38">
        <v>1</v>
      </c>
      <c r="Z274" s="138">
        <v>0</v>
      </c>
      <c r="AA274" s="138">
        <v>0</v>
      </c>
      <c r="AB274" s="138">
        <v>2</v>
      </c>
      <c r="AC274" s="138">
        <v>0</v>
      </c>
      <c r="AD274" s="138">
        <v>0</v>
      </c>
      <c r="AE274" s="139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">
      <c r="A275" t="s">
        <v>501</v>
      </c>
      <c r="B275" t="s">
        <v>471</v>
      </c>
      <c r="C275" s="134" t="s">
        <v>90</v>
      </c>
      <c r="D275" s="135" t="s">
        <v>464</v>
      </c>
      <c r="E275" s="136">
        <v>1</v>
      </c>
      <c r="F275" s="136"/>
      <c r="G275" s="136"/>
      <c r="H275" s="136"/>
      <c r="I275" s="137">
        <f t="shared" si="11"/>
        <v>1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38">
        <v>0</v>
      </c>
      <c r="Z275" s="138">
        <v>0</v>
      </c>
      <c r="AA275" s="138">
        <v>0</v>
      </c>
      <c r="AB275" s="138">
        <v>0</v>
      </c>
      <c r="AC275" s="138">
        <v>1</v>
      </c>
      <c r="AD275" s="138">
        <v>0</v>
      </c>
      <c r="AE275" s="139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">
      <c r="A276" t="s">
        <v>501</v>
      </c>
      <c r="B276" t="s">
        <v>471</v>
      </c>
      <c r="C276" s="134" t="s">
        <v>91</v>
      </c>
      <c r="D276" s="135" t="s">
        <v>464</v>
      </c>
      <c r="E276" s="136">
        <v>1</v>
      </c>
      <c r="F276" s="136"/>
      <c r="G276" s="136"/>
      <c r="H276" s="136"/>
      <c r="I276" s="137">
        <f t="shared" si="11"/>
        <v>11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1</v>
      </c>
      <c r="U276" s="138">
        <v>0</v>
      </c>
      <c r="V276" s="138">
        <v>0</v>
      </c>
      <c r="W276" s="138">
        <v>0</v>
      </c>
      <c r="X276" s="138">
        <v>2</v>
      </c>
      <c r="Y276" s="138">
        <v>0</v>
      </c>
      <c r="Z276" s="138">
        <v>1</v>
      </c>
      <c r="AA276" s="138">
        <v>4</v>
      </c>
      <c r="AB276" s="138">
        <v>2</v>
      </c>
      <c r="AC276" s="138">
        <v>1</v>
      </c>
      <c r="AD276" s="138">
        <v>0</v>
      </c>
      <c r="AE276" s="139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">
      <c r="A277" t="s">
        <v>504</v>
      </c>
      <c r="B277" t="s">
        <v>477</v>
      </c>
      <c r="C277" s="134" t="s">
        <v>92</v>
      </c>
      <c r="D277" s="135" t="s">
        <v>464</v>
      </c>
      <c r="E277" s="136">
        <v>1</v>
      </c>
      <c r="F277" s="136"/>
      <c r="G277" s="136"/>
      <c r="H277" s="136"/>
      <c r="I277" s="137">
        <f t="shared" si="11"/>
        <v>1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8">
        <v>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1</v>
      </c>
      <c r="W277" s="138">
        <v>0</v>
      </c>
      <c r="X277" s="138">
        <v>0</v>
      </c>
      <c r="Y277" s="138">
        <v>0</v>
      </c>
      <c r="Z277" s="138">
        <v>0</v>
      </c>
      <c r="AA277" s="138">
        <v>0</v>
      </c>
      <c r="AB277" s="138">
        <v>0</v>
      </c>
      <c r="AC277" s="138">
        <v>0</v>
      </c>
      <c r="AD277" s="138">
        <v>0</v>
      </c>
      <c r="AE277" s="139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">
      <c r="A278" t="s">
        <v>504</v>
      </c>
      <c r="B278" t="s">
        <v>477</v>
      </c>
      <c r="C278" s="134" t="s">
        <v>93</v>
      </c>
      <c r="D278" s="135" t="s">
        <v>464</v>
      </c>
      <c r="E278" s="136">
        <v>1</v>
      </c>
      <c r="F278" s="136"/>
      <c r="G278" s="136"/>
      <c r="H278" s="136"/>
      <c r="I278" s="137">
        <f t="shared" si="11"/>
        <v>1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1</v>
      </c>
      <c r="Y278" s="138">
        <v>0</v>
      </c>
      <c r="Z278" s="138">
        <v>0</v>
      </c>
      <c r="AA278" s="138">
        <v>0</v>
      </c>
      <c r="AB278" s="138">
        <v>0</v>
      </c>
      <c r="AC278" s="138">
        <v>0</v>
      </c>
      <c r="AD278" s="138">
        <v>0</v>
      </c>
      <c r="AE278" s="139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">
      <c r="A279" t="s">
        <v>501</v>
      </c>
      <c r="B279" t="s">
        <v>471</v>
      </c>
      <c r="C279" s="134" t="s">
        <v>94</v>
      </c>
      <c r="D279" s="135" t="s">
        <v>464</v>
      </c>
      <c r="E279" s="136">
        <v>1</v>
      </c>
      <c r="F279" s="136"/>
      <c r="G279" s="136"/>
      <c r="H279" s="136"/>
      <c r="I279" s="137">
        <f t="shared" si="11"/>
        <v>5</v>
      </c>
      <c r="J279" s="138">
        <v>0</v>
      </c>
      <c r="K279" s="138">
        <v>0</v>
      </c>
      <c r="L279" s="138">
        <v>0</v>
      </c>
      <c r="M279" s="138">
        <v>0</v>
      </c>
      <c r="N279" s="138">
        <v>0</v>
      </c>
      <c r="O279" s="138">
        <v>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2</v>
      </c>
      <c r="Y279" s="138">
        <v>0</v>
      </c>
      <c r="Z279" s="138">
        <v>0</v>
      </c>
      <c r="AA279" s="138">
        <v>2</v>
      </c>
      <c r="AB279" s="138">
        <v>1</v>
      </c>
      <c r="AC279" s="138">
        <v>0</v>
      </c>
      <c r="AD279" s="138">
        <v>0</v>
      </c>
      <c r="AE279" s="139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">
      <c r="A280" t="s">
        <v>504</v>
      </c>
      <c r="B280" t="s">
        <v>477</v>
      </c>
      <c r="C280" s="134" t="s">
        <v>95</v>
      </c>
      <c r="D280" s="135" t="s">
        <v>464</v>
      </c>
      <c r="E280" s="136">
        <v>1</v>
      </c>
      <c r="F280" s="136"/>
      <c r="G280" s="136"/>
      <c r="H280" s="136"/>
      <c r="I280" s="137">
        <f t="shared" si="11"/>
        <v>3</v>
      </c>
      <c r="J280" s="138">
        <v>0</v>
      </c>
      <c r="K280" s="138">
        <v>0</v>
      </c>
      <c r="L280" s="138">
        <v>0</v>
      </c>
      <c r="M280" s="138">
        <v>0</v>
      </c>
      <c r="N280" s="138">
        <v>0</v>
      </c>
      <c r="O280" s="138">
        <v>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38">
        <v>0</v>
      </c>
      <c r="Z280" s="138">
        <v>0</v>
      </c>
      <c r="AA280" s="138">
        <v>1</v>
      </c>
      <c r="AB280" s="138">
        <v>2</v>
      </c>
      <c r="AC280" s="138">
        <v>0</v>
      </c>
      <c r="AD280" s="138">
        <v>0</v>
      </c>
      <c r="AE280" s="139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">
      <c r="A281" t="s">
        <v>504</v>
      </c>
      <c r="B281" t="s">
        <v>477</v>
      </c>
      <c r="C281" s="134" t="s">
        <v>96</v>
      </c>
      <c r="D281" s="135" t="s">
        <v>464</v>
      </c>
      <c r="E281" s="136">
        <v>1</v>
      </c>
      <c r="F281" s="136"/>
      <c r="G281" s="136"/>
      <c r="H281" s="136"/>
      <c r="I281" s="137">
        <f t="shared" si="11"/>
        <v>2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8">
        <v>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38">
        <v>0</v>
      </c>
      <c r="Z281" s="138">
        <v>1</v>
      </c>
      <c r="AA281" s="138">
        <v>0</v>
      </c>
      <c r="AB281" s="138">
        <v>1</v>
      </c>
      <c r="AC281" s="138">
        <v>0</v>
      </c>
      <c r="AD281" s="138">
        <v>0</v>
      </c>
      <c r="AE281" s="139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">
      <c r="A282" t="s">
        <v>492</v>
      </c>
      <c r="B282" t="s">
        <v>484</v>
      </c>
      <c r="C282" s="134" t="s">
        <v>97</v>
      </c>
      <c r="D282" s="135" t="s">
        <v>464</v>
      </c>
      <c r="E282" s="136">
        <v>1</v>
      </c>
      <c r="F282" s="136"/>
      <c r="G282" s="136"/>
      <c r="H282" s="136"/>
      <c r="I282" s="137">
        <f t="shared" si="11"/>
        <v>13</v>
      </c>
      <c r="J282" s="138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2</v>
      </c>
      <c r="X282" s="138">
        <v>1</v>
      </c>
      <c r="Y282" s="138">
        <v>2</v>
      </c>
      <c r="Z282" s="138">
        <v>1</v>
      </c>
      <c r="AA282" s="138">
        <v>2</v>
      </c>
      <c r="AB282" s="138">
        <v>5</v>
      </c>
      <c r="AC282" s="138">
        <v>0</v>
      </c>
      <c r="AD282" s="138">
        <v>0</v>
      </c>
      <c r="AE282" s="139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">
      <c r="A283" t="s">
        <v>492</v>
      </c>
      <c r="B283" t="s">
        <v>484</v>
      </c>
      <c r="C283" s="134" t="s">
        <v>98</v>
      </c>
      <c r="D283" s="135" t="s">
        <v>464</v>
      </c>
      <c r="E283" s="136">
        <v>1</v>
      </c>
      <c r="F283" s="136"/>
      <c r="G283" s="136"/>
      <c r="H283" s="136"/>
      <c r="I283" s="137">
        <f t="shared" si="11"/>
        <v>12</v>
      </c>
      <c r="J283" s="138">
        <v>0</v>
      </c>
      <c r="K283" s="138">
        <v>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1</v>
      </c>
      <c r="U283" s="138">
        <v>0</v>
      </c>
      <c r="V283" s="138">
        <v>0</v>
      </c>
      <c r="W283" s="138">
        <v>1</v>
      </c>
      <c r="X283" s="138">
        <v>2</v>
      </c>
      <c r="Y283" s="138">
        <v>2</v>
      </c>
      <c r="Z283" s="138">
        <v>1</v>
      </c>
      <c r="AA283" s="138">
        <v>4</v>
      </c>
      <c r="AB283" s="138">
        <v>1</v>
      </c>
      <c r="AC283" s="138">
        <v>0</v>
      </c>
      <c r="AD283" s="138">
        <v>0</v>
      </c>
      <c r="AE283" s="139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">
      <c r="A284" t="s">
        <v>492</v>
      </c>
      <c r="B284" t="s">
        <v>484</v>
      </c>
      <c r="C284" s="134" t="s">
        <v>99</v>
      </c>
      <c r="D284" s="135" t="s">
        <v>464</v>
      </c>
      <c r="E284" s="136">
        <v>1</v>
      </c>
      <c r="F284" s="136"/>
      <c r="G284" s="136"/>
      <c r="H284" s="136"/>
      <c r="I284" s="137">
        <f t="shared" si="11"/>
        <v>12</v>
      </c>
      <c r="J284" s="138">
        <v>0</v>
      </c>
      <c r="K284" s="138">
        <v>0</v>
      </c>
      <c r="L284" s="138">
        <v>0</v>
      </c>
      <c r="M284" s="138">
        <v>0</v>
      </c>
      <c r="N284" s="138">
        <v>0</v>
      </c>
      <c r="O284" s="138">
        <v>0</v>
      </c>
      <c r="P284" s="138">
        <v>0</v>
      </c>
      <c r="Q284" s="138">
        <v>0</v>
      </c>
      <c r="R284" s="138">
        <v>0</v>
      </c>
      <c r="S284" s="138">
        <v>0</v>
      </c>
      <c r="T284" s="138">
        <v>1</v>
      </c>
      <c r="U284" s="138">
        <v>0</v>
      </c>
      <c r="V284" s="138">
        <v>0</v>
      </c>
      <c r="W284" s="138">
        <v>0</v>
      </c>
      <c r="X284" s="138">
        <v>0</v>
      </c>
      <c r="Y284" s="138">
        <v>1</v>
      </c>
      <c r="Z284" s="138">
        <v>2</v>
      </c>
      <c r="AA284" s="138">
        <v>2</v>
      </c>
      <c r="AB284" s="138">
        <v>5</v>
      </c>
      <c r="AC284" s="138">
        <v>1</v>
      </c>
      <c r="AD284" s="138">
        <v>0</v>
      </c>
      <c r="AE284" s="139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">
      <c r="A285" t="s">
        <v>492</v>
      </c>
      <c r="B285" t="s">
        <v>484</v>
      </c>
      <c r="C285" s="134" t="s">
        <v>100</v>
      </c>
      <c r="D285" s="135" t="s">
        <v>464</v>
      </c>
      <c r="E285" s="136">
        <v>1</v>
      </c>
      <c r="F285" s="136"/>
      <c r="G285" s="136"/>
      <c r="H285" s="136"/>
      <c r="I285" s="137">
        <f t="shared" si="11"/>
        <v>10</v>
      </c>
      <c r="J285" s="138">
        <v>0</v>
      </c>
      <c r="K285" s="138">
        <v>0</v>
      </c>
      <c r="L285" s="138">
        <v>0</v>
      </c>
      <c r="M285" s="138">
        <v>0</v>
      </c>
      <c r="N285" s="138">
        <v>1</v>
      </c>
      <c r="O285" s="138">
        <v>0</v>
      </c>
      <c r="P285" s="138">
        <v>0</v>
      </c>
      <c r="Q285" s="138">
        <v>0</v>
      </c>
      <c r="R285" s="138">
        <v>0</v>
      </c>
      <c r="S285" s="138">
        <v>0</v>
      </c>
      <c r="T285" s="138">
        <v>1</v>
      </c>
      <c r="U285" s="138">
        <v>1</v>
      </c>
      <c r="V285" s="138">
        <v>0</v>
      </c>
      <c r="W285" s="138">
        <v>1</v>
      </c>
      <c r="X285" s="138">
        <v>1</v>
      </c>
      <c r="Y285" s="138">
        <v>0</v>
      </c>
      <c r="Z285" s="138">
        <v>1</v>
      </c>
      <c r="AA285" s="138">
        <v>1</v>
      </c>
      <c r="AB285" s="138">
        <v>2</v>
      </c>
      <c r="AC285" s="138">
        <v>1</v>
      </c>
      <c r="AD285" s="138">
        <v>0</v>
      </c>
      <c r="AE285" s="139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">
      <c r="A286" t="s">
        <v>492</v>
      </c>
      <c r="B286" t="s">
        <v>484</v>
      </c>
      <c r="C286" s="134" t="s">
        <v>101</v>
      </c>
      <c r="D286" s="135" t="s">
        <v>464</v>
      </c>
      <c r="E286" s="136">
        <v>1</v>
      </c>
      <c r="F286" s="136"/>
      <c r="G286" s="136"/>
      <c r="H286" s="136"/>
      <c r="I286" s="137">
        <f t="shared" si="11"/>
        <v>3</v>
      </c>
      <c r="J286" s="138">
        <v>0</v>
      </c>
      <c r="K286" s="138">
        <v>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1</v>
      </c>
      <c r="Y286" s="138">
        <v>1</v>
      </c>
      <c r="Z286" s="138">
        <v>1</v>
      </c>
      <c r="AA286" s="138">
        <v>0</v>
      </c>
      <c r="AB286" s="138">
        <v>0</v>
      </c>
      <c r="AC286" s="138">
        <v>0</v>
      </c>
      <c r="AD286" s="138">
        <v>0</v>
      </c>
      <c r="AE286" s="139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">
      <c r="A287" t="s">
        <v>492</v>
      </c>
      <c r="B287" t="s">
        <v>484</v>
      </c>
      <c r="C287" s="134" t="s">
        <v>102</v>
      </c>
      <c r="D287" s="135" t="s">
        <v>464</v>
      </c>
      <c r="E287" s="136">
        <v>1</v>
      </c>
      <c r="F287" s="136"/>
      <c r="G287" s="136"/>
      <c r="H287" s="136"/>
      <c r="I287" s="137">
        <f t="shared" si="11"/>
        <v>2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1</v>
      </c>
      <c r="Y287" s="138">
        <v>0</v>
      </c>
      <c r="Z287" s="138">
        <v>0</v>
      </c>
      <c r="AA287" s="138">
        <v>0</v>
      </c>
      <c r="AB287" s="138">
        <v>0</v>
      </c>
      <c r="AC287" s="138">
        <v>1</v>
      </c>
      <c r="AD287" s="138">
        <v>0</v>
      </c>
      <c r="AE287" s="139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">
      <c r="A288" t="s">
        <v>492</v>
      </c>
      <c r="B288" t="s">
        <v>484</v>
      </c>
      <c r="C288" s="134" t="s">
        <v>103</v>
      </c>
      <c r="D288" s="135" t="s">
        <v>464</v>
      </c>
      <c r="E288" s="136">
        <v>1</v>
      </c>
      <c r="F288" s="136"/>
      <c r="G288" s="136"/>
      <c r="H288" s="136"/>
      <c r="I288" s="137">
        <f t="shared" si="11"/>
        <v>10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38">
        <v>1</v>
      </c>
      <c r="Z288" s="138">
        <v>1</v>
      </c>
      <c r="AA288" s="138">
        <v>4</v>
      </c>
      <c r="AB288" s="138">
        <v>1</v>
      </c>
      <c r="AC288" s="138">
        <v>3</v>
      </c>
      <c r="AD288" s="138">
        <v>0</v>
      </c>
      <c r="AE288" s="139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">
      <c r="A289" t="s">
        <v>492</v>
      </c>
      <c r="B289" t="s">
        <v>484</v>
      </c>
      <c r="C289" s="134" t="s">
        <v>104</v>
      </c>
      <c r="D289" s="135" t="s">
        <v>464</v>
      </c>
      <c r="E289" s="136">
        <v>1</v>
      </c>
      <c r="F289" s="136"/>
      <c r="G289" s="136"/>
      <c r="H289" s="136"/>
      <c r="I289" s="137">
        <f t="shared" si="11"/>
        <v>16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1</v>
      </c>
      <c r="X289" s="138">
        <v>1</v>
      </c>
      <c r="Y289" s="138">
        <v>1</v>
      </c>
      <c r="Z289" s="138">
        <v>3</v>
      </c>
      <c r="AA289" s="138">
        <v>2</v>
      </c>
      <c r="AB289" s="138">
        <v>2</v>
      </c>
      <c r="AC289" s="138">
        <v>6</v>
      </c>
      <c r="AD289" s="138">
        <v>0</v>
      </c>
      <c r="AE289" s="139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">
      <c r="A290" t="s">
        <v>401</v>
      </c>
      <c r="B290" t="s">
        <v>478</v>
      </c>
      <c r="C290" s="134" t="s">
        <v>105</v>
      </c>
      <c r="D290" s="135" t="s">
        <v>464</v>
      </c>
      <c r="E290" s="136">
        <v>1</v>
      </c>
      <c r="F290" s="136"/>
      <c r="G290" s="136"/>
      <c r="H290" s="136"/>
      <c r="I290" s="137">
        <f t="shared" si="11"/>
        <v>7</v>
      </c>
      <c r="J290" s="138">
        <v>0</v>
      </c>
      <c r="K290" s="138">
        <v>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1</v>
      </c>
      <c r="W290" s="138">
        <v>0</v>
      </c>
      <c r="X290" s="138">
        <v>0</v>
      </c>
      <c r="Y290" s="138">
        <v>1</v>
      </c>
      <c r="Z290" s="138">
        <v>2</v>
      </c>
      <c r="AA290" s="138">
        <v>0</v>
      </c>
      <c r="AB290" s="138">
        <v>2</v>
      </c>
      <c r="AC290" s="138">
        <v>1</v>
      </c>
      <c r="AD290" s="138">
        <v>0</v>
      </c>
      <c r="AE290" s="139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">
      <c r="A291" t="s">
        <v>401</v>
      </c>
      <c r="B291" t="s">
        <v>478</v>
      </c>
      <c r="C291" s="134" t="s">
        <v>106</v>
      </c>
      <c r="D291" s="135" t="s">
        <v>464</v>
      </c>
      <c r="E291" s="136">
        <v>1</v>
      </c>
      <c r="F291" s="136"/>
      <c r="G291" s="136"/>
      <c r="H291" s="136"/>
      <c r="I291" s="137">
        <f t="shared" si="11"/>
        <v>6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8">
        <v>0</v>
      </c>
      <c r="P291" s="138">
        <v>0</v>
      </c>
      <c r="Q291" s="138">
        <v>0</v>
      </c>
      <c r="R291" s="138">
        <v>0</v>
      </c>
      <c r="S291" s="138">
        <v>0</v>
      </c>
      <c r="T291" s="138">
        <v>0</v>
      </c>
      <c r="U291" s="138">
        <v>0</v>
      </c>
      <c r="V291" s="138">
        <v>0</v>
      </c>
      <c r="W291" s="138">
        <v>0</v>
      </c>
      <c r="X291" s="138">
        <v>0</v>
      </c>
      <c r="Y291" s="138">
        <v>0</v>
      </c>
      <c r="Z291" s="138">
        <v>2</v>
      </c>
      <c r="AA291" s="138">
        <v>0</v>
      </c>
      <c r="AB291" s="138">
        <v>4</v>
      </c>
      <c r="AC291" s="138">
        <v>0</v>
      </c>
      <c r="AD291" s="138">
        <v>0</v>
      </c>
      <c r="AE291" s="139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">
      <c r="A292" t="s">
        <v>401</v>
      </c>
      <c r="B292" t="s">
        <v>478</v>
      </c>
      <c r="C292" s="134" t="s">
        <v>107</v>
      </c>
      <c r="D292" s="135" t="s">
        <v>464</v>
      </c>
      <c r="E292" s="136">
        <v>1</v>
      </c>
      <c r="F292" s="136"/>
      <c r="G292" s="136"/>
      <c r="H292" s="136"/>
      <c r="I292" s="137">
        <f t="shared" si="11"/>
        <v>2</v>
      </c>
      <c r="J292" s="138">
        <v>0</v>
      </c>
      <c r="K292" s="138">
        <v>0</v>
      </c>
      <c r="L292" s="138">
        <v>0</v>
      </c>
      <c r="M292" s="138">
        <v>0</v>
      </c>
      <c r="N292" s="138">
        <v>0</v>
      </c>
      <c r="O292" s="138">
        <v>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38">
        <v>0</v>
      </c>
      <c r="Z292" s="138">
        <v>0</v>
      </c>
      <c r="AA292" s="138">
        <v>2</v>
      </c>
      <c r="AB292" s="138">
        <v>0</v>
      </c>
      <c r="AC292" s="138">
        <v>0</v>
      </c>
      <c r="AD292" s="138">
        <v>0</v>
      </c>
      <c r="AE292" s="139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">
      <c r="A293" t="s">
        <v>401</v>
      </c>
      <c r="B293" t="s">
        <v>478</v>
      </c>
      <c r="C293" s="134" t="s">
        <v>108</v>
      </c>
      <c r="D293" s="135" t="s">
        <v>464</v>
      </c>
      <c r="E293" s="136">
        <v>1</v>
      </c>
      <c r="F293" s="136"/>
      <c r="G293" s="136"/>
      <c r="H293" s="136"/>
      <c r="I293" s="137">
        <f t="shared" si="11"/>
        <v>2</v>
      </c>
      <c r="J293" s="138">
        <v>0</v>
      </c>
      <c r="K293" s="138">
        <v>0</v>
      </c>
      <c r="L293" s="138">
        <v>0</v>
      </c>
      <c r="M293" s="138">
        <v>0</v>
      </c>
      <c r="N293" s="138">
        <v>0</v>
      </c>
      <c r="O293" s="138">
        <v>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1</v>
      </c>
      <c r="X293" s="138">
        <v>0</v>
      </c>
      <c r="Y293" s="138">
        <v>0</v>
      </c>
      <c r="Z293" s="138">
        <v>0</v>
      </c>
      <c r="AA293" s="138">
        <v>0</v>
      </c>
      <c r="AB293" s="138">
        <v>0</v>
      </c>
      <c r="AC293" s="138">
        <v>1</v>
      </c>
      <c r="AD293" s="138">
        <v>0</v>
      </c>
      <c r="AE293" s="139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">
      <c r="A294" t="s">
        <v>503</v>
      </c>
      <c r="B294" t="s">
        <v>474</v>
      </c>
      <c r="C294" s="134" t="s">
        <v>109</v>
      </c>
      <c r="D294" s="135" t="s">
        <v>464</v>
      </c>
      <c r="E294" s="136">
        <v>1</v>
      </c>
      <c r="F294" s="136"/>
      <c r="G294" s="136"/>
      <c r="H294" s="136"/>
      <c r="I294" s="137">
        <f t="shared" si="11"/>
        <v>7</v>
      </c>
      <c r="J294" s="138">
        <v>0</v>
      </c>
      <c r="K294" s="138">
        <v>0</v>
      </c>
      <c r="L294" s="138">
        <v>0</v>
      </c>
      <c r="M294" s="138">
        <v>0</v>
      </c>
      <c r="N294" s="138">
        <v>0</v>
      </c>
      <c r="O294" s="138">
        <v>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1</v>
      </c>
      <c r="X294" s="138">
        <v>2</v>
      </c>
      <c r="Y294" s="138">
        <v>2</v>
      </c>
      <c r="Z294" s="138">
        <v>0</v>
      </c>
      <c r="AA294" s="138">
        <v>1</v>
      </c>
      <c r="AB294" s="138">
        <v>1</v>
      </c>
      <c r="AC294" s="138">
        <v>0</v>
      </c>
      <c r="AD294" s="138">
        <v>0</v>
      </c>
      <c r="AE294" s="139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">
      <c r="A295" t="s">
        <v>503</v>
      </c>
      <c r="B295" t="s">
        <v>474</v>
      </c>
      <c r="C295" s="134" t="s">
        <v>110</v>
      </c>
      <c r="D295" s="135" t="s">
        <v>464</v>
      </c>
      <c r="E295" s="136">
        <v>1</v>
      </c>
      <c r="F295" s="136"/>
      <c r="G295" s="136"/>
      <c r="H295" s="136"/>
      <c r="I295" s="137">
        <f t="shared" si="11"/>
        <v>1</v>
      </c>
      <c r="J295" s="138">
        <v>0</v>
      </c>
      <c r="K295" s="138">
        <v>0</v>
      </c>
      <c r="L295" s="138">
        <v>0</v>
      </c>
      <c r="M295" s="138">
        <v>0</v>
      </c>
      <c r="N295" s="138">
        <v>0</v>
      </c>
      <c r="O295" s="138">
        <v>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38">
        <v>0</v>
      </c>
      <c r="Z295" s="138">
        <v>0</v>
      </c>
      <c r="AA295" s="138">
        <v>1</v>
      </c>
      <c r="AB295" s="138">
        <v>0</v>
      </c>
      <c r="AC295" s="138">
        <v>0</v>
      </c>
      <c r="AD295" s="138">
        <v>0</v>
      </c>
      <c r="AE295" s="139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">
      <c r="A296" t="s">
        <v>503</v>
      </c>
      <c r="B296" t="s">
        <v>474</v>
      </c>
      <c r="C296" s="134" t="s">
        <v>111</v>
      </c>
      <c r="D296" s="135" t="s">
        <v>464</v>
      </c>
      <c r="E296" s="136">
        <v>1</v>
      </c>
      <c r="F296" s="136"/>
      <c r="G296" s="136"/>
      <c r="H296" s="136"/>
      <c r="I296" s="137">
        <f t="shared" si="11"/>
        <v>2</v>
      </c>
      <c r="J296" s="138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38">
        <v>0</v>
      </c>
      <c r="Z296" s="138">
        <v>1</v>
      </c>
      <c r="AA296" s="138">
        <v>1</v>
      </c>
      <c r="AB296" s="138">
        <v>0</v>
      </c>
      <c r="AC296" s="138">
        <v>0</v>
      </c>
      <c r="AD296" s="138">
        <v>0</v>
      </c>
      <c r="AE296" s="139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">
      <c r="A297" t="s">
        <v>503</v>
      </c>
      <c r="B297" t="s">
        <v>474</v>
      </c>
      <c r="C297" s="134" t="s">
        <v>112</v>
      </c>
      <c r="D297" s="135" t="s">
        <v>464</v>
      </c>
      <c r="E297" s="136">
        <v>1</v>
      </c>
      <c r="F297" s="136"/>
      <c r="G297" s="136"/>
      <c r="H297" s="136"/>
      <c r="I297" s="137">
        <f t="shared" si="11"/>
        <v>4</v>
      </c>
      <c r="J297" s="138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0</v>
      </c>
      <c r="T297" s="138">
        <v>0</v>
      </c>
      <c r="U297" s="138">
        <v>0</v>
      </c>
      <c r="V297" s="138">
        <v>0</v>
      </c>
      <c r="W297" s="138">
        <v>1</v>
      </c>
      <c r="X297" s="138">
        <v>1</v>
      </c>
      <c r="Y297" s="138">
        <v>0</v>
      </c>
      <c r="Z297" s="138">
        <v>1</v>
      </c>
      <c r="AA297" s="138">
        <v>0</v>
      </c>
      <c r="AB297" s="138">
        <v>1</v>
      </c>
      <c r="AC297" s="138">
        <v>0</v>
      </c>
      <c r="AD297" s="138">
        <v>0</v>
      </c>
      <c r="AE297" s="139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">
      <c r="A298" t="s">
        <v>503</v>
      </c>
      <c r="B298" t="s">
        <v>474</v>
      </c>
      <c r="C298" s="134" t="s">
        <v>113</v>
      </c>
      <c r="D298" s="135" t="s">
        <v>464</v>
      </c>
      <c r="E298" s="136">
        <v>1</v>
      </c>
      <c r="F298" s="136"/>
      <c r="G298" s="136"/>
      <c r="H298" s="136"/>
      <c r="I298" s="137">
        <f t="shared" si="11"/>
        <v>0</v>
      </c>
      <c r="J298" s="138">
        <v>0</v>
      </c>
      <c r="K298" s="138">
        <v>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38">
        <v>0</v>
      </c>
      <c r="Z298" s="138">
        <v>0</v>
      </c>
      <c r="AA298" s="138">
        <v>0</v>
      </c>
      <c r="AB298" s="138">
        <v>0</v>
      </c>
      <c r="AC298" s="138">
        <v>0</v>
      </c>
      <c r="AD298" s="138">
        <v>0</v>
      </c>
      <c r="AE298" s="139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">
      <c r="A299" t="s">
        <v>503</v>
      </c>
      <c r="B299" t="s">
        <v>474</v>
      </c>
      <c r="C299" s="134" t="s">
        <v>114</v>
      </c>
      <c r="D299" s="135" t="s">
        <v>464</v>
      </c>
      <c r="E299" s="136">
        <v>1</v>
      </c>
      <c r="F299" s="136"/>
      <c r="G299" s="136"/>
      <c r="H299" s="136"/>
      <c r="I299" s="137">
        <f t="shared" si="11"/>
        <v>1</v>
      </c>
      <c r="J299" s="138">
        <v>0</v>
      </c>
      <c r="K299" s="138">
        <v>0</v>
      </c>
      <c r="L299" s="138">
        <v>0</v>
      </c>
      <c r="M299" s="138">
        <v>0</v>
      </c>
      <c r="N299" s="138">
        <v>0</v>
      </c>
      <c r="O299" s="138">
        <v>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38">
        <v>0</v>
      </c>
      <c r="Z299" s="138">
        <v>1</v>
      </c>
      <c r="AA299" s="138">
        <v>0</v>
      </c>
      <c r="AB299" s="138">
        <v>0</v>
      </c>
      <c r="AC299" s="138">
        <v>0</v>
      </c>
      <c r="AD299" s="138">
        <v>0</v>
      </c>
      <c r="AE299" s="139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">
      <c r="A300" t="s">
        <v>492</v>
      </c>
      <c r="B300" t="s">
        <v>484</v>
      </c>
      <c r="C300" s="134" t="s">
        <v>115</v>
      </c>
      <c r="D300" s="135" t="s">
        <v>464</v>
      </c>
      <c r="E300" s="136">
        <v>1</v>
      </c>
      <c r="F300" s="136"/>
      <c r="G300" s="136"/>
      <c r="H300" s="136"/>
      <c r="I300" s="137">
        <f t="shared" si="11"/>
        <v>4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1</v>
      </c>
      <c r="X300" s="138">
        <v>0</v>
      </c>
      <c r="Y300" s="138">
        <v>0</v>
      </c>
      <c r="Z300" s="138">
        <v>0</v>
      </c>
      <c r="AA300" s="138">
        <v>2</v>
      </c>
      <c r="AB300" s="138">
        <v>0</v>
      </c>
      <c r="AC300" s="138">
        <v>0</v>
      </c>
      <c r="AD300" s="138">
        <v>1</v>
      </c>
      <c r="AE300" s="139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">
      <c r="A301" t="s">
        <v>498</v>
      </c>
      <c r="B301" t="s">
        <v>391</v>
      </c>
      <c r="C301" s="134" t="s">
        <v>116</v>
      </c>
      <c r="D301" s="135" t="s">
        <v>464</v>
      </c>
      <c r="E301" s="136">
        <v>1</v>
      </c>
      <c r="F301" s="136"/>
      <c r="G301" s="136"/>
      <c r="H301" s="136"/>
      <c r="I301" s="137">
        <f t="shared" si="11"/>
        <v>7</v>
      </c>
      <c r="J301" s="138">
        <v>0</v>
      </c>
      <c r="K301" s="138">
        <v>0</v>
      </c>
      <c r="L301" s="138">
        <v>0</v>
      </c>
      <c r="M301" s="138">
        <v>0</v>
      </c>
      <c r="N301" s="138">
        <v>0</v>
      </c>
      <c r="O301" s="138">
        <v>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1</v>
      </c>
      <c r="Y301" s="138">
        <v>0</v>
      </c>
      <c r="Z301" s="138">
        <v>3</v>
      </c>
      <c r="AA301" s="138">
        <v>1</v>
      </c>
      <c r="AB301" s="138">
        <v>2</v>
      </c>
      <c r="AC301" s="138">
        <v>0</v>
      </c>
      <c r="AD301" s="138">
        <v>0</v>
      </c>
      <c r="AE301" s="139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">
      <c r="A302" t="s">
        <v>498</v>
      </c>
      <c r="B302" t="s">
        <v>391</v>
      </c>
      <c r="C302" s="134" t="s">
        <v>117</v>
      </c>
      <c r="D302" s="135" t="s">
        <v>464</v>
      </c>
      <c r="E302" s="136">
        <v>1</v>
      </c>
      <c r="F302" s="136"/>
      <c r="G302" s="136"/>
      <c r="H302" s="136"/>
      <c r="I302" s="137">
        <f t="shared" si="11"/>
        <v>5</v>
      </c>
      <c r="J302" s="138">
        <v>0</v>
      </c>
      <c r="K302" s="138">
        <v>0</v>
      </c>
      <c r="L302" s="138">
        <v>0</v>
      </c>
      <c r="M302" s="138">
        <v>0</v>
      </c>
      <c r="N302" s="138">
        <v>0</v>
      </c>
      <c r="O302" s="138">
        <v>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1</v>
      </c>
      <c r="X302" s="138">
        <v>1</v>
      </c>
      <c r="Y302" s="138">
        <v>0</v>
      </c>
      <c r="Z302" s="138">
        <v>0</v>
      </c>
      <c r="AA302" s="138">
        <v>2</v>
      </c>
      <c r="AB302" s="138">
        <v>0</v>
      </c>
      <c r="AC302" s="138">
        <v>1</v>
      </c>
      <c r="AD302" s="138">
        <v>0</v>
      </c>
      <c r="AE302" s="139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">
      <c r="A303" t="s">
        <v>498</v>
      </c>
      <c r="B303" t="s">
        <v>391</v>
      </c>
      <c r="C303" s="134" t="s">
        <v>118</v>
      </c>
      <c r="D303" s="135" t="s">
        <v>464</v>
      </c>
      <c r="E303" s="136">
        <v>1</v>
      </c>
      <c r="F303" s="136"/>
      <c r="G303" s="136"/>
      <c r="H303" s="136"/>
      <c r="I303" s="137">
        <f t="shared" si="11"/>
        <v>2</v>
      </c>
      <c r="J303" s="138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38">
        <v>0</v>
      </c>
      <c r="Z303" s="138">
        <v>2</v>
      </c>
      <c r="AA303" s="138">
        <v>0</v>
      </c>
      <c r="AB303" s="138">
        <v>0</v>
      </c>
      <c r="AC303" s="138">
        <v>0</v>
      </c>
      <c r="AD303" s="138">
        <v>0</v>
      </c>
      <c r="AE303" s="139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">
      <c r="A304" t="s">
        <v>498</v>
      </c>
      <c r="B304" t="s">
        <v>391</v>
      </c>
      <c r="C304" s="134" t="s">
        <v>119</v>
      </c>
      <c r="D304" s="135" t="s">
        <v>464</v>
      </c>
      <c r="E304" s="136">
        <v>1</v>
      </c>
      <c r="F304" s="136"/>
      <c r="G304" s="136"/>
      <c r="H304" s="136"/>
      <c r="I304" s="137">
        <f t="shared" si="11"/>
        <v>5</v>
      </c>
      <c r="J304" s="138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0</v>
      </c>
      <c r="X304" s="138">
        <v>1</v>
      </c>
      <c r="Y304" s="138">
        <v>1</v>
      </c>
      <c r="Z304" s="138">
        <v>1</v>
      </c>
      <c r="AA304" s="138">
        <v>1</v>
      </c>
      <c r="AB304" s="138">
        <v>1</v>
      </c>
      <c r="AC304" s="138">
        <v>0</v>
      </c>
      <c r="AD304" s="138">
        <v>0</v>
      </c>
      <c r="AE304" s="139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">
      <c r="A305" t="s">
        <v>498</v>
      </c>
      <c r="B305" t="s">
        <v>391</v>
      </c>
      <c r="C305" s="134" t="s">
        <v>120</v>
      </c>
      <c r="D305" s="135" t="s">
        <v>464</v>
      </c>
      <c r="E305" s="136">
        <v>1</v>
      </c>
      <c r="F305" s="136"/>
      <c r="G305" s="136"/>
      <c r="H305" s="136"/>
      <c r="I305" s="137">
        <f t="shared" si="11"/>
        <v>1</v>
      </c>
      <c r="J305" s="138">
        <v>0</v>
      </c>
      <c r="K305" s="138">
        <v>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1</v>
      </c>
      <c r="X305" s="138">
        <v>0</v>
      </c>
      <c r="Y305" s="138">
        <v>0</v>
      </c>
      <c r="Z305" s="138">
        <v>0</v>
      </c>
      <c r="AA305" s="138">
        <v>0</v>
      </c>
      <c r="AB305" s="138">
        <v>0</v>
      </c>
      <c r="AC305" s="138">
        <v>0</v>
      </c>
      <c r="AD305" s="138">
        <v>0</v>
      </c>
      <c r="AE305" s="139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">
      <c r="A306" t="s">
        <v>498</v>
      </c>
      <c r="B306" t="s">
        <v>391</v>
      </c>
      <c r="C306" s="134" t="s">
        <v>121</v>
      </c>
      <c r="D306" s="135" t="s">
        <v>464</v>
      </c>
      <c r="E306" s="136">
        <v>1</v>
      </c>
      <c r="F306" s="136"/>
      <c r="G306" s="136"/>
      <c r="H306" s="136"/>
      <c r="I306" s="137">
        <f t="shared" si="11"/>
        <v>3</v>
      </c>
      <c r="J306" s="138">
        <v>0</v>
      </c>
      <c r="K306" s="138">
        <v>0</v>
      </c>
      <c r="L306" s="138">
        <v>0</v>
      </c>
      <c r="M306" s="138">
        <v>0</v>
      </c>
      <c r="N306" s="138">
        <v>0</v>
      </c>
      <c r="O306" s="138">
        <v>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1</v>
      </c>
      <c r="Y306" s="138">
        <v>1</v>
      </c>
      <c r="Z306" s="138">
        <v>0</v>
      </c>
      <c r="AA306" s="138">
        <v>0</v>
      </c>
      <c r="AB306" s="138">
        <v>1</v>
      </c>
      <c r="AC306" s="138">
        <v>0</v>
      </c>
      <c r="AD306" s="138">
        <v>0</v>
      </c>
      <c r="AE306" s="139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">
      <c r="A307" t="s">
        <v>498</v>
      </c>
      <c r="B307" t="s">
        <v>391</v>
      </c>
      <c r="C307" s="134" t="s">
        <v>122</v>
      </c>
      <c r="D307" s="135" t="s">
        <v>464</v>
      </c>
      <c r="E307" s="136">
        <v>1</v>
      </c>
      <c r="F307" s="136"/>
      <c r="G307" s="136"/>
      <c r="H307" s="136"/>
      <c r="I307" s="137">
        <f t="shared" si="11"/>
        <v>4</v>
      </c>
      <c r="J307" s="138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1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1</v>
      </c>
      <c r="Y307" s="138">
        <v>0</v>
      </c>
      <c r="Z307" s="138">
        <v>0</v>
      </c>
      <c r="AA307" s="138">
        <v>1</v>
      </c>
      <c r="AB307" s="138">
        <v>0</v>
      </c>
      <c r="AC307" s="138">
        <v>0</v>
      </c>
      <c r="AD307" s="138">
        <v>1</v>
      </c>
      <c r="AE307" s="139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">
      <c r="A308" t="s">
        <v>500</v>
      </c>
      <c r="B308" t="s">
        <v>393</v>
      </c>
      <c r="C308" s="134" t="s">
        <v>123</v>
      </c>
      <c r="D308" s="135" t="s">
        <v>464</v>
      </c>
      <c r="E308" s="136">
        <v>1</v>
      </c>
      <c r="F308" s="136"/>
      <c r="G308" s="136"/>
      <c r="H308" s="136"/>
      <c r="I308" s="137">
        <f t="shared" si="11"/>
        <v>3</v>
      </c>
      <c r="J308" s="138">
        <v>0</v>
      </c>
      <c r="K308" s="138">
        <v>0</v>
      </c>
      <c r="L308" s="138">
        <v>0</v>
      </c>
      <c r="M308" s="138">
        <v>0</v>
      </c>
      <c r="N308" s="138">
        <v>0</v>
      </c>
      <c r="O308" s="138">
        <v>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1</v>
      </c>
      <c r="Y308" s="138">
        <v>0</v>
      </c>
      <c r="Z308" s="138">
        <v>0</v>
      </c>
      <c r="AA308" s="138">
        <v>1</v>
      </c>
      <c r="AB308" s="138">
        <v>1</v>
      </c>
      <c r="AC308" s="138">
        <v>0</v>
      </c>
      <c r="AD308" s="138">
        <v>0</v>
      </c>
      <c r="AE308" s="139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">
      <c r="A309" t="s">
        <v>500</v>
      </c>
      <c r="B309" t="s">
        <v>393</v>
      </c>
      <c r="C309" s="134" t="s">
        <v>124</v>
      </c>
      <c r="D309" s="135" t="s">
        <v>464</v>
      </c>
      <c r="E309" s="136">
        <v>1</v>
      </c>
      <c r="F309" s="136"/>
      <c r="G309" s="136"/>
      <c r="H309" s="136"/>
      <c r="I309" s="137">
        <f t="shared" si="11"/>
        <v>2</v>
      </c>
      <c r="J309" s="138">
        <v>0</v>
      </c>
      <c r="K309" s="138">
        <v>0</v>
      </c>
      <c r="L309" s="138">
        <v>0</v>
      </c>
      <c r="M309" s="138">
        <v>0</v>
      </c>
      <c r="N309" s="138">
        <v>0</v>
      </c>
      <c r="O309" s="138">
        <v>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1</v>
      </c>
      <c r="Y309" s="138">
        <v>0</v>
      </c>
      <c r="Z309" s="138">
        <v>0</v>
      </c>
      <c r="AA309" s="138">
        <v>0</v>
      </c>
      <c r="AB309" s="138">
        <v>1</v>
      </c>
      <c r="AC309" s="138">
        <v>0</v>
      </c>
      <c r="AD309" s="138">
        <v>0</v>
      </c>
      <c r="AE309" s="139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">
      <c r="A310" t="s">
        <v>500</v>
      </c>
      <c r="B310" t="s">
        <v>393</v>
      </c>
      <c r="C310" s="134" t="s">
        <v>125</v>
      </c>
      <c r="D310" s="135" t="s">
        <v>464</v>
      </c>
      <c r="E310" s="136">
        <v>1</v>
      </c>
      <c r="F310" s="136"/>
      <c r="G310" s="136"/>
      <c r="H310" s="136"/>
      <c r="I310" s="137">
        <f t="shared" si="11"/>
        <v>4</v>
      </c>
      <c r="J310" s="138">
        <v>0</v>
      </c>
      <c r="K310" s="138">
        <v>0</v>
      </c>
      <c r="L310" s="138">
        <v>0</v>
      </c>
      <c r="M310" s="138">
        <v>0</v>
      </c>
      <c r="N310" s="138">
        <v>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38">
        <v>1</v>
      </c>
      <c r="Z310" s="138">
        <v>1</v>
      </c>
      <c r="AA310" s="138">
        <v>2</v>
      </c>
      <c r="AB310" s="138">
        <v>0</v>
      </c>
      <c r="AC310" s="138">
        <v>0</v>
      </c>
      <c r="AD310" s="138">
        <v>0</v>
      </c>
      <c r="AE310" s="139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">
      <c r="A311" t="s">
        <v>500</v>
      </c>
      <c r="B311" t="s">
        <v>393</v>
      </c>
      <c r="C311" s="134" t="s">
        <v>126</v>
      </c>
      <c r="D311" s="135" t="s">
        <v>464</v>
      </c>
      <c r="E311" s="136">
        <v>1</v>
      </c>
      <c r="F311" s="136"/>
      <c r="G311" s="136"/>
      <c r="H311" s="136"/>
      <c r="I311" s="137">
        <f t="shared" si="11"/>
        <v>10</v>
      </c>
      <c r="J311" s="138">
        <v>0</v>
      </c>
      <c r="K311" s="138">
        <v>0</v>
      </c>
      <c r="L311" s="138">
        <v>0</v>
      </c>
      <c r="M311" s="138">
        <v>0</v>
      </c>
      <c r="N311" s="138">
        <v>0</v>
      </c>
      <c r="O311" s="138">
        <v>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0</v>
      </c>
      <c r="Y311" s="138">
        <v>0</v>
      </c>
      <c r="Z311" s="138">
        <v>0</v>
      </c>
      <c r="AA311" s="138">
        <v>5</v>
      </c>
      <c r="AB311" s="138">
        <v>5</v>
      </c>
      <c r="AC311" s="138">
        <v>0</v>
      </c>
      <c r="AD311" s="138">
        <v>0</v>
      </c>
      <c r="AE311" s="139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">
      <c r="A312" t="s">
        <v>500</v>
      </c>
      <c r="B312" t="s">
        <v>393</v>
      </c>
      <c r="C312" s="134" t="s">
        <v>127</v>
      </c>
      <c r="D312" s="135" t="s">
        <v>464</v>
      </c>
      <c r="E312" s="136">
        <v>1</v>
      </c>
      <c r="F312" s="136"/>
      <c r="G312" s="136"/>
      <c r="H312" s="136"/>
      <c r="I312" s="137">
        <f t="shared" si="11"/>
        <v>5</v>
      </c>
      <c r="J312" s="138">
        <v>0</v>
      </c>
      <c r="K312" s="138">
        <v>0</v>
      </c>
      <c r="L312" s="138">
        <v>0</v>
      </c>
      <c r="M312" s="138">
        <v>0</v>
      </c>
      <c r="N312" s="138">
        <v>0</v>
      </c>
      <c r="O312" s="138">
        <v>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1</v>
      </c>
      <c r="X312" s="138">
        <v>0</v>
      </c>
      <c r="Y312" s="138">
        <v>0</v>
      </c>
      <c r="Z312" s="138">
        <v>1</v>
      </c>
      <c r="AA312" s="138">
        <v>1</v>
      </c>
      <c r="AB312" s="138">
        <v>2</v>
      </c>
      <c r="AC312" s="138">
        <v>0</v>
      </c>
      <c r="AD312" s="138">
        <v>0</v>
      </c>
      <c r="AE312" s="139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">
      <c r="A313" t="s">
        <v>500</v>
      </c>
      <c r="B313" t="s">
        <v>393</v>
      </c>
      <c r="C313" s="134" t="s">
        <v>128</v>
      </c>
      <c r="D313" s="135" t="s">
        <v>464</v>
      </c>
      <c r="E313" s="136">
        <v>1</v>
      </c>
      <c r="F313" s="136"/>
      <c r="G313" s="136"/>
      <c r="H313" s="136"/>
      <c r="I313" s="137">
        <f t="shared" si="11"/>
        <v>2</v>
      </c>
      <c r="J313" s="138">
        <v>0</v>
      </c>
      <c r="K313" s="138">
        <v>0</v>
      </c>
      <c r="L313" s="138">
        <v>0</v>
      </c>
      <c r="M313" s="138">
        <v>0</v>
      </c>
      <c r="N313" s="138">
        <v>0</v>
      </c>
      <c r="O313" s="138">
        <v>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38">
        <v>0</v>
      </c>
      <c r="Z313" s="138">
        <v>0</v>
      </c>
      <c r="AA313" s="138">
        <v>1</v>
      </c>
      <c r="AB313" s="138">
        <v>1</v>
      </c>
      <c r="AC313" s="138">
        <v>0</v>
      </c>
      <c r="AD313" s="138">
        <v>0</v>
      </c>
      <c r="AE313" s="139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">
      <c r="A314" t="s">
        <v>500</v>
      </c>
      <c r="B314" t="s">
        <v>393</v>
      </c>
      <c r="C314" s="134" t="s">
        <v>129</v>
      </c>
      <c r="D314" s="135" t="s">
        <v>464</v>
      </c>
      <c r="E314" s="136">
        <v>1</v>
      </c>
      <c r="F314" s="136"/>
      <c r="G314" s="136"/>
      <c r="H314" s="136"/>
      <c r="I314" s="137">
        <f t="shared" si="11"/>
        <v>3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8">
        <v>0</v>
      </c>
      <c r="AA314" s="138">
        <v>2</v>
      </c>
      <c r="AB314" s="138">
        <v>1</v>
      </c>
      <c r="AC314" s="138">
        <v>0</v>
      </c>
      <c r="AD314" s="138">
        <v>0</v>
      </c>
      <c r="AE314" s="139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">
      <c r="A315" t="s">
        <v>500</v>
      </c>
      <c r="B315" t="s">
        <v>393</v>
      </c>
      <c r="C315" s="134" t="s">
        <v>130</v>
      </c>
      <c r="D315" s="135" t="s">
        <v>464</v>
      </c>
      <c r="E315" s="136">
        <v>1</v>
      </c>
      <c r="F315" s="136"/>
      <c r="G315" s="136"/>
      <c r="H315" s="136"/>
      <c r="I315" s="137">
        <f t="shared" si="11"/>
        <v>5</v>
      </c>
      <c r="J315" s="138">
        <v>0</v>
      </c>
      <c r="K315" s="138">
        <v>0</v>
      </c>
      <c r="L315" s="138">
        <v>0</v>
      </c>
      <c r="M315" s="138">
        <v>0</v>
      </c>
      <c r="N315" s="138">
        <v>0</v>
      </c>
      <c r="O315" s="138">
        <v>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38">
        <v>1</v>
      </c>
      <c r="Z315" s="138">
        <v>0</v>
      </c>
      <c r="AA315" s="138">
        <v>3</v>
      </c>
      <c r="AB315" s="138">
        <v>1</v>
      </c>
      <c r="AC315" s="138">
        <v>0</v>
      </c>
      <c r="AD315" s="138">
        <v>0</v>
      </c>
      <c r="AE315" s="139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">
      <c r="A316" t="s">
        <v>500</v>
      </c>
      <c r="B316" t="s">
        <v>393</v>
      </c>
      <c r="C316" s="134" t="s">
        <v>131</v>
      </c>
      <c r="D316" s="135" t="s">
        <v>464</v>
      </c>
      <c r="E316" s="136">
        <v>1</v>
      </c>
      <c r="F316" s="136"/>
      <c r="G316" s="136"/>
      <c r="H316" s="136"/>
      <c r="I316" s="137">
        <f t="shared" ref="I316:I375" si="12">SUM(J316:AE316)</f>
        <v>2</v>
      </c>
      <c r="J316" s="138">
        <v>0</v>
      </c>
      <c r="K316" s="138">
        <v>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0</v>
      </c>
      <c r="Y316" s="138">
        <v>0</v>
      </c>
      <c r="Z316" s="138">
        <v>1</v>
      </c>
      <c r="AA316" s="138">
        <v>0</v>
      </c>
      <c r="AB316" s="138">
        <v>0</v>
      </c>
      <c r="AC316" s="138">
        <v>1</v>
      </c>
      <c r="AD316" s="138">
        <v>0</v>
      </c>
      <c r="AE316" s="139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">
      <c r="A317" t="s">
        <v>497</v>
      </c>
      <c r="B317" t="s">
        <v>470</v>
      </c>
      <c r="C317" s="134" t="s">
        <v>132</v>
      </c>
      <c r="D317" s="135" t="s">
        <v>464</v>
      </c>
      <c r="E317" s="136">
        <v>1</v>
      </c>
      <c r="F317" s="136"/>
      <c r="G317" s="136"/>
      <c r="H317" s="136"/>
      <c r="I317" s="137">
        <f t="shared" si="12"/>
        <v>32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0</v>
      </c>
      <c r="P317" s="138">
        <v>0</v>
      </c>
      <c r="Q317" s="138">
        <v>0</v>
      </c>
      <c r="R317" s="138">
        <v>1</v>
      </c>
      <c r="S317" s="138">
        <v>0</v>
      </c>
      <c r="T317" s="138">
        <v>0</v>
      </c>
      <c r="U317" s="138">
        <v>1</v>
      </c>
      <c r="V317" s="138">
        <v>1</v>
      </c>
      <c r="W317" s="138">
        <v>2</v>
      </c>
      <c r="X317" s="138">
        <v>9</v>
      </c>
      <c r="Y317" s="138">
        <v>3</v>
      </c>
      <c r="Z317" s="138">
        <v>3</v>
      </c>
      <c r="AA317" s="138">
        <v>7</v>
      </c>
      <c r="AB317" s="138">
        <v>3</v>
      </c>
      <c r="AC317" s="138">
        <v>2</v>
      </c>
      <c r="AD317" s="138">
        <v>0</v>
      </c>
      <c r="AE317" s="139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">
      <c r="A318" t="s">
        <v>497</v>
      </c>
      <c r="B318" t="s">
        <v>470</v>
      </c>
      <c r="C318" s="134" t="s">
        <v>133</v>
      </c>
      <c r="D318" s="135" t="s">
        <v>464</v>
      </c>
      <c r="E318" s="136">
        <v>1</v>
      </c>
      <c r="F318" s="136"/>
      <c r="G318" s="136"/>
      <c r="H318" s="136"/>
      <c r="I318" s="137">
        <f t="shared" si="12"/>
        <v>4</v>
      </c>
      <c r="J318" s="138">
        <v>0</v>
      </c>
      <c r="K318" s="138">
        <v>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1</v>
      </c>
      <c r="W318" s="138">
        <v>0</v>
      </c>
      <c r="X318" s="138">
        <v>0</v>
      </c>
      <c r="Y318" s="138">
        <v>0</v>
      </c>
      <c r="Z318" s="138">
        <v>1</v>
      </c>
      <c r="AA318" s="138">
        <v>1</v>
      </c>
      <c r="AB318" s="138">
        <v>1</v>
      </c>
      <c r="AC318" s="138">
        <v>0</v>
      </c>
      <c r="AD318" s="138">
        <v>0</v>
      </c>
      <c r="AE318" s="139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">
      <c r="A319" t="s">
        <v>497</v>
      </c>
      <c r="B319" t="s">
        <v>390</v>
      </c>
      <c r="C319" s="134" t="s">
        <v>134</v>
      </c>
      <c r="D319" s="135" t="s">
        <v>464</v>
      </c>
      <c r="E319" s="136">
        <v>1</v>
      </c>
      <c r="F319" s="136"/>
      <c r="G319" s="136"/>
      <c r="H319" s="136"/>
      <c r="I319" s="137">
        <f t="shared" si="12"/>
        <v>6</v>
      </c>
      <c r="J319" s="138">
        <v>0</v>
      </c>
      <c r="K319" s="138">
        <v>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2</v>
      </c>
      <c r="W319" s="138">
        <v>0</v>
      </c>
      <c r="X319" s="138">
        <v>1</v>
      </c>
      <c r="Y319" s="138">
        <v>1</v>
      </c>
      <c r="Z319" s="138">
        <v>0</v>
      </c>
      <c r="AA319" s="138">
        <v>2</v>
      </c>
      <c r="AB319" s="138">
        <v>0</v>
      </c>
      <c r="AC319" s="138">
        <v>0</v>
      </c>
      <c r="AD319" s="138">
        <v>0</v>
      </c>
      <c r="AE319" s="139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">
      <c r="A320" t="s">
        <v>497</v>
      </c>
      <c r="B320" t="s">
        <v>390</v>
      </c>
      <c r="C320" s="134" t="s">
        <v>135</v>
      </c>
      <c r="D320" s="135" t="s">
        <v>464</v>
      </c>
      <c r="E320" s="136">
        <v>1</v>
      </c>
      <c r="F320" s="136"/>
      <c r="G320" s="136"/>
      <c r="H320" s="136"/>
      <c r="I320" s="137">
        <f t="shared" si="12"/>
        <v>5</v>
      </c>
      <c r="J320" s="138">
        <v>0</v>
      </c>
      <c r="K320" s="138">
        <v>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1</v>
      </c>
      <c r="R320" s="138">
        <v>0</v>
      </c>
      <c r="S320" s="138">
        <v>0</v>
      </c>
      <c r="T320" s="138">
        <v>0</v>
      </c>
      <c r="U320" s="138">
        <v>0</v>
      </c>
      <c r="V320" s="138">
        <v>1</v>
      </c>
      <c r="W320" s="138">
        <v>0</v>
      </c>
      <c r="X320" s="138">
        <v>0</v>
      </c>
      <c r="Y320" s="138">
        <v>0</v>
      </c>
      <c r="Z320" s="138">
        <v>0</v>
      </c>
      <c r="AA320" s="138">
        <v>1</v>
      </c>
      <c r="AB320" s="138">
        <v>1</v>
      </c>
      <c r="AC320" s="138">
        <v>1</v>
      </c>
      <c r="AD320" s="138">
        <v>0</v>
      </c>
      <c r="AE320" s="139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">
      <c r="A321" t="s">
        <v>497</v>
      </c>
      <c r="B321" t="s">
        <v>390</v>
      </c>
      <c r="C321" s="134" t="s">
        <v>136</v>
      </c>
      <c r="D321" s="135" t="s">
        <v>464</v>
      </c>
      <c r="E321" s="136">
        <v>1</v>
      </c>
      <c r="F321" s="136"/>
      <c r="G321" s="136"/>
      <c r="H321" s="136"/>
      <c r="I321" s="137">
        <f t="shared" si="12"/>
        <v>6</v>
      </c>
      <c r="J321" s="138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1</v>
      </c>
      <c r="X321" s="138">
        <v>0</v>
      </c>
      <c r="Y321" s="138">
        <v>1</v>
      </c>
      <c r="Z321" s="138">
        <v>1</v>
      </c>
      <c r="AA321" s="138">
        <v>2</v>
      </c>
      <c r="AB321" s="138">
        <v>1</v>
      </c>
      <c r="AC321" s="138">
        <v>0</v>
      </c>
      <c r="AD321" s="138">
        <v>0</v>
      </c>
      <c r="AE321" s="139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">
      <c r="A322" t="s">
        <v>497</v>
      </c>
      <c r="B322" t="s">
        <v>470</v>
      </c>
      <c r="C322" s="134" t="s">
        <v>137</v>
      </c>
      <c r="D322" s="135" t="s">
        <v>464</v>
      </c>
      <c r="E322" s="136">
        <v>1</v>
      </c>
      <c r="F322" s="136"/>
      <c r="G322" s="136"/>
      <c r="H322" s="136"/>
      <c r="I322" s="137">
        <f t="shared" si="12"/>
        <v>7</v>
      </c>
      <c r="J322" s="138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138">
        <v>0</v>
      </c>
      <c r="R322" s="138">
        <v>0</v>
      </c>
      <c r="S322" s="138">
        <v>0</v>
      </c>
      <c r="T322" s="138">
        <v>1</v>
      </c>
      <c r="U322" s="138">
        <v>0</v>
      </c>
      <c r="V322" s="138">
        <v>1</v>
      </c>
      <c r="W322" s="138">
        <v>0</v>
      </c>
      <c r="X322" s="138">
        <v>1</v>
      </c>
      <c r="Y322" s="138">
        <v>0</v>
      </c>
      <c r="Z322" s="138">
        <v>1</v>
      </c>
      <c r="AA322" s="138">
        <v>1</v>
      </c>
      <c r="AB322" s="138">
        <v>2</v>
      </c>
      <c r="AC322" s="138">
        <v>0</v>
      </c>
      <c r="AD322" s="138">
        <v>0</v>
      </c>
      <c r="AE322" s="139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">
      <c r="A323" t="s">
        <v>497</v>
      </c>
      <c r="B323" t="s">
        <v>470</v>
      </c>
      <c r="C323" s="134" t="s">
        <v>138</v>
      </c>
      <c r="D323" s="135" t="s">
        <v>464</v>
      </c>
      <c r="E323" s="136">
        <v>1</v>
      </c>
      <c r="F323" s="136"/>
      <c r="G323" s="136"/>
      <c r="H323" s="136"/>
      <c r="I323" s="137">
        <f t="shared" si="12"/>
        <v>4</v>
      </c>
      <c r="J323" s="138">
        <v>0</v>
      </c>
      <c r="K323" s="138">
        <v>0</v>
      </c>
      <c r="L323" s="138">
        <v>0</v>
      </c>
      <c r="M323" s="138">
        <v>0</v>
      </c>
      <c r="N323" s="138">
        <v>0</v>
      </c>
      <c r="O323" s="138">
        <v>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1</v>
      </c>
      <c r="Y323" s="138">
        <v>0</v>
      </c>
      <c r="Z323" s="138">
        <v>1</v>
      </c>
      <c r="AA323" s="138">
        <v>1</v>
      </c>
      <c r="AB323" s="138">
        <v>0</v>
      </c>
      <c r="AC323" s="138">
        <v>1</v>
      </c>
      <c r="AD323" s="138">
        <v>0</v>
      </c>
      <c r="AE323" s="139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">
      <c r="A324" t="s">
        <v>502</v>
      </c>
      <c r="B324" t="s">
        <v>473</v>
      </c>
      <c r="C324" s="134" t="s">
        <v>139</v>
      </c>
      <c r="D324" s="135" t="s">
        <v>464</v>
      </c>
      <c r="E324" s="136">
        <v>1</v>
      </c>
      <c r="F324" s="136"/>
      <c r="G324" s="136"/>
      <c r="H324" s="136"/>
      <c r="I324" s="137">
        <f t="shared" si="12"/>
        <v>9</v>
      </c>
      <c r="J324" s="138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0</v>
      </c>
      <c r="P324" s="138">
        <v>0</v>
      </c>
      <c r="Q324" s="138">
        <v>0</v>
      </c>
      <c r="R324" s="138">
        <v>0</v>
      </c>
      <c r="S324" s="138">
        <v>1</v>
      </c>
      <c r="T324" s="138">
        <v>0</v>
      </c>
      <c r="U324" s="138">
        <v>0</v>
      </c>
      <c r="V324" s="138">
        <v>0</v>
      </c>
      <c r="W324" s="138">
        <v>1</v>
      </c>
      <c r="X324" s="138">
        <v>0</v>
      </c>
      <c r="Y324" s="138">
        <v>0</v>
      </c>
      <c r="Z324" s="138">
        <v>0</v>
      </c>
      <c r="AA324" s="138">
        <v>5</v>
      </c>
      <c r="AB324" s="138">
        <v>0</v>
      </c>
      <c r="AC324" s="138">
        <v>2</v>
      </c>
      <c r="AD324" s="138">
        <v>0</v>
      </c>
      <c r="AE324" s="139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">
      <c r="A325" t="s">
        <v>502</v>
      </c>
      <c r="B325" t="s">
        <v>473</v>
      </c>
      <c r="C325" s="134" t="s">
        <v>140</v>
      </c>
      <c r="D325" s="135" t="s">
        <v>464</v>
      </c>
      <c r="E325" s="136">
        <v>1</v>
      </c>
      <c r="F325" s="136"/>
      <c r="G325" s="136"/>
      <c r="H325" s="136"/>
      <c r="I325" s="137">
        <f t="shared" si="12"/>
        <v>24</v>
      </c>
      <c r="J325" s="138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0</v>
      </c>
      <c r="P325" s="138">
        <v>0</v>
      </c>
      <c r="Q325" s="138">
        <v>0</v>
      </c>
      <c r="R325" s="138">
        <v>1</v>
      </c>
      <c r="S325" s="138">
        <v>0</v>
      </c>
      <c r="T325" s="138">
        <v>0</v>
      </c>
      <c r="U325" s="138">
        <v>0</v>
      </c>
      <c r="V325" s="138">
        <v>1</v>
      </c>
      <c r="W325" s="138">
        <v>1</v>
      </c>
      <c r="X325" s="138">
        <v>1</v>
      </c>
      <c r="Y325" s="138">
        <v>1</v>
      </c>
      <c r="Z325" s="138">
        <v>4</v>
      </c>
      <c r="AA325" s="138">
        <v>7</v>
      </c>
      <c r="AB325" s="138">
        <v>8</v>
      </c>
      <c r="AC325" s="138">
        <v>0</v>
      </c>
      <c r="AD325" s="138">
        <v>0</v>
      </c>
      <c r="AE325" s="139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">
      <c r="A326" t="s">
        <v>502</v>
      </c>
      <c r="B326" t="s">
        <v>473</v>
      </c>
      <c r="C326" s="134" t="s">
        <v>141</v>
      </c>
      <c r="D326" s="135" t="s">
        <v>464</v>
      </c>
      <c r="E326" s="136">
        <v>1</v>
      </c>
      <c r="F326" s="136"/>
      <c r="G326" s="136"/>
      <c r="H326" s="136"/>
      <c r="I326" s="137">
        <f t="shared" si="12"/>
        <v>7</v>
      </c>
      <c r="J326" s="138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1</v>
      </c>
      <c r="V326" s="138">
        <v>0</v>
      </c>
      <c r="W326" s="138">
        <v>0</v>
      </c>
      <c r="X326" s="138">
        <v>1</v>
      </c>
      <c r="Y326" s="138">
        <v>0</v>
      </c>
      <c r="Z326" s="138">
        <v>2</v>
      </c>
      <c r="AA326" s="138">
        <v>1</v>
      </c>
      <c r="AB326" s="138">
        <v>1</v>
      </c>
      <c r="AC326" s="138">
        <v>0</v>
      </c>
      <c r="AD326" s="138">
        <v>1</v>
      </c>
      <c r="AE326" s="139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">
      <c r="A327" t="s">
        <v>502</v>
      </c>
      <c r="B327" t="s">
        <v>473</v>
      </c>
      <c r="C327" s="134" t="s">
        <v>142</v>
      </c>
      <c r="D327" s="135" t="s">
        <v>464</v>
      </c>
      <c r="E327" s="136">
        <v>1</v>
      </c>
      <c r="F327" s="136"/>
      <c r="G327" s="136"/>
      <c r="H327" s="136"/>
      <c r="I327" s="137">
        <f t="shared" si="12"/>
        <v>1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8">
        <v>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38">
        <v>0</v>
      </c>
      <c r="Z327" s="138">
        <v>0</v>
      </c>
      <c r="AA327" s="138">
        <v>1</v>
      </c>
      <c r="AB327" s="138">
        <v>0</v>
      </c>
      <c r="AC327" s="138">
        <v>0</v>
      </c>
      <c r="AD327" s="138">
        <v>0</v>
      </c>
      <c r="AE327" s="139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">
      <c r="A328" t="s">
        <v>502</v>
      </c>
      <c r="B328" t="s">
        <v>473</v>
      </c>
      <c r="C328" s="134" t="s">
        <v>143</v>
      </c>
      <c r="D328" s="135" t="s">
        <v>464</v>
      </c>
      <c r="E328" s="136">
        <v>1</v>
      </c>
      <c r="F328" s="136"/>
      <c r="G328" s="136"/>
      <c r="H328" s="136"/>
      <c r="I328" s="137">
        <f t="shared" si="12"/>
        <v>4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8">
        <v>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1</v>
      </c>
      <c r="X328" s="138">
        <v>0</v>
      </c>
      <c r="Y328" s="138">
        <v>0</v>
      </c>
      <c r="Z328" s="138">
        <v>0</v>
      </c>
      <c r="AA328" s="138">
        <v>1</v>
      </c>
      <c r="AB328" s="138">
        <v>2</v>
      </c>
      <c r="AC328" s="138">
        <v>0</v>
      </c>
      <c r="AD328" s="138">
        <v>0</v>
      </c>
      <c r="AE328" s="139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">
      <c r="A329" t="s">
        <v>502</v>
      </c>
      <c r="B329" t="s">
        <v>473</v>
      </c>
      <c r="C329" s="134" t="s">
        <v>144</v>
      </c>
      <c r="D329" s="135" t="s">
        <v>464</v>
      </c>
      <c r="E329" s="136">
        <v>1</v>
      </c>
      <c r="F329" s="136"/>
      <c r="G329" s="136"/>
      <c r="H329" s="136"/>
      <c r="I329" s="137">
        <f t="shared" si="12"/>
        <v>2</v>
      </c>
      <c r="J329" s="138">
        <v>0</v>
      </c>
      <c r="K329" s="138">
        <v>0</v>
      </c>
      <c r="L329" s="138">
        <v>0</v>
      </c>
      <c r="M329" s="138">
        <v>0</v>
      </c>
      <c r="N329" s="138">
        <v>0</v>
      </c>
      <c r="O329" s="138">
        <v>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1</v>
      </c>
      <c r="W329" s="138">
        <v>0</v>
      </c>
      <c r="X329" s="138">
        <v>0</v>
      </c>
      <c r="Y329" s="138">
        <v>0</v>
      </c>
      <c r="Z329" s="138">
        <v>1</v>
      </c>
      <c r="AA329" s="138">
        <v>0</v>
      </c>
      <c r="AB329" s="138">
        <v>0</v>
      </c>
      <c r="AC329" s="138">
        <v>0</v>
      </c>
      <c r="AD329" s="138">
        <v>0</v>
      </c>
      <c r="AE329" s="139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">
      <c r="A330" t="s">
        <v>502</v>
      </c>
      <c r="B330" t="s">
        <v>473</v>
      </c>
      <c r="C330" s="134" t="s">
        <v>145</v>
      </c>
      <c r="D330" s="135" t="s">
        <v>464</v>
      </c>
      <c r="E330" s="136">
        <v>1</v>
      </c>
      <c r="F330" s="136"/>
      <c r="G330" s="136"/>
      <c r="H330" s="136"/>
      <c r="I330" s="137">
        <f t="shared" si="12"/>
        <v>6</v>
      </c>
      <c r="J330" s="138">
        <v>0</v>
      </c>
      <c r="K330" s="138">
        <v>0</v>
      </c>
      <c r="L330" s="138">
        <v>0</v>
      </c>
      <c r="M330" s="138">
        <v>0</v>
      </c>
      <c r="N330" s="138">
        <v>0</v>
      </c>
      <c r="O330" s="138">
        <v>0</v>
      </c>
      <c r="P330" s="138">
        <v>0</v>
      </c>
      <c r="Q330" s="138">
        <v>0</v>
      </c>
      <c r="R330" s="138">
        <v>0</v>
      </c>
      <c r="S330" s="138">
        <v>0</v>
      </c>
      <c r="T330" s="138">
        <v>1</v>
      </c>
      <c r="U330" s="138">
        <v>0</v>
      </c>
      <c r="V330" s="138">
        <v>0</v>
      </c>
      <c r="W330" s="138">
        <v>0</v>
      </c>
      <c r="X330" s="138">
        <v>2</v>
      </c>
      <c r="Y330" s="138">
        <v>0</v>
      </c>
      <c r="Z330" s="138">
        <v>1</v>
      </c>
      <c r="AA330" s="138">
        <v>1</v>
      </c>
      <c r="AB330" s="138">
        <v>1</v>
      </c>
      <c r="AC330" s="138">
        <v>0</v>
      </c>
      <c r="AD330" s="138">
        <v>0</v>
      </c>
      <c r="AE330" s="139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">
      <c r="A331" t="s">
        <v>497</v>
      </c>
      <c r="B331" t="s">
        <v>390</v>
      </c>
      <c r="C331" s="134" t="s">
        <v>146</v>
      </c>
      <c r="D331" s="135" t="s">
        <v>464</v>
      </c>
      <c r="E331" s="136">
        <v>1</v>
      </c>
      <c r="F331" s="136"/>
      <c r="G331" s="136"/>
      <c r="H331" s="136"/>
      <c r="I331" s="137">
        <f t="shared" si="12"/>
        <v>21</v>
      </c>
      <c r="J331" s="138">
        <v>0</v>
      </c>
      <c r="K331" s="138">
        <v>0</v>
      </c>
      <c r="L331" s="138">
        <v>0</v>
      </c>
      <c r="M331" s="138">
        <v>0</v>
      </c>
      <c r="N331" s="138">
        <v>0</v>
      </c>
      <c r="O331" s="138">
        <v>0</v>
      </c>
      <c r="P331" s="138">
        <v>0</v>
      </c>
      <c r="Q331" s="138">
        <v>0</v>
      </c>
      <c r="R331" s="138">
        <v>0</v>
      </c>
      <c r="S331" s="138">
        <v>0</v>
      </c>
      <c r="T331" s="138">
        <v>1</v>
      </c>
      <c r="U331" s="138">
        <v>1</v>
      </c>
      <c r="V331" s="138">
        <v>0</v>
      </c>
      <c r="W331" s="138">
        <v>0</v>
      </c>
      <c r="X331" s="138">
        <v>1</v>
      </c>
      <c r="Y331" s="138">
        <v>0</v>
      </c>
      <c r="Z331" s="138">
        <v>3</v>
      </c>
      <c r="AA331" s="138">
        <v>6</v>
      </c>
      <c r="AB331" s="138">
        <v>6</v>
      </c>
      <c r="AC331" s="138">
        <v>2</v>
      </c>
      <c r="AD331" s="138">
        <v>1</v>
      </c>
      <c r="AE331" s="139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">
      <c r="A332" t="s">
        <v>493</v>
      </c>
      <c r="B332" t="s">
        <v>467</v>
      </c>
      <c r="C332" s="134" t="s">
        <v>147</v>
      </c>
      <c r="D332" s="135" t="s">
        <v>464</v>
      </c>
      <c r="E332" s="136">
        <v>1</v>
      </c>
      <c r="F332" s="136"/>
      <c r="G332" s="136"/>
      <c r="H332" s="136"/>
      <c r="I332" s="137">
        <f t="shared" si="12"/>
        <v>4</v>
      </c>
      <c r="J332" s="138">
        <v>0</v>
      </c>
      <c r="K332" s="138">
        <v>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1</v>
      </c>
      <c r="Y332" s="138">
        <v>0</v>
      </c>
      <c r="Z332" s="138">
        <v>2</v>
      </c>
      <c r="AA332" s="138">
        <v>1</v>
      </c>
      <c r="AB332" s="138">
        <v>0</v>
      </c>
      <c r="AC332" s="138">
        <v>0</v>
      </c>
      <c r="AD332" s="138">
        <v>0</v>
      </c>
      <c r="AE332" s="139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">
      <c r="A333" t="s">
        <v>493</v>
      </c>
      <c r="B333" t="s">
        <v>467</v>
      </c>
      <c r="C333" s="134" t="s">
        <v>148</v>
      </c>
      <c r="D333" s="135" t="s">
        <v>464</v>
      </c>
      <c r="E333" s="136">
        <v>1</v>
      </c>
      <c r="F333" s="136"/>
      <c r="G333" s="136"/>
      <c r="H333" s="136"/>
      <c r="I333" s="137">
        <f t="shared" si="12"/>
        <v>3</v>
      </c>
      <c r="J333" s="138">
        <v>0</v>
      </c>
      <c r="K333" s="138">
        <v>0</v>
      </c>
      <c r="L333" s="138">
        <v>0</v>
      </c>
      <c r="M333" s="138">
        <v>0</v>
      </c>
      <c r="N333" s="138">
        <v>0</v>
      </c>
      <c r="O333" s="138">
        <v>0</v>
      </c>
      <c r="P333" s="138">
        <v>0</v>
      </c>
      <c r="Q333" s="138">
        <v>1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1</v>
      </c>
      <c r="X333" s="138">
        <v>0</v>
      </c>
      <c r="Y333" s="138">
        <v>0</v>
      </c>
      <c r="Z333" s="138">
        <v>1</v>
      </c>
      <c r="AA333" s="138">
        <v>0</v>
      </c>
      <c r="AB333" s="138">
        <v>0</v>
      </c>
      <c r="AC333" s="138">
        <v>0</v>
      </c>
      <c r="AD333" s="138">
        <v>0</v>
      </c>
      <c r="AE333" s="139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">
      <c r="A334" t="s">
        <v>499</v>
      </c>
      <c r="B334" t="s">
        <v>392</v>
      </c>
      <c r="C334" s="134" t="s">
        <v>149</v>
      </c>
      <c r="D334" s="135" t="s">
        <v>464</v>
      </c>
      <c r="E334" s="136">
        <v>1</v>
      </c>
      <c r="F334" s="136"/>
      <c r="G334" s="136"/>
      <c r="H334" s="136"/>
      <c r="I334" s="137">
        <f t="shared" si="12"/>
        <v>29</v>
      </c>
      <c r="J334" s="138">
        <v>0</v>
      </c>
      <c r="K334" s="138">
        <v>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1</v>
      </c>
      <c r="R334" s="138">
        <v>0</v>
      </c>
      <c r="S334" s="138">
        <v>0</v>
      </c>
      <c r="T334" s="138">
        <v>0</v>
      </c>
      <c r="U334" s="138">
        <v>1</v>
      </c>
      <c r="V334" s="138">
        <v>1</v>
      </c>
      <c r="W334" s="138">
        <v>3</v>
      </c>
      <c r="X334" s="138">
        <v>3</v>
      </c>
      <c r="Y334" s="138">
        <v>2</v>
      </c>
      <c r="Z334" s="138">
        <v>3</v>
      </c>
      <c r="AA334" s="138">
        <v>4</v>
      </c>
      <c r="AB334" s="138">
        <v>9</v>
      </c>
      <c r="AC334" s="138">
        <v>2</v>
      </c>
      <c r="AD334" s="138">
        <v>0</v>
      </c>
      <c r="AE334" s="139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">
      <c r="A335" t="s">
        <v>499</v>
      </c>
      <c r="B335" t="s">
        <v>392</v>
      </c>
      <c r="C335" s="134" t="s">
        <v>150</v>
      </c>
      <c r="D335" s="135" t="s">
        <v>464</v>
      </c>
      <c r="E335" s="136">
        <v>1</v>
      </c>
      <c r="F335" s="136"/>
      <c r="G335" s="136"/>
      <c r="H335" s="136"/>
      <c r="I335" s="137">
        <f t="shared" si="12"/>
        <v>4</v>
      </c>
      <c r="J335" s="138">
        <v>0</v>
      </c>
      <c r="K335" s="138">
        <v>0</v>
      </c>
      <c r="L335" s="138">
        <v>0</v>
      </c>
      <c r="M335" s="138">
        <v>0</v>
      </c>
      <c r="N335" s="138">
        <v>0</v>
      </c>
      <c r="O335" s="138">
        <v>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38">
        <v>2</v>
      </c>
      <c r="Z335" s="138">
        <v>0</v>
      </c>
      <c r="AA335" s="138">
        <v>1</v>
      </c>
      <c r="AB335" s="138">
        <v>1</v>
      </c>
      <c r="AC335" s="138">
        <v>0</v>
      </c>
      <c r="AD335" s="138">
        <v>0</v>
      </c>
      <c r="AE335" s="139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">
      <c r="A336" t="s">
        <v>493</v>
      </c>
      <c r="B336" t="s">
        <v>467</v>
      </c>
      <c r="C336" s="134" t="s">
        <v>151</v>
      </c>
      <c r="D336" s="135" t="s">
        <v>464</v>
      </c>
      <c r="E336" s="136">
        <v>1</v>
      </c>
      <c r="F336" s="136"/>
      <c r="G336" s="136"/>
      <c r="H336" s="136"/>
      <c r="I336" s="137">
        <f t="shared" si="12"/>
        <v>12</v>
      </c>
      <c r="J336" s="138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2</v>
      </c>
      <c r="W336" s="138">
        <v>2</v>
      </c>
      <c r="X336" s="138">
        <v>0</v>
      </c>
      <c r="Y336" s="138">
        <v>1</v>
      </c>
      <c r="Z336" s="138">
        <v>2</v>
      </c>
      <c r="AA336" s="138">
        <v>2</v>
      </c>
      <c r="AB336" s="138">
        <v>3</v>
      </c>
      <c r="AC336" s="138">
        <v>0</v>
      </c>
      <c r="AD336" s="138">
        <v>0</v>
      </c>
      <c r="AE336" s="139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">
      <c r="A337" t="s">
        <v>499</v>
      </c>
      <c r="B337" t="s">
        <v>392</v>
      </c>
      <c r="C337" s="134" t="s">
        <v>152</v>
      </c>
      <c r="D337" s="135" t="s">
        <v>464</v>
      </c>
      <c r="E337" s="136">
        <v>1</v>
      </c>
      <c r="F337" s="136"/>
      <c r="G337" s="136"/>
      <c r="H337" s="136"/>
      <c r="I337" s="137">
        <f t="shared" si="12"/>
        <v>4</v>
      </c>
      <c r="J337" s="138">
        <v>0</v>
      </c>
      <c r="K337" s="138">
        <v>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0</v>
      </c>
      <c r="X337" s="138">
        <v>0</v>
      </c>
      <c r="Y337" s="138">
        <v>1</v>
      </c>
      <c r="Z337" s="138">
        <v>1</v>
      </c>
      <c r="AA337" s="138">
        <v>1</v>
      </c>
      <c r="AB337" s="138">
        <v>1</v>
      </c>
      <c r="AC337" s="138">
        <v>0</v>
      </c>
      <c r="AD337" s="138">
        <v>0</v>
      </c>
      <c r="AE337" s="139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">
      <c r="A338" t="s">
        <v>499</v>
      </c>
      <c r="B338" t="s">
        <v>392</v>
      </c>
      <c r="C338" s="134" t="s">
        <v>153</v>
      </c>
      <c r="D338" s="135" t="s">
        <v>464</v>
      </c>
      <c r="E338" s="136">
        <v>1</v>
      </c>
      <c r="F338" s="136"/>
      <c r="G338" s="136"/>
      <c r="H338" s="136"/>
      <c r="I338" s="137">
        <f t="shared" si="12"/>
        <v>7</v>
      </c>
      <c r="J338" s="138">
        <v>0</v>
      </c>
      <c r="K338" s="138">
        <v>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1</v>
      </c>
      <c r="W338" s="138">
        <v>1</v>
      </c>
      <c r="X338" s="138">
        <v>1</v>
      </c>
      <c r="Y338" s="138">
        <v>0</v>
      </c>
      <c r="Z338" s="138">
        <v>0</v>
      </c>
      <c r="AA338" s="138">
        <v>1</v>
      </c>
      <c r="AB338" s="138">
        <v>3</v>
      </c>
      <c r="AC338" s="138">
        <v>0</v>
      </c>
      <c r="AD338" s="138">
        <v>0</v>
      </c>
      <c r="AE338" s="139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">
      <c r="A339" t="s">
        <v>510</v>
      </c>
      <c r="B339" t="s">
        <v>485</v>
      </c>
      <c r="C339" s="134" t="s">
        <v>154</v>
      </c>
      <c r="D339" s="135" t="s">
        <v>464</v>
      </c>
      <c r="E339" s="136">
        <v>1</v>
      </c>
      <c r="F339" s="136"/>
      <c r="G339" s="136"/>
      <c r="H339" s="136"/>
      <c r="I339" s="137">
        <f t="shared" si="12"/>
        <v>15</v>
      </c>
      <c r="J339" s="138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1</v>
      </c>
      <c r="P339" s="138">
        <v>0</v>
      </c>
      <c r="Q339" s="138">
        <v>0</v>
      </c>
      <c r="R339" s="138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1</v>
      </c>
      <c r="Y339" s="138">
        <v>2</v>
      </c>
      <c r="Z339" s="138">
        <v>4</v>
      </c>
      <c r="AA339" s="138">
        <v>4</v>
      </c>
      <c r="AB339" s="138">
        <v>2</v>
      </c>
      <c r="AC339" s="138">
        <v>1</v>
      </c>
      <c r="AD339" s="138">
        <v>0</v>
      </c>
      <c r="AE339" s="139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">
      <c r="A340" t="s">
        <v>510</v>
      </c>
      <c r="B340" t="s">
        <v>485</v>
      </c>
      <c r="C340" s="134" t="s">
        <v>155</v>
      </c>
      <c r="D340" s="135" t="s">
        <v>464</v>
      </c>
      <c r="E340" s="136">
        <v>1</v>
      </c>
      <c r="F340" s="136"/>
      <c r="G340" s="136"/>
      <c r="H340" s="136"/>
      <c r="I340" s="137">
        <f t="shared" si="12"/>
        <v>1</v>
      </c>
      <c r="J340" s="138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38">
        <v>1</v>
      </c>
      <c r="Z340" s="138">
        <v>0</v>
      </c>
      <c r="AA340" s="138">
        <v>0</v>
      </c>
      <c r="AB340" s="138">
        <v>0</v>
      </c>
      <c r="AC340" s="138">
        <v>0</v>
      </c>
      <c r="AD340" s="138">
        <v>0</v>
      </c>
      <c r="AE340" s="139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">
      <c r="A341" t="s">
        <v>510</v>
      </c>
      <c r="B341" t="s">
        <v>485</v>
      </c>
      <c r="C341" s="134" t="s">
        <v>156</v>
      </c>
      <c r="D341" s="135" t="s">
        <v>464</v>
      </c>
      <c r="E341" s="136">
        <v>1</v>
      </c>
      <c r="F341" s="136"/>
      <c r="G341" s="136"/>
      <c r="H341" s="136"/>
      <c r="I341" s="137">
        <f t="shared" si="12"/>
        <v>12</v>
      </c>
      <c r="J341" s="138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1</v>
      </c>
      <c r="W341" s="138">
        <v>0</v>
      </c>
      <c r="X341" s="138">
        <v>1</v>
      </c>
      <c r="Y341" s="138">
        <v>3</v>
      </c>
      <c r="Z341" s="138">
        <v>3</v>
      </c>
      <c r="AA341" s="138">
        <v>2</v>
      </c>
      <c r="AB341" s="138">
        <v>2</v>
      </c>
      <c r="AC341" s="138">
        <v>0</v>
      </c>
      <c r="AD341" s="138">
        <v>0</v>
      </c>
      <c r="AE341" s="139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">
      <c r="A342" t="s">
        <v>510</v>
      </c>
      <c r="B342" t="s">
        <v>486</v>
      </c>
      <c r="C342" s="134" t="s">
        <v>157</v>
      </c>
      <c r="D342" s="135" t="s">
        <v>464</v>
      </c>
      <c r="E342" s="136">
        <v>1</v>
      </c>
      <c r="F342" s="136"/>
      <c r="G342" s="136"/>
      <c r="H342" s="136"/>
      <c r="I342" s="137">
        <f t="shared" si="12"/>
        <v>12</v>
      </c>
      <c r="J342" s="138">
        <v>0</v>
      </c>
      <c r="K342" s="138">
        <v>0</v>
      </c>
      <c r="L342" s="138">
        <v>0</v>
      </c>
      <c r="M342" s="138">
        <v>0</v>
      </c>
      <c r="N342" s="138">
        <v>0</v>
      </c>
      <c r="O342" s="138">
        <v>0</v>
      </c>
      <c r="P342" s="138">
        <v>0</v>
      </c>
      <c r="Q342" s="138">
        <v>0</v>
      </c>
      <c r="R342" s="138">
        <v>1</v>
      </c>
      <c r="S342" s="138">
        <v>0</v>
      </c>
      <c r="T342" s="138">
        <v>0</v>
      </c>
      <c r="U342" s="138">
        <v>0</v>
      </c>
      <c r="V342" s="138">
        <v>1</v>
      </c>
      <c r="W342" s="138">
        <v>1</v>
      </c>
      <c r="X342" s="138">
        <v>3</v>
      </c>
      <c r="Y342" s="138">
        <v>1</v>
      </c>
      <c r="Z342" s="138">
        <v>4</v>
      </c>
      <c r="AA342" s="138">
        <v>0</v>
      </c>
      <c r="AB342" s="138">
        <v>1</v>
      </c>
      <c r="AC342" s="138">
        <v>0</v>
      </c>
      <c r="AD342" s="138">
        <v>0</v>
      </c>
      <c r="AE342" s="139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">
      <c r="A343" t="s">
        <v>510</v>
      </c>
      <c r="B343" t="s">
        <v>486</v>
      </c>
      <c r="C343" s="134" t="s">
        <v>158</v>
      </c>
      <c r="D343" s="135" t="s">
        <v>464</v>
      </c>
      <c r="E343" s="136">
        <v>1</v>
      </c>
      <c r="F343" s="136"/>
      <c r="G343" s="136"/>
      <c r="H343" s="136"/>
      <c r="I343" s="137">
        <f t="shared" si="12"/>
        <v>8</v>
      </c>
      <c r="J343" s="138">
        <v>0</v>
      </c>
      <c r="K343" s="138">
        <v>0</v>
      </c>
      <c r="L343" s="138">
        <v>0</v>
      </c>
      <c r="M343" s="138">
        <v>0</v>
      </c>
      <c r="N343" s="138">
        <v>0</v>
      </c>
      <c r="O343" s="138">
        <v>1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1</v>
      </c>
      <c r="W343" s="138">
        <v>1</v>
      </c>
      <c r="X343" s="138">
        <v>0</v>
      </c>
      <c r="Y343" s="138">
        <v>0</v>
      </c>
      <c r="Z343" s="138">
        <v>0</v>
      </c>
      <c r="AA343" s="138">
        <v>3</v>
      </c>
      <c r="AB343" s="138">
        <v>1</v>
      </c>
      <c r="AC343" s="138">
        <v>1</v>
      </c>
      <c r="AD343" s="138">
        <v>0</v>
      </c>
      <c r="AE343" s="139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">
      <c r="A344" t="s">
        <v>510</v>
      </c>
      <c r="B344" t="s">
        <v>486</v>
      </c>
      <c r="C344" s="134" t="s">
        <v>159</v>
      </c>
      <c r="D344" s="135" t="s">
        <v>464</v>
      </c>
      <c r="E344" s="136">
        <v>1</v>
      </c>
      <c r="F344" s="136"/>
      <c r="G344" s="136"/>
      <c r="H344" s="136"/>
      <c r="I344" s="137">
        <f t="shared" si="12"/>
        <v>3</v>
      </c>
      <c r="J344" s="138">
        <v>0</v>
      </c>
      <c r="K344" s="138">
        <v>0</v>
      </c>
      <c r="L344" s="138">
        <v>0</v>
      </c>
      <c r="M344" s="138">
        <v>0</v>
      </c>
      <c r="N344" s="138">
        <v>0</v>
      </c>
      <c r="O344" s="138">
        <v>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38">
        <v>0</v>
      </c>
      <c r="Z344" s="138">
        <v>2</v>
      </c>
      <c r="AA344" s="138">
        <v>0</v>
      </c>
      <c r="AB344" s="138">
        <v>1</v>
      </c>
      <c r="AC344" s="138">
        <v>0</v>
      </c>
      <c r="AD344" s="138">
        <v>0</v>
      </c>
      <c r="AE344" s="139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">
      <c r="A345" t="s">
        <v>510</v>
      </c>
      <c r="B345" t="s">
        <v>485</v>
      </c>
      <c r="C345" s="134" t="s">
        <v>160</v>
      </c>
      <c r="D345" s="135" t="s">
        <v>464</v>
      </c>
      <c r="E345" s="136">
        <v>1</v>
      </c>
      <c r="F345" s="136"/>
      <c r="G345" s="136"/>
      <c r="H345" s="136"/>
      <c r="I345" s="137">
        <f t="shared" si="12"/>
        <v>30</v>
      </c>
      <c r="J345" s="138">
        <v>0</v>
      </c>
      <c r="K345" s="138">
        <v>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1</v>
      </c>
      <c r="R345" s="138">
        <v>0</v>
      </c>
      <c r="S345" s="138">
        <v>1</v>
      </c>
      <c r="T345" s="138">
        <v>0</v>
      </c>
      <c r="U345" s="138">
        <v>0</v>
      </c>
      <c r="V345" s="138">
        <v>1</v>
      </c>
      <c r="W345" s="138">
        <v>0</v>
      </c>
      <c r="X345" s="138">
        <v>5</v>
      </c>
      <c r="Y345" s="138">
        <v>2</v>
      </c>
      <c r="Z345" s="138">
        <v>4</v>
      </c>
      <c r="AA345" s="138">
        <v>12</v>
      </c>
      <c r="AB345" s="138">
        <v>3</v>
      </c>
      <c r="AC345" s="138">
        <v>1</v>
      </c>
      <c r="AD345" s="138">
        <v>0</v>
      </c>
      <c r="AE345" s="139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">
      <c r="A346" t="s">
        <v>494</v>
      </c>
      <c r="B346" t="s">
        <v>469</v>
      </c>
      <c r="C346" s="134" t="s">
        <v>161</v>
      </c>
      <c r="D346" s="135" t="s">
        <v>464</v>
      </c>
      <c r="E346" s="136">
        <v>1</v>
      </c>
      <c r="F346" s="136"/>
      <c r="G346" s="136"/>
      <c r="H346" s="136"/>
      <c r="I346" s="137">
        <f t="shared" si="12"/>
        <v>46</v>
      </c>
      <c r="J346" s="138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0</v>
      </c>
      <c r="P346" s="138">
        <v>0</v>
      </c>
      <c r="Q346" s="138">
        <v>1</v>
      </c>
      <c r="R346" s="138">
        <v>0</v>
      </c>
      <c r="S346" s="138">
        <v>1</v>
      </c>
      <c r="T346" s="138">
        <v>3</v>
      </c>
      <c r="U346" s="138">
        <v>1</v>
      </c>
      <c r="V346" s="138">
        <v>2</v>
      </c>
      <c r="W346" s="138">
        <v>2</v>
      </c>
      <c r="X346" s="138">
        <v>2</v>
      </c>
      <c r="Y346" s="138">
        <v>4</v>
      </c>
      <c r="Z346" s="138">
        <v>4</v>
      </c>
      <c r="AA346" s="138">
        <v>10</v>
      </c>
      <c r="AB346" s="138">
        <v>11</v>
      </c>
      <c r="AC346" s="138">
        <v>5</v>
      </c>
      <c r="AD346" s="138">
        <v>0</v>
      </c>
      <c r="AE346" s="139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">
      <c r="A347" t="s">
        <v>494</v>
      </c>
      <c r="B347" t="s">
        <v>469</v>
      </c>
      <c r="C347" s="134" t="s">
        <v>162</v>
      </c>
      <c r="D347" s="135" t="s">
        <v>464</v>
      </c>
      <c r="E347" s="136">
        <v>1</v>
      </c>
      <c r="F347" s="136"/>
      <c r="G347" s="136"/>
      <c r="H347" s="136"/>
      <c r="I347" s="137">
        <f t="shared" si="12"/>
        <v>4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1</v>
      </c>
      <c r="X347" s="138">
        <v>0</v>
      </c>
      <c r="Y347" s="138">
        <v>0</v>
      </c>
      <c r="Z347" s="138">
        <v>0</v>
      </c>
      <c r="AA347" s="138">
        <v>1</v>
      </c>
      <c r="AB347" s="138">
        <v>2</v>
      </c>
      <c r="AC347" s="138">
        <v>0</v>
      </c>
      <c r="AD347" s="138">
        <v>0</v>
      </c>
      <c r="AE347" s="139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">
      <c r="A348" t="s">
        <v>494</v>
      </c>
      <c r="B348" t="s">
        <v>469</v>
      </c>
      <c r="C348" s="134" t="s">
        <v>163</v>
      </c>
      <c r="D348" s="135" t="s">
        <v>464</v>
      </c>
      <c r="E348" s="136">
        <v>1</v>
      </c>
      <c r="F348" s="136"/>
      <c r="G348" s="136"/>
      <c r="H348" s="136"/>
      <c r="I348" s="137">
        <f t="shared" si="12"/>
        <v>8</v>
      </c>
      <c r="J348" s="138">
        <v>0</v>
      </c>
      <c r="K348" s="138">
        <v>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38">
        <v>1</v>
      </c>
      <c r="Z348" s="138">
        <v>1</v>
      </c>
      <c r="AA348" s="138">
        <v>3</v>
      </c>
      <c r="AB348" s="138">
        <v>0</v>
      </c>
      <c r="AC348" s="138">
        <v>3</v>
      </c>
      <c r="AD348" s="138">
        <v>0</v>
      </c>
      <c r="AE348" s="139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">
      <c r="A349" t="s">
        <v>494</v>
      </c>
      <c r="B349" t="s">
        <v>469</v>
      </c>
      <c r="C349" s="134" t="s">
        <v>164</v>
      </c>
      <c r="D349" s="135" t="s">
        <v>464</v>
      </c>
      <c r="E349" s="136">
        <v>1</v>
      </c>
      <c r="F349" s="136"/>
      <c r="G349" s="136"/>
      <c r="H349" s="136"/>
      <c r="I349" s="137">
        <f t="shared" si="12"/>
        <v>0</v>
      </c>
      <c r="J349" s="138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0</v>
      </c>
      <c r="P349" s="138">
        <v>0</v>
      </c>
      <c r="Q349" s="138">
        <v>0</v>
      </c>
      <c r="R349" s="138">
        <v>0</v>
      </c>
      <c r="S349" s="138">
        <v>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38">
        <v>0</v>
      </c>
      <c r="Z349" s="138">
        <v>0</v>
      </c>
      <c r="AA349" s="138">
        <v>0</v>
      </c>
      <c r="AB349" s="138">
        <v>0</v>
      </c>
      <c r="AC349" s="138">
        <v>0</v>
      </c>
      <c r="AD349" s="138">
        <v>0</v>
      </c>
      <c r="AE349" s="139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">
      <c r="A350" t="s">
        <v>494</v>
      </c>
      <c r="B350" t="s">
        <v>469</v>
      </c>
      <c r="C350" s="134" t="s">
        <v>165</v>
      </c>
      <c r="D350" s="135" t="s">
        <v>464</v>
      </c>
      <c r="E350" s="136">
        <v>1</v>
      </c>
      <c r="F350" s="136"/>
      <c r="G350" s="136"/>
      <c r="H350" s="136"/>
      <c r="I350" s="137">
        <f t="shared" si="12"/>
        <v>10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1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38">
        <v>3</v>
      </c>
      <c r="Z350" s="138">
        <v>2</v>
      </c>
      <c r="AA350" s="138">
        <v>1</v>
      </c>
      <c r="AB350" s="138">
        <v>2</v>
      </c>
      <c r="AC350" s="138">
        <v>0</v>
      </c>
      <c r="AD350" s="138">
        <v>1</v>
      </c>
      <c r="AE350" s="139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">
      <c r="A351" t="s">
        <v>494</v>
      </c>
      <c r="B351" t="s">
        <v>469</v>
      </c>
      <c r="C351" s="134" t="s">
        <v>166</v>
      </c>
      <c r="D351" s="135" t="s">
        <v>464</v>
      </c>
      <c r="E351" s="136">
        <v>1</v>
      </c>
      <c r="F351" s="136"/>
      <c r="G351" s="136"/>
      <c r="H351" s="136"/>
      <c r="I351" s="137">
        <f t="shared" si="12"/>
        <v>14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1</v>
      </c>
      <c r="W351" s="138">
        <v>0</v>
      </c>
      <c r="X351" s="138">
        <v>0</v>
      </c>
      <c r="Y351" s="138">
        <v>3</v>
      </c>
      <c r="Z351" s="138">
        <v>3</v>
      </c>
      <c r="AA351" s="138">
        <v>6</v>
      </c>
      <c r="AB351" s="138">
        <v>1</v>
      </c>
      <c r="AC351" s="138">
        <v>0</v>
      </c>
      <c r="AD351" s="138">
        <v>0</v>
      </c>
      <c r="AE351" s="139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">
      <c r="A352" t="s">
        <v>494</v>
      </c>
      <c r="B352" t="s">
        <v>469</v>
      </c>
      <c r="C352" s="134" t="s">
        <v>167</v>
      </c>
      <c r="D352" s="135" t="s">
        <v>464</v>
      </c>
      <c r="E352" s="136">
        <v>1</v>
      </c>
      <c r="F352" s="136"/>
      <c r="G352" s="136"/>
      <c r="H352" s="136"/>
      <c r="I352" s="137">
        <f t="shared" si="12"/>
        <v>18</v>
      </c>
      <c r="J352" s="138">
        <v>0</v>
      </c>
      <c r="K352" s="138">
        <v>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1</v>
      </c>
      <c r="X352" s="138">
        <v>4</v>
      </c>
      <c r="Y352" s="138">
        <v>1</v>
      </c>
      <c r="Z352" s="138">
        <v>2</v>
      </c>
      <c r="AA352" s="138">
        <v>5</v>
      </c>
      <c r="AB352" s="138">
        <v>3</v>
      </c>
      <c r="AC352" s="138">
        <v>1</v>
      </c>
      <c r="AD352" s="138">
        <v>1</v>
      </c>
      <c r="AE352" s="139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">
      <c r="A353" t="s">
        <v>494</v>
      </c>
      <c r="B353" t="s">
        <v>469</v>
      </c>
      <c r="C353" s="134" t="s">
        <v>168</v>
      </c>
      <c r="D353" s="135" t="s">
        <v>464</v>
      </c>
      <c r="E353" s="136">
        <v>1</v>
      </c>
      <c r="F353" s="136"/>
      <c r="G353" s="136"/>
      <c r="H353" s="136"/>
      <c r="I353" s="137">
        <f t="shared" si="12"/>
        <v>3</v>
      </c>
      <c r="J353" s="138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38">
        <v>1</v>
      </c>
      <c r="Z353" s="138">
        <v>0</v>
      </c>
      <c r="AA353" s="138">
        <v>1</v>
      </c>
      <c r="AB353" s="138">
        <v>1</v>
      </c>
      <c r="AC353" s="138">
        <v>0</v>
      </c>
      <c r="AD353" s="138">
        <v>0</v>
      </c>
      <c r="AE353" s="139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">
      <c r="A354" t="s">
        <v>494</v>
      </c>
      <c r="B354" t="s">
        <v>469</v>
      </c>
      <c r="C354" s="134" t="s">
        <v>169</v>
      </c>
      <c r="D354" s="135" t="s">
        <v>464</v>
      </c>
      <c r="E354" s="136">
        <v>1</v>
      </c>
      <c r="F354" s="136"/>
      <c r="G354" s="136"/>
      <c r="H354" s="136"/>
      <c r="I354" s="137">
        <f t="shared" si="12"/>
        <v>1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38">
        <v>0</v>
      </c>
      <c r="Z354" s="138">
        <v>0</v>
      </c>
      <c r="AA354" s="138">
        <v>1</v>
      </c>
      <c r="AB354" s="138">
        <v>0</v>
      </c>
      <c r="AC354" s="138">
        <v>0</v>
      </c>
      <c r="AD354" s="138">
        <v>0</v>
      </c>
      <c r="AE354" s="139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">
      <c r="A355" t="s">
        <v>494</v>
      </c>
      <c r="B355" t="s">
        <v>469</v>
      </c>
      <c r="C355" s="134" t="s">
        <v>170</v>
      </c>
      <c r="D355" s="135" t="s">
        <v>464</v>
      </c>
      <c r="E355" s="136">
        <v>1</v>
      </c>
      <c r="F355" s="136"/>
      <c r="G355" s="136"/>
      <c r="H355" s="136"/>
      <c r="I355" s="137">
        <f t="shared" si="12"/>
        <v>3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1</v>
      </c>
      <c r="Y355" s="138">
        <v>0</v>
      </c>
      <c r="Z355" s="138">
        <v>1</v>
      </c>
      <c r="AA355" s="138">
        <v>1</v>
      </c>
      <c r="AB355" s="138">
        <v>0</v>
      </c>
      <c r="AC355" s="138">
        <v>0</v>
      </c>
      <c r="AD355" s="138">
        <v>0</v>
      </c>
      <c r="AE355" s="139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">
      <c r="A356" t="s">
        <v>494</v>
      </c>
      <c r="B356" t="s">
        <v>469</v>
      </c>
      <c r="C356" s="134" t="s">
        <v>171</v>
      </c>
      <c r="D356" s="135" t="s">
        <v>464</v>
      </c>
      <c r="E356" s="136">
        <v>1</v>
      </c>
      <c r="F356" s="136"/>
      <c r="G356" s="136"/>
      <c r="H356" s="136"/>
      <c r="I356" s="137">
        <f t="shared" si="12"/>
        <v>10</v>
      </c>
      <c r="J356" s="138">
        <v>0</v>
      </c>
      <c r="K356" s="138">
        <v>0</v>
      </c>
      <c r="L356" s="138">
        <v>0</v>
      </c>
      <c r="M356" s="138">
        <v>0</v>
      </c>
      <c r="N356" s="138">
        <v>0</v>
      </c>
      <c r="O356" s="138">
        <v>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1</v>
      </c>
      <c r="X356" s="138">
        <v>0</v>
      </c>
      <c r="Y356" s="138">
        <v>1</v>
      </c>
      <c r="Z356" s="138">
        <v>2</v>
      </c>
      <c r="AA356" s="138">
        <v>2</v>
      </c>
      <c r="AB356" s="138">
        <v>2</v>
      </c>
      <c r="AC356" s="138">
        <v>2</v>
      </c>
      <c r="AD356" s="138">
        <v>0</v>
      </c>
      <c r="AE356" s="139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">
      <c r="A357" t="s">
        <v>494</v>
      </c>
      <c r="B357" t="s">
        <v>469</v>
      </c>
      <c r="C357" s="134" t="s">
        <v>172</v>
      </c>
      <c r="D357" s="135" t="s">
        <v>464</v>
      </c>
      <c r="E357" s="136">
        <v>1</v>
      </c>
      <c r="F357" s="136"/>
      <c r="G357" s="136"/>
      <c r="H357" s="136"/>
      <c r="I357" s="137">
        <f t="shared" si="12"/>
        <v>35</v>
      </c>
      <c r="J357" s="138">
        <v>0</v>
      </c>
      <c r="K357" s="138">
        <v>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0</v>
      </c>
      <c r="S357" s="138">
        <v>0</v>
      </c>
      <c r="T357" s="138">
        <v>1</v>
      </c>
      <c r="U357" s="138">
        <v>1</v>
      </c>
      <c r="V357" s="138">
        <v>1</v>
      </c>
      <c r="W357" s="138">
        <v>4</v>
      </c>
      <c r="X357" s="138">
        <v>1</v>
      </c>
      <c r="Y357" s="138">
        <v>6</v>
      </c>
      <c r="Z357" s="138">
        <v>3</v>
      </c>
      <c r="AA357" s="138">
        <v>12</v>
      </c>
      <c r="AB357" s="138">
        <v>5</v>
      </c>
      <c r="AC357" s="138">
        <v>1</v>
      </c>
      <c r="AD357" s="138">
        <v>0</v>
      </c>
      <c r="AE357" s="139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">
      <c r="A358" t="s">
        <v>494</v>
      </c>
      <c r="B358" t="s">
        <v>469</v>
      </c>
      <c r="C358" s="134" t="s">
        <v>173</v>
      </c>
      <c r="D358" s="135" t="s">
        <v>464</v>
      </c>
      <c r="E358" s="136">
        <v>1</v>
      </c>
      <c r="F358" s="136"/>
      <c r="G358" s="136"/>
      <c r="H358" s="136"/>
      <c r="I358" s="137">
        <f t="shared" si="12"/>
        <v>7</v>
      </c>
      <c r="J358" s="138">
        <v>0</v>
      </c>
      <c r="K358" s="138">
        <v>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1</v>
      </c>
      <c r="Y358" s="138">
        <v>1</v>
      </c>
      <c r="Z358" s="138">
        <v>2</v>
      </c>
      <c r="AA358" s="138">
        <v>1</v>
      </c>
      <c r="AB358" s="138">
        <v>1</v>
      </c>
      <c r="AC358" s="138">
        <v>1</v>
      </c>
      <c r="AD358" s="138">
        <v>0</v>
      </c>
      <c r="AE358" s="139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">
      <c r="A359" t="s">
        <v>494</v>
      </c>
      <c r="B359" t="s">
        <v>469</v>
      </c>
      <c r="C359" s="134" t="s">
        <v>174</v>
      </c>
      <c r="D359" s="135" t="s">
        <v>464</v>
      </c>
      <c r="E359" s="136">
        <v>1</v>
      </c>
      <c r="F359" s="136"/>
      <c r="G359" s="136"/>
      <c r="H359" s="136"/>
      <c r="I359" s="137">
        <f t="shared" si="12"/>
        <v>8</v>
      </c>
      <c r="J359" s="138">
        <v>0</v>
      </c>
      <c r="K359" s="138">
        <v>0</v>
      </c>
      <c r="L359" s="138">
        <v>0</v>
      </c>
      <c r="M359" s="138">
        <v>0</v>
      </c>
      <c r="N359" s="138">
        <v>0</v>
      </c>
      <c r="O359" s="138">
        <v>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1</v>
      </c>
      <c r="X359" s="138">
        <v>0</v>
      </c>
      <c r="Y359" s="138">
        <v>1</v>
      </c>
      <c r="Z359" s="138">
        <v>1</v>
      </c>
      <c r="AA359" s="138">
        <v>2</v>
      </c>
      <c r="AB359" s="138">
        <v>1</v>
      </c>
      <c r="AC359" s="138">
        <v>1</v>
      </c>
      <c r="AD359" s="138">
        <v>1</v>
      </c>
      <c r="AE359" s="139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">
      <c r="A360" t="s">
        <v>494</v>
      </c>
      <c r="B360" t="s">
        <v>469</v>
      </c>
      <c r="C360" s="134" t="s">
        <v>175</v>
      </c>
      <c r="D360" s="135" t="s">
        <v>464</v>
      </c>
      <c r="E360" s="136">
        <v>1</v>
      </c>
      <c r="F360" s="136"/>
      <c r="G360" s="136"/>
      <c r="H360" s="136"/>
      <c r="I360" s="137">
        <f t="shared" si="12"/>
        <v>6</v>
      </c>
      <c r="J360" s="138">
        <v>0</v>
      </c>
      <c r="K360" s="138">
        <v>0</v>
      </c>
      <c r="L360" s="138">
        <v>0</v>
      </c>
      <c r="M360" s="138">
        <v>0</v>
      </c>
      <c r="N360" s="138">
        <v>0</v>
      </c>
      <c r="O360" s="138">
        <v>0</v>
      </c>
      <c r="P360" s="138">
        <v>0</v>
      </c>
      <c r="Q360" s="138">
        <v>1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38">
        <v>1</v>
      </c>
      <c r="Z360" s="138">
        <v>2</v>
      </c>
      <c r="AA360" s="138">
        <v>2</v>
      </c>
      <c r="AB360" s="138">
        <v>0</v>
      </c>
      <c r="AC360" s="138">
        <v>0</v>
      </c>
      <c r="AD360" s="138">
        <v>0</v>
      </c>
      <c r="AE360" s="139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">
      <c r="A361" t="s">
        <v>494</v>
      </c>
      <c r="B361" t="s">
        <v>469</v>
      </c>
      <c r="C361" s="134" t="s">
        <v>176</v>
      </c>
      <c r="D361" s="135" t="s">
        <v>464</v>
      </c>
      <c r="E361" s="136">
        <v>1</v>
      </c>
      <c r="F361" s="136"/>
      <c r="G361" s="136"/>
      <c r="H361" s="136"/>
      <c r="I361" s="137">
        <f t="shared" si="12"/>
        <v>12</v>
      </c>
      <c r="J361" s="138">
        <v>0</v>
      </c>
      <c r="K361" s="138">
        <v>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1</v>
      </c>
      <c r="U361" s="138">
        <v>0</v>
      </c>
      <c r="V361" s="138">
        <v>0</v>
      </c>
      <c r="W361" s="138">
        <v>1</v>
      </c>
      <c r="X361" s="138">
        <v>2</v>
      </c>
      <c r="Y361" s="138">
        <v>0</v>
      </c>
      <c r="Z361" s="138">
        <v>1</v>
      </c>
      <c r="AA361" s="138">
        <v>4</v>
      </c>
      <c r="AB361" s="138">
        <v>1</v>
      </c>
      <c r="AC361" s="138">
        <v>2</v>
      </c>
      <c r="AD361" s="138">
        <v>0</v>
      </c>
      <c r="AE361" s="139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">
      <c r="A362" t="s">
        <v>494</v>
      </c>
      <c r="B362" t="s">
        <v>469</v>
      </c>
      <c r="C362" s="134" t="s">
        <v>177</v>
      </c>
      <c r="D362" s="135" t="s">
        <v>464</v>
      </c>
      <c r="E362" s="136">
        <v>1</v>
      </c>
      <c r="F362" s="136"/>
      <c r="G362" s="136"/>
      <c r="H362" s="136"/>
      <c r="I362" s="137">
        <f t="shared" si="12"/>
        <v>2</v>
      </c>
      <c r="J362" s="138">
        <v>0</v>
      </c>
      <c r="K362" s="138">
        <v>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38">
        <v>0</v>
      </c>
      <c r="Z362" s="138">
        <v>0</v>
      </c>
      <c r="AA362" s="138">
        <v>1</v>
      </c>
      <c r="AB362" s="138">
        <v>0</v>
      </c>
      <c r="AC362" s="138">
        <v>1</v>
      </c>
      <c r="AD362" s="138">
        <v>0</v>
      </c>
      <c r="AE362" s="139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">
      <c r="A363" t="s">
        <v>494</v>
      </c>
      <c r="B363" t="s">
        <v>469</v>
      </c>
      <c r="C363" s="134" t="s">
        <v>178</v>
      </c>
      <c r="D363" s="135" t="s">
        <v>464</v>
      </c>
      <c r="E363" s="136">
        <v>1</v>
      </c>
      <c r="F363" s="136"/>
      <c r="G363" s="136"/>
      <c r="H363" s="136"/>
      <c r="I363" s="137">
        <f t="shared" si="12"/>
        <v>4</v>
      </c>
      <c r="J363" s="138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38">
        <v>0</v>
      </c>
      <c r="Z363" s="138">
        <v>1</v>
      </c>
      <c r="AA363" s="138">
        <v>2</v>
      </c>
      <c r="AB363" s="138">
        <v>1</v>
      </c>
      <c r="AC363" s="138">
        <v>0</v>
      </c>
      <c r="AD363" s="138">
        <v>0</v>
      </c>
      <c r="AE363" s="139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">
      <c r="A364" t="s">
        <v>511</v>
      </c>
      <c r="B364" t="s">
        <v>468</v>
      </c>
      <c r="C364" s="134" t="s">
        <v>179</v>
      </c>
      <c r="D364" s="135" t="s">
        <v>464</v>
      </c>
      <c r="E364" s="136">
        <v>1</v>
      </c>
      <c r="F364" s="136"/>
      <c r="G364" s="136"/>
      <c r="H364" s="136"/>
      <c r="I364" s="137">
        <f t="shared" si="12"/>
        <v>17</v>
      </c>
      <c r="J364" s="138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0</v>
      </c>
      <c r="R364" s="138">
        <v>1</v>
      </c>
      <c r="S364" s="138">
        <v>1</v>
      </c>
      <c r="T364" s="138">
        <v>0</v>
      </c>
      <c r="U364" s="138">
        <v>0</v>
      </c>
      <c r="V364" s="138">
        <v>1</v>
      </c>
      <c r="W364" s="138">
        <v>1</v>
      </c>
      <c r="X364" s="138">
        <v>2</v>
      </c>
      <c r="Y364" s="138">
        <v>0</v>
      </c>
      <c r="Z364" s="138">
        <v>5</v>
      </c>
      <c r="AA364" s="138">
        <v>1</v>
      </c>
      <c r="AB364" s="138">
        <v>4</v>
      </c>
      <c r="AC364" s="138">
        <v>1</v>
      </c>
      <c r="AD364" s="138">
        <v>0</v>
      </c>
      <c r="AE364" s="139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">
      <c r="A365" t="s">
        <v>511</v>
      </c>
      <c r="B365" t="s">
        <v>468</v>
      </c>
      <c r="C365" s="134" t="s">
        <v>180</v>
      </c>
      <c r="D365" s="135" t="s">
        <v>464</v>
      </c>
      <c r="E365" s="136">
        <v>1</v>
      </c>
      <c r="F365" s="136"/>
      <c r="G365" s="136"/>
      <c r="H365" s="136"/>
      <c r="I365" s="137">
        <f t="shared" si="12"/>
        <v>8</v>
      </c>
      <c r="J365" s="138">
        <v>0</v>
      </c>
      <c r="K365" s="138">
        <v>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38">
        <v>0</v>
      </c>
      <c r="Z365" s="138">
        <v>1</v>
      </c>
      <c r="AA365" s="138">
        <v>4</v>
      </c>
      <c r="AB365" s="138">
        <v>2</v>
      </c>
      <c r="AC365" s="138">
        <v>1</v>
      </c>
      <c r="AD365" s="138">
        <v>0</v>
      </c>
      <c r="AE365" s="139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">
      <c r="A366" t="s">
        <v>511</v>
      </c>
      <c r="B366" t="s">
        <v>468</v>
      </c>
      <c r="C366" s="134" t="s">
        <v>181</v>
      </c>
      <c r="D366" s="135" t="s">
        <v>464</v>
      </c>
      <c r="E366" s="136">
        <v>1</v>
      </c>
      <c r="F366" s="136"/>
      <c r="G366" s="136"/>
      <c r="H366" s="136"/>
      <c r="I366" s="137">
        <f t="shared" si="12"/>
        <v>12</v>
      </c>
      <c r="J366" s="138">
        <v>0</v>
      </c>
      <c r="K366" s="138">
        <v>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1</v>
      </c>
      <c r="U366" s="138">
        <v>1</v>
      </c>
      <c r="V366" s="138">
        <v>0</v>
      </c>
      <c r="W366" s="138">
        <v>0</v>
      </c>
      <c r="X366" s="138">
        <v>3</v>
      </c>
      <c r="Y366" s="138">
        <v>1</v>
      </c>
      <c r="Z366" s="138">
        <v>0</v>
      </c>
      <c r="AA366" s="138">
        <v>1</v>
      </c>
      <c r="AB366" s="138">
        <v>4</v>
      </c>
      <c r="AC366" s="138">
        <v>1</v>
      </c>
      <c r="AD366" s="138">
        <v>0</v>
      </c>
      <c r="AE366" s="139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">
      <c r="A367" t="s">
        <v>511</v>
      </c>
      <c r="B367" t="s">
        <v>468</v>
      </c>
      <c r="C367" s="134" t="s">
        <v>182</v>
      </c>
      <c r="D367" s="135" t="s">
        <v>464</v>
      </c>
      <c r="E367" s="136">
        <v>1</v>
      </c>
      <c r="F367" s="136"/>
      <c r="G367" s="136"/>
      <c r="H367" s="136"/>
      <c r="I367" s="137">
        <f t="shared" si="12"/>
        <v>5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0</v>
      </c>
      <c r="P367" s="138">
        <v>0</v>
      </c>
      <c r="Q367" s="138">
        <v>1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1</v>
      </c>
      <c r="X367" s="138">
        <v>0</v>
      </c>
      <c r="Y367" s="138">
        <v>0</v>
      </c>
      <c r="Z367" s="138">
        <v>1</v>
      </c>
      <c r="AA367" s="138">
        <v>2</v>
      </c>
      <c r="AB367" s="138">
        <v>0</v>
      </c>
      <c r="AC367" s="138">
        <v>0</v>
      </c>
      <c r="AD367" s="138">
        <v>0</v>
      </c>
      <c r="AE367" s="139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">
      <c r="A368" t="s">
        <v>511</v>
      </c>
      <c r="B368" t="s">
        <v>468</v>
      </c>
      <c r="C368" s="134" t="s">
        <v>183</v>
      </c>
      <c r="D368" s="135" t="s">
        <v>464</v>
      </c>
      <c r="E368" s="136">
        <v>1</v>
      </c>
      <c r="F368" s="136"/>
      <c r="G368" s="136"/>
      <c r="H368" s="136"/>
      <c r="I368" s="137">
        <f t="shared" si="12"/>
        <v>9</v>
      </c>
      <c r="J368" s="138">
        <v>0</v>
      </c>
      <c r="K368" s="138">
        <v>0</v>
      </c>
      <c r="L368" s="138">
        <v>0</v>
      </c>
      <c r="M368" s="138">
        <v>0</v>
      </c>
      <c r="N368" s="138">
        <v>0</v>
      </c>
      <c r="O368" s="138">
        <v>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3</v>
      </c>
      <c r="W368" s="138">
        <v>0</v>
      </c>
      <c r="X368" s="138">
        <v>0</v>
      </c>
      <c r="Y368" s="138">
        <v>0</v>
      </c>
      <c r="Z368" s="138">
        <v>3</v>
      </c>
      <c r="AA368" s="138">
        <v>2</v>
      </c>
      <c r="AB368" s="138">
        <v>1</v>
      </c>
      <c r="AC368" s="138">
        <v>0</v>
      </c>
      <c r="AD368" s="138">
        <v>0</v>
      </c>
      <c r="AE368" s="139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">
      <c r="A369" t="s">
        <v>511</v>
      </c>
      <c r="B369" t="s">
        <v>468</v>
      </c>
      <c r="C369" s="134" t="s">
        <v>184</v>
      </c>
      <c r="D369" s="135" t="s">
        <v>464</v>
      </c>
      <c r="E369" s="136">
        <v>1</v>
      </c>
      <c r="F369" s="136"/>
      <c r="G369" s="136"/>
      <c r="H369" s="136"/>
      <c r="I369" s="137">
        <f t="shared" si="12"/>
        <v>6</v>
      </c>
      <c r="J369" s="138">
        <v>0</v>
      </c>
      <c r="K369" s="138">
        <v>0</v>
      </c>
      <c r="L369" s="138">
        <v>0</v>
      </c>
      <c r="M369" s="138">
        <v>0</v>
      </c>
      <c r="N369" s="138">
        <v>0</v>
      </c>
      <c r="O369" s="138">
        <v>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2</v>
      </c>
      <c r="X369" s="138">
        <v>0</v>
      </c>
      <c r="Y369" s="138">
        <v>0</v>
      </c>
      <c r="Z369" s="138">
        <v>0</v>
      </c>
      <c r="AA369" s="138">
        <v>1</v>
      </c>
      <c r="AB369" s="138">
        <v>2</v>
      </c>
      <c r="AC369" s="138">
        <v>1</v>
      </c>
      <c r="AD369" s="138">
        <v>0</v>
      </c>
      <c r="AE369" s="139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">
      <c r="A370" t="s">
        <v>511</v>
      </c>
      <c r="B370" t="s">
        <v>468</v>
      </c>
      <c r="C370" s="134" t="s">
        <v>185</v>
      </c>
      <c r="D370" s="135" t="s">
        <v>464</v>
      </c>
      <c r="E370" s="136">
        <v>1</v>
      </c>
      <c r="F370" s="136"/>
      <c r="G370" s="136"/>
      <c r="H370" s="136"/>
      <c r="I370" s="137">
        <f t="shared" si="12"/>
        <v>9</v>
      </c>
      <c r="J370" s="138">
        <v>0</v>
      </c>
      <c r="K370" s="138">
        <v>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1</v>
      </c>
      <c r="U370" s="138">
        <v>0</v>
      </c>
      <c r="V370" s="138">
        <v>0</v>
      </c>
      <c r="W370" s="138">
        <v>0</v>
      </c>
      <c r="X370" s="138">
        <v>1</v>
      </c>
      <c r="Y370" s="138">
        <v>0</v>
      </c>
      <c r="Z370" s="138">
        <v>3</v>
      </c>
      <c r="AA370" s="138">
        <v>2</v>
      </c>
      <c r="AB370" s="138">
        <v>2</v>
      </c>
      <c r="AC370" s="138">
        <v>0</v>
      </c>
      <c r="AD370" s="138">
        <v>0</v>
      </c>
      <c r="AE370" s="139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">
      <c r="A371" t="s">
        <v>398</v>
      </c>
      <c r="B371" t="s">
        <v>487</v>
      </c>
      <c r="C371" s="134" t="s">
        <v>186</v>
      </c>
      <c r="D371" s="135" t="s">
        <v>464</v>
      </c>
      <c r="E371" s="136">
        <v>1</v>
      </c>
      <c r="F371" s="136"/>
      <c r="G371" s="136"/>
      <c r="H371" s="136"/>
      <c r="I371" s="137">
        <f t="shared" si="12"/>
        <v>11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1</v>
      </c>
      <c r="V371" s="138">
        <v>0</v>
      </c>
      <c r="W371" s="138">
        <v>1</v>
      </c>
      <c r="X371" s="138">
        <v>0</v>
      </c>
      <c r="Y371" s="138">
        <v>0</v>
      </c>
      <c r="Z371" s="138">
        <v>2</v>
      </c>
      <c r="AA371" s="138">
        <v>3</v>
      </c>
      <c r="AB371" s="138">
        <v>2</v>
      </c>
      <c r="AC371" s="138">
        <v>1</v>
      </c>
      <c r="AD371" s="138">
        <v>1</v>
      </c>
      <c r="AE371" s="139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">
      <c r="A372" t="s">
        <v>398</v>
      </c>
      <c r="B372" t="s">
        <v>487</v>
      </c>
      <c r="C372" s="134" t="s">
        <v>187</v>
      </c>
      <c r="D372" s="135" t="s">
        <v>464</v>
      </c>
      <c r="E372" s="136">
        <v>1</v>
      </c>
      <c r="F372" s="136"/>
      <c r="G372" s="136"/>
      <c r="H372" s="136"/>
      <c r="I372" s="137">
        <f t="shared" si="12"/>
        <v>22</v>
      </c>
      <c r="J372" s="138">
        <v>0</v>
      </c>
      <c r="K372" s="138">
        <v>0</v>
      </c>
      <c r="L372" s="138">
        <v>0</v>
      </c>
      <c r="M372" s="138">
        <v>0</v>
      </c>
      <c r="N372" s="138">
        <v>0</v>
      </c>
      <c r="O372" s="138">
        <v>0</v>
      </c>
      <c r="P372" s="138">
        <v>0</v>
      </c>
      <c r="Q372" s="138">
        <v>0</v>
      </c>
      <c r="R372" s="138">
        <v>0</v>
      </c>
      <c r="S372" s="138">
        <v>1</v>
      </c>
      <c r="T372" s="138">
        <v>0</v>
      </c>
      <c r="U372" s="138">
        <v>2</v>
      </c>
      <c r="V372" s="138">
        <v>1</v>
      </c>
      <c r="W372" s="138">
        <v>0</v>
      </c>
      <c r="X372" s="138">
        <v>2</v>
      </c>
      <c r="Y372" s="138">
        <v>0</v>
      </c>
      <c r="Z372" s="138">
        <v>3</v>
      </c>
      <c r="AA372" s="138">
        <v>7</v>
      </c>
      <c r="AB372" s="138">
        <v>5</v>
      </c>
      <c r="AC372" s="138">
        <v>1</v>
      </c>
      <c r="AD372" s="138">
        <v>0</v>
      </c>
      <c r="AE372" s="139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">
      <c r="A373" t="s">
        <v>398</v>
      </c>
      <c r="B373" t="s">
        <v>487</v>
      </c>
      <c r="C373" s="134" t="s">
        <v>188</v>
      </c>
      <c r="D373" s="135" t="s">
        <v>464</v>
      </c>
      <c r="E373" s="136">
        <v>1</v>
      </c>
      <c r="F373" s="136"/>
      <c r="G373" s="136"/>
      <c r="H373" s="136"/>
      <c r="I373" s="137">
        <f t="shared" si="12"/>
        <v>7</v>
      </c>
      <c r="J373" s="138">
        <v>0</v>
      </c>
      <c r="K373" s="138">
        <v>0</v>
      </c>
      <c r="L373" s="138">
        <v>0</v>
      </c>
      <c r="M373" s="138">
        <v>0</v>
      </c>
      <c r="N373" s="138">
        <v>0</v>
      </c>
      <c r="O373" s="138">
        <v>0</v>
      </c>
      <c r="P373" s="138">
        <v>0</v>
      </c>
      <c r="Q373" s="138">
        <v>0</v>
      </c>
      <c r="R373" s="138">
        <v>1</v>
      </c>
      <c r="S373" s="138">
        <v>0</v>
      </c>
      <c r="T373" s="138">
        <v>0</v>
      </c>
      <c r="U373" s="138">
        <v>0</v>
      </c>
      <c r="V373" s="138">
        <v>0</v>
      </c>
      <c r="W373" s="138">
        <v>1</v>
      </c>
      <c r="X373" s="138">
        <v>1</v>
      </c>
      <c r="Y373" s="138">
        <v>0</v>
      </c>
      <c r="Z373" s="138">
        <v>1</v>
      </c>
      <c r="AA373" s="138">
        <v>2</v>
      </c>
      <c r="AB373" s="138">
        <v>0</v>
      </c>
      <c r="AC373" s="138">
        <v>1</v>
      </c>
      <c r="AD373" s="138">
        <v>0</v>
      </c>
      <c r="AE373" s="139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">
      <c r="A374" t="s">
        <v>398</v>
      </c>
      <c r="B374" t="s">
        <v>487</v>
      </c>
      <c r="C374" s="134" t="s">
        <v>189</v>
      </c>
      <c r="D374" s="135" t="s">
        <v>464</v>
      </c>
      <c r="E374" s="136">
        <v>1</v>
      </c>
      <c r="F374" s="136"/>
      <c r="G374" s="136"/>
      <c r="H374" s="136"/>
      <c r="I374" s="137">
        <f t="shared" si="12"/>
        <v>4</v>
      </c>
      <c r="J374" s="138">
        <v>0</v>
      </c>
      <c r="K374" s="138">
        <v>0</v>
      </c>
      <c r="L374" s="138">
        <v>0</v>
      </c>
      <c r="M374" s="138">
        <v>1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1</v>
      </c>
      <c r="W374" s="138">
        <v>0</v>
      </c>
      <c r="X374" s="138">
        <v>0</v>
      </c>
      <c r="Y374" s="138">
        <v>0</v>
      </c>
      <c r="Z374" s="138">
        <v>1</v>
      </c>
      <c r="AA374" s="138">
        <v>0</v>
      </c>
      <c r="AB374" s="138">
        <v>1</v>
      </c>
      <c r="AC374" s="138">
        <v>0</v>
      </c>
      <c r="AD374" s="138">
        <v>0</v>
      </c>
      <c r="AE374" s="139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">
      <c r="C375" s="134" t="s">
        <v>378</v>
      </c>
      <c r="D375" s="135" t="s">
        <v>464</v>
      </c>
      <c r="E375" s="136">
        <v>1</v>
      </c>
      <c r="F375" s="136"/>
      <c r="G375" s="136"/>
      <c r="H375" s="136"/>
      <c r="I375" s="140">
        <f t="shared" si="12"/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8">
        <v>0</v>
      </c>
      <c r="AA375" s="138">
        <v>0</v>
      </c>
      <c r="AB375" s="138">
        <v>0</v>
      </c>
      <c r="AC375" s="138">
        <v>0</v>
      </c>
      <c r="AD375" s="138">
        <v>0</v>
      </c>
      <c r="AE375" s="139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">
      <c r="A376" t="s">
        <v>489</v>
      </c>
      <c r="B376" t="s">
        <v>1</v>
      </c>
      <c r="C376" s="129" t="s">
        <v>620</v>
      </c>
      <c r="D376" s="130" t="s">
        <v>465</v>
      </c>
      <c r="E376" s="131">
        <v>2</v>
      </c>
      <c r="F376" s="131" t="str">
        <f>C376</f>
        <v>札幌市</v>
      </c>
      <c r="G376" s="131" t="str">
        <f>CONCATENATE(C376, D376)</f>
        <v>札幌市女</v>
      </c>
      <c r="H376" s="131" t="str">
        <f>RIGHT(C376,1)</f>
        <v>市</v>
      </c>
      <c r="I376" s="137">
        <f t="shared" ref="I376:I430" si="13">SUM(J376:AE376)</f>
        <v>1480</v>
      </c>
      <c r="J376" s="133">
        <v>0</v>
      </c>
      <c r="K376" s="133">
        <v>0</v>
      </c>
      <c r="L376" s="133">
        <v>0</v>
      </c>
      <c r="M376" s="133">
        <v>0</v>
      </c>
      <c r="N376" s="133">
        <v>2</v>
      </c>
      <c r="O376" s="133">
        <v>1</v>
      </c>
      <c r="P376" s="133">
        <v>0</v>
      </c>
      <c r="Q376" s="133">
        <v>1</v>
      </c>
      <c r="R376" s="133">
        <v>1</v>
      </c>
      <c r="S376" s="133">
        <v>2</v>
      </c>
      <c r="T376" s="133">
        <v>7</v>
      </c>
      <c r="U376" s="133">
        <v>6</v>
      </c>
      <c r="V376" s="133">
        <v>15</v>
      </c>
      <c r="W376" s="133">
        <v>33</v>
      </c>
      <c r="X376" s="133">
        <v>75</v>
      </c>
      <c r="Y376" s="133">
        <v>89</v>
      </c>
      <c r="Z376" s="133">
        <v>164</v>
      </c>
      <c r="AA376" s="133">
        <v>302</v>
      </c>
      <c r="AB376" s="133">
        <v>438</v>
      </c>
      <c r="AC376" s="133">
        <v>275</v>
      </c>
      <c r="AD376" s="133">
        <v>69</v>
      </c>
      <c r="AE376" s="141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">
      <c r="A377" t="s">
        <v>490</v>
      </c>
      <c r="B377" t="s">
        <v>466</v>
      </c>
      <c r="C377" s="134" t="s">
        <v>12</v>
      </c>
      <c r="D377" s="135" t="s">
        <v>465</v>
      </c>
      <c r="E377" s="136">
        <v>2</v>
      </c>
      <c r="F377" s="136"/>
      <c r="G377" s="136"/>
      <c r="H377" s="136"/>
      <c r="I377" s="137">
        <f t="shared" si="13"/>
        <v>269</v>
      </c>
      <c r="J377" s="138">
        <v>0</v>
      </c>
      <c r="K377" s="138">
        <v>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1</v>
      </c>
      <c r="T377" s="138">
        <v>0</v>
      </c>
      <c r="U377" s="138">
        <v>1</v>
      </c>
      <c r="V377" s="138">
        <v>1</v>
      </c>
      <c r="W377" s="138">
        <v>10</v>
      </c>
      <c r="X377" s="138">
        <v>9</v>
      </c>
      <c r="Y377" s="138">
        <v>18</v>
      </c>
      <c r="Z377" s="138">
        <v>30</v>
      </c>
      <c r="AA377" s="138">
        <v>60</v>
      </c>
      <c r="AB377" s="138">
        <v>71</v>
      </c>
      <c r="AC377" s="138">
        <v>55</v>
      </c>
      <c r="AD377" s="138">
        <v>13</v>
      </c>
      <c r="AE377" s="139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">
      <c r="A378" t="s">
        <v>491</v>
      </c>
      <c r="B378" t="s">
        <v>13</v>
      </c>
      <c r="C378" s="134" t="s">
        <v>13</v>
      </c>
      <c r="D378" s="135" t="s">
        <v>465</v>
      </c>
      <c r="E378" s="136">
        <v>2</v>
      </c>
      <c r="F378" s="136"/>
      <c r="G378" s="136"/>
      <c r="H378" s="136"/>
      <c r="I378" s="137">
        <f t="shared" si="13"/>
        <v>203</v>
      </c>
      <c r="J378" s="138">
        <v>0</v>
      </c>
      <c r="K378" s="138">
        <v>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1</v>
      </c>
      <c r="R378" s="138">
        <v>0</v>
      </c>
      <c r="S378" s="138">
        <v>0</v>
      </c>
      <c r="T378" s="138">
        <v>1</v>
      </c>
      <c r="U378" s="138">
        <v>0</v>
      </c>
      <c r="V378" s="138">
        <v>1</v>
      </c>
      <c r="W378" s="138">
        <v>8</v>
      </c>
      <c r="X378" s="138">
        <v>5</v>
      </c>
      <c r="Y378" s="138">
        <v>12</v>
      </c>
      <c r="Z378" s="138">
        <v>26</v>
      </c>
      <c r="AA378" s="138">
        <v>47</v>
      </c>
      <c r="AB378" s="138">
        <v>53</v>
      </c>
      <c r="AC378" s="138">
        <v>32</v>
      </c>
      <c r="AD378" s="138">
        <v>17</v>
      </c>
      <c r="AE378" s="139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">
      <c r="A379" t="s">
        <v>492</v>
      </c>
      <c r="B379" t="s">
        <v>14</v>
      </c>
      <c r="C379" s="134" t="s">
        <v>14</v>
      </c>
      <c r="D379" s="135" t="s">
        <v>465</v>
      </c>
      <c r="E379" s="136">
        <v>2</v>
      </c>
      <c r="F379" s="136"/>
      <c r="G379" s="136"/>
      <c r="H379" s="136"/>
      <c r="I379" s="137">
        <f t="shared" si="13"/>
        <v>374</v>
      </c>
      <c r="J379" s="138">
        <v>0</v>
      </c>
      <c r="K379" s="138">
        <v>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1</v>
      </c>
      <c r="S379" s="138">
        <v>1</v>
      </c>
      <c r="T379" s="138">
        <v>1</v>
      </c>
      <c r="U379" s="138">
        <v>3</v>
      </c>
      <c r="V379" s="138">
        <v>0</v>
      </c>
      <c r="W379" s="138">
        <v>17</v>
      </c>
      <c r="X379" s="138">
        <v>18</v>
      </c>
      <c r="Y379" s="138">
        <v>28</v>
      </c>
      <c r="Z379" s="138">
        <v>51</v>
      </c>
      <c r="AA379" s="138">
        <v>79</v>
      </c>
      <c r="AB379" s="138">
        <v>103</v>
      </c>
      <c r="AC379" s="138">
        <v>59</v>
      </c>
      <c r="AD379" s="138">
        <v>13</v>
      </c>
      <c r="AE379" s="139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">
      <c r="A380" t="s">
        <v>493</v>
      </c>
      <c r="B380" t="s">
        <v>467</v>
      </c>
      <c r="C380" s="134" t="s">
        <v>15</v>
      </c>
      <c r="D380" s="135" t="s">
        <v>465</v>
      </c>
      <c r="E380" s="136">
        <v>2</v>
      </c>
      <c r="F380" s="136"/>
      <c r="G380" s="136"/>
      <c r="H380" s="136"/>
      <c r="I380" s="137">
        <f t="shared" si="13"/>
        <v>105</v>
      </c>
      <c r="J380" s="138">
        <v>0</v>
      </c>
      <c r="K380" s="138">
        <v>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0</v>
      </c>
      <c r="T380" s="138">
        <v>0</v>
      </c>
      <c r="U380" s="138">
        <v>0</v>
      </c>
      <c r="V380" s="138">
        <v>1</v>
      </c>
      <c r="W380" s="138">
        <v>3</v>
      </c>
      <c r="X380" s="138">
        <v>4</v>
      </c>
      <c r="Y380" s="138">
        <v>14</v>
      </c>
      <c r="Z380" s="138">
        <v>12</v>
      </c>
      <c r="AA380" s="138">
        <v>28</v>
      </c>
      <c r="AB380" s="138">
        <v>23</v>
      </c>
      <c r="AC380" s="138">
        <v>19</v>
      </c>
      <c r="AD380" s="138">
        <v>1</v>
      </c>
      <c r="AE380" s="139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">
      <c r="A381" t="s">
        <v>511</v>
      </c>
      <c r="B381" t="s">
        <v>468</v>
      </c>
      <c r="C381" s="134" t="s">
        <v>16</v>
      </c>
      <c r="D381" s="135" t="s">
        <v>465</v>
      </c>
      <c r="E381" s="136">
        <v>2</v>
      </c>
      <c r="F381" s="136"/>
      <c r="G381" s="136"/>
      <c r="H381" s="136"/>
      <c r="I381" s="137">
        <f t="shared" si="13"/>
        <v>205</v>
      </c>
      <c r="J381" s="138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1</v>
      </c>
      <c r="P381" s="138">
        <v>0</v>
      </c>
      <c r="Q381" s="138">
        <v>0</v>
      </c>
      <c r="R381" s="138">
        <v>0</v>
      </c>
      <c r="S381" s="138">
        <v>1</v>
      </c>
      <c r="T381" s="138">
        <v>1</v>
      </c>
      <c r="U381" s="138">
        <v>0</v>
      </c>
      <c r="V381" s="138">
        <v>1</v>
      </c>
      <c r="W381" s="138">
        <v>7</v>
      </c>
      <c r="X381" s="138">
        <v>14</v>
      </c>
      <c r="Y381" s="138">
        <v>10</v>
      </c>
      <c r="Z381" s="138">
        <v>25</v>
      </c>
      <c r="AA381" s="138">
        <v>45</v>
      </c>
      <c r="AB381" s="138">
        <v>57</v>
      </c>
      <c r="AC381" s="138">
        <v>38</v>
      </c>
      <c r="AD381" s="138">
        <v>5</v>
      </c>
      <c r="AE381" s="139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">
      <c r="A382" t="s">
        <v>494</v>
      </c>
      <c r="B382" t="s">
        <v>469</v>
      </c>
      <c r="C382" s="134" t="s">
        <v>17</v>
      </c>
      <c r="D382" s="135" t="s">
        <v>465</v>
      </c>
      <c r="E382" s="136">
        <v>2</v>
      </c>
      <c r="F382" s="136"/>
      <c r="G382" s="136"/>
      <c r="H382" s="136"/>
      <c r="I382" s="137">
        <f t="shared" si="13"/>
        <v>117</v>
      </c>
      <c r="J382" s="138">
        <v>0</v>
      </c>
      <c r="K382" s="138">
        <v>0</v>
      </c>
      <c r="L382" s="138">
        <v>0</v>
      </c>
      <c r="M382" s="138">
        <v>0</v>
      </c>
      <c r="N382" s="138">
        <v>0</v>
      </c>
      <c r="O382" s="138">
        <v>0</v>
      </c>
      <c r="P382" s="138">
        <v>0</v>
      </c>
      <c r="Q382" s="138">
        <v>0</v>
      </c>
      <c r="R382" s="138">
        <v>1</v>
      </c>
      <c r="S382" s="138">
        <v>1</v>
      </c>
      <c r="T382" s="138">
        <v>0</v>
      </c>
      <c r="U382" s="138">
        <v>1</v>
      </c>
      <c r="V382" s="138">
        <v>2</v>
      </c>
      <c r="W382" s="138">
        <v>4</v>
      </c>
      <c r="X382" s="138">
        <v>6</v>
      </c>
      <c r="Y382" s="138">
        <v>5</v>
      </c>
      <c r="Z382" s="138">
        <v>17</v>
      </c>
      <c r="AA382" s="138">
        <v>33</v>
      </c>
      <c r="AB382" s="138">
        <v>29</v>
      </c>
      <c r="AC382" s="138">
        <v>12</v>
      </c>
      <c r="AD382" s="138">
        <v>6</v>
      </c>
      <c r="AE382" s="139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">
      <c r="A383" t="s">
        <v>495</v>
      </c>
      <c r="B383" t="s">
        <v>470</v>
      </c>
      <c r="C383" s="134" t="s">
        <v>18</v>
      </c>
      <c r="D383" s="135" t="s">
        <v>465</v>
      </c>
      <c r="E383" s="136">
        <v>2</v>
      </c>
      <c r="F383" s="136"/>
      <c r="G383" s="136"/>
      <c r="H383" s="136"/>
      <c r="I383" s="137">
        <f t="shared" si="13"/>
        <v>149</v>
      </c>
      <c r="J383" s="138">
        <v>0</v>
      </c>
      <c r="K383" s="138">
        <v>0</v>
      </c>
      <c r="L383" s="138">
        <v>0</v>
      </c>
      <c r="M383" s="138">
        <v>0</v>
      </c>
      <c r="N383" s="138">
        <v>0</v>
      </c>
      <c r="O383" s="138">
        <v>0</v>
      </c>
      <c r="P383" s="138">
        <v>0</v>
      </c>
      <c r="Q383" s="138">
        <v>0</v>
      </c>
      <c r="R383" s="138">
        <v>1</v>
      </c>
      <c r="S383" s="138">
        <v>0</v>
      </c>
      <c r="T383" s="138">
        <v>2</v>
      </c>
      <c r="U383" s="138">
        <v>1</v>
      </c>
      <c r="V383" s="138">
        <v>0</v>
      </c>
      <c r="W383" s="138">
        <v>2</v>
      </c>
      <c r="X383" s="138">
        <v>10</v>
      </c>
      <c r="Y383" s="138">
        <v>13</v>
      </c>
      <c r="Z383" s="138">
        <v>19</v>
      </c>
      <c r="AA383" s="138">
        <v>34</v>
      </c>
      <c r="AB383" s="138">
        <v>35</v>
      </c>
      <c r="AC383" s="138">
        <v>29</v>
      </c>
      <c r="AD383" s="138">
        <v>3</v>
      </c>
      <c r="AE383" s="139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">
      <c r="A384" t="s">
        <v>496</v>
      </c>
      <c r="B384" t="s">
        <v>388</v>
      </c>
      <c r="C384" s="134" t="s">
        <v>19</v>
      </c>
      <c r="D384" s="135" t="s">
        <v>465</v>
      </c>
      <c r="E384" s="136">
        <v>2</v>
      </c>
      <c r="F384" s="136"/>
      <c r="G384" s="136"/>
      <c r="H384" s="136"/>
      <c r="I384" s="137">
        <f t="shared" si="13"/>
        <v>16</v>
      </c>
      <c r="J384" s="138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0</v>
      </c>
      <c r="P384" s="138">
        <v>0</v>
      </c>
      <c r="Q384" s="138">
        <v>0</v>
      </c>
      <c r="R384" s="138">
        <v>0</v>
      </c>
      <c r="S384" s="138">
        <v>0</v>
      </c>
      <c r="T384" s="138">
        <v>1</v>
      </c>
      <c r="U384" s="138">
        <v>0</v>
      </c>
      <c r="V384" s="138">
        <v>0</v>
      </c>
      <c r="W384" s="138">
        <v>0</v>
      </c>
      <c r="X384" s="138">
        <v>0</v>
      </c>
      <c r="Y384" s="138">
        <v>0</v>
      </c>
      <c r="Z384" s="138">
        <v>2</v>
      </c>
      <c r="AA384" s="138">
        <v>3</v>
      </c>
      <c r="AB384" s="138">
        <v>8</v>
      </c>
      <c r="AC384" s="138">
        <v>1</v>
      </c>
      <c r="AD384" s="138">
        <v>1</v>
      </c>
      <c r="AE384" s="139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">
      <c r="A385" t="s">
        <v>496</v>
      </c>
      <c r="B385" t="s">
        <v>388</v>
      </c>
      <c r="C385" s="134" t="s">
        <v>20</v>
      </c>
      <c r="D385" s="135" t="s">
        <v>465</v>
      </c>
      <c r="E385" s="136">
        <v>2</v>
      </c>
      <c r="F385" s="136"/>
      <c r="G385" s="136"/>
      <c r="H385" s="136"/>
      <c r="I385" s="137">
        <f t="shared" si="13"/>
        <v>87</v>
      </c>
      <c r="J385" s="138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2</v>
      </c>
      <c r="W385" s="138">
        <v>1</v>
      </c>
      <c r="X385" s="138">
        <v>6</v>
      </c>
      <c r="Y385" s="138">
        <v>9</v>
      </c>
      <c r="Z385" s="138">
        <v>9</v>
      </c>
      <c r="AA385" s="138">
        <v>13</v>
      </c>
      <c r="AB385" s="138">
        <v>19</v>
      </c>
      <c r="AC385" s="138">
        <v>26</v>
      </c>
      <c r="AD385" s="138">
        <v>2</v>
      </c>
      <c r="AE385" s="139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">
      <c r="A386" t="s">
        <v>497</v>
      </c>
      <c r="B386" t="s">
        <v>390</v>
      </c>
      <c r="C386" s="134" t="s">
        <v>21</v>
      </c>
      <c r="D386" s="135" t="s">
        <v>465</v>
      </c>
      <c r="E386" s="136">
        <v>2</v>
      </c>
      <c r="F386" s="136"/>
      <c r="G386" s="136"/>
      <c r="H386" s="136"/>
      <c r="I386" s="137">
        <f t="shared" si="13"/>
        <v>39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1</v>
      </c>
      <c r="W386" s="138">
        <v>1</v>
      </c>
      <c r="X386" s="138">
        <v>2</v>
      </c>
      <c r="Y386" s="138">
        <v>4</v>
      </c>
      <c r="Z386" s="138">
        <v>8</v>
      </c>
      <c r="AA386" s="138">
        <v>4</v>
      </c>
      <c r="AB386" s="138">
        <v>11</v>
      </c>
      <c r="AC386" s="138">
        <v>6</v>
      </c>
      <c r="AD386" s="138">
        <v>2</v>
      </c>
      <c r="AE386" s="139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">
      <c r="A387" t="s">
        <v>498</v>
      </c>
      <c r="B387" t="s">
        <v>391</v>
      </c>
      <c r="C387" s="134" t="s">
        <v>22</v>
      </c>
      <c r="D387" s="135" t="s">
        <v>465</v>
      </c>
      <c r="E387" s="136">
        <v>2</v>
      </c>
      <c r="F387" s="136"/>
      <c r="G387" s="136"/>
      <c r="H387" s="136"/>
      <c r="I387" s="137">
        <f t="shared" si="13"/>
        <v>22</v>
      </c>
      <c r="J387" s="138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1</v>
      </c>
      <c r="V387" s="138">
        <v>0</v>
      </c>
      <c r="W387" s="138">
        <v>2</v>
      </c>
      <c r="X387" s="138">
        <v>4</v>
      </c>
      <c r="Y387" s="138">
        <v>1</v>
      </c>
      <c r="Z387" s="138">
        <v>1</v>
      </c>
      <c r="AA387" s="138">
        <v>9</v>
      </c>
      <c r="AB387" s="138">
        <v>2</v>
      </c>
      <c r="AC387" s="138">
        <v>2</v>
      </c>
      <c r="AD387" s="138">
        <v>0</v>
      </c>
      <c r="AE387" s="139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">
      <c r="A388" t="s">
        <v>499</v>
      </c>
      <c r="B388" t="s">
        <v>392</v>
      </c>
      <c r="C388" s="134" t="s">
        <v>23</v>
      </c>
      <c r="D388" s="135" t="s">
        <v>465</v>
      </c>
      <c r="E388" s="136">
        <v>2</v>
      </c>
      <c r="F388" s="136"/>
      <c r="G388" s="136"/>
      <c r="H388" s="136"/>
      <c r="I388" s="137">
        <f t="shared" si="13"/>
        <v>167</v>
      </c>
      <c r="J388" s="138">
        <v>0</v>
      </c>
      <c r="K388" s="138">
        <v>0</v>
      </c>
      <c r="L388" s="138">
        <v>0</v>
      </c>
      <c r="M388" s="138">
        <v>0</v>
      </c>
      <c r="N388" s="138">
        <v>0</v>
      </c>
      <c r="O388" s="138">
        <v>0</v>
      </c>
      <c r="P388" s="138">
        <v>0</v>
      </c>
      <c r="Q388" s="138">
        <v>0</v>
      </c>
      <c r="R388" s="138">
        <v>0</v>
      </c>
      <c r="S388" s="138">
        <v>0</v>
      </c>
      <c r="T388" s="138">
        <v>0</v>
      </c>
      <c r="U388" s="138">
        <v>1</v>
      </c>
      <c r="V388" s="138">
        <v>1</v>
      </c>
      <c r="W388" s="138">
        <v>8</v>
      </c>
      <c r="X388" s="138">
        <v>8</v>
      </c>
      <c r="Y388" s="138">
        <v>14</v>
      </c>
      <c r="Z388" s="138">
        <v>26</v>
      </c>
      <c r="AA388" s="138">
        <v>25</v>
      </c>
      <c r="AB388" s="138">
        <v>52</v>
      </c>
      <c r="AC388" s="138">
        <v>23</v>
      </c>
      <c r="AD388" s="138">
        <v>9</v>
      </c>
      <c r="AE388" s="139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">
      <c r="A389" t="s">
        <v>500</v>
      </c>
      <c r="B389" t="s">
        <v>393</v>
      </c>
      <c r="C389" s="134" t="s">
        <v>24</v>
      </c>
      <c r="D389" s="135" t="s">
        <v>465</v>
      </c>
      <c r="E389" s="136">
        <v>2</v>
      </c>
      <c r="F389" s="136"/>
      <c r="G389" s="136"/>
      <c r="H389" s="136"/>
      <c r="I389" s="137">
        <f t="shared" si="13"/>
        <v>30</v>
      </c>
      <c r="J389" s="138">
        <v>0</v>
      </c>
      <c r="K389" s="138">
        <v>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1</v>
      </c>
      <c r="T389" s="138">
        <v>1</v>
      </c>
      <c r="U389" s="138">
        <v>0</v>
      </c>
      <c r="V389" s="138">
        <v>1</v>
      </c>
      <c r="W389" s="138">
        <v>1</v>
      </c>
      <c r="X389" s="138">
        <v>3</v>
      </c>
      <c r="Y389" s="138">
        <v>3</v>
      </c>
      <c r="Z389" s="138">
        <v>7</v>
      </c>
      <c r="AA389" s="138">
        <v>4</v>
      </c>
      <c r="AB389" s="138">
        <v>6</v>
      </c>
      <c r="AC389" s="138">
        <v>1</v>
      </c>
      <c r="AD389" s="138">
        <v>2</v>
      </c>
      <c r="AE389" s="139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">
      <c r="A390" t="s">
        <v>496</v>
      </c>
      <c r="B390" t="s">
        <v>388</v>
      </c>
      <c r="C390" s="134" t="s">
        <v>25</v>
      </c>
      <c r="D390" s="135" t="s">
        <v>465</v>
      </c>
      <c r="E390" s="136">
        <v>2</v>
      </c>
      <c r="F390" s="136"/>
      <c r="G390" s="136"/>
      <c r="H390" s="136"/>
      <c r="I390" s="137">
        <f t="shared" si="13"/>
        <v>35</v>
      </c>
      <c r="J390" s="138">
        <v>0</v>
      </c>
      <c r="K390" s="138">
        <v>0</v>
      </c>
      <c r="L390" s="138">
        <v>0</v>
      </c>
      <c r="M390" s="138">
        <v>0</v>
      </c>
      <c r="N390" s="138">
        <v>0</v>
      </c>
      <c r="O390" s="138">
        <v>0</v>
      </c>
      <c r="P390" s="138">
        <v>0</v>
      </c>
      <c r="Q390" s="138">
        <v>1</v>
      </c>
      <c r="R390" s="138">
        <v>0</v>
      </c>
      <c r="S390" s="138">
        <v>1</v>
      </c>
      <c r="T390" s="138">
        <v>0</v>
      </c>
      <c r="U390" s="138">
        <v>0</v>
      </c>
      <c r="V390" s="138">
        <v>0</v>
      </c>
      <c r="W390" s="138">
        <v>0</v>
      </c>
      <c r="X390" s="138">
        <v>3</v>
      </c>
      <c r="Y390" s="138">
        <v>1</v>
      </c>
      <c r="Z390" s="138">
        <v>5</v>
      </c>
      <c r="AA390" s="138">
        <v>3</v>
      </c>
      <c r="AB390" s="138">
        <v>10</v>
      </c>
      <c r="AC390" s="138">
        <v>7</v>
      </c>
      <c r="AD390" s="138">
        <v>4</v>
      </c>
      <c r="AE390" s="139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">
      <c r="A391" t="s">
        <v>501</v>
      </c>
      <c r="B391" t="s">
        <v>471</v>
      </c>
      <c r="C391" s="134" t="s">
        <v>26</v>
      </c>
      <c r="D391" s="135" t="s">
        <v>465</v>
      </c>
      <c r="E391" s="136">
        <v>2</v>
      </c>
      <c r="F391" s="136"/>
      <c r="G391" s="136"/>
      <c r="H391" s="136"/>
      <c r="I391" s="137">
        <f t="shared" si="13"/>
        <v>21</v>
      </c>
      <c r="J391" s="138">
        <v>0</v>
      </c>
      <c r="K391" s="138">
        <v>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1</v>
      </c>
      <c r="T391" s="138">
        <v>1</v>
      </c>
      <c r="U391" s="138">
        <v>0</v>
      </c>
      <c r="V391" s="138">
        <v>0</v>
      </c>
      <c r="W391" s="138">
        <v>0</v>
      </c>
      <c r="X391" s="138">
        <v>2</v>
      </c>
      <c r="Y391" s="138">
        <v>0</v>
      </c>
      <c r="Z391" s="138">
        <v>4</v>
      </c>
      <c r="AA391" s="138">
        <v>2</v>
      </c>
      <c r="AB391" s="138">
        <v>9</v>
      </c>
      <c r="AC391" s="138">
        <v>1</v>
      </c>
      <c r="AD391" s="138">
        <v>1</v>
      </c>
      <c r="AE391" s="139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">
      <c r="A392" t="s">
        <v>489</v>
      </c>
      <c r="B392" t="s">
        <v>472</v>
      </c>
      <c r="C392" s="134" t="s">
        <v>27</v>
      </c>
      <c r="D392" s="135" t="s">
        <v>465</v>
      </c>
      <c r="E392" s="136">
        <v>2</v>
      </c>
      <c r="F392" s="136"/>
      <c r="G392" s="136"/>
      <c r="H392" s="136"/>
      <c r="I392" s="137">
        <f t="shared" si="13"/>
        <v>115</v>
      </c>
      <c r="J392" s="138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0</v>
      </c>
      <c r="Q392" s="138">
        <v>0</v>
      </c>
      <c r="R392" s="138">
        <v>0</v>
      </c>
      <c r="S392" s="138">
        <v>0</v>
      </c>
      <c r="T392" s="138">
        <v>1</v>
      </c>
      <c r="U392" s="138">
        <v>0</v>
      </c>
      <c r="V392" s="138">
        <v>0</v>
      </c>
      <c r="W392" s="138">
        <v>4</v>
      </c>
      <c r="X392" s="138">
        <v>4</v>
      </c>
      <c r="Y392" s="138">
        <v>3</v>
      </c>
      <c r="Z392" s="138">
        <v>17</v>
      </c>
      <c r="AA392" s="138">
        <v>26</v>
      </c>
      <c r="AB392" s="138">
        <v>37</v>
      </c>
      <c r="AC392" s="138">
        <v>17</v>
      </c>
      <c r="AD392" s="138">
        <v>6</v>
      </c>
      <c r="AE392" s="139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">
      <c r="A393" t="s">
        <v>501</v>
      </c>
      <c r="B393" t="s">
        <v>471</v>
      </c>
      <c r="C393" s="134" t="s">
        <v>28</v>
      </c>
      <c r="D393" s="135" t="s">
        <v>465</v>
      </c>
      <c r="E393" s="136">
        <v>2</v>
      </c>
      <c r="F393" s="136"/>
      <c r="G393" s="136"/>
      <c r="H393" s="136"/>
      <c r="I393" s="137">
        <f t="shared" si="13"/>
        <v>19</v>
      </c>
      <c r="J393" s="138">
        <v>0</v>
      </c>
      <c r="K393" s="138">
        <v>0</v>
      </c>
      <c r="L393" s="138">
        <v>0</v>
      </c>
      <c r="M393" s="138">
        <v>0</v>
      </c>
      <c r="N393" s="138">
        <v>0</v>
      </c>
      <c r="O393" s="138">
        <v>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1</v>
      </c>
      <c r="X393" s="138">
        <v>1</v>
      </c>
      <c r="Y393" s="138">
        <v>0</v>
      </c>
      <c r="Z393" s="138">
        <v>3</v>
      </c>
      <c r="AA393" s="138">
        <v>5</v>
      </c>
      <c r="AB393" s="138">
        <v>4</v>
      </c>
      <c r="AC393" s="138">
        <v>5</v>
      </c>
      <c r="AD393" s="138">
        <v>0</v>
      </c>
      <c r="AE393" s="139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">
      <c r="A394" t="s">
        <v>502</v>
      </c>
      <c r="B394" t="s">
        <v>473</v>
      </c>
      <c r="C394" s="134" t="s">
        <v>29</v>
      </c>
      <c r="D394" s="135" t="s">
        <v>465</v>
      </c>
      <c r="E394" s="136">
        <v>2</v>
      </c>
      <c r="F394" s="136"/>
      <c r="G394" s="136"/>
      <c r="H394" s="136"/>
      <c r="I394" s="137">
        <f t="shared" si="13"/>
        <v>31</v>
      </c>
      <c r="J394" s="138">
        <v>0</v>
      </c>
      <c r="K394" s="138">
        <v>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1</v>
      </c>
      <c r="Y394" s="138">
        <v>4</v>
      </c>
      <c r="Z394" s="138">
        <v>3</v>
      </c>
      <c r="AA394" s="138">
        <v>7</v>
      </c>
      <c r="AB394" s="138">
        <v>12</v>
      </c>
      <c r="AC394" s="138">
        <v>1</v>
      </c>
      <c r="AD394" s="138">
        <v>3</v>
      </c>
      <c r="AE394" s="139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">
      <c r="A395" t="s">
        <v>503</v>
      </c>
      <c r="B395" t="s">
        <v>474</v>
      </c>
      <c r="C395" s="134" t="s">
        <v>30</v>
      </c>
      <c r="D395" s="135" t="s">
        <v>465</v>
      </c>
      <c r="E395" s="136">
        <v>2</v>
      </c>
      <c r="F395" s="136"/>
      <c r="G395" s="136"/>
      <c r="H395" s="136"/>
      <c r="I395" s="137">
        <f t="shared" si="13"/>
        <v>26</v>
      </c>
      <c r="J395" s="138">
        <v>0</v>
      </c>
      <c r="K395" s="138">
        <v>0</v>
      </c>
      <c r="L395" s="138">
        <v>0</v>
      </c>
      <c r="M395" s="138">
        <v>0</v>
      </c>
      <c r="N395" s="138">
        <v>0</v>
      </c>
      <c r="O395" s="138">
        <v>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38">
        <v>2</v>
      </c>
      <c r="Z395" s="138">
        <v>0</v>
      </c>
      <c r="AA395" s="138">
        <v>5</v>
      </c>
      <c r="AB395" s="138">
        <v>11</v>
      </c>
      <c r="AC395" s="138">
        <v>8</v>
      </c>
      <c r="AD395" s="138">
        <v>0</v>
      </c>
      <c r="AE395" s="139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">
      <c r="A396" t="s">
        <v>503</v>
      </c>
      <c r="B396" t="s">
        <v>474</v>
      </c>
      <c r="C396" s="134" t="s">
        <v>31</v>
      </c>
      <c r="D396" s="135" t="s">
        <v>465</v>
      </c>
      <c r="E396" s="136">
        <v>2</v>
      </c>
      <c r="F396" s="136"/>
      <c r="G396" s="136"/>
      <c r="H396" s="136"/>
      <c r="I396" s="137">
        <f t="shared" si="13"/>
        <v>22</v>
      </c>
      <c r="J396" s="138">
        <v>0</v>
      </c>
      <c r="K396" s="138">
        <v>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0</v>
      </c>
      <c r="Y396" s="138">
        <v>2</v>
      </c>
      <c r="Z396" s="138">
        <v>6</v>
      </c>
      <c r="AA396" s="138">
        <v>2</v>
      </c>
      <c r="AB396" s="138">
        <v>8</v>
      </c>
      <c r="AC396" s="138">
        <v>4</v>
      </c>
      <c r="AD396" s="138">
        <v>0</v>
      </c>
      <c r="AE396" s="139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">
      <c r="A397" t="s">
        <v>496</v>
      </c>
      <c r="B397" t="s">
        <v>388</v>
      </c>
      <c r="C397" s="134" t="s">
        <v>32</v>
      </c>
      <c r="D397" s="135" t="s">
        <v>465</v>
      </c>
      <c r="E397" s="136">
        <v>2</v>
      </c>
      <c r="F397" s="136"/>
      <c r="G397" s="136"/>
      <c r="H397" s="136"/>
      <c r="I397" s="137">
        <f t="shared" si="13"/>
        <v>10</v>
      </c>
      <c r="J397" s="138">
        <v>0</v>
      </c>
      <c r="K397" s="138">
        <v>0</v>
      </c>
      <c r="L397" s="138">
        <v>0</v>
      </c>
      <c r="M397" s="138">
        <v>0</v>
      </c>
      <c r="N397" s="138">
        <v>0</v>
      </c>
      <c r="O397" s="138">
        <v>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1</v>
      </c>
      <c r="X397" s="138">
        <v>0</v>
      </c>
      <c r="Y397" s="138">
        <v>0</v>
      </c>
      <c r="Z397" s="138">
        <v>0</v>
      </c>
      <c r="AA397" s="138">
        <v>2</v>
      </c>
      <c r="AB397" s="138">
        <v>4</v>
      </c>
      <c r="AC397" s="138">
        <v>3</v>
      </c>
      <c r="AD397" s="138">
        <v>0</v>
      </c>
      <c r="AE397" s="139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">
      <c r="A398" t="s">
        <v>513</v>
      </c>
      <c r="B398" t="s">
        <v>475</v>
      </c>
      <c r="C398" s="134" t="s">
        <v>33</v>
      </c>
      <c r="D398" s="135" t="s">
        <v>465</v>
      </c>
      <c r="E398" s="136">
        <v>2</v>
      </c>
      <c r="F398" s="136"/>
      <c r="G398" s="136"/>
      <c r="H398" s="136"/>
      <c r="I398" s="137">
        <f t="shared" si="13"/>
        <v>41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4</v>
      </c>
      <c r="Y398" s="138">
        <v>3</v>
      </c>
      <c r="Z398" s="138">
        <v>7</v>
      </c>
      <c r="AA398" s="138">
        <v>7</v>
      </c>
      <c r="AB398" s="138">
        <v>10</v>
      </c>
      <c r="AC398" s="138">
        <v>8</v>
      </c>
      <c r="AD398" s="138">
        <v>2</v>
      </c>
      <c r="AE398" s="139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">
      <c r="A399" t="s">
        <v>489</v>
      </c>
      <c r="B399" t="s">
        <v>476</v>
      </c>
      <c r="C399" s="134" t="s">
        <v>34</v>
      </c>
      <c r="D399" s="135" t="s">
        <v>465</v>
      </c>
      <c r="E399" s="136">
        <v>2</v>
      </c>
      <c r="F399" s="136"/>
      <c r="G399" s="136"/>
      <c r="H399" s="136"/>
      <c r="I399" s="137">
        <f t="shared" si="13"/>
        <v>72</v>
      </c>
      <c r="J399" s="138">
        <v>0</v>
      </c>
      <c r="K399" s="138">
        <v>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1</v>
      </c>
      <c r="V399" s="138">
        <v>2</v>
      </c>
      <c r="W399" s="138">
        <v>3</v>
      </c>
      <c r="X399" s="138">
        <v>3</v>
      </c>
      <c r="Y399" s="138">
        <v>5</v>
      </c>
      <c r="Z399" s="138">
        <v>4</v>
      </c>
      <c r="AA399" s="138">
        <v>17</v>
      </c>
      <c r="AB399" s="138">
        <v>22</v>
      </c>
      <c r="AC399" s="138">
        <v>14</v>
      </c>
      <c r="AD399" s="138">
        <v>1</v>
      </c>
      <c r="AE399" s="139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">
      <c r="A400" t="s">
        <v>501</v>
      </c>
      <c r="B400" t="s">
        <v>471</v>
      </c>
      <c r="C400" s="134" t="s">
        <v>35</v>
      </c>
      <c r="D400" s="135" t="s">
        <v>465</v>
      </c>
      <c r="E400" s="136">
        <v>2</v>
      </c>
      <c r="F400" s="136"/>
      <c r="G400" s="136"/>
      <c r="H400" s="136"/>
      <c r="I400" s="137">
        <f t="shared" si="13"/>
        <v>62</v>
      </c>
      <c r="J400" s="138">
        <v>0</v>
      </c>
      <c r="K400" s="138">
        <v>0</v>
      </c>
      <c r="L400" s="138">
        <v>0</v>
      </c>
      <c r="M400" s="138">
        <v>0</v>
      </c>
      <c r="N400" s="138">
        <v>0</v>
      </c>
      <c r="O400" s="138">
        <v>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1</v>
      </c>
      <c r="W400" s="138">
        <v>3</v>
      </c>
      <c r="X400" s="138">
        <v>2</v>
      </c>
      <c r="Y400" s="138">
        <v>4</v>
      </c>
      <c r="Z400" s="138">
        <v>7</v>
      </c>
      <c r="AA400" s="138">
        <v>14</v>
      </c>
      <c r="AB400" s="138">
        <v>18</v>
      </c>
      <c r="AC400" s="138">
        <v>9</v>
      </c>
      <c r="AD400" s="138">
        <v>4</v>
      </c>
      <c r="AE400" s="139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">
      <c r="A401" t="s">
        <v>501</v>
      </c>
      <c r="B401" t="s">
        <v>471</v>
      </c>
      <c r="C401" s="134" t="s">
        <v>36</v>
      </c>
      <c r="D401" s="135" t="s">
        <v>465</v>
      </c>
      <c r="E401" s="136">
        <v>2</v>
      </c>
      <c r="F401" s="136"/>
      <c r="G401" s="136"/>
      <c r="H401" s="136"/>
      <c r="I401" s="137">
        <f t="shared" si="13"/>
        <v>29</v>
      </c>
      <c r="J401" s="138">
        <v>0</v>
      </c>
      <c r="K401" s="138">
        <v>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1</v>
      </c>
      <c r="X401" s="138">
        <v>0</v>
      </c>
      <c r="Y401" s="138">
        <v>1</v>
      </c>
      <c r="Z401" s="138">
        <v>5</v>
      </c>
      <c r="AA401" s="138">
        <v>4</v>
      </c>
      <c r="AB401" s="138">
        <v>14</v>
      </c>
      <c r="AC401" s="138">
        <v>4</v>
      </c>
      <c r="AD401" s="138">
        <v>0</v>
      </c>
      <c r="AE401" s="139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">
      <c r="A402" t="s">
        <v>501</v>
      </c>
      <c r="B402" t="s">
        <v>471</v>
      </c>
      <c r="C402" s="134" t="s">
        <v>37</v>
      </c>
      <c r="D402" s="135" t="s">
        <v>465</v>
      </c>
      <c r="E402" s="136">
        <v>2</v>
      </c>
      <c r="F402" s="136"/>
      <c r="G402" s="136"/>
      <c r="H402" s="136"/>
      <c r="I402" s="137">
        <f t="shared" si="13"/>
        <v>3</v>
      </c>
      <c r="J402" s="138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38">
        <v>0</v>
      </c>
      <c r="Z402" s="138">
        <v>0</v>
      </c>
      <c r="AA402" s="138">
        <v>0</v>
      </c>
      <c r="AB402" s="138">
        <v>2</v>
      </c>
      <c r="AC402" s="138">
        <v>1</v>
      </c>
      <c r="AD402" s="138">
        <v>0</v>
      </c>
      <c r="AE402" s="139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">
      <c r="A403" t="s">
        <v>504</v>
      </c>
      <c r="B403" t="s">
        <v>477</v>
      </c>
      <c r="C403" s="134" t="s">
        <v>38</v>
      </c>
      <c r="D403" s="135" t="s">
        <v>465</v>
      </c>
      <c r="E403" s="136">
        <v>2</v>
      </c>
      <c r="F403" s="136"/>
      <c r="G403" s="136"/>
      <c r="H403" s="136"/>
      <c r="I403" s="137">
        <f t="shared" si="13"/>
        <v>33</v>
      </c>
      <c r="J403" s="138">
        <v>0</v>
      </c>
      <c r="K403" s="138">
        <v>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1</v>
      </c>
      <c r="X403" s="138">
        <v>1</v>
      </c>
      <c r="Y403" s="138">
        <v>2</v>
      </c>
      <c r="Z403" s="138">
        <v>1</v>
      </c>
      <c r="AA403" s="138">
        <v>9</v>
      </c>
      <c r="AB403" s="138">
        <v>8</v>
      </c>
      <c r="AC403" s="138">
        <v>9</v>
      </c>
      <c r="AD403" s="138">
        <v>2</v>
      </c>
      <c r="AE403" s="139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">
      <c r="A404" t="s">
        <v>401</v>
      </c>
      <c r="B404" t="s">
        <v>478</v>
      </c>
      <c r="C404" s="134" t="s">
        <v>39</v>
      </c>
      <c r="D404" s="135" t="s">
        <v>465</v>
      </c>
      <c r="E404" s="136">
        <v>2</v>
      </c>
      <c r="F404" s="136"/>
      <c r="G404" s="136"/>
      <c r="H404" s="136"/>
      <c r="I404" s="137">
        <f t="shared" si="13"/>
        <v>22</v>
      </c>
      <c r="J404" s="138">
        <v>0</v>
      </c>
      <c r="K404" s="138">
        <v>0</v>
      </c>
      <c r="L404" s="138">
        <v>0</v>
      </c>
      <c r="M404" s="138">
        <v>0</v>
      </c>
      <c r="N404" s="138">
        <v>0</v>
      </c>
      <c r="O404" s="138">
        <v>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2</v>
      </c>
      <c r="X404" s="138">
        <v>0</v>
      </c>
      <c r="Y404" s="138">
        <v>1</v>
      </c>
      <c r="Z404" s="138">
        <v>1</v>
      </c>
      <c r="AA404" s="138">
        <v>6</v>
      </c>
      <c r="AB404" s="138">
        <v>7</v>
      </c>
      <c r="AC404" s="138">
        <v>4</v>
      </c>
      <c r="AD404" s="138">
        <v>1</v>
      </c>
      <c r="AE404" s="139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">
      <c r="A405" t="s">
        <v>493</v>
      </c>
      <c r="B405" t="s">
        <v>467</v>
      </c>
      <c r="C405" s="134" t="s">
        <v>40</v>
      </c>
      <c r="D405" s="135" t="s">
        <v>465</v>
      </c>
      <c r="E405" s="136">
        <v>2</v>
      </c>
      <c r="F405" s="136"/>
      <c r="G405" s="136"/>
      <c r="H405" s="136"/>
      <c r="I405" s="137">
        <f t="shared" si="13"/>
        <v>60</v>
      </c>
      <c r="J405" s="138">
        <v>0</v>
      </c>
      <c r="K405" s="138">
        <v>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1</v>
      </c>
      <c r="V405" s="138">
        <v>1</v>
      </c>
      <c r="W405" s="138">
        <v>0</v>
      </c>
      <c r="X405" s="138">
        <v>3</v>
      </c>
      <c r="Y405" s="138">
        <v>3</v>
      </c>
      <c r="Z405" s="138">
        <v>7</v>
      </c>
      <c r="AA405" s="138">
        <v>14</v>
      </c>
      <c r="AB405" s="138">
        <v>15</v>
      </c>
      <c r="AC405" s="138">
        <v>14</v>
      </c>
      <c r="AD405" s="138">
        <v>2</v>
      </c>
      <c r="AE405" s="139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">
      <c r="A406" t="s">
        <v>489</v>
      </c>
      <c r="B406" t="s">
        <v>476</v>
      </c>
      <c r="C406" s="134" t="s">
        <v>41</v>
      </c>
      <c r="D406" s="135" t="s">
        <v>465</v>
      </c>
      <c r="E406" s="136">
        <v>2</v>
      </c>
      <c r="F406" s="136"/>
      <c r="G406" s="136"/>
      <c r="H406" s="136"/>
      <c r="I406" s="137">
        <f t="shared" si="13"/>
        <v>60</v>
      </c>
      <c r="J406" s="138">
        <v>0</v>
      </c>
      <c r="K406" s="138">
        <v>0</v>
      </c>
      <c r="L406" s="138">
        <v>0</v>
      </c>
      <c r="M406" s="138">
        <v>0</v>
      </c>
      <c r="N406" s="138">
        <v>0</v>
      </c>
      <c r="O406" s="138">
        <v>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1</v>
      </c>
      <c r="W406" s="138">
        <v>3</v>
      </c>
      <c r="X406" s="138">
        <v>1</v>
      </c>
      <c r="Y406" s="138">
        <v>1</v>
      </c>
      <c r="Z406" s="138">
        <v>11</v>
      </c>
      <c r="AA406" s="138">
        <v>11</v>
      </c>
      <c r="AB406" s="138">
        <v>17</v>
      </c>
      <c r="AC406" s="138">
        <v>8</v>
      </c>
      <c r="AD406" s="138">
        <v>7</v>
      </c>
      <c r="AE406" s="139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">
      <c r="A407" t="s">
        <v>493</v>
      </c>
      <c r="B407" t="s">
        <v>467</v>
      </c>
      <c r="C407" s="134" t="s">
        <v>42</v>
      </c>
      <c r="D407" s="135" t="s">
        <v>465</v>
      </c>
      <c r="E407" s="136">
        <v>2</v>
      </c>
      <c r="F407" s="136"/>
      <c r="G407" s="136"/>
      <c r="H407" s="136"/>
      <c r="I407" s="137">
        <f t="shared" si="13"/>
        <v>33</v>
      </c>
      <c r="J407" s="138">
        <v>0</v>
      </c>
      <c r="K407" s="138">
        <v>0</v>
      </c>
      <c r="L407" s="138">
        <v>0</v>
      </c>
      <c r="M407" s="138">
        <v>0</v>
      </c>
      <c r="N407" s="138">
        <v>0</v>
      </c>
      <c r="O407" s="138">
        <v>0</v>
      </c>
      <c r="P407" s="138">
        <v>0</v>
      </c>
      <c r="Q407" s="138">
        <v>0</v>
      </c>
      <c r="R407" s="138">
        <v>1</v>
      </c>
      <c r="S407" s="138">
        <v>1</v>
      </c>
      <c r="T407" s="138">
        <v>0</v>
      </c>
      <c r="U407" s="138">
        <v>0</v>
      </c>
      <c r="V407" s="138">
        <v>1</v>
      </c>
      <c r="W407" s="138">
        <v>2</v>
      </c>
      <c r="X407" s="138">
        <v>2</v>
      </c>
      <c r="Y407" s="138">
        <v>2</v>
      </c>
      <c r="Z407" s="138">
        <v>3</v>
      </c>
      <c r="AA407" s="138">
        <v>5</v>
      </c>
      <c r="AB407" s="138">
        <v>7</v>
      </c>
      <c r="AC407" s="138">
        <v>6</v>
      </c>
      <c r="AD407" s="138">
        <v>3</v>
      </c>
      <c r="AE407" s="139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">
      <c r="A408" t="s">
        <v>489</v>
      </c>
      <c r="B408" t="s">
        <v>476</v>
      </c>
      <c r="C408" s="134" t="s">
        <v>43</v>
      </c>
      <c r="D408" s="135" t="s">
        <v>465</v>
      </c>
      <c r="E408" s="136">
        <v>2</v>
      </c>
      <c r="F408" s="136"/>
      <c r="G408" s="136"/>
      <c r="H408" s="136"/>
      <c r="I408" s="137">
        <f t="shared" si="13"/>
        <v>35</v>
      </c>
      <c r="J408" s="138">
        <v>0</v>
      </c>
      <c r="K408" s="138">
        <v>0</v>
      </c>
      <c r="L408" s="138">
        <v>0</v>
      </c>
      <c r="M408" s="138">
        <v>0</v>
      </c>
      <c r="N408" s="138">
        <v>0</v>
      </c>
      <c r="O408" s="138">
        <v>0</v>
      </c>
      <c r="P408" s="138">
        <v>0</v>
      </c>
      <c r="Q408" s="138">
        <v>0</v>
      </c>
      <c r="R408" s="138">
        <v>0</v>
      </c>
      <c r="S408" s="138">
        <v>1</v>
      </c>
      <c r="T408" s="138">
        <v>0</v>
      </c>
      <c r="U408" s="138">
        <v>0</v>
      </c>
      <c r="V408" s="138">
        <v>0</v>
      </c>
      <c r="W408" s="138">
        <v>1</v>
      </c>
      <c r="X408" s="138">
        <v>1</v>
      </c>
      <c r="Y408" s="138">
        <v>0</v>
      </c>
      <c r="Z408" s="138">
        <v>1</v>
      </c>
      <c r="AA408" s="138">
        <v>9</v>
      </c>
      <c r="AB408" s="138">
        <v>10</v>
      </c>
      <c r="AC408" s="138">
        <v>9</v>
      </c>
      <c r="AD408" s="138">
        <v>3</v>
      </c>
      <c r="AE408" s="139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">
      <c r="A409" t="s">
        <v>489</v>
      </c>
      <c r="B409" t="s">
        <v>472</v>
      </c>
      <c r="C409" s="134" t="s">
        <v>44</v>
      </c>
      <c r="D409" s="135" t="s">
        <v>465</v>
      </c>
      <c r="E409" s="136">
        <v>2</v>
      </c>
      <c r="F409" s="136"/>
      <c r="G409" s="136"/>
      <c r="H409" s="136"/>
      <c r="I409" s="137">
        <f t="shared" si="13"/>
        <v>49</v>
      </c>
      <c r="J409" s="138">
        <v>0</v>
      </c>
      <c r="K409" s="138">
        <v>0</v>
      </c>
      <c r="L409" s="138">
        <v>0</v>
      </c>
      <c r="M409" s="138">
        <v>0</v>
      </c>
      <c r="N409" s="138">
        <v>0</v>
      </c>
      <c r="O409" s="138">
        <v>0</v>
      </c>
      <c r="P409" s="138">
        <v>0</v>
      </c>
      <c r="Q409" s="138">
        <v>0</v>
      </c>
      <c r="R409" s="138">
        <v>0</v>
      </c>
      <c r="S409" s="138">
        <v>1</v>
      </c>
      <c r="T409" s="138">
        <v>0</v>
      </c>
      <c r="U409" s="138">
        <v>0</v>
      </c>
      <c r="V409" s="138">
        <v>0</v>
      </c>
      <c r="W409" s="138">
        <v>3</v>
      </c>
      <c r="X409" s="138">
        <v>1</v>
      </c>
      <c r="Y409" s="138">
        <v>3</v>
      </c>
      <c r="Z409" s="138">
        <v>5</v>
      </c>
      <c r="AA409" s="138">
        <v>12</v>
      </c>
      <c r="AB409" s="138">
        <v>15</v>
      </c>
      <c r="AC409" s="138">
        <v>4</v>
      </c>
      <c r="AD409" s="138">
        <v>5</v>
      </c>
      <c r="AE409" s="139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">
      <c r="A410" t="s">
        <v>506</v>
      </c>
      <c r="B410" t="s">
        <v>479</v>
      </c>
      <c r="C410" s="134" t="s">
        <v>45</v>
      </c>
      <c r="D410" s="135" t="s">
        <v>465</v>
      </c>
      <c r="E410" s="136">
        <v>2</v>
      </c>
      <c r="F410" s="136"/>
      <c r="G410" s="136"/>
      <c r="H410" s="136"/>
      <c r="I410" s="137">
        <f t="shared" si="13"/>
        <v>43</v>
      </c>
      <c r="J410" s="138">
        <v>0</v>
      </c>
      <c r="K410" s="138">
        <v>0</v>
      </c>
      <c r="L410" s="138">
        <v>0</v>
      </c>
      <c r="M410" s="138">
        <v>0</v>
      </c>
      <c r="N410" s="138">
        <v>0</v>
      </c>
      <c r="O410" s="138">
        <v>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0</v>
      </c>
      <c r="V410" s="138">
        <v>0</v>
      </c>
      <c r="W410" s="138">
        <v>2</v>
      </c>
      <c r="X410" s="138">
        <v>2</v>
      </c>
      <c r="Y410" s="138">
        <v>3</v>
      </c>
      <c r="Z410" s="138">
        <v>7</v>
      </c>
      <c r="AA410" s="138">
        <v>10</v>
      </c>
      <c r="AB410" s="138">
        <v>14</v>
      </c>
      <c r="AC410" s="138">
        <v>3</v>
      </c>
      <c r="AD410" s="138">
        <v>2</v>
      </c>
      <c r="AE410" s="139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">
      <c r="A411" t="s">
        <v>489</v>
      </c>
      <c r="B411" t="s">
        <v>472</v>
      </c>
      <c r="C411" s="134" t="s">
        <v>46</v>
      </c>
      <c r="D411" s="135" t="s">
        <v>465</v>
      </c>
      <c r="E411" s="136">
        <v>2</v>
      </c>
      <c r="F411" s="136"/>
      <c r="G411" s="136"/>
      <c r="H411" s="136"/>
      <c r="I411" s="137">
        <f t="shared" si="13"/>
        <v>16</v>
      </c>
      <c r="J411" s="138">
        <v>0</v>
      </c>
      <c r="K411" s="138">
        <v>0</v>
      </c>
      <c r="L411" s="138">
        <v>0</v>
      </c>
      <c r="M411" s="138">
        <v>0</v>
      </c>
      <c r="N411" s="138">
        <v>0</v>
      </c>
      <c r="O411" s="138">
        <v>0</v>
      </c>
      <c r="P411" s="138">
        <v>0</v>
      </c>
      <c r="Q411" s="138">
        <v>0</v>
      </c>
      <c r="R411" s="138">
        <v>0</v>
      </c>
      <c r="S411" s="138">
        <v>0</v>
      </c>
      <c r="T411" s="138">
        <v>0</v>
      </c>
      <c r="U411" s="138">
        <v>0</v>
      </c>
      <c r="V411" s="138">
        <v>0</v>
      </c>
      <c r="W411" s="138">
        <v>0</v>
      </c>
      <c r="X411" s="138">
        <v>0</v>
      </c>
      <c r="Y411" s="138">
        <v>0</v>
      </c>
      <c r="Z411" s="138">
        <v>0</v>
      </c>
      <c r="AA411" s="138">
        <v>4</v>
      </c>
      <c r="AB411" s="138">
        <v>5</v>
      </c>
      <c r="AC411" s="138">
        <v>5</v>
      </c>
      <c r="AD411" s="138">
        <v>2</v>
      </c>
      <c r="AE411" s="139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">
      <c r="A412" t="s">
        <v>489</v>
      </c>
      <c r="B412" t="s">
        <v>472</v>
      </c>
      <c r="C412" s="134" t="s">
        <v>47</v>
      </c>
      <c r="D412" s="135" t="s">
        <v>465</v>
      </c>
      <c r="E412" s="136">
        <v>2</v>
      </c>
      <c r="F412" s="136"/>
      <c r="G412" s="136"/>
      <c r="H412" s="136"/>
      <c r="I412" s="137">
        <f t="shared" si="13"/>
        <v>7</v>
      </c>
      <c r="J412" s="138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38">
        <v>0</v>
      </c>
      <c r="Z412" s="138">
        <v>0</v>
      </c>
      <c r="AA412" s="138">
        <v>4</v>
      </c>
      <c r="AB412" s="138">
        <v>2</v>
      </c>
      <c r="AC412" s="138">
        <v>1</v>
      </c>
      <c r="AD412" s="138">
        <v>0</v>
      </c>
      <c r="AE412" s="139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">
      <c r="A413" t="s">
        <v>506</v>
      </c>
      <c r="B413" t="s">
        <v>479</v>
      </c>
      <c r="C413" s="134" t="s">
        <v>48</v>
      </c>
      <c r="D413" s="135" t="s">
        <v>465</v>
      </c>
      <c r="E413" s="136">
        <v>2</v>
      </c>
      <c r="F413" s="136"/>
      <c r="G413" s="136"/>
      <c r="H413" s="136"/>
      <c r="I413" s="137">
        <f t="shared" si="13"/>
        <v>27</v>
      </c>
      <c r="J413" s="138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1</v>
      </c>
      <c r="X413" s="138">
        <v>0</v>
      </c>
      <c r="Y413" s="138">
        <v>2</v>
      </c>
      <c r="Z413" s="138">
        <v>6</v>
      </c>
      <c r="AA413" s="138">
        <v>6</v>
      </c>
      <c r="AB413" s="138">
        <v>8</v>
      </c>
      <c r="AC413" s="138">
        <v>4</v>
      </c>
      <c r="AD413" s="138">
        <v>0</v>
      </c>
      <c r="AE413" s="139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">
      <c r="A414" t="s">
        <v>506</v>
      </c>
      <c r="B414" t="s">
        <v>479</v>
      </c>
      <c r="C414" s="134" t="s">
        <v>49</v>
      </c>
      <c r="D414" s="135" t="s">
        <v>465</v>
      </c>
      <c r="E414" s="136">
        <v>2</v>
      </c>
      <c r="F414" s="136"/>
      <c r="G414" s="136"/>
      <c r="H414" s="136"/>
      <c r="I414" s="137">
        <f t="shared" si="13"/>
        <v>7</v>
      </c>
      <c r="J414" s="138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38">
        <v>1</v>
      </c>
      <c r="Z414" s="138">
        <v>1</v>
      </c>
      <c r="AA414" s="138">
        <v>1</v>
      </c>
      <c r="AB414" s="138">
        <v>4</v>
      </c>
      <c r="AC414" s="138">
        <v>0</v>
      </c>
      <c r="AD414" s="138">
        <v>0</v>
      </c>
      <c r="AE414" s="139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">
      <c r="A415" t="s">
        <v>506</v>
      </c>
      <c r="B415" t="s">
        <v>479</v>
      </c>
      <c r="C415" s="134" t="s">
        <v>50</v>
      </c>
      <c r="D415" s="135" t="s">
        <v>465</v>
      </c>
      <c r="E415" s="136">
        <v>2</v>
      </c>
      <c r="F415" s="136"/>
      <c r="G415" s="136"/>
      <c r="H415" s="136"/>
      <c r="I415" s="137">
        <f t="shared" si="13"/>
        <v>9</v>
      </c>
      <c r="J415" s="138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38">
        <v>0</v>
      </c>
      <c r="Z415" s="138">
        <v>2</v>
      </c>
      <c r="AA415" s="138">
        <v>1</v>
      </c>
      <c r="AB415" s="138">
        <v>3</v>
      </c>
      <c r="AC415" s="138">
        <v>2</v>
      </c>
      <c r="AD415" s="138">
        <v>1</v>
      </c>
      <c r="AE415" s="139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">
      <c r="A416" t="s">
        <v>506</v>
      </c>
      <c r="B416" t="s">
        <v>479</v>
      </c>
      <c r="C416" s="134" t="s">
        <v>51</v>
      </c>
      <c r="D416" s="135" t="s">
        <v>465</v>
      </c>
      <c r="E416" s="136">
        <v>2</v>
      </c>
      <c r="F416" s="136"/>
      <c r="G416" s="136"/>
      <c r="H416" s="136"/>
      <c r="I416" s="137">
        <f t="shared" si="13"/>
        <v>8</v>
      </c>
      <c r="J416" s="138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1</v>
      </c>
      <c r="X416" s="138">
        <v>0</v>
      </c>
      <c r="Y416" s="138">
        <v>1</v>
      </c>
      <c r="Z416" s="138">
        <v>1</v>
      </c>
      <c r="AA416" s="138">
        <v>1</v>
      </c>
      <c r="AB416" s="138">
        <v>2</v>
      </c>
      <c r="AC416" s="138">
        <v>2</v>
      </c>
      <c r="AD416" s="138">
        <v>0</v>
      </c>
      <c r="AE416" s="139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">
      <c r="A417" t="s">
        <v>506</v>
      </c>
      <c r="B417" t="s">
        <v>479</v>
      </c>
      <c r="C417" s="134" t="s">
        <v>52</v>
      </c>
      <c r="D417" s="135" t="s">
        <v>465</v>
      </c>
      <c r="E417" s="136">
        <v>2</v>
      </c>
      <c r="F417" s="136"/>
      <c r="G417" s="136"/>
      <c r="H417" s="136"/>
      <c r="I417" s="137">
        <f t="shared" si="13"/>
        <v>25</v>
      </c>
      <c r="J417" s="138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1</v>
      </c>
      <c r="Y417" s="138">
        <v>0</v>
      </c>
      <c r="Z417" s="138">
        <v>3</v>
      </c>
      <c r="AA417" s="138">
        <v>6</v>
      </c>
      <c r="AB417" s="138">
        <v>12</v>
      </c>
      <c r="AC417" s="138">
        <v>3</v>
      </c>
      <c r="AD417" s="138">
        <v>0</v>
      </c>
      <c r="AE417" s="139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">
      <c r="A418" t="s">
        <v>506</v>
      </c>
      <c r="B418" t="s">
        <v>479</v>
      </c>
      <c r="C418" s="134" t="s">
        <v>53</v>
      </c>
      <c r="D418" s="135" t="s">
        <v>465</v>
      </c>
      <c r="E418" s="136">
        <v>2</v>
      </c>
      <c r="F418" s="136"/>
      <c r="G418" s="136"/>
      <c r="H418" s="136"/>
      <c r="I418" s="137">
        <f t="shared" si="13"/>
        <v>3</v>
      </c>
      <c r="J418" s="138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38">
        <v>0</v>
      </c>
      <c r="Z418" s="138">
        <v>1</v>
      </c>
      <c r="AA418" s="138">
        <v>0</v>
      </c>
      <c r="AB418" s="138">
        <v>2</v>
      </c>
      <c r="AC418" s="138">
        <v>0</v>
      </c>
      <c r="AD418" s="138">
        <v>0</v>
      </c>
      <c r="AE418" s="139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">
      <c r="A419" t="s">
        <v>506</v>
      </c>
      <c r="B419" t="s">
        <v>479</v>
      </c>
      <c r="C419" s="134" t="s">
        <v>54</v>
      </c>
      <c r="D419" s="135" t="s">
        <v>465</v>
      </c>
      <c r="E419" s="136">
        <v>2</v>
      </c>
      <c r="F419" s="136"/>
      <c r="G419" s="136"/>
      <c r="H419" s="136"/>
      <c r="I419" s="137">
        <f t="shared" si="13"/>
        <v>22</v>
      </c>
      <c r="J419" s="138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1</v>
      </c>
      <c r="U419" s="138">
        <v>0</v>
      </c>
      <c r="V419" s="138">
        <v>0</v>
      </c>
      <c r="W419" s="138">
        <v>1</v>
      </c>
      <c r="X419" s="138">
        <v>3</v>
      </c>
      <c r="Y419" s="138">
        <v>0</v>
      </c>
      <c r="Z419" s="138">
        <v>1</v>
      </c>
      <c r="AA419" s="138">
        <v>5</v>
      </c>
      <c r="AB419" s="138">
        <v>5</v>
      </c>
      <c r="AC419" s="138">
        <v>5</v>
      </c>
      <c r="AD419" s="138">
        <v>1</v>
      </c>
      <c r="AE419" s="139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">
      <c r="A420" t="s">
        <v>507</v>
      </c>
      <c r="B420" t="s">
        <v>480</v>
      </c>
      <c r="C420" s="134" t="s">
        <v>55</v>
      </c>
      <c r="D420" s="135" t="s">
        <v>465</v>
      </c>
      <c r="E420" s="136">
        <v>2</v>
      </c>
      <c r="F420" s="136"/>
      <c r="G420" s="136"/>
      <c r="H420" s="136"/>
      <c r="I420" s="137">
        <f t="shared" si="13"/>
        <v>18</v>
      </c>
      <c r="J420" s="138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1</v>
      </c>
      <c r="X420" s="138">
        <v>0</v>
      </c>
      <c r="Y420" s="138">
        <v>2</v>
      </c>
      <c r="Z420" s="138">
        <v>1</v>
      </c>
      <c r="AA420" s="138">
        <v>2</v>
      </c>
      <c r="AB420" s="138">
        <v>6</v>
      </c>
      <c r="AC420" s="138">
        <v>4</v>
      </c>
      <c r="AD420" s="138">
        <v>2</v>
      </c>
      <c r="AE420" s="139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">
      <c r="A421" t="s">
        <v>507</v>
      </c>
      <c r="B421" t="s">
        <v>480</v>
      </c>
      <c r="C421" s="134" t="s">
        <v>56</v>
      </c>
      <c r="D421" s="135" t="s">
        <v>465</v>
      </c>
      <c r="E421" s="136">
        <v>2</v>
      </c>
      <c r="F421" s="136"/>
      <c r="G421" s="136"/>
      <c r="H421" s="136"/>
      <c r="I421" s="137">
        <f t="shared" si="13"/>
        <v>11</v>
      </c>
      <c r="J421" s="138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1</v>
      </c>
      <c r="Y421" s="138">
        <v>1</v>
      </c>
      <c r="Z421" s="138">
        <v>2</v>
      </c>
      <c r="AA421" s="138">
        <v>2</v>
      </c>
      <c r="AB421" s="138">
        <v>2</v>
      </c>
      <c r="AC421" s="138">
        <v>1</v>
      </c>
      <c r="AD421" s="138">
        <v>2</v>
      </c>
      <c r="AE421" s="139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">
      <c r="A422" t="s">
        <v>508</v>
      </c>
      <c r="B422" t="s">
        <v>481</v>
      </c>
      <c r="C422" s="134" t="s">
        <v>57</v>
      </c>
      <c r="D422" s="135" t="s">
        <v>465</v>
      </c>
      <c r="E422" s="136">
        <v>2</v>
      </c>
      <c r="F422" s="136"/>
      <c r="G422" s="136"/>
      <c r="H422" s="136"/>
      <c r="I422" s="137">
        <f t="shared" si="13"/>
        <v>6</v>
      </c>
      <c r="J422" s="138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1</v>
      </c>
      <c r="X422" s="138">
        <v>0</v>
      </c>
      <c r="Y422" s="138">
        <v>0</v>
      </c>
      <c r="Z422" s="138">
        <v>0</v>
      </c>
      <c r="AA422" s="138">
        <v>1</v>
      </c>
      <c r="AB422" s="138">
        <v>2</v>
      </c>
      <c r="AC422" s="138">
        <v>2</v>
      </c>
      <c r="AD422" s="138">
        <v>0</v>
      </c>
      <c r="AE422" s="139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">
      <c r="A423" t="s">
        <v>508</v>
      </c>
      <c r="B423" t="s">
        <v>481</v>
      </c>
      <c r="C423" s="134" t="s">
        <v>58</v>
      </c>
      <c r="D423" s="135" t="s">
        <v>465</v>
      </c>
      <c r="E423" s="136">
        <v>2</v>
      </c>
      <c r="F423" s="136"/>
      <c r="G423" s="136"/>
      <c r="H423" s="136"/>
      <c r="I423" s="137">
        <f t="shared" si="13"/>
        <v>16</v>
      </c>
      <c r="J423" s="138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2</v>
      </c>
      <c r="Y423" s="138">
        <v>1</v>
      </c>
      <c r="Z423" s="138">
        <v>1</v>
      </c>
      <c r="AA423" s="138">
        <v>5</v>
      </c>
      <c r="AB423" s="138">
        <v>4</v>
      </c>
      <c r="AC423" s="138">
        <v>2</v>
      </c>
      <c r="AD423" s="138">
        <v>1</v>
      </c>
      <c r="AE423" s="139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">
      <c r="A424" t="s">
        <v>508</v>
      </c>
      <c r="B424" t="s">
        <v>481</v>
      </c>
      <c r="C424" s="134" t="s">
        <v>59</v>
      </c>
      <c r="D424" s="135" t="s">
        <v>465</v>
      </c>
      <c r="E424" s="136">
        <v>2</v>
      </c>
      <c r="F424" s="136"/>
      <c r="G424" s="136"/>
      <c r="H424" s="136"/>
      <c r="I424" s="137">
        <f t="shared" si="13"/>
        <v>2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1</v>
      </c>
      <c r="Y424" s="138">
        <v>0</v>
      </c>
      <c r="Z424" s="138">
        <v>0</v>
      </c>
      <c r="AA424" s="138">
        <v>0</v>
      </c>
      <c r="AB424" s="138">
        <v>1</v>
      </c>
      <c r="AC424" s="138">
        <v>0</v>
      </c>
      <c r="AD424" s="138">
        <v>0</v>
      </c>
      <c r="AE424" s="139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">
      <c r="A425" t="s">
        <v>508</v>
      </c>
      <c r="B425" t="s">
        <v>481</v>
      </c>
      <c r="C425" s="134" t="s">
        <v>60</v>
      </c>
      <c r="D425" s="135" t="s">
        <v>465</v>
      </c>
      <c r="E425" s="136">
        <v>2</v>
      </c>
      <c r="F425" s="136"/>
      <c r="G425" s="136"/>
      <c r="H425" s="136"/>
      <c r="I425" s="137">
        <f t="shared" si="13"/>
        <v>7</v>
      </c>
      <c r="J425" s="138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38">
        <v>1</v>
      </c>
      <c r="Z425" s="138">
        <v>3</v>
      </c>
      <c r="AA425" s="138">
        <v>1</v>
      </c>
      <c r="AB425" s="138">
        <v>2</v>
      </c>
      <c r="AC425" s="138">
        <v>0</v>
      </c>
      <c r="AD425" s="138">
        <v>0</v>
      </c>
      <c r="AE425" s="139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">
      <c r="A426" t="s">
        <v>508</v>
      </c>
      <c r="B426" t="s">
        <v>481</v>
      </c>
      <c r="C426" s="134" t="s">
        <v>61</v>
      </c>
      <c r="D426" s="135" t="s">
        <v>465</v>
      </c>
      <c r="E426" s="136">
        <v>2</v>
      </c>
      <c r="F426" s="136"/>
      <c r="G426" s="136"/>
      <c r="H426" s="136"/>
      <c r="I426" s="137">
        <f t="shared" si="13"/>
        <v>7</v>
      </c>
      <c r="J426" s="138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8">
        <v>1</v>
      </c>
      <c r="AA426" s="138">
        <v>0</v>
      </c>
      <c r="AB426" s="138">
        <v>1</v>
      </c>
      <c r="AC426" s="138">
        <v>5</v>
      </c>
      <c r="AD426" s="138">
        <v>0</v>
      </c>
      <c r="AE426" s="139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">
      <c r="A427" t="s">
        <v>507</v>
      </c>
      <c r="B427" t="s">
        <v>480</v>
      </c>
      <c r="C427" s="134" t="s">
        <v>62</v>
      </c>
      <c r="D427" s="135" t="s">
        <v>465</v>
      </c>
      <c r="E427" s="136">
        <v>2</v>
      </c>
      <c r="F427" s="136"/>
      <c r="G427" s="136"/>
      <c r="H427" s="136"/>
      <c r="I427" s="137">
        <f t="shared" si="13"/>
        <v>7</v>
      </c>
      <c r="J427" s="138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1</v>
      </c>
      <c r="X427" s="138">
        <v>0</v>
      </c>
      <c r="Y427" s="138">
        <v>1</v>
      </c>
      <c r="Z427" s="138">
        <v>3</v>
      </c>
      <c r="AA427" s="138">
        <v>1</v>
      </c>
      <c r="AB427" s="138">
        <v>0</v>
      </c>
      <c r="AC427" s="138">
        <v>1</v>
      </c>
      <c r="AD427" s="138">
        <v>0</v>
      </c>
      <c r="AE427" s="139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">
      <c r="A428" t="s">
        <v>507</v>
      </c>
      <c r="B428" t="s">
        <v>480</v>
      </c>
      <c r="C428" s="134" t="s">
        <v>63</v>
      </c>
      <c r="D428" s="135" t="s">
        <v>465</v>
      </c>
      <c r="E428" s="136">
        <v>2</v>
      </c>
      <c r="F428" s="136"/>
      <c r="G428" s="136"/>
      <c r="H428" s="136"/>
      <c r="I428" s="137">
        <f t="shared" si="13"/>
        <v>10</v>
      </c>
      <c r="J428" s="138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1</v>
      </c>
      <c r="X428" s="138">
        <v>0</v>
      </c>
      <c r="Y428" s="138">
        <v>0</v>
      </c>
      <c r="Z428" s="138">
        <v>0</v>
      </c>
      <c r="AA428" s="138">
        <v>4</v>
      </c>
      <c r="AB428" s="138">
        <v>0</v>
      </c>
      <c r="AC428" s="138">
        <v>3</v>
      </c>
      <c r="AD428" s="138">
        <v>2</v>
      </c>
      <c r="AE428" s="139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">
      <c r="A429" t="s">
        <v>491</v>
      </c>
      <c r="B429" t="s">
        <v>482</v>
      </c>
      <c r="C429" s="134" t="s">
        <v>64</v>
      </c>
      <c r="D429" s="135" t="s">
        <v>465</v>
      </c>
      <c r="E429" s="136">
        <v>2</v>
      </c>
      <c r="F429" s="136"/>
      <c r="G429" s="136"/>
      <c r="H429" s="136"/>
      <c r="I429" s="137">
        <f t="shared" si="13"/>
        <v>2</v>
      </c>
      <c r="J429" s="138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8">
        <v>0</v>
      </c>
      <c r="AA429" s="138">
        <v>2</v>
      </c>
      <c r="AB429" s="138">
        <v>0</v>
      </c>
      <c r="AC429" s="138">
        <v>0</v>
      </c>
      <c r="AD429" s="138">
        <v>0</v>
      </c>
      <c r="AE429" s="139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">
      <c r="A430" t="s">
        <v>491</v>
      </c>
      <c r="B430" t="s">
        <v>482</v>
      </c>
      <c r="C430" s="134" t="s">
        <v>65</v>
      </c>
      <c r="D430" s="135" t="s">
        <v>465</v>
      </c>
      <c r="E430" s="136">
        <v>2</v>
      </c>
      <c r="F430" s="136"/>
      <c r="G430" s="136"/>
      <c r="H430" s="136"/>
      <c r="I430" s="137">
        <f t="shared" si="13"/>
        <v>5</v>
      </c>
      <c r="J430" s="138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38">
        <v>0</v>
      </c>
      <c r="Z430" s="138">
        <v>1</v>
      </c>
      <c r="AA430" s="138">
        <v>0</v>
      </c>
      <c r="AB430" s="138">
        <v>4</v>
      </c>
      <c r="AC430" s="138">
        <v>0</v>
      </c>
      <c r="AD430" s="138">
        <v>0</v>
      </c>
      <c r="AE430" s="139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">
      <c r="A431" t="s">
        <v>491</v>
      </c>
      <c r="B431" t="s">
        <v>482</v>
      </c>
      <c r="C431" s="134" t="s">
        <v>66</v>
      </c>
      <c r="D431" s="135" t="s">
        <v>465</v>
      </c>
      <c r="E431" s="136">
        <v>2</v>
      </c>
      <c r="F431" s="136"/>
      <c r="G431" s="136"/>
      <c r="H431" s="136"/>
      <c r="I431" s="137">
        <f t="shared" ref="I431:I494" si="14">SUM(J431:AE431)</f>
        <v>6</v>
      </c>
      <c r="J431" s="138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38">
        <v>0</v>
      </c>
      <c r="Z431" s="138">
        <v>0</v>
      </c>
      <c r="AA431" s="138">
        <v>1</v>
      </c>
      <c r="AB431" s="138">
        <v>4</v>
      </c>
      <c r="AC431" s="138">
        <v>1</v>
      </c>
      <c r="AD431" s="138">
        <v>0</v>
      </c>
      <c r="AE431" s="139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">
      <c r="A432" t="s">
        <v>491</v>
      </c>
      <c r="B432" t="s">
        <v>482</v>
      </c>
      <c r="C432" s="134" t="s">
        <v>67</v>
      </c>
      <c r="D432" s="135" t="s">
        <v>465</v>
      </c>
      <c r="E432" s="136">
        <v>2</v>
      </c>
      <c r="F432" s="136"/>
      <c r="G432" s="136"/>
      <c r="H432" s="136"/>
      <c r="I432" s="137">
        <f t="shared" si="14"/>
        <v>4</v>
      </c>
      <c r="J432" s="138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38">
        <v>0</v>
      </c>
      <c r="Z432" s="138">
        <v>0</v>
      </c>
      <c r="AA432" s="138">
        <v>1</v>
      </c>
      <c r="AB432" s="138">
        <v>2</v>
      </c>
      <c r="AC432" s="138">
        <v>0</v>
      </c>
      <c r="AD432" s="138">
        <v>1</v>
      </c>
      <c r="AE432" s="139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">
      <c r="A433" t="s">
        <v>491</v>
      </c>
      <c r="B433" t="s">
        <v>482</v>
      </c>
      <c r="C433" s="134" t="s">
        <v>68</v>
      </c>
      <c r="D433" s="135" t="s">
        <v>465</v>
      </c>
      <c r="E433" s="136">
        <v>2</v>
      </c>
      <c r="F433" s="136"/>
      <c r="G433" s="136"/>
      <c r="H433" s="136"/>
      <c r="I433" s="137">
        <f t="shared" si="14"/>
        <v>3</v>
      </c>
      <c r="J433" s="138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38">
        <v>0</v>
      </c>
      <c r="Z433" s="138">
        <v>1</v>
      </c>
      <c r="AA433" s="138">
        <v>1</v>
      </c>
      <c r="AB433" s="138">
        <v>1</v>
      </c>
      <c r="AC433" s="138">
        <v>0</v>
      </c>
      <c r="AD433" s="138">
        <v>0</v>
      </c>
      <c r="AE433" s="139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">
      <c r="A434" t="s">
        <v>491</v>
      </c>
      <c r="B434" t="s">
        <v>482</v>
      </c>
      <c r="C434" s="134" t="s">
        <v>69</v>
      </c>
      <c r="D434" s="135" t="s">
        <v>465</v>
      </c>
      <c r="E434" s="136">
        <v>2</v>
      </c>
      <c r="F434" s="136"/>
      <c r="G434" s="136"/>
      <c r="H434" s="136"/>
      <c r="I434" s="137">
        <f t="shared" si="14"/>
        <v>2</v>
      </c>
      <c r="J434" s="138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38">
        <v>1</v>
      </c>
      <c r="Z434" s="138">
        <v>0</v>
      </c>
      <c r="AA434" s="138">
        <v>0</v>
      </c>
      <c r="AB434" s="138">
        <v>0</v>
      </c>
      <c r="AC434" s="138">
        <v>1</v>
      </c>
      <c r="AD434" s="138">
        <v>0</v>
      </c>
      <c r="AE434" s="139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">
      <c r="A435" t="s">
        <v>491</v>
      </c>
      <c r="B435" t="s">
        <v>482</v>
      </c>
      <c r="C435" s="134" t="s">
        <v>70</v>
      </c>
      <c r="D435" s="135" t="s">
        <v>465</v>
      </c>
      <c r="E435" s="136">
        <v>2</v>
      </c>
      <c r="F435" s="136"/>
      <c r="G435" s="136"/>
      <c r="H435" s="136"/>
      <c r="I435" s="137">
        <f t="shared" si="14"/>
        <v>1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38">
        <v>0</v>
      </c>
      <c r="Z435" s="138">
        <v>0</v>
      </c>
      <c r="AA435" s="138">
        <v>1</v>
      </c>
      <c r="AB435" s="138">
        <v>0</v>
      </c>
      <c r="AC435" s="138">
        <v>0</v>
      </c>
      <c r="AD435" s="138">
        <v>0</v>
      </c>
      <c r="AE435" s="139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">
      <c r="A436" t="s">
        <v>491</v>
      </c>
      <c r="B436" t="s">
        <v>482</v>
      </c>
      <c r="C436" s="134" t="s">
        <v>71</v>
      </c>
      <c r="D436" s="135" t="s">
        <v>465</v>
      </c>
      <c r="E436" s="136">
        <v>2</v>
      </c>
      <c r="F436" s="136"/>
      <c r="G436" s="136"/>
      <c r="H436" s="136"/>
      <c r="I436" s="137">
        <f t="shared" si="14"/>
        <v>2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38">
        <v>0</v>
      </c>
      <c r="Z436" s="138">
        <v>0</v>
      </c>
      <c r="AA436" s="138">
        <v>0</v>
      </c>
      <c r="AB436" s="138">
        <v>2</v>
      </c>
      <c r="AC436" s="138">
        <v>0</v>
      </c>
      <c r="AD436" s="138">
        <v>0</v>
      </c>
      <c r="AE436" s="139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">
      <c r="A437" t="s">
        <v>491</v>
      </c>
      <c r="B437" t="s">
        <v>482</v>
      </c>
      <c r="C437" s="134" t="s">
        <v>72</v>
      </c>
      <c r="D437" s="135" t="s">
        <v>465</v>
      </c>
      <c r="E437" s="136">
        <v>2</v>
      </c>
      <c r="F437" s="136"/>
      <c r="G437" s="136"/>
      <c r="H437" s="136"/>
      <c r="I437" s="137">
        <f t="shared" si="14"/>
        <v>3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38">
        <v>0</v>
      </c>
      <c r="Z437" s="138">
        <v>0</v>
      </c>
      <c r="AA437" s="138">
        <v>0</v>
      </c>
      <c r="AB437" s="138">
        <v>2</v>
      </c>
      <c r="AC437" s="138">
        <v>1</v>
      </c>
      <c r="AD437" s="138">
        <v>0</v>
      </c>
      <c r="AE437" s="139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">
      <c r="A438" t="s">
        <v>491</v>
      </c>
      <c r="B438" t="s">
        <v>482</v>
      </c>
      <c r="C438" s="134" t="s">
        <v>73</v>
      </c>
      <c r="D438" s="135" t="s">
        <v>465</v>
      </c>
      <c r="E438" s="136">
        <v>2</v>
      </c>
      <c r="F438" s="136"/>
      <c r="G438" s="136"/>
      <c r="H438" s="136"/>
      <c r="I438" s="137">
        <f t="shared" si="14"/>
        <v>8</v>
      </c>
      <c r="J438" s="138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1</v>
      </c>
      <c r="Y438" s="138">
        <v>0</v>
      </c>
      <c r="Z438" s="138">
        <v>3</v>
      </c>
      <c r="AA438" s="138">
        <v>3</v>
      </c>
      <c r="AB438" s="138">
        <v>0</v>
      </c>
      <c r="AC438" s="138">
        <v>1</v>
      </c>
      <c r="AD438" s="138">
        <v>0</v>
      </c>
      <c r="AE438" s="139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">
      <c r="A439" t="s">
        <v>491</v>
      </c>
      <c r="B439" t="s">
        <v>483</v>
      </c>
      <c r="C439" s="134" t="s">
        <v>74</v>
      </c>
      <c r="D439" s="135" t="s">
        <v>465</v>
      </c>
      <c r="E439" s="136">
        <v>2</v>
      </c>
      <c r="F439" s="136"/>
      <c r="G439" s="136"/>
      <c r="H439" s="136"/>
      <c r="I439" s="137">
        <f t="shared" si="14"/>
        <v>7</v>
      </c>
      <c r="J439" s="138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38">
        <v>0</v>
      </c>
      <c r="Z439" s="138">
        <v>3</v>
      </c>
      <c r="AA439" s="138">
        <v>1</v>
      </c>
      <c r="AB439" s="138">
        <v>1</v>
      </c>
      <c r="AC439" s="138">
        <v>2</v>
      </c>
      <c r="AD439" s="138">
        <v>0</v>
      </c>
      <c r="AE439" s="139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">
      <c r="A440" t="s">
        <v>491</v>
      </c>
      <c r="B440" t="s">
        <v>483</v>
      </c>
      <c r="C440" s="134" t="s">
        <v>75</v>
      </c>
      <c r="D440" s="135" t="s">
        <v>465</v>
      </c>
      <c r="E440" s="136">
        <v>2</v>
      </c>
      <c r="F440" s="136"/>
      <c r="G440" s="136"/>
      <c r="H440" s="136"/>
      <c r="I440" s="137">
        <f t="shared" si="14"/>
        <v>19</v>
      </c>
      <c r="J440" s="138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38">
        <v>1</v>
      </c>
      <c r="Z440" s="138">
        <v>2</v>
      </c>
      <c r="AA440" s="138">
        <v>6</v>
      </c>
      <c r="AB440" s="138">
        <v>4</v>
      </c>
      <c r="AC440" s="138">
        <v>5</v>
      </c>
      <c r="AD440" s="138">
        <v>1</v>
      </c>
      <c r="AE440" s="139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">
      <c r="A441" t="s">
        <v>491</v>
      </c>
      <c r="B441" t="s">
        <v>483</v>
      </c>
      <c r="C441" s="134" t="s">
        <v>76</v>
      </c>
      <c r="D441" s="135" t="s">
        <v>465</v>
      </c>
      <c r="E441" s="136">
        <v>2</v>
      </c>
      <c r="F441" s="136"/>
      <c r="G441" s="136"/>
      <c r="H441" s="136"/>
      <c r="I441" s="137">
        <f t="shared" si="14"/>
        <v>2</v>
      </c>
      <c r="J441" s="138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38">
        <v>0</v>
      </c>
      <c r="Z441" s="138">
        <v>0</v>
      </c>
      <c r="AA441" s="138">
        <v>2</v>
      </c>
      <c r="AB441" s="138">
        <v>0</v>
      </c>
      <c r="AC441" s="138">
        <v>0</v>
      </c>
      <c r="AD441" s="138">
        <v>0</v>
      </c>
      <c r="AE441" s="139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">
      <c r="A442" t="s">
        <v>491</v>
      </c>
      <c r="B442" t="s">
        <v>483</v>
      </c>
      <c r="C442" s="134" t="s">
        <v>77</v>
      </c>
      <c r="D442" s="135" t="s">
        <v>465</v>
      </c>
      <c r="E442" s="136">
        <v>2</v>
      </c>
      <c r="F442" s="136"/>
      <c r="G442" s="136"/>
      <c r="H442" s="136"/>
      <c r="I442" s="137">
        <f t="shared" si="14"/>
        <v>2</v>
      </c>
      <c r="J442" s="138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38">
        <v>0</v>
      </c>
      <c r="Z442" s="138">
        <v>0</v>
      </c>
      <c r="AA442" s="138">
        <v>0</v>
      </c>
      <c r="AB442" s="138">
        <v>1</v>
      </c>
      <c r="AC442" s="138">
        <v>1</v>
      </c>
      <c r="AD442" s="138">
        <v>0</v>
      </c>
      <c r="AE442" s="139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">
      <c r="A443" t="s">
        <v>491</v>
      </c>
      <c r="B443" t="s">
        <v>482</v>
      </c>
      <c r="C443" s="134" t="s">
        <v>78</v>
      </c>
      <c r="D443" s="135" t="s">
        <v>465</v>
      </c>
      <c r="E443" s="136">
        <v>2</v>
      </c>
      <c r="F443" s="136"/>
      <c r="G443" s="136"/>
      <c r="H443" s="136"/>
      <c r="I443" s="137">
        <f t="shared" si="14"/>
        <v>1</v>
      </c>
      <c r="J443" s="138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38">
        <v>0</v>
      </c>
      <c r="Z443" s="138">
        <v>0</v>
      </c>
      <c r="AA443" s="138">
        <v>0</v>
      </c>
      <c r="AB443" s="138">
        <v>1</v>
      </c>
      <c r="AC443" s="138">
        <v>0</v>
      </c>
      <c r="AD443" s="138">
        <v>0</v>
      </c>
      <c r="AE443" s="139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">
      <c r="A444" t="s">
        <v>491</v>
      </c>
      <c r="B444" t="s">
        <v>482</v>
      </c>
      <c r="C444" s="134" t="s">
        <v>79</v>
      </c>
      <c r="D444" s="135" t="s">
        <v>465</v>
      </c>
      <c r="E444" s="136">
        <v>2</v>
      </c>
      <c r="F444" s="136"/>
      <c r="G444" s="136"/>
      <c r="H444" s="136"/>
      <c r="I444" s="137">
        <f t="shared" si="14"/>
        <v>4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38">
        <v>0</v>
      </c>
      <c r="Z444" s="138">
        <v>0</v>
      </c>
      <c r="AA444" s="138">
        <v>3</v>
      </c>
      <c r="AB444" s="138">
        <v>0</v>
      </c>
      <c r="AC444" s="138">
        <v>1</v>
      </c>
      <c r="AD444" s="138">
        <v>0</v>
      </c>
      <c r="AE444" s="139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">
      <c r="A445" t="s">
        <v>491</v>
      </c>
      <c r="B445" t="s">
        <v>482</v>
      </c>
      <c r="C445" s="134" t="s">
        <v>80</v>
      </c>
      <c r="D445" s="135" t="s">
        <v>465</v>
      </c>
      <c r="E445" s="136">
        <v>2</v>
      </c>
      <c r="F445" s="136"/>
      <c r="G445" s="136"/>
      <c r="H445" s="136"/>
      <c r="I445" s="137">
        <f t="shared" si="14"/>
        <v>10</v>
      </c>
      <c r="J445" s="138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38">
        <v>0</v>
      </c>
      <c r="Z445" s="138">
        <v>2</v>
      </c>
      <c r="AA445" s="138">
        <v>2</v>
      </c>
      <c r="AB445" s="138">
        <v>2</v>
      </c>
      <c r="AC445" s="138">
        <v>3</v>
      </c>
      <c r="AD445" s="138">
        <v>1</v>
      </c>
      <c r="AE445" s="139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">
      <c r="A446" t="s">
        <v>491</v>
      </c>
      <c r="B446" t="s">
        <v>482</v>
      </c>
      <c r="C446" s="134" t="s">
        <v>81</v>
      </c>
      <c r="D446" s="135" t="s">
        <v>465</v>
      </c>
      <c r="E446" s="136">
        <v>2</v>
      </c>
      <c r="F446" s="136"/>
      <c r="G446" s="136"/>
      <c r="H446" s="136"/>
      <c r="I446" s="137">
        <f t="shared" si="14"/>
        <v>25</v>
      </c>
      <c r="J446" s="138">
        <v>0</v>
      </c>
      <c r="K446" s="138">
        <v>0</v>
      </c>
      <c r="L446" s="138">
        <v>0</v>
      </c>
      <c r="M446" s="138">
        <v>0</v>
      </c>
      <c r="N446" s="138">
        <v>0</v>
      </c>
      <c r="O446" s="138">
        <v>0</v>
      </c>
      <c r="P446" s="138">
        <v>0</v>
      </c>
      <c r="Q446" s="138">
        <v>0</v>
      </c>
      <c r="R446" s="138">
        <v>0</v>
      </c>
      <c r="S446" s="138">
        <v>0</v>
      </c>
      <c r="T446" s="138">
        <v>0</v>
      </c>
      <c r="U446" s="138">
        <v>0</v>
      </c>
      <c r="V446" s="138">
        <v>0</v>
      </c>
      <c r="W446" s="138">
        <v>0</v>
      </c>
      <c r="X446" s="138">
        <v>2</v>
      </c>
      <c r="Y446" s="138">
        <v>1</v>
      </c>
      <c r="Z446" s="138">
        <v>3</v>
      </c>
      <c r="AA446" s="138">
        <v>6</v>
      </c>
      <c r="AB446" s="138">
        <v>7</v>
      </c>
      <c r="AC446" s="138">
        <v>5</v>
      </c>
      <c r="AD446" s="138">
        <v>1</v>
      </c>
      <c r="AE446" s="139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">
      <c r="A447" t="s">
        <v>491</v>
      </c>
      <c r="B447" t="s">
        <v>482</v>
      </c>
      <c r="C447" s="134" t="s">
        <v>82</v>
      </c>
      <c r="D447" s="135" t="s">
        <v>465</v>
      </c>
      <c r="E447" s="136">
        <v>2</v>
      </c>
      <c r="F447" s="136"/>
      <c r="G447" s="136"/>
      <c r="H447" s="136"/>
      <c r="I447" s="137">
        <f t="shared" si="14"/>
        <v>0</v>
      </c>
      <c r="J447" s="138">
        <v>0</v>
      </c>
      <c r="K447" s="138">
        <v>0</v>
      </c>
      <c r="L447" s="138">
        <v>0</v>
      </c>
      <c r="M447" s="138">
        <v>0</v>
      </c>
      <c r="N447" s="138">
        <v>0</v>
      </c>
      <c r="O447" s="138">
        <v>0</v>
      </c>
      <c r="P447" s="138">
        <v>0</v>
      </c>
      <c r="Q447" s="138">
        <v>0</v>
      </c>
      <c r="R447" s="138">
        <v>0</v>
      </c>
      <c r="S447" s="138">
        <v>0</v>
      </c>
      <c r="T447" s="138">
        <v>0</v>
      </c>
      <c r="U447" s="138">
        <v>0</v>
      </c>
      <c r="V447" s="138">
        <v>0</v>
      </c>
      <c r="W447" s="138">
        <v>0</v>
      </c>
      <c r="X447" s="138">
        <v>0</v>
      </c>
      <c r="Y447" s="138">
        <v>0</v>
      </c>
      <c r="Z447" s="138">
        <v>0</v>
      </c>
      <c r="AA447" s="138">
        <v>0</v>
      </c>
      <c r="AB447" s="138">
        <v>0</v>
      </c>
      <c r="AC447" s="138">
        <v>0</v>
      </c>
      <c r="AD447" s="138">
        <v>0</v>
      </c>
      <c r="AE447" s="139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">
      <c r="A448" t="s">
        <v>509</v>
      </c>
      <c r="B448" t="s">
        <v>388</v>
      </c>
      <c r="C448" s="134" t="s">
        <v>83</v>
      </c>
      <c r="D448" s="135" t="s">
        <v>465</v>
      </c>
      <c r="E448" s="136">
        <v>2</v>
      </c>
      <c r="F448" s="136"/>
      <c r="G448" s="136"/>
      <c r="H448" s="136"/>
      <c r="I448" s="137">
        <f t="shared" si="14"/>
        <v>11</v>
      </c>
      <c r="J448" s="138">
        <v>0</v>
      </c>
      <c r="K448" s="138">
        <v>0</v>
      </c>
      <c r="L448" s="138">
        <v>0</v>
      </c>
      <c r="M448" s="138">
        <v>0</v>
      </c>
      <c r="N448" s="138">
        <v>0</v>
      </c>
      <c r="O448" s="138">
        <v>0</v>
      </c>
      <c r="P448" s="138">
        <v>0</v>
      </c>
      <c r="Q448" s="138">
        <v>0</v>
      </c>
      <c r="R448" s="138">
        <v>0</v>
      </c>
      <c r="S448" s="138">
        <v>0</v>
      </c>
      <c r="T448" s="138">
        <v>0</v>
      </c>
      <c r="U448" s="138">
        <v>0</v>
      </c>
      <c r="V448" s="138">
        <v>0</v>
      </c>
      <c r="W448" s="138">
        <v>1</v>
      </c>
      <c r="X448" s="138">
        <v>0</v>
      </c>
      <c r="Y448" s="138">
        <v>0</v>
      </c>
      <c r="Z448" s="138">
        <v>2</v>
      </c>
      <c r="AA448" s="138">
        <v>2</v>
      </c>
      <c r="AB448" s="138">
        <v>4</v>
      </c>
      <c r="AC448" s="138">
        <v>2</v>
      </c>
      <c r="AD448" s="138">
        <v>0</v>
      </c>
      <c r="AE448" s="139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">
      <c r="A449" t="s">
        <v>501</v>
      </c>
      <c r="B449" t="s">
        <v>471</v>
      </c>
      <c r="C449" s="134" t="s">
        <v>84</v>
      </c>
      <c r="D449" s="135" t="s">
        <v>465</v>
      </c>
      <c r="E449" s="136">
        <v>2</v>
      </c>
      <c r="F449" s="136"/>
      <c r="G449" s="136"/>
      <c r="H449" s="136"/>
      <c r="I449" s="137">
        <f t="shared" si="14"/>
        <v>11</v>
      </c>
      <c r="J449" s="138">
        <v>0</v>
      </c>
      <c r="K449" s="138">
        <v>0</v>
      </c>
      <c r="L449" s="138">
        <v>0</v>
      </c>
      <c r="M449" s="138">
        <v>0</v>
      </c>
      <c r="N449" s="138">
        <v>0</v>
      </c>
      <c r="O449" s="138">
        <v>0</v>
      </c>
      <c r="P449" s="138">
        <v>0</v>
      </c>
      <c r="Q449" s="138">
        <v>0</v>
      </c>
      <c r="R449" s="138">
        <v>0</v>
      </c>
      <c r="S449" s="138">
        <v>0</v>
      </c>
      <c r="T449" s="138">
        <v>0</v>
      </c>
      <c r="U449" s="138">
        <v>0</v>
      </c>
      <c r="V449" s="138">
        <v>0</v>
      </c>
      <c r="W449" s="138">
        <v>3</v>
      </c>
      <c r="X449" s="138">
        <v>0</v>
      </c>
      <c r="Y449" s="138">
        <v>1</v>
      </c>
      <c r="Z449" s="138">
        <v>1</v>
      </c>
      <c r="AA449" s="138">
        <v>1</v>
      </c>
      <c r="AB449" s="138">
        <v>3</v>
      </c>
      <c r="AC449" s="138">
        <v>1</v>
      </c>
      <c r="AD449" s="138">
        <v>1</v>
      </c>
      <c r="AE449" s="139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">
      <c r="A450" t="s">
        <v>501</v>
      </c>
      <c r="B450" t="s">
        <v>471</v>
      </c>
      <c r="C450" s="134" t="s">
        <v>85</v>
      </c>
      <c r="D450" s="135" t="s">
        <v>465</v>
      </c>
      <c r="E450" s="136">
        <v>2</v>
      </c>
      <c r="F450" s="136"/>
      <c r="G450" s="136"/>
      <c r="H450" s="136"/>
      <c r="I450" s="137">
        <f t="shared" si="14"/>
        <v>9</v>
      </c>
      <c r="J450" s="138">
        <v>0</v>
      </c>
      <c r="K450" s="138">
        <v>0</v>
      </c>
      <c r="L450" s="138">
        <v>0</v>
      </c>
      <c r="M450" s="138">
        <v>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0</v>
      </c>
      <c r="V450" s="138">
        <v>0</v>
      </c>
      <c r="W450" s="138">
        <v>0</v>
      </c>
      <c r="X450" s="138">
        <v>0</v>
      </c>
      <c r="Y450" s="138">
        <v>0</v>
      </c>
      <c r="Z450" s="138">
        <v>2</v>
      </c>
      <c r="AA450" s="138">
        <v>0</v>
      </c>
      <c r="AB450" s="138">
        <v>3</v>
      </c>
      <c r="AC450" s="138">
        <v>4</v>
      </c>
      <c r="AD450" s="138">
        <v>0</v>
      </c>
      <c r="AE450" s="139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">
      <c r="A451" t="s">
        <v>509</v>
      </c>
      <c r="B451" t="s">
        <v>388</v>
      </c>
      <c r="C451" s="134" t="s">
        <v>86</v>
      </c>
      <c r="D451" s="135" t="s">
        <v>465</v>
      </c>
      <c r="E451" s="136">
        <v>2</v>
      </c>
      <c r="F451" s="136"/>
      <c r="G451" s="136"/>
      <c r="H451" s="136"/>
      <c r="I451" s="137">
        <f t="shared" si="14"/>
        <v>5</v>
      </c>
      <c r="J451" s="138">
        <v>0</v>
      </c>
      <c r="K451" s="138">
        <v>0</v>
      </c>
      <c r="L451" s="138">
        <v>0</v>
      </c>
      <c r="M451" s="138">
        <v>0</v>
      </c>
      <c r="N451" s="138">
        <v>0</v>
      </c>
      <c r="O451" s="138">
        <v>0</v>
      </c>
      <c r="P451" s="138">
        <v>0</v>
      </c>
      <c r="Q451" s="138">
        <v>0</v>
      </c>
      <c r="R451" s="138">
        <v>0</v>
      </c>
      <c r="S451" s="138">
        <v>0</v>
      </c>
      <c r="T451" s="138">
        <v>0</v>
      </c>
      <c r="U451" s="138">
        <v>0</v>
      </c>
      <c r="V451" s="138">
        <v>1</v>
      </c>
      <c r="W451" s="138">
        <v>0</v>
      </c>
      <c r="X451" s="138">
        <v>0</v>
      </c>
      <c r="Y451" s="138">
        <v>1</v>
      </c>
      <c r="Z451" s="138">
        <v>0</v>
      </c>
      <c r="AA451" s="138">
        <v>1</v>
      </c>
      <c r="AB451" s="138">
        <v>1</v>
      </c>
      <c r="AC451" s="138">
        <v>1</v>
      </c>
      <c r="AD451" s="138">
        <v>0</v>
      </c>
      <c r="AE451" s="139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">
      <c r="A452" t="s">
        <v>509</v>
      </c>
      <c r="B452" t="s">
        <v>388</v>
      </c>
      <c r="C452" s="134" t="s">
        <v>87</v>
      </c>
      <c r="D452" s="135" t="s">
        <v>465</v>
      </c>
      <c r="E452" s="136">
        <v>2</v>
      </c>
      <c r="F452" s="136"/>
      <c r="G452" s="136"/>
      <c r="H452" s="136"/>
      <c r="I452" s="137">
        <f t="shared" si="14"/>
        <v>11</v>
      </c>
      <c r="J452" s="138">
        <v>0</v>
      </c>
      <c r="K452" s="138">
        <v>0</v>
      </c>
      <c r="L452" s="138">
        <v>0</v>
      </c>
      <c r="M452" s="138">
        <v>0</v>
      </c>
      <c r="N452" s="138">
        <v>0</v>
      </c>
      <c r="O452" s="138">
        <v>0</v>
      </c>
      <c r="P452" s="138">
        <v>0</v>
      </c>
      <c r="Q452" s="138">
        <v>0</v>
      </c>
      <c r="R452" s="138">
        <v>0</v>
      </c>
      <c r="S452" s="138">
        <v>0</v>
      </c>
      <c r="T452" s="138">
        <v>0</v>
      </c>
      <c r="U452" s="138">
        <v>0</v>
      </c>
      <c r="V452" s="138">
        <v>0</v>
      </c>
      <c r="W452" s="138">
        <v>0</v>
      </c>
      <c r="X452" s="138">
        <v>0</v>
      </c>
      <c r="Y452" s="138">
        <v>0</v>
      </c>
      <c r="Z452" s="138">
        <v>2</v>
      </c>
      <c r="AA452" s="138">
        <v>3</v>
      </c>
      <c r="AB452" s="138">
        <v>5</v>
      </c>
      <c r="AC452" s="138">
        <v>1</v>
      </c>
      <c r="AD452" s="138">
        <v>0</v>
      </c>
      <c r="AE452" s="139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">
      <c r="A453" t="s">
        <v>509</v>
      </c>
      <c r="B453" t="s">
        <v>388</v>
      </c>
      <c r="C453" s="134" t="s">
        <v>88</v>
      </c>
      <c r="D453" s="135" t="s">
        <v>465</v>
      </c>
      <c r="E453" s="136">
        <v>2</v>
      </c>
      <c r="F453" s="136"/>
      <c r="G453" s="136"/>
      <c r="H453" s="136"/>
      <c r="I453" s="137">
        <f t="shared" si="14"/>
        <v>11</v>
      </c>
      <c r="J453" s="138">
        <v>0</v>
      </c>
      <c r="K453" s="138">
        <v>0</v>
      </c>
      <c r="L453" s="138">
        <v>0</v>
      </c>
      <c r="M453" s="138">
        <v>0</v>
      </c>
      <c r="N453" s="138">
        <v>0</v>
      </c>
      <c r="O453" s="138">
        <v>0</v>
      </c>
      <c r="P453" s="138">
        <v>0</v>
      </c>
      <c r="Q453" s="138">
        <v>0</v>
      </c>
      <c r="R453" s="138">
        <v>0</v>
      </c>
      <c r="S453" s="138">
        <v>0</v>
      </c>
      <c r="T453" s="138">
        <v>0</v>
      </c>
      <c r="U453" s="138">
        <v>0</v>
      </c>
      <c r="V453" s="138">
        <v>0</v>
      </c>
      <c r="W453" s="138">
        <v>0</v>
      </c>
      <c r="X453" s="138">
        <v>0</v>
      </c>
      <c r="Y453" s="138">
        <v>2</v>
      </c>
      <c r="Z453" s="138">
        <v>0</v>
      </c>
      <c r="AA453" s="138">
        <v>1</v>
      </c>
      <c r="AB453" s="138">
        <v>5</v>
      </c>
      <c r="AC453" s="138">
        <v>2</v>
      </c>
      <c r="AD453" s="138">
        <v>1</v>
      </c>
      <c r="AE453" s="139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">
      <c r="A454" t="s">
        <v>509</v>
      </c>
      <c r="B454" t="s">
        <v>388</v>
      </c>
      <c r="C454" s="134" t="s">
        <v>89</v>
      </c>
      <c r="D454" s="135" t="s">
        <v>465</v>
      </c>
      <c r="E454" s="136">
        <v>2</v>
      </c>
      <c r="F454" s="136"/>
      <c r="G454" s="136"/>
      <c r="H454" s="136"/>
      <c r="I454" s="137">
        <f t="shared" si="14"/>
        <v>6</v>
      </c>
      <c r="J454" s="138">
        <v>0</v>
      </c>
      <c r="K454" s="138">
        <v>0</v>
      </c>
      <c r="L454" s="138">
        <v>0</v>
      </c>
      <c r="M454" s="138">
        <v>0</v>
      </c>
      <c r="N454" s="138">
        <v>0</v>
      </c>
      <c r="O454" s="138">
        <v>0</v>
      </c>
      <c r="P454" s="138">
        <v>0</v>
      </c>
      <c r="Q454" s="138">
        <v>0</v>
      </c>
      <c r="R454" s="138">
        <v>0</v>
      </c>
      <c r="S454" s="138">
        <v>0</v>
      </c>
      <c r="T454" s="138">
        <v>0</v>
      </c>
      <c r="U454" s="138">
        <v>0</v>
      </c>
      <c r="V454" s="138">
        <v>0</v>
      </c>
      <c r="W454" s="138">
        <v>0</v>
      </c>
      <c r="X454" s="138">
        <v>1</v>
      </c>
      <c r="Y454" s="138">
        <v>0</v>
      </c>
      <c r="Z454" s="138">
        <v>0</v>
      </c>
      <c r="AA454" s="138">
        <v>3</v>
      </c>
      <c r="AB454" s="138">
        <v>0</v>
      </c>
      <c r="AC454" s="138">
        <v>2</v>
      </c>
      <c r="AD454" s="138">
        <v>0</v>
      </c>
      <c r="AE454" s="139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">
      <c r="A455" t="s">
        <v>501</v>
      </c>
      <c r="B455" t="s">
        <v>471</v>
      </c>
      <c r="C455" s="134" t="s">
        <v>90</v>
      </c>
      <c r="D455" s="135" t="s">
        <v>465</v>
      </c>
      <c r="E455" s="136">
        <v>2</v>
      </c>
      <c r="F455" s="136"/>
      <c r="G455" s="136"/>
      <c r="H455" s="136"/>
      <c r="I455" s="137">
        <f t="shared" si="14"/>
        <v>4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8">
        <v>0</v>
      </c>
      <c r="P455" s="138">
        <v>0</v>
      </c>
      <c r="Q455" s="138">
        <v>0</v>
      </c>
      <c r="R455" s="138">
        <v>0</v>
      </c>
      <c r="S455" s="138">
        <v>0</v>
      </c>
      <c r="T455" s="138">
        <v>0</v>
      </c>
      <c r="U455" s="138">
        <v>0</v>
      </c>
      <c r="V455" s="138">
        <v>0</v>
      </c>
      <c r="W455" s="138">
        <v>0</v>
      </c>
      <c r="X455" s="138">
        <v>0</v>
      </c>
      <c r="Y455" s="138">
        <v>0</v>
      </c>
      <c r="Z455" s="138">
        <v>0</v>
      </c>
      <c r="AA455" s="138">
        <v>0</v>
      </c>
      <c r="AB455" s="138">
        <v>1</v>
      </c>
      <c r="AC455" s="138">
        <v>3</v>
      </c>
      <c r="AD455" s="138">
        <v>0</v>
      </c>
      <c r="AE455" s="139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">
      <c r="A456" t="s">
        <v>501</v>
      </c>
      <c r="B456" t="s">
        <v>471</v>
      </c>
      <c r="C456" s="134" t="s">
        <v>91</v>
      </c>
      <c r="D456" s="135" t="s">
        <v>465</v>
      </c>
      <c r="E456" s="136">
        <v>2</v>
      </c>
      <c r="F456" s="136"/>
      <c r="G456" s="136"/>
      <c r="H456" s="136"/>
      <c r="I456" s="137">
        <f t="shared" si="14"/>
        <v>14</v>
      </c>
      <c r="J456" s="138">
        <v>0</v>
      </c>
      <c r="K456" s="138">
        <v>0</v>
      </c>
      <c r="L456" s="138">
        <v>0</v>
      </c>
      <c r="M456" s="138">
        <v>0</v>
      </c>
      <c r="N456" s="138">
        <v>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0</v>
      </c>
      <c r="V456" s="138">
        <v>0</v>
      </c>
      <c r="W456" s="138">
        <v>1</v>
      </c>
      <c r="X456" s="138">
        <v>0</v>
      </c>
      <c r="Y456" s="138">
        <v>0</v>
      </c>
      <c r="Z456" s="138">
        <v>2</v>
      </c>
      <c r="AA456" s="138">
        <v>3</v>
      </c>
      <c r="AB456" s="138">
        <v>5</v>
      </c>
      <c r="AC456" s="138">
        <v>2</v>
      </c>
      <c r="AD456" s="138">
        <v>1</v>
      </c>
      <c r="AE456" s="139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">
      <c r="A457" t="s">
        <v>504</v>
      </c>
      <c r="B457" t="s">
        <v>477</v>
      </c>
      <c r="C457" s="134" t="s">
        <v>92</v>
      </c>
      <c r="D457" s="135" t="s">
        <v>465</v>
      </c>
      <c r="E457" s="136">
        <v>2</v>
      </c>
      <c r="F457" s="136"/>
      <c r="G457" s="136"/>
      <c r="H457" s="136"/>
      <c r="I457" s="137">
        <f t="shared" si="14"/>
        <v>3</v>
      </c>
      <c r="J457" s="138">
        <v>0</v>
      </c>
      <c r="K457" s="138">
        <v>0</v>
      </c>
      <c r="L457" s="138">
        <v>0</v>
      </c>
      <c r="M457" s="138">
        <v>0</v>
      </c>
      <c r="N457" s="138">
        <v>0</v>
      </c>
      <c r="O457" s="138">
        <v>0</v>
      </c>
      <c r="P457" s="138">
        <v>0</v>
      </c>
      <c r="Q457" s="138">
        <v>0</v>
      </c>
      <c r="R457" s="138">
        <v>0</v>
      </c>
      <c r="S457" s="138">
        <v>0</v>
      </c>
      <c r="T457" s="138">
        <v>0</v>
      </c>
      <c r="U457" s="138">
        <v>0</v>
      </c>
      <c r="V457" s="138">
        <v>0</v>
      </c>
      <c r="W457" s="138">
        <v>0</v>
      </c>
      <c r="X457" s="138">
        <v>0</v>
      </c>
      <c r="Y457" s="138">
        <v>0</v>
      </c>
      <c r="Z457" s="138">
        <v>1</v>
      </c>
      <c r="AA457" s="138">
        <v>1</v>
      </c>
      <c r="AB457" s="138">
        <v>1</v>
      </c>
      <c r="AC457" s="138">
        <v>0</v>
      </c>
      <c r="AD457" s="138">
        <v>0</v>
      </c>
      <c r="AE457" s="139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">
      <c r="A458" t="s">
        <v>504</v>
      </c>
      <c r="B458" t="s">
        <v>477</v>
      </c>
      <c r="C458" s="134" t="s">
        <v>93</v>
      </c>
      <c r="D458" s="135" t="s">
        <v>465</v>
      </c>
      <c r="E458" s="136">
        <v>2</v>
      </c>
      <c r="F458" s="136"/>
      <c r="G458" s="136"/>
      <c r="H458" s="136"/>
      <c r="I458" s="137">
        <f t="shared" si="14"/>
        <v>2</v>
      </c>
      <c r="J458" s="138">
        <v>0</v>
      </c>
      <c r="K458" s="138">
        <v>0</v>
      </c>
      <c r="L458" s="138">
        <v>0</v>
      </c>
      <c r="M458" s="138">
        <v>0</v>
      </c>
      <c r="N458" s="138">
        <v>0</v>
      </c>
      <c r="O458" s="138">
        <v>0</v>
      </c>
      <c r="P458" s="138">
        <v>0</v>
      </c>
      <c r="Q458" s="138">
        <v>0</v>
      </c>
      <c r="R458" s="138">
        <v>0</v>
      </c>
      <c r="S458" s="138">
        <v>0</v>
      </c>
      <c r="T458" s="138">
        <v>0</v>
      </c>
      <c r="U458" s="138">
        <v>0</v>
      </c>
      <c r="V458" s="138">
        <v>0</v>
      </c>
      <c r="W458" s="138">
        <v>0</v>
      </c>
      <c r="X458" s="138">
        <v>0</v>
      </c>
      <c r="Y458" s="138">
        <v>0</v>
      </c>
      <c r="Z458" s="138">
        <v>0</v>
      </c>
      <c r="AA458" s="138">
        <v>2</v>
      </c>
      <c r="AB458" s="138">
        <v>0</v>
      </c>
      <c r="AC458" s="138">
        <v>0</v>
      </c>
      <c r="AD458" s="138">
        <v>0</v>
      </c>
      <c r="AE458" s="139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">
      <c r="A459" t="s">
        <v>501</v>
      </c>
      <c r="B459" t="s">
        <v>471</v>
      </c>
      <c r="C459" s="134" t="s">
        <v>94</v>
      </c>
      <c r="D459" s="135" t="s">
        <v>465</v>
      </c>
      <c r="E459" s="136">
        <v>2</v>
      </c>
      <c r="F459" s="136"/>
      <c r="G459" s="136"/>
      <c r="H459" s="136"/>
      <c r="I459" s="137">
        <f t="shared" si="14"/>
        <v>4</v>
      </c>
      <c r="J459" s="138">
        <v>0</v>
      </c>
      <c r="K459" s="138">
        <v>0</v>
      </c>
      <c r="L459" s="138">
        <v>0</v>
      </c>
      <c r="M459" s="138">
        <v>0</v>
      </c>
      <c r="N459" s="138">
        <v>0</v>
      </c>
      <c r="O459" s="138">
        <v>0</v>
      </c>
      <c r="P459" s="138">
        <v>0</v>
      </c>
      <c r="Q459" s="138">
        <v>0</v>
      </c>
      <c r="R459" s="138">
        <v>0</v>
      </c>
      <c r="S459" s="138">
        <v>0</v>
      </c>
      <c r="T459" s="138">
        <v>0</v>
      </c>
      <c r="U459" s="138">
        <v>0</v>
      </c>
      <c r="V459" s="138">
        <v>0</v>
      </c>
      <c r="W459" s="138">
        <v>0</v>
      </c>
      <c r="X459" s="138">
        <v>0</v>
      </c>
      <c r="Y459" s="138">
        <v>1</v>
      </c>
      <c r="Z459" s="138">
        <v>0</v>
      </c>
      <c r="AA459" s="138">
        <v>0</v>
      </c>
      <c r="AB459" s="138">
        <v>3</v>
      </c>
      <c r="AC459" s="138">
        <v>0</v>
      </c>
      <c r="AD459" s="138">
        <v>0</v>
      </c>
      <c r="AE459" s="139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">
      <c r="A460" t="s">
        <v>504</v>
      </c>
      <c r="B460" t="s">
        <v>477</v>
      </c>
      <c r="C460" s="134" t="s">
        <v>95</v>
      </c>
      <c r="D460" s="135" t="s">
        <v>465</v>
      </c>
      <c r="E460" s="136">
        <v>2</v>
      </c>
      <c r="F460" s="136"/>
      <c r="G460" s="136"/>
      <c r="H460" s="136"/>
      <c r="I460" s="137">
        <f t="shared" si="14"/>
        <v>3</v>
      </c>
      <c r="J460" s="138">
        <v>0</v>
      </c>
      <c r="K460" s="138">
        <v>0</v>
      </c>
      <c r="L460" s="138">
        <v>0</v>
      </c>
      <c r="M460" s="138">
        <v>0</v>
      </c>
      <c r="N460" s="138">
        <v>0</v>
      </c>
      <c r="O460" s="138">
        <v>0</v>
      </c>
      <c r="P460" s="138">
        <v>0</v>
      </c>
      <c r="Q460" s="138">
        <v>0</v>
      </c>
      <c r="R460" s="138">
        <v>0</v>
      </c>
      <c r="S460" s="138">
        <v>0</v>
      </c>
      <c r="T460" s="138">
        <v>0</v>
      </c>
      <c r="U460" s="138">
        <v>0</v>
      </c>
      <c r="V460" s="138">
        <v>0</v>
      </c>
      <c r="W460" s="138">
        <v>0</v>
      </c>
      <c r="X460" s="138">
        <v>0</v>
      </c>
      <c r="Y460" s="138">
        <v>0</v>
      </c>
      <c r="Z460" s="138">
        <v>0</v>
      </c>
      <c r="AA460" s="138">
        <v>1</v>
      </c>
      <c r="AB460" s="138">
        <v>0</v>
      </c>
      <c r="AC460" s="138">
        <v>2</v>
      </c>
      <c r="AD460" s="138">
        <v>0</v>
      </c>
      <c r="AE460" s="139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">
      <c r="A461" t="s">
        <v>504</v>
      </c>
      <c r="B461" t="s">
        <v>477</v>
      </c>
      <c r="C461" s="134" t="s">
        <v>96</v>
      </c>
      <c r="D461" s="135" t="s">
        <v>465</v>
      </c>
      <c r="E461" s="136">
        <v>2</v>
      </c>
      <c r="F461" s="136"/>
      <c r="G461" s="136"/>
      <c r="H461" s="136"/>
      <c r="I461" s="137">
        <f t="shared" si="14"/>
        <v>4</v>
      </c>
      <c r="J461" s="138">
        <v>0</v>
      </c>
      <c r="K461" s="138">
        <v>0</v>
      </c>
      <c r="L461" s="138">
        <v>0</v>
      </c>
      <c r="M461" s="138">
        <v>0</v>
      </c>
      <c r="N461" s="138">
        <v>0</v>
      </c>
      <c r="O461" s="138">
        <v>0</v>
      </c>
      <c r="P461" s="138">
        <v>0</v>
      </c>
      <c r="Q461" s="138">
        <v>0</v>
      </c>
      <c r="R461" s="138">
        <v>0</v>
      </c>
      <c r="S461" s="138">
        <v>0</v>
      </c>
      <c r="T461" s="138">
        <v>0</v>
      </c>
      <c r="U461" s="138">
        <v>0</v>
      </c>
      <c r="V461" s="138">
        <v>0</v>
      </c>
      <c r="W461" s="138">
        <v>0</v>
      </c>
      <c r="X461" s="138">
        <v>0</v>
      </c>
      <c r="Y461" s="138">
        <v>0</v>
      </c>
      <c r="Z461" s="138">
        <v>1</v>
      </c>
      <c r="AA461" s="138">
        <v>1</v>
      </c>
      <c r="AB461" s="138">
        <v>0</v>
      </c>
      <c r="AC461" s="138">
        <v>2</v>
      </c>
      <c r="AD461" s="138">
        <v>0</v>
      </c>
      <c r="AE461" s="139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">
      <c r="A462" t="s">
        <v>492</v>
      </c>
      <c r="B462" t="s">
        <v>484</v>
      </c>
      <c r="C462" s="134" t="s">
        <v>97</v>
      </c>
      <c r="D462" s="135" t="s">
        <v>465</v>
      </c>
      <c r="E462" s="136">
        <v>2</v>
      </c>
      <c r="F462" s="136"/>
      <c r="G462" s="136"/>
      <c r="H462" s="136"/>
      <c r="I462" s="137">
        <f t="shared" si="14"/>
        <v>10</v>
      </c>
      <c r="J462" s="138">
        <v>0</v>
      </c>
      <c r="K462" s="138">
        <v>0</v>
      </c>
      <c r="L462" s="138">
        <v>0</v>
      </c>
      <c r="M462" s="138">
        <v>0</v>
      </c>
      <c r="N462" s="138">
        <v>0</v>
      </c>
      <c r="O462" s="138">
        <v>0</v>
      </c>
      <c r="P462" s="138">
        <v>0</v>
      </c>
      <c r="Q462" s="138">
        <v>0</v>
      </c>
      <c r="R462" s="138">
        <v>0</v>
      </c>
      <c r="S462" s="138">
        <v>0</v>
      </c>
      <c r="T462" s="138">
        <v>0</v>
      </c>
      <c r="U462" s="138">
        <v>0</v>
      </c>
      <c r="V462" s="138">
        <v>0</v>
      </c>
      <c r="W462" s="138">
        <v>0</v>
      </c>
      <c r="X462" s="138">
        <v>0</v>
      </c>
      <c r="Y462" s="138">
        <v>2</v>
      </c>
      <c r="Z462" s="138">
        <v>0</v>
      </c>
      <c r="AA462" s="138">
        <v>2</v>
      </c>
      <c r="AB462" s="138">
        <v>2</v>
      </c>
      <c r="AC462" s="138">
        <v>4</v>
      </c>
      <c r="AD462" s="138">
        <v>0</v>
      </c>
      <c r="AE462" s="139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">
      <c r="A463" t="s">
        <v>492</v>
      </c>
      <c r="B463" t="s">
        <v>484</v>
      </c>
      <c r="C463" s="134" t="s">
        <v>98</v>
      </c>
      <c r="D463" s="135" t="s">
        <v>465</v>
      </c>
      <c r="E463" s="136">
        <v>2</v>
      </c>
      <c r="F463" s="136"/>
      <c r="G463" s="136"/>
      <c r="H463" s="136"/>
      <c r="I463" s="137">
        <f t="shared" si="14"/>
        <v>10</v>
      </c>
      <c r="J463" s="138">
        <v>0</v>
      </c>
      <c r="K463" s="138">
        <v>0</v>
      </c>
      <c r="L463" s="138">
        <v>0</v>
      </c>
      <c r="M463" s="138">
        <v>0</v>
      </c>
      <c r="N463" s="138">
        <v>0</v>
      </c>
      <c r="O463" s="138">
        <v>0</v>
      </c>
      <c r="P463" s="138">
        <v>0</v>
      </c>
      <c r="Q463" s="138">
        <v>0</v>
      </c>
      <c r="R463" s="138">
        <v>0</v>
      </c>
      <c r="S463" s="138">
        <v>0</v>
      </c>
      <c r="T463" s="138">
        <v>0</v>
      </c>
      <c r="U463" s="138">
        <v>1</v>
      </c>
      <c r="V463" s="138">
        <v>0</v>
      </c>
      <c r="W463" s="138">
        <v>0</v>
      </c>
      <c r="X463" s="138">
        <v>0</v>
      </c>
      <c r="Y463" s="138">
        <v>0</v>
      </c>
      <c r="Z463" s="138">
        <v>2</v>
      </c>
      <c r="AA463" s="138">
        <v>3</v>
      </c>
      <c r="AB463" s="138">
        <v>1</v>
      </c>
      <c r="AC463" s="138">
        <v>2</v>
      </c>
      <c r="AD463" s="138">
        <v>1</v>
      </c>
      <c r="AE463" s="139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">
      <c r="A464" t="s">
        <v>492</v>
      </c>
      <c r="B464" t="s">
        <v>484</v>
      </c>
      <c r="C464" s="134" t="s">
        <v>99</v>
      </c>
      <c r="D464" s="135" t="s">
        <v>465</v>
      </c>
      <c r="E464" s="136">
        <v>2</v>
      </c>
      <c r="F464" s="136"/>
      <c r="G464" s="136"/>
      <c r="H464" s="136"/>
      <c r="I464" s="137">
        <f t="shared" si="14"/>
        <v>11</v>
      </c>
      <c r="J464" s="138">
        <v>0</v>
      </c>
      <c r="K464" s="138">
        <v>0</v>
      </c>
      <c r="L464" s="138">
        <v>0</v>
      </c>
      <c r="M464" s="138">
        <v>0</v>
      </c>
      <c r="N464" s="138">
        <v>0</v>
      </c>
      <c r="O464" s="138">
        <v>0</v>
      </c>
      <c r="P464" s="138">
        <v>0</v>
      </c>
      <c r="Q464" s="138">
        <v>0</v>
      </c>
      <c r="R464" s="138">
        <v>0</v>
      </c>
      <c r="S464" s="138">
        <v>0</v>
      </c>
      <c r="T464" s="138">
        <v>1</v>
      </c>
      <c r="U464" s="138">
        <v>0</v>
      </c>
      <c r="V464" s="138">
        <v>0</v>
      </c>
      <c r="W464" s="138">
        <v>0</v>
      </c>
      <c r="X464" s="138">
        <v>1</v>
      </c>
      <c r="Y464" s="138">
        <v>0</v>
      </c>
      <c r="Z464" s="138">
        <v>1</v>
      </c>
      <c r="AA464" s="138">
        <v>1</v>
      </c>
      <c r="AB464" s="138">
        <v>3</v>
      </c>
      <c r="AC464" s="138">
        <v>2</v>
      </c>
      <c r="AD464" s="138">
        <v>2</v>
      </c>
      <c r="AE464" s="139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">
      <c r="A465" t="s">
        <v>492</v>
      </c>
      <c r="B465" t="s">
        <v>484</v>
      </c>
      <c r="C465" s="134" t="s">
        <v>100</v>
      </c>
      <c r="D465" s="135" t="s">
        <v>465</v>
      </c>
      <c r="E465" s="136">
        <v>2</v>
      </c>
      <c r="F465" s="136"/>
      <c r="G465" s="136"/>
      <c r="H465" s="136"/>
      <c r="I465" s="137">
        <f t="shared" si="14"/>
        <v>5</v>
      </c>
      <c r="J465" s="138">
        <v>0</v>
      </c>
      <c r="K465" s="138">
        <v>0</v>
      </c>
      <c r="L465" s="138">
        <v>0</v>
      </c>
      <c r="M465" s="138">
        <v>0</v>
      </c>
      <c r="N465" s="138">
        <v>0</v>
      </c>
      <c r="O465" s="138">
        <v>0</v>
      </c>
      <c r="P465" s="138">
        <v>0</v>
      </c>
      <c r="Q465" s="138">
        <v>0</v>
      </c>
      <c r="R465" s="138">
        <v>0</v>
      </c>
      <c r="S465" s="138">
        <v>0</v>
      </c>
      <c r="T465" s="138">
        <v>0</v>
      </c>
      <c r="U465" s="138">
        <v>0</v>
      </c>
      <c r="V465" s="138">
        <v>0</v>
      </c>
      <c r="W465" s="138">
        <v>0</v>
      </c>
      <c r="X465" s="138">
        <v>0</v>
      </c>
      <c r="Y465" s="138">
        <v>0</v>
      </c>
      <c r="Z465" s="138">
        <v>1</v>
      </c>
      <c r="AA465" s="138">
        <v>0</v>
      </c>
      <c r="AB465" s="138">
        <v>2</v>
      </c>
      <c r="AC465" s="138">
        <v>2</v>
      </c>
      <c r="AD465" s="138">
        <v>0</v>
      </c>
      <c r="AE465" s="139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">
      <c r="A466" t="s">
        <v>492</v>
      </c>
      <c r="B466" t="s">
        <v>484</v>
      </c>
      <c r="C466" s="134" t="s">
        <v>101</v>
      </c>
      <c r="D466" s="135" t="s">
        <v>465</v>
      </c>
      <c r="E466" s="136">
        <v>2</v>
      </c>
      <c r="F466" s="136"/>
      <c r="G466" s="136"/>
      <c r="H466" s="136"/>
      <c r="I466" s="137">
        <f t="shared" si="14"/>
        <v>6</v>
      </c>
      <c r="J466" s="138">
        <v>0</v>
      </c>
      <c r="K466" s="138">
        <v>0</v>
      </c>
      <c r="L466" s="138">
        <v>0</v>
      </c>
      <c r="M466" s="138">
        <v>0</v>
      </c>
      <c r="N466" s="138">
        <v>0</v>
      </c>
      <c r="O466" s="138">
        <v>0</v>
      </c>
      <c r="P466" s="138">
        <v>0</v>
      </c>
      <c r="Q466" s="138">
        <v>0</v>
      </c>
      <c r="R466" s="138">
        <v>0</v>
      </c>
      <c r="S466" s="138">
        <v>0</v>
      </c>
      <c r="T466" s="138">
        <v>0</v>
      </c>
      <c r="U466" s="138">
        <v>0</v>
      </c>
      <c r="V466" s="138">
        <v>0</v>
      </c>
      <c r="W466" s="138">
        <v>0</v>
      </c>
      <c r="X466" s="138">
        <v>0</v>
      </c>
      <c r="Y466" s="138">
        <v>1</v>
      </c>
      <c r="Z466" s="138">
        <v>1</v>
      </c>
      <c r="AA466" s="138">
        <v>1</v>
      </c>
      <c r="AB466" s="138">
        <v>0</v>
      </c>
      <c r="AC466" s="138">
        <v>2</v>
      </c>
      <c r="AD466" s="138">
        <v>1</v>
      </c>
      <c r="AE466" s="139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">
      <c r="A467" t="s">
        <v>492</v>
      </c>
      <c r="B467" t="s">
        <v>484</v>
      </c>
      <c r="C467" s="134" t="s">
        <v>102</v>
      </c>
      <c r="D467" s="135" t="s">
        <v>465</v>
      </c>
      <c r="E467" s="136">
        <v>2</v>
      </c>
      <c r="F467" s="136"/>
      <c r="G467" s="136"/>
      <c r="H467" s="136"/>
      <c r="I467" s="137">
        <f t="shared" si="14"/>
        <v>3</v>
      </c>
      <c r="J467" s="138">
        <v>0</v>
      </c>
      <c r="K467" s="138">
        <v>0</v>
      </c>
      <c r="L467" s="138">
        <v>0</v>
      </c>
      <c r="M467" s="138">
        <v>0</v>
      </c>
      <c r="N467" s="138">
        <v>0</v>
      </c>
      <c r="O467" s="138">
        <v>0</v>
      </c>
      <c r="P467" s="138">
        <v>0</v>
      </c>
      <c r="Q467" s="138">
        <v>0</v>
      </c>
      <c r="R467" s="138">
        <v>0</v>
      </c>
      <c r="S467" s="138">
        <v>0</v>
      </c>
      <c r="T467" s="138">
        <v>0</v>
      </c>
      <c r="U467" s="138">
        <v>0</v>
      </c>
      <c r="V467" s="138">
        <v>0</v>
      </c>
      <c r="W467" s="138">
        <v>0</v>
      </c>
      <c r="X467" s="138">
        <v>0</v>
      </c>
      <c r="Y467" s="138">
        <v>0</v>
      </c>
      <c r="Z467" s="138">
        <v>0</v>
      </c>
      <c r="AA467" s="138">
        <v>2</v>
      </c>
      <c r="AB467" s="138">
        <v>0</v>
      </c>
      <c r="AC467" s="138">
        <v>1</v>
      </c>
      <c r="AD467" s="138">
        <v>0</v>
      </c>
      <c r="AE467" s="139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">
      <c r="A468" t="s">
        <v>492</v>
      </c>
      <c r="B468" t="s">
        <v>484</v>
      </c>
      <c r="C468" s="134" t="s">
        <v>103</v>
      </c>
      <c r="D468" s="135" t="s">
        <v>465</v>
      </c>
      <c r="E468" s="136">
        <v>2</v>
      </c>
      <c r="F468" s="136"/>
      <c r="G468" s="136"/>
      <c r="H468" s="136"/>
      <c r="I468" s="137">
        <f t="shared" si="14"/>
        <v>9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0</v>
      </c>
      <c r="T468" s="138">
        <v>0</v>
      </c>
      <c r="U468" s="138">
        <v>0</v>
      </c>
      <c r="V468" s="138">
        <v>0</v>
      </c>
      <c r="W468" s="138">
        <v>0</v>
      </c>
      <c r="X468" s="138">
        <v>0</v>
      </c>
      <c r="Y468" s="138">
        <v>0</v>
      </c>
      <c r="Z468" s="138">
        <v>1</v>
      </c>
      <c r="AA468" s="138">
        <v>3</v>
      </c>
      <c r="AB468" s="138">
        <v>3</v>
      </c>
      <c r="AC468" s="138">
        <v>1</v>
      </c>
      <c r="AD468" s="138">
        <v>1</v>
      </c>
      <c r="AE468" s="139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">
      <c r="A469" t="s">
        <v>492</v>
      </c>
      <c r="B469" t="s">
        <v>484</v>
      </c>
      <c r="C469" s="134" t="s">
        <v>104</v>
      </c>
      <c r="D469" s="135" t="s">
        <v>465</v>
      </c>
      <c r="E469" s="136">
        <v>2</v>
      </c>
      <c r="F469" s="136"/>
      <c r="G469" s="136"/>
      <c r="H469" s="136"/>
      <c r="I469" s="137">
        <f t="shared" si="14"/>
        <v>14</v>
      </c>
      <c r="J469" s="138">
        <v>0</v>
      </c>
      <c r="K469" s="138">
        <v>0</v>
      </c>
      <c r="L469" s="138">
        <v>0</v>
      </c>
      <c r="M469" s="138">
        <v>0</v>
      </c>
      <c r="N469" s="138">
        <v>0</v>
      </c>
      <c r="O469" s="138">
        <v>0</v>
      </c>
      <c r="P469" s="138">
        <v>0</v>
      </c>
      <c r="Q469" s="138">
        <v>0</v>
      </c>
      <c r="R469" s="138">
        <v>0</v>
      </c>
      <c r="S469" s="138">
        <v>0</v>
      </c>
      <c r="T469" s="138">
        <v>0</v>
      </c>
      <c r="U469" s="138">
        <v>0</v>
      </c>
      <c r="V469" s="138">
        <v>0</v>
      </c>
      <c r="W469" s="138">
        <v>0</v>
      </c>
      <c r="X469" s="138">
        <v>1</v>
      </c>
      <c r="Y469" s="138">
        <v>0</v>
      </c>
      <c r="Z469" s="138">
        <v>2</v>
      </c>
      <c r="AA469" s="138">
        <v>4</v>
      </c>
      <c r="AB469" s="138">
        <v>5</v>
      </c>
      <c r="AC469" s="138">
        <v>2</v>
      </c>
      <c r="AD469" s="138">
        <v>0</v>
      </c>
      <c r="AE469" s="139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">
      <c r="A470" t="s">
        <v>401</v>
      </c>
      <c r="B470" t="s">
        <v>478</v>
      </c>
      <c r="C470" s="134" t="s">
        <v>105</v>
      </c>
      <c r="D470" s="135" t="s">
        <v>465</v>
      </c>
      <c r="E470" s="136">
        <v>2</v>
      </c>
      <c r="F470" s="136"/>
      <c r="G470" s="136"/>
      <c r="H470" s="136"/>
      <c r="I470" s="137">
        <f t="shared" si="14"/>
        <v>7</v>
      </c>
      <c r="J470" s="138">
        <v>0</v>
      </c>
      <c r="K470" s="138">
        <v>0</v>
      </c>
      <c r="L470" s="138">
        <v>0</v>
      </c>
      <c r="M470" s="138">
        <v>0</v>
      </c>
      <c r="N470" s="138">
        <v>0</v>
      </c>
      <c r="O470" s="138">
        <v>0</v>
      </c>
      <c r="P470" s="138">
        <v>0</v>
      </c>
      <c r="Q470" s="138">
        <v>0</v>
      </c>
      <c r="R470" s="138">
        <v>0</v>
      </c>
      <c r="S470" s="138">
        <v>0</v>
      </c>
      <c r="T470" s="138">
        <v>0</v>
      </c>
      <c r="U470" s="138">
        <v>0</v>
      </c>
      <c r="V470" s="138">
        <v>0</v>
      </c>
      <c r="W470" s="138">
        <v>0</v>
      </c>
      <c r="X470" s="138">
        <v>1</v>
      </c>
      <c r="Y470" s="138">
        <v>0</v>
      </c>
      <c r="Z470" s="138">
        <v>1</v>
      </c>
      <c r="AA470" s="138">
        <v>0</v>
      </c>
      <c r="AB470" s="138">
        <v>3</v>
      </c>
      <c r="AC470" s="138">
        <v>2</v>
      </c>
      <c r="AD470" s="138">
        <v>0</v>
      </c>
      <c r="AE470" s="139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">
      <c r="A471" t="s">
        <v>401</v>
      </c>
      <c r="B471" t="s">
        <v>478</v>
      </c>
      <c r="C471" s="134" t="s">
        <v>106</v>
      </c>
      <c r="D471" s="135" t="s">
        <v>465</v>
      </c>
      <c r="E471" s="136">
        <v>2</v>
      </c>
      <c r="F471" s="136"/>
      <c r="G471" s="136"/>
      <c r="H471" s="136"/>
      <c r="I471" s="137">
        <f t="shared" si="14"/>
        <v>1</v>
      </c>
      <c r="J471" s="138">
        <v>0</v>
      </c>
      <c r="K471" s="138">
        <v>0</v>
      </c>
      <c r="L471" s="138">
        <v>0</v>
      </c>
      <c r="M471" s="138">
        <v>0</v>
      </c>
      <c r="N471" s="138">
        <v>0</v>
      </c>
      <c r="O471" s="138">
        <v>0</v>
      </c>
      <c r="P471" s="138">
        <v>0</v>
      </c>
      <c r="Q471" s="138">
        <v>0</v>
      </c>
      <c r="R471" s="138">
        <v>0</v>
      </c>
      <c r="S471" s="138">
        <v>0</v>
      </c>
      <c r="T471" s="138">
        <v>0</v>
      </c>
      <c r="U471" s="138">
        <v>0</v>
      </c>
      <c r="V471" s="138">
        <v>0</v>
      </c>
      <c r="W471" s="138">
        <v>0</v>
      </c>
      <c r="X471" s="138">
        <v>0</v>
      </c>
      <c r="Y471" s="138">
        <v>0</v>
      </c>
      <c r="Z471" s="138">
        <v>0</v>
      </c>
      <c r="AA471" s="138">
        <v>0</v>
      </c>
      <c r="AB471" s="138">
        <v>1</v>
      </c>
      <c r="AC471" s="138">
        <v>0</v>
      </c>
      <c r="AD471" s="138">
        <v>0</v>
      </c>
      <c r="AE471" s="139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">
      <c r="A472" t="s">
        <v>401</v>
      </c>
      <c r="B472" t="s">
        <v>478</v>
      </c>
      <c r="C472" s="134" t="s">
        <v>107</v>
      </c>
      <c r="D472" s="135" t="s">
        <v>465</v>
      </c>
      <c r="E472" s="136">
        <v>2</v>
      </c>
      <c r="F472" s="136"/>
      <c r="G472" s="136"/>
      <c r="H472" s="136"/>
      <c r="I472" s="137">
        <f t="shared" si="14"/>
        <v>4</v>
      </c>
      <c r="J472" s="138">
        <v>0</v>
      </c>
      <c r="K472" s="138">
        <v>0</v>
      </c>
      <c r="L472" s="138">
        <v>0</v>
      </c>
      <c r="M472" s="138">
        <v>0</v>
      </c>
      <c r="N472" s="138">
        <v>0</v>
      </c>
      <c r="O472" s="138">
        <v>0</v>
      </c>
      <c r="P472" s="138">
        <v>0</v>
      </c>
      <c r="Q472" s="138">
        <v>0</v>
      </c>
      <c r="R472" s="138">
        <v>0</v>
      </c>
      <c r="S472" s="138">
        <v>0</v>
      </c>
      <c r="T472" s="138">
        <v>0</v>
      </c>
      <c r="U472" s="138">
        <v>0</v>
      </c>
      <c r="V472" s="138">
        <v>0</v>
      </c>
      <c r="W472" s="138">
        <v>0</v>
      </c>
      <c r="X472" s="138">
        <v>0</v>
      </c>
      <c r="Y472" s="138">
        <v>0</v>
      </c>
      <c r="Z472" s="138">
        <v>1</v>
      </c>
      <c r="AA472" s="138">
        <v>0</v>
      </c>
      <c r="AB472" s="138">
        <v>3</v>
      </c>
      <c r="AC472" s="138">
        <v>0</v>
      </c>
      <c r="AD472" s="138">
        <v>0</v>
      </c>
      <c r="AE472" s="139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">
      <c r="A473" t="s">
        <v>401</v>
      </c>
      <c r="B473" t="s">
        <v>478</v>
      </c>
      <c r="C473" s="134" t="s">
        <v>108</v>
      </c>
      <c r="D473" s="135" t="s">
        <v>465</v>
      </c>
      <c r="E473" s="136">
        <v>2</v>
      </c>
      <c r="F473" s="136"/>
      <c r="G473" s="136"/>
      <c r="H473" s="136"/>
      <c r="I473" s="137">
        <f t="shared" si="14"/>
        <v>0</v>
      </c>
      <c r="J473" s="138">
        <v>0</v>
      </c>
      <c r="K473" s="138">
        <v>0</v>
      </c>
      <c r="L473" s="138">
        <v>0</v>
      </c>
      <c r="M473" s="138">
        <v>0</v>
      </c>
      <c r="N473" s="138">
        <v>0</v>
      </c>
      <c r="O473" s="138">
        <v>0</v>
      </c>
      <c r="P473" s="138">
        <v>0</v>
      </c>
      <c r="Q473" s="138">
        <v>0</v>
      </c>
      <c r="R473" s="138">
        <v>0</v>
      </c>
      <c r="S473" s="138">
        <v>0</v>
      </c>
      <c r="T473" s="138">
        <v>0</v>
      </c>
      <c r="U473" s="138">
        <v>0</v>
      </c>
      <c r="V473" s="138">
        <v>0</v>
      </c>
      <c r="W473" s="138">
        <v>0</v>
      </c>
      <c r="X473" s="138">
        <v>0</v>
      </c>
      <c r="Y473" s="138">
        <v>0</v>
      </c>
      <c r="Z473" s="138">
        <v>0</v>
      </c>
      <c r="AA473" s="138">
        <v>0</v>
      </c>
      <c r="AB473" s="138">
        <v>0</v>
      </c>
      <c r="AC473" s="138">
        <v>0</v>
      </c>
      <c r="AD473" s="138">
        <v>0</v>
      </c>
      <c r="AE473" s="139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">
      <c r="A474" t="s">
        <v>503</v>
      </c>
      <c r="B474" t="s">
        <v>474</v>
      </c>
      <c r="C474" s="134" t="s">
        <v>109</v>
      </c>
      <c r="D474" s="135" t="s">
        <v>465</v>
      </c>
      <c r="E474" s="136">
        <v>2</v>
      </c>
      <c r="F474" s="136"/>
      <c r="G474" s="136"/>
      <c r="H474" s="136"/>
      <c r="I474" s="137">
        <f t="shared" si="14"/>
        <v>14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0</v>
      </c>
      <c r="T474" s="138">
        <v>0</v>
      </c>
      <c r="U474" s="138">
        <v>0</v>
      </c>
      <c r="V474" s="138">
        <v>1</v>
      </c>
      <c r="W474" s="138">
        <v>0</v>
      </c>
      <c r="X474" s="138">
        <v>0</v>
      </c>
      <c r="Y474" s="138">
        <v>0</v>
      </c>
      <c r="Z474" s="138">
        <v>1</v>
      </c>
      <c r="AA474" s="138">
        <v>3</v>
      </c>
      <c r="AB474" s="138">
        <v>4</v>
      </c>
      <c r="AC474" s="138">
        <v>4</v>
      </c>
      <c r="AD474" s="138">
        <v>1</v>
      </c>
      <c r="AE474" s="139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">
      <c r="A475" t="s">
        <v>503</v>
      </c>
      <c r="B475" t="s">
        <v>474</v>
      </c>
      <c r="C475" s="134" t="s">
        <v>110</v>
      </c>
      <c r="D475" s="135" t="s">
        <v>465</v>
      </c>
      <c r="E475" s="136">
        <v>2</v>
      </c>
      <c r="F475" s="136"/>
      <c r="G475" s="136"/>
      <c r="H475" s="136"/>
      <c r="I475" s="137">
        <f t="shared" si="14"/>
        <v>6</v>
      </c>
      <c r="J475" s="138">
        <v>0</v>
      </c>
      <c r="K475" s="138">
        <v>0</v>
      </c>
      <c r="L475" s="138">
        <v>0</v>
      </c>
      <c r="M475" s="138">
        <v>0</v>
      </c>
      <c r="N475" s="138">
        <v>0</v>
      </c>
      <c r="O475" s="138">
        <v>0</v>
      </c>
      <c r="P475" s="138">
        <v>0</v>
      </c>
      <c r="Q475" s="138">
        <v>0</v>
      </c>
      <c r="R475" s="138">
        <v>0</v>
      </c>
      <c r="S475" s="138">
        <v>0</v>
      </c>
      <c r="T475" s="138">
        <v>0</v>
      </c>
      <c r="U475" s="138">
        <v>0</v>
      </c>
      <c r="V475" s="138">
        <v>0</v>
      </c>
      <c r="W475" s="138">
        <v>0</v>
      </c>
      <c r="X475" s="138">
        <v>0</v>
      </c>
      <c r="Y475" s="138">
        <v>0</v>
      </c>
      <c r="Z475" s="138">
        <v>1</v>
      </c>
      <c r="AA475" s="138">
        <v>1</v>
      </c>
      <c r="AB475" s="138">
        <v>1</v>
      </c>
      <c r="AC475" s="138">
        <v>3</v>
      </c>
      <c r="AD475" s="138">
        <v>0</v>
      </c>
      <c r="AE475" s="139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">
      <c r="A476" t="s">
        <v>503</v>
      </c>
      <c r="B476" t="s">
        <v>474</v>
      </c>
      <c r="C476" s="134" t="s">
        <v>111</v>
      </c>
      <c r="D476" s="135" t="s">
        <v>465</v>
      </c>
      <c r="E476" s="136">
        <v>2</v>
      </c>
      <c r="F476" s="136"/>
      <c r="G476" s="136"/>
      <c r="H476" s="136"/>
      <c r="I476" s="137">
        <f t="shared" si="14"/>
        <v>2</v>
      </c>
      <c r="J476" s="138">
        <v>0</v>
      </c>
      <c r="K476" s="138">
        <v>0</v>
      </c>
      <c r="L476" s="138">
        <v>0</v>
      </c>
      <c r="M476" s="138">
        <v>0</v>
      </c>
      <c r="N476" s="138">
        <v>0</v>
      </c>
      <c r="O476" s="138">
        <v>0</v>
      </c>
      <c r="P476" s="138">
        <v>0</v>
      </c>
      <c r="Q476" s="138">
        <v>0</v>
      </c>
      <c r="R476" s="138">
        <v>0</v>
      </c>
      <c r="S476" s="138">
        <v>0</v>
      </c>
      <c r="T476" s="138">
        <v>0</v>
      </c>
      <c r="U476" s="138">
        <v>0</v>
      </c>
      <c r="V476" s="138">
        <v>0</v>
      </c>
      <c r="W476" s="138">
        <v>1</v>
      </c>
      <c r="X476" s="138">
        <v>0</v>
      </c>
      <c r="Y476" s="138">
        <v>0</v>
      </c>
      <c r="Z476" s="138">
        <v>0</v>
      </c>
      <c r="AA476" s="138">
        <v>1</v>
      </c>
      <c r="AB476" s="138">
        <v>0</v>
      </c>
      <c r="AC476" s="138">
        <v>0</v>
      </c>
      <c r="AD476" s="138">
        <v>0</v>
      </c>
      <c r="AE476" s="139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">
      <c r="A477" t="s">
        <v>503</v>
      </c>
      <c r="B477" t="s">
        <v>474</v>
      </c>
      <c r="C477" s="134" t="s">
        <v>112</v>
      </c>
      <c r="D477" s="135" t="s">
        <v>465</v>
      </c>
      <c r="E477" s="136">
        <v>2</v>
      </c>
      <c r="F477" s="136"/>
      <c r="G477" s="136"/>
      <c r="H477" s="136"/>
      <c r="I477" s="137">
        <f t="shared" si="14"/>
        <v>7</v>
      </c>
      <c r="J477" s="138">
        <v>0</v>
      </c>
      <c r="K477" s="138">
        <v>0</v>
      </c>
      <c r="L477" s="138">
        <v>0</v>
      </c>
      <c r="M477" s="138">
        <v>0</v>
      </c>
      <c r="N477" s="138">
        <v>0</v>
      </c>
      <c r="O477" s="138">
        <v>0</v>
      </c>
      <c r="P477" s="138">
        <v>0</v>
      </c>
      <c r="Q477" s="138">
        <v>0</v>
      </c>
      <c r="R477" s="138">
        <v>0</v>
      </c>
      <c r="S477" s="138">
        <v>0</v>
      </c>
      <c r="T477" s="138">
        <v>0</v>
      </c>
      <c r="U477" s="138">
        <v>0</v>
      </c>
      <c r="V477" s="138">
        <v>0</v>
      </c>
      <c r="W477" s="138">
        <v>0</v>
      </c>
      <c r="X477" s="138">
        <v>0</v>
      </c>
      <c r="Y477" s="138">
        <v>0</v>
      </c>
      <c r="Z477" s="138">
        <v>1</v>
      </c>
      <c r="AA477" s="138">
        <v>1</v>
      </c>
      <c r="AB477" s="138">
        <v>3</v>
      </c>
      <c r="AC477" s="138">
        <v>2</v>
      </c>
      <c r="AD477" s="138">
        <v>0</v>
      </c>
      <c r="AE477" s="139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">
      <c r="A478" t="s">
        <v>503</v>
      </c>
      <c r="B478" t="s">
        <v>474</v>
      </c>
      <c r="C478" s="134" t="s">
        <v>113</v>
      </c>
      <c r="D478" s="135" t="s">
        <v>465</v>
      </c>
      <c r="E478" s="136">
        <v>2</v>
      </c>
      <c r="F478" s="136"/>
      <c r="G478" s="136"/>
      <c r="H478" s="136"/>
      <c r="I478" s="137">
        <f t="shared" si="14"/>
        <v>1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8">
        <v>0</v>
      </c>
      <c r="P478" s="138">
        <v>0</v>
      </c>
      <c r="Q478" s="138">
        <v>0</v>
      </c>
      <c r="R478" s="138">
        <v>0</v>
      </c>
      <c r="S478" s="138">
        <v>0</v>
      </c>
      <c r="T478" s="138">
        <v>0</v>
      </c>
      <c r="U478" s="138">
        <v>0</v>
      </c>
      <c r="V478" s="138">
        <v>0</v>
      </c>
      <c r="W478" s="138">
        <v>0</v>
      </c>
      <c r="X478" s="138">
        <v>0</v>
      </c>
      <c r="Y478" s="138">
        <v>0</v>
      </c>
      <c r="Z478" s="138">
        <v>1</v>
      </c>
      <c r="AA478" s="138">
        <v>0</v>
      </c>
      <c r="AB478" s="138">
        <v>0</v>
      </c>
      <c r="AC478" s="138">
        <v>0</v>
      </c>
      <c r="AD478" s="138">
        <v>0</v>
      </c>
      <c r="AE478" s="139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">
      <c r="A479" t="s">
        <v>503</v>
      </c>
      <c r="B479" t="s">
        <v>474</v>
      </c>
      <c r="C479" s="134" t="s">
        <v>114</v>
      </c>
      <c r="D479" s="135" t="s">
        <v>465</v>
      </c>
      <c r="E479" s="136">
        <v>2</v>
      </c>
      <c r="F479" s="136"/>
      <c r="G479" s="136"/>
      <c r="H479" s="136"/>
      <c r="I479" s="137">
        <f t="shared" si="14"/>
        <v>2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0</v>
      </c>
      <c r="W479" s="138">
        <v>0</v>
      </c>
      <c r="X479" s="138">
        <v>0</v>
      </c>
      <c r="Y479" s="138">
        <v>0</v>
      </c>
      <c r="Z479" s="138">
        <v>0</v>
      </c>
      <c r="AA479" s="138">
        <v>0</v>
      </c>
      <c r="AB479" s="138">
        <v>2</v>
      </c>
      <c r="AC479" s="138">
        <v>0</v>
      </c>
      <c r="AD479" s="138">
        <v>0</v>
      </c>
      <c r="AE479" s="139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">
      <c r="A480" t="s">
        <v>492</v>
      </c>
      <c r="B480" t="s">
        <v>484</v>
      </c>
      <c r="C480" s="134" t="s">
        <v>115</v>
      </c>
      <c r="D480" s="135" t="s">
        <v>465</v>
      </c>
      <c r="E480" s="136">
        <v>2</v>
      </c>
      <c r="F480" s="136"/>
      <c r="G480" s="136"/>
      <c r="H480" s="136"/>
      <c r="I480" s="137">
        <f t="shared" si="14"/>
        <v>4</v>
      </c>
      <c r="J480" s="138">
        <v>0</v>
      </c>
      <c r="K480" s="138">
        <v>0</v>
      </c>
      <c r="L480" s="138">
        <v>0</v>
      </c>
      <c r="M480" s="138">
        <v>0</v>
      </c>
      <c r="N480" s="138">
        <v>0</v>
      </c>
      <c r="O480" s="138">
        <v>0</v>
      </c>
      <c r="P480" s="138">
        <v>0</v>
      </c>
      <c r="Q480" s="138">
        <v>0</v>
      </c>
      <c r="R480" s="138">
        <v>0</v>
      </c>
      <c r="S480" s="138">
        <v>0</v>
      </c>
      <c r="T480" s="138">
        <v>0</v>
      </c>
      <c r="U480" s="138">
        <v>0</v>
      </c>
      <c r="V480" s="138">
        <v>0</v>
      </c>
      <c r="W480" s="138">
        <v>0</v>
      </c>
      <c r="X480" s="138">
        <v>0</v>
      </c>
      <c r="Y480" s="138">
        <v>0</v>
      </c>
      <c r="Z480" s="138">
        <v>1</v>
      </c>
      <c r="AA480" s="138">
        <v>2</v>
      </c>
      <c r="AB480" s="138">
        <v>0</v>
      </c>
      <c r="AC480" s="138">
        <v>1</v>
      </c>
      <c r="AD480" s="138">
        <v>0</v>
      </c>
      <c r="AE480" s="139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">
      <c r="A481" t="s">
        <v>498</v>
      </c>
      <c r="B481" t="s">
        <v>391</v>
      </c>
      <c r="C481" s="134" t="s">
        <v>116</v>
      </c>
      <c r="D481" s="135" t="s">
        <v>465</v>
      </c>
      <c r="E481" s="136">
        <v>2</v>
      </c>
      <c r="F481" s="136"/>
      <c r="G481" s="136"/>
      <c r="H481" s="136"/>
      <c r="I481" s="137">
        <f t="shared" si="14"/>
        <v>4</v>
      </c>
      <c r="J481" s="138">
        <v>0</v>
      </c>
      <c r="K481" s="138">
        <v>0</v>
      </c>
      <c r="L481" s="138">
        <v>0</v>
      </c>
      <c r="M481" s="138">
        <v>0</v>
      </c>
      <c r="N481" s="138">
        <v>0</v>
      </c>
      <c r="O481" s="138">
        <v>0</v>
      </c>
      <c r="P481" s="138">
        <v>0</v>
      </c>
      <c r="Q481" s="138">
        <v>0</v>
      </c>
      <c r="R481" s="138">
        <v>0</v>
      </c>
      <c r="S481" s="138">
        <v>0</v>
      </c>
      <c r="T481" s="138">
        <v>0</v>
      </c>
      <c r="U481" s="138">
        <v>0</v>
      </c>
      <c r="V481" s="138">
        <v>0</v>
      </c>
      <c r="W481" s="138">
        <v>0</v>
      </c>
      <c r="X481" s="138">
        <v>0</v>
      </c>
      <c r="Y481" s="138">
        <v>0</v>
      </c>
      <c r="Z481" s="138">
        <v>1</v>
      </c>
      <c r="AA481" s="138">
        <v>2</v>
      </c>
      <c r="AB481" s="138">
        <v>0</v>
      </c>
      <c r="AC481" s="138">
        <v>0</v>
      </c>
      <c r="AD481" s="138">
        <v>1</v>
      </c>
      <c r="AE481" s="139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">
      <c r="A482" t="s">
        <v>498</v>
      </c>
      <c r="B482" t="s">
        <v>391</v>
      </c>
      <c r="C482" s="134" t="s">
        <v>117</v>
      </c>
      <c r="D482" s="135" t="s">
        <v>465</v>
      </c>
      <c r="E482" s="136">
        <v>2</v>
      </c>
      <c r="F482" s="136"/>
      <c r="G482" s="136"/>
      <c r="H482" s="136"/>
      <c r="I482" s="137">
        <f t="shared" si="14"/>
        <v>5</v>
      </c>
      <c r="J482" s="138">
        <v>0</v>
      </c>
      <c r="K482" s="138">
        <v>0</v>
      </c>
      <c r="L482" s="138">
        <v>0</v>
      </c>
      <c r="M482" s="138">
        <v>0</v>
      </c>
      <c r="N482" s="138">
        <v>0</v>
      </c>
      <c r="O482" s="138">
        <v>0</v>
      </c>
      <c r="P482" s="138">
        <v>0</v>
      </c>
      <c r="Q482" s="138">
        <v>0</v>
      </c>
      <c r="R482" s="138">
        <v>0</v>
      </c>
      <c r="S482" s="138">
        <v>0</v>
      </c>
      <c r="T482" s="138">
        <v>0</v>
      </c>
      <c r="U482" s="138">
        <v>0</v>
      </c>
      <c r="V482" s="138">
        <v>0</v>
      </c>
      <c r="W482" s="138">
        <v>0</v>
      </c>
      <c r="X482" s="138">
        <v>0</v>
      </c>
      <c r="Y482" s="138">
        <v>1</v>
      </c>
      <c r="Z482" s="138">
        <v>1</v>
      </c>
      <c r="AA482" s="138">
        <v>1</v>
      </c>
      <c r="AB482" s="138">
        <v>1</v>
      </c>
      <c r="AC482" s="138">
        <v>1</v>
      </c>
      <c r="AD482" s="138">
        <v>0</v>
      </c>
      <c r="AE482" s="139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">
      <c r="A483" t="s">
        <v>498</v>
      </c>
      <c r="B483" t="s">
        <v>391</v>
      </c>
      <c r="C483" s="134" t="s">
        <v>118</v>
      </c>
      <c r="D483" s="135" t="s">
        <v>465</v>
      </c>
      <c r="E483" s="136">
        <v>2</v>
      </c>
      <c r="F483" s="136"/>
      <c r="G483" s="136"/>
      <c r="H483" s="136"/>
      <c r="I483" s="137">
        <f t="shared" si="14"/>
        <v>2</v>
      </c>
      <c r="J483" s="138">
        <v>0</v>
      </c>
      <c r="K483" s="138">
        <v>0</v>
      </c>
      <c r="L483" s="138">
        <v>0</v>
      </c>
      <c r="M483" s="138">
        <v>0</v>
      </c>
      <c r="N483" s="138">
        <v>0</v>
      </c>
      <c r="O483" s="138">
        <v>0</v>
      </c>
      <c r="P483" s="138">
        <v>0</v>
      </c>
      <c r="Q483" s="138">
        <v>0</v>
      </c>
      <c r="R483" s="138">
        <v>0</v>
      </c>
      <c r="S483" s="138">
        <v>0</v>
      </c>
      <c r="T483" s="138">
        <v>0</v>
      </c>
      <c r="U483" s="138">
        <v>0</v>
      </c>
      <c r="V483" s="138">
        <v>0</v>
      </c>
      <c r="W483" s="138">
        <v>0</v>
      </c>
      <c r="X483" s="138">
        <v>1</v>
      </c>
      <c r="Y483" s="138">
        <v>0</v>
      </c>
      <c r="Z483" s="138">
        <v>0</v>
      </c>
      <c r="AA483" s="138">
        <v>0</v>
      </c>
      <c r="AB483" s="138">
        <v>1</v>
      </c>
      <c r="AC483" s="138">
        <v>0</v>
      </c>
      <c r="AD483" s="138">
        <v>0</v>
      </c>
      <c r="AE483" s="139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">
      <c r="A484" t="s">
        <v>498</v>
      </c>
      <c r="B484" t="s">
        <v>391</v>
      </c>
      <c r="C484" s="134" t="s">
        <v>119</v>
      </c>
      <c r="D484" s="135" t="s">
        <v>465</v>
      </c>
      <c r="E484" s="136">
        <v>2</v>
      </c>
      <c r="F484" s="136"/>
      <c r="G484" s="136"/>
      <c r="H484" s="136"/>
      <c r="I484" s="137">
        <f t="shared" si="14"/>
        <v>8</v>
      </c>
      <c r="J484" s="138">
        <v>0</v>
      </c>
      <c r="K484" s="138">
        <v>0</v>
      </c>
      <c r="L484" s="138">
        <v>0</v>
      </c>
      <c r="M484" s="138">
        <v>0</v>
      </c>
      <c r="N484" s="138">
        <v>0</v>
      </c>
      <c r="O484" s="138">
        <v>0</v>
      </c>
      <c r="P484" s="138">
        <v>0</v>
      </c>
      <c r="Q484" s="138">
        <v>0</v>
      </c>
      <c r="R484" s="138">
        <v>0</v>
      </c>
      <c r="S484" s="138">
        <v>0</v>
      </c>
      <c r="T484" s="138">
        <v>0</v>
      </c>
      <c r="U484" s="138">
        <v>0</v>
      </c>
      <c r="V484" s="138">
        <v>0</v>
      </c>
      <c r="W484" s="138">
        <v>0</v>
      </c>
      <c r="X484" s="138">
        <v>1</v>
      </c>
      <c r="Y484" s="138">
        <v>0</v>
      </c>
      <c r="Z484" s="138">
        <v>2</v>
      </c>
      <c r="AA484" s="138">
        <v>1</v>
      </c>
      <c r="AB484" s="138">
        <v>4</v>
      </c>
      <c r="AC484" s="138">
        <v>0</v>
      </c>
      <c r="AD484" s="138">
        <v>0</v>
      </c>
      <c r="AE484" s="139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">
      <c r="A485" t="s">
        <v>498</v>
      </c>
      <c r="B485" t="s">
        <v>391</v>
      </c>
      <c r="C485" s="134" t="s">
        <v>120</v>
      </c>
      <c r="D485" s="135" t="s">
        <v>465</v>
      </c>
      <c r="E485" s="136">
        <v>2</v>
      </c>
      <c r="F485" s="136"/>
      <c r="G485" s="136"/>
      <c r="H485" s="136"/>
      <c r="I485" s="137">
        <f t="shared" si="14"/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9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">
      <c r="A486" t="s">
        <v>498</v>
      </c>
      <c r="B486" t="s">
        <v>391</v>
      </c>
      <c r="C486" s="134" t="s">
        <v>121</v>
      </c>
      <c r="D486" s="135" t="s">
        <v>465</v>
      </c>
      <c r="E486" s="136">
        <v>2</v>
      </c>
      <c r="F486" s="136"/>
      <c r="G486" s="136"/>
      <c r="H486" s="136"/>
      <c r="I486" s="137">
        <f t="shared" si="14"/>
        <v>2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1</v>
      </c>
      <c r="V486" s="138">
        <v>0</v>
      </c>
      <c r="W486" s="138">
        <v>0</v>
      </c>
      <c r="X486" s="138">
        <v>0</v>
      </c>
      <c r="Y486" s="138">
        <v>1</v>
      </c>
      <c r="Z486" s="138">
        <v>0</v>
      </c>
      <c r="AA486" s="138">
        <v>0</v>
      </c>
      <c r="AB486" s="138">
        <v>0</v>
      </c>
      <c r="AC486" s="138">
        <v>0</v>
      </c>
      <c r="AD486" s="138">
        <v>0</v>
      </c>
      <c r="AE486" s="139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">
      <c r="A487" t="s">
        <v>498</v>
      </c>
      <c r="B487" t="s">
        <v>391</v>
      </c>
      <c r="C487" s="134" t="s">
        <v>122</v>
      </c>
      <c r="D487" s="135" t="s">
        <v>465</v>
      </c>
      <c r="E487" s="136">
        <v>2</v>
      </c>
      <c r="F487" s="136"/>
      <c r="G487" s="136"/>
      <c r="H487" s="136"/>
      <c r="I487" s="137">
        <f t="shared" si="14"/>
        <v>5</v>
      </c>
      <c r="J487" s="138">
        <v>0</v>
      </c>
      <c r="K487" s="138">
        <v>0</v>
      </c>
      <c r="L487" s="138">
        <v>0</v>
      </c>
      <c r="M487" s="138">
        <v>0</v>
      </c>
      <c r="N487" s="138">
        <v>0</v>
      </c>
      <c r="O487" s="138">
        <v>0</v>
      </c>
      <c r="P487" s="138">
        <v>0</v>
      </c>
      <c r="Q487" s="138">
        <v>0</v>
      </c>
      <c r="R487" s="138">
        <v>0</v>
      </c>
      <c r="S487" s="138">
        <v>0</v>
      </c>
      <c r="T487" s="138">
        <v>0</v>
      </c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8">
        <v>1</v>
      </c>
      <c r="AA487" s="138">
        <v>0</v>
      </c>
      <c r="AB487" s="138">
        <v>1</v>
      </c>
      <c r="AC487" s="138">
        <v>2</v>
      </c>
      <c r="AD487" s="138">
        <v>1</v>
      </c>
      <c r="AE487" s="139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">
      <c r="A488" t="s">
        <v>500</v>
      </c>
      <c r="B488" t="s">
        <v>393</v>
      </c>
      <c r="C488" s="134" t="s">
        <v>123</v>
      </c>
      <c r="D488" s="135" t="s">
        <v>465</v>
      </c>
      <c r="E488" s="136">
        <v>2</v>
      </c>
      <c r="F488" s="136"/>
      <c r="G488" s="136"/>
      <c r="H488" s="136"/>
      <c r="I488" s="137">
        <f t="shared" si="14"/>
        <v>3</v>
      </c>
      <c r="J488" s="138">
        <v>0</v>
      </c>
      <c r="K488" s="138">
        <v>0</v>
      </c>
      <c r="L488" s="138">
        <v>0</v>
      </c>
      <c r="M488" s="138">
        <v>0</v>
      </c>
      <c r="N488" s="138">
        <v>0</v>
      </c>
      <c r="O488" s="138">
        <v>0</v>
      </c>
      <c r="P488" s="138">
        <v>0</v>
      </c>
      <c r="Q488" s="138">
        <v>0</v>
      </c>
      <c r="R488" s="138">
        <v>0</v>
      </c>
      <c r="S488" s="138">
        <v>0</v>
      </c>
      <c r="T488" s="138">
        <v>0</v>
      </c>
      <c r="U488" s="138">
        <v>0</v>
      </c>
      <c r="V488" s="138">
        <v>0</v>
      </c>
      <c r="W488" s="138">
        <v>0</v>
      </c>
      <c r="X488" s="138">
        <v>0</v>
      </c>
      <c r="Y488" s="138">
        <v>0</v>
      </c>
      <c r="Z488" s="138">
        <v>0</v>
      </c>
      <c r="AA488" s="138">
        <v>1</v>
      </c>
      <c r="AB488" s="138">
        <v>1</v>
      </c>
      <c r="AC488" s="138">
        <v>0</v>
      </c>
      <c r="AD488" s="138">
        <v>1</v>
      </c>
      <c r="AE488" s="139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">
      <c r="A489" t="s">
        <v>500</v>
      </c>
      <c r="B489" t="s">
        <v>393</v>
      </c>
      <c r="C489" s="134" t="s">
        <v>124</v>
      </c>
      <c r="D489" s="135" t="s">
        <v>465</v>
      </c>
      <c r="E489" s="136">
        <v>2</v>
      </c>
      <c r="F489" s="136"/>
      <c r="G489" s="136"/>
      <c r="H489" s="136"/>
      <c r="I489" s="137">
        <f t="shared" si="14"/>
        <v>11</v>
      </c>
      <c r="J489" s="138">
        <v>0</v>
      </c>
      <c r="K489" s="138">
        <v>0</v>
      </c>
      <c r="L489" s="138">
        <v>0</v>
      </c>
      <c r="M489" s="138">
        <v>0</v>
      </c>
      <c r="N489" s="138">
        <v>0</v>
      </c>
      <c r="O489" s="138">
        <v>0</v>
      </c>
      <c r="P489" s="138">
        <v>0</v>
      </c>
      <c r="Q489" s="138">
        <v>0</v>
      </c>
      <c r="R489" s="138">
        <v>0</v>
      </c>
      <c r="S489" s="138">
        <v>0</v>
      </c>
      <c r="T489" s="138">
        <v>0</v>
      </c>
      <c r="U489" s="138">
        <v>0</v>
      </c>
      <c r="V489" s="138">
        <v>0</v>
      </c>
      <c r="W489" s="138">
        <v>0</v>
      </c>
      <c r="X489" s="138">
        <v>0</v>
      </c>
      <c r="Y489" s="138">
        <v>2</v>
      </c>
      <c r="Z489" s="138">
        <v>1</v>
      </c>
      <c r="AA489" s="138">
        <v>2</v>
      </c>
      <c r="AB489" s="138">
        <v>0</v>
      </c>
      <c r="AC489" s="138">
        <v>2</v>
      </c>
      <c r="AD489" s="138">
        <v>4</v>
      </c>
      <c r="AE489" s="139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">
      <c r="A490" t="s">
        <v>500</v>
      </c>
      <c r="B490" t="s">
        <v>393</v>
      </c>
      <c r="C490" s="134" t="s">
        <v>125</v>
      </c>
      <c r="D490" s="135" t="s">
        <v>465</v>
      </c>
      <c r="E490" s="136">
        <v>2</v>
      </c>
      <c r="F490" s="136"/>
      <c r="G490" s="136"/>
      <c r="H490" s="136"/>
      <c r="I490" s="137">
        <f t="shared" si="14"/>
        <v>4</v>
      </c>
      <c r="J490" s="138">
        <v>0</v>
      </c>
      <c r="K490" s="138">
        <v>0</v>
      </c>
      <c r="L490" s="138">
        <v>0</v>
      </c>
      <c r="M490" s="138">
        <v>0</v>
      </c>
      <c r="N490" s="138">
        <v>0</v>
      </c>
      <c r="O490" s="138">
        <v>0</v>
      </c>
      <c r="P490" s="138">
        <v>0</v>
      </c>
      <c r="Q490" s="138">
        <v>0</v>
      </c>
      <c r="R490" s="138">
        <v>0</v>
      </c>
      <c r="S490" s="138">
        <v>0</v>
      </c>
      <c r="T490" s="138">
        <v>0</v>
      </c>
      <c r="U490" s="138">
        <v>0</v>
      </c>
      <c r="V490" s="138">
        <v>0</v>
      </c>
      <c r="W490" s="138">
        <v>0</v>
      </c>
      <c r="X490" s="138">
        <v>0</v>
      </c>
      <c r="Y490" s="138">
        <v>0</v>
      </c>
      <c r="Z490" s="138">
        <v>0</v>
      </c>
      <c r="AA490" s="138">
        <v>1</v>
      </c>
      <c r="AB490" s="138">
        <v>1</v>
      </c>
      <c r="AC490" s="138">
        <v>1</v>
      </c>
      <c r="AD490" s="138">
        <v>1</v>
      </c>
      <c r="AE490" s="139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">
      <c r="A491" t="s">
        <v>500</v>
      </c>
      <c r="B491" t="s">
        <v>393</v>
      </c>
      <c r="C491" s="134" t="s">
        <v>126</v>
      </c>
      <c r="D491" s="135" t="s">
        <v>465</v>
      </c>
      <c r="E491" s="136">
        <v>2</v>
      </c>
      <c r="F491" s="136"/>
      <c r="G491" s="136"/>
      <c r="H491" s="136"/>
      <c r="I491" s="137">
        <f t="shared" si="14"/>
        <v>11</v>
      </c>
      <c r="J491" s="138">
        <v>0</v>
      </c>
      <c r="K491" s="138">
        <v>0</v>
      </c>
      <c r="L491" s="138">
        <v>0</v>
      </c>
      <c r="M491" s="138">
        <v>0</v>
      </c>
      <c r="N491" s="138">
        <v>0</v>
      </c>
      <c r="O491" s="138">
        <v>0</v>
      </c>
      <c r="P491" s="138">
        <v>0</v>
      </c>
      <c r="Q491" s="138">
        <v>0</v>
      </c>
      <c r="R491" s="138">
        <v>0</v>
      </c>
      <c r="S491" s="138">
        <v>0</v>
      </c>
      <c r="T491" s="138">
        <v>0</v>
      </c>
      <c r="U491" s="138">
        <v>0</v>
      </c>
      <c r="V491" s="138">
        <v>0</v>
      </c>
      <c r="W491" s="138">
        <v>0</v>
      </c>
      <c r="X491" s="138">
        <v>0</v>
      </c>
      <c r="Y491" s="138">
        <v>1</v>
      </c>
      <c r="Z491" s="138">
        <v>2</v>
      </c>
      <c r="AA491" s="138">
        <v>2</v>
      </c>
      <c r="AB491" s="138">
        <v>5</v>
      </c>
      <c r="AC491" s="138">
        <v>1</v>
      </c>
      <c r="AD491" s="138">
        <v>0</v>
      </c>
      <c r="AE491" s="139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">
      <c r="A492" t="s">
        <v>500</v>
      </c>
      <c r="B492" t="s">
        <v>393</v>
      </c>
      <c r="C492" s="134" t="s">
        <v>127</v>
      </c>
      <c r="D492" s="135" t="s">
        <v>465</v>
      </c>
      <c r="E492" s="136">
        <v>2</v>
      </c>
      <c r="F492" s="136"/>
      <c r="G492" s="136"/>
      <c r="H492" s="136"/>
      <c r="I492" s="137">
        <f t="shared" si="14"/>
        <v>5</v>
      </c>
      <c r="J492" s="138">
        <v>0</v>
      </c>
      <c r="K492" s="138">
        <v>0</v>
      </c>
      <c r="L492" s="138">
        <v>0</v>
      </c>
      <c r="M492" s="138">
        <v>0</v>
      </c>
      <c r="N492" s="138">
        <v>0</v>
      </c>
      <c r="O492" s="138">
        <v>0</v>
      </c>
      <c r="P492" s="138">
        <v>0</v>
      </c>
      <c r="Q492" s="138">
        <v>0</v>
      </c>
      <c r="R492" s="138">
        <v>0</v>
      </c>
      <c r="S492" s="138">
        <v>0</v>
      </c>
      <c r="T492" s="138">
        <v>0</v>
      </c>
      <c r="U492" s="138">
        <v>0</v>
      </c>
      <c r="V492" s="138">
        <v>0</v>
      </c>
      <c r="W492" s="138">
        <v>0</v>
      </c>
      <c r="X492" s="138">
        <v>0</v>
      </c>
      <c r="Y492" s="138">
        <v>0</v>
      </c>
      <c r="Z492" s="138">
        <v>2</v>
      </c>
      <c r="AA492" s="138">
        <v>1</v>
      </c>
      <c r="AB492" s="138">
        <v>1</v>
      </c>
      <c r="AC492" s="138">
        <v>1</v>
      </c>
      <c r="AD492" s="138">
        <v>0</v>
      </c>
      <c r="AE492" s="139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">
      <c r="A493" t="s">
        <v>500</v>
      </c>
      <c r="B493" t="s">
        <v>393</v>
      </c>
      <c r="C493" s="134" t="s">
        <v>128</v>
      </c>
      <c r="D493" s="135" t="s">
        <v>465</v>
      </c>
      <c r="E493" s="136">
        <v>2</v>
      </c>
      <c r="F493" s="136"/>
      <c r="G493" s="136"/>
      <c r="H493" s="136"/>
      <c r="I493" s="137">
        <f t="shared" si="14"/>
        <v>1</v>
      </c>
      <c r="J493" s="138">
        <v>0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0</v>
      </c>
      <c r="V493" s="138">
        <v>0</v>
      </c>
      <c r="W493" s="138">
        <v>0</v>
      </c>
      <c r="X493" s="138">
        <v>0</v>
      </c>
      <c r="Y493" s="138">
        <v>0</v>
      </c>
      <c r="Z493" s="138">
        <v>0</v>
      </c>
      <c r="AA493" s="138">
        <v>1</v>
      </c>
      <c r="AB493" s="138">
        <v>0</v>
      </c>
      <c r="AC493" s="138">
        <v>0</v>
      </c>
      <c r="AD493" s="138">
        <v>0</v>
      </c>
      <c r="AE493" s="139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">
      <c r="A494" t="s">
        <v>500</v>
      </c>
      <c r="B494" t="s">
        <v>393</v>
      </c>
      <c r="C494" s="134" t="s">
        <v>129</v>
      </c>
      <c r="D494" s="135" t="s">
        <v>465</v>
      </c>
      <c r="E494" s="136">
        <v>2</v>
      </c>
      <c r="F494" s="136"/>
      <c r="G494" s="136"/>
      <c r="H494" s="136"/>
      <c r="I494" s="137">
        <f t="shared" si="14"/>
        <v>5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0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1</v>
      </c>
      <c r="X494" s="138">
        <v>0</v>
      </c>
      <c r="Y494" s="138">
        <v>0</v>
      </c>
      <c r="Z494" s="138">
        <v>1</v>
      </c>
      <c r="AA494" s="138">
        <v>1</v>
      </c>
      <c r="AB494" s="138">
        <v>2</v>
      </c>
      <c r="AC494" s="138">
        <v>0</v>
      </c>
      <c r="AD494" s="138">
        <v>0</v>
      </c>
      <c r="AE494" s="139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">
      <c r="A495" t="s">
        <v>500</v>
      </c>
      <c r="B495" t="s">
        <v>393</v>
      </c>
      <c r="C495" s="134" t="s">
        <v>130</v>
      </c>
      <c r="D495" s="135" t="s">
        <v>465</v>
      </c>
      <c r="E495" s="136">
        <v>2</v>
      </c>
      <c r="F495" s="136"/>
      <c r="G495" s="136"/>
      <c r="H495" s="136"/>
      <c r="I495" s="137">
        <f t="shared" ref="I495:I555" si="15">SUM(J495:AE495)</f>
        <v>2</v>
      </c>
      <c r="J495" s="138">
        <v>0</v>
      </c>
      <c r="K495" s="138">
        <v>0</v>
      </c>
      <c r="L495" s="138">
        <v>0</v>
      </c>
      <c r="M495" s="138">
        <v>0</v>
      </c>
      <c r="N495" s="138">
        <v>0</v>
      </c>
      <c r="O495" s="138">
        <v>0</v>
      </c>
      <c r="P495" s="138">
        <v>0</v>
      </c>
      <c r="Q495" s="138">
        <v>0</v>
      </c>
      <c r="R495" s="138">
        <v>0</v>
      </c>
      <c r="S495" s="138">
        <v>0</v>
      </c>
      <c r="T495" s="138">
        <v>0</v>
      </c>
      <c r="U495" s="138">
        <v>0</v>
      </c>
      <c r="V495" s="138">
        <v>0</v>
      </c>
      <c r="W495" s="138">
        <v>0</v>
      </c>
      <c r="X495" s="138">
        <v>0</v>
      </c>
      <c r="Y495" s="138">
        <v>0</v>
      </c>
      <c r="Z495" s="138">
        <v>0</v>
      </c>
      <c r="AA495" s="138">
        <v>2</v>
      </c>
      <c r="AB495" s="138">
        <v>0</v>
      </c>
      <c r="AC495" s="138">
        <v>0</v>
      </c>
      <c r="AD495" s="138">
        <v>0</v>
      </c>
      <c r="AE495" s="139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">
      <c r="A496" t="s">
        <v>500</v>
      </c>
      <c r="B496" t="s">
        <v>393</v>
      </c>
      <c r="C496" s="134" t="s">
        <v>131</v>
      </c>
      <c r="D496" s="135" t="s">
        <v>465</v>
      </c>
      <c r="E496" s="136">
        <v>2</v>
      </c>
      <c r="F496" s="136"/>
      <c r="G496" s="136"/>
      <c r="H496" s="136"/>
      <c r="I496" s="137">
        <f t="shared" si="15"/>
        <v>3</v>
      </c>
      <c r="J496" s="138">
        <v>0</v>
      </c>
      <c r="K496" s="138">
        <v>0</v>
      </c>
      <c r="L496" s="138">
        <v>0</v>
      </c>
      <c r="M496" s="138">
        <v>0</v>
      </c>
      <c r="N496" s="138">
        <v>0</v>
      </c>
      <c r="O496" s="138">
        <v>0</v>
      </c>
      <c r="P496" s="138">
        <v>0</v>
      </c>
      <c r="Q496" s="138">
        <v>0</v>
      </c>
      <c r="R496" s="138">
        <v>0</v>
      </c>
      <c r="S496" s="138">
        <v>0</v>
      </c>
      <c r="T496" s="138">
        <v>0</v>
      </c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8">
        <v>1</v>
      </c>
      <c r="AA496" s="138">
        <v>1</v>
      </c>
      <c r="AB496" s="138">
        <v>0</v>
      </c>
      <c r="AC496" s="138">
        <v>1</v>
      </c>
      <c r="AD496" s="138">
        <v>0</v>
      </c>
      <c r="AE496" s="139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">
      <c r="A497" t="s">
        <v>497</v>
      </c>
      <c r="B497" t="s">
        <v>470</v>
      </c>
      <c r="C497" s="134" t="s">
        <v>132</v>
      </c>
      <c r="D497" s="135" t="s">
        <v>465</v>
      </c>
      <c r="E497" s="136">
        <v>2</v>
      </c>
      <c r="F497" s="136"/>
      <c r="G497" s="136"/>
      <c r="H497" s="136"/>
      <c r="I497" s="137">
        <f t="shared" si="15"/>
        <v>13</v>
      </c>
      <c r="J497" s="138">
        <v>0</v>
      </c>
      <c r="K497" s="138">
        <v>0</v>
      </c>
      <c r="L497" s="138">
        <v>0</v>
      </c>
      <c r="M497" s="138">
        <v>0</v>
      </c>
      <c r="N497" s="138">
        <v>0</v>
      </c>
      <c r="O497" s="138">
        <v>0</v>
      </c>
      <c r="P497" s="138">
        <v>0</v>
      </c>
      <c r="Q497" s="138">
        <v>0</v>
      </c>
      <c r="R497" s="138">
        <v>0</v>
      </c>
      <c r="S497" s="138">
        <v>0</v>
      </c>
      <c r="T497" s="138">
        <v>0</v>
      </c>
      <c r="U497" s="138">
        <v>0</v>
      </c>
      <c r="V497" s="138">
        <v>2</v>
      </c>
      <c r="W497" s="138">
        <v>0</v>
      </c>
      <c r="X497" s="138">
        <v>2</v>
      </c>
      <c r="Y497" s="138">
        <v>2</v>
      </c>
      <c r="Z497" s="138">
        <v>1</v>
      </c>
      <c r="AA497" s="138">
        <v>1</v>
      </c>
      <c r="AB497" s="138">
        <v>3</v>
      </c>
      <c r="AC497" s="138">
        <v>1</v>
      </c>
      <c r="AD497" s="138">
        <v>1</v>
      </c>
      <c r="AE497" s="139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">
      <c r="A498" t="s">
        <v>497</v>
      </c>
      <c r="B498" t="s">
        <v>470</v>
      </c>
      <c r="C498" s="134" t="s">
        <v>133</v>
      </c>
      <c r="D498" s="135" t="s">
        <v>465</v>
      </c>
      <c r="E498" s="136">
        <v>2</v>
      </c>
      <c r="F498" s="136"/>
      <c r="G498" s="136"/>
      <c r="H498" s="136"/>
      <c r="I498" s="137">
        <f t="shared" si="15"/>
        <v>7</v>
      </c>
      <c r="J498" s="138">
        <v>0</v>
      </c>
      <c r="K498" s="138">
        <v>0</v>
      </c>
      <c r="L498" s="138">
        <v>0</v>
      </c>
      <c r="M498" s="138">
        <v>0</v>
      </c>
      <c r="N498" s="138">
        <v>0</v>
      </c>
      <c r="O498" s="138">
        <v>0</v>
      </c>
      <c r="P498" s="138">
        <v>0</v>
      </c>
      <c r="Q498" s="138">
        <v>0</v>
      </c>
      <c r="R498" s="138">
        <v>0</v>
      </c>
      <c r="S498" s="138">
        <v>0</v>
      </c>
      <c r="T498" s="138">
        <v>0</v>
      </c>
      <c r="U498" s="138">
        <v>0</v>
      </c>
      <c r="V498" s="138">
        <v>0</v>
      </c>
      <c r="W498" s="138">
        <v>0</v>
      </c>
      <c r="X498" s="138">
        <v>0</v>
      </c>
      <c r="Y498" s="138">
        <v>0</v>
      </c>
      <c r="Z498" s="138">
        <v>1</v>
      </c>
      <c r="AA498" s="138">
        <v>0</v>
      </c>
      <c r="AB498" s="138">
        <v>5</v>
      </c>
      <c r="AC498" s="138">
        <v>1</v>
      </c>
      <c r="AD498" s="138">
        <v>0</v>
      </c>
      <c r="AE498" s="139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">
      <c r="A499" t="s">
        <v>497</v>
      </c>
      <c r="B499" t="s">
        <v>390</v>
      </c>
      <c r="C499" s="134" t="s">
        <v>134</v>
      </c>
      <c r="D499" s="135" t="s">
        <v>465</v>
      </c>
      <c r="E499" s="136">
        <v>2</v>
      </c>
      <c r="F499" s="136"/>
      <c r="G499" s="136"/>
      <c r="H499" s="136"/>
      <c r="I499" s="137">
        <f t="shared" si="15"/>
        <v>14</v>
      </c>
      <c r="J499" s="138">
        <v>0</v>
      </c>
      <c r="K499" s="138">
        <v>0</v>
      </c>
      <c r="L499" s="138">
        <v>0</v>
      </c>
      <c r="M499" s="138">
        <v>0</v>
      </c>
      <c r="N499" s="138">
        <v>0</v>
      </c>
      <c r="O499" s="138">
        <v>0</v>
      </c>
      <c r="P499" s="138">
        <v>0</v>
      </c>
      <c r="Q499" s="138">
        <v>0</v>
      </c>
      <c r="R499" s="138">
        <v>0</v>
      </c>
      <c r="S499" s="138">
        <v>0</v>
      </c>
      <c r="T499" s="138">
        <v>0</v>
      </c>
      <c r="U499" s="138">
        <v>0</v>
      </c>
      <c r="V499" s="138">
        <v>0</v>
      </c>
      <c r="W499" s="138">
        <v>0</v>
      </c>
      <c r="X499" s="138">
        <v>0</v>
      </c>
      <c r="Y499" s="138">
        <v>0</v>
      </c>
      <c r="Z499" s="138">
        <v>2</v>
      </c>
      <c r="AA499" s="138">
        <v>4</v>
      </c>
      <c r="AB499" s="138">
        <v>3</v>
      </c>
      <c r="AC499" s="138">
        <v>5</v>
      </c>
      <c r="AD499" s="138">
        <v>0</v>
      </c>
      <c r="AE499" s="139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">
      <c r="A500" t="s">
        <v>497</v>
      </c>
      <c r="B500" t="s">
        <v>390</v>
      </c>
      <c r="C500" s="134" t="s">
        <v>135</v>
      </c>
      <c r="D500" s="135" t="s">
        <v>465</v>
      </c>
      <c r="E500" s="136">
        <v>2</v>
      </c>
      <c r="F500" s="136"/>
      <c r="G500" s="136"/>
      <c r="H500" s="136"/>
      <c r="I500" s="137">
        <f t="shared" si="15"/>
        <v>3</v>
      </c>
      <c r="J500" s="138">
        <v>0</v>
      </c>
      <c r="K500" s="138">
        <v>0</v>
      </c>
      <c r="L500" s="138">
        <v>0</v>
      </c>
      <c r="M500" s="138">
        <v>0</v>
      </c>
      <c r="N500" s="138">
        <v>0</v>
      </c>
      <c r="O500" s="138">
        <v>0</v>
      </c>
      <c r="P500" s="138">
        <v>0</v>
      </c>
      <c r="Q500" s="138">
        <v>0</v>
      </c>
      <c r="R500" s="138">
        <v>0</v>
      </c>
      <c r="S500" s="138">
        <v>0</v>
      </c>
      <c r="T500" s="138">
        <v>0</v>
      </c>
      <c r="U500" s="138">
        <v>0</v>
      </c>
      <c r="V500" s="138">
        <v>0</v>
      </c>
      <c r="W500" s="138">
        <v>0</v>
      </c>
      <c r="X500" s="138">
        <v>0</v>
      </c>
      <c r="Y500" s="138">
        <v>0</v>
      </c>
      <c r="Z500" s="138">
        <v>0</v>
      </c>
      <c r="AA500" s="138">
        <v>0</v>
      </c>
      <c r="AB500" s="138">
        <v>1</v>
      </c>
      <c r="AC500" s="138">
        <v>1</v>
      </c>
      <c r="AD500" s="138">
        <v>1</v>
      </c>
      <c r="AE500" s="139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">
      <c r="A501" t="s">
        <v>497</v>
      </c>
      <c r="B501" t="s">
        <v>390</v>
      </c>
      <c r="C501" s="134" t="s">
        <v>136</v>
      </c>
      <c r="D501" s="135" t="s">
        <v>465</v>
      </c>
      <c r="E501" s="136">
        <v>2</v>
      </c>
      <c r="F501" s="136"/>
      <c r="G501" s="136"/>
      <c r="H501" s="136"/>
      <c r="I501" s="137">
        <f t="shared" si="15"/>
        <v>1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8">
        <v>0</v>
      </c>
      <c r="P501" s="138">
        <v>0</v>
      </c>
      <c r="Q501" s="138">
        <v>0</v>
      </c>
      <c r="R501" s="138">
        <v>0</v>
      </c>
      <c r="S501" s="138">
        <v>0</v>
      </c>
      <c r="T501" s="138">
        <v>0</v>
      </c>
      <c r="U501" s="138">
        <v>0</v>
      </c>
      <c r="V501" s="138">
        <v>0</v>
      </c>
      <c r="W501" s="138">
        <v>0</v>
      </c>
      <c r="X501" s="138">
        <v>0</v>
      </c>
      <c r="Y501" s="138">
        <v>0</v>
      </c>
      <c r="Z501" s="138">
        <v>0</v>
      </c>
      <c r="AA501" s="138">
        <v>0</v>
      </c>
      <c r="AB501" s="138">
        <v>1</v>
      </c>
      <c r="AC501" s="138">
        <v>0</v>
      </c>
      <c r="AD501" s="138">
        <v>0</v>
      </c>
      <c r="AE501" s="139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">
      <c r="A502" t="s">
        <v>497</v>
      </c>
      <c r="B502" t="s">
        <v>470</v>
      </c>
      <c r="C502" s="134" t="s">
        <v>137</v>
      </c>
      <c r="D502" s="135" t="s">
        <v>465</v>
      </c>
      <c r="E502" s="136">
        <v>2</v>
      </c>
      <c r="F502" s="136"/>
      <c r="G502" s="136"/>
      <c r="H502" s="136"/>
      <c r="I502" s="137">
        <f t="shared" si="15"/>
        <v>4</v>
      </c>
      <c r="J502" s="138">
        <v>0</v>
      </c>
      <c r="K502" s="138">
        <v>0</v>
      </c>
      <c r="L502" s="138">
        <v>0</v>
      </c>
      <c r="M502" s="138">
        <v>0</v>
      </c>
      <c r="N502" s="138">
        <v>0</v>
      </c>
      <c r="O502" s="138">
        <v>0</v>
      </c>
      <c r="P502" s="138">
        <v>0</v>
      </c>
      <c r="Q502" s="138">
        <v>0</v>
      </c>
      <c r="R502" s="138">
        <v>0</v>
      </c>
      <c r="S502" s="138">
        <v>0</v>
      </c>
      <c r="T502" s="138">
        <v>0</v>
      </c>
      <c r="U502" s="138">
        <v>0</v>
      </c>
      <c r="V502" s="138">
        <v>0</v>
      </c>
      <c r="W502" s="138">
        <v>0</v>
      </c>
      <c r="X502" s="138">
        <v>0</v>
      </c>
      <c r="Y502" s="138">
        <v>0</v>
      </c>
      <c r="Z502" s="138">
        <v>0</v>
      </c>
      <c r="AA502" s="138">
        <v>3</v>
      </c>
      <c r="AB502" s="138">
        <v>0</v>
      </c>
      <c r="AC502" s="138">
        <v>1</v>
      </c>
      <c r="AD502" s="138">
        <v>0</v>
      </c>
      <c r="AE502" s="139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">
      <c r="A503" t="s">
        <v>497</v>
      </c>
      <c r="B503" t="s">
        <v>470</v>
      </c>
      <c r="C503" s="134" t="s">
        <v>138</v>
      </c>
      <c r="D503" s="135" t="s">
        <v>465</v>
      </c>
      <c r="E503" s="136">
        <v>2</v>
      </c>
      <c r="F503" s="136"/>
      <c r="G503" s="136"/>
      <c r="H503" s="136"/>
      <c r="I503" s="137">
        <f t="shared" si="15"/>
        <v>9</v>
      </c>
      <c r="J503" s="138">
        <v>0</v>
      </c>
      <c r="K503" s="138">
        <v>0</v>
      </c>
      <c r="L503" s="138">
        <v>0</v>
      </c>
      <c r="M503" s="138">
        <v>0</v>
      </c>
      <c r="N503" s="138">
        <v>0</v>
      </c>
      <c r="O503" s="138">
        <v>0</v>
      </c>
      <c r="P503" s="138">
        <v>0</v>
      </c>
      <c r="Q503" s="138">
        <v>0</v>
      </c>
      <c r="R503" s="138">
        <v>0</v>
      </c>
      <c r="S503" s="138">
        <v>0</v>
      </c>
      <c r="T503" s="138">
        <v>0</v>
      </c>
      <c r="U503" s="138">
        <v>0</v>
      </c>
      <c r="V503" s="138">
        <v>0</v>
      </c>
      <c r="W503" s="138">
        <v>0</v>
      </c>
      <c r="X503" s="138">
        <v>0</v>
      </c>
      <c r="Y503" s="138">
        <v>2</v>
      </c>
      <c r="Z503" s="138">
        <v>1</v>
      </c>
      <c r="AA503" s="138">
        <v>1</v>
      </c>
      <c r="AB503" s="138">
        <v>4</v>
      </c>
      <c r="AC503" s="138">
        <v>1</v>
      </c>
      <c r="AD503" s="138">
        <v>0</v>
      </c>
      <c r="AE503" s="139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">
      <c r="A504" t="s">
        <v>502</v>
      </c>
      <c r="B504" t="s">
        <v>473</v>
      </c>
      <c r="C504" s="134" t="s">
        <v>139</v>
      </c>
      <c r="D504" s="135" t="s">
        <v>465</v>
      </c>
      <c r="E504" s="136">
        <v>2</v>
      </c>
      <c r="F504" s="136"/>
      <c r="G504" s="136"/>
      <c r="H504" s="136"/>
      <c r="I504" s="137">
        <f t="shared" si="15"/>
        <v>10</v>
      </c>
      <c r="J504" s="138">
        <v>0</v>
      </c>
      <c r="K504" s="138">
        <v>0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38">
        <v>0</v>
      </c>
      <c r="U504" s="138">
        <v>0</v>
      </c>
      <c r="V504" s="138">
        <v>1</v>
      </c>
      <c r="W504" s="138">
        <v>0</v>
      </c>
      <c r="X504" s="138">
        <v>1</v>
      </c>
      <c r="Y504" s="138">
        <v>0</v>
      </c>
      <c r="Z504" s="138">
        <v>0</v>
      </c>
      <c r="AA504" s="138">
        <v>4</v>
      </c>
      <c r="AB504" s="138">
        <v>1</v>
      </c>
      <c r="AC504" s="138">
        <v>2</v>
      </c>
      <c r="AD504" s="138">
        <v>1</v>
      </c>
      <c r="AE504" s="139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">
      <c r="A505" t="s">
        <v>502</v>
      </c>
      <c r="B505" t="s">
        <v>473</v>
      </c>
      <c r="C505" s="134" t="s">
        <v>140</v>
      </c>
      <c r="D505" s="135" t="s">
        <v>465</v>
      </c>
      <c r="E505" s="136">
        <v>2</v>
      </c>
      <c r="F505" s="136"/>
      <c r="G505" s="136"/>
      <c r="H505" s="136"/>
      <c r="I505" s="137">
        <f t="shared" si="15"/>
        <v>23</v>
      </c>
      <c r="J505" s="138">
        <v>0</v>
      </c>
      <c r="K505" s="138">
        <v>0</v>
      </c>
      <c r="L505" s="138">
        <v>0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0</v>
      </c>
      <c r="S505" s="138">
        <v>0</v>
      </c>
      <c r="T505" s="138">
        <v>0</v>
      </c>
      <c r="U505" s="138">
        <v>0</v>
      </c>
      <c r="V505" s="138">
        <v>0</v>
      </c>
      <c r="W505" s="138">
        <v>0</v>
      </c>
      <c r="X505" s="138">
        <v>0</v>
      </c>
      <c r="Y505" s="138">
        <v>3</v>
      </c>
      <c r="Z505" s="138">
        <v>5</v>
      </c>
      <c r="AA505" s="138">
        <v>4</v>
      </c>
      <c r="AB505" s="138">
        <v>8</v>
      </c>
      <c r="AC505" s="138">
        <v>2</v>
      </c>
      <c r="AD505" s="138">
        <v>1</v>
      </c>
      <c r="AE505" s="139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">
      <c r="A506" t="s">
        <v>502</v>
      </c>
      <c r="B506" t="s">
        <v>473</v>
      </c>
      <c r="C506" s="134" t="s">
        <v>141</v>
      </c>
      <c r="D506" s="135" t="s">
        <v>465</v>
      </c>
      <c r="E506" s="136">
        <v>2</v>
      </c>
      <c r="F506" s="136"/>
      <c r="G506" s="136"/>
      <c r="H506" s="136"/>
      <c r="I506" s="137">
        <f t="shared" si="15"/>
        <v>15</v>
      </c>
      <c r="J506" s="138">
        <v>0</v>
      </c>
      <c r="K506" s="138">
        <v>0</v>
      </c>
      <c r="L506" s="138">
        <v>0</v>
      </c>
      <c r="M506" s="138">
        <v>0</v>
      </c>
      <c r="N506" s="138">
        <v>0</v>
      </c>
      <c r="O506" s="138">
        <v>0</v>
      </c>
      <c r="P506" s="138">
        <v>0</v>
      </c>
      <c r="Q506" s="138">
        <v>0</v>
      </c>
      <c r="R506" s="138">
        <v>0</v>
      </c>
      <c r="S506" s="138">
        <v>0</v>
      </c>
      <c r="T506" s="138">
        <v>0</v>
      </c>
      <c r="U506" s="138">
        <v>0</v>
      </c>
      <c r="V506" s="138">
        <v>0</v>
      </c>
      <c r="W506" s="138">
        <v>0</v>
      </c>
      <c r="X506" s="138">
        <v>0</v>
      </c>
      <c r="Y506" s="138">
        <v>1</v>
      </c>
      <c r="Z506" s="138">
        <v>4</v>
      </c>
      <c r="AA506" s="138">
        <v>1</v>
      </c>
      <c r="AB506" s="138">
        <v>4</v>
      </c>
      <c r="AC506" s="138">
        <v>5</v>
      </c>
      <c r="AD506" s="138">
        <v>0</v>
      </c>
      <c r="AE506" s="139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">
      <c r="A507" t="s">
        <v>502</v>
      </c>
      <c r="B507" t="s">
        <v>473</v>
      </c>
      <c r="C507" s="134" t="s">
        <v>142</v>
      </c>
      <c r="D507" s="135" t="s">
        <v>465</v>
      </c>
      <c r="E507" s="136">
        <v>2</v>
      </c>
      <c r="F507" s="136"/>
      <c r="G507" s="136"/>
      <c r="H507" s="136"/>
      <c r="I507" s="137">
        <f t="shared" si="15"/>
        <v>4</v>
      </c>
      <c r="J507" s="138">
        <v>0</v>
      </c>
      <c r="K507" s="138">
        <v>0</v>
      </c>
      <c r="L507" s="138">
        <v>0</v>
      </c>
      <c r="M507" s="138">
        <v>0</v>
      </c>
      <c r="N507" s="138">
        <v>0</v>
      </c>
      <c r="O507" s="138">
        <v>0</v>
      </c>
      <c r="P507" s="138">
        <v>0</v>
      </c>
      <c r="Q507" s="138">
        <v>0</v>
      </c>
      <c r="R507" s="138">
        <v>0</v>
      </c>
      <c r="S507" s="138">
        <v>0</v>
      </c>
      <c r="T507" s="138">
        <v>0</v>
      </c>
      <c r="U507" s="138">
        <v>0</v>
      </c>
      <c r="V507" s="138">
        <v>0</v>
      </c>
      <c r="W507" s="138">
        <v>0</v>
      </c>
      <c r="X507" s="138">
        <v>0</v>
      </c>
      <c r="Y507" s="138">
        <v>2</v>
      </c>
      <c r="Z507" s="138">
        <v>0</v>
      </c>
      <c r="AA507" s="138">
        <v>0</v>
      </c>
      <c r="AB507" s="138">
        <v>1</v>
      </c>
      <c r="AC507" s="138">
        <v>1</v>
      </c>
      <c r="AD507" s="138">
        <v>0</v>
      </c>
      <c r="AE507" s="139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">
      <c r="A508" t="s">
        <v>502</v>
      </c>
      <c r="B508" t="s">
        <v>473</v>
      </c>
      <c r="C508" s="134" t="s">
        <v>143</v>
      </c>
      <c r="D508" s="135" t="s">
        <v>465</v>
      </c>
      <c r="E508" s="136">
        <v>2</v>
      </c>
      <c r="F508" s="136"/>
      <c r="G508" s="136"/>
      <c r="H508" s="136"/>
      <c r="I508" s="137">
        <f t="shared" si="15"/>
        <v>3</v>
      </c>
      <c r="J508" s="138">
        <v>0</v>
      </c>
      <c r="K508" s="138">
        <v>0</v>
      </c>
      <c r="L508" s="138">
        <v>0</v>
      </c>
      <c r="M508" s="138">
        <v>0</v>
      </c>
      <c r="N508" s="138">
        <v>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0</v>
      </c>
      <c r="U508" s="138">
        <v>1</v>
      </c>
      <c r="V508" s="138">
        <v>0</v>
      </c>
      <c r="W508" s="138">
        <v>0</v>
      </c>
      <c r="X508" s="138">
        <v>0</v>
      </c>
      <c r="Y508" s="138">
        <v>0</v>
      </c>
      <c r="Z508" s="138">
        <v>1</v>
      </c>
      <c r="AA508" s="138">
        <v>1</v>
      </c>
      <c r="AB508" s="138">
        <v>0</v>
      </c>
      <c r="AC508" s="138">
        <v>0</v>
      </c>
      <c r="AD508" s="138">
        <v>0</v>
      </c>
      <c r="AE508" s="139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">
      <c r="A509" t="s">
        <v>502</v>
      </c>
      <c r="B509" t="s">
        <v>473</v>
      </c>
      <c r="C509" s="134" t="s">
        <v>144</v>
      </c>
      <c r="D509" s="135" t="s">
        <v>465</v>
      </c>
      <c r="E509" s="136">
        <v>2</v>
      </c>
      <c r="F509" s="136"/>
      <c r="G509" s="136"/>
      <c r="H509" s="136"/>
      <c r="I509" s="137">
        <f t="shared" si="15"/>
        <v>4</v>
      </c>
      <c r="J509" s="138">
        <v>0</v>
      </c>
      <c r="K509" s="138">
        <v>0</v>
      </c>
      <c r="L509" s="138">
        <v>0</v>
      </c>
      <c r="M509" s="138">
        <v>0</v>
      </c>
      <c r="N509" s="138">
        <v>0</v>
      </c>
      <c r="O509" s="138">
        <v>0</v>
      </c>
      <c r="P509" s="138">
        <v>0</v>
      </c>
      <c r="Q509" s="138">
        <v>0</v>
      </c>
      <c r="R509" s="138">
        <v>0</v>
      </c>
      <c r="S509" s="138">
        <v>0</v>
      </c>
      <c r="T509" s="138">
        <v>0</v>
      </c>
      <c r="U509" s="138">
        <v>0</v>
      </c>
      <c r="V509" s="138">
        <v>0</v>
      </c>
      <c r="W509" s="138">
        <v>0</v>
      </c>
      <c r="X509" s="138">
        <v>0</v>
      </c>
      <c r="Y509" s="138">
        <v>0</v>
      </c>
      <c r="Z509" s="138">
        <v>0</v>
      </c>
      <c r="AA509" s="138">
        <v>1</v>
      </c>
      <c r="AB509" s="138">
        <v>0</v>
      </c>
      <c r="AC509" s="138">
        <v>3</v>
      </c>
      <c r="AD509" s="138">
        <v>0</v>
      </c>
      <c r="AE509" s="139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">
      <c r="A510" t="s">
        <v>502</v>
      </c>
      <c r="B510" t="s">
        <v>473</v>
      </c>
      <c r="C510" s="134" t="s">
        <v>145</v>
      </c>
      <c r="D510" s="135" t="s">
        <v>465</v>
      </c>
      <c r="E510" s="136">
        <v>2</v>
      </c>
      <c r="F510" s="136"/>
      <c r="G510" s="136"/>
      <c r="H510" s="136"/>
      <c r="I510" s="137">
        <f t="shared" si="15"/>
        <v>7</v>
      </c>
      <c r="J510" s="138">
        <v>0</v>
      </c>
      <c r="K510" s="138">
        <v>0</v>
      </c>
      <c r="L510" s="138">
        <v>0</v>
      </c>
      <c r="M510" s="138">
        <v>0</v>
      </c>
      <c r="N510" s="138">
        <v>0</v>
      </c>
      <c r="O510" s="138">
        <v>0</v>
      </c>
      <c r="P510" s="138">
        <v>0</v>
      </c>
      <c r="Q510" s="138">
        <v>0</v>
      </c>
      <c r="R510" s="138">
        <v>0</v>
      </c>
      <c r="S510" s="138">
        <v>0</v>
      </c>
      <c r="T510" s="138">
        <v>0</v>
      </c>
      <c r="U510" s="138">
        <v>0</v>
      </c>
      <c r="V510" s="138">
        <v>1</v>
      </c>
      <c r="W510" s="138">
        <v>1</v>
      </c>
      <c r="X510" s="138">
        <v>0</v>
      </c>
      <c r="Y510" s="138">
        <v>0</v>
      </c>
      <c r="Z510" s="138">
        <v>0</v>
      </c>
      <c r="AA510" s="138">
        <v>1</v>
      </c>
      <c r="AB510" s="138">
        <v>2</v>
      </c>
      <c r="AC510" s="138">
        <v>1</v>
      </c>
      <c r="AD510" s="138">
        <v>1</v>
      </c>
      <c r="AE510" s="139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">
      <c r="A511" t="s">
        <v>497</v>
      </c>
      <c r="B511" t="s">
        <v>390</v>
      </c>
      <c r="C511" s="134" t="s">
        <v>146</v>
      </c>
      <c r="D511" s="135" t="s">
        <v>465</v>
      </c>
      <c r="E511" s="136">
        <v>2</v>
      </c>
      <c r="F511" s="136"/>
      <c r="G511" s="136"/>
      <c r="H511" s="136"/>
      <c r="I511" s="137">
        <f t="shared" si="15"/>
        <v>32</v>
      </c>
      <c r="J511" s="138">
        <v>0</v>
      </c>
      <c r="K511" s="138">
        <v>0</v>
      </c>
      <c r="L511" s="138">
        <v>0</v>
      </c>
      <c r="M511" s="138">
        <v>0</v>
      </c>
      <c r="N511" s="138">
        <v>0</v>
      </c>
      <c r="O511" s="138">
        <v>0</v>
      </c>
      <c r="P511" s="138">
        <v>0</v>
      </c>
      <c r="Q511" s="138">
        <v>0</v>
      </c>
      <c r="R511" s="138">
        <v>0</v>
      </c>
      <c r="S511" s="138">
        <v>0</v>
      </c>
      <c r="T511" s="138">
        <v>0</v>
      </c>
      <c r="U511" s="138">
        <v>0</v>
      </c>
      <c r="V511" s="138">
        <v>0</v>
      </c>
      <c r="W511" s="138">
        <v>0</v>
      </c>
      <c r="X511" s="138">
        <v>0</v>
      </c>
      <c r="Y511" s="138">
        <v>3</v>
      </c>
      <c r="Z511" s="138">
        <v>1</v>
      </c>
      <c r="AA511" s="138">
        <v>7</v>
      </c>
      <c r="AB511" s="138">
        <v>15</v>
      </c>
      <c r="AC511" s="138">
        <v>5</v>
      </c>
      <c r="AD511" s="138">
        <v>1</v>
      </c>
      <c r="AE511" s="139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">
      <c r="A512" t="s">
        <v>493</v>
      </c>
      <c r="B512" t="s">
        <v>467</v>
      </c>
      <c r="C512" s="134" t="s">
        <v>147</v>
      </c>
      <c r="D512" s="135" t="s">
        <v>465</v>
      </c>
      <c r="E512" s="136">
        <v>2</v>
      </c>
      <c r="F512" s="136"/>
      <c r="G512" s="136"/>
      <c r="H512" s="136"/>
      <c r="I512" s="137">
        <f t="shared" si="15"/>
        <v>4</v>
      </c>
      <c r="J512" s="138">
        <v>0</v>
      </c>
      <c r="K512" s="138">
        <v>0</v>
      </c>
      <c r="L512" s="138">
        <v>0</v>
      </c>
      <c r="M512" s="138">
        <v>0</v>
      </c>
      <c r="N512" s="138">
        <v>0</v>
      </c>
      <c r="O512" s="138">
        <v>0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0</v>
      </c>
      <c r="W512" s="138">
        <v>0</v>
      </c>
      <c r="X512" s="138">
        <v>0</v>
      </c>
      <c r="Y512" s="138">
        <v>0</v>
      </c>
      <c r="Z512" s="138">
        <v>0</v>
      </c>
      <c r="AA512" s="138">
        <v>4</v>
      </c>
      <c r="AB512" s="138">
        <v>0</v>
      </c>
      <c r="AC512" s="138">
        <v>0</v>
      </c>
      <c r="AD512" s="138">
        <v>0</v>
      </c>
      <c r="AE512" s="139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">
      <c r="A513" t="s">
        <v>493</v>
      </c>
      <c r="B513" t="s">
        <v>467</v>
      </c>
      <c r="C513" s="134" t="s">
        <v>148</v>
      </c>
      <c r="D513" s="135" t="s">
        <v>465</v>
      </c>
      <c r="E513" s="136">
        <v>2</v>
      </c>
      <c r="F513" s="136"/>
      <c r="G513" s="136"/>
      <c r="H513" s="136"/>
      <c r="I513" s="137">
        <f t="shared" si="15"/>
        <v>9</v>
      </c>
      <c r="J513" s="138">
        <v>0</v>
      </c>
      <c r="K513" s="138">
        <v>0</v>
      </c>
      <c r="L513" s="138">
        <v>0</v>
      </c>
      <c r="M513" s="138">
        <v>0</v>
      </c>
      <c r="N513" s="138">
        <v>0</v>
      </c>
      <c r="O513" s="138">
        <v>0</v>
      </c>
      <c r="P513" s="138">
        <v>0</v>
      </c>
      <c r="Q513" s="138">
        <v>0</v>
      </c>
      <c r="R513" s="138">
        <v>0</v>
      </c>
      <c r="S513" s="138">
        <v>0</v>
      </c>
      <c r="T513" s="138">
        <v>0</v>
      </c>
      <c r="U513" s="138">
        <v>0</v>
      </c>
      <c r="V513" s="138">
        <v>0</v>
      </c>
      <c r="W513" s="138">
        <v>0</v>
      </c>
      <c r="X513" s="138">
        <v>0</v>
      </c>
      <c r="Y513" s="138">
        <v>1</v>
      </c>
      <c r="Z513" s="138">
        <v>0</v>
      </c>
      <c r="AA513" s="138">
        <v>2</v>
      </c>
      <c r="AB513" s="138">
        <v>2</v>
      </c>
      <c r="AC513" s="138">
        <v>3</v>
      </c>
      <c r="AD513" s="138">
        <v>1</v>
      </c>
      <c r="AE513" s="139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">
      <c r="A514" t="s">
        <v>499</v>
      </c>
      <c r="B514" t="s">
        <v>392</v>
      </c>
      <c r="C514" s="134" t="s">
        <v>149</v>
      </c>
      <c r="D514" s="135" t="s">
        <v>465</v>
      </c>
      <c r="E514" s="136">
        <v>2</v>
      </c>
      <c r="F514" s="136"/>
      <c r="G514" s="136"/>
      <c r="H514" s="136"/>
      <c r="I514" s="137">
        <f t="shared" si="15"/>
        <v>31</v>
      </c>
      <c r="J514" s="138">
        <v>0</v>
      </c>
      <c r="K514" s="138">
        <v>0</v>
      </c>
      <c r="L514" s="138">
        <v>0</v>
      </c>
      <c r="M514" s="138">
        <v>0</v>
      </c>
      <c r="N514" s="138">
        <v>0</v>
      </c>
      <c r="O514" s="138">
        <v>0</v>
      </c>
      <c r="P514" s="138">
        <v>0</v>
      </c>
      <c r="Q514" s="138">
        <v>0</v>
      </c>
      <c r="R514" s="138">
        <v>0</v>
      </c>
      <c r="S514" s="138">
        <v>0</v>
      </c>
      <c r="T514" s="138">
        <v>0</v>
      </c>
      <c r="U514" s="138">
        <v>0</v>
      </c>
      <c r="V514" s="138">
        <v>1</v>
      </c>
      <c r="W514" s="138">
        <v>2</v>
      </c>
      <c r="X514" s="138">
        <v>0</v>
      </c>
      <c r="Y514" s="138">
        <v>2</v>
      </c>
      <c r="Z514" s="138">
        <v>6</v>
      </c>
      <c r="AA514" s="138">
        <v>12</v>
      </c>
      <c r="AB514" s="138">
        <v>4</v>
      </c>
      <c r="AC514" s="138">
        <v>1</v>
      </c>
      <c r="AD514" s="138">
        <v>3</v>
      </c>
      <c r="AE514" s="139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">
      <c r="A515" t="s">
        <v>499</v>
      </c>
      <c r="B515" t="s">
        <v>392</v>
      </c>
      <c r="C515" s="134" t="s">
        <v>150</v>
      </c>
      <c r="D515" s="135" t="s">
        <v>465</v>
      </c>
      <c r="E515" s="136">
        <v>2</v>
      </c>
      <c r="F515" s="136"/>
      <c r="G515" s="136"/>
      <c r="H515" s="136"/>
      <c r="I515" s="137">
        <f t="shared" si="15"/>
        <v>10</v>
      </c>
      <c r="J515" s="138">
        <v>0</v>
      </c>
      <c r="K515" s="138">
        <v>0</v>
      </c>
      <c r="L515" s="138">
        <v>0</v>
      </c>
      <c r="M515" s="138">
        <v>0</v>
      </c>
      <c r="N515" s="138">
        <v>0</v>
      </c>
      <c r="O515" s="138">
        <v>0</v>
      </c>
      <c r="P515" s="138">
        <v>0</v>
      </c>
      <c r="Q515" s="138">
        <v>0</v>
      </c>
      <c r="R515" s="138">
        <v>0</v>
      </c>
      <c r="S515" s="138">
        <v>0</v>
      </c>
      <c r="T515" s="138">
        <v>0</v>
      </c>
      <c r="U515" s="138">
        <v>0</v>
      </c>
      <c r="V515" s="138">
        <v>0</v>
      </c>
      <c r="W515" s="138">
        <v>0</v>
      </c>
      <c r="X515" s="138">
        <v>1</v>
      </c>
      <c r="Y515" s="138">
        <v>0</v>
      </c>
      <c r="Z515" s="138">
        <v>2</v>
      </c>
      <c r="AA515" s="138">
        <v>0</v>
      </c>
      <c r="AB515" s="138">
        <v>4</v>
      </c>
      <c r="AC515" s="138">
        <v>2</v>
      </c>
      <c r="AD515" s="138">
        <v>1</v>
      </c>
      <c r="AE515" s="139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">
      <c r="A516" t="s">
        <v>493</v>
      </c>
      <c r="B516" t="s">
        <v>467</v>
      </c>
      <c r="C516" s="134" t="s">
        <v>151</v>
      </c>
      <c r="D516" s="135" t="s">
        <v>465</v>
      </c>
      <c r="E516" s="136">
        <v>2</v>
      </c>
      <c r="F516" s="136"/>
      <c r="G516" s="136"/>
      <c r="H516" s="136"/>
      <c r="I516" s="137">
        <f t="shared" si="15"/>
        <v>17</v>
      </c>
      <c r="J516" s="138">
        <v>0</v>
      </c>
      <c r="K516" s="138">
        <v>0</v>
      </c>
      <c r="L516" s="138">
        <v>0</v>
      </c>
      <c r="M516" s="138">
        <v>0</v>
      </c>
      <c r="N516" s="138">
        <v>0</v>
      </c>
      <c r="O516" s="138">
        <v>0</v>
      </c>
      <c r="P516" s="138">
        <v>0</v>
      </c>
      <c r="Q516" s="138">
        <v>0</v>
      </c>
      <c r="R516" s="138">
        <v>0</v>
      </c>
      <c r="S516" s="138">
        <v>0</v>
      </c>
      <c r="T516" s="138">
        <v>0</v>
      </c>
      <c r="U516" s="138">
        <v>0</v>
      </c>
      <c r="V516" s="138">
        <v>0</v>
      </c>
      <c r="W516" s="138">
        <v>1</v>
      </c>
      <c r="X516" s="138">
        <v>1</v>
      </c>
      <c r="Y516" s="138">
        <v>1</v>
      </c>
      <c r="Z516" s="138">
        <v>2</v>
      </c>
      <c r="AA516" s="138">
        <v>5</v>
      </c>
      <c r="AB516" s="138">
        <v>3</v>
      </c>
      <c r="AC516" s="138">
        <v>4</v>
      </c>
      <c r="AD516" s="138">
        <v>0</v>
      </c>
      <c r="AE516" s="139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">
      <c r="A517" t="s">
        <v>499</v>
      </c>
      <c r="B517" t="s">
        <v>392</v>
      </c>
      <c r="C517" s="134" t="s">
        <v>152</v>
      </c>
      <c r="D517" s="135" t="s">
        <v>465</v>
      </c>
      <c r="E517" s="136">
        <v>2</v>
      </c>
      <c r="F517" s="136"/>
      <c r="G517" s="136"/>
      <c r="H517" s="136"/>
      <c r="I517" s="137">
        <f t="shared" si="15"/>
        <v>10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0</v>
      </c>
      <c r="R517" s="138">
        <v>0</v>
      </c>
      <c r="S517" s="138">
        <v>0</v>
      </c>
      <c r="T517" s="138">
        <v>0</v>
      </c>
      <c r="U517" s="138">
        <v>0</v>
      </c>
      <c r="V517" s="138">
        <v>0</v>
      </c>
      <c r="W517" s="138">
        <v>1</v>
      </c>
      <c r="X517" s="138">
        <v>0</v>
      </c>
      <c r="Y517" s="138">
        <v>0</v>
      </c>
      <c r="Z517" s="138">
        <v>0</v>
      </c>
      <c r="AA517" s="138">
        <v>3</v>
      </c>
      <c r="AB517" s="138">
        <v>2</v>
      </c>
      <c r="AC517" s="138">
        <v>4</v>
      </c>
      <c r="AD517" s="138">
        <v>0</v>
      </c>
      <c r="AE517" s="139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">
      <c r="A518" t="s">
        <v>499</v>
      </c>
      <c r="B518" t="s">
        <v>392</v>
      </c>
      <c r="C518" s="134" t="s">
        <v>153</v>
      </c>
      <c r="D518" s="135" t="s">
        <v>465</v>
      </c>
      <c r="E518" s="136">
        <v>2</v>
      </c>
      <c r="F518" s="136"/>
      <c r="G518" s="136"/>
      <c r="H518" s="136"/>
      <c r="I518" s="137">
        <f t="shared" si="15"/>
        <v>13</v>
      </c>
      <c r="J518" s="138">
        <v>0</v>
      </c>
      <c r="K518" s="138">
        <v>0</v>
      </c>
      <c r="L518" s="138">
        <v>0</v>
      </c>
      <c r="M518" s="138">
        <v>0</v>
      </c>
      <c r="N518" s="138">
        <v>0</v>
      </c>
      <c r="O518" s="138">
        <v>0</v>
      </c>
      <c r="P518" s="138">
        <v>0</v>
      </c>
      <c r="Q518" s="138">
        <v>0</v>
      </c>
      <c r="R518" s="138">
        <v>0</v>
      </c>
      <c r="S518" s="138">
        <v>0</v>
      </c>
      <c r="T518" s="138">
        <v>0</v>
      </c>
      <c r="U518" s="138">
        <v>0</v>
      </c>
      <c r="V518" s="138">
        <v>0</v>
      </c>
      <c r="W518" s="138">
        <v>0</v>
      </c>
      <c r="X518" s="138">
        <v>2</v>
      </c>
      <c r="Y518" s="138">
        <v>0</v>
      </c>
      <c r="Z518" s="138">
        <v>0</v>
      </c>
      <c r="AA518" s="138">
        <v>2</v>
      </c>
      <c r="AB518" s="138">
        <v>6</v>
      </c>
      <c r="AC518" s="138">
        <v>3</v>
      </c>
      <c r="AD518" s="138">
        <v>0</v>
      </c>
      <c r="AE518" s="139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">
      <c r="A519" t="s">
        <v>510</v>
      </c>
      <c r="B519" t="s">
        <v>485</v>
      </c>
      <c r="C519" s="134" t="s">
        <v>154</v>
      </c>
      <c r="D519" s="135" t="s">
        <v>465</v>
      </c>
      <c r="E519" s="136">
        <v>2</v>
      </c>
      <c r="F519" s="136"/>
      <c r="G519" s="136"/>
      <c r="H519" s="136"/>
      <c r="I519" s="137">
        <f t="shared" si="15"/>
        <v>8</v>
      </c>
      <c r="J519" s="138">
        <v>0</v>
      </c>
      <c r="K519" s="138">
        <v>0</v>
      </c>
      <c r="L519" s="138">
        <v>0</v>
      </c>
      <c r="M519" s="138">
        <v>0</v>
      </c>
      <c r="N519" s="138">
        <v>0</v>
      </c>
      <c r="O519" s="138">
        <v>0</v>
      </c>
      <c r="P519" s="138">
        <v>0</v>
      </c>
      <c r="Q519" s="138">
        <v>0</v>
      </c>
      <c r="R519" s="138">
        <v>0</v>
      </c>
      <c r="S519" s="138">
        <v>0</v>
      </c>
      <c r="T519" s="138">
        <v>0</v>
      </c>
      <c r="U519" s="138">
        <v>0</v>
      </c>
      <c r="V519" s="138">
        <v>0</v>
      </c>
      <c r="W519" s="138">
        <v>1</v>
      </c>
      <c r="X519" s="138">
        <v>2</v>
      </c>
      <c r="Y519" s="138">
        <v>0</v>
      </c>
      <c r="Z519" s="138">
        <v>0</v>
      </c>
      <c r="AA519" s="138">
        <v>2</v>
      </c>
      <c r="AB519" s="138">
        <v>2</v>
      </c>
      <c r="AC519" s="138">
        <v>1</v>
      </c>
      <c r="AD519" s="138">
        <v>0</v>
      </c>
      <c r="AE519" s="139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">
      <c r="A520" t="s">
        <v>510</v>
      </c>
      <c r="B520" t="s">
        <v>485</v>
      </c>
      <c r="C520" s="134" t="s">
        <v>155</v>
      </c>
      <c r="D520" s="135" t="s">
        <v>465</v>
      </c>
      <c r="E520" s="136">
        <v>2</v>
      </c>
      <c r="F520" s="136"/>
      <c r="G520" s="136"/>
      <c r="H520" s="136"/>
      <c r="I520" s="137">
        <f t="shared" si="15"/>
        <v>9</v>
      </c>
      <c r="J520" s="138">
        <v>0</v>
      </c>
      <c r="K520" s="138">
        <v>0</v>
      </c>
      <c r="L520" s="138">
        <v>0</v>
      </c>
      <c r="M520" s="138">
        <v>0</v>
      </c>
      <c r="N520" s="138">
        <v>0</v>
      </c>
      <c r="O520" s="138">
        <v>0</v>
      </c>
      <c r="P520" s="138">
        <v>0</v>
      </c>
      <c r="Q520" s="138">
        <v>0</v>
      </c>
      <c r="R520" s="138">
        <v>0</v>
      </c>
      <c r="S520" s="138">
        <v>0</v>
      </c>
      <c r="T520" s="138">
        <v>0</v>
      </c>
      <c r="U520" s="138">
        <v>0</v>
      </c>
      <c r="V520" s="138">
        <v>0</v>
      </c>
      <c r="W520" s="138">
        <v>0</v>
      </c>
      <c r="X520" s="138">
        <v>0</v>
      </c>
      <c r="Y520" s="138">
        <v>0</v>
      </c>
      <c r="Z520" s="138">
        <v>3</v>
      </c>
      <c r="AA520" s="138">
        <v>2</v>
      </c>
      <c r="AB520" s="138">
        <v>2</v>
      </c>
      <c r="AC520" s="138">
        <v>1</v>
      </c>
      <c r="AD520" s="138">
        <v>1</v>
      </c>
      <c r="AE520" s="139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">
      <c r="A521" t="s">
        <v>510</v>
      </c>
      <c r="B521" t="s">
        <v>485</v>
      </c>
      <c r="C521" s="134" t="s">
        <v>156</v>
      </c>
      <c r="D521" s="135" t="s">
        <v>465</v>
      </c>
      <c r="E521" s="136">
        <v>2</v>
      </c>
      <c r="F521" s="136"/>
      <c r="G521" s="136"/>
      <c r="H521" s="136"/>
      <c r="I521" s="137">
        <f t="shared" si="15"/>
        <v>7</v>
      </c>
      <c r="J521" s="138">
        <v>0</v>
      </c>
      <c r="K521" s="138">
        <v>0</v>
      </c>
      <c r="L521" s="138">
        <v>0</v>
      </c>
      <c r="M521" s="138">
        <v>0</v>
      </c>
      <c r="N521" s="138">
        <v>0</v>
      </c>
      <c r="O521" s="138">
        <v>0</v>
      </c>
      <c r="P521" s="138">
        <v>0</v>
      </c>
      <c r="Q521" s="138">
        <v>0</v>
      </c>
      <c r="R521" s="138">
        <v>0</v>
      </c>
      <c r="S521" s="138">
        <v>0</v>
      </c>
      <c r="T521" s="138">
        <v>0</v>
      </c>
      <c r="U521" s="138">
        <v>0</v>
      </c>
      <c r="V521" s="138">
        <v>0</v>
      </c>
      <c r="W521" s="138">
        <v>0</v>
      </c>
      <c r="X521" s="138">
        <v>0</v>
      </c>
      <c r="Y521" s="138">
        <v>0</v>
      </c>
      <c r="Z521" s="138">
        <v>0</v>
      </c>
      <c r="AA521" s="138">
        <v>4</v>
      </c>
      <c r="AB521" s="138">
        <v>1</v>
      </c>
      <c r="AC521" s="138">
        <v>2</v>
      </c>
      <c r="AD521" s="138">
        <v>0</v>
      </c>
      <c r="AE521" s="139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">
      <c r="A522" t="s">
        <v>510</v>
      </c>
      <c r="B522" t="s">
        <v>486</v>
      </c>
      <c r="C522" s="134" t="s">
        <v>157</v>
      </c>
      <c r="D522" s="135" t="s">
        <v>465</v>
      </c>
      <c r="E522" s="136">
        <v>2</v>
      </c>
      <c r="F522" s="136"/>
      <c r="G522" s="136"/>
      <c r="H522" s="136"/>
      <c r="I522" s="137">
        <f t="shared" si="15"/>
        <v>8</v>
      </c>
      <c r="J522" s="138">
        <v>0</v>
      </c>
      <c r="K522" s="138">
        <v>0</v>
      </c>
      <c r="L522" s="138">
        <v>0</v>
      </c>
      <c r="M522" s="138">
        <v>0</v>
      </c>
      <c r="N522" s="138">
        <v>0</v>
      </c>
      <c r="O522" s="138">
        <v>0</v>
      </c>
      <c r="P522" s="138">
        <v>0</v>
      </c>
      <c r="Q522" s="138">
        <v>0</v>
      </c>
      <c r="R522" s="138">
        <v>0</v>
      </c>
      <c r="S522" s="138">
        <v>0</v>
      </c>
      <c r="T522" s="138">
        <v>0</v>
      </c>
      <c r="U522" s="138">
        <v>0</v>
      </c>
      <c r="V522" s="138">
        <v>0</v>
      </c>
      <c r="W522" s="138">
        <v>0</v>
      </c>
      <c r="X522" s="138">
        <v>0</v>
      </c>
      <c r="Y522" s="138">
        <v>0</v>
      </c>
      <c r="Z522" s="138">
        <v>0</v>
      </c>
      <c r="AA522" s="138">
        <v>4</v>
      </c>
      <c r="AB522" s="138">
        <v>3</v>
      </c>
      <c r="AC522" s="138">
        <v>1</v>
      </c>
      <c r="AD522" s="138">
        <v>0</v>
      </c>
      <c r="AE522" s="139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">
      <c r="A523" t="s">
        <v>510</v>
      </c>
      <c r="B523" t="s">
        <v>486</v>
      </c>
      <c r="C523" s="134" t="s">
        <v>158</v>
      </c>
      <c r="D523" s="135" t="s">
        <v>465</v>
      </c>
      <c r="E523" s="136">
        <v>2</v>
      </c>
      <c r="F523" s="136"/>
      <c r="G523" s="136"/>
      <c r="H523" s="136"/>
      <c r="I523" s="137">
        <f t="shared" si="15"/>
        <v>11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0</v>
      </c>
      <c r="V523" s="138">
        <v>0</v>
      </c>
      <c r="W523" s="138">
        <v>0</v>
      </c>
      <c r="X523" s="138">
        <v>0</v>
      </c>
      <c r="Y523" s="138">
        <v>3</v>
      </c>
      <c r="Z523" s="138">
        <v>0</v>
      </c>
      <c r="AA523" s="138">
        <v>5</v>
      </c>
      <c r="AB523" s="138">
        <v>2</v>
      </c>
      <c r="AC523" s="138">
        <v>0</v>
      </c>
      <c r="AD523" s="138">
        <v>1</v>
      </c>
      <c r="AE523" s="139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">
      <c r="A524" t="s">
        <v>510</v>
      </c>
      <c r="B524" t="s">
        <v>486</v>
      </c>
      <c r="C524" s="134" t="s">
        <v>159</v>
      </c>
      <c r="D524" s="135" t="s">
        <v>465</v>
      </c>
      <c r="E524" s="136">
        <v>2</v>
      </c>
      <c r="F524" s="136"/>
      <c r="G524" s="136"/>
      <c r="H524" s="136"/>
      <c r="I524" s="137">
        <f t="shared" si="15"/>
        <v>6</v>
      </c>
      <c r="J524" s="138">
        <v>0</v>
      </c>
      <c r="K524" s="138">
        <v>0</v>
      </c>
      <c r="L524" s="138">
        <v>0</v>
      </c>
      <c r="M524" s="138">
        <v>0</v>
      </c>
      <c r="N524" s="138">
        <v>0</v>
      </c>
      <c r="O524" s="138">
        <v>0</v>
      </c>
      <c r="P524" s="138">
        <v>0</v>
      </c>
      <c r="Q524" s="138">
        <v>0</v>
      </c>
      <c r="R524" s="138">
        <v>0</v>
      </c>
      <c r="S524" s="138">
        <v>0</v>
      </c>
      <c r="T524" s="138">
        <v>0</v>
      </c>
      <c r="U524" s="138">
        <v>0</v>
      </c>
      <c r="V524" s="138">
        <v>0</v>
      </c>
      <c r="W524" s="138">
        <v>0</v>
      </c>
      <c r="X524" s="138">
        <v>0</v>
      </c>
      <c r="Y524" s="138">
        <v>0</v>
      </c>
      <c r="Z524" s="138">
        <v>0</v>
      </c>
      <c r="AA524" s="138">
        <v>1</v>
      </c>
      <c r="AB524" s="138">
        <v>2</v>
      </c>
      <c r="AC524" s="138">
        <v>3</v>
      </c>
      <c r="AD524" s="138">
        <v>0</v>
      </c>
      <c r="AE524" s="139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">
      <c r="A525" t="s">
        <v>510</v>
      </c>
      <c r="B525" t="s">
        <v>485</v>
      </c>
      <c r="C525" s="134" t="s">
        <v>160</v>
      </c>
      <c r="D525" s="135" t="s">
        <v>465</v>
      </c>
      <c r="E525" s="136">
        <v>2</v>
      </c>
      <c r="F525" s="136"/>
      <c r="G525" s="136"/>
      <c r="H525" s="136"/>
      <c r="I525" s="137">
        <f t="shared" si="15"/>
        <v>24</v>
      </c>
      <c r="J525" s="138">
        <v>0</v>
      </c>
      <c r="K525" s="138">
        <v>0</v>
      </c>
      <c r="L525" s="138">
        <v>0</v>
      </c>
      <c r="M525" s="138">
        <v>0</v>
      </c>
      <c r="N525" s="138">
        <v>0</v>
      </c>
      <c r="O525" s="138">
        <v>0</v>
      </c>
      <c r="P525" s="138">
        <v>0</v>
      </c>
      <c r="Q525" s="138">
        <v>0</v>
      </c>
      <c r="R525" s="138">
        <v>0</v>
      </c>
      <c r="S525" s="138">
        <v>0</v>
      </c>
      <c r="T525" s="138">
        <v>0</v>
      </c>
      <c r="U525" s="138">
        <v>0</v>
      </c>
      <c r="V525" s="138">
        <v>0</v>
      </c>
      <c r="W525" s="138">
        <v>0</v>
      </c>
      <c r="X525" s="138">
        <v>0</v>
      </c>
      <c r="Y525" s="138">
        <v>2</v>
      </c>
      <c r="Z525" s="138">
        <v>4</v>
      </c>
      <c r="AA525" s="138">
        <v>7</v>
      </c>
      <c r="AB525" s="138">
        <v>3</v>
      </c>
      <c r="AC525" s="138">
        <v>6</v>
      </c>
      <c r="AD525" s="138">
        <v>2</v>
      </c>
      <c r="AE525" s="139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">
      <c r="A526" t="s">
        <v>494</v>
      </c>
      <c r="B526" t="s">
        <v>469</v>
      </c>
      <c r="C526" s="134" t="s">
        <v>161</v>
      </c>
      <c r="D526" s="135" t="s">
        <v>465</v>
      </c>
      <c r="E526" s="136">
        <v>2</v>
      </c>
      <c r="F526" s="136"/>
      <c r="G526" s="136"/>
      <c r="H526" s="136"/>
      <c r="I526" s="137">
        <f t="shared" si="15"/>
        <v>33</v>
      </c>
      <c r="J526" s="138">
        <v>0</v>
      </c>
      <c r="K526" s="138">
        <v>0</v>
      </c>
      <c r="L526" s="138">
        <v>0</v>
      </c>
      <c r="M526" s="138">
        <v>0</v>
      </c>
      <c r="N526" s="138">
        <v>0</v>
      </c>
      <c r="O526" s="138">
        <v>0</v>
      </c>
      <c r="P526" s="138">
        <v>0</v>
      </c>
      <c r="Q526" s="138">
        <v>0</v>
      </c>
      <c r="R526" s="138">
        <v>1</v>
      </c>
      <c r="S526" s="138">
        <v>0</v>
      </c>
      <c r="T526" s="138">
        <v>1</v>
      </c>
      <c r="U526" s="138">
        <v>0</v>
      </c>
      <c r="V526" s="138">
        <v>2</v>
      </c>
      <c r="W526" s="138">
        <v>0</v>
      </c>
      <c r="X526" s="138">
        <v>2</v>
      </c>
      <c r="Y526" s="138">
        <v>3</v>
      </c>
      <c r="Z526" s="138">
        <v>3</v>
      </c>
      <c r="AA526" s="138">
        <v>9</v>
      </c>
      <c r="AB526" s="138">
        <v>8</v>
      </c>
      <c r="AC526" s="138">
        <v>2</v>
      </c>
      <c r="AD526" s="138">
        <v>2</v>
      </c>
      <c r="AE526" s="139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">
      <c r="A527" t="s">
        <v>494</v>
      </c>
      <c r="B527" t="s">
        <v>469</v>
      </c>
      <c r="C527" s="134" t="s">
        <v>162</v>
      </c>
      <c r="D527" s="135" t="s">
        <v>465</v>
      </c>
      <c r="E527" s="136">
        <v>2</v>
      </c>
      <c r="F527" s="136"/>
      <c r="G527" s="136"/>
      <c r="H527" s="136"/>
      <c r="I527" s="137">
        <f t="shared" si="15"/>
        <v>8</v>
      </c>
      <c r="J527" s="138">
        <v>0</v>
      </c>
      <c r="K527" s="138">
        <v>0</v>
      </c>
      <c r="L527" s="138">
        <v>0</v>
      </c>
      <c r="M527" s="138">
        <v>0</v>
      </c>
      <c r="N527" s="138">
        <v>0</v>
      </c>
      <c r="O527" s="138">
        <v>0</v>
      </c>
      <c r="P527" s="138">
        <v>0</v>
      </c>
      <c r="Q527" s="138">
        <v>0</v>
      </c>
      <c r="R527" s="138">
        <v>0</v>
      </c>
      <c r="S527" s="138">
        <v>0</v>
      </c>
      <c r="T527" s="138">
        <v>0</v>
      </c>
      <c r="U527" s="138">
        <v>0</v>
      </c>
      <c r="V527" s="138">
        <v>0</v>
      </c>
      <c r="W527" s="138">
        <v>1</v>
      </c>
      <c r="X527" s="138">
        <v>0</v>
      </c>
      <c r="Y527" s="138">
        <v>1</v>
      </c>
      <c r="Z527" s="138">
        <v>0</v>
      </c>
      <c r="AA527" s="138">
        <v>2</v>
      </c>
      <c r="AB527" s="138">
        <v>2</v>
      </c>
      <c r="AC527" s="138">
        <v>2</v>
      </c>
      <c r="AD527" s="138">
        <v>0</v>
      </c>
      <c r="AE527" s="139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">
      <c r="A528" t="s">
        <v>494</v>
      </c>
      <c r="B528" t="s">
        <v>469</v>
      </c>
      <c r="C528" s="134" t="s">
        <v>163</v>
      </c>
      <c r="D528" s="135" t="s">
        <v>465</v>
      </c>
      <c r="E528" s="136">
        <v>2</v>
      </c>
      <c r="F528" s="136"/>
      <c r="G528" s="136"/>
      <c r="H528" s="136"/>
      <c r="I528" s="137">
        <f t="shared" si="15"/>
        <v>7</v>
      </c>
      <c r="J528" s="138">
        <v>0</v>
      </c>
      <c r="K528" s="138">
        <v>0</v>
      </c>
      <c r="L528" s="138">
        <v>0</v>
      </c>
      <c r="M528" s="138">
        <v>0</v>
      </c>
      <c r="N528" s="138">
        <v>0</v>
      </c>
      <c r="O528" s="138">
        <v>0</v>
      </c>
      <c r="P528" s="138">
        <v>0</v>
      </c>
      <c r="Q528" s="138">
        <v>0</v>
      </c>
      <c r="R528" s="138">
        <v>0</v>
      </c>
      <c r="S528" s="138">
        <v>0</v>
      </c>
      <c r="T528" s="138">
        <v>0</v>
      </c>
      <c r="U528" s="138">
        <v>0</v>
      </c>
      <c r="V528" s="138">
        <v>0</v>
      </c>
      <c r="W528" s="138">
        <v>0</v>
      </c>
      <c r="X528" s="138">
        <v>0</v>
      </c>
      <c r="Y528" s="138">
        <v>1</v>
      </c>
      <c r="Z528" s="138">
        <v>0</v>
      </c>
      <c r="AA528" s="138">
        <v>1</v>
      </c>
      <c r="AB528" s="138">
        <v>2</v>
      </c>
      <c r="AC528" s="138">
        <v>2</v>
      </c>
      <c r="AD528" s="138">
        <v>1</v>
      </c>
      <c r="AE528" s="139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">
      <c r="A529" t="s">
        <v>494</v>
      </c>
      <c r="B529" t="s">
        <v>469</v>
      </c>
      <c r="C529" s="134" t="s">
        <v>164</v>
      </c>
      <c r="D529" s="135" t="s">
        <v>465</v>
      </c>
      <c r="E529" s="136">
        <v>2</v>
      </c>
      <c r="F529" s="136"/>
      <c r="G529" s="136"/>
      <c r="H529" s="136"/>
      <c r="I529" s="137">
        <f t="shared" si="15"/>
        <v>3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138">
        <v>0</v>
      </c>
      <c r="R529" s="138">
        <v>0</v>
      </c>
      <c r="S529" s="138">
        <v>0</v>
      </c>
      <c r="T529" s="138">
        <v>0</v>
      </c>
      <c r="U529" s="138">
        <v>0</v>
      </c>
      <c r="V529" s="138">
        <v>0</v>
      </c>
      <c r="W529" s="138">
        <v>0</v>
      </c>
      <c r="X529" s="138">
        <v>0</v>
      </c>
      <c r="Y529" s="138">
        <v>0</v>
      </c>
      <c r="Z529" s="138">
        <v>0</v>
      </c>
      <c r="AA529" s="138">
        <v>3</v>
      </c>
      <c r="AB529" s="138">
        <v>0</v>
      </c>
      <c r="AC529" s="138">
        <v>0</v>
      </c>
      <c r="AD529" s="138">
        <v>0</v>
      </c>
      <c r="AE529" s="139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">
      <c r="A530" t="s">
        <v>494</v>
      </c>
      <c r="B530" t="s">
        <v>469</v>
      </c>
      <c r="C530" s="134" t="s">
        <v>165</v>
      </c>
      <c r="D530" s="135" t="s">
        <v>465</v>
      </c>
      <c r="E530" s="136">
        <v>2</v>
      </c>
      <c r="F530" s="136"/>
      <c r="G530" s="136"/>
      <c r="H530" s="136"/>
      <c r="I530" s="137">
        <f t="shared" si="15"/>
        <v>6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138">
        <v>0</v>
      </c>
      <c r="R530" s="138">
        <v>0</v>
      </c>
      <c r="S530" s="138">
        <v>0</v>
      </c>
      <c r="T530" s="138">
        <v>0</v>
      </c>
      <c r="U530" s="138">
        <v>0</v>
      </c>
      <c r="V530" s="138">
        <v>0</v>
      </c>
      <c r="W530" s="138">
        <v>0</v>
      </c>
      <c r="X530" s="138">
        <v>1</v>
      </c>
      <c r="Y530" s="138">
        <v>0</v>
      </c>
      <c r="Z530" s="138">
        <v>2</v>
      </c>
      <c r="AA530" s="138">
        <v>0</v>
      </c>
      <c r="AB530" s="138">
        <v>1</v>
      </c>
      <c r="AC530" s="138">
        <v>2</v>
      </c>
      <c r="AD530" s="138">
        <v>0</v>
      </c>
      <c r="AE530" s="139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">
      <c r="A531" t="s">
        <v>494</v>
      </c>
      <c r="B531" t="s">
        <v>469</v>
      </c>
      <c r="C531" s="134" t="s">
        <v>166</v>
      </c>
      <c r="D531" s="135" t="s">
        <v>465</v>
      </c>
      <c r="E531" s="136">
        <v>2</v>
      </c>
      <c r="F531" s="136"/>
      <c r="G531" s="136"/>
      <c r="H531" s="136"/>
      <c r="I531" s="137">
        <f t="shared" si="15"/>
        <v>15</v>
      </c>
      <c r="J531" s="138">
        <v>0</v>
      </c>
      <c r="K531" s="138">
        <v>0</v>
      </c>
      <c r="L531" s="138">
        <v>0</v>
      </c>
      <c r="M531" s="138">
        <v>0</v>
      </c>
      <c r="N531" s="138">
        <v>0</v>
      </c>
      <c r="O531" s="138">
        <v>0</v>
      </c>
      <c r="P531" s="138">
        <v>0</v>
      </c>
      <c r="Q531" s="138">
        <v>0</v>
      </c>
      <c r="R531" s="138">
        <v>0</v>
      </c>
      <c r="S531" s="138">
        <v>0</v>
      </c>
      <c r="T531" s="138">
        <v>0</v>
      </c>
      <c r="U531" s="138">
        <v>0</v>
      </c>
      <c r="V531" s="138">
        <v>0</v>
      </c>
      <c r="W531" s="138">
        <v>0</v>
      </c>
      <c r="X531" s="138">
        <v>0</v>
      </c>
      <c r="Y531" s="138">
        <v>1</v>
      </c>
      <c r="Z531" s="138">
        <v>1</v>
      </c>
      <c r="AA531" s="138">
        <v>5</v>
      </c>
      <c r="AB531" s="138">
        <v>7</v>
      </c>
      <c r="AC531" s="138">
        <v>1</v>
      </c>
      <c r="AD531" s="138">
        <v>0</v>
      </c>
      <c r="AE531" s="139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">
      <c r="A532" t="s">
        <v>494</v>
      </c>
      <c r="B532" t="s">
        <v>469</v>
      </c>
      <c r="C532" s="134" t="s">
        <v>167</v>
      </c>
      <c r="D532" s="135" t="s">
        <v>465</v>
      </c>
      <c r="E532" s="136">
        <v>2</v>
      </c>
      <c r="F532" s="136"/>
      <c r="G532" s="136"/>
      <c r="H532" s="136"/>
      <c r="I532" s="137">
        <f t="shared" si="15"/>
        <v>19</v>
      </c>
      <c r="J532" s="138">
        <v>0</v>
      </c>
      <c r="K532" s="138">
        <v>0</v>
      </c>
      <c r="L532" s="138">
        <v>0</v>
      </c>
      <c r="M532" s="138">
        <v>0</v>
      </c>
      <c r="N532" s="138">
        <v>0</v>
      </c>
      <c r="O532" s="138">
        <v>0</v>
      </c>
      <c r="P532" s="138">
        <v>0</v>
      </c>
      <c r="Q532" s="138">
        <v>0</v>
      </c>
      <c r="R532" s="138">
        <v>0</v>
      </c>
      <c r="S532" s="138">
        <v>0</v>
      </c>
      <c r="T532" s="138">
        <v>0</v>
      </c>
      <c r="U532" s="138">
        <v>0</v>
      </c>
      <c r="V532" s="138">
        <v>0</v>
      </c>
      <c r="W532" s="138">
        <v>0</v>
      </c>
      <c r="X532" s="138">
        <v>1</v>
      </c>
      <c r="Y532" s="138">
        <v>1</v>
      </c>
      <c r="Z532" s="138">
        <v>2</v>
      </c>
      <c r="AA532" s="138">
        <v>3</v>
      </c>
      <c r="AB532" s="138">
        <v>6</v>
      </c>
      <c r="AC532" s="138">
        <v>5</v>
      </c>
      <c r="AD532" s="138">
        <v>1</v>
      </c>
      <c r="AE532" s="139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">
      <c r="A533" t="s">
        <v>494</v>
      </c>
      <c r="B533" t="s">
        <v>469</v>
      </c>
      <c r="C533" s="134" t="s">
        <v>168</v>
      </c>
      <c r="D533" s="135" t="s">
        <v>465</v>
      </c>
      <c r="E533" s="136">
        <v>2</v>
      </c>
      <c r="F533" s="136"/>
      <c r="G533" s="136"/>
      <c r="H533" s="136"/>
      <c r="I533" s="137">
        <f t="shared" si="15"/>
        <v>1</v>
      </c>
      <c r="J533" s="138">
        <v>0</v>
      </c>
      <c r="K533" s="138">
        <v>0</v>
      </c>
      <c r="L533" s="138">
        <v>0</v>
      </c>
      <c r="M533" s="138">
        <v>0</v>
      </c>
      <c r="N533" s="138">
        <v>0</v>
      </c>
      <c r="O533" s="138">
        <v>0</v>
      </c>
      <c r="P533" s="138">
        <v>0</v>
      </c>
      <c r="Q533" s="138">
        <v>0</v>
      </c>
      <c r="R533" s="138">
        <v>0</v>
      </c>
      <c r="S533" s="138">
        <v>0</v>
      </c>
      <c r="T533" s="138">
        <v>0</v>
      </c>
      <c r="U533" s="138">
        <v>0</v>
      </c>
      <c r="V533" s="138">
        <v>0</v>
      </c>
      <c r="W533" s="138">
        <v>0</v>
      </c>
      <c r="X533" s="138">
        <v>0</v>
      </c>
      <c r="Y533" s="138">
        <v>0</v>
      </c>
      <c r="Z533" s="138">
        <v>0</v>
      </c>
      <c r="AA533" s="138">
        <v>0</v>
      </c>
      <c r="AB533" s="138">
        <v>0</v>
      </c>
      <c r="AC533" s="138">
        <v>1</v>
      </c>
      <c r="AD533" s="138">
        <v>0</v>
      </c>
      <c r="AE533" s="139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">
      <c r="A534" t="s">
        <v>494</v>
      </c>
      <c r="B534" t="s">
        <v>469</v>
      </c>
      <c r="C534" s="134" t="s">
        <v>169</v>
      </c>
      <c r="D534" s="135" t="s">
        <v>465</v>
      </c>
      <c r="E534" s="136">
        <v>2</v>
      </c>
      <c r="F534" s="136"/>
      <c r="G534" s="136"/>
      <c r="H534" s="136"/>
      <c r="I534" s="137">
        <f t="shared" si="15"/>
        <v>5</v>
      </c>
      <c r="J534" s="138">
        <v>0</v>
      </c>
      <c r="K534" s="138">
        <v>0</v>
      </c>
      <c r="L534" s="138">
        <v>0</v>
      </c>
      <c r="M534" s="138">
        <v>0</v>
      </c>
      <c r="N534" s="138">
        <v>0</v>
      </c>
      <c r="O534" s="138">
        <v>0</v>
      </c>
      <c r="P534" s="138">
        <v>0</v>
      </c>
      <c r="Q534" s="138">
        <v>0</v>
      </c>
      <c r="R534" s="138">
        <v>0</v>
      </c>
      <c r="S534" s="138">
        <v>0</v>
      </c>
      <c r="T534" s="138">
        <v>0</v>
      </c>
      <c r="U534" s="138">
        <v>0</v>
      </c>
      <c r="V534" s="138">
        <v>0</v>
      </c>
      <c r="W534" s="138">
        <v>0</v>
      </c>
      <c r="X534" s="138">
        <v>0</v>
      </c>
      <c r="Y534" s="138">
        <v>1</v>
      </c>
      <c r="Z534" s="138">
        <v>0</v>
      </c>
      <c r="AA534" s="138">
        <v>0</v>
      </c>
      <c r="AB534" s="138">
        <v>3</v>
      </c>
      <c r="AC534" s="138">
        <v>1</v>
      </c>
      <c r="AD534" s="138">
        <v>0</v>
      </c>
      <c r="AE534" s="139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">
      <c r="A535" t="s">
        <v>494</v>
      </c>
      <c r="B535" t="s">
        <v>469</v>
      </c>
      <c r="C535" s="134" t="s">
        <v>170</v>
      </c>
      <c r="D535" s="135" t="s">
        <v>465</v>
      </c>
      <c r="E535" s="136">
        <v>2</v>
      </c>
      <c r="F535" s="136"/>
      <c r="G535" s="136"/>
      <c r="H535" s="136"/>
      <c r="I535" s="137">
        <f t="shared" si="15"/>
        <v>7</v>
      </c>
      <c r="J535" s="138">
        <v>0</v>
      </c>
      <c r="K535" s="138">
        <v>0</v>
      </c>
      <c r="L535" s="138">
        <v>0</v>
      </c>
      <c r="M535" s="138">
        <v>0</v>
      </c>
      <c r="N535" s="138">
        <v>0</v>
      </c>
      <c r="O535" s="138">
        <v>0</v>
      </c>
      <c r="P535" s="138">
        <v>0</v>
      </c>
      <c r="Q535" s="138">
        <v>0</v>
      </c>
      <c r="R535" s="138">
        <v>0</v>
      </c>
      <c r="S535" s="138">
        <v>0</v>
      </c>
      <c r="T535" s="138">
        <v>0</v>
      </c>
      <c r="U535" s="138">
        <v>0</v>
      </c>
      <c r="V535" s="138">
        <v>0</v>
      </c>
      <c r="W535" s="138">
        <v>1</v>
      </c>
      <c r="X535" s="138">
        <v>0</v>
      </c>
      <c r="Y535" s="138">
        <v>0</v>
      </c>
      <c r="Z535" s="138">
        <v>1</v>
      </c>
      <c r="AA535" s="138">
        <v>1</v>
      </c>
      <c r="AB535" s="138">
        <v>4</v>
      </c>
      <c r="AC535" s="138">
        <v>0</v>
      </c>
      <c r="AD535" s="138">
        <v>0</v>
      </c>
      <c r="AE535" s="139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">
      <c r="A536" t="s">
        <v>494</v>
      </c>
      <c r="B536" t="s">
        <v>469</v>
      </c>
      <c r="C536" s="134" t="s">
        <v>171</v>
      </c>
      <c r="D536" s="135" t="s">
        <v>465</v>
      </c>
      <c r="E536" s="136">
        <v>2</v>
      </c>
      <c r="F536" s="136"/>
      <c r="G536" s="136"/>
      <c r="H536" s="136"/>
      <c r="I536" s="137">
        <f t="shared" si="15"/>
        <v>11</v>
      </c>
      <c r="J536" s="138">
        <v>0</v>
      </c>
      <c r="K536" s="138">
        <v>0</v>
      </c>
      <c r="L536" s="138">
        <v>0</v>
      </c>
      <c r="M536" s="138">
        <v>0</v>
      </c>
      <c r="N536" s="138">
        <v>0</v>
      </c>
      <c r="O536" s="138">
        <v>0</v>
      </c>
      <c r="P536" s="138">
        <v>0</v>
      </c>
      <c r="Q536" s="138">
        <v>0</v>
      </c>
      <c r="R536" s="138">
        <v>0</v>
      </c>
      <c r="S536" s="138">
        <v>0</v>
      </c>
      <c r="T536" s="138">
        <v>0</v>
      </c>
      <c r="U536" s="138">
        <v>0</v>
      </c>
      <c r="V536" s="138">
        <v>0</v>
      </c>
      <c r="W536" s="138">
        <v>0</v>
      </c>
      <c r="X536" s="138">
        <v>0</v>
      </c>
      <c r="Y536" s="138">
        <v>1</v>
      </c>
      <c r="Z536" s="138">
        <v>2</v>
      </c>
      <c r="AA536" s="138">
        <v>2</v>
      </c>
      <c r="AB536" s="138">
        <v>3</v>
      </c>
      <c r="AC536" s="138">
        <v>2</v>
      </c>
      <c r="AD536" s="138">
        <v>1</v>
      </c>
      <c r="AE536" s="139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">
      <c r="A537" t="s">
        <v>494</v>
      </c>
      <c r="B537" t="s">
        <v>469</v>
      </c>
      <c r="C537" s="134" t="s">
        <v>172</v>
      </c>
      <c r="D537" s="135" t="s">
        <v>465</v>
      </c>
      <c r="E537" s="136">
        <v>2</v>
      </c>
      <c r="F537" s="136"/>
      <c r="G537" s="136"/>
      <c r="H537" s="136"/>
      <c r="I537" s="137">
        <f t="shared" si="15"/>
        <v>26</v>
      </c>
      <c r="J537" s="138">
        <v>0</v>
      </c>
      <c r="K537" s="138">
        <v>0</v>
      </c>
      <c r="L537" s="138">
        <v>0</v>
      </c>
      <c r="M537" s="138">
        <v>0</v>
      </c>
      <c r="N537" s="138">
        <v>0</v>
      </c>
      <c r="O537" s="138">
        <v>0</v>
      </c>
      <c r="P537" s="138">
        <v>0</v>
      </c>
      <c r="Q537" s="138">
        <v>0</v>
      </c>
      <c r="R537" s="138">
        <v>0</v>
      </c>
      <c r="S537" s="138">
        <v>0</v>
      </c>
      <c r="T537" s="138">
        <v>0</v>
      </c>
      <c r="U537" s="138">
        <v>1</v>
      </c>
      <c r="V537" s="138">
        <v>0</v>
      </c>
      <c r="W537" s="138">
        <v>0</v>
      </c>
      <c r="X537" s="138">
        <v>1</v>
      </c>
      <c r="Y537" s="138">
        <v>1</v>
      </c>
      <c r="Z537" s="138">
        <v>3</v>
      </c>
      <c r="AA537" s="138">
        <v>3</v>
      </c>
      <c r="AB537" s="138">
        <v>9</v>
      </c>
      <c r="AC537" s="138">
        <v>7</v>
      </c>
      <c r="AD537" s="138">
        <v>1</v>
      </c>
      <c r="AE537" s="139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">
      <c r="A538" t="s">
        <v>494</v>
      </c>
      <c r="B538" t="s">
        <v>469</v>
      </c>
      <c r="C538" s="134" t="s">
        <v>173</v>
      </c>
      <c r="D538" s="135" t="s">
        <v>465</v>
      </c>
      <c r="E538" s="136">
        <v>2</v>
      </c>
      <c r="F538" s="136"/>
      <c r="G538" s="136"/>
      <c r="H538" s="136"/>
      <c r="I538" s="137">
        <f t="shared" si="15"/>
        <v>8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8">
        <v>0</v>
      </c>
      <c r="P538" s="138">
        <v>0</v>
      </c>
      <c r="Q538" s="138">
        <v>0</v>
      </c>
      <c r="R538" s="138">
        <v>0</v>
      </c>
      <c r="S538" s="138">
        <v>0</v>
      </c>
      <c r="T538" s="138">
        <v>0</v>
      </c>
      <c r="U538" s="138">
        <v>0</v>
      </c>
      <c r="V538" s="138">
        <v>0</v>
      </c>
      <c r="W538" s="138">
        <v>0</v>
      </c>
      <c r="X538" s="138">
        <v>0</v>
      </c>
      <c r="Y538" s="138">
        <v>1</v>
      </c>
      <c r="Z538" s="138">
        <v>1</v>
      </c>
      <c r="AA538" s="138">
        <v>2</v>
      </c>
      <c r="AB538" s="138">
        <v>2</v>
      </c>
      <c r="AC538" s="138">
        <v>1</v>
      </c>
      <c r="AD538" s="138">
        <v>1</v>
      </c>
      <c r="AE538" s="139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">
      <c r="A539" t="s">
        <v>494</v>
      </c>
      <c r="B539" t="s">
        <v>469</v>
      </c>
      <c r="C539" s="134" t="s">
        <v>174</v>
      </c>
      <c r="D539" s="135" t="s">
        <v>465</v>
      </c>
      <c r="E539" s="136">
        <v>2</v>
      </c>
      <c r="F539" s="136"/>
      <c r="G539" s="136"/>
      <c r="H539" s="136"/>
      <c r="I539" s="137">
        <f t="shared" si="15"/>
        <v>4</v>
      </c>
      <c r="J539" s="138">
        <v>0</v>
      </c>
      <c r="K539" s="138">
        <v>0</v>
      </c>
      <c r="L539" s="138">
        <v>0</v>
      </c>
      <c r="M539" s="138">
        <v>0</v>
      </c>
      <c r="N539" s="138">
        <v>0</v>
      </c>
      <c r="O539" s="138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8">
        <v>0</v>
      </c>
      <c r="W539" s="138">
        <v>0</v>
      </c>
      <c r="X539" s="138">
        <v>0</v>
      </c>
      <c r="Y539" s="138">
        <v>0</v>
      </c>
      <c r="Z539" s="138">
        <v>1</v>
      </c>
      <c r="AA539" s="138">
        <v>1</v>
      </c>
      <c r="AB539" s="138">
        <v>2</v>
      </c>
      <c r="AC539" s="138">
        <v>0</v>
      </c>
      <c r="AD539" s="138">
        <v>0</v>
      </c>
      <c r="AE539" s="139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">
      <c r="A540" t="s">
        <v>494</v>
      </c>
      <c r="B540" t="s">
        <v>469</v>
      </c>
      <c r="C540" s="134" t="s">
        <v>175</v>
      </c>
      <c r="D540" s="135" t="s">
        <v>465</v>
      </c>
      <c r="E540" s="136">
        <v>2</v>
      </c>
      <c r="F540" s="136"/>
      <c r="G540" s="136"/>
      <c r="H540" s="136"/>
      <c r="I540" s="137">
        <f t="shared" si="15"/>
        <v>11</v>
      </c>
      <c r="J540" s="138">
        <v>0</v>
      </c>
      <c r="K540" s="138">
        <v>0</v>
      </c>
      <c r="L540" s="138">
        <v>0</v>
      </c>
      <c r="M540" s="138">
        <v>0</v>
      </c>
      <c r="N540" s="138">
        <v>0</v>
      </c>
      <c r="O540" s="138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8">
        <v>0</v>
      </c>
      <c r="W540" s="138">
        <v>0</v>
      </c>
      <c r="X540" s="138">
        <v>0</v>
      </c>
      <c r="Y540" s="138">
        <v>2</v>
      </c>
      <c r="Z540" s="138">
        <v>2</v>
      </c>
      <c r="AA540" s="138">
        <v>3</v>
      </c>
      <c r="AB540" s="138">
        <v>1</v>
      </c>
      <c r="AC540" s="138">
        <v>0</v>
      </c>
      <c r="AD540" s="138">
        <v>3</v>
      </c>
      <c r="AE540" s="139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">
      <c r="A541" t="s">
        <v>494</v>
      </c>
      <c r="B541" t="s">
        <v>469</v>
      </c>
      <c r="C541" s="134" t="s">
        <v>176</v>
      </c>
      <c r="D541" s="135" t="s">
        <v>465</v>
      </c>
      <c r="E541" s="136">
        <v>2</v>
      </c>
      <c r="F541" s="136"/>
      <c r="G541" s="136"/>
      <c r="H541" s="136"/>
      <c r="I541" s="137">
        <f t="shared" si="15"/>
        <v>6</v>
      </c>
      <c r="J541" s="138">
        <v>0</v>
      </c>
      <c r="K541" s="138">
        <v>0</v>
      </c>
      <c r="L541" s="138">
        <v>0</v>
      </c>
      <c r="M541" s="138">
        <v>0</v>
      </c>
      <c r="N541" s="138">
        <v>0</v>
      </c>
      <c r="O541" s="138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8">
        <v>1</v>
      </c>
      <c r="W541" s="138">
        <v>0</v>
      </c>
      <c r="X541" s="138">
        <v>0</v>
      </c>
      <c r="Y541" s="138">
        <v>0</v>
      </c>
      <c r="Z541" s="138">
        <v>1</v>
      </c>
      <c r="AA541" s="138">
        <v>1</v>
      </c>
      <c r="AB541" s="138">
        <v>0</v>
      </c>
      <c r="AC541" s="138">
        <v>3</v>
      </c>
      <c r="AD541" s="138">
        <v>0</v>
      </c>
      <c r="AE541" s="139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">
      <c r="A542" t="s">
        <v>494</v>
      </c>
      <c r="B542" t="s">
        <v>469</v>
      </c>
      <c r="C542" s="134" t="s">
        <v>177</v>
      </c>
      <c r="D542" s="135" t="s">
        <v>465</v>
      </c>
      <c r="E542" s="136">
        <v>2</v>
      </c>
      <c r="F542" s="136"/>
      <c r="G542" s="136"/>
      <c r="H542" s="136"/>
      <c r="I542" s="137">
        <f t="shared" si="15"/>
        <v>3</v>
      </c>
      <c r="J542" s="138">
        <v>0</v>
      </c>
      <c r="K542" s="138">
        <v>0</v>
      </c>
      <c r="L542" s="138">
        <v>0</v>
      </c>
      <c r="M542" s="138">
        <v>0</v>
      </c>
      <c r="N542" s="138">
        <v>0</v>
      </c>
      <c r="O542" s="138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8">
        <v>0</v>
      </c>
      <c r="W542" s="138">
        <v>0</v>
      </c>
      <c r="X542" s="138">
        <v>0</v>
      </c>
      <c r="Y542" s="138">
        <v>0</v>
      </c>
      <c r="Z542" s="138">
        <v>0</v>
      </c>
      <c r="AA542" s="138">
        <v>2</v>
      </c>
      <c r="AB542" s="138">
        <v>0</v>
      </c>
      <c r="AC542" s="138">
        <v>1</v>
      </c>
      <c r="AD542" s="138">
        <v>0</v>
      </c>
      <c r="AE542" s="139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">
      <c r="A543" t="s">
        <v>494</v>
      </c>
      <c r="B543" t="s">
        <v>469</v>
      </c>
      <c r="C543" s="134" t="s">
        <v>178</v>
      </c>
      <c r="D543" s="135" t="s">
        <v>465</v>
      </c>
      <c r="E543" s="136">
        <v>2</v>
      </c>
      <c r="F543" s="136"/>
      <c r="G543" s="136"/>
      <c r="H543" s="136"/>
      <c r="I543" s="137">
        <f t="shared" si="15"/>
        <v>8</v>
      </c>
      <c r="J543" s="138">
        <v>0</v>
      </c>
      <c r="K543" s="138">
        <v>0</v>
      </c>
      <c r="L543" s="138">
        <v>0</v>
      </c>
      <c r="M543" s="138">
        <v>0</v>
      </c>
      <c r="N543" s="138">
        <v>0</v>
      </c>
      <c r="O543" s="138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8">
        <v>0</v>
      </c>
      <c r="W543" s="138">
        <v>0</v>
      </c>
      <c r="X543" s="138">
        <v>1</v>
      </c>
      <c r="Y543" s="138">
        <v>0</v>
      </c>
      <c r="Z543" s="138">
        <v>2</v>
      </c>
      <c r="AA543" s="138">
        <v>2</v>
      </c>
      <c r="AB543" s="138">
        <v>1</v>
      </c>
      <c r="AC543" s="138">
        <v>2</v>
      </c>
      <c r="AD543" s="138">
        <v>0</v>
      </c>
      <c r="AE543" s="139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">
      <c r="A544" t="s">
        <v>511</v>
      </c>
      <c r="B544" t="s">
        <v>468</v>
      </c>
      <c r="C544" s="134" t="s">
        <v>179</v>
      </c>
      <c r="D544" s="135" t="s">
        <v>465</v>
      </c>
      <c r="E544" s="136">
        <v>2</v>
      </c>
      <c r="F544" s="136"/>
      <c r="G544" s="136"/>
      <c r="H544" s="136"/>
      <c r="I544" s="137">
        <f t="shared" si="15"/>
        <v>23</v>
      </c>
      <c r="J544" s="138">
        <v>0</v>
      </c>
      <c r="K544" s="138">
        <v>0</v>
      </c>
      <c r="L544" s="138">
        <v>0</v>
      </c>
      <c r="M544" s="138">
        <v>0</v>
      </c>
      <c r="N544" s="138">
        <v>0</v>
      </c>
      <c r="O544" s="138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8">
        <v>0</v>
      </c>
      <c r="W544" s="138">
        <v>0</v>
      </c>
      <c r="X544" s="138">
        <v>0</v>
      </c>
      <c r="Y544" s="138">
        <v>0</v>
      </c>
      <c r="Z544" s="138">
        <v>7</v>
      </c>
      <c r="AA544" s="138">
        <v>6</v>
      </c>
      <c r="AB544" s="138">
        <v>7</v>
      </c>
      <c r="AC544" s="138">
        <v>3</v>
      </c>
      <c r="AD544" s="138">
        <v>0</v>
      </c>
      <c r="AE544" s="139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">
      <c r="A545" t="s">
        <v>511</v>
      </c>
      <c r="B545" t="s">
        <v>468</v>
      </c>
      <c r="C545" s="134" t="s">
        <v>180</v>
      </c>
      <c r="D545" s="135" t="s">
        <v>465</v>
      </c>
      <c r="E545" s="136">
        <v>2</v>
      </c>
      <c r="F545" s="136"/>
      <c r="G545" s="136"/>
      <c r="H545" s="136"/>
      <c r="I545" s="137">
        <f t="shared" si="15"/>
        <v>11</v>
      </c>
      <c r="J545" s="138">
        <v>0</v>
      </c>
      <c r="K545" s="138">
        <v>0</v>
      </c>
      <c r="L545" s="138">
        <v>0</v>
      </c>
      <c r="M545" s="138">
        <v>0</v>
      </c>
      <c r="N545" s="138">
        <v>0</v>
      </c>
      <c r="O545" s="138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8">
        <v>0</v>
      </c>
      <c r="W545" s="138">
        <v>0</v>
      </c>
      <c r="X545" s="138">
        <v>0</v>
      </c>
      <c r="Y545" s="138">
        <v>2</v>
      </c>
      <c r="Z545" s="138">
        <v>2</v>
      </c>
      <c r="AA545" s="138">
        <v>1</v>
      </c>
      <c r="AB545" s="138">
        <v>5</v>
      </c>
      <c r="AC545" s="138">
        <v>1</v>
      </c>
      <c r="AD545" s="138">
        <v>0</v>
      </c>
      <c r="AE545" s="139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">
      <c r="A546" t="s">
        <v>511</v>
      </c>
      <c r="B546" t="s">
        <v>468</v>
      </c>
      <c r="C546" s="134" t="s">
        <v>181</v>
      </c>
      <c r="D546" s="135" t="s">
        <v>465</v>
      </c>
      <c r="E546" s="136">
        <v>2</v>
      </c>
      <c r="F546" s="136"/>
      <c r="G546" s="136"/>
      <c r="H546" s="136"/>
      <c r="I546" s="137">
        <f t="shared" si="15"/>
        <v>9</v>
      </c>
      <c r="J546" s="138">
        <v>0</v>
      </c>
      <c r="K546" s="138">
        <v>0</v>
      </c>
      <c r="L546" s="138">
        <v>0</v>
      </c>
      <c r="M546" s="138">
        <v>0</v>
      </c>
      <c r="N546" s="138">
        <v>0</v>
      </c>
      <c r="O546" s="138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8">
        <v>0</v>
      </c>
      <c r="W546" s="138">
        <v>0</v>
      </c>
      <c r="X546" s="138">
        <v>0</v>
      </c>
      <c r="Y546" s="138">
        <v>0</v>
      </c>
      <c r="Z546" s="138">
        <v>2</v>
      </c>
      <c r="AA546" s="138">
        <v>2</v>
      </c>
      <c r="AB546" s="138">
        <v>3</v>
      </c>
      <c r="AC546" s="138">
        <v>2</v>
      </c>
      <c r="AD546" s="138">
        <v>0</v>
      </c>
      <c r="AE546" s="139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">
      <c r="A547" t="s">
        <v>511</v>
      </c>
      <c r="B547" t="s">
        <v>468</v>
      </c>
      <c r="C547" s="134" t="s">
        <v>182</v>
      </c>
      <c r="D547" s="135" t="s">
        <v>465</v>
      </c>
      <c r="E547" s="136">
        <v>2</v>
      </c>
      <c r="F547" s="136"/>
      <c r="G547" s="136"/>
      <c r="H547" s="136"/>
      <c r="I547" s="137">
        <f t="shared" si="15"/>
        <v>10</v>
      </c>
      <c r="J547" s="138">
        <v>0</v>
      </c>
      <c r="K547" s="138">
        <v>0</v>
      </c>
      <c r="L547" s="138">
        <v>0</v>
      </c>
      <c r="M547" s="138">
        <v>0</v>
      </c>
      <c r="N547" s="138">
        <v>0</v>
      </c>
      <c r="O547" s="138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8">
        <v>0</v>
      </c>
      <c r="W547" s="138">
        <v>0</v>
      </c>
      <c r="X547" s="138">
        <v>0</v>
      </c>
      <c r="Y547" s="138">
        <v>0</v>
      </c>
      <c r="Z547" s="138">
        <v>2</v>
      </c>
      <c r="AA547" s="138">
        <v>1</v>
      </c>
      <c r="AB547" s="138">
        <v>5</v>
      </c>
      <c r="AC547" s="138">
        <v>2</v>
      </c>
      <c r="AD547" s="138">
        <v>0</v>
      </c>
      <c r="AE547" s="139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">
      <c r="A548" t="s">
        <v>511</v>
      </c>
      <c r="B548" t="s">
        <v>468</v>
      </c>
      <c r="C548" s="134" t="s">
        <v>183</v>
      </c>
      <c r="D548" s="135" t="s">
        <v>465</v>
      </c>
      <c r="E548" s="136">
        <v>2</v>
      </c>
      <c r="F548" s="136"/>
      <c r="G548" s="136"/>
      <c r="H548" s="136"/>
      <c r="I548" s="137">
        <f t="shared" si="15"/>
        <v>6</v>
      </c>
      <c r="J548" s="138">
        <v>0</v>
      </c>
      <c r="K548" s="138">
        <v>0</v>
      </c>
      <c r="L548" s="138">
        <v>0</v>
      </c>
      <c r="M548" s="138">
        <v>0</v>
      </c>
      <c r="N548" s="138">
        <v>0</v>
      </c>
      <c r="O548" s="138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8">
        <v>0</v>
      </c>
      <c r="W548" s="138">
        <v>0</v>
      </c>
      <c r="X548" s="138">
        <v>2</v>
      </c>
      <c r="Y548" s="138">
        <v>0</v>
      </c>
      <c r="Z548" s="138">
        <v>0</v>
      </c>
      <c r="AA548" s="138">
        <v>2</v>
      </c>
      <c r="AB548" s="138">
        <v>2</v>
      </c>
      <c r="AC548" s="138">
        <v>0</v>
      </c>
      <c r="AD548" s="138">
        <v>0</v>
      </c>
      <c r="AE548" s="139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">
      <c r="A549" t="s">
        <v>511</v>
      </c>
      <c r="B549" t="s">
        <v>468</v>
      </c>
      <c r="C549" s="134" t="s">
        <v>184</v>
      </c>
      <c r="D549" s="135" t="s">
        <v>465</v>
      </c>
      <c r="E549" s="136">
        <v>2</v>
      </c>
      <c r="F549" s="136"/>
      <c r="G549" s="136"/>
      <c r="H549" s="136"/>
      <c r="I549" s="137">
        <f t="shared" si="15"/>
        <v>3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8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8">
        <v>1</v>
      </c>
      <c r="W549" s="138">
        <v>0</v>
      </c>
      <c r="X549" s="138">
        <v>0</v>
      </c>
      <c r="Y549" s="138">
        <v>0</v>
      </c>
      <c r="Z549" s="138">
        <v>0</v>
      </c>
      <c r="AA549" s="138">
        <v>1</v>
      </c>
      <c r="AB549" s="138">
        <v>1</v>
      </c>
      <c r="AC549" s="138">
        <v>0</v>
      </c>
      <c r="AD549" s="138">
        <v>0</v>
      </c>
      <c r="AE549" s="139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">
      <c r="A550" t="s">
        <v>511</v>
      </c>
      <c r="B550" t="s">
        <v>468</v>
      </c>
      <c r="C550" s="134" t="s">
        <v>185</v>
      </c>
      <c r="D550" s="135" t="s">
        <v>465</v>
      </c>
      <c r="E550" s="136">
        <v>2</v>
      </c>
      <c r="F550" s="136"/>
      <c r="G550" s="136"/>
      <c r="H550" s="136"/>
      <c r="I550" s="137">
        <f t="shared" si="15"/>
        <v>10</v>
      </c>
      <c r="J550" s="138">
        <v>0</v>
      </c>
      <c r="K550" s="138">
        <v>0</v>
      </c>
      <c r="L550" s="138">
        <v>0</v>
      </c>
      <c r="M550" s="138">
        <v>0</v>
      </c>
      <c r="N550" s="138">
        <v>0</v>
      </c>
      <c r="O550" s="138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8">
        <v>0</v>
      </c>
      <c r="W550" s="138">
        <v>0</v>
      </c>
      <c r="X550" s="138">
        <v>0</v>
      </c>
      <c r="Y550" s="138">
        <v>0</v>
      </c>
      <c r="Z550" s="138">
        <v>2</v>
      </c>
      <c r="AA550" s="138">
        <v>3</v>
      </c>
      <c r="AB550" s="138">
        <v>3</v>
      </c>
      <c r="AC550" s="138">
        <v>1</v>
      </c>
      <c r="AD550" s="138">
        <v>1</v>
      </c>
      <c r="AE550" s="139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">
      <c r="A551" t="s">
        <v>398</v>
      </c>
      <c r="B551" t="s">
        <v>487</v>
      </c>
      <c r="C551" s="134" t="s">
        <v>186</v>
      </c>
      <c r="D551" s="135" t="s">
        <v>465</v>
      </c>
      <c r="E551" s="136">
        <v>2</v>
      </c>
      <c r="F551" s="136"/>
      <c r="G551" s="136"/>
      <c r="H551" s="136"/>
      <c r="I551" s="137">
        <f t="shared" si="15"/>
        <v>12</v>
      </c>
      <c r="J551" s="138">
        <v>0</v>
      </c>
      <c r="K551" s="138">
        <v>0</v>
      </c>
      <c r="L551" s="138">
        <v>0</v>
      </c>
      <c r="M551" s="138">
        <v>0</v>
      </c>
      <c r="N551" s="138">
        <v>0</v>
      </c>
      <c r="O551" s="138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8">
        <v>0</v>
      </c>
      <c r="W551" s="138">
        <v>0</v>
      </c>
      <c r="X551" s="138">
        <v>0</v>
      </c>
      <c r="Y551" s="138">
        <v>1</v>
      </c>
      <c r="Z551" s="138">
        <v>0</v>
      </c>
      <c r="AA551" s="138">
        <v>3</v>
      </c>
      <c r="AB551" s="138">
        <v>5</v>
      </c>
      <c r="AC551" s="138">
        <v>2</v>
      </c>
      <c r="AD551" s="138">
        <v>1</v>
      </c>
      <c r="AE551" s="139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">
      <c r="A552" t="s">
        <v>398</v>
      </c>
      <c r="B552" t="s">
        <v>487</v>
      </c>
      <c r="C552" s="134" t="s">
        <v>187</v>
      </c>
      <c r="D552" s="135" t="s">
        <v>465</v>
      </c>
      <c r="E552" s="136">
        <v>2</v>
      </c>
      <c r="F552" s="136"/>
      <c r="G552" s="136"/>
      <c r="H552" s="136"/>
      <c r="I552" s="137">
        <f t="shared" si="15"/>
        <v>27</v>
      </c>
      <c r="J552" s="138">
        <v>0</v>
      </c>
      <c r="K552" s="138">
        <v>0</v>
      </c>
      <c r="L552" s="138">
        <v>0</v>
      </c>
      <c r="M552" s="138">
        <v>0</v>
      </c>
      <c r="N552" s="138">
        <v>0</v>
      </c>
      <c r="O552" s="138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8">
        <v>0</v>
      </c>
      <c r="W552" s="138">
        <v>1</v>
      </c>
      <c r="X552" s="138">
        <v>2</v>
      </c>
      <c r="Y552" s="138">
        <v>1</v>
      </c>
      <c r="Z552" s="138">
        <v>1</v>
      </c>
      <c r="AA552" s="138">
        <v>4</v>
      </c>
      <c r="AB552" s="138">
        <v>8</v>
      </c>
      <c r="AC552" s="138">
        <v>6</v>
      </c>
      <c r="AD552" s="138">
        <v>4</v>
      </c>
      <c r="AE552" s="139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">
      <c r="A553" t="s">
        <v>398</v>
      </c>
      <c r="B553" t="s">
        <v>487</v>
      </c>
      <c r="C553" s="134" t="s">
        <v>188</v>
      </c>
      <c r="D553" s="135" t="s">
        <v>465</v>
      </c>
      <c r="E553" s="136">
        <v>2</v>
      </c>
      <c r="F553" s="136"/>
      <c r="G553" s="136"/>
      <c r="H553" s="136"/>
      <c r="I553" s="137">
        <f t="shared" si="15"/>
        <v>5</v>
      </c>
      <c r="J553" s="138">
        <v>0</v>
      </c>
      <c r="K553" s="138">
        <v>0</v>
      </c>
      <c r="L553" s="138">
        <v>0</v>
      </c>
      <c r="M553" s="138">
        <v>0</v>
      </c>
      <c r="N553" s="138">
        <v>0</v>
      </c>
      <c r="O553" s="138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8">
        <v>0</v>
      </c>
      <c r="W553" s="138">
        <v>0</v>
      </c>
      <c r="X553" s="138">
        <v>0</v>
      </c>
      <c r="Y553" s="138">
        <v>0</v>
      </c>
      <c r="Z553" s="138">
        <v>2</v>
      </c>
      <c r="AA553" s="138">
        <v>1</v>
      </c>
      <c r="AB553" s="138">
        <v>0</v>
      </c>
      <c r="AC553" s="138">
        <v>2</v>
      </c>
      <c r="AD553" s="138">
        <v>0</v>
      </c>
      <c r="AE553" s="139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">
      <c r="A554" t="s">
        <v>398</v>
      </c>
      <c r="B554" t="s">
        <v>487</v>
      </c>
      <c r="C554" s="134" t="s">
        <v>189</v>
      </c>
      <c r="D554" s="135" t="s">
        <v>465</v>
      </c>
      <c r="E554" s="136">
        <v>2</v>
      </c>
      <c r="F554" s="136"/>
      <c r="G554" s="136"/>
      <c r="H554" s="136"/>
      <c r="I554" s="137">
        <f t="shared" si="15"/>
        <v>3</v>
      </c>
      <c r="J554" s="138">
        <v>0</v>
      </c>
      <c r="K554" s="138">
        <v>0</v>
      </c>
      <c r="L554" s="138">
        <v>0</v>
      </c>
      <c r="M554" s="138">
        <v>0</v>
      </c>
      <c r="N554" s="138">
        <v>0</v>
      </c>
      <c r="O554" s="138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8">
        <v>0</v>
      </c>
      <c r="W554" s="138">
        <v>0</v>
      </c>
      <c r="X554" s="138">
        <v>0</v>
      </c>
      <c r="Y554" s="138">
        <v>0</v>
      </c>
      <c r="Z554" s="138">
        <v>0</v>
      </c>
      <c r="AA554" s="138">
        <v>0</v>
      </c>
      <c r="AB554" s="138">
        <v>2</v>
      </c>
      <c r="AC554" s="138">
        <v>0</v>
      </c>
      <c r="AD554" s="138">
        <v>1</v>
      </c>
      <c r="AE554" s="139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">
      <c r="C555" s="142" t="s">
        <v>378</v>
      </c>
      <c r="D555" s="143" t="s">
        <v>465</v>
      </c>
      <c r="E555" s="144">
        <v>2</v>
      </c>
      <c r="F555" s="144"/>
      <c r="G555" s="144"/>
      <c r="H555" s="144"/>
      <c r="I555" s="140">
        <f t="shared" si="15"/>
        <v>2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1</v>
      </c>
      <c r="U555" s="145">
        <v>0</v>
      </c>
      <c r="V555" s="145">
        <v>0</v>
      </c>
      <c r="W555" s="145">
        <v>1</v>
      </c>
      <c r="X555" s="145">
        <v>0</v>
      </c>
      <c r="Y555" s="145">
        <v>0</v>
      </c>
      <c r="Z555" s="145">
        <v>0</v>
      </c>
      <c r="AA555" s="145">
        <v>0</v>
      </c>
      <c r="AB555" s="145">
        <v>0</v>
      </c>
      <c r="AC555" s="145">
        <v>0</v>
      </c>
      <c r="AD555" s="145">
        <v>0</v>
      </c>
      <c r="AE555" s="146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">
      <c r="C556" s="22" t="s">
        <v>439</v>
      </c>
      <c r="D556" s="23" t="s">
        <v>624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">
      <c r="C558" s="96" t="s">
        <v>615</v>
      </c>
      <c r="D558" s="45" t="s">
        <v>611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K4 AE4 J5:K15 AE7 M4:AC4 L4:L6 D17:AE195 D197:AE375 C377:AE555">
    <cfRule type="expression" dxfId="943" priority="121" stopIfTrue="1">
      <formula>OR($H4="国", $H4="道")</formula>
    </cfRule>
    <cfRule type="expression" dxfId="942" priority="122" stopIfTrue="1">
      <formula>OR($F4="札幌市", $F4="小樽市", $F4="函館市", $F4="旭川市")</formula>
    </cfRule>
    <cfRule type="expression" dxfId="941" priority="123" stopIfTrue="1">
      <formula>OR($H4="所", $H4="圏", $H4="局")</formula>
    </cfRule>
    <cfRule type="expression" dxfId="940" priority="124">
      <formula>OR($H4="市", $H4="町", $H4="村")</formula>
    </cfRule>
  </conditionalFormatting>
  <conditionalFormatting sqref="AE5:AE6 AE8:AE9 C5:AC5">
    <cfRule type="expression" dxfId="939" priority="117" stopIfTrue="1">
      <formula>OR($H5="国", $H5="道")</formula>
    </cfRule>
    <cfRule type="expression" dxfId="938" priority="118" stopIfTrue="1">
      <formula>OR($F5="札幌市", $F5="小樽市", $F5="函館市", $F5="旭川市")</formula>
    </cfRule>
    <cfRule type="expression" dxfId="937" priority="119" stopIfTrue="1">
      <formula>OR($H5="所", $H5="圏", $H5="局")</formula>
    </cfRule>
    <cfRule type="expression" dxfId="936" priority="120">
      <formula>OR($H5="市", $H5="町", $H5="村")</formula>
    </cfRule>
  </conditionalFormatting>
  <conditionalFormatting sqref="C6:AC6">
    <cfRule type="expression" dxfId="935" priority="113" stopIfTrue="1">
      <formula>OR($H6="国", $H6="道")</formula>
    </cfRule>
    <cfRule type="expression" dxfId="934" priority="114" stopIfTrue="1">
      <formula>OR($F6="札幌市", $F6="小樽市", $F6="函館市", $F6="旭川市")</formula>
    </cfRule>
    <cfRule type="expression" dxfId="933" priority="115" stopIfTrue="1">
      <formula>OR($H6="所", $H6="圏", $H6="局")</formula>
    </cfRule>
    <cfRule type="expression" dxfId="932" priority="116">
      <formula>OR($H6="市", $H6="町", $H6="村")</formula>
    </cfRule>
  </conditionalFormatting>
  <conditionalFormatting sqref="C7:AC7">
    <cfRule type="expression" dxfId="931" priority="109" stopIfTrue="1">
      <formula>OR($H7="国", $H7="道")</formula>
    </cfRule>
    <cfRule type="expression" dxfId="930" priority="110" stopIfTrue="1">
      <formula>OR($F7="札幌市", $F7="小樽市", $F7="函館市", $F7="旭川市")</formula>
    </cfRule>
    <cfRule type="expression" dxfId="929" priority="111" stopIfTrue="1">
      <formula>OR($H7="所", $H7="圏", $H7="局")</formula>
    </cfRule>
    <cfRule type="expression" dxfId="928" priority="112">
      <formula>OR($H7="市", $H7="町", $H7="村")</formula>
    </cfRule>
  </conditionalFormatting>
  <conditionalFormatting sqref="C8:AC8">
    <cfRule type="expression" dxfId="927" priority="105" stopIfTrue="1">
      <formula>OR($H8="国", $H8="道")</formula>
    </cfRule>
    <cfRule type="expression" dxfId="926" priority="106" stopIfTrue="1">
      <formula>OR($F8="札幌市", $F8="小樽市", $F8="函館市", $F8="旭川市")</formula>
    </cfRule>
    <cfRule type="expression" dxfId="925" priority="107" stopIfTrue="1">
      <formula>OR($H8="所", $H8="圏", $H8="局")</formula>
    </cfRule>
    <cfRule type="expression" dxfId="924" priority="108">
      <formula>OR($H8="市", $H8="町", $H8="村")</formula>
    </cfRule>
  </conditionalFormatting>
  <conditionalFormatting sqref="C9:AC9">
    <cfRule type="expression" dxfId="923" priority="101" stopIfTrue="1">
      <formula>OR($H9="国", $H9="道")</formula>
    </cfRule>
    <cfRule type="expression" dxfId="922" priority="102" stopIfTrue="1">
      <formula>OR($F9="札幌市", $F9="小樽市", $F9="函館市", $F9="旭川市")</formula>
    </cfRule>
    <cfRule type="expression" dxfId="921" priority="103" stopIfTrue="1">
      <formula>OR($H9="所", $H9="圏", $H9="局")</formula>
    </cfRule>
    <cfRule type="expression" dxfId="920" priority="104">
      <formula>OR($H9="市", $H9="町", $H9="村")</formula>
    </cfRule>
  </conditionalFormatting>
  <conditionalFormatting sqref="D10:H10 J10:AE10">
    <cfRule type="expression" dxfId="919" priority="97" stopIfTrue="1">
      <formula>OR($H10="国", $H10="道")</formula>
    </cfRule>
    <cfRule type="expression" dxfId="918" priority="98" stopIfTrue="1">
      <formula>OR($F10="札幌市", $F10="小樽市", $F10="函館市", $F10="旭川市")</formula>
    </cfRule>
    <cfRule type="expression" dxfId="917" priority="99" stopIfTrue="1">
      <formula>OR($H10="所", $H10="圏", $H10="局")</formula>
    </cfRule>
    <cfRule type="expression" dxfId="916" priority="100">
      <formula>OR($H10="市", $H10="町", $H10="村")</formula>
    </cfRule>
  </conditionalFormatting>
  <conditionalFormatting sqref="C11:H11 J11:AE11">
    <cfRule type="expression" dxfId="915" priority="93" stopIfTrue="1">
      <formula>OR($H11="国", $H11="道")</formula>
    </cfRule>
    <cfRule type="expression" dxfId="914" priority="94" stopIfTrue="1">
      <formula>OR($F11="札幌市", $F11="小樽市", $F11="函館市", $F11="旭川市")</formula>
    </cfRule>
    <cfRule type="expression" dxfId="913" priority="95" stopIfTrue="1">
      <formula>OR($H11="所", $H11="圏", $H11="局")</formula>
    </cfRule>
    <cfRule type="expression" dxfId="912" priority="96">
      <formula>OR($H11="市", $H11="町", $H11="村")</formula>
    </cfRule>
  </conditionalFormatting>
  <conditionalFormatting sqref="C12:H12 J12:AE12">
    <cfRule type="expression" dxfId="911" priority="89" stopIfTrue="1">
      <formula>OR($H12="国", $H12="道")</formula>
    </cfRule>
    <cfRule type="expression" dxfId="910" priority="90" stopIfTrue="1">
      <formula>OR($F12="札幌市", $F12="小樽市", $F12="函館市", $F12="旭川市")</formula>
    </cfRule>
    <cfRule type="expression" dxfId="909" priority="91" stopIfTrue="1">
      <formula>OR($H12="所", $H12="圏", $H12="局")</formula>
    </cfRule>
    <cfRule type="expression" dxfId="908" priority="92">
      <formula>OR($H12="市", $H12="町", $H12="村")</formula>
    </cfRule>
  </conditionalFormatting>
  <conditionalFormatting sqref="D13:AE13">
    <cfRule type="expression" dxfId="907" priority="85" stopIfTrue="1">
      <formula>OR($H13="国", $H13="道")</formula>
    </cfRule>
    <cfRule type="expression" dxfId="906" priority="86" stopIfTrue="1">
      <formula>OR($F13="札幌市", $F13="小樽市", $F13="函館市", $F13="旭川市")</formula>
    </cfRule>
    <cfRule type="expression" dxfId="905" priority="87" stopIfTrue="1">
      <formula>OR($H13="所", $H13="圏", $H13="局")</formula>
    </cfRule>
    <cfRule type="expression" dxfId="904" priority="88">
      <formula>OR($H13="市", $H13="町", $H13="村")</formula>
    </cfRule>
  </conditionalFormatting>
  <conditionalFormatting sqref="C14:AE14">
    <cfRule type="expression" dxfId="903" priority="81" stopIfTrue="1">
      <formula>OR($H14="国", $H14="道")</formula>
    </cfRule>
    <cfRule type="expression" dxfId="902" priority="82" stopIfTrue="1">
      <formula>OR($F14="札幌市", $F14="小樽市", $F14="函館市", $F14="旭川市")</formula>
    </cfRule>
    <cfRule type="expression" dxfId="901" priority="83" stopIfTrue="1">
      <formula>OR($H14="所", $H14="圏", $H14="局")</formula>
    </cfRule>
    <cfRule type="expression" dxfId="900" priority="84">
      <formula>OR($H14="市", $H14="町", $H14="村")</formula>
    </cfRule>
  </conditionalFormatting>
  <conditionalFormatting sqref="C15:AE15">
    <cfRule type="expression" dxfId="899" priority="77" stopIfTrue="1">
      <formula>OR($H15="国", $H15="道")</formula>
    </cfRule>
    <cfRule type="expression" dxfId="898" priority="78" stopIfTrue="1">
      <formula>OR($F15="札幌市", $F15="小樽市", $F15="函館市", $F15="旭川市")</formula>
    </cfRule>
    <cfRule type="expression" dxfId="897" priority="79" stopIfTrue="1">
      <formula>OR($H15="所", $H15="圏", $H15="局")</formula>
    </cfRule>
    <cfRule type="expression" dxfId="896" priority="80">
      <formula>OR($H15="市", $H15="町", $H15="村")</formula>
    </cfRule>
  </conditionalFormatting>
  <conditionalFormatting sqref="AD4">
    <cfRule type="expression" dxfId="895" priority="57" stopIfTrue="1">
      <formula>OR($H4="国", $H4="道")</formula>
    </cfRule>
    <cfRule type="expression" dxfId="894" priority="58" stopIfTrue="1">
      <formula>OR($F4="札幌市", $F4="小樽市", $F4="函館市", $F4="旭川市")</formula>
    </cfRule>
    <cfRule type="expression" dxfId="893" priority="59" stopIfTrue="1">
      <formula>OR($H4="所", $H4="圏", $H4="局")</formula>
    </cfRule>
    <cfRule type="expression" dxfId="892" priority="60">
      <formula>OR($H4="市", $H4="町", $H4="村")</formula>
    </cfRule>
  </conditionalFormatting>
  <conditionalFormatting sqref="AD5">
    <cfRule type="expression" dxfId="891" priority="53" stopIfTrue="1">
      <formula>OR($H5="国", $H5="道")</formula>
    </cfRule>
    <cfRule type="expression" dxfId="890" priority="54" stopIfTrue="1">
      <formula>OR($F5="札幌市", $F5="小樽市", $F5="函館市", $F5="旭川市")</formula>
    </cfRule>
    <cfRule type="expression" dxfId="889" priority="55" stopIfTrue="1">
      <formula>OR($H5="所", $H5="圏", $H5="局")</formula>
    </cfRule>
    <cfRule type="expression" dxfId="888" priority="56">
      <formula>OR($H5="市", $H5="町", $H5="村")</formula>
    </cfRule>
  </conditionalFormatting>
  <conditionalFormatting sqref="AD6">
    <cfRule type="expression" dxfId="887" priority="49" stopIfTrue="1">
      <formula>OR($H6="国", $H6="道")</formula>
    </cfRule>
    <cfRule type="expression" dxfId="886" priority="50" stopIfTrue="1">
      <formula>OR($F6="札幌市", $F6="小樽市", $F6="函館市", $F6="旭川市")</formula>
    </cfRule>
    <cfRule type="expression" dxfId="885" priority="51" stopIfTrue="1">
      <formula>OR($H6="所", $H6="圏", $H6="局")</formula>
    </cfRule>
    <cfRule type="expression" dxfId="884" priority="52">
      <formula>OR($H6="市", $H6="町", $H6="村")</formula>
    </cfRule>
  </conditionalFormatting>
  <conditionalFormatting sqref="AD7">
    <cfRule type="expression" dxfId="883" priority="45" stopIfTrue="1">
      <formula>OR($H7="国", $H7="道")</formula>
    </cfRule>
    <cfRule type="expression" dxfId="882" priority="46" stopIfTrue="1">
      <formula>OR($F7="札幌市", $F7="小樽市", $F7="函館市", $F7="旭川市")</formula>
    </cfRule>
    <cfRule type="expression" dxfId="881" priority="47" stopIfTrue="1">
      <formula>OR($H7="所", $H7="圏", $H7="局")</formula>
    </cfRule>
    <cfRule type="expression" dxfId="880" priority="48">
      <formula>OR($H7="市", $H7="町", $H7="村")</formula>
    </cfRule>
  </conditionalFormatting>
  <conditionalFormatting sqref="AD8">
    <cfRule type="expression" dxfId="879" priority="41" stopIfTrue="1">
      <formula>OR($H8="国", $H8="道")</formula>
    </cfRule>
    <cfRule type="expression" dxfId="878" priority="42" stopIfTrue="1">
      <formula>OR($F8="札幌市", $F8="小樽市", $F8="函館市", $F8="旭川市")</formula>
    </cfRule>
    <cfRule type="expression" dxfId="877" priority="43" stopIfTrue="1">
      <formula>OR($H8="所", $H8="圏", $H8="局")</formula>
    </cfRule>
    <cfRule type="expression" dxfId="876" priority="44">
      <formula>OR($H8="市", $H8="町", $H8="村")</formula>
    </cfRule>
  </conditionalFormatting>
  <conditionalFormatting sqref="AD9">
    <cfRule type="expression" dxfId="875" priority="37" stopIfTrue="1">
      <formula>OR($H9="国", $H9="道")</formula>
    </cfRule>
    <cfRule type="expression" dxfId="874" priority="38" stopIfTrue="1">
      <formula>OR($F9="札幌市", $F9="小樽市", $F9="函館市", $F9="旭川市")</formula>
    </cfRule>
    <cfRule type="expression" dxfId="873" priority="39" stopIfTrue="1">
      <formula>OR($H9="所", $H9="圏", $H9="局")</formula>
    </cfRule>
    <cfRule type="expression" dxfId="872" priority="40">
      <formula>OR($H9="市", $H9="町", $H9="村")</formula>
    </cfRule>
  </conditionalFormatting>
  <conditionalFormatting sqref="I10">
    <cfRule type="expression" dxfId="871" priority="9" stopIfTrue="1">
      <formula>OR($H10="国", $H10="道")</formula>
    </cfRule>
    <cfRule type="expression" dxfId="870" priority="10" stopIfTrue="1">
      <formula>OR($F10="札幌市", $F10="小樽市", $F10="函館市", $F10="旭川市")</formula>
    </cfRule>
    <cfRule type="expression" dxfId="869" priority="11" stopIfTrue="1">
      <formula>OR($H10="所", $H10="圏", $H10="局")</formula>
    </cfRule>
    <cfRule type="expression" dxfId="868" priority="12">
      <formula>OR($H10="市", $H10="町", $H10="村")</formula>
    </cfRule>
  </conditionalFormatting>
  <conditionalFormatting sqref="I11:AD11">
    <cfRule type="expression" dxfId="867" priority="5" stopIfTrue="1">
      <formula>OR($H11="国", $H11="道")</formula>
    </cfRule>
    <cfRule type="expression" dxfId="866" priority="6" stopIfTrue="1">
      <formula>OR($F11="札幌市", $F11="小樽市", $F11="函館市", $F11="旭川市")</formula>
    </cfRule>
    <cfRule type="expression" dxfId="865" priority="7" stopIfTrue="1">
      <formula>OR($H11="所", $H11="圏", $H11="局")</formula>
    </cfRule>
    <cfRule type="expression" dxfId="864" priority="8">
      <formula>OR($H11="市", $H11="町", $H11="村")</formula>
    </cfRule>
  </conditionalFormatting>
  <conditionalFormatting sqref="I12:AD12">
    <cfRule type="expression" dxfId="863" priority="1" stopIfTrue="1">
      <formula>OR($H12="国", $H12="道")</formula>
    </cfRule>
    <cfRule type="expression" dxfId="862" priority="2" stopIfTrue="1">
      <formula>OR($F12="札幌市", $F12="小樽市", $F12="函館市", $F12="旭川市")</formula>
    </cfRule>
    <cfRule type="expression" dxfId="861" priority="3" stopIfTrue="1">
      <formula>OR($H12="所", $H12="圏", $H12="局")</formula>
    </cfRule>
    <cfRule type="expression" dxfId="860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Sheet1!$H$2:$H$22</xm:f>
          </x14:formula1>
          <xm:sqref>C10</xm:sqref>
        </x14:dataValidation>
        <x14:dataValidation type="list" allowBlank="1" showInputMessage="1" showErrorMessage="1">
          <x14:formula1>
            <xm:f>Sheet1!$G$2:$G$31</xm:f>
          </x14:formula1>
          <xm:sqref>C13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8"/>
  <sheetViews>
    <sheetView view="pageBreakPreview" zoomScale="80" zoomScaleNormal="100" zoomScaleSheetLayoutView="80" workbookViewId="0">
      <pane xSplit="7" ySplit="3" topLeftCell="H86" activePane="bottomRight" state="frozen"/>
      <selection pane="topRight" activeCell="F1" sqref="F1"/>
      <selection pane="bottomLeft" activeCell="A4" sqref="A4"/>
      <selection pane="bottomRight" activeCell="C99" sqref="C99"/>
    </sheetView>
  </sheetViews>
  <sheetFormatPr defaultRowHeight="18.75" x14ac:dyDescent="0.4"/>
  <cols>
    <col min="1" max="2" width="6.875" customWidth="1"/>
    <col min="3" max="3" width="18.875" customWidth="1"/>
    <col min="4" max="4" width="4.625" style="25" customWidth="1"/>
    <col min="5" max="5" width="4.625" style="25" hidden="1" customWidth="1"/>
    <col min="6" max="7" width="11.625" style="25" hidden="1" customWidth="1"/>
    <col min="8" max="8" width="12" customWidth="1"/>
    <col min="9" max="16" width="8.625" customWidth="1"/>
  </cols>
  <sheetData>
    <row r="1" spans="1:16" x14ac:dyDescent="0.4">
      <c r="C1" s="3" t="s">
        <v>587</v>
      </c>
      <c r="D1" s="4"/>
      <c r="E1" s="4"/>
      <c r="F1" s="4"/>
      <c r="G1" s="4"/>
      <c r="H1" s="3"/>
      <c r="I1" s="3"/>
      <c r="J1" s="3"/>
      <c r="K1" s="3"/>
      <c r="L1" s="3"/>
      <c r="M1" s="5"/>
      <c r="N1" s="3"/>
      <c r="O1" s="3"/>
      <c r="P1" s="6" t="str">
        <f>+'7-1'!AD1</f>
        <v>令和３年</v>
      </c>
    </row>
    <row r="2" spans="1:16" x14ac:dyDescent="0.4">
      <c r="C2" s="3"/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3"/>
    </row>
    <row r="3" spans="1:16" ht="66" customHeight="1" x14ac:dyDescent="0.4">
      <c r="A3" s="25" t="s">
        <v>488</v>
      </c>
      <c r="B3" t="s">
        <v>380</v>
      </c>
      <c r="C3" s="72"/>
      <c r="D3" s="8"/>
      <c r="E3" s="8"/>
      <c r="F3" s="8"/>
      <c r="G3" s="8"/>
      <c r="H3" s="27" t="s">
        <v>435</v>
      </c>
      <c r="I3" s="28" t="s">
        <v>588</v>
      </c>
      <c r="J3" s="28" t="s">
        <v>589</v>
      </c>
      <c r="K3" s="28" t="s">
        <v>590</v>
      </c>
      <c r="L3" s="28" t="s">
        <v>591</v>
      </c>
      <c r="M3" s="28" t="s">
        <v>592</v>
      </c>
      <c r="N3" s="28" t="s">
        <v>593</v>
      </c>
      <c r="O3" s="28" t="s">
        <v>594</v>
      </c>
      <c r="P3" s="29" t="s">
        <v>595</v>
      </c>
    </row>
    <row r="4" spans="1:16" x14ac:dyDescent="0.4">
      <c r="C4" s="13" t="s">
        <v>434</v>
      </c>
      <c r="D4" s="14" t="s">
        <v>435</v>
      </c>
      <c r="E4" s="15" t="str">
        <f>C4</f>
        <v>全国</v>
      </c>
      <c r="F4" s="15" t="str">
        <f>CONCATENATE(C4, D4)</f>
        <v>全国総数</v>
      </c>
      <c r="G4" s="15" t="str">
        <f>RIGHT(C4,1)</f>
        <v>国</v>
      </c>
      <c r="H4" s="147">
        <v>214710</v>
      </c>
      <c r="I4" s="148">
        <v>1993</v>
      </c>
      <c r="J4" s="148">
        <v>30578</v>
      </c>
      <c r="K4" s="148">
        <v>37423</v>
      </c>
      <c r="L4" s="148">
        <v>12118</v>
      </c>
      <c r="M4" s="148">
        <v>3600</v>
      </c>
      <c r="N4" s="148">
        <v>32804</v>
      </c>
      <c r="O4" s="148">
        <v>89950</v>
      </c>
      <c r="P4" s="149">
        <v>6244</v>
      </c>
    </row>
    <row r="5" spans="1:16" x14ac:dyDescent="0.4">
      <c r="C5" s="16"/>
      <c r="D5" s="17" t="s">
        <v>436</v>
      </c>
      <c r="E5" s="18" t="str">
        <f>C4</f>
        <v>全国</v>
      </c>
      <c r="F5" s="18" t="str">
        <f>CONCATENATE(C4, D5)</f>
        <v>全国男</v>
      </c>
      <c r="G5" s="18" t="str">
        <f>RIGHT(C4,1)</f>
        <v>国</v>
      </c>
      <c r="H5" s="150">
        <v>103700</v>
      </c>
      <c r="I5" s="151">
        <v>656</v>
      </c>
      <c r="J5" s="151">
        <v>17926</v>
      </c>
      <c r="K5" s="151">
        <v>22818</v>
      </c>
      <c r="L5" s="151">
        <v>4062</v>
      </c>
      <c r="M5" s="151">
        <v>2058</v>
      </c>
      <c r="N5" s="151">
        <v>16395</v>
      </c>
      <c r="O5" s="151">
        <v>36374</v>
      </c>
      <c r="P5" s="152">
        <v>3411</v>
      </c>
    </row>
    <row r="6" spans="1:16" x14ac:dyDescent="0.4">
      <c r="C6" s="19"/>
      <c r="D6" s="20" t="s">
        <v>437</v>
      </c>
      <c r="E6" s="21" t="str">
        <f>C4</f>
        <v>全国</v>
      </c>
      <c r="F6" s="21" t="str">
        <f>CONCATENATE(C4, D6)</f>
        <v>全国女</v>
      </c>
      <c r="G6" s="21" t="str">
        <f>RIGHT(C4,1)</f>
        <v>国</v>
      </c>
      <c r="H6" s="153">
        <v>111010</v>
      </c>
      <c r="I6" s="154">
        <v>1337</v>
      </c>
      <c r="J6" s="154">
        <v>12652</v>
      </c>
      <c r="K6" s="154">
        <v>14605</v>
      </c>
      <c r="L6" s="154">
        <v>8056</v>
      </c>
      <c r="M6" s="154">
        <v>1542</v>
      </c>
      <c r="N6" s="154">
        <v>16409</v>
      </c>
      <c r="O6" s="154">
        <v>53576</v>
      </c>
      <c r="P6" s="155">
        <v>2833</v>
      </c>
    </row>
    <row r="7" spans="1:16" x14ac:dyDescent="0.4">
      <c r="C7" s="13" t="s">
        <v>438</v>
      </c>
      <c r="D7" s="14" t="s">
        <v>435</v>
      </c>
      <c r="E7" s="15" t="str">
        <f>C7</f>
        <v>全道</v>
      </c>
      <c r="F7" s="15" t="str">
        <f>CONCATENATE(C7, D7)</f>
        <v>全道総数</v>
      </c>
      <c r="G7" s="15" t="str">
        <f>RIGHT(C7,1)</f>
        <v>道</v>
      </c>
      <c r="H7" s="147">
        <v>9842</v>
      </c>
      <c r="I7" s="148">
        <v>96</v>
      </c>
      <c r="J7" s="148">
        <v>1258</v>
      </c>
      <c r="K7" s="148">
        <v>1392</v>
      </c>
      <c r="L7" s="148">
        <v>674</v>
      </c>
      <c r="M7" s="148">
        <v>209</v>
      </c>
      <c r="N7" s="148">
        <v>1472</v>
      </c>
      <c r="O7" s="148">
        <v>4532</v>
      </c>
      <c r="P7" s="149">
        <v>209</v>
      </c>
    </row>
    <row r="8" spans="1:16" x14ac:dyDescent="0.4">
      <c r="C8" s="16"/>
      <c r="D8" s="17" t="s">
        <v>436</v>
      </c>
      <c r="E8" s="18" t="str">
        <f>C7</f>
        <v>全道</v>
      </c>
      <c r="F8" s="18" t="str">
        <f>CONCATENATE(C7, D8)</f>
        <v>全道男</v>
      </c>
      <c r="G8" s="18" t="str">
        <f>RIGHT(C7,1)</f>
        <v>道</v>
      </c>
      <c r="H8" s="150">
        <v>4552</v>
      </c>
      <c r="I8" s="151">
        <v>36</v>
      </c>
      <c r="J8" s="151">
        <v>692</v>
      </c>
      <c r="K8" s="151">
        <v>851</v>
      </c>
      <c r="L8" s="151">
        <v>242</v>
      </c>
      <c r="M8" s="151">
        <v>119</v>
      </c>
      <c r="N8" s="151">
        <v>701</v>
      </c>
      <c r="O8" s="151">
        <v>1804</v>
      </c>
      <c r="P8" s="152">
        <v>107</v>
      </c>
    </row>
    <row r="9" spans="1:16" x14ac:dyDescent="0.4">
      <c r="C9" s="19"/>
      <c r="D9" s="20" t="s">
        <v>437</v>
      </c>
      <c r="E9" s="21" t="str">
        <f>C7</f>
        <v>全道</v>
      </c>
      <c r="F9" s="21" t="str">
        <f>CONCATENATE(C7, D9)</f>
        <v>全道女</v>
      </c>
      <c r="G9" s="21" t="str">
        <f>RIGHT(C7,1)</f>
        <v>道</v>
      </c>
      <c r="H9" s="153">
        <v>5290</v>
      </c>
      <c r="I9" s="154">
        <v>60</v>
      </c>
      <c r="J9" s="154">
        <v>566</v>
      </c>
      <c r="K9" s="154">
        <v>541</v>
      </c>
      <c r="L9" s="154">
        <v>432</v>
      </c>
      <c r="M9" s="154">
        <v>90</v>
      </c>
      <c r="N9" s="154">
        <v>771</v>
      </c>
      <c r="O9" s="154">
        <v>2728</v>
      </c>
      <c r="P9" s="155">
        <v>102</v>
      </c>
    </row>
    <row r="10" spans="1:16" x14ac:dyDescent="0.4">
      <c r="C10" s="30" t="s">
        <v>501</v>
      </c>
      <c r="D10" s="31" t="s">
        <v>435</v>
      </c>
      <c r="E10" s="32" t="str">
        <f>C10</f>
        <v>中空知</v>
      </c>
      <c r="F10" s="32" t="str">
        <f>CONCATENATE(C10, D10)</f>
        <v>中空知総数</v>
      </c>
      <c r="G10" s="32" t="str">
        <f>RIGHT(C10,1)</f>
        <v>知</v>
      </c>
      <c r="H10" s="120">
        <f t="shared" ref="H10:P10" si="0">SUMIF($A$16:$A$195,$C$10,H$16:H$195)</f>
        <v>317</v>
      </c>
      <c r="I10" s="156">
        <f t="shared" si="0"/>
        <v>6</v>
      </c>
      <c r="J10" s="156">
        <f t="shared" si="0"/>
        <v>60</v>
      </c>
      <c r="K10" s="156">
        <f t="shared" si="0"/>
        <v>34</v>
      </c>
      <c r="L10" s="156">
        <f t="shared" si="0"/>
        <v>42</v>
      </c>
      <c r="M10" s="156">
        <f t="shared" si="0"/>
        <v>6</v>
      </c>
      <c r="N10" s="156">
        <f t="shared" si="0"/>
        <v>35</v>
      </c>
      <c r="O10" s="156">
        <f t="shared" si="0"/>
        <v>131</v>
      </c>
      <c r="P10" s="157">
        <f t="shared" si="0"/>
        <v>3</v>
      </c>
    </row>
    <row r="11" spans="1:16" x14ac:dyDescent="0.4">
      <c r="C11" s="33" t="s">
        <v>517</v>
      </c>
      <c r="D11" s="34" t="s">
        <v>436</v>
      </c>
      <c r="E11" s="35" t="str">
        <f>C10</f>
        <v>中空知</v>
      </c>
      <c r="F11" s="35" t="str">
        <f>CONCATENATE(C10, D11)</f>
        <v>中空知男</v>
      </c>
      <c r="G11" s="35" t="str">
        <f>RIGHT(C10,1)</f>
        <v>知</v>
      </c>
      <c r="H11" s="123">
        <f t="shared" ref="H11:P11" si="1">SUMIF($A$196:$A$375,$C$10,H$196:H$375)</f>
        <v>141</v>
      </c>
      <c r="I11" s="158">
        <f t="shared" si="1"/>
        <v>2</v>
      </c>
      <c r="J11" s="158">
        <f t="shared" si="1"/>
        <v>34</v>
      </c>
      <c r="K11" s="158">
        <f t="shared" si="1"/>
        <v>19</v>
      </c>
      <c r="L11" s="158">
        <f t="shared" si="1"/>
        <v>10</v>
      </c>
      <c r="M11" s="158">
        <f t="shared" si="1"/>
        <v>5</v>
      </c>
      <c r="N11" s="158">
        <f t="shared" si="1"/>
        <v>10</v>
      </c>
      <c r="O11" s="158">
        <f t="shared" si="1"/>
        <v>59</v>
      </c>
      <c r="P11" s="159">
        <f t="shared" si="1"/>
        <v>2</v>
      </c>
    </row>
    <row r="12" spans="1:16" x14ac:dyDescent="0.4">
      <c r="C12" s="36"/>
      <c r="D12" s="37" t="s">
        <v>437</v>
      </c>
      <c r="E12" s="38" t="str">
        <f>C10</f>
        <v>中空知</v>
      </c>
      <c r="F12" s="38" t="str">
        <f>CONCATENATE(C10, D12)</f>
        <v>中空知女</v>
      </c>
      <c r="G12" s="38" t="str">
        <f>RIGHT(C10,1)</f>
        <v>知</v>
      </c>
      <c r="H12" s="126">
        <f t="shared" ref="H12:P12" si="2">SUMIF($A$376:$A$555,$C$10,H$376:H$555)</f>
        <v>176</v>
      </c>
      <c r="I12" s="160">
        <f t="shared" si="2"/>
        <v>4</v>
      </c>
      <c r="J12" s="160">
        <f t="shared" si="2"/>
        <v>26</v>
      </c>
      <c r="K12" s="160">
        <f t="shared" si="2"/>
        <v>15</v>
      </c>
      <c r="L12" s="160">
        <f t="shared" si="2"/>
        <v>32</v>
      </c>
      <c r="M12" s="160">
        <f t="shared" si="2"/>
        <v>1</v>
      </c>
      <c r="N12" s="160">
        <f t="shared" si="2"/>
        <v>25</v>
      </c>
      <c r="O12" s="160">
        <f t="shared" si="2"/>
        <v>72</v>
      </c>
      <c r="P12" s="161">
        <f t="shared" si="2"/>
        <v>1</v>
      </c>
    </row>
    <row r="13" spans="1:16" x14ac:dyDescent="0.4">
      <c r="C13" s="30" t="s">
        <v>394</v>
      </c>
      <c r="D13" s="31" t="s">
        <v>435</v>
      </c>
      <c r="E13" s="32" t="str">
        <f>C13</f>
        <v>滝川</v>
      </c>
      <c r="F13" s="32" t="str">
        <f>CONCATENATE(C13, D13)</f>
        <v>滝川総数</v>
      </c>
      <c r="G13" s="32" t="str">
        <f>RIGHT(C13,1)</f>
        <v>川</v>
      </c>
      <c r="H13" s="120">
        <f t="shared" ref="H13:P13" si="3">SUMIF($B$16:$B$195,$C$13,H$16:H$195)</f>
        <v>317</v>
      </c>
      <c r="I13" s="156">
        <f t="shared" si="3"/>
        <v>6</v>
      </c>
      <c r="J13" s="156">
        <f t="shared" si="3"/>
        <v>60</v>
      </c>
      <c r="K13" s="156">
        <f t="shared" si="3"/>
        <v>34</v>
      </c>
      <c r="L13" s="156">
        <f t="shared" si="3"/>
        <v>42</v>
      </c>
      <c r="M13" s="156">
        <f t="shared" si="3"/>
        <v>6</v>
      </c>
      <c r="N13" s="156">
        <f t="shared" si="3"/>
        <v>35</v>
      </c>
      <c r="O13" s="156">
        <f t="shared" si="3"/>
        <v>131</v>
      </c>
      <c r="P13" s="157">
        <f t="shared" si="3"/>
        <v>3</v>
      </c>
    </row>
    <row r="14" spans="1:16" x14ac:dyDescent="0.4">
      <c r="C14" s="33" t="s">
        <v>380</v>
      </c>
      <c r="D14" s="34" t="s">
        <v>436</v>
      </c>
      <c r="E14" s="35" t="str">
        <f>C13</f>
        <v>滝川</v>
      </c>
      <c r="F14" s="35" t="str">
        <f>CONCATENATE(C13, D14)</f>
        <v>滝川男</v>
      </c>
      <c r="G14" s="35" t="str">
        <f>RIGHT(C13,1)</f>
        <v>川</v>
      </c>
      <c r="H14" s="123">
        <f t="shared" ref="H14:P14" si="4">SUMIF($B$196:$B$375,$C$13,H$196:H$375)</f>
        <v>141</v>
      </c>
      <c r="I14" s="158">
        <f t="shared" si="4"/>
        <v>2</v>
      </c>
      <c r="J14" s="158">
        <f t="shared" si="4"/>
        <v>34</v>
      </c>
      <c r="K14" s="158">
        <f t="shared" si="4"/>
        <v>19</v>
      </c>
      <c r="L14" s="158">
        <f t="shared" si="4"/>
        <v>10</v>
      </c>
      <c r="M14" s="158">
        <f t="shared" si="4"/>
        <v>5</v>
      </c>
      <c r="N14" s="158">
        <f t="shared" si="4"/>
        <v>10</v>
      </c>
      <c r="O14" s="158">
        <f t="shared" si="4"/>
        <v>59</v>
      </c>
      <c r="P14" s="159">
        <f t="shared" si="4"/>
        <v>2</v>
      </c>
    </row>
    <row r="15" spans="1:16" x14ac:dyDescent="0.4">
      <c r="C15" s="36"/>
      <c r="D15" s="37" t="s">
        <v>437</v>
      </c>
      <c r="E15" s="38" t="str">
        <f>C13</f>
        <v>滝川</v>
      </c>
      <c r="F15" s="38" t="str">
        <f>CONCATENATE(C13, D15)</f>
        <v>滝川女</v>
      </c>
      <c r="G15" s="38" t="str">
        <f>RIGHT(C13,1)</f>
        <v>川</v>
      </c>
      <c r="H15" s="126">
        <f t="shared" ref="H15:P15" si="5">SUMIF($B$376:$B$555,$C$13,H$376:H$555)</f>
        <v>176</v>
      </c>
      <c r="I15" s="160">
        <f t="shared" si="5"/>
        <v>4</v>
      </c>
      <c r="J15" s="160">
        <f t="shared" si="5"/>
        <v>26</v>
      </c>
      <c r="K15" s="160">
        <f t="shared" si="5"/>
        <v>15</v>
      </c>
      <c r="L15" s="160">
        <f t="shared" si="5"/>
        <v>32</v>
      </c>
      <c r="M15" s="160">
        <f t="shared" si="5"/>
        <v>1</v>
      </c>
      <c r="N15" s="160">
        <f t="shared" si="5"/>
        <v>25</v>
      </c>
      <c r="O15" s="160">
        <f t="shared" si="5"/>
        <v>72</v>
      </c>
      <c r="P15" s="161">
        <f t="shared" si="5"/>
        <v>1</v>
      </c>
    </row>
    <row r="16" spans="1:16" x14ac:dyDescent="0.4">
      <c r="A16" t="s">
        <v>489</v>
      </c>
      <c r="B16" t="s">
        <v>1</v>
      </c>
      <c r="C16" s="129" t="s">
        <v>621</v>
      </c>
      <c r="D16" s="130" t="s">
        <v>435</v>
      </c>
      <c r="E16" s="131" t="str">
        <f>C16</f>
        <v>札幌市</v>
      </c>
      <c r="F16" s="131" t="str">
        <f>CONCATENATE(C16, D16)</f>
        <v>札幌市総数</v>
      </c>
      <c r="G16" s="131" t="str">
        <f>RIGHT(C16,1)</f>
        <v>市</v>
      </c>
      <c r="H16" s="162">
        <v>2735</v>
      </c>
      <c r="I16" s="133">
        <v>20</v>
      </c>
      <c r="J16" s="133">
        <v>310</v>
      </c>
      <c r="K16" s="133">
        <v>471</v>
      </c>
      <c r="L16" s="133">
        <v>190</v>
      </c>
      <c r="M16" s="133">
        <v>64</v>
      </c>
      <c r="N16" s="133">
        <v>338</v>
      </c>
      <c r="O16" s="133">
        <v>1275</v>
      </c>
      <c r="P16" s="133">
        <v>67</v>
      </c>
    </row>
    <row r="17" spans="1:16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63">
        <f t="shared" ref="H17:H38" si="6">SUM(I17:P17)</f>
        <v>459</v>
      </c>
      <c r="I17" s="164">
        <v>10</v>
      </c>
      <c r="J17" s="164">
        <v>49</v>
      </c>
      <c r="K17" s="164">
        <v>69</v>
      </c>
      <c r="L17" s="164">
        <v>36</v>
      </c>
      <c r="M17" s="164">
        <v>15</v>
      </c>
      <c r="N17" s="164">
        <v>59</v>
      </c>
      <c r="O17" s="164">
        <v>208</v>
      </c>
      <c r="P17" s="164">
        <v>13</v>
      </c>
    </row>
    <row r="18" spans="1:16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63">
        <f t="shared" si="6"/>
        <v>339</v>
      </c>
      <c r="I18" s="164">
        <v>3</v>
      </c>
      <c r="J18" s="164">
        <v>33</v>
      </c>
      <c r="K18" s="164">
        <v>28</v>
      </c>
      <c r="L18" s="164">
        <v>23</v>
      </c>
      <c r="M18" s="164">
        <v>8</v>
      </c>
      <c r="N18" s="164">
        <v>50</v>
      </c>
      <c r="O18" s="164">
        <v>188</v>
      </c>
      <c r="P18" s="164">
        <v>6</v>
      </c>
    </row>
    <row r="19" spans="1:16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63">
        <f t="shared" si="6"/>
        <v>768</v>
      </c>
      <c r="I19" s="164">
        <v>6</v>
      </c>
      <c r="J19" s="164">
        <v>97</v>
      </c>
      <c r="K19" s="164">
        <v>216</v>
      </c>
      <c r="L19" s="164">
        <v>39</v>
      </c>
      <c r="M19" s="164">
        <v>15</v>
      </c>
      <c r="N19" s="164">
        <v>78</v>
      </c>
      <c r="O19" s="164">
        <v>303</v>
      </c>
      <c r="P19" s="164">
        <v>14</v>
      </c>
    </row>
    <row r="20" spans="1:16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63">
        <f t="shared" si="6"/>
        <v>214</v>
      </c>
      <c r="I20" s="164">
        <v>2</v>
      </c>
      <c r="J20" s="164">
        <v>30</v>
      </c>
      <c r="K20" s="164">
        <v>27</v>
      </c>
      <c r="L20" s="164">
        <v>23</v>
      </c>
      <c r="M20" s="164">
        <v>3</v>
      </c>
      <c r="N20" s="164">
        <v>50</v>
      </c>
      <c r="O20" s="164">
        <v>74</v>
      </c>
      <c r="P20" s="164">
        <v>5</v>
      </c>
    </row>
    <row r="21" spans="1:16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63">
        <f t="shared" si="6"/>
        <v>402</v>
      </c>
      <c r="I21" s="164">
        <v>2</v>
      </c>
      <c r="J21" s="164">
        <v>38</v>
      </c>
      <c r="K21" s="164">
        <v>43</v>
      </c>
      <c r="L21" s="164">
        <v>26</v>
      </c>
      <c r="M21" s="164">
        <v>3</v>
      </c>
      <c r="N21" s="164">
        <v>130</v>
      </c>
      <c r="O21" s="164">
        <v>158</v>
      </c>
      <c r="P21" s="164">
        <v>2</v>
      </c>
    </row>
    <row r="22" spans="1:16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63">
        <f t="shared" si="6"/>
        <v>211</v>
      </c>
      <c r="I22" s="164">
        <v>5</v>
      </c>
      <c r="J22" s="164">
        <v>20</v>
      </c>
      <c r="K22" s="164">
        <v>26</v>
      </c>
      <c r="L22" s="164">
        <v>16</v>
      </c>
      <c r="M22" s="164">
        <v>7</v>
      </c>
      <c r="N22" s="164">
        <v>48</v>
      </c>
      <c r="O22" s="164">
        <v>80</v>
      </c>
      <c r="P22" s="164">
        <v>9</v>
      </c>
    </row>
    <row r="23" spans="1:16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63">
        <f t="shared" si="6"/>
        <v>265</v>
      </c>
      <c r="I23" s="164">
        <v>2</v>
      </c>
      <c r="J23" s="164">
        <v>43</v>
      </c>
      <c r="K23" s="164">
        <v>29</v>
      </c>
      <c r="L23" s="164">
        <v>11</v>
      </c>
      <c r="M23" s="164">
        <v>6</v>
      </c>
      <c r="N23" s="164">
        <v>73</v>
      </c>
      <c r="O23" s="164">
        <v>96</v>
      </c>
      <c r="P23" s="164">
        <v>5</v>
      </c>
    </row>
    <row r="24" spans="1:16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63">
        <f t="shared" si="6"/>
        <v>28</v>
      </c>
      <c r="I24" s="164">
        <v>0</v>
      </c>
      <c r="J24" s="164">
        <v>4</v>
      </c>
      <c r="K24" s="164">
        <v>4</v>
      </c>
      <c r="L24" s="164">
        <v>1</v>
      </c>
      <c r="M24" s="164">
        <v>1</v>
      </c>
      <c r="N24" s="164">
        <v>4</v>
      </c>
      <c r="O24" s="164">
        <v>13</v>
      </c>
      <c r="P24" s="164">
        <v>1</v>
      </c>
    </row>
    <row r="25" spans="1:16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63">
        <f t="shared" si="6"/>
        <v>186</v>
      </c>
      <c r="I25" s="164">
        <v>0</v>
      </c>
      <c r="J25" s="164">
        <v>33</v>
      </c>
      <c r="K25" s="164">
        <v>14</v>
      </c>
      <c r="L25" s="164">
        <v>10</v>
      </c>
      <c r="M25" s="164">
        <v>3</v>
      </c>
      <c r="N25" s="164">
        <v>25</v>
      </c>
      <c r="O25" s="164">
        <v>99</v>
      </c>
      <c r="P25" s="164">
        <v>2</v>
      </c>
    </row>
    <row r="26" spans="1:16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63">
        <f t="shared" si="6"/>
        <v>76</v>
      </c>
      <c r="I26" s="164">
        <v>1</v>
      </c>
      <c r="J26" s="164">
        <v>3</v>
      </c>
      <c r="K26" s="164">
        <v>6</v>
      </c>
      <c r="L26" s="164">
        <v>2</v>
      </c>
      <c r="M26" s="164">
        <v>2</v>
      </c>
      <c r="N26" s="164">
        <v>22</v>
      </c>
      <c r="O26" s="164">
        <v>39</v>
      </c>
      <c r="P26" s="164">
        <v>1</v>
      </c>
    </row>
    <row r="27" spans="1:16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63">
        <f t="shared" si="6"/>
        <v>51</v>
      </c>
      <c r="I27" s="164">
        <v>0</v>
      </c>
      <c r="J27" s="164">
        <v>1</v>
      </c>
      <c r="K27" s="164">
        <v>6</v>
      </c>
      <c r="L27" s="164">
        <v>4</v>
      </c>
      <c r="M27" s="164">
        <v>1</v>
      </c>
      <c r="N27" s="164">
        <v>18</v>
      </c>
      <c r="O27" s="164">
        <v>18</v>
      </c>
      <c r="P27" s="164">
        <v>3</v>
      </c>
    </row>
    <row r="28" spans="1:16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63">
        <f t="shared" si="6"/>
        <v>315</v>
      </c>
      <c r="I28" s="164">
        <v>3</v>
      </c>
      <c r="J28" s="164">
        <v>36</v>
      </c>
      <c r="K28" s="164">
        <v>36</v>
      </c>
      <c r="L28" s="164">
        <v>20</v>
      </c>
      <c r="M28" s="164">
        <v>4</v>
      </c>
      <c r="N28" s="164">
        <v>33</v>
      </c>
      <c r="O28" s="164">
        <v>182</v>
      </c>
      <c r="P28" s="164">
        <v>1</v>
      </c>
    </row>
    <row r="29" spans="1:16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63">
        <f t="shared" si="6"/>
        <v>53</v>
      </c>
      <c r="I29" s="164">
        <v>0</v>
      </c>
      <c r="J29" s="164">
        <v>12</v>
      </c>
      <c r="K29" s="164">
        <v>5</v>
      </c>
      <c r="L29" s="164">
        <v>5</v>
      </c>
      <c r="M29" s="164">
        <v>1</v>
      </c>
      <c r="N29" s="164">
        <v>14</v>
      </c>
      <c r="O29" s="164">
        <v>14</v>
      </c>
      <c r="P29" s="164">
        <v>2</v>
      </c>
    </row>
    <row r="30" spans="1:16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63">
        <f t="shared" si="6"/>
        <v>62</v>
      </c>
      <c r="I30" s="164">
        <v>1</v>
      </c>
      <c r="J30" s="164">
        <v>12</v>
      </c>
      <c r="K30" s="164">
        <v>3</v>
      </c>
      <c r="L30" s="164">
        <v>4</v>
      </c>
      <c r="M30" s="164">
        <v>2</v>
      </c>
      <c r="N30" s="164">
        <v>9</v>
      </c>
      <c r="O30" s="164">
        <v>28</v>
      </c>
      <c r="P30" s="164">
        <v>3</v>
      </c>
    </row>
    <row r="31" spans="1:16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63">
        <f t="shared" si="6"/>
        <v>42</v>
      </c>
      <c r="I31" s="164">
        <v>4</v>
      </c>
      <c r="J31" s="164">
        <v>12</v>
      </c>
      <c r="K31" s="164">
        <v>10</v>
      </c>
      <c r="L31" s="164">
        <v>2</v>
      </c>
      <c r="M31" s="164">
        <v>0</v>
      </c>
      <c r="N31" s="164">
        <v>4</v>
      </c>
      <c r="O31" s="164">
        <v>10</v>
      </c>
      <c r="P31" s="164">
        <v>0</v>
      </c>
    </row>
    <row r="32" spans="1:16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63">
        <f t="shared" si="6"/>
        <v>232</v>
      </c>
      <c r="I32" s="164">
        <v>1</v>
      </c>
      <c r="J32" s="164">
        <v>28</v>
      </c>
      <c r="K32" s="164">
        <v>26</v>
      </c>
      <c r="L32" s="164">
        <v>13</v>
      </c>
      <c r="M32" s="164">
        <v>9</v>
      </c>
      <c r="N32" s="164">
        <v>25</v>
      </c>
      <c r="O32" s="164">
        <v>126</v>
      </c>
      <c r="P32" s="164">
        <v>4</v>
      </c>
    </row>
    <row r="33" spans="1:16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63">
        <f t="shared" si="6"/>
        <v>36</v>
      </c>
      <c r="I33" s="164">
        <v>1</v>
      </c>
      <c r="J33" s="164">
        <v>4</v>
      </c>
      <c r="K33" s="164">
        <v>3</v>
      </c>
      <c r="L33" s="164">
        <v>7</v>
      </c>
      <c r="M33" s="164">
        <v>3</v>
      </c>
      <c r="N33" s="164">
        <v>5</v>
      </c>
      <c r="O33" s="164">
        <v>13</v>
      </c>
      <c r="P33" s="164">
        <v>0</v>
      </c>
    </row>
    <row r="34" spans="1:16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63">
        <f t="shared" si="6"/>
        <v>50</v>
      </c>
      <c r="I34" s="164">
        <v>0</v>
      </c>
      <c r="J34" s="164">
        <v>13</v>
      </c>
      <c r="K34" s="164">
        <v>5</v>
      </c>
      <c r="L34" s="164">
        <v>0</v>
      </c>
      <c r="M34" s="164">
        <v>6</v>
      </c>
      <c r="N34" s="164">
        <v>4</v>
      </c>
      <c r="O34" s="164">
        <v>20</v>
      </c>
      <c r="P34" s="164">
        <v>2</v>
      </c>
    </row>
    <row r="35" spans="1:16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63">
        <f t="shared" si="6"/>
        <v>45</v>
      </c>
      <c r="I35" s="164">
        <v>0</v>
      </c>
      <c r="J35" s="164">
        <v>7</v>
      </c>
      <c r="K35" s="164">
        <v>3</v>
      </c>
      <c r="L35" s="164">
        <v>4</v>
      </c>
      <c r="M35" s="164">
        <v>0</v>
      </c>
      <c r="N35" s="164">
        <v>2</v>
      </c>
      <c r="O35" s="164">
        <v>29</v>
      </c>
      <c r="P35" s="164">
        <v>0</v>
      </c>
    </row>
    <row r="36" spans="1:16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63">
        <f t="shared" si="6"/>
        <v>45</v>
      </c>
      <c r="I36" s="164">
        <v>2</v>
      </c>
      <c r="J36" s="164">
        <v>4</v>
      </c>
      <c r="K36" s="164">
        <v>3</v>
      </c>
      <c r="L36" s="164">
        <v>5</v>
      </c>
      <c r="M36" s="164">
        <v>0</v>
      </c>
      <c r="N36" s="164">
        <v>10</v>
      </c>
      <c r="O36" s="164">
        <v>18</v>
      </c>
      <c r="P36" s="164">
        <v>3</v>
      </c>
    </row>
    <row r="37" spans="1:16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63">
        <f t="shared" si="6"/>
        <v>25</v>
      </c>
      <c r="I37" s="164">
        <v>1</v>
      </c>
      <c r="J37" s="164">
        <v>4</v>
      </c>
      <c r="K37" s="164">
        <v>3</v>
      </c>
      <c r="L37" s="164">
        <v>2</v>
      </c>
      <c r="M37" s="164">
        <v>1</v>
      </c>
      <c r="N37" s="164">
        <v>4</v>
      </c>
      <c r="O37" s="164">
        <v>10</v>
      </c>
      <c r="P37" s="164">
        <v>0</v>
      </c>
    </row>
    <row r="38" spans="1:16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63">
        <f t="shared" si="6"/>
        <v>66</v>
      </c>
      <c r="I38" s="164">
        <v>0</v>
      </c>
      <c r="J38" s="164">
        <v>8</v>
      </c>
      <c r="K38" s="164">
        <v>6</v>
      </c>
      <c r="L38" s="164">
        <v>5</v>
      </c>
      <c r="M38" s="164">
        <v>1</v>
      </c>
      <c r="N38" s="164">
        <v>12</v>
      </c>
      <c r="O38" s="164">
        <v>33</v>
      </c>
      <c r="P38" s="164">
        <v>1</v>
      </c>
    </row>
    <row r="39" spans="1:16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63">
        <f t="shared" ref="H39:H70" si="7">SUM(I39:P39)</f>
        <v>121</v>
      </c>
      <c r="I39" s="164">
        <v>4</v>
      </c>
      <c r="J39" s="164">
        <v>17</v>
      </c>
      <c r="K39" s="164">
        <v>22</v>
      </c>
      <c r="L39" s="164">
        <v>0</v>
      </c>
      <c r="M39" s="164">
        <v>3</v>
      </c>
      <c r="N39" s="164">
        <v>16</v>
      </c>
      <c r="O39" s="164">
        <v>58</v>
      </c>
      <c r="P39" s="164">
        <v>1</v>
      </c>
    </row>
    <row r="40" spans="1:16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63">
        <f t="shared" si="7"/>
        <v>111</v>
      </c>
      <c r="I40" s="164">
        <v>1</v>
      </c>
      <c r="J40" s="164">
        <v>28</v>
      </c>
      <c r="K40" s="164">
        <v>11</v>
      </c>
      <c r="L40" s="164">
        <v>13</v>
      </c>
      <c r="M40" s="164">
        <v>2</v>
      </c>
      <c r="N40" s="164">
        <v>15</v>
      </c>
      <c r="O40" s="164">
        <v>40</v>
      </c>
      <c r="P40" s="164">
        <v>1</v>
      </c>
    </row>
    <row r="41" spans="1:16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63">
        <f t="shared" si="7"/>
        <v>51</v>
      </c>
      <c r="I41" s="164">
        <v>0</v>
      </c>
      <c r="J41" s="164">
        <v>6</v>
      </c>
      <c r="K41" s="164">
        <v>3</v>
      </c>
      <c r="L41" s="164">
        <v>8</v>
      </c>
      <c r="M41" s="164">
        <v>0</v>
      </c>
      <c r="N41" s="164">
        <v>3</v>
      </c>
      <c r="O41" s="164">
        <v>31</v>
      </c>
      <c r="P41" s="164">
        <v>0</v>
      </c>
    </row>
    <row r="42" spans="1:16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63">
        <f t="shared" si="7"/>
        <v>6</v>
      </c>
      <c r="I42" s="164">
        <v>0</v>
      </c>
      <c r="J42" s="164">
        <v>0</v>
      </c>
      <c r="K42" s="164">
        <v>0</v>
      </c>
      <c r="L42" s="164">
        <v>3</v>
      </c>
      <c r="M42" s="164">
        <v>0</v>
      </c>
      <c r="N42" s="164">
        <v>0</v>
      </c>
      <c r="O42" s="164">
        <v>3</v>
      </c>
      <c r="P42" s="164">
        <v>0</v>
      </c>
    </row>
    <row r="43" spans="1:16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63">
        <f t="shared" si="7"/>
        <v>51</v>
      </c>
      <c r="I43" s="164">
        <v>0</v>
      </c>
      <c r="J43" s="164">
        <v>8</v>
      </c>
      <c r="K43" s="164">
        <v>4</v>
      </c>
      <c r="L43" s="164">
        <v>1</v>
      </c>
      <c r="M43" s="164">
        <v>3</v>
      </c>
      <c r="N43" s="164">
        <v>10</v>
      </c>
      <c r="O43" s="164">
        <v>24</v>
      </c>
      <c r="P43" s="164">
        <v>1</v>
      </c>
    </row>
    <row r="44" spans="1:16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63">
        <f t="shared" si="7"/>
        <v>41</v>
      </c>
      <c r="I44" s="164">
        <v>0</v>
      </c>
      <c r="J44" s="164">
        <v>5</v>
      </c>
      <c r="K44" s="164">
        <v>3</v>
      </c>
      <c r="L44" s="164">
        <v>3</v>
      </c>
      <c r="M44" s="164">
        <v>0</v>
      </c>
      <c r="N44" s="164">
        <v>2</v>
      </c>
      <c r="O44" s="164">
        <v>28</v>
      </c>
      <c r="P44" s="164">
        <v>0</v>
      </c>
    </row>
    <row r="45" spans="1:16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63">
        <f t="shared" si="7"/>
        <v>107</v>
      </c>
      <c r="I45" s="164">
        <v>3</v>
      </c>
      <c r="J45" s="164">
        <v>15</v>
      </c>
      <c r="K45" s="164">
        <v>14</v>
      </c>
      <c r="L45" s="164">
        <v>8</v>
      </c>
      <c r="M45" s="164">
        <v>1</v>
      </c>
      <c r="N45" s="164">
        <v>24</v>
      </c>
      <c r="O45" s="164">
        <v>40</v>
      </c>
      <c r="P45" s="164">
        <v>2</v>
      </c>
    </row>
    <row r="46" spans="1:16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63">
        <f t="shared" si="7"/>
        <v>107</v>
      </c>
      <c r="I46" s="164">
        <v>3</v>
      </c>
      <c r="J46" s="164">
        <v>10</v>
      </c>
      <c r="K46" s="164">
        <v>11</v>
      </c>
      <c r="L46" s="164">
        <v>4</v>
      </c>
      <c r="M46" s="164">
        <v>1</v>
      </c>
      <c r="N46" s="164">
        <v>12</v>
      </c>
      <c r="O46" s="164">
        <v>63</v>
      </c>
      <c r="P46" s="164">
        <v>3</v>
      </c>
    </row>
    <row r="47" spans="1:16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63">
        <f t="shared" si="7"/>
        <v>65</v>
      </c>
      <c r="I47" s="164">
        <v>1</v>
      </c>
      <c r="J47" s="164">
        <v>10</v>
      </c>
      <c r="K47" s="164">
        <v>10</v>
      </c>
      <c r="L47" s="164">
        <v>2</v>
      </c>
      <c r="M47" s="164">
        <v>1</v>
      </c>
      <c r="N47" s="164">
        <v>6</v>
      </c>
      <c r="O47" s="164">
        <v>33</v>
      </c>
      <c r="P47" s="164">
        <v>2</v>
      </c>
    </row>
    <row r="48" spans="1:16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63">
        <f t="shared" si="7"/>
        <v>73</v>
      </c>
      <c r="I48" s="164">
        <v>0</v>
      </c>
      <c r="J48" s="164">
        <v>21</v>
      </c>
      <c r="K48" s="164">
        <v>3</v>
      </c>
      <c r="L48" s="164">
        <v>5</v>
      </c>
      <c r="M48" s="164">
        <v>0</v>
      </c>
      <c r="N48" s="164">
        <v>6</v>
      </c>
      <c r="O48" s="164">
        <v>35</v>
      </c>
      <c r="P48" s="164">
        <v>3</v>
      </c>
    </row>
    <row r="49" spans="1:16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63">
        <f t="shared" si="7"/>
        <v>85</v>
      </c>
      <c r="I49" s="164">
        <v>0</v>
      </c>
      <c r="J49" s="164">
        <v>7</v>
      </c>
      <c r="K49" s="164">
        <v>17</v>
      </c>
      <c r="L49" s="164">
        <v>8</v>
      </c>
      <c r="M49" s="164">
        <v>2</v>
      </c>
      <c r="N49" s="164">
        <v>10</v>
      </c>
      <c r="O49" s="164">
        <v>39</v>
      </c>
      <c r="P49" s="164">
        <v>2</v>
      </c>
    </row>
    <row r="50" spans="1:16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63">
        <f t="shared" si="7"/>
        <v>66</v>
      </c>
      <c r="I50" s="164">
        <v>0</v>
      </c>
      <c r="J50" s="164">
        <v>5</v>
      </c>
      <c r="K50" s="164">
        <v>10</v>
      </c>
      <c r="L50" s="164">
        <v>7</v>
      </c>
      <c r="M50" s="164">
        <v>1</v>
      </c>
      <c r="N50" s="164">
        <v>8</v>
      </c>
      <c r="O50" s="164">
        <v>33</v>
      </c>
      <c r="P50" s="164">
        <v>2</v>
      </c>
    </row>
    <row r="51" spans="1:16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63">
        <f t="shared" si="7"/>
        <v>31</v>
      </c>
      <c r="I51" s="164">
        <v>0</v>
      </c>
      <c r="J51" s="164">
        <v>4</v>
      </c>
      <c r="K51" s="164">
        <v>3</v>
      </c>
      <c r="L51" s="164">
        <v>2</v>
      </c>
      <c r="M51" s="164">
        <v>1</v>
      </c>
      <c r="N51" s="164">
        <v>7</v>
      </c>
      <c r="O51" s="164">
        <v>12</v>
      </c>
      <c r="P51" s="164">
        <v>2</v>
      </c>
    </row>
    <row r="52" spans="1:16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63">
        <f t="shared" si="7"/>
        <v>9</v>
      </c>
      <c r="I52" s="164">
        <v>1</v>
      </c>
      <c r="J52" s="164">
        <v>0</v>
      </c>
      <c r="K52" s="164">
        <v>2</v>
      </c>
      <c r="L52" s="164">
        <v>1</v>
      </c>
      <c r="M52" s="164">
        <v>0</v>
      </c>
      <c r="N52" s="164">
        <v>1</v>
      </c>
      <c r="O52" s="164">
        <v>4</v>
      </c>
      <c r="P52" s="164">
        <v>0</v>
      </c>
    </row>
    <row r="53" spans="1:16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63">
        <f t="shared" si="7"/>
        <v>38</v>
      </c>
      <c r="I53" s="164">
        <v>0</v>
      </c>
      <c r="J53" s="164">
        <v>11</v>
      </c>
      <c r="K53" s="164">
        <v>2</v>
      </c>
      <c r="L53" s="164">
        <v>3</v>
      </c>
      <c r="M53" s="164">
        <v>1</v>
      </c>
      <c r="N53" s="164">
        <v>3</v>
      </c>
      <c r="O53" s="164">
        <v>18</v>
      </c>
      <c r="P53" s="164">
        <v>0</v>
      </c>
    </row>
    <row r="54" spans="1:16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63">
        <f t="shared" si="7"/>
        <v>13</v>
      </c>
      <c r="I54" s="164">
        <v>0</v>
      </c>
      <c r="J54" s="164">
        <v>4</v>
      </c>
      <c r="K54" s="164">
        <v>2</v>
      </c>
      <c r="L54" s="164">
        <v>2</v>
      </c>
      <c r="M54" s="164">
        <v>0</v>
      </c>
      <c r="N54" s="164">
        <v>1</v>
      </c>
      <c r="O54" s="164">
        <v>4</v>
      </c>
      <c r="P54" s="164">
        <v>0</v>
      </c>
    </row>
    <row r="55" spans="1:16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63">
        <f t="shared" si="7"/>
        <v>15</v>
      </c>
      <c r="I55" s="164">
        <v>0</v>
      </c>
      <c r="J55" s="164">
        <v>0</v>
      </c>
      <c r="K55" s="164">
        <v>0</v>
      </c>
      <c r="L55" s="164">
        <v>2</v>
      </c>
      <c r="M55" s="164">
        <v>2</v>
      </c>
      <c r="N55" s="164">
        <v>2</v>
      </c>
      <c r="O55" s="164">
        <v>8</v>
      </c>
      <c r="P55" s="164">
        <v>1</v>
      </c>
    </row>
    <row r="56" spans="1:16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63">
        <f t="shared" si="7"/>
        <v>11</v>
      </c>
      <c r="I56" s="164">
        <v>0</v>
      </c>
      <c r="J56" s="164">
        <v>3</v>
      </c>
      <c r="K56" s="164">
        <v>0</v>
      </c>
      <c r="L56" s="164">
        <v>0</v>
      </c>
      <c r="M56" s="164">
        <v>0</v>
      </c>
      <c r="N56" s="164">
        <v>4</v>
      </c>
      <c r="O56" s="164">
        <v>4</v>
      </c>
      <c r="P56" s="164">
        <v>0</v>
      </c>
    </row>
    <row r="57" spans="1:16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63">
        <f t="shared" si="7"/>
        <v>44</v>
      </c>
      <c r="I57" s="164">
        <v>1</v>
      </c>
      <c r="J57" s="164">
        <v>6</v>
      </c>
      <c r="K57" s="164">
        <v>4</v>
      </c>
      <c r="L57" s="164">
        <v>4</v>
      </c>
      <c r="M57" s="164">
        <v>3</v>
      </c>
      <c r="N57" s="164">
        <v>6</v>
      </c>
      <c r="O57" s="164">
        <v>19</v>
      </c>
      <c r="P57" s="164">
        <v>1</v>
      </c>
    </row>
    <row r="58" spans="1:16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63">
        <f t="shared" si="7"/>
        <v>7</v>
      </c>
      <c r="I58" s="164">
        <v>0</v>
      </c>
      <c r="J58" s="164">
        <v>1</v>
      </c>
      <c r="K58" s="164">
        <v>1</v>
      </c>
      <c r="L58" s="164">
        <v>0</v>
      </c>
      <c r="M58" s="164">
        <v>0</v>
      </c>
      <c r="N58" s="164">
        <v>0</v>
      </c>
      <c r="O58" s="164">
        <v>5</v>
      </c>
      <c r="P58" s="164">
        <v>0</v>
      </c>
    </row>
    <row r="59" spans="1:16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63">
        <f t="shared" si="7"/>
        <v>32</v>
      </c>
      <c r="I59" s="164">
        <v>0</v>
      </c>
      <c r="J59" s="164">
        <v>4</v>
      </c>
      <c r="K59" s="164">
        <v>6</v>
      </c>
      <c r="L59" s="164">
        <v>0</v>
      </c>
      <c r="M59" s="164">
        <v>1</v>
      </c>
      <c r="N59" s="164">
        <v>3</v>
      </c>
      <c r="O59" s="164">
        <v>18</v>
      </c>
      <c r="P59" s="164">
        <v>0</v>
      </c>
    </row>
    <row r="60" spans="1:16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63">
        <f t="shared" si="7"/>
        <v>23</v>
      </c>
      <c r="I60" s="164">
        <v>0</v>
      </c>
      <c r="J60" s="164">
        <v>3</v>
      </c>
      <c r="K60" s="164">
        <v>2</v>
      </c>
      <c r="L60" s="164">
        <v>0</v>
      </c>
      <c r="M60" s="164">
        <v>0</v>
      </c>
      <c r="N60" s="164">
        <v>7</v>
      </c>
      <c r="O60" s="164">
        <v>11</v>
      </c>
      <c r="P60" s="164">
        <v>0</v>
      </c>
    </row>
    <row r="61" spans="1:16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63">
        <f t="shared" si="7"/>
        <v>16</v>
      </c>
      <c r="I61" s="164">
        <v>0</v>
      </c>
      <c r="J61" s="164">
        <v>0</v>
      </c>
      <c r="K61" s="164">
        <v>3</v>
      </c>
      <c r="L61" s="164">
        <v>1</v>
      </c>
      <c r="M61" s="164">
        <v>0</v>
      </c>
      <c r="N61" s="164">
        <v>2</v>
      </c>
      <c r="O61" s="164">
        <v>10</v>
      </c>
      <c r="P61" s="164">
        <v>0</v>
      </c>
    </row>
    <row r="62" spans="1:16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63">
        <f t="shared" si="7"/>
        <v>10</v>
      </c>
      <c r="I62" s="164">
        <v>0</v>
      </c>
      <c r="J62" s="164">
        <v>3</v>
      </c>
      <c r="K62" s="164">
        <v>0</v>
      </c>
      <c r="L62" s="164">
        <v>0</v>
      </c>
      <c r="M62" s="164">
        <v>0</v>
      </c>
      <c r="N62" s="164">
        <v>0</v>
      </c>
      <c r="O62" s="164">
        <v>7</v>
      </c>
      <c r="P62" s="164">
        <v>0</v>
      </c>
    </row>
    <row r="63" spans="1:16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63">
        <f t="shared" si="7"/>
        <v>18</v>
      </c>
      <c r="I63" s="164">
        <v>0</v>
      </c>
      <c r="J63" s="164">
        <v>2</v>
      </c>
      <c r="K63" s="164">
        <v>0</v>
      </c>
      <c r="L63" s="164">
        <v>3</v>
      </c>
      <c r="M63" s="164">
        <v>0</v>
      </c>
      <c r="N63" s="164">
        <v>2</v>
      </c>
      <c r="O63" s="164">
        <v>10</v>
      </c>
      <c r="P63" s="164">
        <v>1</v>
      </c>
    </row>
    <row r="64" spans="1:16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63">
        <f t="shared" si="7"/>
        <v>4</v>
      </c>
      <c r="I64" s="164">
        <v>0</v>
      </c>
      <c r="J64" s="164">
        <v>2</v>
      </c>
      <c r="K64" s="164">
        <v>1</v>
      </c>
      <c r="L64" s="164">
        <v>0</v>
      </c>
      <c r="M64" s="164">
        <v>0</v>
      </c>
      <c r="N64" s="164">
        <v>0</v>
      </c>
      <c r="O64" s="164">
        <v>1</v>
      </c>
      <c r="P64" s="164">
        <v>0</v>
      </c>
    </row>
    <row r="65" spans="1:16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63">
        <f t="shared" si="7"/>
        <v>13</v>
      </c>
      <c r="I65" s="164">
        <v>0</v>
      </c>
      <c r="J65" s="164">
        <v>4</v>
      </c>
      <c r="K65" s="164">
        <v>1</v>
      </c>
      <c r="L65" s="164">
        <v>0</v>
      </c>
      <c r="M65" s="164">
        <v>0</v>
      </c>
      <c r="N65" s="164">
        <v>3</v>
      </c>
      <c r="O65" s="164">
        <v>4</v>
      </c>
      <c r="P65" s="164">
        <v>1</v>
      </c>
    </row>
    <row r="66" spans="1:16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63">
        <f t="shared" si="7"/>
        <v>10</v>
      </c>
      <c r="I66" s="164">
        <v>0</v>
      </c>
      <c r="J66" s="164">
        <v>3</v>
      </c>
      <c r="K66" s="164">
        <v>1</v>
      </c>
      <c r="L66" s="164">
        <v>0</v>
      </c>
      <c r="M66" s="164">
        <v>0</v>
      </c>
      <c r="N66" s="164">
        <v>1</v>
      </c>
      <c r="O66" s="164">
        <v>5</v>
      </c>
      <c r="P66" s="164">
        <v>0</v>
      </c>
    </row>
    <row r="67" spans="1:16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63">
        <f t="shared" si="7"/>
        <v>16</v>
      </c>
      <c r="I67" s="164">
        <v>1</v>
      </c>
      <c r="J67" s="164">
        <v>4</v>
      </c>
      <c r="K67" s="164">
        <v>1</v>
      </c>
      <c r="L67" s="164">
        <v>2</v>
      </c>
      <c r="M67" s="164">
        <v>0</v>
      </c>
      <c r="N67" s="164">
        <v>0</v>
      </c>
      <c r="O67" s="164">
        <v>8</v>
      </c>
      <c r="P67" s="164">
        <v>0</v>
      </c>
    </row>
    <row r="68" spans="1:16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63">
        <f t="shared" si="7"/>
        <v>20</v>
      </c>
      <c r="I68" s="164">
        <v>0</v>
      </c>
      <c r="J68" s="164">
        <v>3</v>
      </c>
      <c r="K68" s="164">
        <v>1</v>
      </c>
      <c r="L68" s="164">
        <v>1</v>
      </c>
      <c r="M68" s="164">
        <v>0</v>
      </c>
      <c r="N68" s="164">
        <v>0</v>
      </c>
      <c r="O68" s="164">
        <v>13</v>
      </c>
      <c r="P68" s="164">
        <v>2</v>
      </c>
    </row>
    <row r="69" spans="1:16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63">
        <f t="shared" si="7"/>
        <v>7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1</v>
      </c>
      <c r="O69" s="164">
        <v>6</v>
      </c>
      <c r="P69" s="164">
        <v>0</v>
      </c>
    </row>
    <row r="70" spans="1:16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63">
        <f t="shared" si="7"/>
        <v>8</v>
      </c>
      <c r="I70" s="164">
        <v>0</v>
      </c>
      <c r="J70" s="164">
        <v>0</v>
      </c>
      <c r="K70" s="164">
        <v>0</v>
      </c>
      <c r="L70" s="164">
        <v>1</v>
      </c>
      <c r="M70" s="164">
        <v>0</v>
      </c>
      <c r="N70" s="164">
        <v>2</v>
      </c>
      <c r="O70" s="164">
        <v>4</v>
      </c>
      <c r="P70" s="164">
        <v>1</v>
      </c>
    </row>
    <row r="71" spans="1:16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63">
        <f t="shared" ref="H71:H102" si="8">SUM(I71:P71)</f>
        <v>10</v>
      </c>
      <c r="I71" s="164">
        <v>0</v>
      </c>
      <c r="J71" s="164">
        <v>1</v>
      </c>
      <c r="K71" s="164">
        <v>0</v>
      </c>
      <c r="L71" s="164">
        <v>2</v>
      </c>
      <c r="M71" s="164">
        <v>0</v>
      </c>
      <c r="N71" s="164">
        <v>0</v>
      </c>
      <c r="O71" s="164">
        <v>7</v>
      </c>
      <c r="P71" s="164">
        <v>0</v>
      </c>
    </row>
    <row r="72" spans="1:16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63">
        <f t="shared" si="8"/>
        <v>8</v>
      </c>
      <c r="I72" s="164">
        <v>0</v>
      </c>
      <c r="J72" s="164">
        <v>1</v>
      </c>
      <c r="K72" s="164">
        <v>4</v>
      </c>
      <c r="L72" s="164">
        <v>0</v>
      </c>
      <c r="M72" s="164">
        <v>0</v>
      </c>
      <c r="N72" s="164">
        <v>2</v>
      </c>
      <c r="O72" s="164">
        <v>1</v>
      </c>
      <c r="P72" s="164">
        <v>0</v>
      </c>
    </row>
    <row r="73" spans="1:16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63">
        <f t="shared" si="8"/>
        <v>5</v>
      </c>
      <c r="I73" s="164">
        <v>1</v>
      </c>
      <c r="J73" s="164">
        <v>2</v>
      </c>
      <c r="K73" s="164">
        <v>0</v>
      </c>
      <c r="L73" s="164">
        <v>1</v>
      </c>
      <c r="M73" s="164">
        <v>1</v>
      </c>
      <c r="N73" s="164">
        <v>0</v>
      </c>
      <c r="O73" s="164">
        <v>0</v>
      </c>
      <c r="P73" s="164">
        <v>0</v>
      </c>
    </row>
    <row r="74" spans="1:16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63">
        <f t="shared" si="8"/>
        <v>3</v>
      </c>
      <c r="I74" s="164">
        <v>0</v>
      </c>
      <c r="J74" s="164">
        <v>2</v>
      </c>
      <c r="K74" s="164">
        <v>1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</row>
    <row r="75" spans="1:16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63">
        <f t="shared" si="8"/>
        <v>1</v>
      </c>
      <c r="I75" s="164">
        <v>0</v>
      </c>
      <c r="J75" s="164"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1</v>
      </c>
      <c r="P75" s="164">
        <v>0</v>
      </c>
    </row>
    <row r="76" spans="1:16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63">
        <f t="shared" si="8"/>
        <v>5</v>
      </c>
      <c r="I76" s="164">
        <v>0</v>
      </c>
      <c r="J76" s="164">
        <v>1</v>
      </c>
      <c r="K76" s="164">
        <v>0</v>
      </c>
      <c r="L76" s="164">
        <v>0</v>
      </c>
      <c r="M76" s="164">
        <v>0</v>
      </c>
      <c r="N76" s="164">
        <v>0</v>
      </c>
      <c r="O76" s="164">
        <v>4</v>
      </c>
      <c r="P76" s="164">
        <v>0</v>
      </c>
    </row>
    <row r="77" spans="1:16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63">
        <f t="shared" si="8"/>
        <v>6</v>
      </c>
      <c r="I77" s="164">
        <v>0</v>
      </c>
      <c r="J77" s="164">
        <v>0</v>
      </c>
      <c r="K77" s="164">
        <v>2</v>
      </c>
      <c r="L77" s="164">
        <v>0</v>
      </c>
      <c r="M77" s="164">
        <v>0</v>
      </c>
      <c r="N77" s="164">
        <v>1</v>
      </c>
      <c r="O77" s="164">
        <v>3</v>
      </c>
      <c r="P77" s="164">
        <v>0</v>
      </c>
    </row>
    <row r="78" spans="1:16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63">
        <f t="shared" si="8"/>
        <v>18</v>
      </c>
      <c r="I78" s="164">
        <v>0</v>
      </c>
      <c r="J78" s="164">
        <v>3</v>
      </c>
      <c r="K78" s="164">
        <v>5</v>
      </c>
      <c r="L78" s="164">
        <v>0</v>
      </c>
      <c r="M78" s="164">
        <v>0</v>
      </c>
      <c r="N78" s="164">
        <v>5</v>
      </c>
      <c r="O78" s="164">
        <v>4</v>
      </c>
      <c r="P78" s="164">
        <v>1</v>
      </c>
    </row>
    <row r="79" spans="1:16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63">
        <f t="shared" si="8"/>
        <v>13</v>
      </c>
      <c r="I79" s="164">
        <v>0</v>
      </c>
      <c r="J79" s="164">
        <v>1</v>
      </c>
      <c r="K79" s="164">
        <v>0</v>
      </c>
      <c r="L79" s="164">
        <v>0</v>
      </c>
      <c r="M79" s="164">
        <v>0</v>
      </c>
      <c r="N79" s="164">
        <v>4</v>
      </c>
      <c r="O79" s="164">
        <v>7</v>
      </c>
      <c r="P79" s="164">
        <v>1</v>
      </c>
    </row>
    <row r="80" spans="1:16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63">
        <f t="shared" si="8"/>
        <v>38</v>
      </c>
      <c r="I80" s="164">
        <v>0</v>
      </c>
      <c r="J80" s="164">
        <v>5</v>
      </c>
      <c r="K80" s="164">
        <v>2</v>
      </c>
      <c r="L80" s="164">
        <v>2</v>
      </c>
      <c r="M80" s="164">
        <v>1</v>
      </c>
      <c r="N80" s="164">
        <v>12</v>
      </c>
      <c r="O80" s="164">
        <v>16</v>
      </c>
      <c r="P80" s="164">
        <v>0</v>
      </c>
    </row>
    <row r="81" spans="1:16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63">
        <f t="shared" si="8"/>
        <v>5</v>
      </c>
      <c r="I81" s="164">
        <v>1</v>
      </c>
      <c r="J81" s="164">
        <v>0</v>
      </c>
      <c r="K81" s="164">
        <v>1</v>
      </c>
      <c r="L81" s="164">
        <v>0</v>
      </c>
      <c r="M81" s="164">
        <v>0</v>
      </c>
      <c r="N81" s="164">
        <v>1</v>
      </c>
      <c r="O81" s="164">
        <v>2</v>
      </c>
      <c r="P81" s="164">
        <v>0</v>
      </c>
    </row>
    <row r="82" spans="1:16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63">
        <f t="shared" si="8"/>
        <v>2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  <c r="O82" s="164">
        <v>2</v>
      </c>
      <c r="P82" s="164">
        <v>0</v>
      </c>
    </row>
    <row r="83" spans="1:16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63">
        <f t="shared" si="8"/>
        <v>4</v>
      </c>
      <c r="I83" s="164">
        <v>0</v>
      </c>
      <c r="J83" s="164">
        <v>0</v>
      </c>
      <c r="K83" s="164">
        <v>1</v>
      </c>
      <c r="L83" s="164">
        <v>0</v>
      </c>
      <c r="M83" s="164">
        <v>0</v>
      </c>
      <c r="N83" s="164">
        <v>1</v>
      </c>
      <c r="O83" s="164">
        <v>2</v>
      </c>
      <c r="P83" s="164">
        <v>0</v>
      </c>
    </row>
    <row r="84" spans="1:16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63">
        <f t="shared" si="8"/>
        <v>11</v>
      </c>
      <c r="I84" s="164">
        <v>0</v>
      </c>
      <c r="J84" s="164">
        <v>1</v>
      </c>
      <c r="K84" s="164">
        <v>2</v>
      </c>
      <c r="L84" s="164">
        <v>2</v>
      </c>
      <c r="M84" s="164">
        <v>0</v>
      </c>
      <c r="N84" s="164">
        <v>1</v>
      </c>
      <c r="O84" s="164">
        <v>5</v>
      </c>
      <c r="P84" s="164">
        <v>0</v>
      </c>
    </row>
    <row r="85" spans="1:16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63">
        <f t="shared" si="8"/>
        <v>10</v>
      </c>
      <c r="I85" s="164">
        <v>0</v>
      </c>
      <c r="J85" s="164">
        <v>2</v>
      </c>
      <c r="K85" s="164">
        <v>1</v>
      </c>
      <c r="L85" s="164">
        <v>0</v>
      </c>
      <c r="M85" s="164">
        <v>0</v>
      </c>
      <c r="N85" s="164">
        <v>1</v>
      </c>
      <c r="O85" s="164">
        <v>6</v>
      </c>
      <c r="P85" s="164">
        <v>0</v>
      </c>
    </row>
    <row r="86" spans="1:16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63">
        <f t="shared" si="8"/>
        <v>49</v>
      </c>
      <c r="I86" s="164">
        <v>1</v>
      </c>
      <c r="J86" s="164">
        <v>6</v>
      </c>
      <c r="K86" s="164">
        <v>4</v>
      </c>
      <c r="L86" s="164">
        <v>5</v>
      </c>
      <c r="M86" s="164">
        <v>0</v>
      </c>
      <c r="N86" s="164">
        <v>13</v>
      </c>
      <c r="O86" s="164">
        <v>19</v>
      </c>
      <c r="P86" s="164">
        <v>1</v>
      </c>
    </row>
    <row r="87" spans="1:16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63">
        <f t="shared" si="8"/>
        <v>2</v>
      </c>
      <c r="I87" s="164">
        <v>0</v>
      </c>
      <c r="J87" s="164">
        <v>0</v>
      </c>
      <c r="K87" s="164">
        <v>0</v>
      </c>
      <c r="L87" s="164">
        <v>0</v>
      </c>
      <c r="M87" s="164">
        <v>0</v>
      </c>
      <c r="N87" s="164">
        <v>0</v>
      </c>
      <c r="O87" s="164">
        <v>2</v>
      </c>
      <c r="P87" s="164">
        <v>0</v>
      </c>
    </row>
    <row r="88" spans="1:16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63">
        <f t="shared" si="8"/>
        <v>18</v>
      </c>
      <c r="I88" s="164">
        <v>0</v>
      </c>
      <c r="J88" s="164">
        <v>2</v>
      </c>
      <c r="K88" s="164">
        <v>2</v>
      </c>
      <c r="L88" s="164">
        <v>1</v>
      </c>
      <c r="M88" s="164">
        <v>0</v>
      </c>
      <c r="N88" s="164">
        <v>2</v>
      </c>
      <c r="O88" s="164">
        <v>11</v>
      </c>
      <c r="P88" s="164">
        <v>0</v>
      </c>
    </row>
    <row r="89" spans="1:16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63">
        <f t="shared" si="8"/>
        <v>14</v>
      </c>
      <c r="I89" s="164">
        <v>0</v>
      </c>
      <c r="J89" s="164">
        <v>2</v>
      </c>
      <c r="K89" s="164">
        <v>0</v>
      </c>
      <c r="L89" s="164">
        <v>2</v>
      </c>
      <c r="M89" s="164">
        <v>0</v>
      </c>
      <c r="N89" s="164">
        <v>0</v>
      </c>
      <c r="O89" s="164">
        <v>8</v>
      </c>
      <c r="P89" s="164">
        <v>2</v>
      </c>
    </row>
    <row r="90" spans="1:16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63">
        <f t="shared" si="8"/>
        <v>18</v>
      </c>
      <c r="I90" s="164">
        <v>0</v>
      </c>
      <c r="J90" s="164">
        <v>2</v>
      </c>
      <c r="K90" s="164">
        <v>3</v>
      </c>
      <c r="L90" s="164">
        <v>3</v>
      </c>
      <c r="M90" s="164">
        <v>0</v>
      </c>
      <c r="N90" s="164">
        <v>2</v>
      </c>
      <c r="O90" s="164">
        <v>8</v>
      </c>
      <c r="P90" s="164">
        <v>0</v>
      </c>
    </row>
    <row r="91" spans="1:16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63">
        <f t="shared" si="8"/>
        <v>8</v>
      </c>
      <c r="I91" s="164">
        <v>0</v>
      </c>
      <c r="J91" s="164">
        <v>2</v>
      </c>
      <c r="K91" s="164">
        <v>0</v>
      </c>
      <c r="L91" s="164">
        <v>2</v>
      </c>
      <c r="M91" s="164">
        <v>0</v>
      </c>
      <c r="N91" s="164">
        <v>1</v>
      </c>
      <c r="O91" s="164">
        <v>3</v>
      </c>
      <c r="P91" s="164">
        <v>0</v>
      </c>
    </row>
    <row r="92" spans="1:16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63">
        <f t="shared" si="8"/>
        <v>23</v>
      </c>
      <c r="I92" s="164">
        <v>0</v>
      </c>
      <c r="J92" s="164">
        <v>4</v>
      </c>
      <c r="K92" s="164">
        <v>4</v>
      </c>
      <c r="L92" s="164">
        <v>0</v>
      </c>
      <c r="M92" s="164">
        <v>0</v>
      </c>
      <c r="N92" s="164">
        <v>1</v>
      </c>
      <c r="O92" s="164">
        <v>13</v>
      </c>
      <c r="P92" s="164">
        <v>1</v>
      </c>
    </row>
    <row r="93" spans="1:16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63">
        <f t="shared" si="8"/>
        <v>20</v>
      </c>
      <c r="I93" s="164">
        <v>0</v>
      </c>
      <c r="J93" s="164">
        <v>1</v>
      </c>
      <c r="K93" s="164">
        <v>4</v>
      </c>
      <c r="L93" s="164">
        <v>3</v>
      </c>
      <c r="M93" s="164">
        <v>1</v>
      </c>
      <c r="N93" s="164">
        <v>4</v>
      </c>
      <c r="O93" s="164">
        <v>7</v>
      </c>
      <c r="P93" s="164">
        <v>0</v>
      </c>
    </row>
    <row r="94" spans="1:16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63">
        <f t="shared" si="8"/>
        <v>10</v>
      </c>
      <c r="I94" s="164">
        <v>0</v>
      </c>
      <c r="J94" s="164">
        <v>2</v>
      </c>
      <c r="K94" s="164">
        <v>1</v>
      </c>
      <c r="L94" s="164">
        <v>1</v>
      </c>
      <c r="M94" s="164">
        <v>0</v>
      </c>
      <c r="N94" s="164">
        <v>1</v>
      </c>
      <c r="O94" s="164">
        <v>5</v>
      </c>
      <c r="P94" s="164">
        <v>0</v>
      </c>
    </row>
    <row r="95" spans="1:16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63">
        <f t="shared" si="8"/>
        <v>5</v>
      </c>
      <c r="I95" s="164">
        <v>0</v>
      </c>
      <c r="J95" s="164">
        <v>0</v>
      </c>
      <c r="K95" s="164">
        <v>0</v>
      </c>
      <c r="L95" s="164">
        <v>0</v>
      </c>
      <c r="M95" s="164">
        <v>0</v>
      </c>
      <c r="N95" s="164">
        <v>1</v>
      </c>
      <c r="O95" s="164">
        <v>4</v>
      </c>
      <c r="P95" s="164">
        <v>0</v>
      </c>
    </row>
    <row r="96" spans="1:16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63">
        <f t="shared" si="8"/>
        <v>25</v>
      </c>
      <c r="I96" s="164">
        <v>0</v>
      </c>
      <c r="J96" s="164">
        <v>5</v>
      </c>
      <c r="K96" s="164">
        <v>2</v>
      </c>
      <c r="L96" s="164">
        <v>3</v>
      </c>
      <c r="M96" s="164">
        <v>0</v>
      </c>
      <c r="N96" s="164">
        <v>2</v>
      </c>
      <c r="O96" s="164">
        <v>13</v>
      </c>
      <c r="P96" s="164">
        <v>0</v>
      </c>
    </row>
    <row r="97" spans="1:16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63">
        <f t="shared" si="8"/>
        <v>4</v>
      </c>
      <c r="I97" s="164">
        <v>1</v>
      </c>
      <c r="J97" s="164">
        <v>1</v>
      </c>
      <c r="K97" s="164">
        <v>1</v>
      </c>
      <c r="L97" s="164">
        <v>0</v>
      </c>
      <c r="M97" s="164">
        <v>0</v>
      </c>
      <c r="N97" s="164">
        <v>0</v>
      </c>
      <c r="O97" s="164">
        <v>1</v>
      </c>
      <c r="P97" s="164">
        <v>0</v>
      </c>
    </row>
    <row r="98" spans="1:16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63">
        <f t="shared" si="8"/>
        <v>3</v>
      </c>
      <c r="I98" s="164">
        <v>0</v>
      </c>
      <c r="J98" s="164">
        <v>1</v>
      </c>
      <c r="K98" s="164">
        <v>0</v>
      </c>
      <c r="L98" s="164">
        <v>0</v>
      </c>
      <c r="M98" s="164">
        <v>0</v>
      </c>
      <c r="N98" s="164">
        <v>0</v>
      </c>
      <c r="O98" s="164">
        <v>2</v>
      </c>
      <c r="P98" s="164">
        <v>0</v>
      </c>
    </row>
    <row r="99" spans="1:16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63">
        <f t="shared" si="8"/>
        <v>9</v>
      </c>
      <c r="I99" s="164">
        <v>0</v>
      </c>
      <c r="J99" s="164">
        <v>1</v>
      </c>
      <c r="K99" s="164">
        <v>2</v>
      </c>
      <c r="L99" s="164">
        <v>1</v>
      </c>
      <c r="M99" s="164">
        <v>1</v>
      </c>
      <c r="N99" s="164">
        <v>3</v>
      </c>
      <c r="O99" s="164">
        <v>1</v>
      </c>
      <c r="P99" s="164">
        <v>0</v>
      </c>
    </row>
    <row r="100" spans="1:16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63">
        <f t="shared" si="8"/>
        <v>6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1</v>
      </c>
      <c r="O100" s="164">
        <v>5</v>
      </c>
      <c r="P100" s="164">
        <v>0</v>
      </c>
    </row>
    <row r="101" spans="1:16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63">
        <f t="shared" si="8"/>
        <v>6</v>
      </c>
      <c r="I101" s="164">
        <v>0</v>
      </c>
      <c r="J101" s="164">
        <v>1</v>
      </c>
      <c r="K101" s="164">
        <v>1</v>
      </c>
      <c r="L101" s="164">
        <v>0</v>
      </c>
      <c r="M101" s="164">
        <v>0</v>
      </c>
      <c r="N101" s="164">
        <v>2</v>
      </c>
      <c r="O101" s="164">
        <v>2</v>
      </c>
      <c r="P101" s="164">
        <v>0</v>
      </c>
    </row>
    <row r="102" spans="1:16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63">
        <f t="shared" si="8"/>
        <v>23</v>
      </c>
      <c r="I102" s="164">
        <v>0</v>
      </c>
      <c r="J102" s="164">
        <v>4</v>
      </c>
      <c r="K102" s="164">
        <v>11</v>
      </c>
      <c r="L102" s="164">
        <v>0</v>
      </c>
      <c r="M102" s="164">
        <v>0</v>
      </c>
      <c r="N102" s="164">
        <v>0</v>
      </c>
      <c r="O102" s="164">
        <v>7</v>
      </c>
      <c r="P102" s="164">
        <v>1</v>
      </c>
    </row>
    <row r="103" spans="1:16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63">
        <f t="shared" ref="H103:H134" si="9">SUM(I103:P103)</f>
        <v>22</v>
      </c>
      <c r="I103" s="164">
        <v>0</v>
      </c>
      <c r="J103" s="164">
        <v>3</v>
      </c>
      <c r="K103" s="164">
        <v>6</v>
      </c>
      <c r="L103" s="164">
        <v>3</v>
      </c>
      <c r="M103" s="164">
        <v>3</v>
      </c>
      <c r="N103" s="164">
        <v>1</v>
      </c>
      <c r="O103" s="164">
        <v>6</v>
      </c>
      <c r="P103" s="164">
        <v>0</v>
      </c>
    </row>
    <row r="104" spans="1:16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63">
        <f t="shared" si="9"/>
        <v>23</v>
      </c>
      <c r="I104" s="164">
        <v>0</v>
      </c>
      <c r="J104" s="164">
        <v>3</v>
      </c>
      <c r="K104" s="164">
        <v>2</v>
      </c>
      <c r="L104" s="164">
        <v>0</v>
      </c>
      <c r="M104" s="164">
        <v>1</v>
      </c>
      <c r="N104" s="164">
        <v>3</v>
      </c>
      <c r="O104" s="164">
        <v>13</v>
      </c>
      <c r="P104" s="164">
        <v>1</v>
      </c>
    </row>
    <row r="105" spans="1:16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63">
        <f t="shared" si="9"/>
        <v>15</v>
      </c>
      <c r="I105" s="164">
        <v>0</v>
      </c>
      <c r="J105" s="164">
        <v>2</v>
      </c>
      <c r="K105" s="164">
        <v>6</v>
      </c>
      <c r="L105" s="164">
        <v>0</v>
      </c>
      <c r="M105" s="164">
        <v>1</v>
      </c>
      <c r="N105" s="164">
        <v>2</v>
      </c>
      <c r="O105" s="164">
        <v>4</v>
      </c>
      <c r="P105" s="164">
        <v>0</v>
      </c>
    </row>
    <row r="106" spans="1:16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63">
        <f t="shared" si="9"/>
        <v>9</v>
      </c>
      <c r="I106" s="164">
        <v>0</v>
      </c>
      <c r="J106" s="164">
        <v>0</v>
      </c>
      <c r="K106" s="164">
        <v>4</v>
      </c>
      <c r="L106" s="164">
        <v>0</v>
      </c>
      <c r="M106" s="164">
        <v>0</v>
      </c>
      <c r="N106" s="164">
        <v>1</v>
      </c>
      <c r="O106" s="164">
        <v>4</v>
      </c>
      <c r="P106" s="164">
        <v>0</v>
      </c>
    </row>
    <row r="107" spans="1:16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63">
        <f t="shared" si="9"/>
        <v>5</v>
      </c>
      <c r="I107" s="164">
        <v>0</v>
      </c>
      <c r="J107" s="164">
        <v>0</v>
      </c>
      <c r="K107" s="164">
        <v>2</v>
      </c>
      <c r="L107" s="164">
        <v>0</v>
      </c>
      <c r="M107" s="164">
        <v>0</v>
      </c>
      <c r="N107" s="164">
        <v>0</v>
      </c>
      <c r="O107" s="164">
        <v>3</v>
      </c>
      <c r="P107" s="164">
        <v>0</v>
      </c>
    </row>
    <row r="108" spans="1:16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63">
        <f t="shared" si="9"/>
        <v>19</v>
      </c>
      <c r="I108" s="164">
        <v>0</v>
      </c>
      <c r="J108" s="164">
        <v>4</v>
      </c>
      <c r="K108" s="164">
        <v>4</v>
      </c>
      <c r="L108" s="164">
        <v>1</v>
      </c>
      <c r="M108" s="164">
        <v>2</v>
      </c>
      <c r="N108" s="164">
        <v>1</v>
      </c>
      <c r="O108" s="164">
        <v>7</v>
      </c>
      <c r="P108" s="164">
        <v>0</v>
      </c>
    </row>
    <row r="109" spans="1:16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63">
        <f t="shared" si="9"/>
        <v>30</v>
      </c>
      <c r="I109" s="164">
        <v>0</v>
      </c>
      <c r="J109" s="164">
        <v>12</v>
      </c>
      <c r="K109" s="164">
        <v>2</v>
      </c>
      <c r="L109" s="164">
        <v>1</v>
      </c>
      <c r="M109" s="164">
        <v>1</v>
      </c>
      <c r="N109" s="164">
        <v>3</v>
      </c>
      <c r="O109" s="164">
        <v>11</v>
      </c>
      <c r="P109" s="164">
        <v>0</v>
      </c>
    </row>
    <row r="110" spans="1:16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63">
        <f t="shared" si="9"/>
        <v>14</v>
      </c>
      <c r="I110" s="164">
        <v>0</v>
      </c>
      <c r="J110" s="164">
        <v>7</v>
      </c>
      <c r="K110" s="164">
        <v>2</v>
      </c>
      <c r="L110" s="164">
        <v>0</v>
      </c>
      <c r="M110" s="164">
        <v>0</v>
      </c>
      <c r="N110" s="164">
        <v>1</v>
      </c>
      <c r="O110" s="164">
        <v>4</v>
      </c>
      <c r="P110" s="164">
        <v>0</v>
      </c>
    </row>
    <row r="111" spans="1:16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63">
        <f t="shared" si="9"/>
        <v>7</v>
      </c>
      <c r="I111" s="164">
        <v>0</v>
      </c>
      <c r="J111" s="164">
        <v>0</v>
      </c>
      <c r="K111" s="164">
        <v>0</v>
      </c>
      <c r="L111" s="164">
        <v>1</v>
      </c>
      <c r="M111" s="164">
        <v>0</v>
      </c>
      <c r="N111" s="164">
        <v>1</v>
      </c>
      <c r="O111" s="164">
        <v>5</v>
      </c>
      <c r="P111" s="164">
        <v>0</v>
      </c>
    </row>
    <row r="112" spans="1:16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63">
        <f t="shared" si="9"/>
        <v>6</v>
      </c>
      <c r="I112" s="164">
        <v>0</v>
      </c>
      <c r="J112" s="164">
        <v>0</v>
      </c>
      <c r="K112" s="164">
        <v>0</v>
      </c>
      <c r="L112" s="164">
        <v>0</v>
      </c>
      <c r="M112" s="164">
        <v>1</v>
      </c>
      <c r="N112" s="164">
        <v>1</v>
      </c>
      <c r="O112" s="164">
        <v>3</v>
      </c>
      <c r="P112" s="164">
        <v>1</v>
      </c>
    </row>
    <row r="113" spans="1:16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63">
        <f t="shared" si="9"/>
        <v>2</v>
      </c>
      <c r="I113" s="164">
        <v>0</v>
      </c>
      <c r="J113" s="164">
        <v>1</v>
      </c>
      <c r="K113" s="164">
        <v>0</v>
      </c>
      <c r="L113" s="164">
        <v>0</v>
      </c>
      <c r="M113" s="164">
        <v>0</v>
      </c>
      <c r="N113" s="164">
        <v>0</v>
      </c>
      <c r="O113" s="164">
        <v>1</v>
      </c>
      <c r="P113" s="164">
        <v>0</v>
      </c>
    </row>
    <row r="114" spans="1:16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63">
        <f t="shared" si="9"/>
        <v>21</v>
      </c>
      <c r="I114" s="164">
        <v>0</v>
      </c>
      <c r="J114" s="164">
        <v>5</v>
      </c>
      <c r="K114" s="164">
        <v>1</v>
      </c>
      <c r="L114" s="164">
        <v>1</v>
      </c>
      <c r="M114" s="164">
        <v>1</v>
      </c>
      <c r="N114" s="164">
        <v>2</v>
      </c>
      <c r="O114" s="164">
        <v>11</v>
      </c>
      <c r="P114" s="164">
        <v>0</v>
      </c>
    </row>
    <row r="115" spans="1:16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63">
        <f t="shared" si="9"/>
        <v>7</v>
      </c>
      <c r="I115" s="164">
        <v>0</v>
      </c>
      <c r="J115" s="164">
        <v>1</v>
      </c>
      <c r="K115" s="164">
        <v>0</v>
      </c>
      <c r="L115" s="164">
        <v>0</v>
      </c>
      <c r="M115" s="164">
        <v>0</v>
      </c>
      <c r="N115" s="164">
        <v>1</v>
      </c>
      <c r="O115" s="164">
        <v>5</v>
      </c>
      <c r="P115" s="164">
        <v>0</v>
      </c>
    </row>
    <row r="116" spans="1:16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63">
        <f t="shared" si="9"/>
        <v>4</v>
      </c>
      <c r="I116" s="164">
        <v>0</v>
      </c>
      <c r="J116" s="164">
        <v>1</v>
      </c>
      <c r="K116" s="164">
        <v>1</v>
      </c>
      <c r="L116" s="164">
        <v>0</v>
      </c>
      <c r="M116" s="164">
        <v>1</v>
      </c>
      <c r="N116" s="164">
        <v>0</v>
      </c>
      <c r="O116" s="164">
        <v>1</v>
      </c>
      <c r="P116" s="164">
        <v>0</v>
      </c>
    </row>
    <row r="117" spans="1:16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63">
        <f t="shared" si="9"/>
        <v>11</v>
      </c>
      <c r="I117" s="164">
        <v>0</v>
      </c>
      <c r="J117" s="164">
        <v>1</v>
      </c>
      <c r="K117" s="164">
        <v>0</v>
      </c>
      <c r="L117" s="164">
        <v>1</v>
      </c>
      <c r="M117" s="164">
        <v>0</v>
      </c>
      <c r="N117" s="164">
        <v>1</v>
      </c>
      <c r="O117" s="164">
        <v>7</v>
      </c>
      <c r="P117" s="164">
        <v>1</v>
      </c>
    </row>
    <row r="118" spans="1:16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63">
        <f t="shared" si="9"/>
        <v>1</v>
      </c>
      <c r="I118" s="164">
        <v>0</v>
      </c>
      <c r="J118" s="164"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1</v>
      </c>
      <c r="P118" s="164">
        <v>0</v>
      </c>
    </row>
    <row r="119" spans="1:16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63">
        <f t="shared" si="9"/>
        <v>3</v>
      </c>
      <c r="I119" s="164">
        <v>0</v>
      </c>
      <c r="J119" s="164">
        <v>0</v>
      </c>
      <c r="K119" s="164">
        <v>2</v>
      </c>
      <c r="L119" s="164">
        <v>0</v>
      </c>
      <c r="M119" s="164">
        <v>0</v>
      </c>
      <c r="N119" s="164">
        <v>0</v>
      </c>
      <c r="O119" s="164">
        <v>1</v>
      </c>
      <c r="P119" s="164">
        <v>0</v>
      </c>
    </row>
    <row r="120" spans="1:16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63">
        <f t="shared" si="9"/>
        <v>8</v>
      </c>
      <c r="I120" s="164">
        <v>1</v>
      </c>
      <c r="J120" s="164">
        <v>1</v>
      </c>
      <c r="K120" s="164">
        <v>1</v>
      </c>
      <c r="L120" s="164">
        <v>0</v>
      </c>
      <c r="M120" s="164">
        <v>0</v>
      </c>
      <c r="N120" s="164">
        <v>2</v>
      </c>
      <c r="O120" s="164">
        <v>2</v>
      </c>
      <c r="P120" s="164">
        <v>1</v>
      </c>
    </row>
    <row r="121" spans="1:16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63">
        <f t="shared" si="9"/>
        <v>11</v>
      </c>
      <c r="I121" s="164">
        <v>0</v>
      </c>
      <c r="J121" s="164">
        <v>1</v>
      </c>
      <c r="K121" s="164">
        <v>1</v>
      </c>
      <c r="L121" s="164">
        <v>1</v>
      </c>
      <c r="M121" s="164">
        <v>0</v>
      </c>
      <c r="N121" s="164">
        <v>2</v>
      </c>
      <c r="O121" s="164">
        <v>6</v>
      </c>
      <c r="P121" s="164">
        <v>0</v>
      </c>
    </row>
    <row r="122" spans="1:16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63">
        <f t="shared" si="9"/>
        <v>10</v>
      </c>
      <c r="I122" s="164">
        <v>0</v>
      </c>
      <c r="J122" s="164">
        <v>1</v>
      </c>
      <c r="K122" s="164">
        <v>0</v>
      </c>
      <c r="L122" s="164">
        <v>0</v>
      </c>
      <c r="M122" s="164">
        <v>0</v>
      </c>
      <c r="N122" s="164">
        <v>4</v>
      </c>
      <c r="O122" s="164">
        <v>5</v>
      </c>
      <c r="P122" s="164">
        <v>0</v>
      </c>
    </row>
    <row r="123" spans="1:16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63">
        <f t="shared" si="9"/>
        <v>4</v>
      </c>
      <c r="I123" s="164">
        <v>0</v>
      </c>
      <c r="J123" s="164">
        <v>0</v>
      </c>
      <c r="K123" s="164">
        <v>0</v>
      </c>
      <c r="L123" s="164">
        <v>1</v>
      </c>
      <c r="M123" s="164">
        <v>1</v>
      </c>
      <c r="N123" s="164">
        <v>1</v>
      </c>
      <c r="O123" s="164">
        <v>1</v>
      </c>
      <c r="P123" s="164">
        <v>0</v>
      </c>
    </row>
    <row r="124" spans="1:16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63">
        <f t="shared" si="9"/>
        <v>13</v>
      </c>
      <c r="I124" s="164">
        <v>0</v>
      </c>
      <c r="J124" s="164">
        <v>1</v>
      </c>
      <c r="K124" s="164">
        <v>2</v>
      </c>
      <c r="L124" s="164">
        <v>2</v>
      </c>
      <c r="M124" s="164">
        <v>0</v>
      </c>
      <c r="N124" s="164">
        <v>3</v>
      </c>
      <c r="O124" s="164">
        <v>5</v>
      </c>
      <c r="P124" s="164">
        <v>0</v>
      </c>
    </row>
    <row r="125" spans="1:16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63">
        <f t="shared" si="9"/>
        <v>1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1</v>
      </c>
      <c r="P125" s="164">
        <v>0</v>
      </c>
    </row>
    <row r="126" spans="1:16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63">
        <f t="shared" si="9"/>
        <v>5</v>
      </c>
      <c r="I126" s="164">
        <v>0</v>
      </c>
      <c r="J126" s="164">
        <v>2</v>
      </c>
      <c r="K126" s="164">
        <v>0</v>
      </c>
      <c r="L126" s="164">
        <v>1</v>
      </c>
      <c r="M126" s="164">
        <v>1</v>
      </c>
      <c r="N126" s="164">
        <v>0</v>
      </c>
      <c r="O126" s="164">
        <v>1</v>
      </c>
      <c r="P126" s="164">
        <v>0</v>
      </c>
    </row>
    <row r="127" spans="1:16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63">
        <f t="shared" si="9"/>
        <v>9</v>
      </c>
      <c r="I127" s="164">
        <v>0</v>
      </c>
      <c r="J127" s="164">
        <v>0</v>
      </c>
      <c r="K127" s="164">
        <v>1</v>
      </c>
      <c r="L127" s="164">
        <v>1</v>
      </c>
      <c r="M127" s="164">
        <v>0</v>
      </c>
      <c r="N127" s="164">
        <v>0</v>
      </c>
      <c r="O127" s="164">
        <v>7</v>
      </c>
      <c r="P127" s="164">
        <v>0</v>
      </c>
    </row>
    <row r="128" spans="1:16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63">
        <f t="shared" si="9"/>
        <v>6</v>
      </c>
      <c r="I128" s="164">
        <v>0</v>
      </c>
      <c r="J128" s="164">
        <v>0</v>
      </c>
      <c r="K128" s="164">
        <v>1</v>
      </c>
      <c r="L128" s="164">
        <v>0</v>
      </c>
      <c r="M128" s="164">
        <v>0</v>
      </c>
      <c r="N128" s="164">
        <v>1</v>
      </c>
      <c r="O128" s="164">
        <v>3</v>
      </c>
      <c r="P128" s="164">
        <v>1</v>
      </c>
    </row>
    <row r="129" spans="1:16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63">
        <f t="shared" si="9"/>
        <v>13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  <c r="O129" s="164">
        <v>12</v>
      </c>
      <c r="P129" s="164">
        <v>1</v>
      </c>
    </row>
    <row r="130" spans="1:16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63">
        <f t="shared" si="9"/>
        <v>8</v>
      </c>
      <c r="I130" s="164">
        <v>0</v>
      </c>
      <c r="J130" s="164">
        <v>1</v>
      </c>
      <c r="K130" s="164">
        <v>0</v>
      </c>
      <c r="L130" s="164">
        <v>1</v>
      </c>
      <c r="M130" s="164">
        <v>0</v>
      </c>
      <c r="N130" s="164">
        <v>3</v>
      </c>
      <c r="O130" s="164">
        <v>3</v>
      </c>
      <c r="P130" s="164">
        <v>0</v>
      </c>
    </row>
    <row r="131" spans="1:16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63">
        <f t="shared" si="9"/>
        <v>21</v>
      </c>
      <c r="I131" s="164">
        <v>0</v>
      </c>
      <c r="J131" s="164">
        <v>1</v>
      </c>
      <c r="K131" s="164">
        <v>5</v>
      </c>
      <c r="L131" s="164">
        <v>2</v>
      </c>
      <c r="M131" s="164">
        <v>0</v>
      </c>
      <c r="N131" s="164">
        <v>6</v>
      </c>
      <c r="O131" s="164">
        <v>6</v>
      </c>
      <c r="P131" s="164">
        <v>1</v>
      </c>
    </row>
    <row r="132" spans="1:16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63">
        <f t="shared" si="9"/>
        <v>10</v>
      </c>
      <c r="I132" s="164">
        <v>0</v>
      </c>
      <c r="J132" s="164">
        <v>3</v>
      </c>
      <c r="K132" s="164">
        <v>1</v>
      </c>
      <c r="L132" s="164">
        <v>1</v>
      </c>
      <c r="M132" s="164">
        <v>1</v>
      </c>
      <c r="N132" s="164">
        <v>1</v>
      </c>
      <c r="O132" s="164">
        <v>2</v>
      </c>
      <c r="P132" s="164">
        <v>1</v>
      </c>
    </row>
    <row r="133" spans="1:16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63">
        <f t="shared" si="9"/>
        <v>3</v>
      </c>
      <c r="I133" s="164">
        <v>0</v>
      </c>
      <c r="J133" s="164">
        <v>0</v>
      </c>
      <c r="K133" s="164">
        <v>1</v>
      </c>
      <c r="L133" s="164">
        <v>1</v>
      </c>
      <c r="M133" s="164">
        <v>0</v>
      </c>
      <c r="N133" s="164">
        <v>0</v>
      </c>
      <c r="O133" s="164">
        <v>1</v>
      </c>
      <c r="P133" s="164">
        <v>0</v>
      </c>
    </row>
    <row r="134" spans="1:16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63">
        <f t="shared" si="9"/>
        <v>8</v>
      </c>
      <c r="I134" s="164">
        <v>0</v>
      </c>
      <c r="J134" s="164">
        <v>0</v>
      </c>
      <c r="K134" s="164">
        <v>0</v>
      </c>
      <c r="L134" s="164">
        <v>1</v>
      </c>
      <c r="M134" s="164">
        <v>0</v>
      </c>
      <c r="N134" s="164">
        <v>2</v>
      </c>
      <c r="O134" s="164">
        <v>5</v>
      </c>
      <c r="P134" s="164">
        <v>0</v>
      </c>
    </row>
    <row r="135" spans="1:16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63">
        <f t="shared" ref="H135:H166" si="10">SUM(I135:P135)</f>
        <v>7</v>
      </c>
      <c r="I135" s="164">
        <v>0</v>
      </c>
      <c r="J135" s="164">
        <v>1</v>
      </c>
      <c r="K135" s="164">
        <v>1</v>
      </c>
      <c r="L135" s="164">
        <v>0</v>
      </c>
      <c r="M135" s="164">
        <v>0</v>
      </c>
      <c r="N135" s="164">
        <v>1</v>
      </c>
      <c r="O135" s="164">
        <v>4</v>
      </c>
      <c r="P135" s="164">
        <v>0</v>
      </c>
    </row>
    <row r="136" spans="1:16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63">
        <f t="shared" si="10"/>
        <v>5</v>
      </c>
      <c r="I136" s="164">
        <v>0</v>
      </c>
      <c r="J136" s="164">
        <v>1</v>
      </c>
      <c r="K136" s="164">
        <v>0</v>
      </c>
      <c r="L136" s="164">
        <v>0</v>
      </c>
      <c r="M136" s="164">
        <v>0</v>
      </c>
      <c r="N136" s="164">
        <v>1</v>
      </c>
      <c r="O136" s="164">
        <v>3</v>
      </c>
      <c r="P136" s="164">
        <v>0</v>
      </c>
    </row>
    <row r="137" spans="1:16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63">
        <f t="shared" si="10"/>
        <v>45</v>
      </c>
      <c r="I137" s="164">
        <v>1</v>
      </c>
      <c r="J137" s="164">
        <v>5</v>
      </c>
      <c r="K137" s="164">
        <v>12</v>
      </c>
      <c r="L137" s="164">
        <v>5</v>
      </c>
      <c r="M137" s="164">
        <v>0</v>
      </c>
      <c r="N137" s="164">
        <v>5</v>
      </c>
      <c r="O137" s="164">
        <v>17</v>
      </c>
      <c r="P137" s="164">
        <v>0</v>
      </c>
    </row>
    <row r="138" spans="1:16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63">
        <f t="shared" si="10"/>
        <v>11</v>
      </c>
      <c r="I138" s="164">
        <v>0</v>
      </c>
      <c r="J138" s="164">
        <v>0</v>
      </c>
      <c r="K138" s="164">
        <v>2</v>
      </c>
      <c r="L138" s="164">
        <v>0</v>
      </c>
      <c r="M138" s="164">
        <v>0</v>
      </c>
      <c r="N138" s="164">
        <v>0</v>
      </c>
      <c r="O138" s="164">
        <v>9</v>
      </c>
      <c r="P138" s="164">
        <v>0</v>
      </c>
    </row>
    <row r="139" spans="1:16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63">
        <f t="shared" si="10"/>
        <v>20</v>
      </c>
      <c r="I139" s="164">
        <v>0</v>
      </c>
      <c r="J139" s="164">
        <v>3</v>
      </c>
      <c r="K139" s="164">
        <v>2</v>
      </c>
      <c r="L139" s="164">
        <v>2</v>
      </c>
      <c r="M139" s="164">
        <v>0</v>
      </c>
      <c r="N139" s="164">
        <v>5</v>
      </c>
      <c r="O139" s="164">
        <v>4</v>
      </c>
      <c r="P139" s="164">
        <v>4</v>
      </c>
    </row>
    <row r="140" spans="1:16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63">
        <f t="shared" si="10"/>
        <v>8</v>
      </c>
      <c r="I140" s="164">
        <v>0</v>
      </c>
      <c r="J140" s="164">
        <v>0</v>
      </c>
      <c r="K140" s="164">
        <v>1</v>
      </c>
      <c r="L140" s="164">
        <v>0</v>
      </c>
      <c r="M140" s="164">
        <v>0</v>
      </c>
      <c r="N140" s="164">
        <v>0</v>
      </c>
      <c r="O140" s="164">
        <v>7</v>
      </c>
      <c r="P140" s="164">
        <v>0</v>
      </c>
    </row>
    <row r="141" spans="1:16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63">
        <f t="shared" si="10"/>
        <v>7</v>
      </c>
      <c r="I141" s="164">
        <v>0</v>
      </c>
      <c r="J141" s="164">
        <v>3</v>
      </c>
      <c r="K141" s="164">
        <v>1</v>
      </c>
      <c r="L141" s="164">
        <v>0</v>
      </c>
      <c r="M141" s="164">
        <v>0</v>
      </c>
      <c r="N141" s="164">
        <v>1</v>
      </c>
      <c r="O141" s="164">
        <v>2</v>
      </c>
      <c r="P141" s="164">
        <v>0</v>
      </c>
    </row>
    <row r="142" spans="1:16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63">
        <f t="shared" si="10"/>
        <v>11</v>
      </c>
      <c r="I142" s="164">
        <v>1</v>
      </c>
      <c r="J142" s="164">
        <v>1</v>
      </c>
      <c r="K142" s="164">
        <v>1</v>
      </c>
      <c r="L142" s="164">
        <v>0</v>
      </c>
      <c r="M142" s="164">
        <v>1</v>
      </c>
      <c r="N142" s="164">
        <v>4</v>
      </c>
      <c r="O142" s="164">
        <v>3</v>
      </c>
      <c r="P142" s="164">
        <v>0</v>
      </c>
    </row>
    <row r="143" spans="1:16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63">
        <f t="shared" si="10"/>
        <v>13</v>
      </c>
      <c r="I143" s="164">
        <v>0</v>
      </c>
      <c r="J143" s="164">
        <v>2</v>
      </c>
      <c r="K143" s="164">
        <v>0</v>
      </c>
      <c r="L143" s="164">
        <v>1</v>
      </c>
      <c r="M143" s="164">
        <v>0</v>
      </c>
      <c r="N143" s="164">
        <v>1</v>
      </c>
      <c r="O143" s="164">
        <v>8</v>
      </c>
      <c r="P143" s="164">
        <v>1</v>
      </c>
    </row>
    <row r="144" spans="1:16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63">
        <f t="shared" si="10"/>
        <v>19</v>
      </c>
      <c r="I144" s="164">
        <v>0</v>
      </c>
      <c r="J144" s="164">
        <v>6</v>
      </c>
      <c r="K144" s="164">
        <v>1</v>
      </c>
      <c r="L144" s="164">
        <v>2</v>
      </c>
      <c r="M144" s="164">
        <v>1</v>
      </c>
      <c r="N144" s="164">
        <v>1</v>
      </c>
      <c r="O144" s="164">
        <v>8</v>
      </c>
      <c r="P144" s="164">
        <v>0</v>
      </c>
    </row>
    <row r="145" spans="1:16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63">
        <f t="shared" si="10"/>
        <v>47</v>
      </c>
      <c r="I145" s="164">
        <v>0</v>
      </c>
      <c r="J145" s="164">
        <v>10</v>
      </c>
      <c r="K145" s="164">
        <v>2</v>
      </c>
      <c r="L145" s="164">
        <v>3</v>
      </c>
      <c r="M145" s="164">
        <v>0</v>
      </c>
      <c r="N145" s="164">
        <v>5</v>
      </c>
      <c r="O145" s="164">
        <v>27</v>
      </c>
      <c r="P145" s="164">
        <v>0</v>
      </c>
    </row>
    <row r="146" spans="1:16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63">
        <f t="shared" si="10"/>
        <v>22</v>
      </c>
      <c r="I146" s="164">
        <v>0</v>
      </c>
      <c r="J146" s="164">
        <v>7</v>
      </c>
      <c r="K146" s="164">
        <v>2</v>
      </c>
      <c r="L146" s="164">
        <v>0</v>
      </c>
      <c r="M146" s="164">
        <v>0</v>
      </c>
      <c r="N146" s="164">
        <v>3</v>
      </c>
      <c r="O146" s="164">
        <v>10</v>
      </c>
      <c r="P146" s="164">
        <v>0</v>
      </c>
    </row>
    <row r="147" spans="1:16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63">
        <f t="shared" si="10"/>
        <v>5</v>
      </c>
      <c r="I147" s="164">
        <v>0</v>
      </c>
      <c r="J147" s="164">
        <v>3</v>
      </c>
      <c r="K147" s="164">
        <v>0</v>
      </c>
      <c r="L147" s="164">
        <v>0</v>
      </c>
      <c r="M147" s="164">
        <v>0</v>
      </c>
      <c r="N147" s="164">
        <v>0</v>
      </c>
      <c r="O147" s="164">
        <v>2</v>
      </c>
      <c r="P147" s="164">
        <v>0</v>
      </c>
    </row>
    <row r="148" spans="1:16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63">
        <f t="shared" si="10"/>
        <v>7</v>
      </c>
      <c r="I148" s="164">
        <v>0</v>
      </c>
      <c r="J148" s="164">
        <v>1</v>
      </c>
      <c r="K148" s="164">
        <v>0</v>
      </c>
      <c r="L148" s="164">
        <v>1</v>
      </c>
      <c r="M148" s="164">
        <v>0</v>
      </c>
      <c r="N148" s="164">
        <v>0</v>
      </c>
      <c r="O148" s="164">
        <v>5</v>
      </c>
      <c r="P148" s="164">
        <v>0</v>
      </c>
    </row>
    <row r="149" spans="1:16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63">
        <f t="shared" si="10"/>
        <v>6</v>
      </c>
      <c r="I149" s="164">
        <v>0</v>
      </c>
      <c r="J149" s="164">
        <v>1</v>
      </c>
      <c r="K149" s="164">
        <v>0</v>
      </c>
      <c r="L149" s="164">
        <v>0</v>
      </c>
      <c r="M149" s="164">
        <v>0</v>
      </c>
      <c r="N149" s="164">
        <v>0</v>
      </c>
      <c r="O149" s="164">
        <v>5</v>
      </c>
      <c r="P149" s="164">
        <v>0</v>
      </c>
    </row>
    <row r="150" spans="1:16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63">
        <f t="shared" si="10"/>
        <v>13</v>
      </c>
      <c r="I150" s="164">
        <v>0</v>
      </c>
      <c r="J150" s="164">
        <v>1</v>
      </c>
      <c r="K150" s="164">
        <v>0</v>
      </c>
      <c r="L150" s="164">
        <v>0</v>
      </c>
      <c r="M150" s="164">
        <v>0</v>
      </c>
      <c r="N150" s="164">
        <v>0</v>
      </c>
      <c r="O150" s="164">
        <v>12</v>
      </c>
      <c r="P150" s="164">
        <v>0</v>
      </c>
    </row>
    <row r="151" spans="1:16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63">
        <f t="shared" si="10"/>
        <v>53</v>
      </c>
      <c r="I151" s="164">
        <v>0</v>
      </c>
      <c r="J151" s="164">
        <v>2</v>
      </c>
      <c r="K151" s="164">
        <v>2</v>
      </c>
      <c r="L151" s="164">
        <v>2</v>
      </c>
      <c r="M151" s="164">
        <v>0</v>
      </c>
      <c r="N151" s="164">
        <v>4</v>
      </c>
      <c r="O151" s="164">
        <v>42</v>
      </c>
      <c r="P151" s="164">
        <v>1</v>
      </c>
    </row>
    <row r="152" spans="1:16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63">
        <f t="shared" si="10"/>
        <v>8</v>
      </c>
      <c r="I152" s="164">
        <v>0</v>
      </c>
      <c r="J152" s="164">
        <v>2</v>
      </c>
      <c r="K152" s="164">
        <v>1</v>
      </c>
      <c r="L152" s="164">
        <v>0</v>
      </c>
      <c r="M152" s="164">
        <v>0</v>
      </c>
      <c r="N152" s="164">
        <v>0</v>
      </c>
      <c r="O152" s="164">
        <v>4</v>
      </c>
      <c r="P152" s="164">
        <v>1</v>
      </c>
    </row>
    <row r="153" spans="1:16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63">
        <f t="shared" si="10"/>
        <v>12</v>
      </c>
      <c r="I153" s="164">
        <v>0</v>
      </c>
      <c r="J153" s="164">
        <v>0</v>
      </c>
      <c r="K153" s="164">
        <v>1</v>
      </c>
      <c r="L153" s="164">
        <v>1</v>
      </c>
      <c r="M153" s="164">
        <v>1</v>
      </c>
      <c r="N153" s="164">
        <v>0</v>
      </c>
      <c r="O153" s="164">
        <v>9</v>
      </c>
      <c r="P153" s="164">
        <v>0</v>
      </c>
    </row>
    <row r="154" spans="1:16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63">
        <f t="shared" si="10"/>
        <v>60</v>
      </c>
      <c r="I154" s="164">
        <v>1</v>
      </c>
      <c r="J154" s="164">
        <v>3</v>
      </c>
      <c r="K154" s="164">
        <v>15</v>
      </c>
      <c r="L154" s="164">
        <v>4</v>
      </c>
      <c r="M154" s="164">
        <v>3</v>
      </c>
      <c r="N154" s="164">
        <v>4</v>
      </c>
      <c r="O154" s="164">
        <v>28</v>
      </c>
      <c r="P154" s="164">
        <v>2</v>
      </c>
    </row>
    <row r="155" spans="1:16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63">
        <f t="shared" si="10"/>
        <v>14</v>
      </c>
      <c r="I155" s="164">
        <v>0</v>
      </c>
      <c r="J155" s="164">
        <v>1</v>
      </c>
      <c r="K155" s="164">
        <v>0</v>
      </c>
      <c r="L155" s="164">
        <v>1</v>
      </c>
      <c r="M155" s="164">
        <v>0</v>
      </c>
      <c r="N155" s="164">
        <v>1</v>
      </c>
      <c r="O155" s="164">
        <v>11</v>
      </c>
      <c r="P155" s="164">
        <v>0</v>
      </c>
    </row>
    <row r="156" spans="1:16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63">
        <f t="shared" si="10"/>
        <v>29</v>
      </c>
      <c r="I156" s="164">
        <v>0</v>
      </c>
      <c r="J156" s="164">
        <v>3</v>
      </c>
      <c r="K156" s="164">
        <v>3</v>
      </c>
      <c r="L156" s="164">
        <v>0</v>
      </c>
      <c r="M156" s="164">
        <v>0</v>
      </c>
      <c r="N156" s="164">
        <v>2</v>
      </c>
      <c r="O156" s="164">
        <v>21</v>
      </c>
      <c r="P156" s="164">
        <v>0</v>
      </c>
    </row>
    <row r="157" spans="1:16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63">
        <f t="shared" si="10"/>
        <v>14</v>
      </c>
      <c r="I157" s="164">
        <v>0</v>
      </c>
      <c r="J157" s="164">
        <v>3</v>
      </c>
      <c r="K157" s="164">
        <v>1</v>
      </c>
      <c r="L157" s="164">
        <v>2</v>
      </c>
      <c r="M157" s="164">
        <v>0</v>
      </c>
      <c r="N157" s="164">
        <v>1</v>
      </c>
      <c r="O157" s="164">
        <v>7</v>
      </c>
      <c r="P157" s="164">
        <v>0</v>
      </c>
    </row>
    <row r="158" spans="1:16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63">
        <f t="shared" si="10"/>
        <v>20</v>
      </c>
      <c r="I158" s="164">
        <v>0</v>
      </c>
      <c r="J158" s="164">
        <v>1</v>
      </c>
      <c r="K158" s="164">
        <v>4</v>
      </c>
      <c r="L158" s="164">
        <v>2</v>
      </c>
      <c r="M158" s="164">
        <v>0</v>
      </c>
      <c r="N158" s="164">
        <v>3</v>
      </c>
      <c r="O158" s="164">
        <v>10</v>
      </c>
      <c r="P158" s="164">
        <v>0</v>
      </c>
    </row>
    <row r="159" spans="1:16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63">
        <f t="shared" si="10"/>
        <v>23</v>
      </c>
      <c r="I159" s="164">
        <v>1</v>
      </c>
      <c r="J159" s="164">
        <v>2</v>
      </c>
      <c r="K159" s="164">
        <v>2</v>
      </c>
      <c r="L159" s="164">
        <v>2</v>
      </c>
      <c r="M159" s="164">
        <v>1</v>
      </c>
      <c r="N159" s="164">
        <v>3</v>
      </c>
      <c r="O159" s="164">
        <v>10</v>
      </c>
      <c r="P159" s="164">
        <v>2</v>
      </c>
    </row>
    <row r="160" spans="1:16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63">
        <f t="shared" si="10"/>
        <v>10</v>
      </c>
      <c r="I160" s="164">
        <v>0</v>
      </c>
      <c r="J160" s="164">
        <v>0</v>
      </c>
      <c r="K160" s="164">
        <v>2</v>
      </c>
      <c r="L160" s="164">
        <v>1</v>
      </c>
      <c r="M160" s="164">
        <v>1</v>
      </c>
      <c r="N160" s="164">
        <v>1</v>
      </c>
      <c r="O160" s="164">
        <v>5</v>
      </c>
      <c r="P160" s="164">
        <v>0</v>
      </c>
    </row>
    <row r="161" spans="1:16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63">
        <f t="shared" si="10"/>
        <v>19</v>
      </c>
      <c r="I161" s="164">
        <v>0</v>
      </c>
      <c r="J161" s="164">
        <v>2</v>
      </c>
      <c r="K161" s="164">
        <v>1</v>
      </c>
      <c r="L161" s="164">
        <v>2</v>
      </c>
      <c r="M161" s="164">
        <v>0</v>
      </c>
      <c r="N161" s="164">
        <v>3</v>
      </c>
      <c r="O161" s="164">
        <v>10</v>
      </c>
      <c r="P161" s="164">
        <v>1</v>
      </c>
    </row>
    <row r="162" spans="1:16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63">
        <f t="shared" si="10"/>
        <v>20</v>
      </c>
      <c r="I162" s="164">
        <v>1</v>
      </c>
      <c r="J162" s="164">
        <v>3</v>
      </c>
      <c r="K162" s="164">
        <v>5</v>
      </c>
      <c r="L162" s="164">
        <v>5</v>
      </c>
      <c r="M162" s="164">
        <v>0</v>
      </c>
      <c r="N162" s="164">
        <v>2</v>
      </c>
      <c r="O162" s="164">
        <v>4</v>
      </c>
      <c r="P162" s="164">
        <v>0</v>
      </c>
    </row>
    <row r="163" spans="1:16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63">
        <f t="shared" si="10"/>
        <v>19</v>
      </c>
      <c r="I163" s="164">
        <v>0</v>
      </c>
      <c r="J163" s="164">
        <v>2</v>
      </c>
      <c r="K163" s="164">
        <v>1</v>
      </c>
      <c r="L163" s="164">
        <v>1</v>
      </c>
      <c r="M163" s="164">
        <v>0</v>
      </c>
      <c r="N163" s="164">
        <v>4</v>
      </c>
      <c r="O163" s="164">
        <v>10</v>
      </c>
      <c r="P163" s="164">
        <v>1</v>
      </c>
    </row>
    <row r="164" spans="1:16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63">
        <f t="shared" si="10"/>
        <v>9</v>
      </c>
      <c r="I164" s="164">
        <v>0</v>
      </c>
      <c r="J164" s="164">
        <v>3</v>
      </c>
      <c r="K164" s="164">
        <v>0</v>
      </c>
      <c r="L164" s="164">
        <v>0</v>
      </c>
      <c r="M164" s="164">
        <v>0</v>
      </c>
      <c r="N164" s="164">
        <v>2</v>
      </c>
      <c r="O164" s="164">
        <v>4</v>
      </c>
      <c r="P164" s="164">
        <v>0</v>
      </c>
    </row>
    <row r="165" spans="1:16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63">
        <f t="shared" si="10"/>
        <v>54</v>
      </c>
      <c r="I165" s="164">
        <v>0</v>
      </c>
      <c r="J165" s="164">
        <v>5</v>
      </c>
      <c r="K165" s="164">
        <v>8</v>
      </c>
      <c r="L165" s="164">
        <v>7</v>
      </c>
      <c r="M165" s="164">
        <v>1</v>
      </c>
      <c r="N165" s="164">
        <v>6</v>
      </c>
      <c r="O165" s="164">
        <v>26</v>
      </c>
      <c r="P165" s="164">
        <v>1</v>
      </c>
    </row>
    <row r="166" spans="1:16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63">
        <f t="shared" si="10"/>
        <v>79</v>
      </c>
      <c r="I166" s="164">
        <v>0</v>
      </c>
      <c r="J166" s="164">
        <v>19</v>
      </c>
      <c r="K166" s="164">
        <v>6</v>
      </c>
      <c r="L166" s="164">
        <v>10</v>
      </c>
      <c r="M166" s="164">
        <v>0</v>
      </c>
      <c r="N166" s="164">
        <v>13</v>
      </c>
      <c r="O166" s="164">
        <v>28</v>
      </c>
      <c r="P166" s="164">
        <v>3</v>
      </c>
    </row>
    <row r="167" spans="1:16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63">
        <f t="shared" ref="H167:H195" si="11">SUM(I167:P167)</f>
        <v>12</v>
      </c>
      <c r="I167" s="164">
        <v>0</v>
      </c>
      <c r="J167" s="164">
        <v>1</v>
      </c>
      <c r="K167" s="164">
        <v>0</v>
      </c>
      <c r="L167" s="164">
        <v>1</v>
      </c>
      <c r="M167" s="164">
        <v>0</v>
      </c>
      <c r="N167" s="164">
        <v>3</v>
      </c>
      <c r="O167" s="164">
        <v>7</v>
      </c>
      <c r="P167" s="164">
        <v>0</v>
      </c>
    </row>
    <row r="168" spans="1:16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63">
        <f t="shared" si="11"/>
        <v>15</v>
      </c>
      <c r="I168" s="164">
        <v>0</v>
      </c>
      <c r="J168" s="164">
        <v>0</v>
      </c>
      <c r="K168" s="164">
        <v>3</v>
      </c>
      <c r="L168" s="164">
        <v>1</v>
      </c>
      <c r="M168" s="164">
        <v>0</v>
      </c>
      <c r="N168" s="164">
        <v>2</v>
      </c>
      <c r="O168" s="164">
        <v>9</v>
      </c>
      <c r="P168" s="164">
        <v>0</v>
      </c>
    </row>
    <row r="169" spans="1:16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63">
        <f t="shared" si="11"/>
        <v>3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1</v>
      </c>
      <c r="O169" s="164">
        <v>2</v>
      </c>
      <c r="P169" s="164">
        <v>0</v>
      </c>
    </row>
    <row r="170" spans="1:16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63">
        <f t="shared" si="11"/>
        <v>16</v>
      </c>
      <c r="I170" s="164">
        <v>0</v>
      </c>
      <c r="J170" s="164">
        <v>4</v>
      </c>
      <c r="K170" s="164">
        <v>1</v>
      </c>
      <c r="L170" s="164">
        <v>1</v>
      </c>
      <c r="M170" s="164">
        <v>0</v>
      </c>
      <c r="N170" s="164">
        <v>4</v>
      </c>
      <c r="O170" s="164">
        <v>6</v>
      </c>
      <c r="P170" s="164">
        <v>0</v>
      </c>
    </row>
    <row r="171" spans="1:16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63">
        <f t="shared" si="11"/>
        <v>29</v>
      </c>
      <c r="I171" s="164">
        <v>0</v>
      </c>
      <c r="J171" s="164">
        <v>4</v>
      </c>
      <c r="K171" s="164">
        <v>0</v>
      </c>
      <c r="L171" s="164">
        <v>1</v>
      </c>
      <c r="M171" s="164">
        <v>0</v>
      </c>
      <c r="N171" s="164">
        <v>7</v>
      </c>
      <c r="O171" s="164">
        <v>17</v>
      </c>
      <c r="P171" s="164">
        <v>0</v>
      </c>
    </row>
    <row r="172" spans="1:16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63">
        <f t="shared" si="11"/>
        <v>37</v>
      </c>
      <c r="I172" s="164">
        <v>3</v>
      </c>
      <c r="J172" s="164">
        <v>6</v>
      </c>
      <c r="K172" s="164">
        <v>2</v>
      </c>
      <c r="L172" s="164">
        <v>7</v>
      </c>
      <c r="M172" s="164">
        <v>0</v>
      </c>
      <c r="N172" s="164">
        <v>6</v>
      </c>
      <c r="O172" s="164">
        <v>12</v>
      </c>
      <c r="P172" s="164">
        <v>1</v>
      </c>
    </row>
    <row r="173" spans="1:16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63">
        <f t="shared" si="11"/>
        <v>4</v>
      </c>
      <c r="I173" s="164">
        <v>0</v>
      </c>
      <c r="J173" s="164">
        <v>2</v>
      </c>
      <c r="K173" s="164">
        <v>1</v>
      </c>
      <c r="L173" s="164">
        <v>1</v>
      </c>
      <c r="M173" s="164">
        <v>0</v>
      </c>
      <c r="N173" s="164">
        <v>0</v>
      </c>
      <c r="O173" s="164">
        <v>0</v>
      </c>
      <c r="P173" s="164">
        <v>0</v>
      </c>
    </row>
    <row r="174" spans="1:16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63">
        <f t="shared" si="11"/>
        <v>6</v>
      </c>
      <c r="I174" s="164">
        <v>0</v>
      </c>
      <c r="J174" s="164">
        <v>1</v>
      </c>
      <c r="K174" s="164">
        <v>1</v>
      </c>
      <c r="L174" s="164">
        <v>2</v>
      </c>
      <c r="M174" s="164">
        <v>0</v>
      </c>
      <c r="N174" s="164">
        <v>0</v>
      </c>
      <c r="O174" s="164">
        <v>2</v>
      </c>
      <c r="P174" s="164">
        <v>0</v>
      </c>
    </row>
    <row r="175" spans="1:16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63">
        <f t="shared" si="11"/>
        <v>10</v>
      </c>
      <c r="I175" s="164">
        <v>0</v>
      </c>
      <c r="J175" s="164">
        <v>2</v>
      </c>
      <c r="K175" s="164">
        <v>1</v>
      </c>
      <c r="L175" s="164">
        <v>1</v>
      </c>
      <c r="M175" s="164">
        <v>0</v>
      </c>
      <c r="N175" s="164">
        <v>0</v>
      </c>
      <c r="O175" s="164">
        <v>6</v>
      </c>
      <c r="P175" s="164">
        <v>0</v>
      </c>
    </row>
    <row r="176" spans="1:16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63">
        <f t="shared" si="11"/>
        <v>21</v>
      </c>
      <c r="I176" s="164">
        <v>2</v>
      </c>
      <c r="J176" s="164">
        <v>2</v>
      </c>
      <c r="K176" s="164">
        <v>0</v>
      </c>
      <c r="L176" s="164">
        <v>0</v>
      </c>
      <c r="M176" s="164">
        <v>1</v>
      </c>
      <c r="N176" s="164">
        <v>2</v>
      </c>
      <c r="O176" s="164">
        <v>14</v>
      </c>
      <c r="P176" s="164">
        <v>0</v>
      </c>
    </row>
    <row r="177" spans="1:16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63">
        <f t="shared" si="11"/>
        <v>61</v>
      </c>
      <c r="I177" s="164">
        <v>0</v>
      </c>
      <c r="J177" s="164">
        <v>7</v>
      </c>
      <c r="K177" s="164">
        <v>5</v>
      </c>
      <c r="L177" s="164">
        <v>8</v>
      </c>
      <c r="M177" s="164">
        <v>0</v>
      </c>
      <c r="N177" s="164">
        <v>8</v>
      </c>
      <c r="O177" s="164">
        <v>31</v>
      </c>
      <c r="P177" s="164">
        <v>2</v>
      </c>
    </row>
    <row r="178" spans="1:16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63">
        <f t="shared" si="11"/>
        <v>15</v>
      </c>
      <c r="I178" s="164">
        <v>0</v>
      </c>
      <c r="J178" s="164">
        <v>1</v>
      </c>
      <c r="K178" s="164">
        <v>0</v>
      </c>
      <c r="L178" s="164">
        <v>1</v>
      </c>
      <c r="M178" s="164">
        <v>0</v>
      </c>
      <c r="N178" s="164">
        <v>4</v>
      </c>
      <c r="O178" s="164">
        <v>9</v>
      </c>
      <c r="P178" s="164">
        <v>0</v>
      </c>
    </row>
    <row r="179" spans="1:16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63">
        <f t="shared" si="11"/>
        <v>12</v>
      </c>
      <c r="I179" s="164">
        <v>0</v>
      </c>
      <c r="J179" s="164">
        <v>2</v>
      </c>
      <c r="K179" s="164">
        <v>0</v>
      </c>
      <c r="L179" s="164">
        <v>0</v>
      </c>
      <c r="M179" s="164">
        <v>1</v>
      </c>
      <c r="N179" s="164">
        <v>6</v>
      </c>
      <c r="O179" s="164">
        <v>3</v>
      </c>
      <c r="P179" s="164">
        <v>0</v>
      </c>
    </row>
    <row r="180" spans="1:16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63">
        <f t="shared" si="11"/>
        <v>17</v>
      </c>
      <c r="I180" s="164">
        <v>0</v>
      </c>
      <c r="J180" s="164">
        <v>0</v>
      </c>
      <c r="K180" s="164">
        <v>1</v>
      </c>
      <c r="L180" s="164">
        <v>2</v>
      </c>
      <c r="M180" s="164">
        <v>0</v>
      </c>
      <c r="N180" s="164">
        <v>8</v>
      </c>
      <c r="O180" s="164">
        <v>6</v>
      </c>
      <c r="P180" s="164">
        <v>0</v>
      </c>
    </row>
    <row r="181" spans="1:16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63">
        <f t="shared" si="11"/>
        <v>18</v>
      </c>
      <c r="I181" s="164">
        <v>0</v>
      </c>
      <c r="J181" s="164">
        <v>5</v>
      </c>
      <c r="K181" s="164">
        <v>3</v>
      </c>
      <c r="L181" s="164">
        <v>1</v>
      </c>
      <c r="M181" s="164">
        <v>1</v>
      </c>
      <c r="N181" s="164">
        <v>4</v>
      </c>
      <c r="O181" s="164">
        <v>4</v>
      </c>
      <c r="P181" s="164">
        <v>0</v>
      </c>
    </row>
    <row r="182" spans="1:16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63">
        <f t="shared" si="11"/>
        <v>5</v>
      </c>
      <c r="I182" s="164">
        <v>0</v>
      </c>
      <c r="J182" s="164">
        <v>0</v>
      </c>
      <c r="K182" s="164">
        <v>1</v>
      </c>
      <c r="L182" s="164">
        <v>1</v>
      </c>
      <c r="M182" s="164">
        <v>0</v>
      </c>
      <c r="N182" s="164">
        <v>0</v>
      </c>
      <c r="O182" s="164">
        <v>3</v>
      </c>
      <c r="P182" s="164">
        <v>0</v>
      </c>
    </row>
    <row r="183" spans="1:16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63">
        <f t="shared" si="11"/>
        <v>12</v>
      </c>
      <c r="I183" s="164">
        <v>0</v>
      </c>
      <c r="J183" s="164">
        <v>2</v>
      </c>
      <c r="K183" s="164">
        <v>0</v>
      </c>
      <c r="L183" s="164">
        <v>0</v>
      </c>
      <c r="M183" s="164">
        <v>0</v>
      </c>
      <c r="N183" s="164">
        <v>2</v>
      </c>
      <c r="O183" s="164">
        <v>8</v>
      </c>
      <c r="P183" s="164">
        <v>0</v>
      </c>
    </row>
    <row r="184" spans="1:16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63">
        <f t="shared" si="11"/>
        <v>40</v>
      </c>
      <c r="I184" s="164">
        <v>0</v>
      </c>
      <c r="J184" s="164">
        <v>4</v>
      </c>
      <c r="K184" s="164">
        <v>3</v>
      </c>
      <c r="L184" s="164">
        <v>3</v>
      </c>
      <c r="M184" s="164">
        <v>0</v>
      </c>
      <c r="N184" s="164">
        <v>8</v>
      </c>
      <c r="O184" s="164">
        <v>20</v>
      </c>
      <c r="P184" s="164">
        <v>2</v>
      </c>
    </row>
    <row r="185" spans="1:16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63">
        <f t="shared" si="11"/>
        <v>19</v>
      </c>
      <c r="I185" s="164">
        <v>0</v>
      </c>
      <c r="J185" s="164">
        <v>2</v>
      </c>
      <c r="K185" s="164">
        <v>0</v>
      </c>
      <c r="L185" s="164">
        <v>2</v>
      </c>
      <c r="M185" s="164">
        <v>1</v>
      </c>
      <c r="N185" s="164">
        <v>8</v>
      </c>
      <c r="O185" s="164">
        <v>6</v>
      </c>
      <c r="P185" s="164">
        <v>0</v>
      </c>
    </row>
    <row r="186" spans="1:16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63">
        <f t="shared" si="11"/>
        <v>21</v>
      </c>
      <c r="I186" s="164">
        <v>0</v>
      </c>
      <c r="J186" s="164">
        <v>4</v>
      </c>
      <c r="K186" s="164">
        <v>1</v>
      </c>
      <c r="L186" s="164">
        <v>1</v>
      </c>
      <c r="M186" s="164">
        <v>0</v>
      </c>
      <c r="N186" s="164">
        <v>5</v>
      </c>
      <c r="O186" s="164">
        <v>8</v>
      </c>
      <c r="P186" s="164">
        <v>2</v>
      </c>
    </row>
    <row r="187" spans="1:16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63">
        <f t="shared" si="11"/>
        <v>15</v>
      </c>
      <c r="I187" s="164">
        <v>0</v>
      </c>
      <c r="J187" s="164">
        <v>2</v>
      </c>
      <c r="K187" s="164">
        <v>2</v>
      </c>
      <c r="L187" s="164">
        <v>0</v>
      </c>
      <c r="M187" s="164">
        <v>1</v>
      </c>
      <c r="N187" s="164">
        <v>3</v>
      </c>
      <c r="O187" s="164">
        <v>7</v>
      </c>
      <c r="P187" s="164">
        <v>0</v>
      </c>
    </row>
    <row r="188" spans="1:16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63">
        <f t="shared" si="11"/>
        <v>15</v>
      </c>
      <c r="I188" s="164">
        <v>0</v>
      </c>
      <c r="J188" s="164">
        <v>2</v>
      </c>
      <c r="K188" s="164">
        <v>5</v>
      </c>
      <c r="L188" s="164">
        <v>0</v>
      </c>
      <c r="M188" s="164">
        <v>1</v>
      </c>
      <c r="N188" s="164">
        <v>1</v>
      </c>
      <c r="O188" s="164">
        <v>6</v>
      </c>
      <c r="P188" s="164">
        <v>0</v>
      </c>
    </row>
    <row r="189" spans="1:16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63">
        <f t="shared" si="11"/>
        <v>9</v>
      </c>
      <c r="I189" s="164">
        <v>0</v>
      </c>
      <c r="J189" s="164">
        <v>2</v>
      </c>
      <c r="K189" s="164">
        <v>1</v>
      </c>
      <c r="L189" s="164">
        <v>0</v>
      </c>
      <c r="M189" s="164">
        <v>0</v>
      </c>
      <c r="N189" s="164">
        <v>4</v>
      </c>
      <c r="O189" s="164">
        <v>2</v>
      </c>
      <c r="P189" s="164">
        <v>0</v>
      </c>
    </row>
    <row r="190" spans="1:16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63">
        <f t="shared" si="11"/>
        <v>19</v>
      </c>
      <c r="I190" s="164">
        <v>0</v>
      </c>
      <c r="J190" s="164">
        <v>0</v>
      </c>
      <c r="K190" s="164">
        <v>3</v>
      </c>
      <c r="L190" s="164">
        <v>2</v>
      </c>
      <c r="M190" s="164">
        <v>0</v>
      </c>
      <c r="N190" s="164">
        <v>6</v>
      </c>
      <c r="O190" s="164">
        <v>8</v>
      </c>
      <c r="P190" s="164">
        <v>0</v>
      </c>
    </row>
    <row r="191" spans="1:16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63">
        <f t="shared" si="11"/>
        <v>23</v>
      </c>
      <c r="I191" s="164">
        <v>1</v>
      </c>
      <c r="J191" s="164">
        <v>3</v>
      </c>
      <c r="K191" s="164">
        <v>1</v>
      </c>
      <c r="L191" s="164">
        <v>1</v>
      </c>
      <c r="M191" s="164">
        <v>0</v>
      </c>
      <c r="N191" s="164">
        <v>10</v>
      </c>
      <c r="O191" s="164">
        <v>7</v>
      </c>
      <c r="P191" s="164">
        <v>0</v>
      </c>
    </row>
    <row r="192" spans="1:16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63">
        <f t="shared" si="11"/>
        <v>49</v>
      </c>
      <c r="I192" s="164">
        <v>0</v>
      </c>
      <c r="J192" s="164">
        <v>6</v>
      </c>
      <c r="K192" s="164">
        <v>3</v>
      </c>
      <c r="L192" s="164">
        <v>3</v>
      </c>
      <c r="M192" s="164">
        <v>0</v>
      </c>
      <c r="N192" s="164">
        <v>11</v>
      </c>
      <c r="O192" s="164">
        <v>26</v>
      </c>
      <c r="P192" s="164">
        <v>0</v>
      </c>
    </row>
    <row r="193" spans="1:16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63">
        <f t="shared" si="11"/>
        <v>12</v>
      </c>
      <c r="I193" s="164">
        <v>1</v>
      </c>
      <c r="J193" s="164">
        <v>1</v>
      </c>
      <c r="K193" s="164">
        <v>0</v>
      </c>
      <c r="L193" s="164">
        <v>0</v>
      </c>
      <c r="M193" s="164">
        <v>0</v>
      </c>
      <c r="N193" s="164">
        <v>5</v>
      </c>
      <c r="O193" s="164">
        <v>4</v>
      </c>
      <c r="P193" s="164">
        <v>1</v>
      </c>
    </row>
    <row r="194" spans="1:16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63">
        <f t="shared" si="11"/>
        <v>7</v>
      </c>
      <c r="I194" s="164">
        <v>0</v>
      </c>
      <c r="J194" s="164">
        <v>4</v>
      </c>
      <c r="K194" s="164">
        <v>0</v>
      </c>
      <c r="L194" s="164">
        <v>1</v>
      </c>
      <c r="M194" s="164">
        <v>0</v>
      </c>
      <c r="N194" s="164">
        <v>2</v>
      </c>
      <c r="O194" s="164">
        <v>0</v>
      </c>
      <c r="P194" s="164">
        <v>0</v>
      </c>
    </row>
    <row r="195" spans="1:16" x14ac:dyDescent="0.4">
      <c r="C195" s="134" t="s">
        <v>378</v>
      </c>
      <c r="D195" s="135" t="s">
        <v>435</v>
      </c>
      <c r="E195" s="136"/>
      <c r="F195" s="136"/>
      <c r="G195" s="136"/>
      <c r="H195" s="165">
        <f t="shared" si="11"/>
        <v>2</v>
      </c>
      <c r="I195" s="164">
        <v>0</v>
      </c>
      <c r="J195" s="164">
        <v>0</v>
      </c>
      <c r="K195" s="164">
        <v>0</v>
      </c>
      <c r="L195" s="164">
        <v>0</v>
      </c>
      <c r="M195" s="164">
        <v>0</v>
      </c>
      <c r="N195" s="164">
        <v>1</v>
      </c>
      <c r="O195" s="164">
        <v>1</v>
      </c>
      <c r="P195" s="164">
        <v>0</v>
      </c>
    </row>
    <row r="196" spans="1:16" x14ac:dyDescent="0.4">
      <c r="A196" t="s">
        <v>489</v>
      </c>
      <c r="B196" t="s">
        <v>1</v>
      </c>
      <c r="C196" s="129" t="s">
        <v>621</v>
      </c>
      <c r="D196" s="130" t="s">
        <v>462</v>
      </c>
      <c r="E196" s="131" t="str">
        <f>C196</f>
        <v>札幌市</v>
      </c>
      <c r="F196" s="131" t="str">
        <f>CONCATENATE(C196, D196)</f>
        <v>札幌市男</v>
      </c>
      <c r="G196" s="131" t="str">
        <f>RIGHT(C196,1)</f>
        <v>市</v>
      </c>
      <c r="H196" s="163">
        <f t="shared" ref="H196:H218" si="12">SUM(I196:P196)</f>
        <v>1255</v>
      </c>
      <c r="I196" s="133">
        <v>6</v>
      </c>
      <c r="J196" s="133">
        <v>157</v>
      </c>
      <c r="K196" s="133">
        <v>292</v>
      </c>
      <c r="L196" s="133">
        <v>75</v>
      </c>
      <c r="M196" s="133">
        <v>35</v>
      </c>
      <c r="N196" s="133">
        <v>143</v>
      </c>
      <c r="O196" s="133">
        <v>510</v>
      </c>
      <c r="P196" s="166">
        <v>37</v>
      </c>
    </row>
    <row r="197" spans="1:16" x14ac:dyDescent="0.4">
      <c r="A197" t="s">
        <v>490</v>
      </c>
      <c r="B197" t="s">
        <v>466</v>
      </c>
      <c r="C197" s="134" t="s">
        <v>12</v>
      </c>
      <c r="D197" s="135" t="s">
        <v>462</v>
      </c>
      <c r="E197" s="136"/>
      <c r="F197" s="136"/>
      <c r="G197" s="136"/>
      <c r="H197" s="163">
        <f t="shared" si="12"/>
        <v>190</v>
      </c>
      <c r="I197" s="164">
        <v>2</v>
      </c>
      <c r="J197" s="164">
        <v>27</v>
      </c>
      <c r="K197" s="164">
        <v>33</v>
      </c>
      <c r="L197" s="164">
        <v>11</v>
      </c>
      <c r="M197" s="164">
        <v>11</v>
      </c>
      <c r="N197" s="164">
        <v>23</v>
      </c>
      <c r="O197" s="164">
        <v>78</v>
      </c>
      <c r="P197" s="167">
        <v>5</v>
      </c>
    </row>
    <row r="198" spans="1:16" x14ac:dyDescent="0.4">
      <c r="A198" t="s">
        <v>491</v>
      </c>
      <c r="B198" t="s">
        <v>13</v>
      </c>
      <c r="C198" s="134" t="s">
        <v>13</v>
      </c>
      <c r="D198" s="135" t="s">
        <v>462</v>
      </c>
      <c r="E198" s="136"/>
      <c r="F198" s="136"/>
      <c r="G198" s="136"/>
      <c r="H198" s="163">
        <f t="shared" si="12"/>
        <v>136</v>
      </c>
      <c r="I198" s="164">
        <v>0</v>
      </c>
      <c r="J198" s="164">
        <v>14</v>
      </c>
      <c r="K198" s="164">
        <v>21</v>
      </c>
      <c r="L198" s="164">
        <v>7</v>
      </c>
      <c r="M198" s="164">
        <v>5</v>
      </c>
      <c r="N198" s="164">
        <v>25</v>
      </c>
      <c r="O198" s="164">
        <v>62</v>
      </c>
      <c r="P198" s="167">
        <v>2</v>
      </c>
    </row>
    <row r="199" spans="1:16" x14ac:dyDescent="0.4">
      <c r="A199" t="s">
        <v>492</v>
      </c>
      <c r="B199" t="s">
        <v>14</v>
      </c>
      <c r="C199" s="134" t="s">
        <v>14</v>
      </c>
      <c r="D199" s="135" t="s">
        <v>462</v>
      </c>
      <c r="E199" s="136"/>
      <c r="F199" s="136"/>
      <c r="G199" s="136"/>
      <c r="H199" s="163">
        <f t="shared" si="12"/>
        <v>394</v>
      </c>
      <c r="I199" s="164">
        <v>2</v>
      </c>
      <c r="J199" s="164">
        <v>62</v>
      </c>
      <c r="K199" s="164">
        <v>138</v>
      </c>
      <c r="L199" s="164">
        <v>15</v>
      </c>
      <c r="M199" s="164">
        <v>11</v>
      </c>
      <c r="N199" s="164">
        <v>38</v>
      </c>
      <c r="O199" s="164">
        <v>121</v>
      </c>
      <c r="P199" s="167">
        <v>7</v>
      </c>
    </row>
    <row r="200" spans="1:16" x14ac:dyDescent="0.4">
      <c r="A200" t="s">
        <v>493</v>
      </c>
      <c r="B200" t="s">
        <v>467</v>
      </c>
      <c r="C200" s="134" t="s">
        <v>15</v>
      </c>
      <c r="D200" s="135" t="s">
        <v>462</v>
      </c>
      <c r="E200" s="136"/>
      <c r="F200" s="136"/>
      <c r="G200" s="136"/>
      <c r="H200" s="163">
        <f t="shared" si="12"/>
        <v>109</v>
      </c>
      <c r="I200" s="164">
        <v>0</v>
      </c>
      <c r="J200" s="164">
        <v>17</v>
      </c>
      <c r="K200" s="164">
        <v>17</v>
      </c>
      <c r="L200" s="164">
        <v>6</v>
      </c>
      <c r="M200" s="164">
        <v>2</v>
      </c>
      <c r="N200" s="164">
        <v>24</v>
      </c>
      <c r="O200" s="164">
        <v>40</v>
      </c>
      <c r="P200" s="167">
        <v>3</v>
      </c>
    </row>
    <row r="201" spans="1:16" x14ac:dyDescent="0.4">
      <c r="A201" t="s">
        <v>511</v>
      </c>
      <c r="B201" t="s">
        <v>468</v>
      </c>
      <c r="C201" s="134" t="s">
        <v>16</v>
      </c>
      <c r="D201" s="135" t="s">
        <v>462</v>
      </c>
      <c r="E201" s="136"/>
      <c r="F201" s="136"/>
      <c r="G201" s="136"/>
      <c r="H201" s="163">
        <f t="shared" si="12"/>
        <v>197</v>
      </c>
      <c r="I201" s="164">
        <v>2</v>
      </c>
      <c r="J201" s="164">
        <v>19</v>
      </c>
      <c r="K201" s="164">
        <v>26</v>
      </c>
      <c r="L201" s="164">
        <v>10</v>
      </c>
      <c r="M201" s="164">
        <v>3</v>
      </c>
      <c r="N201" s="164">
        <v>78</v>
      </c>
      <c r="O201" s="164">
        <v>57</v>
      </c>
      <c r="P201" s="167">
        <v>2</v>
      </c>
    </row>
    <row r="202" spans="1:16" x14ac:dyDescent="0.4">
      <c r="A202" t="s">
        <v>494</v>
      </c>
      <c r="B202" t="s">
        <v>469</v>
      </c>
      <c r="C202" s="134" t="s">
        <v>17</v>
      </c>
      <c r="D202" s="135" t="s">
        <v>462</v>
      </c>
      <c r="E202" s="136"/>
      <c r="F202" s="136"/>
      <c r="G202" s="136"/>
      <c r="H202" s="163">
        <f t="shared" si="12"/>
        <v>94</v>
      </c>
      <c r="I202" s="164">
        <v>2</v>
      </c>
      <c r="J202" s="164">
        <v>9</v>
      </c>
      <c r="K202" s="164">
        <v>15</v>
      </c>
      <c r="L202" s="164">
        <v>5</v>
      </c>
      <c r="M202" s="164">
        <v>3</v>
      </c>
      <c r="N202" s="164">
        <v>24</v>
      </c>
      <c r="O202" s="164">
        <v>30</v>
      </c>
      <c r="P202" s="167">
        <v>6</v>
      </c>
    </row>
    <row r="203" spans="1:16" x14ac:dyDescent="0.4">
      <c r="A203" t="s">
        <v>495</v>
      </c>
      <c r="B203" t="s">
        <v>470</v>
      </c>
      <c r="C203" s="134" t="s">
        <v>18</v>
      </c>
      <c r="D203" s="135" t="s">
        <v>462</v>
      </c>
      <c r="E203" s="136"/>
      <c r="F203" s="136"/>
      <c r="G203" s="136"/>
      <c r="H203" s="163">
        <f t="shared" si="12"/>
        <v>116</v>
      </c>
      <c r="I203" s="164">
        <v>2</v>
      </c>
      <c r="J203" s="164">
        <v>17</v>
      </c>
      <c r="K203" s="164">
        <v>15</v>
      </c>
      <c r="L203" s="164">
        <v>3</v>
      </c>
      <c r="M203" s="164">
        <v>3</v>
      </c>
      <c r="N203" s="164">
        <v>35</v>
      </c>
      <c r="O203" s="164">
        <v>37</v>
      </c>
      <c r="P203" s="167">
        <v>4</v>
      </c>
    </row>
    <row r="204" spans="1:16" x14ac:dyDescent="0.4">
      <c r="A204" t="s">
        <v>496</v>
      </c>
      <c r="B204" t="s">
        <v>388</v>
      </c>
      <c r="C204" s="134" t="s">
        <v>19</v>
      </c>
      <c r="D204" s="135" t="s">
        <v>462</v>
      </c>
      <c r="E204" s="136"/>
      <c r="F204" s="136"/>
      <c r="G204" s="136"/>
      <c r="H204" s="163">
        <f t="shared" si="12"/>
        <v>12</v>
      </c>
      <c r="I204" s="164">
        <v>0</v>
      </c>
      <c r="J204" s="164">
        <v>3</v>
      </c>
      <c r="K204" s="164">
        <v>2</v>
      </c>
      <c r="L204" s="164">
        <v>0</v>
      </c>
      <c r="M204" s="164">
        <v>0</v>
      </c>
      <c r="N204" s="164">
        <v>1</v>
      </c>
      <c r="O204" s="164">
        <v>6</v>
      </c>
      <c r="P204" s="167">
        <v>0</v>
      </c>
    </row>
    <row r="205" spans="1:16" x14ac:dyDescent="0.4">
      <c r="A205" t="s">
        <v>496</v>
      </c>
      <c r="B205" t="s">
        <v>388</v>
      </c>
      <c r="C205" s="134" t="s">
        <v>20</v>
      </c>
      <c r="D205" s="135" t="s">
        <v>462</v>
      </c>
      <c r="E205" s="136"/>
      <c r="F205" s="136"/>
      <c r="G205" s="136"/>
      <c r="H205" s="163">
        <f t="shared" si="12"/>
        <v>99</v>
      </c>
      <c r="I205" s="164">
        <v>0</v>
      </c>
      <c r="J205" s="164">
        <v>17</v>
      </c>
      <c r="K205" s="164">
        <v>11</v>
      </c>
      <c r="L205" s="164">
        <v>4</v>
      </c>
      <c r="M205" s="164">
        <v>3</v>
      </c>
      <c r="N205" s="164">
        <v>17</v>
      </c>
      <c r="O205" s="164">
        <v>46</v>
      </c>
      <c r="P205" s="167">
        <v>1</v>
      </c>
    </row>
    <row r="206" spans="1:16" x14ac:dyDescent="0.4">
      <c r="A206" t="s">
        <v>497</v>
      </c>
      <c r="B206" t="s">
        <v>390</v>
      </c>
      <c r="C206" s="134" t="s">
        <v>21</v>
      </c>
      <c r="D206" s="135" t="s">
        <v>462</v>
      </c>
      <c r="E206" s="136"/>
      <c r="F206" s="136"/>
      <c r="G206" s="136"/>
      <c r="H206" s="163">
        <f t="shared" si="12"/>
        <v>37</v>
      </c>
      <c r="I206" s="164">
        <v>0</v>
      </c>
      <c r="J206" s="164">
        <v>1</v>
      </c>
      <c r="K206" s="164">
        <v>5</v>
      </c>
      <c r="L206" s="164">
        <v>1</v>
      </c>
      <c r="M206" s="164">
        <v>0</v>
      </c>
      <c r="N206" s="164">
        <v>12</v>
      </c>
      <c r="O206" s="164">
        <v>17</v>
      </c>
      <c r="P206" s="167">
        <v>1</v>
      </c>
    </row>
    <row r="207" spans="1:16" x14ac:dyDescent="0.4">
      <c r="A207" t="s">
        <v>498</v>
      </c>
      <c r="B207" t="s">
        <v>391</v>
      </c>
      <c r="C207" s="134" t="s">
        <v>22</v>
      </c>
      <c r="D207" s="135" t="s">
        <v>462</v>
      </c>
      <c r="E207" s="136"/>
      <c r="F207" s="136"/>
      <c r="G207" s="136"/>
      <c r="H207" s="163">
        <f t="shared" si="12"/>
        <v>29</v>
      </c>
      <c r="I207" s="164">
        <v>0</v>
      </c>
      <c r="J207" s="164">
        <v>1</v>
      </c>
      <c r="K207" s="164">
        <v>4</v>
      </c>
      <c r="L207" s="164">
        <v>2</v>
      </c>
      <c r="M207" s="164">
        <v>0</v>
      </c>
      <c r="N207" s="164">
        <v>14</v>
      </c>
      <c r="O207" s="164">
        <v>6</v>
      </c>
      <c r="P207" s="167">
        <v>2</v>
      </c>
    </row>
    <row r="208" spans="1:16" x14ac:dyDescent="0.4">
      <c r="A208" t="s">
        <v>499</v>
      </c>
      <c r="B208" t="s">
        <v>392</v>
      </c>
      <c r="C208" s="134" t="s">
        <v>23</v>
      </c>
      <c r="D208" s="135" t="s">
        <v>462</v>
      </c>
      <c r="E208" s="136"/>
      <c r="F208" s="136"/>
      <c r="G208" s="136"/>
      <c r="H208" s="163">
        <f t="shared" si="12"/>
        <v>148</v>
      </c>
      <c r="I208" s="164">
        <v>2</v>
      </c>
      <c r="J208" s="164">
        <v>24</v>
      </c>
      <c r="K208" s="164">
        <v>28</v>
      </c>
      <c r="L208" s="164">
        <v>6</v>
      </c>
      <c r="M208" s="164">
        <v>2</v>
      </c>
      <c r="N208" s="164">
        <v>14</v>
      </c>
      <c r="O208" s="164">
        <v>72</v>
      </c>
      <c r="P208" s="167">
        <v>0</v>
      </c>
    </row>
    <row r="209" spans="1:16" x14ac:dyDescent="0.4">
      <c r="A209" t="s">
        <v>500</v>
      </c>
      <c r="B209" t="s">
        <v>393</v>
      </c>
      <c r="C209" s="134" t="s">
        <v>24</v>
      </c>
      <c r="D209" s="135" t="s">
        <v>462</v>
      </c>
      <c r="E209" s="136"/>
      <c r="F209" s="136"/>
      <c r="G209" s="136"/>
      <c r="H209" s="163">
        <f t="shared" si="12"/>
        <v>23</v>
      </c>
      <c r="I209" s="164">
        <v>0</v>
      </c>
      <c r="J209" s="164">
        <v>5</v>
      </c>
      <c r="K209" s="164">
        <v>1</v>
      </c>
      <c r="L209" s="164">
        <v>1</v>
      </c>
      <c r="M209" s="164">
        <v>0</v>
      </c>
      <c r="N209" s="164">
        <v>9</v>
      </c>
      <c r="O209" s="164">
        <v>5</v>
      </c>
      <c r="P209" s="167">
        <v>2</v>
      </c>
    </row>
    <row r="210" spans="1:16" x14ac:dyDescent="0.4">
      <c r="A210" t="s">
        <v>496</v>
      </c>
      <c r="B210" t="s">
        <v>388</v>
      </c>
      <c r="C210" s="134" t="s">
        <v>25</v>
      </c>
      <c r="D210" s="135" t="s">
        <v>462</v>
      </c>
      <c r="E210" s="136"/>
      <c r="F210" s="136"/>
      <c r="G210" s="136"/>
      <c r="H210" s="163">
        <f t="shared" si="12"/>
        <v>27</v>
      </c>
      <c r="I210" s="164">
        <v>0</v>
      </c>
      <c r="J210" s="164">
        <v>3</v>
      </c>
      <c r="K210" s="164">
        <v>2</v>
      </c>
      <c r="L210" s="164">
        <v>2</v>
      </c>
      <c r="M210" s="164">
        <v>0</v>
      </c>
      <c r="N210" s="164">
        <v>4</v>
      </c>
      <c r="O210" s="164">
        <v>14</v>
      </c>
      <c r="P210" s="167">
        <v>2</v>
      </c>
    </row>
    <row r="211" spans="1:16" x14ac:dyDescent="0.4">
      <c r="A211" t="s">
        <v>501</v>
      </c>
      <c r="B211" t="s">
        <v>471</v>
      </c>
      <c r="C211" s="134" t="s">
        <v>26</v>
      </c>
      <c r="D211" s="135" t="s">
        <v>462</v>
      </c>
      <c r="E211" s="136"/>
      <c r="F211" s="136"/>
      <c r="G211" s="136"/>
      <c r="H211" s="163">
        <f t="shared" si="12"/>
        <v>21</v>
      </c>
      <c r="I211" s="164">
        <v>1</v>
      </c>
      <c r="J211" s="164">
        <v>8</v>
      </c>
      <c r="K211" s="164">
        <v>5</v>
      </c>
      <c r="L211" s="164">
        <v>0</v>
      </c>
      <c r="M211" s="164">
        <v>0</v>
      </c>
      <c r="N211" s="164">
        <v>2</v>
      </c>
      <c r="O211" s="164">
        <v>5</v>
      </c>
      <c r="P211" s="167">
        <v>0</v>
      </c>
    </row>
    <row r="212" spans="1:16" x14ac:dyDescent="0.4">
      <c r="A212" t="s">
        <v>489</v>
      </c>
      <c r="B212" t="s">
        <v>472</v>
      </c>
      <c r="C212" s="134" t="s">
        <v>27</v>
      </c>
      <c r="D212" s="135" t="s">
        <v>462</v>
      </c>
      <c r="E212" s="136"/>
      <c r="F212" s="136"/>
      <c r="G212" s="136"/>
      <c r="H212" s="163">
        <f t="shared" si="12"/>
        <v>117</v>
      </c>
      <c r="I212" s="164">
        <v>1</v>
      </c>
      <c r="J212" s="164">
        <v>14</v>
      </c>
      <c r="K212" s="164">
        <v>22</v>
      </c>
      <c r="L212" s="164">
        <v>4</v>
      </c>
      <c r="M212" s="164">
        <v>6</v>
      </c>
      <c r="N212" s="164">
        <v>10</v>
      </c>
      <c r="O212" s="164">
        <v>57</v>
      </c>
      <c r="P212" s="167">
        <v>3</v>
      </c>
    </row>
    <row r="213" spans="1:16" x14ac:dyDescent="0.4">
      <c r="A213" t="s">
        <v>501</v>
      </c>
      <c r="B213" t="s">
        <v>471</v>
      </c>
      <c r="C213" s="134" t="s">
        <v>28</v>
      </c>
      <c r="D213" s="135" t="s">
        <v>462</v>
      </c>
      <c r="E213" s="136"/>
      <c r="F213" s="136"/>
      <c r="G213" s="136"/>
      <c r="H213" s="163">
        <f t="shared" si="12"/>
        <v>17</v>
      </c>
      <c r="I213" s="164">
        <v>1</v>
      </c>
      <c r="J213" s="164">
        <v>3</v>
      </c>
      <c r="K213" s="164">
        <v>2</v>
      </c>
      <c r="L213" s="164">
        <v>2</v>
      </c>
      <c r="M213" s="164">
        <v>3</v>
      </c>
      <c r="N213" s="164">
        <v>0</v>
      </c>
      <c r="O213" s="164">
        <v>6</v>
      </c>
      <c r="P213" s="167">
        <v>0</v>
      </c>
    </row>
    <row r="214" spans="1:16" x14ac:dyDescent="0.4">
      <c r="A214" t="s">
        <v>502</v>
      </c>
      <c r="B214" t="s">
        <v>473</v>
      </c>
      <c r="C214" s="134" t="s">
        <v>29</v>
      </c>
      <c r="D214" s="135" t="s">
        <v>462</v>
      </c>
      <c r="E214" s="136"/>
      <c r="F214" s="136"/>
      <c r="G214" s="136"/>
      <c r="H214" s="163">
        <f t="shared" si="12"/>
        <v>19</v>
      </c>
      <c r="I214" s="164">
        <v>0</v>
      </c>
      <c r="J214" s="164">
        <v>9</v>
      </c>
      <c r="K214" s="164">
        <v>3</v>
      </c>
      <c r="L214" s="164">
        <v>0</v>
      </c>
      <c r="M214" s="164">
        <v>1</v>
      </c>
      <c r="N214" s="164">
        <v>0</v>
      </c>
      <c r="O214" s="164">
        <v>5</v>
      </c>
      <c r="P214" s="167">
        <v>1</v>
      </c>
    </row>
    <row r="215" spans="1:16" x14ac:dyDescent="0.4">
      <c r="A215" t="s">
        <v>503</v>
      </c>
      <c r="B215" t="s">
        <v>474</v>
      </c>
      <c r="C215" s="134" t="s">
        <v>30</v>
      </c>
      <c r="D215" s="135" t="s">
        <v>462</v>
      </c>
      <c r="E215" s="136"/>
      <c r="F215" s="136"/>
      <c r="G215" s="136"/>
      <c r="H215" s="163">
        <f t="shared" si="12"/>
        <v>19</v>
      </c>
      <c r="I215" s="164">
        <v>0</v>
      </c>
      <c r="J215" s="164">
        <v>3</v>
      </c>
      <c r="K215" s="164">
        <v>0</v>
      </c>
      <c r="L215" s="164">
        <v>1</v>
      </c>
      <c r="M215" s="164">
        <v>0</v>
      </c>
      <c r="N215" s="164">
        <v>1</v>
      </c>
      <c r="O215" s="164">
        <v>14</v>
      </c>
      <c r="P215" s="167">
        <v>0</v>
      </c>
    </row>
    <row r="216" spans="1:16" x14ac:dyDescent="0.4">
      <c r="A216" t="s">
        <v>503</v>
      </c>
      <c r="B216" t="s">
        <v>474</v>
      </c>
      <c r="C216" s="134" t="s">
        <v>31</v>
      </c>
      <c r="D216" s="135" t="s">
        <v>462</v>
      </c>
      <c r="E216" s="136"/>
      <c r="F216" s="136"/>
      <c r="G216" s="136"/>
      <c r="H216" s="163">
        <f t="shared" si="12"/>
        <v>23</v>
      </c>
      <c r="I216" s="164">
        <v>2</v>
      </c>
      <c r="J216" s="164">
        <v>3</v>
      </c>
      <c r="K216" s="164">
        <v>0</v>
      </c>
      <c r="L216" s="164">
        <v>1</v>
      </c>
      <c r="M216" s="164">
        <v>0</v>
      </c>
      <c r="N216" s="164">
        <v>6</v>
      </c>
      <c r="O216" s="164">
        <v>10</v>
      </c>
      <c r="P216" s="167">
        <v>1</v>
      </c>
    </row>
    <row r="217" spans="1:16" x14ac:dyDescent="0.4">
      <c r="A217" t="s">
        <v>496</v>
      </c>
      <c r="B217" t="s">
        <v>388</v>
      </c>
      <c r="C217" s="134" t="s">
        <v>32</v>
      </c>
      <c r="D217" s="135" t="s">
        <v>462</v>
      </c>
      <c r="E217" s="136"/>
      <c r="F217" s="136"/>
      <c r="G217" s="136"/>
      <c r="H217" s="163">
        <f t="shared" si="12"/>
        <v>15</v>
      </c>
      <c r="I217" s="164">
        <v>1</v>
      </c>
      <c r="J217" s="164">
        <v>4</v>
      </c>
      <c r="K217" s="164">
        <v>2</v>
      </c>
      <c r="L217" s="164">
        <v>0</v>
      </c>
      <c r="M217" s="164">
        <v>0</v>
      </c>
      <c r="N217" s="164">
        <v>1</v>
      </c>
      <c r="O217" s="164">
        <v>7</v>
      </c>
      <c r="P217" s="167">
        <v>0</v>
      </c>
    </row>
    <row r="218" spans="1:16" x14ac:dyDescent="0.4">
      <c r="A218" t="s">
        <v>513</v>
      </c>
      <c r="B218" t="s">
        <v>475</v>
      </c>
      <c r="C218" s="134" t="s">
        <v>33</v>
      </c>
      <c r="D218" s="135" t="s">
        <v>462</v>
      </c>
      <c r="E218" s="136"/>
      <c r="F218" s="136"/>
      <c r="G218" s="136"/>
      <c r="H218" s="163">
        <f t="shared" si="12"/>
        <v>25</v>
      </c>
      <c r="I218" s="164">
        <v>0</v>
      </c>
      <c r="J218" s="164">
        <v>4</v>
      </c>
      <c r="K218" s="164">
        <v>3</v>
      </c>
      <c r="L218" s="164">
        <v>1</v>
      </c>
      <c r="M218" s="164">
        <v>1</v>
      </c>
      <c r="N218" s="164">
        <v>5</v>
      </c>
      <c r="O218" s="164">
        <v>11</v>
      </c>
      <c r="P218" s="167">
        <v>0</v>
      </c>
    </row>
    <row r="219" spans="1:16" x14ac:dyDescent="0.4">
      <c r="A219" t="s">
        <v>489</v>
      </c>
      <c r="B219" t="s">
        <v>476</v>
      </c>
      <c r="C219" s="134" t="s">
        <v>34</v>
      </c>
      <c r="D219" s="135" t="s">
        <v>462</v>
      </c>
      <c r="E219" s="136"/>
      <c r="F219" s="136"/>
      <c r="G219" s="136"/>
      <c r="H219" s="163">
        <f t="shared" ref="H219:H250" si="13">SUM(I219:P219)</f>
        <v>49</v>
      </c>
      <c r="I219" s="164">
        <v>1</v>
      </c>
      <c r="J219" s="164">
        <v>13</v>
      </c>
      <c r="K219" s="164">
        <v>10</v>
      </c>
      <c r="L219" s="164">
        <v>0</v>
      </c>
      <c r="M219" s="164">
        <v>3</v>
      </c>
      <c r="N219" s="164">
        <v>8</v>
      </c>
      <c r="O219" s="164">
        <v>14</v>
      </c>
      <c r="P219" s="167">
        <v>0</v>
      </c>
    </row>
    <row r="220" spans="1:16" x14ac:dyDescent="0.4">
      <c r="A220" t="s">
        <v>501</v>
      </c>
      <c r="B220" t="s">
        <v>471</v>
      </c>
      <c r="C220" s="134" t="s">
        <v>35</v>
      </c>
      <c r="D220" s="135" t="s">
        <v>462</v>
      </c>
      <c r="E220" s="136"/>
      <c r="F220" s="136"/>
      <c r="G220" s="136"/>
      <c r="H220" s="163">
        <f t="shared" si="13"/>
        <v>49</v>
      </c>
      <c r="I220" s="164">
        <v>0</v>
      </c>
      <c r="J220" s="164">
        <v>13</v>
      </c>
      <c r="K220" s="164">
        <v>6</v>
      </c>
      <c r="L220" s="164">
        <v>4</v>
      </c>
      <c r="M220" s="164">
        <v>1</v>
      </c>
      <c r="N220" s="164">
        <v>5</v>
      </c>
      <c r="O220" s="164">
        <v>20</v>
      </c>
      <c r="P220" s="167">
        <v>0</v>
      </c>
    </row>
    <row r="221" spans="1:16" x14ac:dyDescent="0.4">
      <c r="A221" t="s">
        <v>501</v>
      </c>
      <c r="B221" t="s">
        <v>471</v>
      </c>
      <c r="C221" s="134" t="s">
        <v>36</v>
      </c>
      <c r="D221" s="135" t="s">
        <v>462</v>
      </c>
      <c r="E221" s="136"/>
      <c r="F221" s="136"/>
      <c r="G221" s="136"/>
      <c r="H221" s="163">
        <f t="shared" si="13"/>
        <v>22</v>
      </c>
      <c r="I221" s="164">
        <v>0</v>
      </c>
      <c r="J221" s="164">
        <v>4</v>
      </c>
      <c r="K221" s="164">
        <v>1</v>
      </c>
      <c r="L221" s="164">
        <v>0</v>
      </c>
      <c r="M221" s="164">
        <v>0</v>
      </c>
      <c r="N221" s="164">
        <v>1</v>
      </c>
      <c r="O221" s="164">
        <v>16</v>
      </c>
      <c r="P221" s="167">
        <v>0</v>
      </c>
    </row>
    <row r="222" spans="1:16" x14ac:dyDescent="0.4">
      <c r="A222" t="s">
        <v>501</v>
      </c>
      <c r="B222" t="s">
        <v>471</v>
      </c>
      <c r="C222" s="134" t="s">
        <v>37</v>
      </c>
      <c r="D222" s="135" t="s">
        <v>462</v>
      </c>
      <c r="E222" s="136"/>
      <c r="F222" s="136"/>
      <c r="G222" s="136"/>
      <c r="H222" s="163">
        <f t="shared" si="13"/>
        <v>3</v>
      </c>
      <c r="I222" s="164">
        <v>0</v>
      </c>
      <c r="J222" s="164">
        <v>0</v>
      </c>
      <c r="K222" s="164">
        <v>0</v>
      </c>
      <c r="L222" s="164">
        <v>2</v>
      </c>
      <c r="M222" s="164">
        <v>0</v>
      </c>
      <c r="N222" s="164">
        <v>0</v>
      </c>
      <c r="O222" s="164">
        <v>1</v>
      </c>
      <c r="P222" s="167">
        <v>0</v>
      </c>
    </row>
    <row r="223" spans="1:16" x14ac:dyDescent="0.4">
      <c r="A223" t="s">
        <v>504</v>
      </c>
      <c r="B223" t="s">
        <v>477</v>
      </c>
      <c r="C223" s="134" t="s">
        <v>38</v>
      </c>
      <c r="D223" s="135" t="s">
        <v>462</v>
      </c>
      <c r="E223" s="136"/>
      <c r="F223" s="136"/>
      <c r="G223" s="136"/>
      <c r="H223" s="163">
        <f t="shared" si="13"/>
        <v>18</v>
      </c>
      <c r="I223" s="164">
        <v>0</v>
      </c>
      <c r="J223" s="164">
        <v>6</v>
      </c>
      <c r="K223" s="164">
        <v>3</v>
      </c>
      <c r="L223" s="164">
        <v>1</v>
      </c>
      <c r="M223" s="164">
        <v>1</v>
      </c>
      <c r="N223" s="164">
        <v>3</v>
      </c>
      <c r="O223" s="164">
        <v>4</v>
      </c>
      <c r="P223" s="167">
        <v>0</v>
      </c>
    </row>
    <row r="224" spans="1:16" x14ac:dyDescent="0.4">
      <c r="A224" t="s">
        <v>401</v>
      </c>
      <c r="B224" t="s">
        <v>478</v>
      </c>
      <c r="C224" s="134" t="s">
        <v>39</v>
      </c>
      <c r="D224" s="135" t="s">
        <v>462</v>
      </c>
      <c r="E224" s="136"/>
      <c r="F224" s="136"/>
      <c r="G224" s="136"/>
      <c r="H224" s="163">
        <f t="shared" si="13"/>
        <v>19</v>
      </c>
      <c r="I224" s="164">
        <v>0</v>
      </c>
      <c r="J224" s="164">
        <v>2</v>
      </c>
      <c r="K224" s="164">
        <v>2</v>
      </c>
      <c r="L224" s="164">
        <v>0</v>
      </c>
      <c r="M224" s="164">
        <v>0</v>
      </c>
      <c r="N224" s="164">
        <v>1</v>
      </c>
      <c r="O224" s="164">
        <v>14</v>
      </c>
      <c r="P224" s="167">
        <v>0</v>
      </c>
    </row>
    <row r="225" spans="1:16" x14ac:dyDescent="0.4">
      <c r="A225" t="s">
        <v>493</v>
      </c>
      <c r="B225" t="s">
        <v>467</v>
      </c>
      <c r="C225" s="134" t="s">
        <v>40</v>
      </c>
      <c r="D225" s="135" t="s">
        <v>462</v>
      </c>
      <c r="E225" s="136"/>
      <c r="F225" s="136"/>
      <c r="G225" s="136"/>
      <c r="H225" s="163">
        <f t="shared" si="13"/>
        <v>47</v>
      </c>
      <c r="I225" s="164">
        <v>0</v>
      </c>
      <c r="J225" s="164">
        <v>8</v>
      </c>
      <c r="K225" s="164">
        <v>9</v>
      </c>
      <c r="L225" s="164">
        <v>1</v>
      </c>
      <c r="M225" s="164">
        <v>0</v>
      </c>
      <c r="N225" s="164">
        <v>12</v>
      </c>
      <c r="O225" s="164">
        <v>16</v>
      </c>
      <c r="P225" s="167">
        <v>1</v>
      </c>
    </row>
    <row r="226" spans="1:16" x14ac:dyDescent="0.4">
      <c r="A226" t="s">
        <v>489</v>
      </c>
      <c r="B226" t="s">
        <v>476</v>
      </c>
      <c r="C226" s="134" t="s">
        <v>41</v>
      </c>
      <c r="D226" s="135" t="s">
        <v>462</v>
      </c>
      <c r="E226" s="136"/>
      <c r="F226" s="136"/>
      <c r="G226" s="136"/>
      <c r="H226" s="163">
        <f t="shared" si="13"/>
        <v>47</v>
      </c>
      <c r="I226" s="164">
        <v>1</v>
      </c>
      <c r="J226" s="164">
        <v>8</v>
      </c>
      <c r="K226" s="164">
        <v>6</v>
      </c>
      <c r="L226" s="164">
        <v>2</v>
      </c>
      <c r="M226" s="164">
        <v>1</v>
      </c>
      <c r="N226" s="164">
        <v>6</v>
      </c>
      <c r="O226" s="164">
        <v>22</v>
      </c>
      <c r="P226" s="167">
        <v>1</v>
      </c>
    </row>
    <row r="227" spans="1:16" x14ac:dyDescent="0.4">
      <c r="A227" t="s">
        <v>493</v>
      </c>
      <c r="B227" t="s">
        <v>467</v>
      </c>
      <c r="C227" s="134" t="s">
        <v>42</v>
      </c>
      <c r="D227" s="135" t="s">
        <v>462</v>
      </c>
      <c r="E227" s="136"/>
      <c r="F227" s="136"/>
      <c r="G227" s="136"/>
      <c r="H227" s="163">
        <f t="shared" si="13"/>
        <v>32</v>
      </c>
      <c r="I227" s="164">
        <v>1</v>
      </c>
      <c r="J227" s="164">
        <v>6</v>
      </c>
      <c r="K227" s="164">
        <v>4</v>
      </c>
      <c r="L227" s="164">
        <v>1</v>
      </c>
      <c r="M227" s="164">
        <v>0</v>
      </c>
      <c r="N227" s="164">
        <v>2</v>
      </c>
      <c r="O227" s="164">
        <v>16</v>
      </c>
      <c r="P227" s="167">
        <v>2</v>
      </c>
    </row>
    <row r="228" spans="1:16" x14ac:dyDescent="0.4">
      <c r="A228" t="s">
        <v>489</v>
      </c>
      <c r="B228" t="s">
        <v>476</v>
      </c>
      <c r="C228" s="134" t="s">
        <v>43</v>
      </c>
      <c r="D228" s="135" t="s">
        <v>462</v>
      </c>
      <c r="E228" s="136"/>
      <c r="F228" s="136"/>
      <c r="G228" s="136"/>
      <c r="H228" s="163">
        <f t="shared" si="13"/>
        <v>38</v>
      </c>
      <c r="I228" s="164">
        <v>0</v>
      </c>
      <c r="J228" s="164">
        <v>13</v>
      </c>
      <c r="K228" s="164">
        <v>2</v>
      </c>
      <c r="L228" s="164">
        <v>3</v>
      </c>
      <c r="M228" s="164">
        <v>0</v>
      </c>
      <c r="N228" s="164">
        <v>4</v>
      </c>
      <c r="O228" s="164">
        <v>13</v>
      </c>
      <c r="P228" s="167">
        <v>3</v>
      </c>
    </row>
    <row r="229" spans="1:16" x14ac:dyDescent="0.4">
      <c r="A229" t="s">
        <v>489</v>
      </c>
      <c r="B229" t="s">
        <v>472</v>
      </c>
      <c r="C229" s="134" t="s">
        <v>44</v>
      </c>
      <c r="D229" s="135" t="s">
        <v>462</v>
      </c>
      <c r="E229" s="136"/>
      <c r="F229" s="136"/>
      <c r="G229" s="136"/>
      <c r="H229" s="163">
        <f t="shared" si="13"/>
        <v>36</v>
      </c>
      <c r="I229" s="164">
        <v>0</v>
      </c>
      <c r="J229" s="164">
        <v>4</v>
      </c>
      <c r="K229" s="164">
        <v>8</v>
      </c>
      <c r="L229" s="164">
        <v>3</v>
      </c>
      <c r="M229" s="164">
        <v>1</v>
      </c>
      <c r="N229" s="164">
        <v>5</v>
      </c>
      <c r="O229" s="164">
        <v>15</v>
      </c>
      <c r="P229" s="167">
        <v>0</v>
      </c>
    </row>
    <row r="230" spans="1:16" x14ac:dyDescent="0.4">
      <c r="A230" t="s">
        <v>506</v>
      </c>
      <c r="B230" t="s">
        <v>479</v>
      </c>
      <c r="C230" s="134" t="s">
        <v>45</v>
      </c>
      <c r="D230" s="135" t="s">
        <v>462</v>
      </c>
      <c r="E230" s="136"/>
      <c r="F230" s="136"/>
      <c r="G230" s="136"/>
      <c r="H230" s="163">
        <f t="shared" si="13"/>
        <v>23</v>
      </c>
      <c r="I230" s="164">
        <v>0</v>
      </c>
      <c r="J230" s="164">
        <v>4</v>
      </c>
      <c r="K230" s="164">
        <v>6</v>
      </c>
      <c r="L230" s="164">
        <v>2</v>
      </c>
      <c r="M230" s="164">
        <v>0</v>
      </c>
      <c r="N230" s="164">
        <v>2</v>
      </c>
      <c r="O230" s="164">
        <v>9</v>
      </c>
      <c r="P230" s="167">
        <v>0</v>
      </c>
    </row>
    <row r="231" spans="1:16" x14ac:dyDescent="0.4">
      <c r="A231" t="s">
        <v>489</v>
      </c>
      <c r="B231" t="s">
        <v>472</v>
      </c>
      <c r="C231" s="134" t="s">
        <v>46</v>
      </c>
      <c r="D231" s="135" t="s">
        <v>462</v>
      </c>
      <c r="E231" s="136"/>
      <c r="F231" s="136"/>
      <c r="G231" s="136"/>
      <c r="H231" s="163">
        <f t="shared" si="13"/>
        <v>15</v>
      </c>
      <c r="I231" s="164">
        <v>0</v>
      </c>
      <c r="J231" s="164">
        <v>1</v>
      </c>
      <c r="K231" s="164">
        <v>3</v>
      </c>
      <c r="L231" s="164">
        <v>1</v>
      </c>
      <c r="M231" s="164">
        <v>0</v>
      </c>
      <c r="N231" s="164">
        <v>3</v>
      </c>
      <c r="O231" s="164">
        <v>6</v>
      </c>
      <c r="P231" s="167">
        <v>1</v>
      </c>
    </row>
    <row r="232" spans="1:16" x14ac:dyDescent="0.4">
      <c r="A232" t="s">
        <v>489</v>
      </c>
      <c r="B232" t="s">
        <v>472</v>
      </c>
      <c r="C232" s="134" t="s">
        <v>47</v>
      </c>
      <c r="D232" s="135" t="s">
        <v>462</v>
      </c>
      <c r="E232" s="136"/>
      <c r="F232" s="136"/>
      <c r="G232" s="136"/>
      <c r="H232" s="163">
        <f t="shared" si="13"/>
        <v>2</v>
      </c>
      <c r="I232" s="164">
        <v>0</v>
      </c>
      <c r="J232" s="164">
        <v>0</v>
      </c>
      <c r="K232" s="164">
        <v>0</v>
      </c>
      <c r="L232" s="164">
        <v>0</v>
      </c>
      <c r="M232" s="164">
        <v>0</v>
      </c>
      <c r="N232" s="164">
        <v>1</v>
      </c>
      <c r="O232" s="164">
        <v>1</v>
      </c>
      <c r="P232" s="167">
        <v>0</v>
      </c>
    </row>
    <row r="233" spans="1:16" x14ac:dyDescent="0.4">
      <c r="A233" t="s">
        <v>506</v>
      </c>
      <c r="B233" t="s">
        <v>479</v>
      </c>
      <c r="C233" s="134" t="s">
        <v>48</v>
      </c>
      <c r="D233" s="135" t="s">
        <v>462</v>
      </c>
      <c r="E233" s="136"/>
      <c r="F233" s="136"/>
      <c r="G233" s="136"/>
      <c r="H233" s="163">
        <f t="shared" si="13"/>
        <v>11</v>
      </c>
      <c r="I233" s="164">
        <v>0</v>
      </c>
      <c r="J233" s="164">
        <v>7</v>
      </c>
      <c r="K233" s="164">
        <v>0</v>
      </c>
      <c r="L233" s="164">
        <v>1</v>
      </c>
      <c r="M233" s="164">
        <v>0</v>
      </c>
      <c r="N233" s="164">
        <v>1</v>
      </c>
      <c r="O233" s="164">
        <v>2</v>
      </c>
      <c r="P233" s="167">
        <v>0</v>
      </c>
    </row>
    <row r="234" spans="1:16" x14ac:dyDescent="0.4">
      <c r="A234" t="s">
        <v>506</v>
      </c>
      <c r="B234" t="s">
        <v>479</v>
      </c>
      <c r="C234" s="134" t="s">
        <v>49</v>
      </c>
      <c r="D234" s="135" t="s">
        <v>462</v>
      </c>
      <c r="E234" s="136"/>
      <c r="F234" s="136"/>
      <c r="G234" s="136"/>
      <c r="H234" s="163">
        <f t="shared" si="13"/>
        <v>6</v>
      </c>
      <c r="I234" s="164">
        <v>0</v>
      </c>
      <c r="J234" s="164">
        <v>2</v>
      </c>
      <c r="K234" s="164">
        <v>2</v>
      </c>
      <c r="L234" s="164">
        <v>1</v>
      </c>
      <c r="M234" s="164">
        <v>0</v>
      </c>
      <c r="N234" s="164">
        <v>0</v>
      </c>
      <c r="O234" s="164">
        <v>1</v>
      </c>
      <c r="P234" s="167">
        <v>0</v>
      </c>
    </row>
    <row r="235" spans="1:16" x14ac:dyDescent="0.4">
      <c r="A235" t="s">
        <v>506</v>
      </c>
      <c r="B235" t="s">
        <v>479</v>
      </c>
      <c r="C235" s="134" t="s">
        <v>50</v>
      </c>
      <c r="D235" s="135" t="s">
        <v>462</v>
      </c>
      <c r="E235" s="136"/>
      <c r="F235" s="136"/>
      <c r="G235" s="136"/>
      <c r="H235" s="163">
        <f t="shared" si="13"/>
        <v>6</v>
      </c>
      <c r="I235" s="164">
        <v>0</v>
      </c>
      <c r="J235" s="164">
        <v>0</v>
      </c>
      <c r="K235" s="164">
        <v>0</v>
      </c>
      <c r="L235" s="164">
        <v>2</v>
      </c>
      <c r="M235" s="164">
        <v>0</v>
      </c>
      <c r="N235" s="164">
        <v>2</v>
      </c>
      <c r="O235" s="164">
        <v>2</v>
      </c>
      <c r="P235" s="167">
        <v>0</v>
      </c>
    </row>
    <row r="236" spans="1:16" x14ac:dyDescent="0.4">
      <c r="A236" t="s">
        <v>506</v>
      </c>
      <c r="B236" t="s">
        <v>479</v>
      </c>
      <c r="C236" s="134" t="s">
        <v>51</v>
      </c>
      <c r="D236" s="135" t="s">
        <v>462</v>
      </c>
      <c r="E236" s="136"/>
      <c r="F236" s="136"/>
      <c r="G236" s="136"/>
      <c r="H236" s="163">
        <f t="shared" si="13"/>
        <v>3</v>
      </c>
      <c r="I236" s="164">
        <v>0</v>
      </c>
      <c r="J236" s="164">
        <v>1</v>
      </c>
      <c r="K236" s="164">
        <v>0</v>
      </c>
      <c r="L236" s="164">
        <v>0</v>
      </c>
      <c r="M236" s="164">
        <v>0</v>
      </c>
      <c r="N236" s="164">
        <v>1</v>
      </c>
      <c r="O236" s="164">
        <v>1</v>
      </c>
      <c r="P236" s="167">
        <v>0</v>
      </c>
    </row>
    <row r="237" spans="1:16" x14ac:dyDescent="0.4">
      <c r="A237" t="s">
        <v>506</v>
      </c>
      <c r="B237" t="s">
        <v>479</v>
      </c>
      <c r="C237" s="134" t="s">
        <v>52</v>
      </c>
      <c r="D237" s="135" t="s">
        <v>462</v>
      </c>
      <c r="E237" s="136"/>
      <c r="F237" s="136"/>
      <c r="G237" s="136"/>
      <c r="H237" s="163">
        <f t="shared" si="13"/>
        <v>19</v>
      </c>
      <c r="I237" s="164">
        <v>1</v>
      </c>
      <c r="J237" s="164">
        <v>3</v>
      </c>
      <c r="K237" s="164">
        <v>2</v>
      </c>
      <c r="L237" s="164">
        <v>2</v>
      </c>
      <c r="M237" s="164">
        <v>2</v>
      </c>
      <c r="N237" s="164">
        <v>1</v>
      </c>
      <c r="O237" s="164">
        <v>8</v>
      </c>
      <c r="P237" s="167">
        <v>0</v>
      </c>
    </row>
    <row r="238" spans="1:16" x14ac:dyDescent="0.4">
      <c r="A238" t="s">
        <v>506</v>
      </c>
      <c r="B238" t="s">
        <v>479</v>
      </c>
      <c r="C238" s="134" t="s">
        <v>53</v>
      </c>
      <c r="D238" s="135" t="s">
        <v>462</v>
      </c>
      <c r="E238" s="136"/>
      <c r="F238" s="136"/>
      <c r="G238" s="136"/>
      <c r="H238" s="163">
        <f t="shared" si="13"/>
        <v>4</v>
      </c>
      <c r="I238" s="164">
        <v>0</v>
      </c>
      <c r="J238" s="164">
        <v>1</v>
      </c>
      <c r="K238" s="164">
        <v>1</v>
      </c>
      <c r="L238" s="164">
        <v>0</v>
      </c>
      <c r="M238" s="164">
        <v>0</v>
      </c>
      <c r="N238" s="164">
        <v>0</v>
      </c>
      <c r="O238" s="164">
        <v>2</v>
      </c>
      <c r="P238" s="167">
        <v>0</v>
      </c>
    </row>
    <row r="239" spans="1:16" x14ac:dyDescent="0.4">
      <c r="A239" t="s">
        <v>506</v>
      </c>
      <c r="B239" t="s">
        <v>479</v>
      </c>
      <c r="C239" s="134" t="s">
        <v>54</v>
      </c>
      <c r="D239" s="135" t="s">
        <v>462</v>
      </c>
      <c r="E239" s="136"/>
      <c r="F239" s="136"/>
      <c r="G239" s="136"/>
      <c r="H239" s="163">
        <f t="shared" si="13"/>
        <v>10</v>
      </c>
      <c r="I239" s="164">
        <v>0</v>
      </c>
      <c r="J239" s="164">
        <v>1</v>
      </c>
      <c r="K239" s="164">
        <v>1</v>
      </c>
      <c r="L239" s="164">
        <v>0</v>
      </c>
      <c r="M239" s="164">
        <v>0</v>
      </c>
      <c r="N239" s="164">
        <v>2</v>
      </c>
      <c r="O239" s="164">
        <v>6</v>
      </c>
      <c r="P239" s="167">
        <v>0</v>
      </c>
    </row>
    <row r="240" spans="1:16" x14ac:dyDescent="0.4">
      <c r="A240" t="s">
        <v>507</v>
      </c>
      <c r="B240" t="s">
        <v>480</v>
      </c>
      <c r="C240" s="134" t="s">
        <v>55</v>
      </c>
      <c r="D240" s="135" t="s">
        <v>462</v>
      </c>
      <c r="E240" s="136"/>
      <c r="F240" s="136"/>
      <c r="G240" s="136"/>
      <c r="H240" s="163">
        <f t="shared" si="13"/>
        <v>5</v>
      </c>
      <c r="I240" s="164">
        <v>0</v>
      </c>
      <c r="J240" s="164">
        <v>1</v>
      </c>
      <c r="K240" s="164">
        <v>1</v>
      </c>
      <c r="L240" s="164">
        <v>0</v>
      </c>
      <c r="M240" s="164">
        <v>0</v>
      </c>
      <c r="N240" s="164">
        <v>1</v>
      </c>
      <c r="O240" s="164">
        <v>2</v>
      </c>
      <c r="P240" s="167">
        <v>0</v>
      </c>
    </row>
    <row r="241" spans="1:16" x14ac:dyDescent="0.4">
      <c r="A241" t="s">
        <v>507</v>
      </c>
      <c r="B241" t="s">
        <v>480</v>
      </c>
      <c r="C241" s="134" t="s">
        <v>56</v>
      </c>
      <c r="D241" s="135" t="s">
        <v>462</v>
      </c>
      <c r="E241" s="136"/>
      <c r="F241" s="136"/>
      <c r="G241" s="136"/>
      <c r="H241" s="163">
        <f t="shared" si="13"/>
        <v>5</v>
      </c>
      <c r="I241" s="164">
        <v>0</v>
      </c>
      <c r="J241" s="164">
        <v>0</v>
      </c>
      <c r="K241" s="164">
        <v>2</v>
      </c>
      <c r="L241" s="164">
        <v>1</v>
      </c>
      <c r="M241" s="164">
        <v>0</v>
      </c>
      <c r="N241" s="164">
        <v>0</v>
      </c>
      <c r="O241" s="164">
        <v>2</v>
      </c>
      <c r="P241" s="167">
        <v>0</v>
      </c>
    </row>
    <row r="242" spans="1:16" x14ac:dyDescent="0.4">
      <c r="A242" t="s">
        <v>508</v>
      </c>
      <c r="B242" t="s">
        <v>481</v>
      </c>
      <c r="C242" s="134" t="s">
        <v>57</v>
      </c>
      <c r="D242" s="135" t="s">
        <v>462</v>
      </c>
      <c r="E242" s="136"/>
      <c r="F242" s="136"/>
      <c r="G242" s="136"/>
      <c r="H242" s="163">
        <f t="shared" si="13"/>
        <v>4</v>
      </c>
      <c r="I242" s="164">
        <v>0</v>
      </c>
      <c r="J242" s="164">
        <v>2</v>
      </c>
      <c r="K242" s="164">
        <v>0</v>
      </c>
      <c r="L242" s="164">
        <v>0</v>
      </c>
      <c r="M242" s="164">
        <v>0</v>
      </c>
      <c r="N242" s="164">
        <v>0</v>
      </c>
      <c r="O242" s="164">
        <v>2</v>
      </c>
      <c r="P242" s="167">
        <v>0</v>
      </c>
    </row>
    <row r="243" spans="1:16" x14ac:dyDescent="0.4">
      <c r="A243" t="s">
        <v>508</v>
      </c>
      <c r="B243" t="s">
        <v>481</v>
      </c>
      <c r="C243" s="134" t="s">
        <v>58</v>
      </c>
      <c r="D243" s="135" t="s">
        <v>462</v>
      </c>
      <c r="E243" s="136"/>
      <c r="F243" s="136"/>
      <c r="G243" s="136"/>
      <c r="H243" s="163">
        <f t="shared" si="13"/>
        <v>2</v>
      </c>
      <c r="I243" s="164">
        <v>0</v>
      </c>
      <c r="J243" s="164">
        <v>0</v>
      </c>
      <c r="K243" s="164">
        <v>0</v>
      </c>
      <c r="L243" s="164">
        <v>0</v>
      </c>
      <c r="M243" s="164">
        <v>0</v>
      </c>
      <c r="N243" s="164">
        <v>0</v>
      </c>
      <c r="O243" s="164">
        <v>2</v>
      </c>
      <c r="P243" s="167">
        <v>0</v>
      </c>
    </row>
    <row r="244" spans="1:16" x14ac:dyDescent="0.4">
      <c r="A244" t="s">
        <v>508</v>
      </c>
      <c r="B244" t="s">
        <v>481</v>
      </c>
      <c r="C244" s="134" t="s">
        <v>59</v>
      </c>
      <c r="D244" s="135" t="s">
        <v>462</v>
      </c>
      <c r="E244" s="136"/>
      <c r="F244" s="136"/>
      <c r="G244" s="136"/>
      <c r="H244" s="163">
        <f t="shared" si="13"/>
        <v>2</v>
      </c>
      <c r="I244" s="164">
        <v>0</v>
      </c>
      <c r="J244" s="164">
        <v>1</v>
      </c>
      <c r="K244" s="164">
        <v>0</v>
      </c>
      <c r="L244" s="164">
        <v>0</v>
      </c>
      <c r="M244" s="164">
        <v>0</v>
      </c>
      <c r="N244" s="164">
        <v>0</v>
      </c>
      <c r="O244" s="164">
        <v>1</v>
      </c>
      <c r="P244" s="167">
        <v>0</v>
      </c>
    </row>
    <row r="245" spans="1:16" x14ac:dyDescent="0.4">
      <c r="A245" t="s">
        <v>508</v>
      </c>
      <c r="B245" t="s">
        <v>481</v>
      </c>
      <c r="C245" s="134" t="s">
        <v>60</v>
      </c>
      <c r="D245" s="135" t="s">
        <v>462</v>
      </c>
      <c r="E245" s="136"/>
      <c r="F245" s="136"/>
      <c r="G245" s="136"/>
      <c r="H245" s="163">
        <f t="shared" si="13"/>
        <v>6</v>
      </c>
      <c r="I245" s="164">
        <v>0</v>
      </c>
      <c r="J245" s="164">
        <v>2</v>
      </c>
      <c r="K245" s="164">
        <v>1</v>
      </c>
      <c r="L245" s="164">
        <v>0</v>
      </c>
      <c r="M245" s="164">
        <v>0</v>
      </c>
      <c r="N245" s="164">
        <v>0</v>
      </c>
      <c r="O245" s="164">
        <v>3</v>
      </c>
      <c r="P245" s="167">
        <v>0</v>
      </c>
    </row>
    <row r="246" spans="1:16" x14ac:dyDescent="0.4">
      <c r="A246" t="s">
        <v>508</v>
      </c>
      <c r="B246" t="s">
        <v>481</v>
      </c>
      <c r="C246" s="134" t="s">
        <v>61</v>
      </c>
      <c r="D246" s="135" t="s">
        <v>462</v>
      </c>
      <c r="E246" s="136"/>
      <c r="F246" s="136"/>
      <c r="G246" s="136"/>
      <c r="H246" s="163">
        <f t="shared" si="13"/>
        <v>3</v>
      </c>
      <c r="I246" s="164">
        <v>0</v>
      </c>
      <c r="J246" s="164">
        <v>1</v>
      </c>
      <c r="K246" s="164">
        <v>1</v>
      </c>
      <c r="L246" s="164">
        <v>0</v>
      </c>
      <c r="M246" s="164">
        <v>0</v>
      </c>
      <c r="N246" s="164">
        <v>0</v>
      </c>
      <c r="O246" s="164">
        <v>1</v>
      </c>
      <c r="P246" s="167">
        <v>0</v>
      </c>
    </row>
    <row r="247" spans="1:16" x14ac:dyDescent="0.4">
      <c r="A247" t="s">
        <v>507</v>
      </c>
      <c r="B247" t="s">
        <v>480</v>
      </c>
      <c r="C247" s="134" t="s">
        <v>62</v>
      </c>
      <c r="D247" s="135" t="s">
        <v>462</v>
      </c>
      <c r="E247" s="136"/>
      <c r="F247" s="136"/>
      <c r="G247" s="136"/>
      <c r="H247" s="163">
        <f t="shared" si="13"/>
        <v>9</v>
      </c>
      <c r="I247" s="164">
        <v>1</v>
      </c>
      <c r="J247" s="164">
        <v>4</v>
      </c>
      <c r="K247" s="164">
        <v>0</v>
      </c>
      <c r="L247" s="164">
        <v>1</v>
      </c>
      <c r="M247" s="164">
        <v>0</v>
      </c>
      <c r="N247" s="164">
        <v>0</v>
      </c>
      <c r="O247" s="164">
        <v>3</v>
      </c>
      <c r="P247" s="167">
        <v>0</v>
      </c>
    </row>
    <row r="248" spans="1:16" x14ac:dyDescent="0.4">
      <c r="A248" t="s">
        <v>507</v>
      </c>
      <c r="B248" t="s">
        <v>480</v>
      </c>
      <c r="C248" s="134" t="s">
        <v>63</v>
      </c>
      <c r="D248" s="135" t="s">
        <v>462</v>
      </c>
      <c r="E248" s="136"/>
      <c r="F248" s="136"/>
      <c r="G248" s="136"/>
      <c r="H248" s="163">
        <f t="shared" si="13"/>
        <v>10</v>
      </c>
      <c r="I248" s="164">
        <v>0</v>
      </c>
      <c r="J248" s="164">
        <v>3</v>
      </c>
      <c r="K248" s="164">
        <v>1</v>
      </c>
      <c r="L248" s="164">
        <v>1</v>
      </c>
      <c r="M248" s="164">
        <v>0</v>
      </c>
      <c r="N248" s="164">
        <v>0</v>
      </c>
      <c r="O248" s="164">
        <v>5</v>
      </c>
      <c r="P248" s="167">
        <v>0</v>
      </c>
    </row>
    <row r="249" spans="1:16" x14ac:dyDescent="0.4">
      <c r="A249" t="s">
        <v>491</v>
      </c>
      <c r="B249" t="s">
        <v>482</v>
      </c>
      <c r="C249" s="134" t="s">
        <v>64</v>
      </c>
      <c r="D249" s="135" t="s">
        <v>462</v>
      </c>
      <c r="E249" s="136"/>
      <c r="F249" s="136"/>
      <c r="G249" s="136"/>
      <c r="H249" s="163">
        <f t="shared" si="13"/>
        <v>5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1</v>
      </c>
      <c r="O249" s="164">
        <v>4</v>
      </c>
      <c r="P249" s="167">
        <v>0</v>
      </c>
    </row>
    <row r="250" spans="1:16" x14ac:dyDescent="0.4">
      <c r="A250" t="s">
        <v>491</v>
      </c>
      <c r="B250" t="s">
        <v>482</v>
      </c>
      <c r="C250" s="134" t="s">
        <v>65</v>
      </c>
      <c r="D250" s="135" t="s">
        <v>462</v>
      </c>
      <c r="E250" s="136"/>
      <c r="F250" s="136"/>
      <c r="G250" s="136"/>
      <c r="H250" s="163">
        <f t="shared" si="13"/>
        <v>3</v>
      </c>
      <c r="I250" s="164">
        <v>0</v>
      </c>
      <c r="J250" s="164">
        <v>0</v>
      </c>
      <c r="K250" s="164">
        <v>0</v>
      </c>
      <c r="L250" s="164">
        <v>0</v>
      </c>
      <c r="M250" s="164">
        <v>0</v>
      </c>
      <c r="N250" s="164">
        <v>1</v>
      </c>
      <c r="O250" s="164">
        <v>1</v>
      </c>
      <c r="P250" s="167">
        <v>1</v>
      </c>
    </row>
    <row r="251" spans="1:16" x14ac:dyDescent="0.4">
      <c r="A251" t="s">
        <v>491</v>
      </c>
      <c r="B251" t="s">
        <v>482</v>
      </c>
      <c r="C251" s="134" t="s">
        <v>66</v>
      </c>
      <c r="D251" s="135" t="s">
        <v>462</v>
      </c>
      <c r="E251" s="136"/>
      <c r="F251" s="136"/>
      <c r="G251" s="136"/>
      <c r="H251" s="163">
        <f t="shared" ref="H251:H282" si="14">SUM(I251:P251)</f>
        <v>4</v>
      </c>
      <c r="I251" s="164">
        <v>0</v>
      </c>
      <c r="J251" s="164">
        <v>1</v>
      </c>
      <c r="K251" s="164">
        <v>0</v>
      </c>
      <c r="L251" s="164">
        <v>1</v>
      </c>
      <c r="M251" s="164">
        <v>0</v>
      </c>
      <c r="N251" s="164">
        <v>0</v>
      </c>
      <c r="O251" s="164">
        <v>2</v>
      </c>
      <c r="P251" s="167">
        <v>0</v>
      </c>
    </row>
    <row r="252" spans="1:16" x14ac:dyDescent="0.4">
      <c r="A252" t="s">
        <v>491</v>
      </c>
      <c r="B252" t="s">
        <v>482</v>
      </c>
      <c r="C252" s="134" t="s">
        <v>67</v>
      </c>
      <c r="D252" s="135" t="s">
        <v>462</v>
      </c>
      <c r="E252" s="136"/>
      <c r="F252" s="136"/>
      <c r="G252" s="136"/>
      <c r="H252" s="163">
        <f t="shared" si="14"/>
        <v>4</v>
      </c>
      <c r="I252" s="164">
        <v>0</v>
      </c>
      <c r="J252" s="164">
        <v>1</v>
      </c>
      <c r="K252" s="164">
        <v>1</v>
      </c>
      <c r="L252" s="164">
        <v>0</v>
      </c>
      <c r="M252" s="164">
        <v>0</v>
      </c>
      <c r="N252" s="164">
        <v>1</v>
      </c>
      <c r="O252" s="164">
        <v>1</v>
      </c>
      <c r="P252" s="167">
        <v>0</v>
      </c>
    </row>
    <row r="253" spans="1:16" x14ac:dyDescent="0.4">
      <c r="A253" t="s">
        <v>491</v>
      </c>
      <c r="B253" t="s">
        <v>482</v>
      </c>
      <c r="C253" s="134" t="s">
        <v>68</v>
      </c>
      <c r="D253" s="135" t="s">
        <v>462</v>
      </c>
      <c r="E253" s="136"/>
      <c r="F253" s="136"/>
      <c r="G253" s="136"/>
      <c r="H253" s="163">
        <f t="shared" si="14"/>
        <v>2</v>
      </c>
      <c r="I253" s="164">
        <v>0</v>
      </c>
      <c r="J253" s="164">
        <v>1</v>
      </c>
      <c r="K253" s="164">
        <v>0</v>
      </c>
      <c r="L253" s="164">
        <v>0</v>
      </c>
      <c r="M253" s="164">
        <v>1</v>
      </c>
      <c r="N253" s="164">
        <v>0</v>
      </c>
      <c r="O253" s="164">
        <v>0</v>
      </c>
      <c r="P253" s="167">
        <v>0</v>
      </c>
    </row>
    <row r="254" spans="1:16" x14ac:dyDescent="0.4">
      <c r="A254" t="s">
        <v>491</v>
      </c>
      <c r="B254" t="s">
        <v>482</v>
      </c>
      <c r="C254" s="134" t="s">
        <v>69</v>
      </c>
      <c r="D254" s="135" t="s">
        <v>462</v>
      </c>
      <c r="E254" s="136"/>
      <c r="F254" s="136"/>
      <c r="G254" s="136"/>
      <c r="H254" s="163">
        <f t="shared" si="14"/>
        <v>1</v>
      </c>
      <c r="I254" s="164">
        <v>0</v>
      </c>
      <c r="J254" s="164">
        <v>0</v>
      </c>
      <c r="K254" s="164">
        <v>1</v>
      </c>
      <c r="L254" s="164">
        <v>0</v>
      </c>
      <c r="M254" s="164">
        <v>0</v>
      </c>
      <c r="N254" s="164">
        <v>0</v>
      </c>
      <c r="O254" s="164">
        <v>0</v>
      </c>
      <c r="P254" s="167">
        <v>0</v>
      </c>
    </row>
    <row r="255" spans="1:16" x14ac:dyDescent="0.4">
      <c r="A255" t="s">
        <v>491</v>
      </c>
      <c r="B255" t="s">
        <v>482</v>
      </c>
      <c r="C255" s="134" t="s">
        <v>70</v>
      </c>
      <c r="D255" s="135" t="s">
        <v>462</v>
      </c>
      <c r="E255" s="136"/>
      <c r="F255" s="136"/>
      <c r="G255" s="136"/>
      <c r="H255" s="163">
        <f t="shared" si="14"/>
        <v>0</v>
      </c>
      <c r="I255" s="164">
        <v>0</v>
      </c>
      <c r="J255" s="164">
        <v>0</v>
      </c>
      <c r="K255" s="164">
        <v>0</v>
      </c>
      <c r="L255" s="164">
        <v>0</v>
      </c>
      <c r="M255" s="164">
        <v>0</v>
      </c>
      <c r="N255" s="164">
        <v>0</v>
      </c>
      <c r="O255" s="164">
        <v>0</v>
      </c>
      <c r="P255" s="167">
        <v>0</v>
      </c>
    </row>
    <row r="256" spans="1:16" x14ac:dyDescent="0.4">
      <c r="A256" t="s">
        <v>491</v>
      </c>
      <c r="B256" t="s">
        <v>482</v>
      </c>
      <c r="C256" s="134" t="s">
        <v>71</v>
      </c>
      <c r="D256" s="135" t="s">
        <v>462</v>
      </c>
      <c r="E256" s="136"/>
      <c r="F256" s="136"/>
      <c r="G256" s="136"/>
      <c r="H256" s="163">
        <f t="shared" si="14"/>
        <v>3</v>
      </c>
      <c r="I256" s="164">
        <v>0</v>
      </c>
      <c r="J256" s="164">
        <v>1</v>
      </c>
      <c r="K256" s="164">
        <v>0</v>
      </c>
      <c r="L256" s="164">
        <v>0</v>
      </c>
      <c r="M256" s="164">
        <v>0</v>
      </c>
      <c r="N256" s="164">
        <v>0</v>
      </c>
      <c r="O256" s="164">
        <v>2</v>
      </c>
      <c r="P256" s="167">
        <v>0</v>
      </c>
    </row>
    <row r="257" spans="1:16" x14ac:dyDescent="0.4">
      <c r="A257" t="s">
        <v>491</v>
      </c>
      <c r="B257" t="s">
        <v>482</v>
      </c>
      <c r="C257" s="134" t="s">
        <v>72</v>
      </c>
      <c r="D257" s="135" t="s">
        <v>462</v>
      </c>
      <c r="E257" s="136"/>
      <c r="F257" s="136"/>
      <c r="G257" s="136"/>
      <c r="H257" s="163">
        <f t="shared" si="14"/>
        <v>3</v>
      </c>
      <c r="I257" s="164">
        <v>0</v>
      </c>
      <c r="J257" s="164">
        <v>0</v>
      </c>
      <c r="K257" s="164">
        <v>2</v>
      </c>
      <c r="L257" s="164">
        <v>0</v>
      </c>
      <c r="M257" s="164">
        <v>0</v>
      </c>
      <c r="N257" s="164">
        <v>0</v>
      </c>
      <c r="O257" s="164">
        <v>1</v>
      </c>
      <c r="P257" s="167">
        <v>0</v>
      </c>
    </row>
    <row r="258" spans="1:16" x14ac:dyDescent="0.4">
      <c r="A258" t="s">
        <v>491</v>
      </c>
      <c r="B258" t="s">
        <v>482</v>
      </c>
      <c r="C258" s="134" t="s">
        <v>73</v>
      </c>
      <c r="D258" s="135" t="s">
        <v>462</v>
      </c>
      <c r="E258" s="136"/>
      <c r="F258" s="136"/>
      <c r="G258" s="136"/>
      <c r="H258" s="163">
        <f t="shared" si="14"/>
        <v>10</v>
      </c>
      <c r="I258" s="164">
        <v>0</v>
      </c>
      <c r="J258" s="164">
        <v>2</v>
      </c>
      <c r="K258" s="164">
        <v>4</v>
      </c>
      <c r="L258" s="164">
        <v>0</v>
      </c>
      <c r="M258" s="164">
        <v>0</v>
      </c>
      <c r="N258" s="164">
        <v>2</v>
      </c>
      <c r="O258" s="164">
        <v>1</v>
      </c>
      <c r="P258" s="167">
        <v>1</v>
      </c>
    </row>
    <row r="259" spans="1:16" x14ac:dyDescent="0.4">
      <c r="A259" t="s">
        <v>491</v>
      </c>
      <c r="B259" t="s">
        <v>483</v>
      </c>
      <c r="C259" s="134" t="s">
        <v>74</v>
      </c>
      <c r="D259" s="135" t="s">
        <v>462</v>
      </c>
      <c r="E259" s="136"/>
      <c r="F259" s="136"/>
      <c r="G259" s="136"/>
      <c r="H259" s="163">
        <f t="shared" si="14"/>
        <v>6</v>
      </c>
      <c r="I259" s="164">
        <v>0</v>
      </c>
      <c r="J259" s="164">
        <v>0</v>
      </c>
      <c r="K259" s="164">
        <v>0</v>
      </c>
      <c r="L259" s="164">
        <v>0</v>
      </c>
      <c r="M259" s="164">
        <v>0</v>
      </c>
      <c r="N259" s="164">
        <v>3</v>
      </c>
      <c r="O259" s="164">
        <v>2</v>
      </c>
      <c r="P259" s="167">
        <v>1</v>
      </c>
    </row>
    <row r="260" spans="1:16" x14ac:dyDescent="0.4">
      <c r="A260" t="s">
        <v>491</v>
      </c>
      <c r="B260" t="s">
        <v>483</v>
      </c>
      <c r="C260" s="134" t="s">
        <v>75</v>
      </c>
      <c r="D260" s="135" t="s">
        <v>462</v>
      </c>
      <c r="E260" s="136"/>
      <c r="F260" s="136"/>
      <c r="G260" s="136"/>
      <c r="H260" s="163">
        <f t="shared" si="14"/>
        <v>19</v>
      </c>
      <c r="I260" s="164">
        <v>0</v>
      </c>
      <c r="J260" s="164">
        <v>5</v>
      </c>
      <c r="K260" s="164">
        <v>2</v>
      </c>
      <c r="L260" s="164">
        <v>0</v>
      </c>
      <c r="M260" s="164">
        <v>1</v>
      </c>
      <c r="N260" s="164">
        <v>5</v>
      </c>
      <c r="O260" s="164">
        <v>6</v>
      </c>
      <c r="P260" s="167">
        <v>0</v>
      </c>
    </row>
    <row r="261" spans="1:16" x14ac:dyDescent="0.4">
      <c r="A261" t="s">
        <v>491</v>
      </c>
      <c r="B261" t="s">
        <v>483</v>
      </c>
      <c r="C261" s="134" t="s">
        <v>76</v>
      </c>
      <c r="D261" s="135" t="s">
        <v>462</v>
      </c>
      <c r="E261" s="136"/>
      <c r="F261" s="136"/>
      <c r="G261" s="136"/>
      <c r="H261" s="163">
        <f t="shared" si="14"/>
        <v>3</v>
      </c>
      <c r="I261" s="164">
        <v>0</v>
      </c>
      <c r="J261" s="164">
        <v>0</v>
      </c>
      <c r="K261" s="164">
        <v>1</v>
      </c>
      <c r="L261" s="164">
        <v>0</v>
      </c>
      <c r="M261" s="164">
        <v>0</v>
      </c>
      <c r="N261" s="164">
        <v>1</v>
      </c>
      <c r="O261" s="164">
        <v>1</v>
      </c>
      <c r="P261" s="167">
        <v>0</v>
      </c>
    </row>
    <row r="262" spans="1:16" x14ac:dyDescent="0.4">
      <c r="A262" t="s">
        <v>491</v>
      </c>
      <c r="B262" t="s">
        <v>483</v>
      </c>
      <c r="C262" s="134" t="s">
        <v>77</v>
      </c>
      <c r="D262" s="135" t="s">
        <v>462</v>
      </c>
      <c r="E262" s="136"/>
      <c r="F262" s="136"/>
      <c r="G262" s="136"/>
      <c r="H262" s="163">
        <f t="shared" si="14"/>
        <v>0</v>
      </c>
      <c r="I262" s="164">
        <v>0</v>
      </c>
      <c r="J262" s="164">
        <v>0</v>
      </c>
      <c r="K262" s="164">
        <v>0</v>
      </c>
      <c r="L262" s="164">
        <v>0</v>
      </c>
      <c r="M262" s="164">
        <v>0</v>
      </c>
      <c r="N262" s="164">
        <v>0</v>
      </c>
      <c r="O262" s="164">
        <v>0</v>
      </c>
      <c r="P262" s="167">
        <v>0</v>
      </c>
    </row>
    <row r="263" spans="1:16" x14ac:dyDescent="0.4">
      <c r="A263" t="s">
        <v>491</v>
      </c>
      <c r="B263" t="s">
        <v>482</v>
      </c>
      <c r="C263" s="134" t="s">
        <v>78</v>
      </c>
      <c r="D263" s="135" t="s">
        <v>462</v>
      </c>
      <c r="E263" s="136"/>
      <c r="F263" s="136"/>
      <c r="G263" s="136"/>
      <c r="H263" s="163">
        <f t="shared" si="14"/>
        <v>3</v>
      </c>
      <c r="I263" s="164">
        <v>0</v>
      </c>
      <c r="J263" s="164">
        <v>0</v>
      </c>
      <c r="K263" s="164">
        <v>1</v>
      </c>
      <c r="L263" s="164">
        <v>0</v>
      </c>
      <c r="M263" s="164">
        <v>0</v>
      </c>
      <c r="N263" s="164">
        <v>1</v>
      </c>
      <c r="O263" s="164">
        <v>1</v>
      </c>
      <c r="P263" s="167">
        <v>0</v>
      </c>
    </row>
    <row r="264" spans="1:16" x14ac:dyDescent="0.4">
      <c r="A264" t="s">
        <v>491</v>
      </c>
      <c r="B264" t="s">
        <v>482</v>
      </c>
      <c r="C264" s="134" t="s">
        <v>79</v>
      </c>
      <c r="D264" s="135" t="s">
        <v>462</v>
      </c>
      <c r="E264" s="136"/>
      <c r="F264" s="136"/>
      <c r="G264" s="136"/>
      <c r="H264" s="163">
        <f t="shared" si="14"/>
        <v>7</v>
      </c>
      <c r="I264" s="164">
        <v>0</v>
      </c>
      <c r="J264" s="164">
        <v>1</v>
      </c>
      <c r="K264" s="164">
        <v>2</v>
      </c>
      <c r="L264" s="164">
        <v>1</v>
      </c>
      <c r="M264" s="164">
        <v>0</v>
      </c>
      <c r="N264" s="164">
        <v>0</v>
      </c>
      <c r="O264" s="164">
        <v>3</v>
      </c>
      <c r="P264" s="167">
        <v>0</v>
      </c>
    </row>
    <row r="265" spans="1:16" x14ac:dyDescent="0.4">
      <c r="A265" t="s">
        <v>491</v>
      </c>
      <c r="B265" t="s">
        <v>482</v>
      </c>
      <c r="C265" s="134" t="s">
        <v>80</v>
      </c>
      <c r="D265" s="135" t="s">
        <v>462</v>
      </c>
      <c r="E265" s="136"/>
      <c r="F265" s="136"/>
      <c r="G265" s="136"/>
      <c r="H265" s="163">
        <f t="shared" si="14"/>
        <v>0</v>
      </c>
      <c r="I265" s="164">
        <v>0</v>
      </c>
      <c r="J265" s="164">
        <v>0</v>
      </c>
      <c r="K265" s="164">
        <v>0</v>
      </c>
      <c r="L265" s="164">
        <v>0</v>
      </c>
      <c r="M265" s="164">
        <v>0</v>
      </c>
      <c r="N265" s="164">
        <v>0</v>
      </c>
      <c r="O265" s="164">
        <v>0</v>
      </c>
      <c r="P265" s="167">
        <v>0</v>
      </c>
    </row>
    <row r="266" spans="1:16" x14ac:dyDescent="0.4">
      <c r="A266" t="s">
        <v>491</v>
      </c>
      <c r="B266" t="s">
        <v>482</v>
      </c>
      <c r="C266" s="134" t="s">
        <v>81</v>
      </c>
      <c r="D266" s="135" t="s">
        <v>462</v>
      </c>
      <c r="E266" s="136"/>
      <c r="F266" s="136"/>
      <c r="G266" s="136"/>
      <c r="H266" s="163">
        <f t="shared" si="14"/>
        <v>24</v>
      </c>
      <c r="I266" s="164">
        <v>0</v>
      </c>
      <c r="J266" s="164">
        <v>5</v>
      </c>
      <c r="K266" s="164">
        <v>3</v>
      </c>
      <c r="L266" s="164">
        <v>1</v>
      </c>
      <c r="M266" s="164">
        <v>0</v>
      </c>
      <c r="N266" s="164">
        <v>6</v>
      </c>
      <c r="O266" s="164">
        <v>9</v>
      </c>
      <c r="P266" s="167">
        <v>0</v>
      </c>
    </row>
    <row r="267" spans="1:16" x14ac:dyDescent="0.4">
      <c r="A267" t="s">
        <v>491</v>
      </c>
      <c r="B267" t="s">
        <v>482</v>
      </c>
      <c r="C267" s="134" t="s">
        <v>82</v>
      </c>
      <c r="D267" s="135" t="s">
        <v>462</v>
      </c>
      <c r="E267" s="136"/>
      <c r="F267" s="136"/>
      <c r="G267" s="136"/>
      <c r="H267" s="163">
        <f t="shared" si="14"/>
        <v>2</v>
      </c>
      <c r="I267" s="164">
        <v>0</v>
      </c>
      <c r="J267" s="164">
        <v>0</v>
      </c>
      <c r="K267" s="164">
        <v>0</v>
      </c>
      <c r="L267" s="164">
        <v>0</v>
      </c>
      <c r="M267" s="164">
        <v>0</v>
      </c>
      <c r="N267" s="164">
        <v>0</v>
      </c>
      <c r="O267" s="164">
        <v>2</v>
      </c>
      <c r="P267" s="167">
        <v>0</v>
      </c>
    </row>
    <row r="268" spans="1:16" x14ac:dyDescent="0.4">
      <c r="A268" t="s">
        <v>509</v>
      </c>
      <c r="B268" t="s">
        <v>388</v>
      </c>
      <c r="C268" s="134" t="s">
        <v>83</v>
      </c>
      <c r="D268" s="135" t="s">
        <v>462</v>
      </c>
      <c r="E268" s="136"/>
      <c r="F268" s="136"/>
      <c r="G268" s="136"/>
      <c r="H268" s="163">
        <f t="shared" si="14"/>
        <v>7</v>
      </c>
      <c r="I268" s="164">
        <v>0</v>
      </c>
      <c r="J268" s="164">
        <v>0</v>
      </c>
      <c r="K268" s="164">
        <v>2</v>
      </c>
      <c r="L268" s="164">
        <v>0</v>
      </c>
      <c r="M268" s="164">
        <v>0</v>
      </c>
      <c r="N268" s="164">
        <v>0</v>
      </c>
      <c r="O268" s="164">
        <v>5</v>
      </c>
      <c r="P268" s="167">
        <v>0</v>
      </c>
    </row>
    <row r="269" spans="1:16" x14ac:dyDescent="0.4">
      <c r="A269" t="s">
        <v>501</v>
      </c>
      <c r="B269" t="s">
        <v>471</v>
      </c>
      <c r="C269" s="134" t="s">
        <v>84</v>
      </c>
      <c r="D269" s="135" t="s">
        <v>462</v>
      </c>
      <c r="E269" s="136"/>
      <c r="F269" s="136"/>
      <c r="G269" s="136"/>
      <c r="H269" s="163">
        <f t="shared" si="14"/>
        <v>3</v>
      </c>
      <c r="I269" s="164">
        <v>0</v>
      </c>
      <c r="J269" s="164">
        <v>0</v>
      </c>
      <c r="K269" s="164">
        <v>0</v>
      </c>
      <c r="L269" s="164">
        <v>0</v>
      </c>
      <c r="M269" s="164">
        <v>0</v>
      </c>
      <c r="N269" s="164">
        <v>0</v>
      </c>
      <c r="O269" s="164">
        <v>1</v>
      </c>
      <c r="P269" s="167">
        <v>2</v>
      </c>
    </row>
    <row r="270" spans="1:16" x14ac:dyDescent="0.4">
      <c r="A270" t="s">
        <v>501</v>
      </c>
      <c r="B270" t="s">
        <v>471</v>
      </c>
      <c r="C270" s="134" t="s">
        <v>85</v>
      </c>
      <c r="D270" s="135" t="s">
        <v>462</v>
      </c>
      <c r="E270" s="136"/>
      <c r="F270" s="136"/>
      <c r="G270" s="136"/>
      <c r="H270" s="163">
        <f t="shared" si="14"/>
        <v>9</v>
      </c>
      <c r="I270" s="164">
        <v>0</v>
      </c>
      <c r="J270" s="164">
        <v>2</v>
      </c>
      <c r="K270" s="164">
        <v>3</v>
      </c>
      <c r="L270" s="164">
        <v>1</v>
      </c>
      <c r="M270" s="164">
        <v>0</v>
      </c>
      <c r="N270" s="164">
        <v>0</v>
      </c>
      <c r="O270" s="164">
        <v>3</v>
      </c>
      <c r="P270" s="167">
        <v>0</v>
      </c>
    </row>
    <row r="271" spans="1:16" x14ac:dyDescent="0.4">
      <c r="A271" t="s">
        <v>509</v>
      </c>
      <c r="B271" t="s">
        <v>388</v>
      </c>
      <c r="C271" s="134" t="s">
        <v>86</v>
      </c>
      <c r="D271" s="135" t="s">
        <v>462</v>
      </c>
      <c r="E271" s="136"/>
      <c r="F271" s="136"/>
      <c r="G271" s="136"/>
      <c r="H271" s="163">
        <f t="shared" si="14"/>
        <v>3</v>
      </c>
      <c r="I271" s="164">
        <v>0</v>
      </c>
      <c r="J271" s="164">
        <v>2</v>
      </c>
      <c r="K271" s="164">
        <v>0</v>
      </c>
      <c r="L271" s="164">
        <v>0</v>
      </c>
      <c r="M271" s="164">
        <v>0</v>
      </c>
      <c r="N271" s="164">
        <v>1</v>
      </c>
      <c r="O271" s="164">
        <v>0</v>
      </c>
      <c r="P271" s="167">
        <v>0</v>
      </c>
    </row>
    <row r="272" spans="1:16" x14ac:dyDescent="0.4">
      <c r="A272" t="s">
        <v>509</v>
      </c>
      <c r="B272" t="s">
        <v>388</v>
      </c>
      <c r="C272" s="134" t="s">
        <v>87</v>
      </c>
      <c r="D272" s="135" t="s">
        <v>462</v>
      </c>
      <c r="E272" s="136"/>
      <c r="F272" s="136"/>
      <c r="G272" s="136"/>
      <c r="H272" s="163">
        <f t="shared" si="14"/>
        <v>12</v>
      </c>
      <c r="I272" s="164">
        <v>0</v>
      </c>
      <c r="J272" s="164">
        <v>2</v>
      </c>
      <c r="K272" s="164">
        <v>3</v>
      </c>
      <c r="L272" s="164">
        <v>0</v>
      </c>
      <c r="M272" s="164">
        <v>0</v>
      </c>
      <c r="N272" s="164">
        <v>1</v>
      </c>
      <c r="O272" s="164">
        <v>6</v>
      </c>
      <c r="P272" s="167">
        <v>0</v>
      </c>
    </row>
    <row r="273" spans="1:16" x14ac:dyDescent="0.4">
      <c r="A273" t="s">
        <v>509</v>
      </c>
      <c r="B273" t="s">
        <v>388</v>
      </c>
      <c r="C273" s="134" t="s">
        <v>88</v>
      </c>
      <c r="D273" s="135" t="s">
        <v>462</v>
      </c>
      <c r="E273" s="136"/>
      <c r="F273" s="136"/>
      <c r="G273" s="136"/>
      <c r="H273" s="163">
        <f t="shared" si="14"/>
        <v>9</v>
      </c>
      <c r="I273" s="164">
        <v>0</v>
      </c>
      <c r="J273" s="164">
        <v>1</v>
      </c>
      <c r="K273" s="164">
        <v>1</v>
      </c>
      <c r="L273" s="164">
        <v>1</v>
      </c>
      <c r="M273" s="164">
        <v>0</v>
      </c>
      <c r="N273" s="164">
        <v>3</v>
      </c>
      <c r="O273" s="164">
        <v>3</v>
      </c>
      <c r="P273" s="167">
        <v>0</v>
      </c>
    </row>
    <row r="274" spans="1:16" x14ac:dyDescent="0.4">
      <c r="A274" t="s">
        <v>509</v>
      </c>
      <c r="B274" t="s">
        <v>388</v>
      </c>
      <c r="C274" s="134" t="s">
        <v>89</v>
      </c>
      <c r="D274" s="135" t="s">
        <v>462</v>
      </c>
      <c r="E274" s="136"/>
      <c r="F274" s="136"/>
      <c r="G274" s="136"/>
      <c r="H274" s="163">
        <f t="shared" si="14"/>
        <v>4</v>
      </c>
      <c r="I274" s="164">
        <v>0</v>
      </c>
      <c r="J274" s="164">
        <v>1</v>
      </c>
      <c r="K274" s="164">
        <v>0</v>
      </c>
      <c r="L274" s="164">
        <v>1</v>
      </c>
      <c r="M274" s="164">
        <v>0</v>
      </c>
      <c r="N274" s="164">
        <v>1</v>
      </c>
      <c r="O274" s="164">
        <v>1</v>
      </c>
      <c r="P274" s="167">
        <v>0</v>
      </c>
    </row>
    <row r="275" spans="1:16" x14ac:dyDescent="0.4">
      <c r="A275" t="s">
        <v>501</v>
      </c>
      <c r="B275" t="s">
        <v>471</v>
      </c>
      <c r="C275" s="134" t="s">
        <v>90</v>
      </c>
      <c r="D275" s="135" t="s">
        <v>462</v>
      </c>
      <c r="E275" s="136"/>
      <c r="F275" s="136"/>
      <c r="G275" s="136"/>
      <c r="H275" s="163">
        <f t="shared" si="14"/>
        <v>1</v>
      </c>
      <c r="I275" s="164">
        <v>0</v>
      </c>
      <c r="J275" s="164">
        <v>0</v>
      </c>
      <c r="K275" s="164">
        <v>0</v>
      </c>
      <c r="L275" s="164">
        <v>0</v>
      </c>
      <c r="M275" s="164">
        <v>0</v>
      </c>
      <c r="N275" s="164">
        <v>0</v>
      </c>
      <c r="O275" s="164">
        <v>1</v>
      </c>
      <c r="P275" s="167">
        <v>0</v>
      </c>
    </row>
    <row r="276" spans="1:16" x14ac:dyDescent="0.4">
      <c r="A276" t="s">
        <v>501</v>
      </c>
      <c r="B276" t="s">
        <v>471</v>
      </c>
      <c r="C276" s="134" t="s">
        <v>91</v>
      </c>
      <c r="D276" s="135" t="s">
        <v>462</v>
      </c>
      <c r="E276" s="136"/>
      <c r="F276" s="136"/>
      <c r="G276" s="136"/>
      <c r="H276" s="163">
        <f t="shared" si="14"/>
        <v>11</v>
      </c>
      <c r="I276" s="164">
        <v>0</v>
      </c>
      <c r="J276" s="164">
        <v>3</v>
      </c>
      <c r="K276" s="164">
        <v>1</v>
      </c>
      <c r="L276" s="164">
        <v>0</v>
      </c>
      <c r="M276" s="164">
        <v>0</v>
      </c>
      <c r="N276" s="164">
        <v>1</v>
      </c>
      <c r="O276" s="164">
        <v>6</v>
      </c>
      <c r="P276" s="167">
        <v>0</v>
      </c>
    </row>
    <row r="277" spans="1:16" x14ac:dyDescent="0.4">
      <c r="A277" t="s">
        <v>504</v>
      </c>
      <c r="B277" t="s">
        <v>477</v>
      </c>
      <c r="C277" s="134" t="s">
        <v>92</v>
      </c>
      <c r="D277" s="135" t="s">
        <v>462</v>
      </c>
      <c r="E277" s="136"/>
      <c r="F277" s="136"/>
      <c r="G277" s="136"/>
      <c r="H277" s="163">
        <f t="shared" si="14"/>
        <v>1</v>
      </c>
      <c r="I277" s="164">
        <v>0</v>
      </c>
      <c r="J277" s="164">
        <v>1</v>
      </c>
      <c r="K277" s="164">
        <v>0</v>
      </c>
      <c r="L277" s="164">
        <v>0</v>
      </c>
      <c r="M277" s="164">
        <v>0</v>
      </c>
      <c r="N277" s="164">
        <v>0</v>
      </c>
      <c r="O277" s="164">
        <v>0</v>
      </c>
      <c r="P277" s="167">
        <v>0</v>
      </c>
    </row>
    <row r="278" spans="1:16" x14ac:dyDescent="0.4">
      <c r="A278" t="s">
        <v>504</v>
      </c>
      <c r="B278" t="s">
        <v>477</v>
      </c>
      <c r="C278" s="134" t="s">
        <v>93</v>
      </c>
      <c r="D278" s="135" t="s">
        <v>462</v>
      </c>
      <c r="E278" s="136"/>
      <c r="F278" s="136"/>
      <c r="G278" s="136"/>
      <c r="H278" s="163">
        <f t="shared" si="14"/>
        <v>1</v>
      </c>
      <c r="I278" s="164">
        <v>0</v>
      </c>
      <c r="J278" s="164">
        <v>1</v>
      </c>
      <c r="K278" s="164">
        <v>0</v>
      </c>
      <c r="L278" s="164">
        <v>0</v>
      </c>
      <c r="M278" s="164">
        <v>0</v>
      </c>
      <c r="N278" s="164">
        <v>0</v>
      </c>
      <c r="O278" s="164">
        <v>0</v>
      </c>
      <c r="P278" s="167">
        <v>0</v>
      </c>
    </row>
    <row r="279" spans="1:16" x14ac:dyDescent="0.4">
      <c r="A279" t="s">
        <v>501</v>
      </c>
      <c r="B279" t="s">
        <v>471</v>
      </c>
      <c r="C279" s="134" t="s">
        <v>94</v>
      </c>
      <c r="D279" s="135" t="s">
        <v>462</v>
      </c>
      <c r="E279" s="136"/>
      <c r="F279" s="136"/>
      <c r="G279" s="136"/>
      <c r="H279" s="163">
        <f t="shared" si="14"/>
        <v>5</v>
      </c>
      <c r="I279" s="164">
        <v>0</v>
      </c>
      <c r="J279" s="164">
        <v>1</v>
      </c>
      <c r="K279" s="164">
        <v>1</v>
      </c>
      <c r="L279" s="164">
        <v>1</v>
      </c>
      <c r="M279" s="164">
        <v>1</v>
      </c>
      <c r="N279" s="164">
        <v>1</v>
      </c>
      <c r="O279" s="164">
        <v>0</v>
      </c>
      <c r="P279" s="167">
        <v>0</v>
      </c>
    </row>
    <row r="280" spans="1:16" x14ac:dyDescent="0.4">
      <c r="A280" t="s">
        <v>504</v>
      </c>
      <c r="B280" t="s">
        <v>477</v>
      </c>
      <c r="C280" s="134" t="s">
        <v>95</v>
      </c>
      <c r="D280" s="135" t="s">
        <v>462</v>
      </c>
      <c r="E280" s="136"/>
      <c r="F280" s="136"/>
      <c r="G280" s="136"/>
      <c r="H280" s="163">
        <f t="shared" si="14"/>
        <v>3</v>
      </c>
      <c r="I280" s="164">
        <v>0</v>
      </c>
      <c r="J280" s="164">
        <v>0</v>
      </c>
      <c r="K280" s="164">
        <v>0</v>
      </c>
      <c r="L280" s="164">
        <v>0</v>
      </c>
      <c r="M280" s="164">
        <v>0</v>
      </c>
      <c r="N280" s="164">
        <v>1</v>
      </c>
      <c r="O280" s="164">
        <v>2</v>
      </c>
      <c r="P280" s="167">
        <v>0</v>
      </c>
    </row>
    <row r="281" spans="1:16" x14ac:dyDescent="0.4">
      <c r="A281" t="s">
        <v>504</v>
      </c>
      <c r="B281" t="s">
        <v>477</v>
      </c>
      <c r="C281" s="134" t="s">
        <v>96</v>
      </c>
      <c r="D281" s="135" t="s">
        <v>462</v>
      </c>
      <c r="E281" s="136"/>
      <c r="F281" s="136"/>
      <c r="G281" s="136"/>
      <c r="H281" s="163">
        <f t="shared" si="14"/>
        <v>2</v>
      </c>
      <c r="I281" s="164">
        <v>0</v>
      </c>
      <c r="J281" s="164">
        <v>1</v>
      </c>
      <c r="K281" s="164">
        <v>0</v>
      </c>
      <c r="L281" s="164">
        <v>0</v>
      </c>
      <c r="M281" s="164">
        <v>0</v>
      </c>
      <c r="N281" s="164">
        <v>1</v>
      </c>
      <c r="O281" s="164">
        <v>0</v>
      </c>
      <c r="P281" s="167">
        <v>0</v>
      </c>
    </row>
    <row r="282" spans="1:16" x14ac:dyDescent="0.4">
      <c r="A282" t="s">
        <v>492</v>
      </c>
      <c r="B282" t="s">
        <v>484</v>
      </c>
      <c r="C282" s="134" t="s">
        <v>97</v>
      </c>
      <c r="D282" s="135" t="s">
        <v>462</v>
      </c>
      <c r="E282" s="136"/>
      <c r="F282" s="136"/>
      <c r="G282" s="136"/>
      <c r="H282" s="163">
        <f t="shared" si="14"/>
        <v>13</v>
      </c>
      <c r="I282" s="164">
        <v>0</v>
      </c>
      <c r="J282" s="164">
        <v>2</v>
      </c>
      <c r="K282" s="164">
        <v>7</v>
      </c>
      <c r="L282" s="164">
        <v>0</v>
      </c>
      <c r="M282" s="164">
        <v>0</v>
      </c>
      <c r="N282" s="164">
        <v>0</v>
      </c>
      <c r="O282" s="164">
        <v>4</v>
      </c>
      <c r="P282" s="167">
        <v>0</v>
      </c>
    </row>
    <row r="283" spans="1:16" x14ac:dyDescent="0.4">
      <c r="A283" t="s">
        <v>492</v>
      </c>
      <c r="B283" t="s">
        <v>484</v>
      </c>
      <c r="C283" s="134" t="s">
        <v>98</v>
      </c>
      <c r="D283" s="135" t="s">
        <v>462</v>
      </c>
      <c r="E283" s="136"/>
      <c r="F283" s="136"/>
      <c r="G283" s="136"/>
      <c r="H283" s="163">
        <f t="shared" ref="H283:H314" si="15">SUM(I283:P283)</f>
        <v>12</v>
      </c>
      <c r="I283" s="164">
        <v>0</v>
      </c>
      <c r="J283" s="164">
        <v>3</v>
      </c>
      <c r="K283" s="164">
        <v>4</v>
      </c>
      <c r="L283" s="164">
        <v>1</v>
      </c>
      <c r="M283" s="164">
        <v>3</v>
      </c>
      <c r="N283" s="164">
        <v>0</v>
      </c>
      <c r="O283" s="164">
        <v>1</v>
      </c>
      <c r="P283" s="167">
        <v>0</v>
      </c>
    </row>
    <row r="284" spans="1:16" x14ac:dyDescent="0.4">
      <c r="A284" t="s">
        <v>492</v>
      </c>
      <c r="B284" t="s">
        <v>484</v>
      </c>
      <c r="C284" s="134" t="s">
        <v>99</v>
      </c>
      <c r="D284" s="135" t="s">
        <v>462</v>
      </c>
      <c r="E284" s="136"/>
      <c r="F284" s="136"/>
      <c r="G284" s="136"/>
      <c r="H284" s="163">
        <f t="shared" si="15"/>
        <v>12</v>
      </c>
      <c r="I284" s="164">
        <v>0</v>
      </c>
      <c r="J284" s="164">
        <v>2</v>
      </c>
      <c r="K284" s="164">
        <v>0</v>
      </c>
      <c r="L284" s="164">
        <v>0</v>
      </c>
      <c r="M284" s="164">
        <v>1</v>
      </c>
      <c r="N284" s="164">
        <v>1</v>
      </c>
      <c r="O284" s="164">
        <v>8</v>
      </c>
      <c r="P284" s="167">
        <v>0</v>
      </c>
    </row>
    <row r="285" spans="1:16" x14ac:dyDescent="0.4">
      <c r="A285" t="s">
        <v>492</v>
      </c>
      <c r="B285" t="s">
        <v>484</v>
      </c>
      <c r="C285" s="134" t="s">
        <v>100</v>
      </c>
      <c r="D285" s="135" t="s">
        <v>462</v>
      </c>
      <c r="E285" s="136"/>
      <c r="F285" s="136"/>
      <c r="G285" s="136"/>
      <c r="H285" s="163">
        <f t="shared" si="15"/>
        <v>10</v>
      </c>
      <c r="I285" s="164">
        <v>0</v>
      </c>
      <c r="J285" s="164">
        <v>2</v>
      </c>
      <c r="K285" s="164">
        <v>3</v>
      </c>
      <c r="L285" s="164">
        <v>0</v>
      </c>
      <c r="M285" s="164">
        <v>1</v>
      </c>
      <c r="N285" s="164">
        <v>2</v>
      </c>
      <c r="O285" s="164">
        <v>2</v>
      </c>
      <c r="P285" s="167">
        <v>0</v>
      </c>
    </row>
    <row r="286" spans="1:16" x14ac:dyDescent="0.4">
      <c r="A286" t="s">
        <v>492</v>
      </c>
      <c r="B286" t="s">
        <v>484</v>
      </c>
      <c r="C286" s="134" t="s">
        <v>101</v>
      </c>
      <c r="D286" s="135" t="s">
        <v>462</v>
      </c>
      <c r="E286" s="136"/>
      <c r="F286" s="136"/>
      <c r="G286" s="136"/>
      <c r="H286" s="163">
        <f t="shared" si="15"/>
        <v>3</v>
      </c>
      <c r="I286" s="164">
        <v>0</v>
      </c>
      <c r="J286" s="164">
        <v>0</v>
      </c>
      <c r="K286" s="164">
        <v>1</v>
      </c>
      <c r="L286" s="164">
        <v>0</v>
      </c>
      <c r="M286" s="164">
        <v>0</v>
      </c>
      <c r="N286" s="164">
        <v>0</v>
      </c>
      <c r="O286" s="164">
        <v>2</v>
      </c>
      <c r="P286" s="167">
        <v>0</v>
      </c>
    </row>
    <row r="287" spans="1:16" x14ac:dyDescent="0.4">
      <c r="A287" t="s">
        <v>492</v>
      </c>
      <c r="B287" t="s">
        <v>484</v>
      </c>
      <c r="C287" s="134" t="s">
        <v>102</v>
      </c>
      <c r="D287" s="135" t="s">
        <v>462</v>
      </c>
      <c r="E287" s="136"/>
      <c r="F287" s="136"/>
      <c r="G287" s="136"/>
      <c r="H287" s="163">
        <f t="shared" si="15"/>
        <v>2</v>
      </c>
      <c r="I287" s="164">
        <v>0</v>
      </c>
      <c r="J287" s="164">
        <v>0</v>
      </c>
      <c r="K287" s="164">
        <v>1</v>
      </c>
      <c r="L287" s="164">
        <v>0</v>
      </c>
      <c r="M287" s="164">
        <v>0</v>
      </c>
      <c r="N287" s="164">
        <v>0</v>
      </c>
      <c r="O287" s="164">
        <v>1</v>
      </c>
      <c r="P287" s="167">
        <v>0</v>
      </c>
    </row>
    <row r="288" spans="1:16" x14ac:dyDescent="0.4">
      <c r="A288" t="s">
        <v>492</v>
      </c>
      <c r="B288" t="s">
        <v>484</v>
      </c>
      <c r="C288" s="134" t="s">
        <v>103</v>
      </c>
      <c r="D288" s="135" t="s">
        <v>462</v>
      </c>
      <c r="E288" s="136"/>
      <c r="F288" s="136"/>
      <c r="G288" s="136"/>
      <c r="H288" s="163">
        <f t="shared" si="15"/>
        <v>10</v>
      </c>
      <c r="I288" s="164">
        <v>0</v>
      </c>
      <c r="J288" s="164">
        <v>2</v>
      </c>
      <c r="K288" s="164">
        <v>3</v>
      </c>
      <c r="L288" s="164">
        <v>1</v>
      </c>
      <c r="M288" s="164">
        <v>0</v>
      </c>
      <c r="N288" s="164">
        <v>1</v>
      </c>
      <c r="O288" s="164">
        <v>3</v>
      </c>
      <c r="P288" s="167">
        <v>0</v>
      </c>
    </row>
    <row r="289" spans="1:16" x14ac:dyDescent="0.4">
      <c r="A289" t="s">
        <v>492</v>
      </c>
      <c r="B289" t="s">
        <v>484</v>
      </c>
      <c r="C289" s="134" t="s">
        <v>104</v>
      </c>
      <c r="D289" s="135" t="s">
        <v>462</v>
      </c>
      <c r="E289" s="136"/>
      <c r="F289" s="136"/>
      <c r="G289" s="136"/>
      <c r="H289" s="163">
        <f t="shared" si="15"/>
        <v>16</v>
      </c>
      <c r="I289" s="164">
        <v>0</v>
      </c>
      <c r="J289" s="164">
        <v>5</v>
      </c>
      <c r="K289" s="164">
        <v>1</v>
      </c>
      <c r="L289" s="164">
        <v>1</v>
      </c>
      <c r="M289" s="164">
        <v>0</v>
      </c>
      <c r="N289" s="164">
        <v>1</v>
      </c>
      <c r="O289" s="164">
        <v>8</v>
      </c>
      <c r="P289" s="167">
        <v>0</v>
      </c>
    </row>
    <row r="290" spans="1:16" x14ac:dyDescent="0.4">
      <c r="A290" t="s">
        <v>401</v>
      </c>
      <c r="B290" t="s">
        <v>478</v>
      </c>
      <c r="C290" s="134" t="s">
        <v>105</v>
      </c>
      <c r="D290" s="135" t="s">
        <v>462</v>
      </c>
      <c r="E290" s="136"/>
      <c r="F290" s="136"/>
      <c r="G290" s="136"/>
      <c r="H290" s="163">
        <f t="shared" si="15"/>
        <v>7</v>
      </c>
      <c r="I290" s="164">
        <v>0</v>
      </c>
      <c r="J290" s="164">
        <v>4</v>
      </c>
      <c r="K290" s="164">
        <v>2</v>
      </c>
      <c r="L290" s="164">
        <v>0</v>
      </c>
      <c r="M290" s="164">
        <v>0</v>
      </c>
      <c r="N290" s="164">
        <v>0</v>
      </c>
      <c r="O290" s="164">
        <v>1</v>
      </c>
      <c r="P290" s="167">
        <v>0</v>
      </c>
    </row>
    <row r="291" spans="1:16" x14ac:dyDescent="0.4">
      <c r="A291" t="s">
        <v>401</v>
      </c>
      <c r="B291" t="s">
        <v>478</v>
      </c>
      <c r="C291" s="134" t="s">
        <v>106</v>
      </c>
      <c r="D291" s="135" t="s">
        <v>462</v>
      </c>
      <c r="E291" s="136"/>
      <c r="F291" s="136"/>
      <c r="G291" s="136"/>
      <c r="H291" s="163">
        <f t="shared" si="15"/>
        <v>6</v>
      </c>
      <c r="I291" s="164">
        <v>0</v>
      </c>
      <c r="J291" s="164">
        <v>0</v>
      </c>
      <c r="K291" s="164">
        <v>0</v>
      </c>
      <c r="L291" s="164">
        <v>1</v>
      </c>
      <c r="M291" s="164">
        <v>0</v>
      </c>
      <c r="N291" s="164">
        <v>1</v>
      </c>
      <c r="O291" s="164">
        <v>4</v>
      </c>
      <c r="P291" s="167">
        <v>0</v>
      </c>
    </row>
    <row r="292" spans="1:16" x14ac:dyDescent="0.4">
      <c r="A292" t="s">
        <v>401</v>
      </c>
      <c r="B292" t="s">
        <v>478</v>
      </c>
      <c r="C292" s="134" t="s">
        <v>107</v>
      </c>
      <c r="D292" s="135" t="s">
        <v>462</v>
      </c>
      <c r="E292" s="136"/>
      <c r="F292" s="136"/>
      <c r="G292" s="136"/>
      <c r="H292" s="163">
        <f t="shared" si="15"/>
        <v>2</v>
      </c>
      <c r="I292" s="164">
        <v>0</v>
      </c>
      <c r="J292" s="164">
        <v>0</v>
      </c>
      <c r="K292" s="164">
        <v>0</v>
      </c>
      <c r="L292" s="164">
        <v>0</v>
      </c>
      <c r="M292" s="164">
        <v>0</v>
      </c>
      <c r="N292" s="164">
        <v>0</v>
      </c>
      <c r="O292" s="164">
        <v>2</v>
      </c>
      <c r="P292" s="167">
        <v>0</v>
      </c>
    </row>
    <row r="293" spans="1:16" x14ac:dyDescent="0.4">
      <c r="A293" t="s">
        <v>401</v>
      </c>
      <c r="B293" t="s">
        <v>478</v>
      </c>
      <c r="C293" s="134" t="s">
        <v>108</v>
      </c>
      <c r="D293" s="135" t="s">
        <v>462</v>
      </c>
      <c r="E293" s="136"/>
      <c r="F293" s="136"/>
      <c r="G293" s="136"/>
      <c r="H293" s="163">
        <f t="shared" si="15"/>
        <v>2</v>
      </c>
      <c r="I293" s="164">
        <v>0</v>
      </c>
      <c r="J293" s="164">
        <v>1</v>
      </c>
      <c r="K293" s="164">
        <v>0</v>
      </c>
      <c r="L293" s="164">
        <v>0</v>
      </c>
      <c r="M293" s="164">
        <v>0</v>
      </c>
      <c r="N293" s="164">
        <v>0</v>
      </c>
      <c r="O293" s="164">
        <v>1</v>
      </c>
      <c r="P293" s="167">
        <v>0</v>
      </c>
    </row>
    <row r="294" spans="1:16" x14ac:dyDescent="0.4">
      <c r="A294" t="s">
        <v>503</v>
      </c>
      <c r="B294" t="s">
        <v>474</v>
      </c>
      <c r="C294" s="134" t="s">
        <v>109</v>
      </c>
      <c r="D294" s="135" t="s">
        <v>462</v>
      </c>
      <c r="E294" s="136"/>
      <c r="F294" s="136"/>
      <c r="G294" s="136"/>
      <c r="H294" s="163">
        <f t="shared" si="15"/>
        <v>7</v>
      </c>
      <c r="I294" s="164">
        <v>0</v>
      </c>
      <c r="J294" s="164">
        <v>4</v>
      </c>
      <c r="K294" s="164">
        <v>0</v>
      </c>
      <c r="L294" s="164">
        <v>1</v>
      </c>
      <c r="M294" s="164">
        <v>0</v>
      </c>
      <c r="N294" s="164">
        <v>0</v>
      </c>
      <c r="O294" s="164">
        <v>2</v>
      </c>
      <c r="P294" s="167">
        <v>0</v>
      </c>
    </row>
    <row r="295" spans="1:16" x14ac:dyDescent="0.4">
      <c r="A295" t="s">
        <v>503</v>
      </c>
      <c r="B295" t="s">
        <v>474</v>
      </c>
      <c r="C295" s="134" t="s">
        <v>110</v>
      </c>
      <c r="D295" s="135" t="s">
        <v>462</v>
      </c>
      <c r="E295" s="136"/>
      <c r="F295" s="136"/>
      <c r="G295" s="136"/>
      <c r="H295" s="163">
        <f t="shared" si="15"/>
        <v>1</v>
      </c>
      <c r="I295" s="164">
        <v>0</v>
      </c>
      <c r="J295" s="164">
        <v>0</v>
      </c>
      <c r="K295" s="164">
        <v>0</v>
      </c>
      <c r="L295" s="164">
        <v>0</v>
      </c>
      <c r="M295" s="164">
        <v>0</v>
      </c>
      <c r="N295" s="164">
        <v>0</v>
      </c>
      <c r="O295" s="164">
        <v>1</v>
      </c>
      <c r="P295" s="167">
        <v>0</v>
      </c>
    </row>
    <row r="296" spans="1:16" x14ac:dyDescent="0.4">
      <c r="A296" t="s">
        <v>503</v>
      </c>
      <c r="B296" t="s">
        <v>474</v>
      </c>
      <c r="C296" s="134" t="s">
        <v>111</v>
      </c>
      <c r="D296" s="135" t="s">
        <v>462</v>
      </c>
      <c r="E296" s="136"/>
      <c r="F296" s="136"/>
      <c r="G296" s="136"/>
      <c r="H296" s="163">
        <f t="shared" si="15"/>
        <v>2</v>
      </c>
      <c r="I296" s="164">
        <v>0</v>
      </c>
      <c r="J296" s="164">
        <v>1</v>
      </c>
      <c r="K296" s="164">
        <v>0</v>
      </c>
      <c r="L296" s="164">
        <v>0</v>
      </c>
      <c r="M296" s="164">
        <v>1</v>
      </c>
      <c r="N296" s="164">
        <v>0</v>
      </c>
      <c r="O296" s="164">
        <v>0</v>
      </c>
      <c r="P296" s="167">
        <v>0</v>
      </c>
    </row>
    <row r="297" spans="1:16" x14ac:dyDescent="0.4">
      <c r="A297" t="s">
        <v>503</v>
      </c>
      <c r="B297" t="s">
        <v>474</v>
      </c>
      <c r="C297" s="134" t="s">
        <v>112</v>
      </c>
      <c r="D297" s="135" t="s">
        <v>462</v>
      </c>
      <c r="E297" s="136"/>
      <c r="F297" s="136"/>
      <c r="G297" s="136"/>
      <c r="H297" s="163">
        <f t="shared" si="15"/>
        <v>4</v>
      </c>
      <c r="I297" s="164">
        <v>0</v>
      </c>
      <c r="J297" s="164">
        <v>0</v>
      </c>
      <c r="K297" s="164">
        <v>0</v>
      </c>
      <c r="L297" s="164">
        <v>0</v>
      </c>
      <c r="M297" s="164">
        <v>0</v>
      </c>
      <c r="N297" s="164">
        <v>0</v>
      </c>
      <c r="O297" s="164">
        <v>4</v>
      </c>
      <c r="P297" s="167">
        <v>0</v>
      </c>
    </row>
    <row r="298" spans="1:16" x14ac:dyDescent="0.4">
      <c r="A298" t="s">
        <v>503</v>
      </c>
      <c r="B298" t="s">
        <v>474</v>
      </c>
      <c r="C298" s="134" t="s">
        <v>113</v>
      </c>
      <c r="D298" s="135" t="s">
        <v>462</v>
      </c>
      <c r="E298" s="136"/>
      <c r="F298" s="136"/>
      <c r="G298" s="136"/>
      <c r="H298" s="163">
        <f t="shared" si="15"/>
        <v>0</v>
      </c>
      <c r="I298" s="164">
        <v>0</v>
      </c>
      <c r="J298" s="164">
        <v>0</v>
      </c>
      <c r="K298" s="164">
        <v>0</v>
      </c>
      <c r="L298" s="164">
        <v>0</v>
      </c>
      <c r="M298" s="164">
        <v>0</v>
      </c>
      <c r="N298" s="164">
        <v>0</v>
      </c>
      <c r="O298" s="164">
        <v>0</v>
      </c>
      <c r="P298" s="167">
        <v>0</v>
      </c>
    </row>
    <row r="299" spans="1:16" x14ac:dyDescent="0.4">
      <c r="A299" t="s">
        <v>503</v>
      </c>
      <c r="B299" t="s">
        <v>474</v>
      </c>
      <c r="C299" s="134" t="s">
        <v>114</v>
      </c>
      <c r="D299" s="135" t="s">
        <v>462</v>
      </c>
      <c r="E299" s="136"/>
      <c r="F299" s="136"/>
      <c r="G299" s="136"/>
      <c r="H299" s="163">
        <f t="shared" si="15"/>
        <v>1</v>
      </c>
      <c r="I299" s="164">
        <v>0</v>
      </c>
      <c r="J299" s="164">
        <v>0</v>
      </c>
      <c r="K299" s="164">
        <v>1</v>
      </c>
      <c r="L299" s="164">
        <v>0</v>
      </c>
      <c r="M299" s="164">
        <v>0</v>
      </c>
      <c r="N299" s="164">
        <v>0</v>
      </c>
      <c r="O299" s="164">
        <v>0</v>
      </c>
      <c r="P299" s="167">
        <v>0</v>
      </c>
    </row>
    <row r="300" spans="1:16" x14ac:dyDescent="0.4">
      <c r="A300" t="s">
        <v>492</v>
      </c>
      <c r="B300" t="s">
        <v>484</v>
      </c>
      <c r="C300" s="134" t="s">
        <v>115</v>
      </c>
      <c r="D300" s="135" t="s">
        <v>462</v>
      </c>
      <c r="E300" s="136"/>
      <c r="F300" s="136"/>
      <c r="G300" s="136"/>
      <c r="H300" s="163">
        <f t="shared" si="15"/>
        <v>4</v>
      </c>
      <c r="I300" s="164">
        <v>1</v>
      </c>
      <c r="J300" s="164">
        <v>0</v>
      </c>
      <c r="K300" s="164">
        <v>1</v>
      </c>
      <c r="L300" s="164">
        <v>0</v>
      </c>
      <c r="M300" s="164">
        <v>0</v>
      </c>
      <c r="N300" s="164">
        <v>2</v>
      </c>
      <c r="O300" s="164">
        <v>0</v>
      </c>
      <c r="P300" s="167">
        <v>0</v>
      </c>
    </row>
    <row r="301" spans="1:16" x14ac:dyDescent="0.4">
      <c r="A301" t="s">
        <v>498</v>
      </c>
      <c r="B301" t="s">
        <v>391</v>
      </c>
      <c r="C301" s="134" t="s">
        <v>116</v>
      </c>
      <c r="D301" s="135" t="s">
        <v>462</v>
      </c>
      <c r="E301" s="136"/>
      <c r="F301" s="136"/>
      <c r="G301" s="136"/>
      <c r="H301" s="163">
        <f t="shared" si="15"/>
        <v>7</v>
      </c>
      <c r="I301" s="164">
        <v>0</v>
      </c>
      <c r="J301" s="164">
        <v>1</v>
      </c>
      <c r="K301" s="164">
        <v>1</v>
      </c>
      <c r="L301" s="164">
        <v>1</v>
      </c>
      <c r="M301" s="164">
        <v>0</v>
      </c>
      <c r="N301" s="164">
        <v>0</v>
      </c>
      <c r="O301" s="164">
        <v>4</v>
      </c>
      <c r="P301" s="167">
        <v>0</v>
      </c>
    </row>
    <row r="302" spans="1:16" x14ac:dyDescent="0.4">
      <c r="A302" t="s">
        <v>498</v>
      </c>
      <c r="B302" t="s">
        <v>391</v>
      </c>
      <c r="C302" s="134" t="s">
        <v>117</v>
      </c>
      <c r="D302" s="135" t="s">
        <v>462</v>
      </c>
      <c r="E302" s="136"/>
      <c r="F302" s="136"/>
      <c r="G302" s="136"/>
      <c r="H302" s="163">
        <f t="shared" si="15"/>
        <v>5</v>
      </c>
      <c r="I302" s="164">
        <v>0</v>
      </c>
      <c r="J302" s="164">
        <v>1</v>
      </c>
      <c r="K302" s="164">
        <v>0</v>
      </c>
      <c r="L302" s="164">
        <v>0</v>
      </c>
      <c r="M302" s="164">
        <v>0</v>
      </c>
      <c r="N302" s="164">
        <v>2</v>
      </c>
      <c r="O302" s="164">
        <v>2</v>
      </c>
      <c r="P302" s="167">
        <v>0</v>
      </c>
    </row>
    <row r="303" spans="1:16" x14ac:dyDescent="0.4">
      <c r="A303" t="s">
        <v>498</v>
      </c>
      <c r="B303" t="s">
        <v>391</v>
      </c>
      <c r="C303" s="134" t="s">
        <v>118</v>
      </c>
      <c r="D303" s="135" t="s">
        <v>462</v>
      </c>
      <c r="E303" s="136"/>
      <c r="F303" s="136"/>
      <c r="G303" s="136"/>
      <c r="H303" s="163">
        <f t="shared" si="15"/>
        <v>2</v>
      </c>
      <c r="I303" s="164">
        <v>0</v>
      </c>
      <c r="J303" s="164">
        <v>0</v>
      </c>
      <c r="K303" s="164">
        <v>0</v>
      </c>
      <c r="L303" s="164">
        <v>0</v>
      </c>
      <c r="M303" s="164">
        <v>1</v>
      </c>
      <c r="N303" s="164">
        <v>0</v>
      </c>
      <c r="O303" s="164">
        <v>1</v>
      </c>
      <c r="P303" s="167">
        <v>0</v>
      </c>
    </row>
    <row r="304" spans="1:16" x14ac:dyDescent="0.4">
      <c r="A304" t="s">
        <v>498</v>
      </c>
      <c r="B304" t="s">
        <v>391</v>
      </c>
      <c r="C304" s="134" t="s">
        <v>119</v>
      </c>
      <c r="D304" s="135" t="s">
        <v>462</v>
      </c>
      <c r="E304" s="136"/>
      <c r="F304" s="136"/>
      <c r="G304" s="136"/>
      <c r="H304" s="163">
        <f t="shared" si="15"/>
        <v>5</v>
      </c>
      <c r="I304" s="164">
        <v>0</v>
      </c>
      <c r="J304" s="164">
        <v>0</v>
      </c>
      <c r="K304" s="164">
        <v>0</v>
      </c>
      <c r="L304" s="164">
        <v>0</v>
      </c>
      <c r="M304" s="164">
        <v>0</v>
      </c>
      <c r="N304" s="164">
        <v>2</v>
      </c>
      <c r="O304" s="164">
        <v>3</v>
      </c>
      <c r="P304" s="167">
        <v>0</v>
      </c>
    </row>
    <row r="305" spans="1:16" x14ac:dyDescent="0.4">
      <c r="A305" t="s">
        <v>498</v>
      </c>
      <c r="B305" t="s">
        <v>391</v>
      </c>
      <c r="C305" s="134" t="s">
        <v>120</v>
      </c>
      <c r="D305" s="135" t="s">
        <v>462</v>
      </c>
      <c r="E305" s="136"/>
      <c r="F305" s="136"/>
      <c r="G305" s="136"/>
      <c r="H305" s="163">
        <f t="shared" si="15"/>
        <v>1</v>
      </c>
      <c r="I305" s="164">
        <v>0</v>
      </c>
      <c r="J305" s="164">
        <v>0</v>
      </c>
      <c r="K305" s="164">
        <v>0</v>
      </c>
      <c r="L305" s="164">
        <v>0</v>
      </c>
      <c r="M305" s="164">
        <v>0</v>
      </c>
      <c r="N305" s="164">
        <v>0</v>
      </c>
      <c r="O305" s="164">
        <v>1</v>
      </c>
      <c r="P305" s="167">
        <v>0</v>
      </c>
    </row>
    <row r="306" spans="1:16" x14ac:dyDescent="0.4">
      <c r="A306" t="s">
        <v>498</v>
      </c>
      <c r="B306" t="s">
        <v>391</v>
      </c>
      <c r="C306" s="134" t="s">
        <v>121</v>
      </c>
      <c r="D306" s="135" t="s">
        <v>462</v>
      </c>
      <c r="E306" s="136"/>
      <c r="F306" s="136"/>
      <c r="G306" s="136"/>
      <c r="H306" s="163">
        <f t="shared" si="15"/>
        <v>3</v>
      </c>
      <c r="I306" s="164">
        <v>0</v>
      </c>
      <c r="J306" s="164">
        <v>1</v>
      </c>
      <c r="K306" s="164">
        <v>0</v>
      </c>
      <c r="L306" s="164">
        <v>0</v>
      </c>
      <c r="M306" s="164">
        <v>1</v>
      </c>
      <c r="N306" s="164">
        <v>0</v>
      </c>
      <c r="O306" s="164">
        <v>1</v>
      </c>
      <c r="P306" s="167">
        <v>0</v>
      </c>
    </row>
    <row r="307" spans="1:16" x14ac:dyDescent="0.4">
      <c r="A307" t="s">
        <v>498</v>
      </c>
      <c r="B307" t="s">
        <v>391</v>
      </c>
      <c r="C307" s="134" t="s">
        <v>122</v>
      </c>
      <c r="D307" s="135" t="s">
        <v>462</v>
      </c>
      <c r="E307" s="136"/>
      <c r="F307" s="136"/>
      <c r="G307" s="136"/>
      <c r="H307" s="163">
        <f t="shared" si="15"/>
        <v>4</v>
      </c>
      <c r="I307" s="164">
        <v>0</v>
      </c>
      <c r="J307" s="164">
        <v>0</v>
      </c>
      <c r="K307" s="164">
        <v>1</v>
      </c>
      <c r="L307" s="164">
        <v>1</v>
      </c>
      <c r="M307" s="164">
        <v>0</v>
      </c>
      <c r="N307" s="164">
        <v>0</v>
      </c>
      <c r="O307" s="164">
        <v>2</v>
      </c>
      <c r="P307" s="167">
        <v>0</v>
      </c>
    </row>
    <row r="308" spans="1:16" x14ac:dyDescent="0.4">
      <c r="A308" t="s">
        <v>500</v>
      </c>
      <c r="B308" t="s">
        <v>393</v>
      </c>
      <c r="C308" s="134" t="s">
        <v>123</v>
      </c>
      <c r="D308" s="135" t="s">
        <v>462</v>
      </c>
      <c r="E308" s="136"/>
      <c r="F308" s="136"/>
      <c r="G308" s="136"/>
      <c r="H308" s="163">
        <f t="shared" si="15"/>
        <v>3</v>
      </c>
      <c r="I308" s="164">
        <v>0</v>
      </c>
      <c r="J308" s="164">
        <v>0</v>
      </c>
      <c r="K308" s="164">
        <v>0</v>
      </c>
      <c r="L308" s="164">
        <v>0</v>
      </c>
      <c r="M308" s="164">
        <v>0</v>
      </c>
      <c r="N308" s="164">
        <v>1</v>
      </c>
      <c r="O308" s="164">
        <v>1</v>
      </c>
      <c r="P308" s="167">
        <v>1</v>
      </c>
    </row>
    <row r="309" spans="1:16" x14ac:dyDescent="0.4">
      <c r="A309" t="s">
        <v>500</v>
      </c>
      <c r="B309" t="s">
        <v>393</v>
      </c>
      <c r="C309" s="134" t="s">
        <v>124</v>
      </c>
      <c r="D309" s="135" t="s">
        <v>462</v>
      </c>
      <c r="E309" s="136"/>
      <c r="F309" s="136"/>
      <c r="G309" s="136"/>
      <c r="H309" s="163">
        <f t="shared" si="15"/>
        <v>2</v>
      </c>
      <c r="I309" s="164">
        <v>0</v>
      </c>
      <c r="J309" s="164">
        <v>0</v>
      </c>
      <c r="K309" s="164">
        <v>0</v>
      </c>
      <c r="L309" s="164">
        <v>0</v>
      </c>
      <c r="M309" s="164">
        <v>0</v>
      </c>
      <c r="N309" s="164">
        <v>0</v>
      </c>
      <c r="O309" s="164">
        <v>2</v>
      </c>
      <c r="P309" s="167">
        <v>0</v>
      </c>
    </row>
    <row r="310" spans="1:16" x14ac:dyDescent="0.4">
      <c r="A310" t="s">
        <v>500</v>
      </c>
      <c r="B310" t="s">
        <v>393</v>
      </c>
      <c r="C310" s="134" t="s">
        <v>125</v>
      </c>
      <c r="D310" s="135" t="s">
        <v>462</v>
      </c>
      <c r="E310" s="136"/>
      <c r="F310" s="136"/>
      <c r="G310" s="136"/>
      <c r="H310" s="163">
        <f t="shared" si="15"/>
        <v>4</v>
      </c>
      <c r="I310" s="164">
        <v>0</v>
      </c>
      <c r="J310" s="164">
        <v>1</v>
      </c>
      <c r="K310" s="164">
        <v>0</v>
      </c>
      <c r="L310" s="164">
        <v>1</v>
      </c>
      <c r="M310" s="164">
        <v>0</v>
      </c>
      <c r="N310" s="164">
        <v>1</v>
      </c>
      <c r="O310" s="164">
        <v>1</v>
      </c>
      <c r="P310" s="167">
        <v>0</v>
      </c>
    </row>
    <row r="311" spans="1:16" x14ac:dyDescent="0.4">
      <c r="A311" t="s">
        <v>500</v>
      </c>
      <c r="B311" t="s">
        <v>393</v>
      </c>
      <c r="C311" s="134" t="s">
        <v>126</v>
      </c>
      <c r="D311" s="135" t="s">
        <v>462</v>
      </c>
      <c r="E311" s="136"/>
      <c r="F311" s="136"/>
      <c r="G311" s="136"/>
      <c r="H311" s="163">
        <f t="shared" si="15"/>
        <v>10</v>
      </c>
      <c r="I311" s="164">
        <v>0</v>
      </c>
      <c r="J311" s="164">
        <v>1</v>
      </c>
      <c r="K311" s="164">
        <v>1</v>
      </c>
      <c r="L311" s="164">
        <v>1</v>
      </c>
      <c r="M311" s="164">
        <v>0</v>
      </c>
      <c r="N311" s="164">
        <v>2</v>
      </c>
      <c r="O311" s="164">
        <v>5</v>
      </c>
      <c r="P311" s="167">
        <v>0</v>
      </c>
    </row>
    <row r="312" spans="1:16" x14ac:dyDescent="0.4">
      <c r="A312" t="s">
        <v>500</v>
      </c>
      <c r="B312" t="s">
        <v>393</v>
      </c>
      <c r="C312" s="134" t="s">
        <v>127</v>
      </c>
      <c r="D312" s="135" t="s">
        <v>462</v>
      </c>
      <c r="E312" s="136"/>
      <c r="F312" s="136"/>
      <c r="G312" s="136"/>
      <c r="H312" s="163">
        <f t="shared" si="15"/>
        <v>5</v>
      </c>
      <c r="I312" s="164">
        <v>0</v>
      </c>
      <c r="J312" s="164">
        <v>2</v>
      </c>
      <c r="K312" s="164">
        <v>0</v>
      </c>
      <c r="L312" s="164">
        <v>0</v>
      </c>
      <c r="M312" s="164">
        <v>1</v>
      </c>
      <c r="N312" s="164">
        <v>1</v>
      </c>
      <c r="O312" s="164">
        <v>0</v>
      </c>
      <c r="P312" s="167">
        <v>1</v>
      </c>
    </row>
    <row r="313" spans="1:16" x14ac:dyDescent="0.4">
      <c r="A313" t="s">
        <v>500</v>
      </c>
      <c r="B313" t="s">
        <v>393</v>
      </c>
      <c r="C313" s="134" t="s">
        <v>128</v>
      </c>
      <c r="D313" s="135" t="s">
        <v>462</v>
      </c>
      <c r="E313" s="136"/>
      <c r="F313" s="136"/>
      <c r="G313" s="136"/>
      <c r="H313" s="163">
        <f t="shared" si="15"/>
        <v>2</v>
      </c>
      <c r="I313" s="164">
        <v>0</v>
      </c>
      <c r="J313" s="164">
        <v>0</v>
      </c>
      <c r="K313" s="164">
        <v>1</v>
      </c>
      <c r="L313" s="164">
        <v>0</v>
      </c>
      <c r="M313" s="164">
        <v>0</v>
      </c>
      <c r="N313" s="164">
        <v>0</v>
      </c>
      <c r="O313" s="164">
        <v>1</v>
      </c>
      <c r="P313" s="167">
        <v>0</v>
      </c>
    </row>
    <row r="314" spans="1:16" x14ac:dyDescent="0.4">
      <c r="A314" t="s">
        <v>500</v>
      </c>
      <c r="B314" t="s">
        <v>393</v>
      </c>
      <c r="C314" s="134" t="s">
        <v>129</v>
      </c>
      <c r="D314" s="135" t="s">
        <v>462</v>
      </c>
      <c r="E314" s="136"/>
      <c r="F314" s="136"/>
      <c r="G314" s="136"/>
      <c r="H314" s="163">
        <f t="shared" si="15"/>
        <v>3</v>
      </c>
      <c r="I314" s="164">
        <v>0</v>
      </c>
      <c r="J314" s="164">
        <v>0</v>
      </c>
      <c r="K314" s="164">
        <v>0</v>
      </c>
      <c r="L314" s="164">
        <v>0</v>
      </c>
      <c r="M314" s="164">
        <v>0</v>
      </c>
      <c r="N314" s="164">
        <v>1</v>
      </c>
      <c r="O314" s="164">
        <v>2</v>
      </c>
      <c r="P314" s="167">
        <v>0</v>
      </c>
    </row>
    <row r="315" spans="1:16" x14ac:dyDescent="0.4">
      <c r="A315" t="s">
        <v>500</v>
      </c>
      <c r="B315" t="s">
        <v>393</v>
      </c>
      <c r="C315" s="134" t="s">
        <v>130</v>
      </c>
      <c r="D315" s="135" t="s">
        <v>462</v>
      </c>
      <c r="E315" s="136"/>
      <c r="F315" s="136"/>
      <c r="G315" s="136"/>
      <c r="H315" s="163">
        <f t="shared" ref="H315:H346" si="16">SUM(I315:P315)</f>
        <v>5</v>
      </c>
      <c r="I315" s="164">
        <v>0</v>
      </c>
      <c r="J315" s="164">
        <v>1</v>
      </c>
      <c r="K315" s="164">
        <v>1</v>
      </c>
      <c r="L315" s="164">
        <v>0</v>
      </c>
      <c r="M315" s="164">
        <v>0</v>
      </c>
      <c r="N315" s="164">
        <v>0</v>
      </c>
      <c r="O315" s="164">
        <v>3</v>
      </c>
      <c r="P315" s="167">
        <v>0</v>
      </c>
    </row>
    <row r="316" spans="1:16" x14ac:dyDescent="0.4">
      <c r="A316" t="s">
        <v>500</v>
      </c>
      <c r="B316" t="s">
        <v>393</v>
      </c>
      <c r="C316" s="134" t="s">
        <v>131</v>
      </c>
      <c r="D316" s="135" t="s">
        <v>462</v>
      </c>
      <c r="E316" s="136"/>
      <c r="F316" s="136"/>
      <c r="G316" s="136"/>
      <c r="H316" s="163">
        <f t="shared" si="16"/>
        <v>2</v>
      </c>
      <c r="I316" s="164">
        <v>0</v>
      </c>
      <c r="J316" s="164">
        <v>0</v>
      </c>
      <c r="K316" s="164">
        <v>0</v>
      </c>
      <c r="L316" s="164">
        <v>0</v>
      </c>
      <c r="M316" s="164">
        <v>0</v>
      </c>
      <c r="N316" s="164">
        <v>1</v>
      </c>
      <c r="O316" s="164">
        <v>1</v>
      </c>
      <c r="P316" s="167">
        <v>0</v>
      </c>
    </row>
    <row r="317" spans="1:16" x14ac:dyDescent="0.4">
      <c r="A317" t="s">
        <v>497</v>
      </c>
      <c r="B317" t="s">
        <v>470</v>
      </c>
      <c r="C317" s="134" t="s">
        <v>132</v>
      </c>
      <c r="D317" s="135" t="s">
        <v>462</v>
      </c>
      <c r="E317" s="136"/>
      <c r="F317" s="136"/>
      <c r="G317" s="136"/>
      <c r="H317" s="163">
        <f t="shared" si="16"/>
        <v>32</v>
      </c>
      <c r="I317" s="164">
        <v>1</v>
      </c>
      <c r="J317" s="164">
        <v>5</v>
      </c>
      <c r="K317" s="164">
        <v>10</v>
      </c>
      <c r="L317" s="164">
        <v>5</v>
      </c>
      <c r="M317" s="164">
        <v>0</v>
      </c>
      <c r="N317" s="164">
        <v>5</v>
      </c>
      <c r="O317" s="164">
        <v>6</v>
      </c>
      <c r="P317" s="167">
        <v>0</v>
      </c>
    </row>
    <row r="318" spans="1:16" x14ac:dyDescent="0.4">
      <c r="A318" t="s">
        <v>497</v>
      </c>
      <c r="B318" t="s">
        <v>470</v>
      </c>
      <c r="C318" s="134" t="s">
        <v>133</v>
      </c>
      <c r="D318" s="135" t="s">
        <v>462</v>
      </c>
      <c r="E318" s="136"/>
      <c r="F318" s="136"/>
      <c r="G318" s="136"/>
      <c r="H318" s="163">
        <f t="shared" si="16"/>
        <v>4</v>
      </c>
      <c r="I318" s="164">
        <v>0</v>
      </c>
      <c r="J318" s="164">
        <v>0</v>
      </c>
      <c r="K318" s="164">
        <v>1</v>
      </c>
      <c r="L318" s="164">
        <v>0</v>
      </c>
      <c r="M318" s="164">
        <v>0</v>
      </c>
      <c r="N318" s="164">
        <v>0</v>
      </c>
      <c r="O318" s="164">
        <v>3</v>
      </c>
      <c r="P318" s="167">
        <v>0</v>
      </c>
    </row>
    <row r="319" spans="1:16" x14ac:dyDescent="0.4">
      <c r="A319" t="s">
        <v>497</v>
      </c>
      <c r="B319" t="s">
        <v>390</v>
      </c>
      <c r="C319" s="134" t="s">
        <v>134</v>
      </c>
      <c r="D319" s="135" t="s">
        <v>462</v>
      </c>
      <c r="E319" s="136"/>
      <c r="F319" s="136"/>
      <c r="G319" s="136"/>
      <c r="H319" s="163">
        <f t="shared" si="16"/>
        <v>6</v>
      </c>
      <c r="I319" s="164">
        <v>0</v>
      </c>
      <c r="J319" s="164">
        <v>2</v>
      </c>
      <c r="K319" s="164">
        <v>0</v>
      </c>
      <c r="L319" s="164">
        <v>0</v>
      </c>
      <c r="M319" s="164">
        <v>0</v>
      </c>
      <c r="N319" s="164">
        <v>2</v>
      </c>
      <c r="O319" s="164">
        <v>1</v>
      </c>
      <c r="P319" s="167">
        <v>1</v>
      </c>
    </row>
    <row r="320" spans="1:16" x14ac:dyDescent="0.4">
      <c r="A320" t="s">
        <v>497</v>
      </c>
      <c r="B320" t="s">
        <v>390</v>
      </c>
      <c r="C320" s="134" t="s">
        <v>135</v>
      </c>
      <c r="D320" s="135" t="s">
        <v>462</v>
      </c>
      <c r="E320" s="136"/>
      <c r="F320" s="136"/>
      <c r="G320" s="136"/>
      <c r="H320" s="163">
        <f t="shared" si="16"/>
        <v>5</v>
      </c>
      <c r="I320" s="164">
        <v>0</v>
      </c>
      <c r="J320" s="164">
        <v>0</v>
      </c>
      <c r="K320" s="164">
        <v>1</v>
      </c>
      <c r="L320" s="164">
        <v>0</v>
      </c>
      <c r="M320" s="164">
        <v>0</v>
      </c>
      <c r="N320" s="164">
        <v>0</v>
      </c>
      <c r="O320" s="164">
        <v>4</v>
      </c>
      <c r="P320" s="167">
        <v>0</v>
      </c>
    </row>
    <row r="321" spans="1:16" x14ac:dyDescent="0.4">
      <c r="A321" t="s">
        <v>497</v>
      </c>
      <c r="B321" t="s">
        <v>390</v>
      </c>
      <c r="C321" s="134" t="s">
        <v>136</v>
      </c>
      <c r="D321" s="135" t="s">
        <v>462</v>
      </c>
      <c r="E321" s="136"/>
      <c r="F321" s="136"/>
      <c r="G321" s="136"/>
      <c r="H321" s="163">
        <f t="shared" si="16"/>
        <v>6</v>
      </c>
      <c r="I321" s="164">
        <v>0</v>
      </c>
      <c r="J321" s="164">
        <v>2</v>
      </c>
      <c r="K321" s="164">
        <v>1</v>
      </c>
      <c r="L321" s="164">
        <v>0</v>
      </c>
      <c r="M321" s="164">
        <v>0</v>
      </c>
      <c r="N321" s="164">
        <v>1</v>
      </c>
      <c r="O321" s="164">
        <v>2</v>
      </c>
      <c r="P321" s="167">
        <v>0</v>
      </c>
    </row>
    <row r="322" spans="1:16" x14ac:dyDescent="0.4">
      <c r="A322" t="s">
        <v>497</v>
      </c>
      <c r="B322" t="s">
        <v>470</v>
      </c>
      <c r="C322" s="134" t="s">
        <v>137</v>
      </c>
      <c r="D322" s="135" t="s">
        <v>462</v>
      </c>
      <c r="E322" s="136"/>
      <c r="F322" s="136"/>
      <c r="G322" s="136"/>
      <c r="H322" s="163">
        <f t="shared" si="16"/>
        <v>7</v>
      </c>
      <c r="I322" s="164">
        <v>1</v>
      </c>
      <c r="J322" s="164">
        <v>0</v>
      </c>
      <c r="K322" s="164">
        <v>1</v>
      </c>
      <c r="L322" s="164">
        <v>0</v>
      </c>
      <c r="M322" s="164">
        <v>0</v>
      </c>
      <c r="N322" s="164">
        <v>2</v>
      </c>
      <c r="O322" s="164">
        <v>3</v>
      </c>
      <c r="P322" s="167">
        <v>0</v>
      </c>
    </row>
    <row r="323" spans="1:16" x14ac:dyDescent="0.4">
      <c r="A323" t="s">
        <v>497</v>
      </c>
      <c r="B323" t="s">
        <v>470</v>
      </c>
      <c r="C323" s="134" t="s">
        <v>138</v>
      </c>
      <c r="D323" s="135" t="s">
        <v>462</v>
      </c>
      <c r="E323" s="136"/>
      <c r="F323" s="136"/>
      <c r="G323" s="136"/>
      <c r="H323" s="163">
        <f t="shared" si="16"/>
        <v>4</v>
      </c>
      <c r="I323" s="164">
        <v>0</v>
      </c>
      <c r="J323" s="164">
        <v>0</v>
      </c>
      <c r="K323" s="164">
        <v>0</v>
      </c>
      <c r="L323" s="164">
        <v>0</v>
      </c>
      <c r="M323" s="164">
        <v>0</v>
      </c>
      <c r="N323" s="164">
        <v>1</v>
      </c>
      <c r="O323" s="164">
        <v>3</v>
      </c>
      <c r="P323" s="167">
        <v>0</v>
      </c>
    </row>
    <row r="324" spans="1:16" x14ac:dyDescent="0.4">
      <c r="A324" t="s">
        <v>502</v>
      </c>
      <c r="B324" t="s">
        <v>473</v>
      </c>
      <c r="C324" s="134" t="s">
        <v>139</v>
      </c>
      <c r="D324" s="135" t="s">
        <v>462</v>
      </c>
      <c r="E324" s="136"/>
      <c r="F324" s="136"/>
      <c r="G324" s="136"/>
      <c r="H324" s="163">
        <f t="shared" si="16"/>
        <v>9</v>
      </c>
      <c r="I324" s="164">
        <v>0</v>
      </c>
      <c r="J324" s="164">
        <v>4</v>
      </c>
      <c r="K324" s="164">
        <v>1</v>
      </c>
      <c r="L324" s="164">
        <v>0</v>
      </c>
      <c r="M324" s="164">
        <v>0</v>
      </c>
      <c r="N324" s="164">
        <v>0</v>
      </c>
      <c r="O324" s="164">
        <v>4</v>
      </c>
      <c r="P324" s="167">
        <v>0</v>
      </c>
    </row>
    <row r="325" spans="1:16" x14ac:dyDescent="0.4">
      <c r="A325" t="s">
        <v>502</v>
      </c>
      <c r="B325" t="s">
        <v>473</v>
      </c>
      <c r="C325" s="134" t="s">
        <v>140</v>
      </c>
      <c r="D325" s="135" t="s">
        <v>462</v>
      </c>
      <c r="E325" s="136"/>
      <c r="F325" s="136"/>
      <c r="G325" s="136"/>
      <c r="H325" s="163">
        <f t="shared" si="16"/>
        <v>24</v>
      </c>
      <c r="I325" s="164">
        <v>0</v>
      </c>
      <c r="J325" s="164">
        <v>4</v>
      </c>
      <c r="K325" s="164">
        <v>1</v>
      </c>
      <c r="L325" s="164">
        <v>2</v>
      </c>
      <c r="M325" s="164">
        <v>0</v>
      </c>
      <c r="N325" s="164">
        <v>2</v>
      </c>
      <c r="O325" s="164">
        <v>15</v>
      </c>
      <c r="P325" s="167">
        <v>0</v>
      </c>
    </row>
    <row r="326" spans="1:16" x14ac:dyDescent="0.4">
      <c r="A326" t="s">
        <v>502</v>
      </c>
      <c r="B326" t="s">
        <v>473</v>
      </c>
      <c r="C326" s="134" t="s">
        <v>141</v>
      </c>
      <c r="D326" s="135" t="s">
        <v>462</v>
      </c>
      <c r="E326" s="136"/>
      <c r="F326" s="136"/>
      <c r="G326" s="136"/>
      <c r="H326" s="163">
        <f t="shared" si="16"/>
        <v>7</v>
      </c>
      <c r="I326" s="164">
        <v>0</v>
      </c>
      <c r="J326" s="164">
        <v>1</v>
      </c>
      <c r="K326" s="164">
        <v>0</v>
      </c>
      <c r="L326" s="164">
        <v>0</v>
      </c>
      <c r="M326" s="164">
        <v>0</v>
      </c>
      <c r="N326" s="164">
        <v>1</v>
      </c>
      <c r="O326" s="164">
        <v>5</v>
      </c>
      <c r="P326" s="167">
        <v>0</v>
      </c>
    </row>
    <row r="327" spans="1:16" x14ac:dyDescent="0.4">
      <c r="A327" t="s">
        <v>502</v>
      </c>
      <c r="B327" t="s">
        <v>473</v>
      </c>
      <c r="C327" s="134" t="s">
        <v>142</v>
      </c>
      <c r="D327" s="135" t="s">
        <v>462</v>
      </c>
      <c r="E327" s="136"/>
      <c r="F327" s="136"/>
      <c r="G327" s="136"/>
      <c r="H327" s="163">
        <f t="shared" si="16"/>
        <v>1</v>
      </c>
      <c r="I327" s="164">
        <v>0</v>
      </c>
      <c r="J327" s="164">
        <v>1</v>
      </c>
      <c r="K327" s="164">
        <v>0</v>
      </c>
      <c r="L327" s="164">
        <v>0</v>
      </c>
      <c r="M327" s="164">
        <v>0</v>
      </c>
      <c r="N327" s="164">
        <v>0</v>
      </c>
      <c r="O327" s="164">
        <v>0</v>
      </c>
      <c r="P327" s="167">
        <v>0</v>
      </c>
    </row>
    <row r="328" spans="1:16" x14ac:dyDescent="0.4">
      <c r="A328" t="s">
        <v>502</v>
      </c>
      <c r="B328" t="s">
        <v>473</v>
      </c>
      <c r="C328" s="134" t="s">
        <v>143</v>
      </c>
      <c r="D328" s="135" t="s">
        <v>462</v>
      </c>
      <c r="E328" s="136"/>
      <c r="F328" s="136"/>
      <c r="G328" s="136"/>
      <c r="H328" s="163">
        <f t="shared" si="16"/>
        <v>4</v>
      </c>
      <c r="I328" s="164">
        <v>0</v>
      </c>
      <c r="J328" s="164">
        <v>0</v>
      </c>
      <c r="K328" s="164">
        <v>0</v>
      </c>
      <c r="L328" s="164">
        <v>1</v>
      </c>
      <c r="M328" s="164">
        <v>0</v>
      </c>
      <c r="N328" s="164">
        <v>0</v>
      </c>
      <c r="O328" s="164">
        <v>3</v>
      </c>
      <c r="P328" s="167">
        <v>0</v>
      </c>
    </row>
    <row r="329" spans="1:16" x14ac:dyDescent="0.4">
      <c r="A329" t="s">
        <v>502</v>
      </c>
      <c r="B329" t="s">
        <v>473</v>
      </c>
      <c r="C329" s="134" t="s">
        <v>144</v>
      </c>
      <c r="D329" s="135" t="s">
        <v>462</v>
      </c>
      <c r="E329" s="136"/>
      <c r="F329" s="136"/>
      <c r="G329" s="136"/>
      <c r="H329" s="163">
        <f t="shared" si="16"/>
        <v>2</v>
      </c>
      <c r="I329" s="164">
        <v>0</v>
      </c>
      <c r="J329" s="164">
        <v>0</v>
      </c>
      <c r="K329" s="164">
        <v>0</v>
      </c>
      <c r="L329" s="164">
        <v>0</v>
      </c>
      <c r="M329" s="164">
        <v>0</v>
      </c>
      <c r="N329" s="164">
        <v>0</v>
      </c>
      <c r="O329" s="164">
        <v>2</v>
      </c>
      <c r="P329" s="167">
        <v>0</v>
      </c>
    </row>
    <row r="330" spans="1:16" x14ac:dyDescent="0.4">
      <c r="A330" t="s">
        <v>502</v>
      </c>
      <c r="B330" t="s">
        <v>473</v>
      </c>
      <c r="C330" s="134" t="s">
        <v>145</v>
      </c>
      <c r="D330" s="135" t="s">
        <v>462</v>
      </c>
      <c r="E330" s="136"/>
      <c r="F330" s="136"/>
      <c r="G330" s="136"/>
      <c r="H330" s="163">
        <f t="shared" si="16"/>
        <v>6</v>
      </c>
      <c r="I330" s="164">
        <v>0</v>
      </c>
      <c r="J330" s="164">
        <v>0</v>
      </c>
      <c r="K330" s="164">
        <v>0</v>
      </c>
      <c r="L330" s="164">
        <v>0</v>
      </c>
      <c r="M330" s="164">
        <v>0</v>
      </c>
      <c r="N330" s="164">
        <v>0</v>
      </c>
      <c r="O330" s="164">
        <v>6</v>
      </c>
      <c r="P330" s="167">
        <v>0</v>
      </c>
    </row>
    <row r="331" spans="1:16" x14ac:dyDescent="0.4">
      <c r="A331" t="s">
        <v>497</v>
      </c>
      <c r="B331" t="s">
        <v>390</v>
      </c>
      <c r="C331" s="134" t="s">
        <v>146</v>
      </c>
      <c r="D331" s="135" t="s">
        <v>462</v>
      </c>
      <c r="E331" s="136"/>
      <c r="F331" s="136"/>
      <c r="G331" s="136"/>
      <c r="H331" s="163">
        <f t="shared" si="16"/>
        <v>21</v>
      </c>
      <c r="I331" s="164">
        <v>0</v>
      </c>
      <c r="J331" s="164">
        <v>1</v>
      </c>
      <c r="K331" s="164">
        <v>2</v>
      </c>
      <c r="L331" s="164">
        <v>0</v>
      </c>
      <c r="M331" s="164">
        <v>0</v>
      </c>
      <c r="N331" s="164">
        <v>1</v>
      </c>
      <c r="O331" s="164">
        <v>16</v>
      </c>
      <c r="P331" s="167">
        <v>1</v>
      </c>
    </row>
    <row r="332" spans="1:16" x14ac:dyDescent="0.4">
      <c r="A332" t="s">
        <v>493</v>
      </c>
      <c r="B332" t="s">
        <v>467</v>
      </c>
      <c r="C332" s="134" t="s">
        <v>147</v>
      </c>
      <c r="D332" s="135" t="s">
        <v>462</v>
      </c>
      <c r="E332" s="136"/>
      <c r="F332" s="136"/>
      <c r="G332" s="136"/>
      <c r="H332" s="163">
        <f t="shared" si="16"/>
        <v>4</v>
      </c>
      <c r="I332" s="164">
        <v>0</v>
      </c>
      <c r="J332" s="164">
        <v>2</v>
      </c>
      <c r="K332" s="164">
        <v>0</v>
      </c>
      <c r="L332" s="164">
        <v>0</v>
      </c>
      <c r="M332" s="164">
        <v>0</v>
      </c>
      <c r="N332" s="164">
        <v>0</v>
      </c>
      <c r="O332" s="164">
        <v>1</v>
      </c>
      <c r="P332" s="167">
        <v>1</v>
      </c>
    </row>
    <row r="333" spans="1:16" x14ac:dyDescent="0.4">
      <c r="A333" t="s">
        <v>493</v>
      </c>
      <c r="B333" t="s">
        <v>467</v>
      </c>
      <c r="C333" s="134" t="s">
        <v>148</v>
      </c>
      <c r="D333" s="135" t="s">
        <v>462</v>
      </c>
      <c r="E333" s="136"/>
      <c r="F333" s="136"/>
      <c r="G333" s="136"/>
      <c r="H333" s="163">
        <f t="shared" si="16"/>
        <v>3</v>
      </c>
      <c r="I333" s="164">
        <v>0</v>
      </c>
      <c r="J333" s="164">
        <v>0</v>
      </c>
      <c r="K333" s="164">
        <v>0</v>
      </c>
      <c r="L333" s="164">
        <v>0</v>
      </c>
      <c r="M333" s="164">
        <v>1</v>
      </c>
      <c r="N333" s="164">
        <v>0</v>
      </c>
      <c r="O333" s="164">
        <v>2</v>
      </c>
      <c r="P333" s="167">
        <v>0</v>
      </c>
    </row>
    <row r="334" spans="1:16" x14ac:dyDescent="0.4">
      <c r="A334" t="s">
        <v>499</v>
      </c>
      <c r="B334" t="s">
        <v>392</v>
      </c>
      <c r="C334" s="134" t="s">
        <v>149</v>
      </c>
      <c r="D334" s="135" t="s">
        <v>462</v>
      </c>
      <c r="E334" s="136"/>
      <c r="F334" s="136"/>
      <c r="G334" s="136"/>
      <c r="H334" s="163">
        <f t="shared" si="16"/>
        <v>29</v>
      </c>
      <c r="I334" s="164">
        <v>0</v>
      </c>
      <c r="J334" s="164">
        <v>1</v>
      </c>
      <c r="K334" s="164">
        <v>8</v>
      </c>
      <c r="L334" s="164">
        <v>2</v>
      </c>
      <c r="M334" s="164">
        <v>3</v>
      </c>
      <c r="N334" s="164">
        <v>0</v>
      </c>
      <c r="O334" s="164">
        <v>14</v>
      </c>
      <c r="P334" s="167">
        <v>1</v>
      </c>
    </row>
    <row r="335" spans="1:16" x14ac:dyDescent="0.4">
      <c r="A335" t="s">
        <v>499</v>
      </c>
      <c r="B335" t="s">
        <v>392</v>
      </c>
      <c r="C335" s="134" t="s">
        <v>150</v>
      </c>
      <c r="D335" s="135" t="s">
        <v>462</v>
      </c>
      <c r="E335" s="136"/>
      <c r="F335" s="136"/>
      <c r="G335" s="136"/>
      <c r="H335" s="163">
        <f t="shared" si="16"/>
        <v>4</v>
      </c>
      <c r="I335" s="164">
        <v>0</v>
      </c>
      <c r="J335" s="164">
        <v>1</v>
      </c>
      <c r="K335" s="164">
        <v>0</v>
      </c>
      <c r="L335" s="164">
        <v>1</v>
      </c>
      <c r="M335" s="164">
        <v>0</v>
      </c>
      <c r="N335" s="164">
        <v>0</v>
      </c>
      <c r="O335" s="164">
        <v>2</v>
      </c>
      <c r="P335" s="167">
        <v>0</v>
      </c>
    </row>
    <row r="336" spans="1:16" x14ac:dyDescent="0.4">
      <c r="A336" t="s">
        <v>493</v>
      </c>
      <c r="B336" t="s">
        <v>467</v>
      </c>
      <c r="C336" s="134" t="s">
        <v>151</v>
      </c>
      <c r="D336" s="135" t="s">
        <v>462</v>
      </c>
      <c r="E336" s="136"/>
      <c r="F336" s="136"/>
      <c r="G336" s="136"/>
      <c r="H336" s="163">
        <f t="shared" si="16"/>
        <v>12</v>
      </c>
      <c r="I336" s="164">
        <v>0</v>
      </c>
      <c r="J336" s="164">
        <v>3</v>
      </c>
      <c r="K336" s="164">
        <v>2</v>
      </c>
      <c r="L336" s="164">
        <v>0</v>
      </c>
      <c r="M336" s="164">
        <v>0</v>
      </c>
      <c r="N336" s="164">
        <v>1</v>
      </c>
      <c r="O336" s="164">
        <v>6</v>
      </c>
      <c r="P336" s="167">
        <v>0</v>
      </c>
    </row>
    <row r="337" spans="1:16" x14ac:dyDescent="0.4">
      <c r="A337" t="s">
        <v>499</v>
      </c>
      <c r="B337" t="s">
        <v>392</v>
      </c>
      <c r="C337" s="134" t="s">
        <v>152</v>
      </c>
      <c r="D337" s="135" t="s">
        <v>462</v>
      </c>
      <c r="E337" s="136"/>
      <c r="F337" s="136"/>
      <c r="G337" s="136"/>
      <c r="H337" s="163">
        <f t="shared" si="16"/>
        <v>4</v>
      </c>
      <c r="I337" s="164">
        <v>0</v>
      </c>
      <c r="J337" s="164">
        <v>1</v>
      </c>
      <c r="K337" s="164">
        <v>0</v>
      </c>
      <c r="L337" s="164">
        <v>0</v>
      </c>
      <c r="M337" s="164">
        <v>0</v>
      </c>
      <c r="N337" s="164">
        <v>0</v>
      </c>
      <c r="O337" s="164">
        <v>3</v>
      </c>
      <c r="P337" s="167">
        <v>0</v>
      </c>
    </row>
    <row r="338" spans="1:16" x14ac:dyDescent="0.4">
      <c r="A338" t="s">
        <v>499</v>
      </c>
      <c r="B338" t="s">
        <v>392</v>
      </c>
      <c r="C338" s="134" t="s">
        <v>153</v>
      </c>
      <c r="D338" s="135" t="s">
        <v>462</v>
      </c>
      <c r="E338" s="136"/>
      <c r="F338" s="136"/>
      <c r="G338" s="136"/>
      <c r="H338" s="163">
        <f t="shared" si="16"/>
        <v>7</v>
      </c>
      <c r="I338" s="164">
        <v>0</v>
      </c>
      <c r="J338" s="164">
        <v>0</v>
      </c>
      <c r="K338" s="164">
        <v>2</v>
      </c>
      <c r="L338" s="164">
        <v>1</v>
      </c>
      <c r="M338" s="164">
        <v>0</v>
      </c>
      <c r="N338" s="164">
        <v>0</v>
      </c>
      <c r="O338" s="164">
        <v>4</v>
      </c>
      <c r="P338" s="167">
        <v>0</v>
      </c>
    </row>
    <row r="339" spans="1:16" x14ac:dyDescent="0.4">
      <c r="A339" t="s">
        <v>510</v>
      </c>
      <c r="B339" t="s">
        <v>485</v>
      </c>
      <c r="C339" s="134" t="s">
        <v>154</v>
      </c>
      <c r="D339" s="135" t="s">
        <v>462</v>
      </c>
      <c r="E339" s="136"/>
      <c r="F339" s="136"/>
      <c r="G339" s="136"/>
      <c r="H339" s="163">
        <f t="shared" si="16"/>
        <v>15</v>
      </c>
      <c r="I339" s="164">
        <v>1</v>
      </c>
      <c r="J339" s="164">
        <v>2</v>
      </c>
      <c r="K339" s="164">
        <v>2</v>
      </c>
      <c r="L339" s="164">
        <v>1</v>
      </c>
      <c r="M339" s="164">
        <v>0</v>
      </c>
      <c r="N339" s="164">
        <v>2</v>
      </c>
      <c r="O339" s="164">
        <v>5</v>
      </c>
      <c r="P339" s="167">
        <v>2</v>
      </c>
    </row>
    <row r="340" spans="1:16" x14ac:dyDescent="0.4">
      <c r="A340" t="s">
        <v>510</v>
      </c>
      <c r="B340" t="s">
        <v>485</v>
      </c>
      <c r="C340" s="134" t="s">
        <v>155</v>
      </c>
      <c r="D340" s="135" t="s">
        <v>462</v>
      </c>
      <c r="E340" s="136"/>
      <c r="F340" s="136"/>
      <c r="G340" s="136"/>
      <c r="H340" s="163">
        <f t="shared" si="16"/>
        <v>1</v>
      </c>
      <c r="I340" s="164">
        <v>0</v>
      </c>
      <c r="J340" s="164">
        <v>0</v>
      </c>
      <c r="K340" s="164">
        <v>0</v>
      </c>
      <c r="L340" s="164">
        <v>0</v>
      </c>
      <c r="M340" s="164">
        <v>0</v>
      </c>
      <c r="N340" s="164">
        <v>1</v>
      </c>
      <c r="O340" s="164">
        <v>0</v>
      </c>
      <c r="P340" s="167">
        <v>0</v>
      </c>
    </row>
    <row r="341" spans="1:16" x14ac:dyDescent="0.4">
      <c r="A341" t="s">
        <v>510</v>
      </c>
      <c r="B341" t="s">
        <v>485</v>
      </c>
      <c r="C341" s="134" t="s">
        <v>156</v>
      </c>
      <c r="D341" s="135" t="s">
        <v>462</v>
      </c>
      <c r="E341" s="136"/>
      <c r="F341" s="136"/>
      <c r="G341" s="136"/>
      <c r="H341" s="163">
        <f t="shared" si="16"/>
        <v>12</v>
      </c>
      <c r="I341" s="164">
        <v>0</v>
      </c>
      <c r="J341" s="164">
        <v>1</v>
      </c>
      <c r="K341" s="164">
        <v>1</v>
      </c>
      <c r="L341" s="164">
        <v>1</v>
      </c>
      <c r="M341" s="164">
        <v>0</v>
      </c>
      <c r="N341" s="164">
        <v>1</v>
      </c>
      <c r="O341" s="164">
        <v>7</v>
      </c>
      <c r="P341" s="167">
        <v>1</v>
      </c>
    </row>
    <row r="342" spans="1:16" x14ac:dyDescent="0.4">
      <c r="A342" t="s">
        <v>510</v>
      </c>
      <c r="B342" t="s">
        <v>486</v>
      </c>
      <c r="C342" s="134" t="s">
        <v>157</v>
      </c>
      <c r="D342" s="135" t="s">
        <v>462</v>
      </c>
      <c r="E342" s="136"/>
      <c r="F342" s="136"/>
      <c r="G342" s="136"/>
      <c r="H342" s="163">
        <f t="shared" si="16"/>
        <v>12</v>
      </c>
      <c r="I342" s="164">
        <v>0</v>
      </c>
      <c r="J342" s="164">
        <v>2</v>
      </c>
      <c r="K342" s="164">
        <v>3</v>
      </c>
      <c r="L342" s="164">
        <v>2</v>
      </c>
      <c r="M342" s="164">
        <v>0</v>
      </c>
      <c r="N342" s="164">
        <v>2</v>
      </c>
      <c r="O342" s="164">
        <v>3</v>
      </c>
      <c r="P342" s="167">
        <v>0</v>
      </c>
    </row>
    <row r="343" spans="1:16" x14ac:dyDescent="0.4">
      <c r="A343" t="s">
        <v>510</v>
      </c>
      <c r="B343" t="s">
        <v>486</v>
      </c>
      <c r="C343" s="134" t="s">
        <v>158</v>
      </c>
      <c r="D343" s="135" t="s">
        <v>462</v>
      </c>
      <c r="E343" s="136"/>
      <c r="F343" s="136"/>
      <c r="G343" s="136"/>
      <c r="H343" s="163">
        <f t="shared" si="16"/>
        <v>8</v>
      </c>
      <c r="I343" s="164">
        <v>0</v>
      </c>
      <c r="J343" s="164">
        <v>1</v>
      </c>
      <c r="K343" s="164">
        <v>1</v>
      </c>
      <c r="L343" s="164">
        <v>1</v>
      </c>
      <c r="M343" s="164">
        <v>0</v>
      </c>
      <c r="N343" s="164">
        <v>0</v>
      </c>
      <c r="O343" s="164">
        <v>4</v>
      </c>
      <c r="P343" s="167">
        <v>1</v>
      </c>
    </row>
    <row r="344" spans="1:16" x14ac:dyDescent="0.4">
      <c r="A344" t="s">
        <v>510</v>
      </c>
      <c r="B344" t="s">
        <v>486</v>
      </c>
      <c r="C344" s="134" t="s">
        <v>159</v>
      </c>
      <c r="D344" s="135" t="s">
        <v>462</v>
      </c>
      <c r="E344" s="136"/>
      <c r="F344" s="136"/>
      <c r="G344" s="136"/>
      <c r="H344" s="163">
        <f t="shared" si="16"/>
        <v>3</v>
      </c>
      <c r="I344" s="164">
        <v>0</v>
      </c>
      <c r="J344" s="164">
        <v>1</v>
      </c>
      <c r="K344" s="164">
        <v>0</v>
      </c>
      <c r="L344" s="164">
        <v>0</v>
      </c>
      <c r="M344" s="164">
        <v>0</v>
      </c>
      <c r="N344" s="164">
        <v>2</v>
      </c>
      <c r="O344" s="164">
        <v>0</v>
      </c>
      <c r="P344" s="167">
        <v>0</v>
      </c>
    </row>
    <row r="345" spans="1:16" x14ac:dyDescent="0.4">
      <c r="A345" t="s">
        <v>510</v>
      </c>
      <c r="B345" t="s">
        <v>485</v>
      </c>
      <c r="C345" s="134" t="s">
        <v>160</v>
      </c>
      <c r="D345" s="135" t="s">
        <v>462</v>
      </c>
      <c r="E345" s="136"/>
      <c r="F345" s="136"/>
      <c r="G345" s="136"/>
      <c r="H345" s="163">
        <f t="shared" si="16"/>
        <v>30</v>
      </c>
      <c r="I345" s="164">
        <v>0</v>
      </c>
      <c r="J345" s="164">
        <v>2</v>
      </c>
      <c r="K345" s="164">
        <v>6</v>
      </c>
      <c r="L345" s="164">
        <v>3</v>
      </c>
      <c r="M345" s="164">
        <v>1</v>
      </c>
      <c r="N345" s="164">
        <v>4</v>
      </c>
      <c r="O345" s="164">
        <v>14</v>
      </c>
      <c r="P345" s="167">
        <v>0</v>
      </c>
    </row>
    <row r="346" spans="1:16" x14ac:dyDescent="0.4">
      <c r="A346" t="s">
        <v>494</v>
      </c>
      <c r="B346" t="s">
        <v>469</v>
      </c>
      <c r="C346" s="134" t="s">
        <v>161</v>
      </c>
      <c r="D346" s="135" t="s">
        <v>462</v>
      </c>
      <c r="E346" s="136"/>
      <c r="F346" s="136"/>
      <c r="G346" s="136"/>
      <c r="H346" s="163">
        <f t="shared" si="16"/>
        <v>46</v>
      </c>
      <c r="I346" s="164">
        <v>0</v>
      </c>
      <c r="J346" s="164">
        <v>14</v>
      </c>
      <c r="K346" s="164">
        <v>6</v>
      </c>
      <c r="L346" s="164">
        <v>3</v>
      </c>
      <c r="M346" s="164">
        <v>0</v>
      </c>
      <c r="N346" s="164">
        <v>7</v>
      </c>
      <c r="O346" s="164">
        <v>14</v>
      </c>
      <c r="P346" s="167">
        <v>2</v>
      </c>
    </row>
    <row r="347" spans="1:16" x14ac:dyDescent="0.4">
      <c r="A347" t="s">
        <v>494</v>
      </c>
      <c r="B347" t="s">
        <v>469</v>
      </c>
      <c r="C347" s="134" t="s">
        <v>162</v>
      </c>
      <c r="D347" s="135" t="s">
        <v>462</v>
      </c>
      <c r="E347" s="136"/>
      <c r="F347" s="136"/>
      <c r="G347" s="136"/>
      <c r="H347" s="163">
        <f t="shared" ref="H347:H375" si="17">SUM(I347:P347)</f>
        <v>4</v>
      </c>
      <c r="I347" s="164">
        <v>0</v>
      </c>
      <c r="J347" s="164">
        <v>1</v>
      </c>
      <c r="K347" s="164">
        <v>0</v>
      </c>
      <c r="L347" s="164">
        <v>0</v>
      </c>
      <c r="M347" s="164">
        <v>0</v>
      </c>
      <c r="N347" s="164">
        <v>2</v>
      </c>
      <c r="O347" s="164">
        <v>1</v>
      </c>
      <c r="P347" s="167">
        <v>0</v>
      </c>
    </row>
    <row r="348" spans="1:16" x14ac:dyDescent="0.4">
      <c r="A348" t="s">
        <v>494</v>
      </c>
      <c r="B348" t="s">
        <v>469</v>
      </c>
      <c r="C348" s="134" t="s">
        <v>163</v>
      </c>
      <c r="D348" s="135" t="s">
        <v>462</v>
      </c>
      <c r="E348" s="136"/>
      <c r="F348" s="136"/>
      <c r="G348" s="136"/>
      <c r="H348" s="163">
        <f t="shared" si="17"/>
        <v>8</v>
      </c>
      <c r="I348" s="164">
        <v>0</v>
      </c>
      <c r="J348" s="164">
        <v>0</v>
      </c>
      <c r="K348" s="164">
        <v>3</v>
      </c>
      <c r="L348" s="164">
        <v>1</v>
      </c>
      <c r="M348" s="164">
        <v>0</v>
      </c>
      <c r="N348" s="164">
        <v>1</v>
      </c>
      <c r="O348" s="164">
        <v>3</v>
      </c>
      <c r="P348" s="167">
        <v>0</v>
      </c>
    </row>
    <row r="349" spans="1:16" x14ac:dyDescent="0.4">
      <c r="A349" t="s">
        <v>494</v>
      </c>
      <c r="B349" t="s">
        <v>469</v>
      </c>
      <c r="C349" s="134" t="s">
        <v>164</v>
      </c>
      <c r="D349" s="135" t="s">
        <v>462</v>
      </c>
      <c r="E349" s="136"/>
      <c r="F349" s="136"/>
      <c r="G349" s="136"/>
      <c r="H349" s="163">
        <f t="shared" si="17"/>
        <v>0</v>
      </c>
      <c r="I349" s="164">
        <v>0</v>
      </c>
      <c r="J349" s="164">
        <v>0</v>
      </c>
      <c r="K349" s="164">
        <v>0</v>
      </c>
      <c r="L349" s="164">
        <v>0</v>
      </c>
      <c r="M349" s="164">
        <v>0</v>
      </c>
      <c r="N349" s="164">
        <v>0</v>
      </c>
      <c r="O349" s="164">
        <v>0</v>
      </c>
      <c r="P349" s="167">
        <v>0</v>
      </c>
    </row>
    <row r="350" spans="1:16" x14ac:dyDescent="0.4">
      <c r="A350" t="s">
        <v>494</v>
      </c>
      <c r="B350" t="s">
        <v>469</v>
      </c>
      <c r="C350" s="134" t="s">
        <v>165</v>
      </c>
      <c r="D350" s="135" t="s">
        <v>462</v>
      </c>
      <c r="E350" s="136"/>
      <c r="F350" s="136"/>
      <c r="G350" s="136"/>
      <c r="H350" s="163">
        <f t="shared" si="17"/>
        <v>10</v>
      </c>
      <c r="I350" s="164">
        <v>0</v>
      </c>
      <c r="J350" s="164">
        <v>2</v>
      </c>
      <c r="K350" s="164">
        <v>1</v>
      </c>
      <c r="L350" s="164">
        <v>1</v>
      </c>
      <c r="M350" s="164">
        <v>0</v>
      </c>
      <c r="N350" s="164">
        <v>3</v>
      </c>
      <c r="O350" s="164">
        <v>3</v>
      </c>
      <c r="P350" s="167">
        <v>0</v>
      </c>
    </row>
    <row r="351" spans="1:16" x14ac:dyDescent="0.4">
      <c r="A351" t="s">
        <v>494</v>
      </c>
      <c r="B351" t="s">
        <v>469</v>
      </c>
      <c r="C351" s="134" t="s">
        <v>166</v>
      </c>
      <c r="D351" s="135" t="s">
        <v>462</v>
      </c>
      <c r="E351" s="136"/>
      <c r="F351" s="136"/>
      <c r="G351" s="136"/>
      <c r="H351" s="163">
        <f t="shared" si="17"/>
        <v>14</v>
      </c>
      <c r="I351" s="164">
        <v>0</v>
      </c>
      <c r="J351" s="164">
        <v>3</v>
      </c>
      <c r="K351" s="164">
        <v>0</v>
      </c>
      <c r="L351" s="164">
        <v>1</v>
      </c>
      <c r="M351" s="164">
        <v>0</v>
      </c>
      <c r="N351" s="164">
        <v>5</v>
      </c>
      <c r="O351" s="164">
        <v>5</v>
      </c>
      <c r="P351" s="167">
        <v>0</v>
      </c>
    </row>
    <row r="352" spans="1:16" x14ac:dyDescent="0.4">
      <c r="A352" t="s">
        <v>494</v>
      </c>
      <c r="B352" t="s">
        <v>469</v>
      </c>
      <c r="C352" s="134" t="s">
        <v>167</v>
      </c>
      <c r="D352" s="135" t="s">
        <v>462</v>
      </c>
      <c r="E352" s="136"/>
      <c r="F352" s="136"/>
      <c r="G352" s="136"/>
      <c r="H352" s="163">
        <f t="shared" si="17"/>
        <v>18</v>
      </c>
      <c r="I352" s="164">
        <v>2</v>
      </c>
      <c r="J352" s="164">
        <v>4</v>
      </c>
      <c r="K352" s="164">
        <v>0</v>
      </c>
      <c r="L352" s="164">
        <v>4</v>
      </c>
      <c r="M352" s="164">
        <v>0</v>
      </c>
      <c r="N352" s="164">
        <v>3</v>
      </c>
      <c r="O352" s="164">
        <v>4</v>
      </c>
      <c r="P352" s="167">
        <v>1</v>
      </c>
    </row>
    <row r="353" spans="1:16" x14ac:dyDescent="0.4">
      <c r="A353" t="s">
        <v>494</v>
      </c>
      <c r="B353" t="s">
        <v>469</v>
      </c>
      <c r="C353" s="134" t="s">
        <v>168</v>
      </c>
      <c r="D353" s="135" t="s">
        <v>462</v>
      </c>
      <c r="E353" s="136"/>
      <c r="F353" s="136"/>
      <c r="G353" s="136"/>
      <c r="H353" s="163">
        <f t="shared" si="17"/>
        <v>3</v>
      </c>
      <c r="I353" s="164">
        <v>0</v>
      </c>
      <c r="J353" s="164">
        <v>1</v>
      </c>
      <c r="K353" s="164">
        <v>1</v>
      </c>
      <c r="L353" s="164">
        <v>1</v>
      </c>
      <c r="M353" s="164">
        <v>0</v>
      </c>
      <c r="N353" s="164">
        <v>0</v>
      </c>
      <c r="O353" s="164">
        <v>0</v>
      </c>
      <c r="P353" s="167">
        <v>0</v>
      </c>
    </row>
    <row r="354" spans="1:16" x14ac:dyDescent="0.4">
      <c r="A354" t="s">
        <v>494</v>
      </c>
      <c r="B354" t="s">
        <v>469</v>
      </c>
      <c r="C354" s="134" t="s">
        <v>169</v>
      </c>
      <c r="D354" s="135" t="s">
        <v>462</v>
      </c>
      <c r="E354" s="136"/>
      <c r="F354" s="136"/>
      <c r="G354" s="136"/>
      <c r="H354" s="163">
        <f t="shared" si="17"/>
        <v>1</v>
      </c>
      <c r="I354" s="164">
        <v>0</v>
      </c>
      <c r="J354" s="164">
        <v>0</v>
      </c>
      <c r="K354" s="164">
        <v>1</v>
      </c>
      <c r="L354" s="164">
        <v>0</v>
      </c>
      <c r="M354" s="164">
        <v>0</v>
      </c>
      <c r="N354" s="164">
        <v>0</v>
      </c>
      <c r="O354" s="164">
        <v>0</v>
      </c>
      <c r="P354" s="167">
        <v>0</v>
      </c>
    </row>
    <row r="355" spans="1:16" x14ac:dyDescent="0.4">
      <c r="A355" t="s">
        <v>494</v>
      </c>
      <c r="B355" t="s">
        <v>469</v>
      </c>
      <c r="C355" s="134" t="s">
        <v>170</v>
      </c>
      <c r="D355" s="135" t="s">
        <v>462</v>
      </c>
      <c r="E355" s="136"/>
      <c r="F355" s="136"/>
      <c r="G355" s="136"/>
      <c r="H355" s="163">
        <f t="shared" si="17"/>
        <v>3</v>
      </c>
      <c r="I355" s="164">
        <v>0</v>
      </c>
      <c r="J355" s="164">
        <v>1</v>
      </c>
      <c r="K355" s="164">
        <v>0</v>
      </c>
      <c r="L355" s="164">
        <v>0</v>
      </c>
      <c r="M355" s="164">
        <v>0</v>
      </c>
      <c r="N355" s="164">
        <v>0</v>
      </c>
      <c r="O355" s="164">
        <v>2</v>
      </c>
      <c r="P355" s="167">
        <v>0</v>
      </c>
    </row>
    <row r="356" spans="1:16" x14ac:dyDescent="0.4">
      <c r="A356" t="s">
        <v>494</v>
      </c>
      <c r="B356" t="s">
        <v>469</v>
      </c>
      <c r="C356" s="134" t="s">
        <v>171</v>
      </c>
      <c r="D356" s="135" t="s">
        <v>462</v>
      </c>
      <c r="E356" s="136"/>
      <c r="F356" s="136"/>
      <c r="G356" s="136"/>
      <c r="H356" s="163">
        <f t="shared" si="17"/>
        <v>10</v>
      </c>
      <c r="I356" s="164">
        <v>0</v>
      </c>
      <c r="J356" s="164">
        <v>0</v>
      </c>
      <c r="K356" s="164">
        <v>0</v>
      </c>
      <c r="L356" s="164">
        <v>0</v>
      </c>
      <c r="M356" s="164">
        <v>0</v>
      </c>
      <c r="N356" s="164">
        <v>1</v>
      </c>
      <c r="O356" s="164">
        <v>9</v>
      </c>
      <c r="P356" s="167">
        <v>0</v>
      </c>
    </row>
    <row r="357" spans="1:16" x14ac:dyDescent="0.4">
      <c r="A357" t="s">
        <v>494</v>
      </c>
      <c r="B357" t="s">
        <v>469</v>
      </c>
      <c r="C357" s="134" t="s">
        <v>172</v>
      </c>
      <c r="D357" s="135" t="s">
        <v>462</v>
      </c>
      <c r="E357" s="136"/>
      <c r="F357" s="136"/>
      <c r="G357" s="136"/>
      <c r="H357" s="163">
        <f t="shared" si="17"/>
        <v>35</v>
      </c>
      <c r="I357" s="164">
        <v>0</v>
      </c>
      <c r="J357" s="164">
        <v>5</v>
      </c>
      <c r="K357" s="164">
        <v>3</v>
      </c>
      <c r="L357" s="164">
        <v>5</v>
      </c>
      <c r="M357" s="164">
        <v>0</v>
      </c>
      <c r="N357" s="164">
        <v>6</v>
      </c>
      <c r="O357" s="164">
        <v>15</v>
      </c>
      <c r="P357" s="167">
        <v>1</v>
      </c>
    </row>
    <row r="358" spans="1:16" x14ac:dyDescent="0.4">
      <c r="A358" t="s">
        <v>494</v>
      </c>
      <c r="B358" t="s">
        <v>469</v>
      </c>
      <c r="C358" s="134" t="s">
        <v>173</v>
      </c>
      <c r="D358" s="135" t="s">
        <v>462</v>
      </c>
      <c r="E358" s="136"/>
      <c r="F358" s="136"/>
      <c r="G358" s="136"/>
      <c r="H358" s="163">
        <f t="shared" si="17"/>
        <v>7</v>
      </c>
      <c r="I358" s="164">
        <v>0</v>
      </c>
      <c r="J358" s="164">
        <v>0</v>
      </c>
      <c r="K358" s="164">
        <v>0</v>
      </c>
      <c r="L358" s="164">
        <v>0</v>
      </c>
      <c r="M358" s="164">
        <v>0</v>
      </c>
      <c r="N358" s="164">
        <v>3</v>
      </c>
      <c r="O358" s="164">
        <v>4</v>
      </c>
      <c r="P358" s="167">
        <v>0</v>
      </c>
    </row>
    <row r="359" spans="1:16" x14ac:dyDescent="0.4">
      <c r="A359" t="s">
        <v>494</v>
      </c>
      <c r="B359" t="s">
        <v>469</v>
      </c>
      <c r="C359" s="134" t="s">
        <v>174</v>
      </c>
      <c r="D359" s="135" t="s">
        <v>462</v>
      </c>
      <c r="E359" s="136"/>
      <c r="F359" s="136"/>
      <c r="G359" s="136"/>
      <c r="H359" s="163">
        <f t="shared" si="17"/>
        <v>8</v>
      </c>
      <c r="I359" s="164">
        <v>0</v>
      </c>
      <c r="J359" s="164">
        <v>2</v>
      </c>
      <c r="K359" s="164">
        <v>0</v>
      </c>
      <c r="L359" s="164">
        <v>0</v>
      </c>
      <c r="M359" s="164">
        <v>1</v>
      </c>
      <c r="N359" s="164">
        <v>5</v>
      </c>
      <c r="O359" s="164">
        <v>0</v>
      </c>
      <c r="P359" s="167">
        <v>0</v>
      </c>
    </row>
    <row r="360" spans="1:16" x14ac:dyDescent="0.4">
      <c r="A360" t="s">
        <v>494</v>
      </c>
      <c r="B360" t="s">
        <v>469</v>
      </c>
      <c r="C360" s="134" t="s">
        <v>175</v>
      </c>
      <c r="D360" s="135" t="s">
        <v>462</v>
      </c>
      <c r="E360" s="136"/>
      <c r="F360" s="136"/>
      <c r="G360" s="136"/>
      <c r="H360" s="163">
        <f t="shared" si="17"/>
        <v>6</v>
      </c>
      <c r="I360" s="164">
        <v>0</v>
      </c>
      <c r="J360" s="164">
        <v>0</v>
      </c>
      <c r="K360" s="164">
        <v>1</v>
      </c>
      <c r="L360" s="164">
        <v>0</v>
      </c>
      <c r="M360" s="164">
        <v>0</v>
      </c>
      <c r="N360" s="164">
        <v>4</v>
      </c>
      <c r="O360" s="164">
        <v>1</v>
      </c>
      <c r="P360" s="167">
        <v>0</v>
      </c>
    </row>
    <row r="361" spans="1:16" x14ac:dyDescent="0.4">
      <c r="A361" t="s">
        <v>494</v>
      </c>
      <c r="B361" t="s">
        <v>469</v>
      </c>
      <c r="C361" s="134" t="s">
        <v>176</v>
      </c>
      <c r="D361" s="135" t="s">
        <v>462</v>
      </c>
      <c r="E361" s="136"/>
      <c r="F361" s="136"/>
      <c r="G361" s="136"/>
      <c r="H361" s="163">
        <f t="shared" si="17"/>
        <v>12</v>
      </c>
      <c r="I361" s="164">
        <v>0</v>
      </c>
      <c r="J361" s="164">
        <v>2</v>
      </c>
      <c r="K361" s="164">
        <v>3</v>
      </c>
      <c r="L361" s="164">
        <v>0</v>
      </c>
      <c r="M361" s="164">
        <v>1</v>
      </c>
      <c r="N361" s="164">
        <v>3</v>
      </c>
      <c r="O361" s="164">
        <v>3</v>
      </c>
      <c r="P361" s="167">
        <v>0</v>
      </c>
    </row>
    <row r="362" spans="1:16" x14ac:dyDescent="0.4">
      <c r="A362" t="s">
        <v>494</v>
      </c>
      <c r="B362" t="s">
        <v>469</v>
      </c>
      <c r="C362" s="134" t="s">
        <v>177</v>
      </c>
      <c r="D362" s="135" t="s">
        <v>462</v>
      </c>
      <c r="E362" s="136"/>
      <c r="F362" s="136"/>
      <c r="G362" s="136"/>
      <c r="H362" s="163">
        <f t="shared" si="17"/>
        <v>2</v>
      </c>
      <c r="I362" s="164">
        <v>0</v>
      </c>
      <c r="J362" s="164">
        <v>0</v>
      </c>
      <c r="K362" s="164">
        <v>1</v>
      </c>
      <c r="L362" s="164">
        <v>0</v>
      </c>
      <c r="M362" s="164">
        <v>0</v>
      </c>
      <c r="N362" s="164">
        <v>0</v>
      </c>
      <c r="O362" s="164">
        <v>1</v>
      </c>
      <c r="P362" s="167">
        <v>0</v>
      </c>
    </row>
    <row r="363" spans="1:16" x14ac:dyDescent="0.4">
      <c r="A363" t="s">
        <v>494</v>
      </c>
      <c r="B363" t="s">
        <v>469</v>
      </c>
      <c r="C363" s="134" t="s">
        <v>178</v>
      </c>
      <c r="D363" s="135" t="s">
        <v>462</v>
      </c>
      <c r="E363" s="136"/>
      <c r="F363" s="136"/>
      <c r="G363" s="136"/>
      <c r="H363" s="163">
        <f t="shared" si="17"/>
        <v>4</v>
      </c>
      <c r="I363" s="164">
        <v>0</v>
      </c>
      <c r="J363" s="164">
        <v>1</v>
      </c>
      <c r="K363" s="164">
        <v>0</v>
      </c>
      <c r="L363" s="164">
        <v>0</v>
      </c>
      <c r="M363" s="164">
        <v>0</v>
      </c>
      <c r="N363" s="164">
        <v>0</v>
      </c>
      <c r="O363" s="164">
        <v>3</v>
      </c>
      <c r="P363" s="167">
        <v>0</v>
      </c>
    </row>
    <row r="364" spans="1:16" x14ac:dyDescent="0.4">
      <c r="A364" t="s">
        <v>511</v>
      </c>
      <c r="B364" t="s">
        <v>468</v>
      </c>
      <c r="C364" s="134" t="s">
        <v>179</v>
      </c>
      <c r="D364" s="135" t="s">
        <v>462</v>
      </c>
      <c r="E364" s="136"/>
      <c r="F364" s="136"/>
      <c r="G364" s="136"/>
      <c r="H364" s="163">
        <f t="shared" si="17"/>
        <v>17</v>
      </c>
      <c r="I364" s="164">
        <v>0</v>
      </c>
      <c r="J364" s="164">
        <v>2</v>
      </c>
      <c r="K364" s="164">
        <v>3</v>
      </c>
      <c r="L364" s="164">
        <v>1</v>
      </c>
      <c r="M364" s="164">
        <v>0</v>
      </c>
      <c r="N364" s="164">
        <v>4</v>
      </c>
      <c r="O364" s="164">
        <v>6</v>
      </c>
      <c r="P364" s="167">
        <v>1</v>
      </c>
    </row>
    <row r="365" spans="1:16" x14ac:dyDescent="0.4">
      <c r="A365" t="s">
        <v>511</v>
      </c>
      <c r="B365" t="s">
        <v>468</v>
      </c>
      <c r="C365" s="134" t="s">
        <v>180</v>
      </c>
      <c r="D365" s="135" t="s">
        <v>462</v>
      </c>
      <c r="E365" s="136"/>
      <c r="F365" s="136"/>
      <c r="G365" s="136"/>
      <c r="H365" s="163">
        <f t="shared" si="17"/>
        <v>8</v>
      </c>
      <c r="I365" s="164">
        <v>0</v>
      </c>
      <c r="J365" s="164">
        <v>2</v>
      </c>
      <c r="K365" s="164">
        <v>0</v>
      </c>
      <c r="L365" s="164">
        <v>0</v>
      </c>
      <c r="M365" s="164">
        <v>0</v>
      </c>
      <c r="N365" s="164">
        <v>3</v>
      </c>
      <c r="O365" s="164">
        <v>3</v>
      </c>
      <c r="P365" s="167">
        <v>0</v>
      </c>
    </row>
    <row r="366" spans="1:16" x14ac:dyDescent="0.4">
      <c r="A366" t="s">
        <v>511</v>
      </c>
      <c r="B366" t="s">
        <v>468</v>
      </c>
      <c r="C366" s="134" t="s">
        <v>181</v>
      </c>
      <c r="D366" s="135" t="s">
        <v>462</v>
      </c>
      <c r="E366" s="136"/>
      <c r="F366" s="136"/>
      <c r="G366" s="136"/>
      <c r="H366" s="163">
        <f t="shared" si="17"/>
        <v>12</v>
      </c>
      <c r="I366" s="164">
        <v>0</v>
      </c>
      <c r="J366" s="164">
        <v>3</v>
      </c>
      <c r="K366" s="164">
        <v>1</v>
      </c>
      <c r="L366" s="164">
        <v>1</v>
      </c>
      <c r="M366" s="164">
        <v>0</v>
      </c>
      <c r="N366" s="164">
        <v>2</v>
      </c>
      <c r="O366" s="164">
        <v>5</v>
      </c>
      <c r="P366" s="167">
        <v>0</v>
      </c>
    </row>
    <row r="367" spans="1:16" x14ac:dyDescent="0.4">
      <c r="A367" t="s">
        <v>511</v>
      </c>
      <c r="B367" t="s">
        <v>468</v>
      </c>
      <c r="C367" s="134" t="s">
        <v>182</v>
      </c>
      <c r="D367" s="135" t="s">
        <v>462</v>
      </c>
      <c r="E367" s="136"/>
      <c r="F367" s="136"/>
      <c r="G367" s="136"/>
      <c r="H367" s="163">
        <f t="shared" si="17"/>
        <v>5</v>
      </c>
      <c r="I367" s="164">
        <v>0</v>
      </c>
      <c r="J367" s="164">
        <v>1</v>
      </c>
      <c r="K367" s="164">
        <v>0</v>
      </c>
      <c r="L367" s="164">
        <v>0</v>
      </c>
      <c r="M367" s="164">
        <v>1</v>
      </c>
      <c r="N367" s="164">
        <v>2</v>
      </c>
      <c r="O367" s="164">
        <v>1</v>
      </c>
      <c r="P367" s="167">
        <v>0</v>
      </c>
    </row>
    <row r="368" spans="1:16" x14ac:dyDescent="0.4">
      <c r="A368" t="s">
        <v>511</v>
      </c>
      <c r="B368" t="s">
        <v>468</v>
      </c>
      <c r="C368" s="134" t="s">
        <v>183</v>
      </c>
      <c r="D368" s="135" t="s">
        <v>462</v>
      </c>
      <c r="E368" s="136"/>
      <c r="F368" s="136"/>
      <c r="G368" s="136"/>
      <c r="H368" s="163">
        <f t="shared" si="17"/>
        <v>9</v>
      </c>
      <c r="I368" s="164">
        <v>0</v>
      </c>
      <c r="J368" s="164">
        <v>2</v>
      </c>
      <c r="K368" s="164">
        <v>4</v>
      </c>
      <c r="L368" s="164">
        <v>0</v>
      </c>
      <c r="M368" s="164">
        <v>1</v>
      </c>
      <c r="N368" s="164">
        <v>0</v>
      </c>
      <c r="O368" s="164">
        <v>2</v>
      </c>
      <c r="P368" s="167">
        <v>0</v>
      </c>
    </row>
    <row r="369" spans="1:16" x14ac:dyDescent="0.4">
      <c r="A369" t="s">
        <v>511</v>
      </c>
      <c r="B369" t="s">
        <v>468</v>
      </c>
      <c r="C369" s="134" t="s">
        <v>184</v>
      </c>
      <c r="D369" s="135" t="s">
        <v>462</v>
      </c>
      <c r="E369" s="136"/>
      <c r="F369" s="136"/>
      <c r="G369" s="136"/>
      <c r="H369" s="163">
        <f t="shared" si="17"/>
        <v>6</v>
      </c>
      <c r="I369" s="164">
        <v>0</v>
      </c>
      <c r="J369" s="164">
        <v>1</v>
      </c>
      <c r="K369" s="164">
        <v>1</v>
      </c>
      <c r="L369" s="164">
        <v>0</v>
      </c>
      <c r="M369" s="164">
        <v>0</v>
      </c>
      <c r="N369" s="164">
        <v>3</v>
      </c>
      <c r="O369" s="164">
        <v>1</v>
      </c>
      <c r="P369" s="167">
        <v>0</v>
      </c>
    </row>
    <row r="370" spans="1:16" x14ac:dyDescent="0.4">
      <c r="A370" t="s">
        <v>511</v>
      </c>
      <c r="B370" t="s">
        <v>468</v>
      </c>
      <c r="C370" s="134" t="s">
        <v>185</v>
      </c>
      <c r="D370" s="135" t="s">
        <v>462</v>
      </c>
      <c r="E370" s="136"/>
      <c r="F370" s="136"/>
      <c r="G370" s="136"/>
      <c r="H370" s="163">
        <f t="shared" si="17"/>
        <v>9</v>
      </c>
      <c r="I370" s="164">
        <v>0</v>
      </c>
      <c r="J370" s="164">
        <v>0</v>
      </c>
      <c r="K370" s="164">
        <v>2</v>
      </c>
      <c r="L370" s="164">
        <v>0</v>
      </c>
      <c r="M370" s="164">
        <v>0</v>
      </c>
      <c r="N370" s="164">
        <v>5</v>
      </c>
      <c r="O370" s="164">
        <v>2</v>
      </c>
      <c r="P370" s="167">
        <v>0</v>
      </c>
    </row>
    <row r="371" spans="1:16" x14ac:dyDescent="0.4">
      <c r="A371" t="s">
        <v>398</v>
      </c>
      <c r="B371" t="s">
        <v>487</v>
      </c>
      <c r="C371" s="134" t="s">
        <v>186</v>
      </c>
      <c r="D371" s="135" t="s">
        <v>462</v>
      </c>
      <c r="E371" s="136"/>
      <c r="F371" s="136"/>
      <c r="G371" s="136"/>
      <c r="H371" s="163">
        <f t="shared" si="17"/>
        <v>11</v>
      </c>
      <c r="I371" s="164">
        <v>0</v>
      </c>
      <c r="J371" s="164">
        <v>2</v>
      </c>
      <c r="K371" s="164">
        <v>0</v>
      </c>
      <c r="L371" s="164">
        <v>1</v>
      </c>
      <c r="M371" s="164">
        <v>0</v>
      </c>
      <c r="N371" s="164">
        <v>5</v>
      </c>
      <c r="O371" s="164">
        <v>3</v>
      </c>
      <c r="P371" s="167">
        <v>0</v>
      </c>
    </row>
    <row r="372" spans="1:16" x14ac:dyDescent="0.4">
      <c r="A372" t="s">
        <v>398</v>
      </c>
      <c r="B372" t="s">
        <v>487</v>
      </c>
      <c r="C372" s="134" t="s">
        <v>187</v>
      </c>
      <c r="D372" s="135" t="s">
        <v>462</v>
      </c>
      <c r="E372" s="136"/>
      <c r="F372" s="136"/>
      <c r="G372" s="136"/>
      <c r="H372" s="163">
        <f t="shared" si="17"/>
        <v>22</v>
      </c>
      <c r="I372" s="164">
        <v>0</v>
      </c>
      <c r="J372" s="164">
        <v>3</v>
      </c>
      <c r="K372" s="164">
        <v>2</v>
      </c>
      <c r="L372" s="164">
        <v>2</v>
      </c>
      <c r="M372" s="164">
        <v>0</v>
      </c>
      <c r="N372" s="164">
        <v>5</v>
      </c>
      <c r="O372" s="164">
        <v>10</v>
      </c>
      <c r="P372" s="167">
        <v>0</v>
      </c>
    </row>
    <row r="373" spans="1:16" x14ac:dyDescent="0.4">
      <c r="A373" t="s">
        <v>398</v>
      </c>
      <c r="B373" t="s">
        <v>487</v>
      </c>
      <c r="C373" s="134" t="s">
        <v>188</v>
      </c>
      <c r="D373" s="135" t="s">
        <v>462</v>
      </c>
      <c r="E373" s="136"/>
      <c r="F373" s="136"/>
      <c r="G373" s="136"/>
      <c r="H373" s="163">
        <f t="shared" si="17"/>
        <v>7</v>
      </c>
      <c r="I373" s="164">
        <v>1</v>
      </c>
      <c r="J373" s="164">
        <v>1</v>
      </c>
      <c r="K373" s="164">
        <v>0</v>
      </c>
      <c r="L373" s="164">
        <v>0</v>
      </c>
      <c r="M373" s="164">
        <v>0</v>
      </c>
      <c r="N373" s="164">
        <v>3</v>
      </c>
      <c r="O373" s="164">
        <v>2</v>
      </c>
      <c r="P373" s="167">
        <v>0</v>
      </c>
    </row>
    <row r="374" spans="1:16" x14ac:dyDescent="0.4">
      <c r="A374" t="s">
        <v>398</v>
      </c>
      <c r="B374" t="s">
        <v>487</v>
      </c>
      <c r="C374" s="134" t="s">
        <v>189</v>
      </c>
      <c r="D374" s="135" t="s">
        <v>462</v>
      </c>
      <c r="E374" s="136"/>
      <c r="F374" s="136"/>
      <c r="G374" s="136"/>
      <c r="H374" s="163">
        <f t="shared" si="17"/>
        <v>4</v>
      </c>
      <c r="I374" s="164">
        <v>0</v>
      </c>
      <c r="J374" s="164">
        <v>2</v>
      </c>
      <c r="K374" s="164">
        <v>0</v>
      </c>
      <c r="L374" s="164">
        <v>0</v>
      </c>
      <c r="M374" s="164">
        <v>0</v>
      </c>
      <c r="N374" s="164">
        <v>2</v>
      </c>
      <c r="O374" s="164">
        <v>0</v>
      </c>
      <c r="P374" s="167">
        <v>0</v>
      </c>
    </row>
    <row r="375" spans="1:16" x14ac:dyDescent="0.4">
      <c r="C375" s="134" t="s">
        <v>378</v>
      </c>
      <c r="D375" s="135" t="s">
        <v>462</v>
      </c>
      <c r="E375" s="136"/>
      <c r="F375" s="136"/>
      <c r="G375" s="136"/>
      <c r="H375" s="165">
        <f t="shared" si="17"/>
        <v>0</v>
      </c>
      <c r="I375" s="164">
        <v>0</v>
      </c>
      <c r="J375" s="164">
        <v>0</v>
      </c>
      <c r="K375" s="164">
        <v>0</v>
      </c>
      <c r="L375" s="164">
        <v>0</v>
      </c>
      <c r="M375" s="164">
        <v>0</v>
      </c>
      <c r="N375" s="164">
        <v>0</v>
      </c>
      <c r="O375" s="164">
        <v>0</v>
      </c>
      <c r="P375" s="167">
        <v>0</v>
      </c>
    </row>
    <row r="376" spans="1:16" x14ac:dyDescent="0.4">
      <c r="A376" t="s">
        <v>489</v>
      </c>
      <c r="B376" t="s">
        <v>1</v>
      </c>
      <c r="C376" s="129" t="s">
        <v>621</v>
      </c>
      <c r="D376" s="130" t="s">
        <v>463</v>
      </c>
      <c r="E376" s="131" t="str">
        <f>C376</f>
        <v>札幌市</v>
      </c>
      <c r="F376" s="131" t="str">
        <f>CONCATENATE(C376, D376)</f>
        <v>札幌市女</v>
      </c>
      <c r="G376" s="131" t="str">
        <f>RIGHT(C376,1)</f>
        <v>市</v>
      </c>
      <c r="H376" s="163">
        <f t="shared" ref="H376:H398" si="18">SUM(I376:P376)</f>
        <v>1480</v>
      </c>
      <c r="I376" s="133">
        <v>14</v>
      </c>
      <c r="J376" s="133">
        <v>153</v>
      </c>
      <c r="K376" s="133">
        <v>179</v>
      </c>
      <c r="L376" s="133">
        <v>115</v>
      </c>
      <c r="M376" s="133">
        <v>29</v>
      </c>
      <c r="N376" s="133">
        <v>195</v>
      </c>
      <c r="O376" s="133">
        <v>765</v>
      </c>
      <c r="P376" s="166">
        <v>30</v>
      </c>
    </row>
    <row r="377" spans="1:16" x14ac:dyDescent="0.4">
      <c r="A377" t="s">
        <v>490</v>
      </c>
      <c r="B377" t="s">
        <v>466</v>
      </c>
      <c r="C377" s="134" t="s">
        <v>12</v>
      </c>
      <c r="D377" s="135" t="s">
        <v>463</v>
      </c>
      <c r="E377" s="136"/>
      <c r="F377" s="136"/>
      <c r="G377" s="136"/>
      <c r="H377" s="163">
        <f t="shared" si="18"/>
        <v>269</v>
      </c>
      <c r="I377" s="164">
        <v>8</v>
      </c>
      <c r="J377" s="164">
        <v>22</v>
      </c>
      <c r="K377" s="164">
        <v>36</v>
      </c>
      <c r="L377" s="164">
        <v>25</v>
      </c>
      <c r="M377" s="164">
        <v>4</v>
      </c>
      <c r="N377" s="164">
        <v>36</v>
      </c>
      <c r="O377" s="164">
        <v>130</v>
      </c>
      <c r="P377" s="167">
        <v>8</v>
      </c>
    </row>
    <row r="378" spans="1:16" x14ac:dyDescent="0.4">
      <c r="A378" t="s">
        <v>491</v>
      </c>
      <c r="B378" t="s">
        <v>13</v>
      </c>
      <c r="C378" s="134" t="s">
        <v>13</v>
      </c>
      <c r="D378" s="135" t="s">
        <v>463</v>
      </c>
      <c r="E378" s="136"/>
      <c r="F378" s="136"/>
      <c r="G378" s="136"/>
      <c r="H378" s="163">
        <f t="shared" si="18"/>
        <v>203</v>
      </c>
      <c r="I378" s="164">
        <v>3</v>
      </c>
      <c r="J378" s="164">
        <v>19</v>
      </c>
      <c r="K378" s="164">
        <v>7</v>
      </c>
      <c r="L378" s="164">
        <v>16</v>
      </c>
      <c r="M378" s="164">
        <v>3</v>
      </c>
      <c r="N378" s="164">
        <v>25</v>
      </c>
      <c r="O378" s="164">
        <v>126</v>
      </c>
      <c r="P378" s="167">
        <v>4</v>
      </c>
    </row>
    <row r="379" spans="1:16" x14ac:dyDescent="0.4">
      <c r="A379" t="s">
        <v>492</v>
      </c>
      <c r="B379" t="s">
        <v>14</v>
      </c>
      <c r="C379" s="134" t="s">
        <v>14</v>
      </c>
      <c r="D379" s="135" t="s">
        <v>463</v>
      </c>
      <c r="E379" s="136"/>
      <c r="F379" s="136"/>
      <c r="G379" s="136"/>
      <c r="H379" s="163">
        <f t="shared" si="18"/>
        <v>374</v>
      </c>
      <c r="I379" s="164">
        <v>4</v>
      </c>
      <c r="J379" s="164">
        <v>35</v>
      </c>
      <c r="K379" s="164">
        <v>78</v>
      </c>
      <c r="L379" s="164">
        <v>24</v>
      </c>
      <c r="M379" s="164">
        <v>4</v>
      </c>
      <c r="N379" s="164">
        <v>40</v>
      </c>
      <c r="O379" s="164">
        <v>182</v>
      </c>
      <c r="P379" s="167">
        <v>7</v>
      </c>
    </row>
    <row r="380" spans="1:16" x14ac:dyDescent="0.4">
      <c r="A380" t="s">
        <v>493</v>
      </c>
      <c r="B380" t="s">
        <v>467</v>
      </c>
      <c r="C380" s="134" t="s">
        <v>15</v>
      </c>
      <c r="D380" s="135" t="s">
        <v>463</v>
      </c>
      <c r="E380" s="136"/>
      <c r="F380" s="136"/>
      <c r="G380" s="136"/>
      <c r="H380" s="163">
        <f t="shared" si="18"/>
        <v>105</v>
      </c>
      <c r="I380" s="164">
        <v>2</v>
      </c>
      <c r="J380" s="164">
        <v>13</v>
      </c>
      <c r="K380" s="164">
        <v>10</v>
      </c>
      <c r="L380" s="164">
        <v>17</v>
      </c>
      <c r="M380" s="164">
        <v>1</v>
      </c>
      <c r="N380" s="164">
        <v>26</v>
      </c>
      <c r="O380" s="164">
        <v>34</v>
      </c>
      <c r="P380" s="167">
        <v>2</v>
      </c>
    </row>
    <row r="381" spans="1:16" x14ac:dyDescent="0.4">
      <c r="A381" t="s">
        <v>511</v>
      </c>
      <c r="B381" t="s">
        <v>468</v>
      </c>
      <c r="C381" s="134" t="s">
        <v>16</v>
      </c>
      <c r="D381" s="135" t="s">
        <v>463</v>
      </c>
      <c r="E381" s="136"/>
      <c r="F381" s="136"/>
      <c r="G381" s="136"/>
      <c r="H381" s="163">
        <f t="shared" si="18"/>
        <v>205</v>
      </c>
      <c r="I381" s="164">
        <v>0</v>
      </c>
      <c r="J381" s="164">
        <v>19</v>
      </c>
      <c r="K381" s="164">
        <v>17</v>
      </c>
      <c r="L381" s="164">
        <v>16</v>
      </c>
      <c r="M381" s="164">
        <v>0</v>
      </c>
      <c r="N381" s="164">
        <v>52</v>
      </c>
      <c r="O381" s="164">
        <v>101</v>
      </c>
      <c r="P381" s="167">
        <v>0</v>
      </c>
    </row>
    <row r="382" spans="1:16" x14ac:dyDescent="0.4">
      <c r="A382" t="s">
        <v>494</v>
      </c>
      <c r="B382" t="s">
        <v>469</v>
      </c>
      <c r="C382" s="134" t="s">
        <v>17</v>
      </c>
      <c r="D382" s="135" t="s">
        <v>463</v>
      </c>
      <c r="E382" s="136"/>
      <c r="F382" s="136"/>
      <c r="G382" s="136"/>
      <c r="H382" s="163">
        <f t="shared" si="18"/>
        <v>117</v>
      </c>
      <c r="I382" s="164">
        <v>3</v>
      </c>
      <c r="J382" s="164">
        <v>11</v>
      </c>
      <c r="K382" s="164">
        <v>11</v>
      </c>
      <c r="L382" s="164">
        <v>11</v>
      </c>
      <c r="M382" s="164">
        <v>4</v>
      </c>
      <c r="N382" s="164">
        <v>24</v>
      </c>
      <c r="O382" s="164">
        <v>50</v>
      </c>
      <c r="P382" s="167">
        <v>3</v>
      </c>
    </row>
    <row r="383" spans="1:16" x14ac:dyDescent="0.4">
      <c r="A383" t="s">
        <v>495</v>
      </c>
      <c r="B383" t="s">
        <v>470</v>
      </c>
      <c r="C383" s="134" t="s">
        <v>18</v>
      </c>
      <c r="D383" s="135" t="s">
        <v>463</v>
      </c>
      <c r="E383" s="136"/>
      <c r="F383" s="136"/>
      <c r="G383" s="136"/>
      <c r="H383" s="163">
        <f t="shared" si="18"/>
        <v>149</v>
      </c>
      <c r="I383" s="164">
        <v>0</v>
      </c>
      <c r="J383" s="164">
        <v>26</v>
      </c>
      <c r="K383" s="164">
        <v>14</v>
      </c>
      <c r="L383" s="164">
        <v>8</v>
      </c>
      <c r="M383" s="164">
        <v>3</v>
      </c>
      <c r="N383" s="164">
        <v>38</v>
      </c>
      <c r="O383" s="164">
        <v>59</v>
      </c>
      <c r="P383" s="167">
        <v>1</v>
      </c>
    </row>
    <row r="384" spans="1:16" x14ac:dyDescent="0.4">
      <c r="A384" t="s">
        <v>496</v>
      </c>
      <c r="B384" t="s">
        <v>388</v>
      </c>
      <c r="C384" s="134" t="s">
        <v>19</v>
      </c>
      <c r="D384" s="135" t="s">
        <v>463</v>
      </c>
      <c r="E384" s="136"/>
      <c r="F384" s="136"/>
      <c r="G384" s="136"/>
      <c r="H384" s="163">
        <f t="shared" si="18"/>
        <v>16</v>
      </c>
      <c r="I384" s="164">
        <v>0</v>
      </c>
      <c r="J384" s="164">
        <v>1</v>
      </c>
      <c r="K384" s="164">
        <v>2</v>
      </c>
      <c r="L384" s="164">
        <v>1</v>
      </c>
      <c r="M384" s="164">
        <v>1</v>
      </c>
      <c r="N384" s="164">
        <v>3</v>
      </c>
      <c r="O384" s="164">
        <v>7</v>
      </c>
      <c r="P384" s="167">
        <v>1</v>
      </c>
    </row>
    <row r="385" spans="1:16" x14ac:dyDescent="0.4">
      <c r="A385" t="s">
        <v>496</v>
      </c>
      <c r="B385" t="s">
        <v>388</v>
      </c>
      <c r="C385" s="134" t="s">
        <v>20</v>
      </c>
      <c r="D385" s="135" t="s">
        <v>463</v>
      </c>
      <c r="E385" s="136"/>
      <c r="F385" s="136"/>
      <c r="G385" s="136"/>
      <c r="H385" s="163">
        <f t="shared" si="18"/>
        <v>87</v>
      </c>
      <c r="I385" s="164">
        <v>0</v>
      </c>
      <c r="J385" s="164">
        <v>16</v>
      </c>
      <c r="K385" s="164">
        <v>3</v>
      </c>
      <c r="L385" s="164">
        <v>6</v>
      </c>
      <c r="M385" s="164">
        <v>0</v>
      </c>
      <c r="N385" s="164">
        <v>8</v>
      </c>
      <c r="O385" s="164">
        <v>53</v>
      </c>
      <c r="P385" s="167">
        <v>1</v>
      </c>
    </row>
    <row r="386" spans="1:16" x14ac:dyDescent="0.4">
      <c r="A386" t="s">
        <v>497</v>
      </c>
      <c r="B386" t="s">
        <v>390</v>
      </c>
      <c r="C386" s="134" t="s">
        <v>21</v>
      </c>
      <c r="D386" s="135" t="s">
        <v>463</v>
      </c>
      <c r="E386" s="136"/>
      <c r="F386" s="136"/>
      <c r="G386" s="136"/>
      <c r="H386" s="163">
        <f t="shared" si="18"/>
        <v>39</v>
      </c>
      <c r="I386" s="164">
        <v>1</v>
      </c>
      <c r="J386" s="164">
        <v>2</v>
      </c>
      <c r="K386" s="164">
        <v>1</v>
      </c>
      <c r="L386" s="164">
        <v>1</v>
      </c>
      <c r="M386" s="164">
        <v>2</v>
      </c>
      <c r="N386" s="164">
        <v>10</v>
      </c>
      <c r="O386" s="164">
        <v>22</v>
      </c>
      <c r="P386" s="167">
        <v>0</v>
      </c>
    </row>
    <row r="387" spans="1:16" x14ac:dyDescent="0.4">
      <c r="A387" t="s">
        <v>498</v>
      </c>
      <c r="B387" t="s">
        <v>391</v>
      </c>
      <c r="C387" s="134" t="s">
        <v>22</v>
      </c>
      <c r="D387" s="135" t="s">
        <v>463</v>
      </c>
      <c r="E387" s="136"/>
      <c r="F387" s="136"/>
      <c r="G387" s="136"/>
      <c r="H387" s="163">
        <f t="shared" si="18"/>
        <v>22</v>
      </c>
      <c r="I387" s="164">
        <v>0</v>
      </c>
      <c r="J387" s="164">
        <v>0</v>
      </c>
      <c r="K387" s="164">
        <v>2</v>
      </c>
      <c r="L387" s="164">
        <v>2</v>
      </c>
      <c r="M387" s="164">
        <v>1</v>
      </c>
      <c r="N387" s="164">
        <v>4</v>
      </c>
      <c r="O387" s="164">
        <v>12</v>
      </c>
      <c r="P387" s="167">
        <v>1</v>
      </c>
    </row>
    <row r="388" spans="1:16" x14ac:dyDescent="0.4">
      <c r="A388" t="s">
        <v>499</v>
      </c>
      <c r="B388" t="s">
        <v>392</v>
      </c>
      <c r="C388" s="134" t="s">
        <v>23</v>
      </c>
      <c r="D388" s="135" t="s">
        <v>463</v>
      </c>
      <c r="E388" s="136"/>
      <c r="F388" s="136"/>
      <c r="G388" s="136"/>
      <c r="H388" s="163">
        <f t="shared" si="18"/>
        <v>167</v>
      </c>
      <c r="I388" s="164">
        <v>1</v>
      </c>
      <c r="J388" s="164">
        <v>12</v>
      </c>
      <c r="K388" s="164">
        <v>8</v>
      </c>
      <c r="L388" s="164">
        <v>14</v>
      </c>
      <c r="M388" s="164">
        <v>2</v>
      </c>
      <c r="N388" s="164">
        <v>19</v>
      </c>
      <c r="O388" s="164">
        <v>110</v>
      </c>
      <c r="P388" s="167">
        <v>1</v>
      </c>
    </row>
    <row r="389" spans="1:16" x14ac:dyDescent="0.4">
      <c r="A389" t="s">
        <v>500</v>
      </c>
      <c r="B389" t="s">
        <v>393</v>
      </c>
      <c r="C389" s="134" t="s">
        <v>24</v>
      </c>
      <c r="D389" s="135" t="s">
        <v>463</v>
      </c>
      <c r="E389" s="136"/>
      <c r="F389" s="136"/>
      <c r="G389" s="136"/>
      <c r="H389" s="163">
        <f t="shared" si="18"/>
        <v>30</v>
      </c>
      <c r="I389" s="164">
        <v>0</v>
      </c>
      <c r="J389" s="164">
        <v>7</v>
      </c>
      <c r="K389" s="164">
        <v>4</v>
      </c>
      <c r="L389" s="164">
        <v>4</v>
      </c>
      <c r="M389" s="164">
        <v>1</v>
      </c>
      <c r="N389" s="164">
        <v>5</v>
      </c>
      <c r="O389" s="164">
        <v>9</v>
      </c>
      <c r="P389" s="167">
        <v>0</v>
      </c>
    </row>
    <row r="390" spans="1:16" x14ac:dyDescent="0.4">
      <c r="A390" t="s">
        <v>496</v>
      </c>
      <c r="B390" t="s">
        <v>388</v>
      </c>
      <c r="C390" s="134" t="s">
        <v>25</v>
      </c>
      <c r="D390" s="135" t="s">
        <v>463</v>
      </c>
      <c r="E390" s="136"/>
      <c r="F390" s="136"/>
      <c r="G390" s="136"/>
      <c r="H390" s="163">
        <f t="shared" si="18"/>
        <v>35</v>
      </c>
      <c r="I390" s="164">
        <v>1</v>
      </c>
      <c r="J390" s="164">
        <v>9</v>
      </c>
      <c r="K390" s="164">
        <v>1</v>
      </c>
      <c r="L390" s="164">
        <v>2</v>
      </c>
      <c r="M390" s="164">
        <v>2</v>
      </c>
      <c r="N390" s="164">
        <v>5</v>
      </c>
      <c r="O390" s="164">
        <v>14</v>
      </c>
      <c r="P390" s="167">
        <v>1</v>
      </c>
    </row>
    <row r="391" spans="1:16" x14ac:dyDescent="0.4">
      <c r="A391" t="s">
        <v>501</v>
      </c>
      <c r="B391" t="s">
        <v>471</v>
      </c>
      <c r="C391" s="134" t="s">
        <v>26</v>
      </c>
      <c r="D391" s="135" t="s">
        <v>463</v>
      </c>
      <c r="E391" s="136"/>
      <c r="F391" s="136"/>
      <c r="G391" s="136"/>
      <c r="H391" s="163">
        <f t="shared" si="18"/>
        <v>21</v>
      </c>
      <c r="I391" s="164">
        <v>3</v>
      </c>
      <c r="J391" s="164">
        <v>4</v>
      </c>
      <c r="K391" s="164">
        <v>5</v>
      </c>
      <c r="L391" s="164">
        <v>2</v>
      </c>
      <c r="M391" s="164">
        <v>0</v>
      </c>
      <c r="N391" s="164">
        <v>2</v>
      </c>
      <c r="O391" s="164">
        <v>5</v>
      </c>
      <c r="P391" s="167">
        <v>0</v>
      </c>
    </row>
    <row r="392" spans="1:16" x14ac:dyDescent="0.4">
      <c r="A392" t="s">
        <v>489</v>
      </c>
      <c r="B392" t="s">
        <v>472</v>
      </c>
      <c r="C392" s="134" t="s">
        <v>27</v>
      </c>
      <c r="D392" s="135" t="s">
        <v>463</v>
      </c>
      <c r="E392" s="136"/>
      <c r="F392" s="136"/>
      <c r="G392" s="136"/>
      <c r="H392" s="163">
        <f t="shared" si="18"/>
        <v>115</v>
      </c>
      <c r="I392" s="164">
        <v>0</v>
      </c>
      <c r="J392" s="164">
        <v>14</v>
      </c>
      <c r="K392" s="164">
        <v>4</v>
      </c>
      <c r="L392" s="164">
        <v>9</v>
      </c>
      <c r="M392" s="164">
        <v>3</v>
      </c>
      <c r="N392" s="164">
        <v>15</v>
      </c>
      <c r="O392" s="164">
        <v>69</v>
      </c>
      <c r="P392" s="167">
        <v>1</v>
      </c>
    </row>
    <row r="393" spans="1:16" x14ac:dyDescent="0.4">
      <c r="A393" t="s">
        <v>501</v>
      </c>
      <c r="B393" t="s">
        <v>471</v>
      </c>
      <c r="C393" s="134" t="s">
        <v>28</v>
      </c>
      <c r="D393" s="135" t="s">
        <v>463</v>
      </c>
      <c r="E393" s="136"/>
      <c r="F393" s="136"/>
      <c r="G393" s="136"/>
      <c r="H393" s="163">
        <f t="shared" si="18"/>
        <v>19</v>
      </c>
      <c r="I393" s="164">
        <v>0</v>
      </c>
      <c r="J393" s="164">
        <v>1</v>
      </c>
      <c r="K393" s="164">
        <v>1</v>
      </c>
      <c r="L393" s="164">
        <v>5</v>
      </c>
      <c r="M393" s="164">
        <v>0</v>
      </c>
      <c r="N393" s="164">
        <v>5</v>
      </c>
      <c r="O393" s="164">
        <v>7</v>
      </c>
      <c r="P393" s="167">
        <v>0</v>
      </c>
    </row>
    <row r="394" spans="1:16" x14ac:dyDescent="0.4">
      <c r="A394" t="s">
        <v>502</v>
      </c>
      <c r="B394" t="s">
        <v>473</v>
      </c>
      <c r="C394" s="134" t="s">
        <v>29</v>
      </c>
      <c r="D394" s="135" t="s">
        <v>463</v>
      </c>
      <c r="E394" s="136"/>
      <c r="F394" s="136"/>
      <c r="G394" s="136"/>
      <c r="H394" s="163">
        <f t="shared" si="18"/>
        <v>31</v>
      </c>
      <c r="I394" s="164">
        <v>0</v>
      </c>
      <c r="J394" s="164">
        <v>4</v>
      </c>
      <c r="K394" s="164">
        <v>2</v>
      </c>
      <c r="L394" s="164">
        <v>0</v>
      </c>
      <c r="M394" s="164">
        <v>5</v>
      </c>
      <c r="N394" s="164">
        <v>4</v>
      </c>
      <c r="O394" s="164">
        <v>15</v>
      </c>
      <c r="P394" s="167">
        <v>1</v>
      </c>
    </row>
    <row r="395" spans="1:16" x14ac:dyDescent="0.4">
      <c r="A395" t="s">
        <v>503</v>
      </c>
      <c r="B395" t="s">
        <v>474</v>
      </c>
      <c r="C395" s="134" t="s">
        <v>30</v>
      </c>
      <c r="D395" s="135" t="s">
        <v>463</v>
      </c>
      <c r="E395" s="136"/>
      <c r="F395" s="136"/>
      <c r="G395" s="136"/>
      <c r="H395" s="163">
        <f t="shared" si="18"/>
        <v>26</v>
      </c>
      <c r="I395" s="164">
        <v>0</v>
      </c>
      <c r="J395" s="164">
        <v>4</v>
      </c>
      <c r="K395" s="164">
        <v>3</v>
      </c>
      <c r="L395" s="164">
        <v>3</v>
      </c>
      <c r="M395" s="164">
        <v>0</v>
      </c>
      <c r="N395" s="164">
        <v>1</v>
      </c>
      <c r="O395" s="164">
        <v>15</v>
      </c>
      <c r="P395" s="167">
        <v>0</v>
      </c>
    </row>
    <row r="396" spans="1:16" x14ac:dyDescent="0.4">
      <c r="A396" t="s">
        <v>503</v>
      </c>
      <c r="B396" t="s">
        <v>474</v>
      </c>
      <c r="C396" s="134" t="s">
        <v>31</v>
      </c>
      <c r="D396" s="135" t="s">
        <v>463</v>
      </c>
      <c r="E396" s="136"/>
      <c r="F396" s="136"/>
      <c r="G396" s="136"/>
      <c r="H396" s="163">
        <f t="shared" si="18"/>
        <v>22</v>
      </c>
      <c r="I396" s="164">
        <v>0</v>
      </c>
      <c r="J396" s="164">
        <v>1</v>
      </c>
      <c r="K396" s="164">
        <v>3</v>
      </c>
      <c r="L396" s="164">
        <v>4</v>
      </c>
      <c r="M396" s="164">
        <v>0</v>
      </c>
      <c r="N396" s="164">
        <v>4</v>
      </c>
      <c r="O396" s="164">
        <v>8</v>
      </c>
      <c r="P396" s="167">
        <v>2</v>
      </c>
    </row>
    <row r="397" spans="1:16" x14ac:dyDescent="0.4">
      <c r="A397" t="s">
        <v>496</v>
      </c>
      <c r="B397" t="s">
        <v>388</v>
      </c>
      <c r="C397" s="134" t="s">
        <v>32</v>
      </c>
      <c r="D397" s="135" t="s">
        <v>463</v>
      </c>
      <c r="E397" s="136"/>
      <c r="F397" s="136"/>
      <c r="G397" s="136"/>
      <c r="H397" s="163">
        <f t="shared" si="18"/>
        <v>10</v>
      </c>
      <c r="I397" s="164">
        <v>0</v>
      </c>
      <c r="J397" s="164">
        <v>0</v>
      </c>
      <c r="K397" s="164">
        <v>1</v>
      </c>
      <c r="L397" s="164">
        <v>2</v>
      </c>
      <c r="M397" s="164">
        <v>1</v>
      </c>
      <c r="N397" s="164">
        <v>3</v>
      </c>
      <c r="O397" s="164">
        <v>3</v>
      </c>
      <c r="P397" s="167">
        <v>0</v>
      </c>
    </row>
    <row r="398" spans="1:16" x14ac:dyDescent="0.4">
      <c r="A398" t="s">
        <v>513</v>
      </c>
      <c r="B398" t="s">
        <v>475</v>
      </c>
      <c r="C398" s="134" t="s">
        <v>33</v>
      </c>
      <c r="D398" s="135" t="s">
        <v>463</v>
      </c>
      <c r="E398" s="136"/>
      <c r="F398" s="136"/>
      <c r="G398" s="136"/>
      <c r="H398" s="163">
        <f t="shared" si="18"/>
        <v>41</v>
      </c>
      <c r="I398" s="164">
        <v>0</v>
      </c>
      <c r="J398" s="164">
        <v>4</v>
      </c>
      <c r="K398" s="164">
        <v>3</v>
      </c>
      <c r="L398" s="164">
        <v>4</v>
      </c>
      <c r="M398" s="164">
        <v>0</v>
      </c>
      <c r="N398" s="164">
        <v>7</v>
      </c>
      <c r="O398" s="164">
        <v>22</v>
      </c>
      <c r="P398" s="167">
        <v>1</v>
      </c>
    </row>
    <row r="399" spans="1:16" x14ac:dyDescent="0.4">
      <c r="A399" t="s">
        <v>489</v>
      </c>
      <c r="B399" t="s">
        <v>476</v>
      </c>
      <c r="C399" s="134" t="s">
        <v>34</v>
      </c>
      <c r="D399" s="135" t="s">
        <v>463</v>
      </c>
      <c r="E399" s="136"/>
      <c r="F399" s="136"/>
      <c r="G399" s="136"/>
      <c r="H399" s="163">
        <f t="shared" ref="H399:H430" si="19">SUM(I399:P399)</f>
        <v>72</v>
      </c>
      <c r="I399" s="164">
        <v>3</v>
      </c>
      <c r="J399" s="164">
        <v>4</v>
      </c>
      <c r="K399" s="164">
        <v>12</v>
      </c>
      <c r="L399" s="164">
        <v>0</v>
      </c>
      <c r="M399" s="164">
        <v>0</v>
      </c>
      <c r="N399" s="164">
        <v>8</v>
      </c>
      <c r="O399" s="164">
        <v>44</v>
      </c>
      <c r="P399" s="167">
        <v>1</v>
      </c>
    </row>
    <row r="400" spans="1:16" x14ac:dyDescent="0.4">
      <c r="A400" t="s">
        <v>501</v>
      </c>
      <c r="B400" t="s">
        <v>471</v>
      </c>
      <c r="C400" s="134" t="s">
        <v>35</v>
      </c>
      <c r="D400" s="135" t="s">
        <v>463</v>
      </c>
      <c r="E400" s="136"/>
      <c r="F400" s="136"/>
      <c r="G400" s="136"/>
      <c r="H400" s="163">
        <f t="shared" si="19"/>
        <v>62</v>
      </c>
      <c r="I400" s="164">
        <v>1</v>
      </c>
      <c r="J400" s="164">
        <v>15</v>
      </c>
      <c r="K400" s="164">
        <v>5</v>
      </c>
      <c r="L400" s="164">
        <v>9</v>
      </c>
      <c r="M400" s="164">
        <v>1</v>
      </c>
      <c r="N400" s="164">
        <v>10</v>
      </c>
      <c r="O400" s="164">
        <v>20</v>
      </c>
      <c r="P400" s="167">
        <v>1</v>
      </c>
    </row>
    <row r="401" spans="1:16" x14ac:dyDescent="0.4">
      <c r="A401" t="s">
        <v>501</v>
      </c>
      <c r="B401" t="s">
        <v>471</v>
      </c>
      <c r="C401" s="134" t="s">
        <v>36</v>
      </c>
      <c r="D401" s="135" t="s">
        <v>463</v>
      </c>
      <c r="E401" s="136"/>
      <c r="F401" s="136"/>
      <c r="G401" s="136"/>
      <c r="H401" s="163">
        <f t="shared" si="19"/>
        <v>29</v>
      </c>
      <c r="I401" s="164">
        <v>0</v>
      </c>
      <c r="J401" s="164">
        <v>2</v>
      </c>
      <c r="K401" s="164">
        <v>2</v>
      </c>
      <c r="L401" s="164">
        <v>8</v>
      </c>
      <c r="M401" s="164">
        <v>0</v>
      </c>
      <c r="N401" s="164">
        <v>2</v>
      </c>
      <c r="O401" s="164">
        <v>15</v>
      </c>
      <c r="P401" s="167">
        <v>0</v>
      </c>
    </row>
    <row r="402" spans="1:16" x14ac:dyDescent="0.4">
      <c r="A402" t="s">
        <v>501</v>
      </c>
      <c r="B402" t="s">
        <v>471</v>
      </c>
      <c r="C402" s="134" t="s">
        <v>37</v>
      </c>
      <c r="D402" s="135" t="s">
        <v>463</v>
      </c>
      <c r="E402" s="136"/>
      <c r="F402" s="136"/>
      <c r="G402" s="136"/>
      <c r="H402" s="163">
        <f t="shared" si="19"/>
        <v>3</v>
      </c>
      <c r="I402" s="164">
        <v>0</v>
      </c>
      <c r="J402" s="164">
        <v>0</v>
      </c>
      <c r="K402" s="164">
        <v>0</v>
      </c>
      <c r="L402" s="164">
        <v>1</v>
      </c>
      <c r="M402" s="164">
        <v>0</v>
      </c>
      <c r="N402" s="164">
        <v>0</v>
      </c>
      <c r="O402" s="164">
        <v>2</v>
      </c>
      <c r="P402" s="167">
        <v>0</v>
      </c>
    </row>
    <row r="403" spans="1:16" x14ac:dyDescent="0.4">
      <c r="A403" t="s">
        <v>504</v>
      </c>
      <c r="B403" t="s">
        <v>477</v>
      </c>
      <c r="C403" s="134" t="s">
        <v>38</v>
      </c>
      <c r="D403" s="135" t="s">
        <v>463</v>
      </c>
      <c r="E403" s="136"/>
      <c r="F403" s="136"/>
      <c r="G403" s="136"/>
      <c r="H403" s="163">
        <f t="shared" si="19"/>
        <v>33</v>
      </c>
      <c r="I403" s="164">
        <v>0</v>
      </c>
      <c r="J403" s="164">
        <v>2</v>
      </c>
      <c r="K403" s="164">
        <v>1</v>
      </c>
      <c r="L403" s="164">
        <v>0</v>
      </c>
      <c r="M403" s="164">
        <v>2</v>
      </c>
      <c r="N403" s="164">
        <v>7</v>
      </c>
      <c r="O403" s="164">
        <v>20</v>
      </c>
      <c r="P403" s="167">
        <v>1</v>
      </c>
    </row>
    <row r="404" spans="1:16" x14ac:dyDescent="0.4">
      <c r="A404" t="s">
        <v>401</v>
      </c>
      <c r="B404" t="s">
        <v>478</v>
      </c>
      <c r="C404" s="134" t="s">
        <v>39</v>
      </c>
      <c r="D404" s="135" t="s">
        <v>463</v>
      </c>
      <c r="E404" s="136"/>
      <c r="F404" s="136"/>
      <c r="G404" s="136"/>
      <c r="H404" s="163">
        <f t="shared" si="19"/>
        <v>22</v>
      </c>
      <c r="I404" s="164">
        <v>0</v>
      </c>
      <c r="J404" s="164">
        <v>3</v>
      </c>
      <c r="K404" s="164">
        <v>1</v>
      </c>
      <c r="L404" s="164">
        <v>3</v>
      </c>
      <c r="M404" s="164">
        <v>0</v>
      </c>
      <c r="N404" s="164">
        <v>1</v>
      </c>
      <c r="O404" s="164">
        <v>14</v>
      </c>
      <c r="P404" s="167">
        <v>0</v>
      </c>
    </row>
    <row r="405" spans="1:16" x14ac:dyDescent="0.4">
      <c r="A405" t="s">
        <v>493</v>
      </c>
      <c r="B405" t="s">
        <v>467</v>
      </c>
      <c r="C405" s="134" t="s">
        <v>40</v>
      </c>
      <c r="D405" s="135" t="s">
        <v>463</v>
      </c>
      <c r="E405" s="136"/>
      <c r="F405" s="136"/>
      <c r="G405" s="136"/>
      <c r="H405" s="163">
        <f t="shared" si="19"/>
        <v>60</v>
      </c>
      <c r="I405" s="164">
        <v>3</v>
      </c>
      <c r="J405" s="164">
        <v>7</v>
      </c>
      <c r="K405" s="164">
        <v>5</v>
      </c>
      <c r="L405" s="164">
        <v>7</v>
      </c>
      <c r="M405" s="164">
        <v>1</v>
      </c>
      <c r="N405" s="164">
        <v>12</v>
      </c>
      <c r="O405" s="164">
        <v>24</v>
      </c>
      <c r="P405" s="167">
        <v>1</v>
      </c>
    </row>
    <row r="406" spans="1:16" x14ac:dyDescent="0.4">
      <c r="A406" t="s">
        <v>489</v>
      </c>
      <c r="B406" t="s">
        <v>476</v>
      </c>
      <c r="C406" s="134" t="s">
        <v>41</v>
      </c>
      <c r="D406" s="135" t="s">
        <v>463</v>
      </c>
      <c r="E406" s="136"/>
      <c r="F406" s="136"/>
      <c r="G406" s="136"/>
      <c r="H406" s="163">
        <f t="shared" si="19"/>
        <v>60</v>
      </c>
      <c r="I406" s="164">
        <v>2</v>
      </c>
      <c r="J406" s="164">
        <v>2</v>
      </c>
      <c r="K406" s="164">
        <v>5</v>
      </c>
      <c r="L406" s="164">
        <v>2</v>
      </c>
      <c r="M406" s="164">
        <v>0</v>
      </c>
      <c r="N406" s="164">
        <v>6</v>
      </c>
      <c r="O406" s="164">
        <v>41</v>
      </c>
      <c r="P406" s="167">
        <v>2</v>
      </c>
    </row>
    <row r="407" spans="1:16" x14ac:dyDescent="0.4">
      <c r="A407" t="s">
        <v>493</v>
      </c>
      <c r="B407" t="s">
        <v>467</v>
      </c>
      <c r="C407" s="134" t="s">
        <v>42</v>
      </c>
      <c r="D407" s="135" t="s">
        <v>463</v>
      </c>
      <c r="E407" s="136"/>
      <c r="F407" s="136"/>
      <c r="G407" s="136"/>
      <c r="H407" s="163">
        <f t="shared" si="19"/>
        <v>33</v>
      </c>
      <c r="I407" s="164">
        <v>0</v>
      </c>
      <c r="J407" s="164">
        <v>4</v>
      </c>
      <c r="K407" s="164">
        <v>6</v>
      </c>
      <c r="L407" s="164">
        <v>1</v>
      </c>
      <c r="M407" s="164">
        <v>1</v>
      </c>
      <c r="N407" s="164">
        <v>4</v>
      </c>
      <c r="O407" s="164">
        <v>17</v>
      </c>
      <c r="P407" s="167">
        <v>0</v>
      </c>
    </row>
    <row r="408" spans="1:16" x14ac:dyDescent="0.4">
      <c r="A408" t="s">
        <v>489</v>
      </c>
      <c r="B408" t="s">
        <v>476</v>
      </c>
      <c r="C408" s="134" t="s">
        <v>43</v>
      </c>
      <c r="D408" s="135" t="s">
        <v>463</v>
      </c>
      <c r="E408" s="136"/>
      <c r="F408" s="136"/>
      <c r="G408" s="136"/>
      <c r="H408" s="163">
        <f t="shared" si="19"/>
        <v>35</v>
      </c>
      <c r="I408" s="164">
        <v>0</v>
      </c>
      <c r="J408" s="164">
        <v>8</v>
      </c>
      <c r="K408" s="164">
        <v>1</v>
      </c>
      <c r="L408" s="164">
        <v>2</v>
      </c>
      <c r="M408" s="164">
        <v>0</v>
      </c>
      <c r="N408" s="164">
        <v>2</v>
      </c>
      <c r="O408" s="164">
        <v>22</v>
      </c>
      <c r="P408" s="167">
        <v>0</v>
      </c>
    </row>
    <row r="409" spans="1:16" x14ac:dyDescent="0.4">
      <c r="A409" t="s">
        <v>489</v>
      </c>
      <c r="B409" t="s">
        <v>472</v>
      </c>
      <c r="C409" s="134" t="s">
        <v>44</v>
      </c>
      <c r="D409" s="135" t="s">
        <v>463</v>
      </c>
      <c r="E409" s="136"/>
      <c r="F409" s="136"/>
      <c r="G409" s="136"/>
      <c r="H409" s="163">
        <f t="shared" si="19"/>
        <v>49</v>
      </c>
      <c r="I409" s="164">
        <v>0</v>
      </c>
      <c r="J409" s="164">
        <v>3</v>
      </c>
      <c r="K409" s="164">
        <v>9</v>
      </c>
      <c r="L409" s="164">
        <v>5</v>
      </c>
      <c r="M409" s="164">
        <v>1</v>
      </c>
      <c r="N409" s="164">
        <v>5</v>
      </c>
      <c r="O409" s="164">
        <v>24</v>
      </c>
      <c r="P409" s="167">
        <v>2</v>
      </c>
    </row>
    <row r="410" spans="1:16" x14ac:dyDescent="0.4">
      <c r="A410" t="s">
        <v>506</v>
      </c>
      <c r="B410" t="s">
        <v>479</v>
      </c>
      <c r="C410" s="134" t="s">
        <v>45</v>
      </c>
      <c r="D410" s="135" t="s">
        <v>463</v>
      </c>
      <c r="E410" s="136"/>
      <c r="F410" s="136"/>
      <c r="G410" s="136"/>
      <c r="H410" s="163">
        <f t="shared" si="19"/>
        <v>43</v>
      </c>
      <c r="I410" s="164">
        <v>0</v>
      </c>
      <c r="J410" s="164">
        <v>1</v>
      </c>
      <c r="K410" s="164">
        <v>4</v>
      </c>
      <c r="L410" s="164">
        <v>5</v>
      </c>
      <c r="M410" s="164">
        <v>1</v>
      </c>
      <c r="N410" s="164">
        <v>6</v>
      </c>
      <c r="O410" s="164">
        <v>24</v>
      </c>
      <c r="P410" s="167">
        <v>2</v>
      </c>
    </row>
    <row r="411" spans="1:16" x14ac:dyDescent="0.4">
      <c r="A411" t="s">
        <v>489</v>
      </c>
      <c r="B411" t="s">
        <v>472</v>
      </c>
      <c r="C411" s="134" t="s">
        <v>46</v>
      </c>
      <c r="D411" s="135" t="s">
        <v>463</v>
      </c>
      <c r="E411" s="136"/>
      <c r="F411" s="136"/>
      <c r="G411" s="136"/>
      <c r="H411" s="163">
        <f t="shared" si="19"/>
        <v>16</v>
      </c>
      <c r="I411" s="164">
        <v>0</v>
      </c>
      <c r="J411" s="164">
        <v>3</v>
      </c>
      <c r="K411" s="164">
        <v>0</v>
      </c>
      <c r="L411" s="164">
        <v>1</v>
      </c>
      <c r="M411" s="164">
        <v>1</v>
      </c>
      <c r="N411" s="164">
        <v>4</v>
      </c>
      <c r="O411" s="164">
        <v>6</v>
      </c>
      <c r="P411" s="167">
        <v>1</v>
      </c>
    </row>
    <row r="412" spans="1:16" x14ac:dyDescent="0.4">
      <c r="A412" t="s">
        <v>489</v>
      </c>
      <c r="B412" t="s">
        <v>472</v>
      </c>
      <c r="C412" s="134" t="s">
        <v>47</v>
      </c>
      <c r="D412" s="135" t="s">
        <v>463</v>
      </c>
      <c r="E412" s="136"/>
      <c r="F412" s="136"/>
      <c r="G412" s="136"/>
      <c r="H412" s="163">
        <f t="shared" si="19"/>
        <v>7</v>
      </c>
      <c r="I412" s="164">
        <v>1</v>
      </c>
      <c r="J412" s="164">
        <v>0</v>
      </c>
      <c r="K412" s="164">
        <v>2</v>
      </c>
      <c r="L412" s="164">
        <v>1</v>
      </c>
      <c r="M412" s="164">
        <v>0</v>
      </c>
      <c r="N412" s="164">
        <v>0</v>
      </c>
      <c r="O412" s="164">
        <v>3</v>
      </c>
      <c r="P412" s="167">
        <v>0</v>
      </c>
    </row>
    <row r="413" spans="1:16" x14ac:dyDescent="0.4">
      <c r="A413" t="s">
        <v>506</v>
      </c>
      <c r="B413" t="s">
        <v>479</v>
      </c>
      <c r="C413" s="134" t="s">
        <v>48</v>
      </c>
      <c r="D413" s="135" t="s">
        <v>463</v>
      </c>
      <c r="E413" s="136"/>
      <c r="F413" s="136"/>
      <c r="G413" s="136"/>
      <c r="H413" s="163">
        <f t="shared" si="19"/>
        <v>27</v>
      </c>
      <c r="I413" s="164">
        <v>0</v>
      </c>
      <c r="J413" s="164">
        <v>4</v>
      </c>
      <c r="K413" s="164">
        <v>2</v>
      </c>
      <c r="L413" s="164">
        <v>2</v>
      </c>
      <c r="M413" s="164">
        <v>1</v>
      </c>
      <c r="N413" s="164">
        <v>2</v>
      </c>
      <c r="O413" s="164">
        <v>16</v>
      </c>
      <c r="P413" s="167">
        <v>0</v>
      </c>
    </row>
    <row r="414" spans="1:16" x14ac:dyDescent="0.4">
      <c r="A414" t="s">
        <v>506</v>
      </c>
      <c r="B414" t="s">
        <v>479</v>
      </c>
      <c r="C414" s="134" t="s">
        <v>49</v>
      </c>
      <c r="D414" s="135" t="s">
        <v>463</v>
      </c>
      <c r="E414" s="136"/>
      <c r="F414" s="136"/>
      <c r="G414" s="136"/>
      <c r="H414" s="163">
        <f t="shared" si="19"/>
        <v>7</v>
      </c>
      <c r="I414" s="164">
        <v>0</v>
      </c>
      <c r="J414" s="164">
        <v>2</v>
      </c>
      <c r="K414" s="164">
        <v>0</v>
      </c>
      <c r="L414" s="164">
        <v>1</v>
      </c>
      <c r="M414" s="164">
        <v>0</v>
      </c>
      <c r="N414" s="164">
        <v>1</v>
      </c>
      <c r="O414" s="164">
        <v>3</v>
      </c>
      <c r="P414" s="167">
        <v>0</v>
      </c>
    </row>
    <row r="415" spans="1:16" x14ac:dyDescent="0.4">
      <c r="A415" t="s">
        <v>506</v>
      </c>
      <c r="B415" t="s">
        <v>479</v>
      </c>
      <c r="C415" s="134" t="s">
        <v>50</v>
      </c>
      <c r="D415" s="135" t="s">
        <v>463</v>
      </c>
      <c r="E415" s="136"/>
      <c r="F415" s="136"/>
      <c r="G415" s="136"/>
      <c r="H415" s="163">
        <f t="shared" si="19"/>
        <v>9</v>
      </c>
      <c r="I415" s="164">
        <v>0</v>
      </c>
      <c r="J415" s="164">
        <v>0</v>
      </c>
      <c r="K415" s="164">
        <v>0</v>
      </c>
      <c r="L415" s="164">
        <v>0</v>
      </c>
      <c r="M415" s="164">
        <v>2</v>
      </c>
      <c r="N415" s="164">
        <v>0</v>
      </c>
      <c r="O415" s="164">
        <v>6</v>
      </c>
      <c r="P415" s="167">
        <v>1</v>
      </c>
    </row>
    <row r="416" spans="1:16" x14ac:dyDescent="0.4">
      <c r="A416" t="s">
        <v>506</v>
      </c>
      <c r="B416" t="s">
        <v>479</v>
      </c>
      <c r="C416" s="134" t="s">
        <v>51</v>
      </c>
      <c r="D416" s="135" t="s">
        <v>463</v>
      </c>
      <c r="E416" s="136"/>
      <c r="F416" s="136"/>
      <c r="G416" s="136"/>
      <c r="H416" s="163">
        <f t="shared" si="19"/>
        <v>8</v>
      </c>
      <c r="I416" s="164">
        <v>0</v>
      </c>
      <c r="J416" s="164">
        <v>2</v>
      </c>
      <c r="K416" s="164">
        <v>0</v>
      </c>
      <c r="L416" s="164">
        <v>0</v>
      </c>
      <c r="M416" s="164">
        <v>0</v>
      </c>
      <c r="N416" s="164">
        <v>3</v>
      </c>
      <c r="O416" s="164">
        <v>3</v>
      </c>
      <c r="P416" s="167">
        <v>0</v>
      </c>
    </row>
    <row r="417" spans="1:16" x14ac:dyDescent="0.4">
      <c r="A417" t="s">
        <v>506</v>
      </c>
      <c r="B417" t="s">
        <v>479</v>
      </c>
      <c r="C417" s="134" t="s">
        <v>52</v>
      </c>
      <c r="D417" s="135" t="s">
        <v>463</v>
      </c>
      <c r="E417" s="136"/>
      <c r="F417" s="136"/>
      <c r="G417" s="136"/>
      <c r="H417" s="163">
        <f t="shared" si="19"/>
        <v>25</v>
      </c>
      <c r="I417" s="164">
        <v>0</v>
      </c>
      <c r="J417" s="164">
        <v>3</v>
      </c>
      <c r="K417" s="164">
        <v>2</v>
      </c>
      <c r="L417" s="164">
        <v>2</v>
      </c>
      <c r="M417" s="164">
        <v>1</v>
      </c>
      <c r="N417" s="164">
        <v>5</v>
      </c>
      <c r="O417" s="164">
        <v>11</v>
      </c>
      <c r="P417" s="167">
        <v>1</v>
      </c>
    </row>
    <row r="418" spans="1:16" x14ac:dyDescent="0.4">
      <c r="A418" t="s">
        <v>506</v>
      </c>
      <c r="B418" t="s">
        <v>479</v>
      </c>
      <c r="C418" s="134" t="s">
        <v>53</v>
      </c>
      <c r="D418" s="135" t="s">
        <v>463</v>
      </c>
      <c r="E418" s="136"/>
      <c r="F418" s="136"/>
      <c r="G418" s="136"/>
      <c r="H418" s="163">
        <f t="shared" si="19"/>
        <v>3</v>
      </c>
      <c r="I418" s="164">
        <v>0</v>
      </c>
      <c r="J418" s="164">
        <v>0</v>
      </c>
      <c r="K418" s="164">
        <v>0</v>
      </c>
      <c r="L418" s="164">
        <v>0</v>
      </c>
      <c r="M418" s="164">
        <v>0</v>
      </c>
      <c r="N418" s="164">
        <v>0</v>
      </c>
      <c r="O418" s="164">
        <v>3</v>
      </c>
      <c r="P418" s="167">
        <v>0</v>
      </c>
    </row>
    <row r="419" spans="1:16" x14ac:dyDescent="0.4">
      <c r="A419" t="s">
        <v>506</v>
      </c>
      <c r="B419" t="s">
        <v>479</v>
      </c>
      <c r="C419" s="134" t="s">
        <v>54</v>
      </c>
      <c r="D419" s="135" t="s">
        <v>463</v>
      </c>
      <c r="E419" s="136"/>
      <c r="F419" s="136"/>
      <c r="G419" s="136"/>
      <c r="H419" s="163">
        <f t="shared" si="19"/>
        <v>22</v>
      </c>
      <c r="I419" s="164">
        <v>0</v>
      </c>
      <c r="J419" s="164">
        <v>3</v>
      </c>
      <c r="K419" s="164">
        <v>5</v>
      </c>
      <c r="L419" s="164">
        <v>0</v>
      </c>
      <c r="M419" s="164">
        <v>1</v>
      </c>
      <c r="N419" s="164">
        <v>1</v>
      </c>
      <c r="O419" s="164">
        <v>12</v>
      </c>
      <c r="P419" s="167">
        <v>0</v>
      </c>
    </row>
    <row r="420" spans="1:16" x14ac:dyDescent="0.4">
      <c r="A420" t="s">
        <v>507</v>
      </c>
      <c r="B420" t="s">
        <v>480</v>
      </c>
      <c r="C420" s="134" t="s">
        <v>55</v>
      </c>
      <c r="D420" s="135" t="s">
        <v>463</v>
      </c>
      <c r="E420" s="136"/>
      <c r="F420" s="136"/>
      <c r="G420" s="136"/>
      <c r="H420" s="163">
        <f t="shared" si="19"/>
        <v>18</v>
      </c>
      <c r="I420" s="164">
        <v>0</v>
      </c>
      <c r="J420" s="164">
        <v>2</v>
      </c>
      <c r="K420" s="164">
        <v>1</v>
      </c>
      <c r="L420" s="164">
        <v>0</v>
      </c>
      <c r="M420" s="164">
        <v>0</v>
      </c>
      <c r="N420" s="164">
        <v>6</v>
      </c>
      <c r="O420" s="164">
        <v>9</v>
      </c>
      <c r="P420" s="167">
        <v>0</v>
      </c>
    </row>
    <row r="421" spans="1:16" x14ac:dyDescent="0.4">
      <c r="A421" t="s">
        <v>507</v>
      </c>
      <c r="B421" t="s">
        <v>480</v>
      </c>
      <c r="C421" s="134" t="s">
        <v>56</v>
      </c>
      <c r="D421" s="135" t="s">
        <v>463</v>
      </c>
      <c r="E421" s="136"/>
      <c r="F421" s="136"/>
      <c r="G421" s="136"/>
      <c r="H421" s="163">
        <f t="shared" si="19"/>
        <v>11</v>
      </c>
      <c r="I421" s="164">
        <v>0</v>
      </c>
      <c r="J421" s="164">
        <v>0</v>
      </c>
      <c r="K421" s="164">
        <v>1</v>
      </c>
      <c r="L421" s="164">
        <v>0</v>
      </c>
      <c r="M421" s="164">
        <v>0</v>
      </c>
      <c r="N421" s="164">
        <v>2</v>
      </c>
      <c r="O421" s="164">
        <v>8</v>
      </c>
      <c r="P421" s="167">
        <v>0</v>
      </c>
    </row>
    <row r="422" spans="1:16" x14ac:dyDescent="0.4">
      <c r="A422" t="s">
        <v>508</v>
      </c>
      <c r="B422" t="s">
        <v>481</v>
      </c>
      <c r="C422" s="134" t="s">
        <v>57</v>
      </c>
      <c r="D422" s="135" t="s">
        <v>463</v>
      </c>
      <c r="E422" s="136"/>
      <c r="F422" s="136"/>
      <c r="G422" s="136"/>
      <c r="H422" s="163">
        <f t="shared" si="19"/>
        <v>6</v>
      </c>
      <c r="I422" s="164">
        <v>0</v>
      </c>
      <c r="J422" s="164">
        <v>1</v>
      </c>
      <c r="K422" s="164">
        <v>0</v>
      </c>
      <c r="L422" s="164">
        <v>0</v>
      </c>
      <c r="M422" s="164">
        <v>0</v>
      </c>
      <c r="N422" s="164">
        <v>0</v>
      </c>
      <c r="O422" s="164">
        <v>5</v>
      </c>
      <c r="P422" s="167">
        <v>0</v>
      </c>
    </row>
    <row r="423" spans="1:16" x14ac:dyDescent="0.4">
      <c r="A423" t="s">
        <v>508</v>
      </c>
      <c r="B423" t="s">
        <v>481</v>
      </c>
      <c r="C423" s="134" t="s">
        <v>58</v>
      </c>
      <c r="D423" s="135" t="s">
        <v>463</v>
      </c>
      <c r="E423" s="136"/>
      <c r="F423" s="136"/>
      <c r="G423" s="136"/>
      <c r="H423" s="163">
        <f t="shared" si="19"/>
        <v>16</v>
      </c>
      <c r="I423" s="164">
        <v>0</v>
      </c>
      <c r="J423" s="164">
        <v>2</v>
      </c>
      <c r="K423" s="164">
        <v>0</v>
      </c>
      <c r="L423" s="164">
        <v>3</v>
      </c>
      <c r="M423" s="164">
        <v>0</v>
      </c>
      <c r="N423" s="164">
        <v>2</v>
      </c>
      <c r="O423" s="164">
        <v>8</v>
      </c>
      <c r="P423" s="167">
        <v>1</v>
      </c>
    </row>
    <row r="424" spans="1:16" x14ac:dyDescent="0.4">
      <c r="A424" t="s">
        <v>508</v>
      </c>
      <c r="B424" t="s">
        <v>481</v>
      </c>
      <c r="C424" s="134" t="s">
        <v>59</v>
      </c>
      <c r="D424" s="135" t="s">
        <v>463</v>
      </c>
      <c r="E424" s="136"/>
      <c r="F424" s="136"/>
      <c r="G424" s="136"/>
      <c r="H424" s="163">
        <f t="shared" si="19"/>
        <v>2</v>
      </c>
      <c r="I424" s="164">
        <v>0</v>
      </c>
      <c r="J424" s="164">
        <v>1</v>
      </c>
      <c r="K424" s="164">
        <v>1</v>
      </c>
      <c r="L424" s="164">
        <v>0</v>
      </c>
      <c r="M424" s="164">
        <v>0</v>
      </c>
      <c r="N424" s="164">
        <v>0</v>
      </c>
      <c r="O424" s="164">
        <v>0</v>
      </c>
      <c r="P424" s="167">
        <v>0</v>
      </c>
    </row>
    <row r="425" spans="1:16" x14ac:dyDescent="0.4">
      <c r="A425" t="s">
        <v>508</v>
      </c>
      <c r="B425" t="s">
        <v>481</v>
      </c>
      <c r="C425" s="134" t="s">
        <v>60</v>
      </c>
      <c r="D425" s="135" t="s">
        <v>463</v>
      </c>
      <c r="E425" s="136"/>
      <c r="F425" s="136"/>
      <c r="G425" s="136"/>
      <c r="H425" s="163">
        <f t="shared" si="19"/>
        <v>7</v>
      </c>
      <c r="I425" s="164">
        <v>0</v>
      </c>
      <c r="J425" s="164">
        <v>2</v>
      </c>
      <c r="K425" s="164">
        <v>0</v>
      </c>
      <c r="L425" s="164">
        <v>0</v>
      </c>
      <c r="M425" s="164">
        <v>0</v>
      </c>
      <c r="N425" s="164">
        <v>3</v>
      </c>
      <c r="O425" s="164">
        <v>1</v>
      </c>
      <c r="P425" s="167">
        <v>1</v>
      </c>
    </row>
    <row r="426" spans="1:16" x14ac:dyDescent="0.4">
      <c r="A426" t="s">
        <v>508</v>
      </c>
      <c r="B426" t="s">
        <v>481</v>
      </c>
      <c r="C426" s="134" t="s">
        <v>61</v>
      </c>
      <c r="D426" s="135" t="s">
        <v>463</v>
      </c>
      <c r="E426" s="136"/>
      <c r="F426" s="136"/>
      <c r="G426" s="136"/>
      <c r="H426" s="163">
        <f t="shared" si="19"/>
        <v>7</v>
      </c>
      <c r="I426" s="164">
        <v>0</v>
      </c>
      <c r="J426" s="164">
        <v>2</v>
      </c>
      <c r="K426" s="164">
        <v>0</v>
      </c>
      <c r="L426" s="164">
        <v>0</v>
      </c>
      <c r="M426" s="164">
        <v>0</v>
      </c>
      <c r="N426" s="164">
        <v>1</v>
      </c>
      <c r="O426" s="164">
        <v>4</v>
      </c>
      <c r="P426" s="167">
        <v>0</v>
      </c>
    </row>
    <row r="427" spans="1:16" x14ac:dyDescent="0.4">
      <c r="A427" t="s">
        <v>507</v>
      </c>
      <c r="B427" t="s">
        <v>480</v>
      </c>
      <c r="C427" s="134" t="s">
        <v>62</v>
      </c>
      <c r="D427" s="135" t="s">
        <v>463</v>
      </c>
      <c r="E427" s="136"/>
      <c r="F427" s="136"/>
      <c r="G427" s="136"/>
      <c r="H427" s="163">
        <f t="shared" si="19"/>
        <v>7</v>
      </c>
      <c r="I427" s="164">
        <v>0</v>
      </c>
      <c r="J427" s="164">
        <v>0</v>
      </c>
      <c r="K427" s="164">
        <v>1</v>
      </c>
      <c r="L427" s="164">
        <v>1</v>
      </c>
      <c r="M427" s="164">
        <v>0</v>
      </c>
      <c r="N427" s="164">
        <v>0</v>
      </c>
      <c r="O427" s="164">
        <v>5</v>
      </c>
      <c r="P427" s="167">
        <v>0</v>
      </c>
    </row>
    <row r="428" spans="1:16" x14ac:dyDescent="0.4">
      <c r="A428" t="s">
        <v>507</v>
      </c>
      <c r="B428" t="s">
        <v>480</v>
      </c>
      <c r="C428" s="134" t="s">
        <v>63</v>
      </c>
      <c r="D428" s="135" t="s">
        <v>463</v>
      </c>
      <c r="E428" s="136"/>
      <c r="F428" s="136"/>
      <c r="G428" s="136"/>
      <c r="H428" s="163">
        <f t="shared" si="19"/>
        <v>10</v>
      </c>
      <c r="I428" s="164">
        <v>0</v>
      </c>
      <c r="J428" s="164">
        <v>0</v>
      </c>
      <c r="K428" s="164">
        <v>0</v>
      </c>
      <c r="L428" s="164">
        <v>0</v>
      </c>
      <c r="M428" s="164">
        <v>0</v>
      </c>
      <c r="N428" s="164">
        <v>0</v>
      </c>
      <c r="O428" s="164">
        <v>8</v>
      </c>
      <c r="P428" s="167">
        <v>2</v>
      </c>
    </row>
    <row r="429" spans="1:16" x14ac:dyDescent="0.4">
      <c r="A429" t="s">
        <v>491</v>
      </c>
      <c r="B429" t="s">
        <v>482</v>
      </c>
      <c r="C429" s="134" t="s">
        <v>64</v>
      </c>
      <c r="D429" s="135" t="s">
        <v>463</v>
      </c>
      <c r="E429" s="136"/>
      <c r="F429" s="136"/>
      <c r="G429" s="136"/>
      <c r="H429" s="163">
        <f t="shared" si="19"/>
        <v>2</v>
      </c>
      <c r="I429" s="164">
        <v>0</v>
      </c>
      <c r="J429" s="164">
        <v>0</v>
      </c>
      <c r="K429" s="164">
        <v>0</v>
      </c>
      <c r="L429" s="164">
        <v>0</v>
      </c>
      <c r="M429" s="164">
        <v>0</v>
      </c>
      <c r="N429" s="164">
        <v>0</v>
      </c>
      <c r="O429" s="164">
        <v>2</v>
      </c>
      <c r="P429" s="167">
        <v>0</v>
      </c>
    </row>
    <row r="430" spans="1:16" x14ac:dyDescent="0.4">
      <c r="A430" t="s">
        <v>491</v>
      </c>
      <c r="B430" t="s">
        <v>482</v>
      </c>
      <c r="C430" s="134" t="s">
        <v>65</v>
      </c>
      <c r="D430" s="135" t="s">
        <v>463</v>
      </c>
      <c r="E430" s="136"/>
      <c r="F430" s="136"/>
      <c r="G430" s="136"/>
      <c r="H430" s="163">
        <f t="shared" si="19"/>
        <v>5</v>
      </c>
      <c r="I430" s="164">
        <v>0</v>
      </c>
      <c r="J430" s="164">
        <v>0</v>
      </c>
      <c r="K430" s="164">
        <v>0</v>
      </c>
      <c r="L430" s="164">
        <v>1</v>
      </c>
      <c r="M430" s="164">
        <v>0</v>
      </c>
      <c r="N430" s="164">
        <v>1</v>
      </c>
      <c r="O430" s="164">
        <v>3</v>
      </c>
      <c r="P430" s="167">
        <v>0</v>
      </c>
    </row>
    <row r="431" spans="1:16" x14ac:dyDescent="0.4">
      <c r="A431" t="s">
        <v>491</v>
      </c>
      <c r="B431" t="s">
        <v>482</v>
      </c>
      <c r="C431" s="134" t="s">
        <v>66</v>
      </c>
      <c r="D431" s="135" t="s">
        <v>463</v>
      </c>
      <c r="E431" s="136"/>
      <c r="F431" s="136"/>
      <c r="G431" s="136"/>
      <c r="H431" s="163">
        <f t="shared" ref="H431:H462" si="20">SUM(I431:P431)</f>
        <v>6</v>
      </c>
      <c r="I431" s="164">
        <v>0</v>
      </c>
      <c r="J431" s="164">
        <v>0</v>
      </c>
      <c r="K431" s="164">
        <v>0</v>
      </c>
      <c r="L431" s="164">
        <v>1</v>
      </c>
      <c r="M431" s="164">
        <v>0</v>
      </c>
      <c r="N431" s="164">
        <v>0</v>
      </c>
      <c r="O431" s="164">
        <v>5</v>
      </c>
      <c r="P431" s="167">
        <v>0</v>
      </c>
    </row>
    <row r="432" spans="1:16" x14ac:dyDescent="0.4">
      <c r="A432" t="s">
        <v>491</v>
      </c>
      <c r="B432" t="s">
        <v>482</v>
      </c>
      <c r="C432" s="134" t="s">
        <v>67</v>
      </c>
      <c r="D432" s="135" t="s">
        <v>463</v>
      </c>
      <c r="E432" s="136"/>
      <c r="F432" s="136"/>
      <c r="G432" s="136"/>
      <c r="H432" s="163">
        <f t="shared" si="20"/>
        <v>4</v>
      </c>
      <c r="I432" s="164">
        <v>0</v>
      </c>
      <c r="J432" s="164">
        <v>0</v>
      </c>
      <c r="K432" s="164">
        <v>3</v>
      </c>
      <c r="L432" s="164">
        <v>0</v>
      </c>
      <c r="M432" s="164">
        <v>0</v>
      </c>
      <c r="N432" s="164">
        <v>1</v>
      </c>
      <c r="O432" s="164">
        <v>0</v>
      </c>
      <c r="P432" s="167">
        <v>0</v>
      </c>
    </row>
    <row r="433" spans="1:16" x14ac:dyDescent="0.4">
      <c r="A433" t="s">
        <v>491</v>
      </c>
      <c r="B433" t="s">
        <v>482</v>
      </c>
      <c r="C433" s="134" t="s">
        <v>68</v>
      </c>
      <c r="D433" s="135" t="s">
        <v>463</v>
      </c>
      <c r="E433" s="136"/>
      <c r="F433" s="136"/>
      <c r="G433" s="136"/>
      <c r="H433" s="163">
        <f t="shared" si="20"/>
        <v>3</v>
      </c>
      <c r="I433" s="164">
        <v>1</v>
      </c>
      <c r="J433" s="164">
        <v>1</v>
      </c>
      <c r="K433" s="164">
        <v>0</v>
      </c>
      <c r="L433" s="164">
        <v>1</v>
      </c>
      <c r="M433" s="164">
        <v>0</v>
      </c>
      <c r="N433" s="164">
        <v>0</v>
      </c>
      <c r="O433" s="164">
        <v>0</v>
      </c>
      <c r="P433" s="167">
        <v>0</v>
      </c>
    </row>
    <row r="434" spans="1:16" x14ac:dyDescent="0.4">
      <c r="A434" t="s">
        <v>491</v>
      </c>
      <c r="B434" t="s">
        <v>482</v>
      </c>
      <c r="C434" s="134" t="s">
        <v>69</v>
      </c>
      <c r="D434" s="135" t="s">
        <v>463</v>
      </c>
      <c r="E434" s="136"/>
      <c r="F434" s="136"/>
      <c r="G434" s="136"/>
      <c r="H434" s="163">
        <f t="shared" si="20"/>
        <v>2</v>
      </c>
      <c r="I434" s="164">
        <v>0</v>
      </c>
      <c r="J434" s="164">
        <v>2</v>
      </c>
      <c r="K434" s="164">
        <v>0</v>
      </c>
      <c r="L434" s="164">
        <v>0</v>
      </c>
      <c r="M434" s="164">
        <v>0</v>
      </c>
      <c r="N434" s="164">
        <v>0</v>
      </c>
      <c r="O434" s="164">
        <v>0</v>
      </c>
      <c r="P434" s="167">
        <v>0</v>
      </c>
    </row>
    <row r="435" spans="1:16" x14ac:dyDescent="0.4">
      <c r="A435" t="s">
        <v>491</v>
      </c>
      <c r="B435" t="s">
        <v>482</v>
      </c>
      <c r="C435" s="134" t="s">
        <v>70</v>
      </c>
      <c r="D435" s="135" t="s">
        <v>463</v>
      </c>
      <c r="E435" s="136"/>
      <c r="F435" s="136"/>
      <c r="G435" s="136"/>
      <c r="H435" s="163">
        <f t="shared" si="20"/>
        <v>1</v>
      </c>
      <c r="I435" s="164">
        <v>0</v>
      </c>
      <c r="J435" s="164">
        <v>0</v>
      </c>
      <c r="K435" s="164">
        <v>0</v>
      </c>
      <c r="L435" s="164">
        <v>0</v>
      </c>
      <c r="M435" s="164">
        <v>0</v>
      </c>
      <c r="N435" s="164">
        <v>0</v>
      </c>
      <c r="O435" s="164">
        <v>1</v>
      </c>
      <c r="P435" s="167">
        <v>0</v>
      </c>
    </row>
    <row r="436" spans="1:16" x14ac:dyDescent="0.4">
      <c r="A436" t="s">
        <v>491</v>
      </c>
      <c r="B436" t="s">
        <v>482</v>
      </c>
      <c r="C436" s="134" t="s">
        <v>71</v>
      </c>
      <c r="D436" s="135" t="s">
        <v>463</v>
      </c>
      <c r="E436" s="136"/>
      <c r="F436" s="136"/>
      <c r="G436" s="136"/>
      <c r="H436" s="163">
        <f t="shared" si="20"/>
        <v>2</v>
      </c>
      <c r="I436" s="164">
        <v>0</v>
      </c>
      <c r="J436" s="164">
        <v>0</v>
      </c>
      <c r="K436" s="164">
        <v>0</v>
      </c>
      <c r="L436" s="164">
        <v>0</v>
      </c>
      <c r="M436" s="164">
        <v>0</v>
      </c>
      <c r="N436" s="164">
        <v>0</v>
      </c>
      <c r="O436" s="164">
        <v>2</v>
      </c>
      <c r="P436" s="167">
        <v>0</v>
      </c>
    </row>
    <row r="437" spans="1:16" x14ac:dyDescent="0.4">
      <c r="A437" t="s">
        <v>491</v>
      </c>
      <c r="B437" t="s">
        <v>482</v>
      </c>
      <c r="C437" s="134" t="s">
        <v>72</v>
      </c>
      <c r="D437" s="135" t="s">
        <v>463</v>
      </c>
      <c r="E437" s="136"/>
      <c r="F437" s="136"/>
      <c r="G437" s="136"/>
      <c r="H437" s="163">
        <f t="shared" si="20"/>
        <v>3</v>
      </c>
      <c r="I437" s="164">
        <v>0</v>
      </c>
      <c r="J437" s="164">
        <v>0</v>
      </c>
      <c r="K437" s="164">
        <v>0</v>
      </c>
      <c r="L437" s="164">
        <v>0</v>
      </c>
      <c r="M437" s="164">
        <v>0</v>
      </c>
      <c r="N437" s="164">
        <v>1</v>
      </c>
      <c r="O437" s="164">
        <v>2</v>
      </c>
      <c r="P437" s="167">
        <v>0</v>
      </c>
    </row>
    <row r="438" spans="1:16" x14ac:dyDescent="0.4">
      <c r="A438" t="s">
        <v>491</v>
      </c>
      <c r="B438" t="s">
        <v>482</v>
      </c>
      <c r="C438" s="134" t="s">
        <v>73</v>
      </c>
      <c r="D438" s="135" t="s">
        <v>463</v>
      </c>
      <c r="E438" s="136"/>
      <c r="F438" s="136"/>
      <c r="G438" s="136"/>
      <c r="H438" s="163">
        <f t="shared" si="20"/>
        <v>8</v>
      </c>
      <c r="I438" s="164">
        <v>0</v>
      </c>
      <c r="J438" s="164">
        <v>1</v>
      </c>
      <c r="K438" s="164">
        <v>1</v>
      </c>
      <c r="L438" s="164">
        <v>0</v>
      </c>
      <c r="M438" s="164">
        <v>0</v>
      </c>
      <c r="N438" s="164">
        <v>3</v>
      </c>
      <c r="O438" s="164">
        <v>3</v>
      </c>
      <c r="P438" s="167">
        <v>0</v>
      </c>
    </row>
    <row r="439" spans="1:16" x14ac:dyDescent="0.4">
      <c r="A439" t="s">
        <v>491</v>
      </c>
      <c r="B439" t="s">
        <v>483</v>
      </c>
      <c r="C439" s="134" t="s">
        <v>74</v>
      </c>
      <c r="D439" s="135" t="s">
        <v>463</v>
      </c>
      <c r="E439" s="136"/>
      <c r="F439" s="136"/>
      <c r="G439" s="136"/>
      <c r="H439" s="163">
        <f t="shared" si="20"/>
        <v>7</v>
      </c>
      <c r="I439" s="164">
        <v>0</v>
      </c>
      <c r="J439" s="164">
        <v>1</v>
      </c>
      <c r="K439" s="164">
        <v>0</v>
      </c>
      <c r="L439" s="164">
        <v>0</v>
      </c>
      <c r="M439" s="164">
        <v>0</v>
      </c>
      <c r="N439" s="164">
        <v>1</v>
      </c>
      <c r="O439" s="164">
        <v>5</v>
      </c>
      <c r="P439" s="167">
        <v>0</v>
      </c>
    </row>
    <row r="440" spans="1:16" x14ac:dyDescent="0.4">
      <c r="A440" t="s">
        <v>491</v>
      </c>
      <c r="B440" t="s">
        <v>483</v>
      </c>
      <c r="C440" s="134" t="s">
        <v>75</v>
      </c>
      <c r="D440" s="135" t="s">
        <v>463</v>
      </c>
      <c r="E440" s="136"/>
      <c r="F440" s="136"/>
      <c r="G440" s="136"/>
      <c r="H440" s="163">
        <f t="shared" si="20"/>
        <v>19</v>
      </c>
      <c r="I440" s="164">
        <v>0</v>
      </c>
      <c r="J440" s="164">
        <v>0</v>
      </c>
      <c r="K440" s="164">
        <v>0</v>
      </c>
      <c r="L440" s="164">
        <v>2</v>
      </c>
      <c r="M440" s="164">
        <v>0</v>
      </c>
      <c r="N440" s="164">
        <v>7</v>
      </c>
      <c r="O440" s="164">
        <v>10</v>
      </c>
      <c r="P440" s="167">
        <v>0</v>
      </c>
    </row>
    <row r="441" spans="1:16" x14ac:dyDescent="0.4">
      <c r="A441" t="s">
        <v>491</v>
      </c>
      <c r="B441" t="s">
        <v>483</v>
      </c>
      <c r="C441" s="134" t="s">
        <v>76</v>
      </c>
      <c r="D441" s="135" t="s">
        <v>463</v>
      </c>
      <c r="E441" s="136"/>
      <c r="F441" s="136"/>
      <c r="G441" s="136"/>
      <c r="H441" s="163">
        <f t="shared" si="20"/>
        <v>2</v>
      </c>
      <c r="I441" s="164">
        <v>1</v>
      </c>
      <c r="J441" s="164">
        <v>0</v>
      </c>
      <c r="K441" s="164">
        <v>0</v>
      </c>
      <c r="L441" s="164">
        <v>0</v>
      </c>
      <c r="M441" s="164">
        <v>0</v>
      </c>
      <c r="N441" s="164">
        <v>0</v>
      </c>
      <c r="O441" s="164">
        <v>1</v>
      </c>
      <c r="P441" s="167">
        <v>0</v>
      </c>
    </row>
    <row r="442" spans="1:16" x14ac:dyDescent="0.4">
      <c r="A442" t="s">
        <v>491</v>
      </c>
      <c r="B442" t="s">
        <v>483</v>
      </c>
      <c r="C442" s="134" t="s">
        <v>77</v>
      </c>
      <c r="D442" s="135" t="s">
        <v>463</v>
      </c>
      <c r="E442" s="136"/>
      <c r="F442" s="136"/>
      <c r="G442" s="136"/>
      <c r="H442" s="163">
        <f t="shared" si="20"/>
        <v>2</v>
      </c>
      <c r="I442" s="164">
        <v>0</v>
      </c>
      <c r="J442" s="164">
        <v>0</v>
      </c>
      <c r="K442" s="164">
        <v>0</v>
      </c>
      <c r="L442" s="164">
        <v>0</v>
      </c>
      <c r="M442" s="164">
        <v>0</v>
      </c>
      <c r="N442" s="164">
        <v>0</v>
      </c>
      <c r="O442" s="164">
        <v>2</v>
      </c>
      <c r="P442" s="167">
        <v>0</v>
      </c>
    </row>
    <row r="443" spans="1:16" x14ac:dyDescent="0.4">
      <c r="A443" t="s">
        <v>491</v>
      </c>
      <c r="B443" t="s">
        <v>482</v>
      </c>
      <c r="C443" s="134" t="s">
        <v>78</v>
      </c>
      <c r="D443" s="135" t="s">
        <v>463</v>
      </c>
      <c r="E443" s="136"/>
      <c r="F443" s="136"/>
      <c r="G443" s="136"/>
      <c r="H443" s="163">
        <f t="shared" si="20"/>
        <v>1</v>
      </c>
      <c r="I443" s="164">
        <v>0</v>
      </c>
      <c r="J443" s="164">
        <v>0</v>
      </c>
      <c r="K443" s="164">
        <v>0</v>
      </c>
      <c r="L443" s="164">
        <v>0</v>
      </c>
      <c r="M443" s="164">
        <v>0</v>
      </c>
      <c r="N443" s="164">
        <v>0</v>
      </c>
      <c r="O443" s="164">
        <v>1</v>
      </c>
      <c r="P443" s="167">
        <v>0</v>
      </c>
    </row>
    <row r="444" spans="1:16" x14ac:dyDescent="0.4">
      <c r="A444" t="s">
        <v>491</v>
      </c>
      <c r="B444" t="s">
        <v>482</v>
      </c>
      <c r="C444" s="134" t="s">
        <v>79</v>
      </c>
      <c r="D444" s="135" t="s">
        <v>463</v>
      </c>
      <c r="E444" s="136"/>
      <c r="F444" s="136"/>
      <c r="G444" s="136"/>
      <c r="H444" s="163">
        <f t="shared" si="20"/>
        <v>4</v>
      </c>
      <c r="I444" s="164">
        <v>0</v>
      </c>
      <c r="J444" s="164">
        <v>0</v>
      </c>
      <c r="K444" s="164">
        <v>0</v>
      </c>
      <c r="L444" s="164">
        <v>1</v>
      </c>
      <c r="M444" s="164">
        <v>0</v>
      </c>
      <c r="N444" s="164">
        <v>1</v>
      </c>
      <c r="O444" s="164">
        <v>2</v>
      </c>
      <c r="P444" s="167">
        <v>0</v>
      </c>
    </row>
    <row r="445" spans="1:16" x14ac:dyDescent="0.4">
      <c r="A445" t="s">
        <v>491</v>
      </c>
      <c r="B445" t="s">
        <v>482</v>
      </c>
      <c r="C445" s="134" t="s">
        <v>80</v>
      </c>
      <c r="D445" s="135" t="s">
        <v>463</v>
      </c>
      <c r="E445" s="136"/>
      <c r="F445" s="136"/>
      <c r="G445" s="136"/>
      <c r="H445" s="163">
        <f t="shared" si="20"/>
        <v>10</v>
      </c>
      <c r="I445" s="164">
        <v>0</v>
      </c>
      <c r="J445" s="164">
        <v>2</v>
      </c>
      <c r="K445" s="164">
        <v>1</v>
      </c>
      <c r="L445" s="164">
        <v>0</v>
      </c>
      <c r="M445" s="164">
        <v>0</v>
      </c>
      <c r="N445" s="164">
        <v>1</v>
      </c>
      <c r="O445" s="164">
        <v>6</v>
      </c>
      <c r="P445" s="167">
        <v>0</v>
      </c>
    </row>
    <row r="446" spans="1:16" x14ac:dyDescent="0.4">
      <c r="A446" t="s">
        <v>491</v>
      </c>
      <c r="B446" t="s">
        <v>482</v>
      </c>
      <c r="C446" s="134" t="s">
        <v>81</v>
      </c>
      <c r="D446" s="135" t="s">
        <v>463</v>
      </c>
      <c r="E446" s="136"/>
      <c r="F446" s="136"/>
      <c r="G446" s="136"/>
      <c r="H446" s="163">
        <f t="shared" si="20"/>
        <v>25</v>
      </c>
      <c r="I446" s="164">
        <v>1</v>
      </c>
      <c r="J446" s="164">
        <v>1</v>
      </c>
      <c r="K446" s="164">
        <v>1</v>
      </c>
      <c r="L446" s="164">
        <v>4</v>
      </c>
      <c r="M446" s="164">
        <v>0</v>
      </c>
      <c r="N446" s="164">
        <v>7</v>
      </c>
      <c r="O446" s="164">
        <v>10</v>
      </c>
      <c r="P446" s="167">
        <v>1</v>
      </c>
    </row>
    <row r="447" spans="1:16" x14ac:dyDescent="0.4">
      <c r="A447" t="s">
        <v>491</v>
      </c>
      <c r="B447" t="s">
        <v>482</v>
      </c>
      <c r="C447" s="134" t="s">
        <v>82</v>
      </c>
      <c r="D447" s="135" t="s">
        <v>463</v>
      </c>
      <c r="E447" s="136"/>
      <c r="F447" s="136"/>
      <c r="G447" s="136"/>
      <c r="H447" s="163">
        <f t="shared" si="20"/>
        <v>0</v>
      </c>
      <c r="I447" s="164">
        <v>0</v>
      </c>
      <c r="J447" s="164">
        <v>0</v>
      </c>
      <c r="K447" s="164">
        <v>0</v>
      </c>
      <c r="L447" s="164">
        <v>0</v>
      </c>
      <c r="M447" s="164">
        <v>0</v>
      </c>
      <c r="N447" s="164">
        <v>0</v>
      </c>
      <c r="O447" s="164">
        <v>0</v>
      </c>
      <c r="P447" s="167">
        <v>0</v>
      </c>
    </row>
    <row r="448" spans="1:16" x14ac:dyDescent="0.4">
      <c r="A448" t="s">
        <v>509</v>
      </c>
      <c r="B448" t="s">
        <v>388</v>
      </c>
      <c r="C448" s="134" t="s">
        <v>83</v>
      </c>
      <c r="D448" s="135" t="s">
        <v>463</v>
      </c>
      <c r="E448" s="136"/>
      <c r="F448" s="136"/>
      <c r="G448" s="136"/>
      <c r="H448" s="163">
        <f t="shared" si="20"/>
        <v>11</v>
      </c>
      <c r="I448" s="164">
        <v>0</v>
      </c>
      <c r="J448" s="164">
        <v>2</v>
      </c>
      <c r="K448" s="164">
        <v>0</v>
      </c>
      <c r="L448" s="164">
        <v>1</v>
      </c>
      <c r="M448" s="164">
        <v>0</v>
      </c>
      <c r="N448" s="164">
        <v>2</v>
      </c>
      <c r="O448" s="164">
        <v>6</v>
      </c>
      <c r="P448" s="167">
        <v>0</v>
      </c>
    </row>
    <row r="449" spans="1:16" x14ac:dyDescent="0.4">
      <c r="A449" t="s">
        <v>501</v>
      </c>
      <c r="B449" t="s">
        <v>471</v>
      </c>
      <c r="C449" s="134" t="s">
        <v>84</v>
      </c>
      <c r="D449" s="135" t="s">
        <v>463</v>
      </c>
      <c r="E449" s="136"/>
      <c r="F449" s="136"/>
      <c r="G449" s="136"/>
      <c r="H449" s="163">
        <f t="shared" si="20"/>
        <v>11</v>
      </c>
      <c r="I449" s="164">
        <v>0</v>
      </c>
      <c r="J449" s="164">
        <v>2</v>
      </c>
      <c r="K449" s="164">
        <v>0</v>
      </c>
      <c r="L449" s="164">
        <v>2</v>
      </c>
      <c r="M449" s="164">
        <v>0</v>
      </c>
      <c r="N449" s="164">
        <v>0</v>
      </c>
      <c r="O449" s="164">
        <v>7</v>
      </c>
      <c r="P449" s="167">
        <v>0</v>
      </c>
    </row>
    <row r="450" spans="1:16" x14ac:dyDescent="0.4">
      <c r="A450" t="s">
        <v>501</v>
      </c>
      <c r="B450" t="s">
        <v>471</v>
      </c>
      <c r="C450" s="134" t="s">
        <v>85</v>
      </c>
      <c r="D450" s="135" t="s">
        <v>463</v>
      </c>
      <c r="E450" s="136"/>
      <c r="F450" s="136"/>
      <c r="G450" s="136"/>
      <c r="H450" s="163">
        <f t="shared" si="20"/>
        <v>9</v>
      </c>
      <c r="I450" s="164">
        <v>0</v>
      </c>
      <c r="J450" s="164">
        <v>0</v>
      </c>
      <c r="K450" s="164">
        <v>0</v>
      </c>
      <c r="L450" s="164">
        <v>2</v>
      </c>
      <c r="M450" s="164">
        <v>0</v>
      </c>
      <c r="N450" s="164">
        <v>2</v>
      </c>
      <c r="O450" s="164">
        <v>5</v>
      </c>
      <c r="P450" s="167">
        <v>0</v>
      </c>
    </row>
    <row r="451" spans="1:16" x14ac:dyDescent="0.4">
      <c r="A451" t="s">
        <v>509</v>
      </c>
      <c r="B451" t="s">
        <v>388</v>
      </c>
      <c r="C451" s="134" t="s">
        <v>86</v>
      </c>
      <c r="D451" s="135" t="s">
        <v>463</v>
      </c>
      <c r="E451" s="136"/>
      <c r="F451" s="136"/>
      <c r="G451" s="136"/>
      <c r="H451" s="163">
        <f t="shared" si="20"/>
        <v>5</v>
      </c>
      <c r="I451" s="164">
        <v>0</v>
      </c>
      <c r="J451" s="164">
        <v>0</v>
      </c>
      <c r="K451" s="164">
        <v>0</v>
      </c>
      <c r="L451" s="164">
        <v>2</v>
      </c>
      <c r="M451" s="164">
        <v>0</v>
      </c>
      <c r="N451" s="164">
        <v>0</v>
      </c>
      <c r="O451" s="164">
        <v>3</v>
      </c>
      <c r="P451" s="167">
        <v>0</v>
      </c>
    </row>
    <row r="452" spans="1:16" x14ac:dyDescent="0.4">
      <c r="A452" t="s">
        <v>509</v>
      </c>
      <c r="B452" t="s">
        <v>388</v>
      </c>
      <c r="C452" s="134" t="s">
        <v>87</v>
      </c>
      <c r="D452" s="135" t="s">
        <v>463</v>
      </c>
      <c r="E452" s="136"/>
      <c r="F452" s="136"/>
      <c r="G452" s="136"/>
      <c r="H452" s="163">
        <f t="shared" si="20"/>
        <v>11</v>
      </c>
      <c r="I452" s="164">
        <v>0</v>
      </c>
      <c r="J452" s="164">
        <v>2</v>
      </c>
      <c r="K452" s="164">
        <v>1</v>
      </c>
      <c r="L452" s="164">
        <v>0</v>
      </c>
      <c r="M452" s="164">
        <v>0</v>
      </c>
      <c r="N452" s="164">
        <v>0</v>
      </c>
      <c r="O452" s="164">
        <v>7</v>
      </c>
      <c r="P452" s="167">
        <v>1</v>
      </c>
    </row>
    <row r="453" spans="1:16" x14ac:dyDescent="0.4">
      <c r="A453" t="s">
        <v>509</v>
      </c>
      <c r="B453" t="s">
        <v>388</v>
      </c>
      <c r="C453" s="134" t="s">
        <v>88</v>
      </c>
      <c r="D453" s="135" t="s">
        <v>463</v>
      </c>
      <c r="E453" s="136"/>
      <c r="F453" s="136"/>
      <c r="G453" s="136"/>
      <c r="H453" s="163">
        <f t="shared" si="20"/>
        <v>11</v>
      </c>
      <c r="I453" s="164">
        <v>0</v>
      </c>
      <c r="J453" s="164">
        <v>0</v>
      </c>
      <c r="K453" s="164">
        <v>3</v>
      </c>
      <c r="L453" s="164">
        <v>2</v>
      </c>
      <c r="M453" s="164">
        <v>1</v>
      </c>
      <c r="N453" s="164">
        <v>1</v>
      </c>
      <c r="O453" s="164">
        <v>4</v>
      </c>
      <c r="P453" s="167">
        <v>0</v>
      </c>
    </row>
    <row r="454" spans="1:16" x14ac:dyDescent="0.4">
      <c r="A454" t="s">
        <v>509</v>
      </c>
      <c r="B454" t="s">
        <v>388</v>
      </c>
      <c r="C454" s="134" t="s">
        <v>89</v>
      </c>
      <c r="D454" s="135" t="s">
        <v>463</v>
      </c>
      <c r="E454" s="136"/>
      <c r="F454" s="136"/>
      <c r="G454" s="136"/>
      <c r="H454" s="163">
        <f t="shared" si="20"/>
        <v>6</v>
      </c>
      <c r="I454" s="164">
        <v>0</v>
      </c>
      <c r="J454" s="164">
        <v>1</v>
      </c>
      <c r="K454" s="164">
        <v>1</v>
      </c>
      <c r="L454" s="164">
        <v>0</v>
      </c>
      <c r="M454" s="164">
        <v>0</v>
      </c>
      <c r="N454" s="164">
        <v>0</v>
      </c>
      <c r="O454" s="164">
        <v>4</v>
      </c>
      <c r="P454" s="167">
        <v>0</v>
      </c>
    </row>
    <row r="455" spans="1:16" x14ac:dyDescent="0.4">
      <c r="A455" t="s">
        <v>501</v>
      </c>
      <c r="B455" t="s">
        <v>471</v>
      </c>
      <c r="C455" s="134" t="s">
        <v>90</v>
      </c>
      <c r="D455" s="135" t="s">
        <v>463</v>
      </c>
      <c r="E455" s="136"/>
      <c r="F455" s="136"/>
      <c r="G455" s="136"/>
      <c r="H455" s="163">
        <f t="shared" si="20"/>
        <v>4</v>
      </c>
      <c r="I455" s="164">
        <v>0</v>
      </c>
      <c r="J455" s="164">
        <v>0</v>
      </c>
      <c r="K455" s="164">
        <v>0</v>
      </c>
      <c r="L455" s="164">
        <v>0</v>
      </c>
      <c r="M455" s="164">
        <v>0</v>
      </c>
      <c r="N455" s="164">
        <v>1</v>
      </c>
      <c r="O455" s="164">
        <v>3</v>
      </c>
      <c r="P455" s="167">
        <v>0</v>
      </c>
    </row>
    <row r="456" spans="1:16" x14ac:dyDescent="0.4">
      <c r="A456" t="s">
        <v>501</v>
      </c>
      <c r="B456" t="s">
        <v>471</v>
      </c>
      <c r="C456" s="134" t="s">
        <v>91</v>
      </c>
      <c r="D456" s="135" t="s">
        <v>463</v>
      </c>
      <c r="E456" s="136"/>
      <c r="F456" s="136"/>
      <c r="G456" s="136"/>
      <c r="H456" s="163">
        <f t="shared" si="20"/>
        <v>14</v>
      </c>
      <c r="I456" s="164">
        <v>0</v>
      </c>
      <c r="J456" s="164">
        <v>2</v>
      </c>
      <c r="K456" s="164">
        <v>1</v>
      </c>
      <c r="L456" s="164">
        <v>3</v>
      </c>
      <c r="M456" s="164">
        <v>0</v>
      </c>
      <c r="N456" s="164">
        <v>1</v>
      </c>
      <c r="O456" s="164">
        <v>7</v>
      </c>
      <c r="P456" s="167">
        <v>0</v>
      </c>
    </row>
    <row r="457" spans="1:16" x14ac:dyDescent="0.4">
      <c r="A457" t="s">
        <v>504</v>
      </c>
      <c r="B457" t="s">
        <v>477</v>
      </c>
      <c r="C457" s="134" t="s">
        <v>92</v>
      </c>
      <c r="D457" s="135" t="s">
        <v>463</v>
      </c>
      <c r="E457" s="136"/>
      <c r="F457" s="136"/>
      <c r="G457" s="136"/>
      <c r="H457" s="163">
        <f t="shared" si="20"/>
        <v>3</v>
      </c>
      <c r="I457" s="164">
        <v>1</v>
      </c>
      <c r="J457" s="164">
        <v>0</v>
      </c>
      <c r="K457" s="164">
        <v>1</v>
      </c>
      <c r="L457" s="164">
        <v>0</v>
      </c>
      <c r="M457" s="164">
        <v>0</v>
      </c>
      <c r="N457" s="164">
        <v>0</v>
      </c>
      <c r="O457" s="164">
        <v>1</v>
      </c>
      <c r="P457" s="167">
        <v>0</v>
      </c>
    </row>
    <row r="458" spans="1:16" x14ac:dyDescent="0.4">
      <c r="A458" t="s">
        <v>504</v>
      </c>
      <c r="B458" t="s">
        <v>477</v>
      </c>
      <c r="C458" s="134" t="s">
        <v>93</v>
      </c>
      <c r="D458" s="135" t="s">
        <v>463</v>
      </c>
      <c r="E458" s="136"/>
      <c r="F458" s="136"/>
      <c r="G458" s="136"/>
      <c r="H458" s="163">
        <f t="shared" si="20"/>
        <v>2</v>
      </c>
      <c r="I458" s="164">
        <v>0</v>
      </c>
      <c r="J458" s="164">
        <v>0</v>
      </c>
      <c r="K458" s="164">
        <v>0</v>
      </c>
      <c r="L458" s="164">
        <v>0</v>
      </c>
      <c r="M458" s="164">
        <v>0</v>
      </c>
      <c r="N458" s="164">
        <v>0</v>
      </c>
      <c r="O458" s="164">
        <v>2</v>
      </c>
      <c r="P458" s="167">
        <v>0</v>
      </c>
    </row>
    <row r="459" spans="1:16" x14ac:dyDescent="0.4">
      <c r="A459" t="s">
        <v>501</v>
      </c>
      <c r="B459" t="s">
        <v>471</v>
      </c>
      <c r="C459" s="134" t="s">
        <v>94</v>
      </c>
      <c r="D459" s="135" t="s">
        <v>463</v>
      </c>
      <c r="E459" s="136"/>
      <c r="F459" s="136"/>
      <c r="G459" s="136"/>
      <c r="H459" s="163">
        <f t="shared" si="20"/>
        <v>4</v>
      </c>
      <c r="I459" s="164">
        <v>0</v>
      </c>
      <c r="J459" s="164">
        <v>0</v>
      </c>
      <c r="K459" s="164">
        <v>1</v>
      </c>
      <c r="L459" s="164">
        <v>0</v>
      </c>
      <c r="M459" s="164">
        <v>0</v>
      </c>
      <c r="N459" s="164">
        <v>2</v>
      </c>
      <c r="O459" s="164">
        <v>1</v>
      </c>
      <c r="P459" s="167">
        <v>0</v>
      </c>
    </row>
    <row r="460" spans="1:16" x14ac:dyDescent="0.4">
      <c r="A460" t="s">
        <v>504</v>
      </c>
      <c r="B460" t="s">
        <v>477</v>
      </c>
      <c r="C460" s="134" t="s">
        <v>95</v>
      </c>
      <c r="D460" s="135" t="s">
        <v>463</v>
      </c>
      <c r="E460" s="136"/>
      <c r="F460" s="136"/>
      <c r="G460" s="136"/>
      <c r="H460" s="163">
        <f t="shared" si="20"/>
        <v>3</v>
      </c>
      <c r="I460" s="164">
        <v>0</v>
      </c>
      <c r="J460" s="164">
        <v>0</v>
      </c>
      <c r="K460" s="164">
        <v>0</v>
      </c>
      <c r="L460" s="164">
        <v>0</v>
      </c>
      <c r="M460" s="164">
        <v>0</v>
      </c>
      <c r="N460" s="164">
        <v>0</v>
      </c>
      <c r="O460" s="164">
        <v>3</v>
      </c>
      <c r="P460" s="167">
        <v>0</v>
      </c>
    </row>
    <row r="461" spans="1:16" x14ac:dyDescent="0.4">
      <c r="A461" t="s">
        <v>504</v>
      </c>
      <c r="B461" t="s">
        <v>477</v>
      </c>
      <c r="C461" s="134" t="s">
        <v>96</v>
      </c>
      <c r="D461" s="135" t="s">
        <v>463</v>
      </c>
      <c r="E461" s="136"/>
      <c r="F461" s="136"/>
      <c r="G461" s="136"/>
      <c r="H461" s="163">
        <f t="shared" si="20"/>
        <v>4</v>
      </c>
      <c r="I461" s="164">
        <v>0</v>
      </c>
      <c r="J461" s="164">
        <v>0</v>
      </c>
      <c r="K461" s="164">
        <v>1</v>
      </c>
      <c r="L461" s="164">
        <v>0</v>
      </c>
      <c r="M461" s="164">
        <v>0</v>
      </c>
      <c r="N461" s="164">
        <v>1</v>
      </c>
      <c r="O461" s="164">
        <v>2</v>
      </c>
      <c r="P461" s="167">
        <v>0</v>
      </c>
    </row>
    <row r="462" spans="1:16" x14ac:dyDescent="0.4">
      <c r="A462" t="s">
        <v>492</v>
      </c>
      <c r="B462" t="s">
        <v>484</v>
      </c>
      <c r="C462" s="134" t="s">
        <v>97</v>
      </c>
      <c r="D462" s="135" t="s">
        <v>463</v>
      </c>
      <c r="E462" s="136"/>
      <c r="F462" s="136"/>
      <c r="G462" s="136"/>
      <c r="H462" s="163">
        <f t="shared" si="20"/>
        <v>10</v>
      </c>
      <c r="I462" s="164">
        <v>0</v>
      </c>
      <c r="J462" s="164">
        <v>2</v>
      </c>
      <c r="K462" s="164">
        <v>4</v>
      </c>
      <c r="L462" s="164">
        <v>0</v>
      </c>
      <c r="M462" s="164">
        <v>0</v>
      </c>
      <c r="N462" s="164">
        <v>0</v>
      </c>
      <c r="O462" s="164">
        <v>3</v>
      </c>
      <c r="P462" s="167">
        <v>1</v>
      </c>
    </row>
    <row r="463" spans="1:16" x14ac:dyDescent="0.4">
      <c r="A463" t="s">
        <v>492</v>
      </c>
      <c r="B463" t="s">
        <v>484</v>
      </c>
      <c r="C463" s="134" t="s">
        <v>98</v>
      </c>
      <c r="D463" s="135" t="s">
        <v>463</v>
      </c>
      <c r="E463" s="136"/>
      <c r="F463" s="136"/>
      <c r="G463" s="136"/>
      <c r="H463" s="163">
        <f t="shared" ref="H463:H494" si="21">SUM(I463:P463)</f>
        <v>10</v>
      </c>
      <c r="I463" s="164">
        <v>0</v>
      </c>
      <c r="J463" s="164">
        <v>0</v>
      </c>
      <c r="K463" s="164">
        <v>2</v>
      </c>
      <c r="L463" s="164">
        <v>2</v>
      </c>
      <c r="M463" s="164">
        <v>0</v>
      </c>
      <c r="N463" s="164">
        <v>1</v>
      </c>
      <c r="O463" s="164">
        <v>5</v>
      </c>
      <c r="P463" s="167">
        <v>0</v>
      </c>
    </row>
    <row r="464" spans="1:16" x14ac:dyDescent="0.4">
      <c r="A464" t="s">
        <v>492</v>
      </c>
      <c r="B464" t="s">
        <v>484</v>
      </c>
      <c r="C464" s="134" t="s">
        <v>99</v>
      </c>
      <c r="D464" s="135" t="s">
        <v>463</v>
      </c>
      <c r="E464" s="136"/>
      <c r="F464" s="136"/>
      <c r="G464" s="136"/>
      <c r="H464" s="163">
        <f t="shared" si="21"/>
        <v>11</v>
      </c>
      <c r="I464" s="164">
        <v>0</v>
      </c>
      <c r="J464" s="164">
        <v>1</v>
      </c>
      <c r="K464" s="164">
        <v>2</v>
      </c>
      <c r="L464" s="164">
        <v>0</v>
      </c>
      <c r="M464" s="164">
        <v>0</v>
      </c>
      <c r="N464" s="164">
        <v>2</v>
      </c>
      <c r="O464" s="164">
        <v>5</v>
      </c>
      <c r="P464" s="167">
        <v>1</v>
      </c>
    </row>
    <row r="465" spans="1:16" x14ac:dyDescent="0.4">
      <c r="A465" t="s">
        <v>492</v>
      </c>
      <c r="B465" t="s">
        <v>484</v>
      </c>
      <c r="C465" s="134" t="s">
        <v>100</v>
      </c>
      <c r="D465" s="135" t="s">
        <v>463</v>
      </c>
      <c r="E465" s="136"/>
      <c r="F465" s="136"/>
      <c r="G465" s="136"/>
      <c r="H465" s="163">
        <f t="shared" si="21"/>
        <v>5</v>
      </c>
      <c r="I465" s="164">
        <v>0</v>
      </c>
      <c r="J465" s="164">
        <v>0</v>
      </c>
      <c r="K465" s="164">
        <v>3</v>
      </c>
      <c r="L465" s="164">
        <v>0</v>
      </c>
      <c r="M465" s="164">
        <v>0</v>
      </c>
      <c r="N465" s="164">
        <v>0</v>
      </c>
      <c r="O465" s="164">
        <v>2</v>
      </c>
      <c r="P465" s="167">
        <v>0</v>
      </c>
    </row>
    <row r="466" spans="1:16" x14ac:dyDescent="0.4">
      <c r="A466" t="s">
        <v>492</v>
      </c>
      <c r="B466" t="s">
        <v>484</v>
      </c>
      <c r="C466" s="134" t="s">
        <v>101</v>
      </c>
      <c r="D466" s="135" t="s">
        <v>463</v>
      </c>
      <c r="E466" s="136"/>
      <c r="F466" s="136"/>
      <c r="G466" s="136"/>
      <c r="H466" s="163">
        <f t="shared" si="21"/>
        <v>6</v>
      </c>
      <c r="I466" s="164">
        <v>0</v>
      </c>
      <c r="J466" s="164">
        <v>0</v>
      </c>
      <c r="K466" s="164">
        <v>3</v>
      </c>
      <c r="L466" s="164">
        <v>0</v>
      </c>
      <c r="M466" s="164">
        <v>0</v>
      </c>
      <c r="N466" s="164">
        <v>1</v>
      </c>
      <c r="O466" s="164">
        <v>2</v>
      </c>
      <c r="P466" s="167">
        <v>0</v>
      </c>
    </row>
    <row r="467" spans="1:16" x14ac:dyDescent="0.4">
      <c r="A467" t="s">
        <v>492</v>
      </c>
      <c r="B467" t="s">
        <v>484</v>
      </c>
      <c r="C467" s="134" t="s">
        <v>102</v>
      </c>
      <c r="D467" s="135" t="s">
        <v>463</v>
      </c>
      <c r="E467" s="136"/>
      <c r="F467" s="136"/>
      <c r="G467" s="136"/>
      <c r="H467" s="163">
        <f t="shared" si="21"/>
        <v>3</v>
      </c>
      <c r="I467" s="164">
        <v>0</v>
      </c>
      <c r="J467" s="164">
        <v>0</v>
      </c>
      <c r="K467" s="164">
        <v>1</v>
      </c>
      <c r="L467" s="164">
        <v>0</v>
      </c>
      <c r="M467" s="164">
        <v>0</v>
      </c>
      <c r="N467" s="164">
        <v>0</v>
      </c>
      <c r="O467" s="164">
        <v>2</v>
      </c>
      <c r="P467" s="167">
        <v>0</v>
      </c>
    </row>
    <row r="468" spans="1:16" x14ac:dyDescent="0.4">
      <c r="A468" t="s">
        <v>492</v>
      </c>
      <c r="B468" t="s">
        <v>484</v>
      </c>
      <c r="C468" s="134" t="s">
        <v>103</v>
      </c>
      <c r="D468" s="135" t="s">
        <v>463</v>
      </c>
      <c r="E468" s="136"/>
      <c r="F468" s="136"/>
      <c r="G468" s="136"/>
      <c r="H468" s="163">
        <f t="shared" si="21"/>
        <v>9</v>
      </c>
      <c r="I468" s="164">
        <v>0</v>
      </c>
      <c r="J468" s="164">
        <v>2</v>
      </c>
      <c r="K468" s="164">
        <v>1</v>
      </c>
      <c r="L468" s="164">
        <v>0</v>
      </c>
      <c r="M468" s="164">
        <v>2</v>
      </c>
      <c r="N468" s="164">
        <v>0</v>
      </c>
      <c r="O468" s="164">
        <v>4</v>
      </c>
      <c r="P468" s="167">
        <v>0</v>
      </c>
    </row>
    <row r="469" spans="1:16" x14ac:dyDescent="0.4">
      <c r="A469" t="s">
        <v>492</v>
      </c>
      <c r="B469" t="s">
        <v>484</v>
      </c>
      <c r="C469" s="134" t="s">
        <v>104</v>
      </c>
      <c r="D469" s="135" t="s">
        <v>463</v>
      </c>
      <c r="E469" s="136"/>
      <c r="F469" s="136"/>
      <c r="G469" s="136"/>
      <c r="H469" s="163">
        <f t="shared" si="21"/>
        <v>14</v>
      </c>
      <c r="I469" s="164">
        <v>0</v>
      </c>
      <c r="J469" s="164">
        <v>7</v>
      </c>
      <c r="K469" s="164">
        <v>1</v>
      </c>
      <c r="L469" s="164">
        <v>0</v>
      </c>
      <c r="M469" s="164">
        <v>1</v>
      </c>
      <c r="N469" s="164">
        <v>2</v>
      </c>
      <c r="O469" s="164">
        <v>3</v>
      </c>
      <c r="P469" s="167">
        <v>0</v>
      </c>
    </row>
    <row r="470" spans="1:16" x14ac:dyDescent="0.4">
      <c r="A470" t="s">
        <v>401</v>
      </c>
      <c r="B470" t="s">
        <v>478</v>
      </c>
      <c r="C470" s="134" t="s">
        <v>105</v>
      </c>
      <c r="D470" s="135" t="s">
        <v>463</v>
      </c>
      <c r="E470" s="136"/>
      <c r="F470" s="136"/>
      <c r="G470" s="136"/>
      <c r="H470" s="163">
        <f t="shared" si="21"/>
        <v>7</v>
      </c>
      <c r="I470" s="164">
        <v>0</v>
      </c>
      <c r="J470" s="164">
        <v>3</v>
      </c>
      <c r="K470" s="164">
        <v>0</v>
      </c>
      <c r="L470" s="164">
        <v>0</v>
      </c>
      <c r="M470" s="164">
        <v>0</v>
      </c>
      <c r="N470" s="164">
        <v>1</v>
      </c>
      <c r="O470" s="164">
        <v>3</v>
      </c>
      <c r="P470" s="167">
        <v>0</v>
      </c>
    </row>
    <row r="471" spans="1:16" x14ac:dyDescent="0.4">
      <c r="A471" t="s">
        <v>401</v>
      </c>
      <c r="B471" t="s">
        <v>478</v>
      </c>
      <c r="C471" s="134" t="s">
        <v>106</v>
      </c>
      <c r="D471" s="135" t="s">
        <v>463</v>
      </c>
      <c r="E471" s="136"/>
      <c r="F471" s="136"/>
      <c r="G471" s="136"/>
      <c r="H471" s="163">
        <f t="shared" si="21"/>
        <v>1</v>
      </c>
      <c r="I471" s="164">
        <v>0</v>
      </c>
      <c r="J471" s="164">
        <v>0</v>
      </c>
      <c r="K471" s="164">
        <v>0</v>
      </c>
      <c r="L471" s="164">
        <v>0</v>
      </c>
      <c r="M471" s="164">
        <v>0</v>
      </c>
      <c r="N471" s="164">
        <v>0</v>
      </c>
      <c r="O471" s="164">
        <v>1</v>
      </c>
      <c r="P471" s="167">
        <v>0</v>
      </c>
    </row>
    <row r="472" spans="1:16" x14ac:dyDescent="0.4">
      <c r="A472" t="s">
        <v>401</v>
      </c>
      <c r="B472" t="s">
        <v>478</v>
      </c>
      <c r="C472" s="134" t="s">
        <v>107</v>
      </c>
      <c r="D472" s="135" t="s">
        <v>463</v>
      </c>
      <c r="E472" s="136"/>
      <c r="F472" s="136"/>
      <c r="G472" s="136"/>
      <c r="H472" s="163">
        <f t="shared" si="21"/>
        <v>4</v>
      </c>
      <c r="I472" s="164">
        <v>0</v>
      </c>
      <c r="J472" s="164">
        <v>0</v>
      </c>
      <c r="K472" s="164">
        <v>0</v>
      </c>
      <c r="L472" s="164">
        <v>0</v>
      </c>
      <c r="M472" s="164">
        <v>1</v>
      </c>
      <c r="N472" s="164">
        <v>1</v>
      </c>
      <c r="O472" s="164">
        <v>1</v>
      </c>
      <c r="P472" s="167">
        <v>1</v>
      </c>
    </row>
    <row r="473" spans="1:16" x14ac:dyDescent="0.4">
      <c r="A473" t="s">
        <v>401</v>
      </c>
      <c r="B473" t="s">
        <v>478</v>
      </c>
      <c r="C473" s="134" t="s">
        <v>108</v>
      </c>
      <c r="D473" s="135" t="s">
        <v>463</v>
      </c>
      <c r="E473" s="136"/>
      <c r="F473" s="136"/>
      <c r="G473" s="136"/>
      <c r="H473" s="163">
        <f t="shared" si="21"/>
        <v>0</v>
      </c>
      <c r="I473" s="164">
        <v>0</v>
      </c>
      <c r="J473" s="164">
        <v>0</v>
      </c>
      <c r="K473" s="164">
        <v>0</v>
      </c>
      <c r="L473" s="164">
        <v>0</v>
      </c>
      <c r="M473" s="164">
        <v>0</v>
      </c>
      <c r="N473" s="164">
        <v>0</v>
      </c>
      <c r="O473" s="164">
        <v>0</v>
      </c>
      <c r="P473" s="167">
        <v>0</v>
      </c>
    </row>
    <row r="474" spans="1:16" x14ac:dyDescent="0.4">
      <c r="A474" t="s">
        <v>503</v>
      </c>
      <c r="B474" t="s">
        <v>474</v>
      </c>
      <c r="C474" s="134" t="s">
        <v>109</v>
      </c>
      <c r="D474" s="135" t="s">
        <v>463</v>
      </c>
      <c r="E474" s="136"/>
      <c r="F474" s="136"/>
      <c r="G474" s="136"/>
      <c r="H474" s="163">
        <f t="shared" si="21"/>
        <v>14</v>
      </c>
      <c r="I474" s="164">
        <v>0</v>
      </c>
      <c r="J474" s="164">
        <v>1</v>
      </c>
      <c r="K474" s="164">
        <v>1</v>
      </c>
      <c r="L474" s="164">
        <v>0</v>
      </c>
      <c r="M474" s="164">
        <v>1</v>
      </c>
      <c r="N474" s="164">
        <v>2</v>
      </c>
      <c r="O474" s="164">
        <v>9</v>
      </c>
      <c r="P474" s="167">
        <v>0</v>
      </c>
    </row>
    <row r="475" spans="1:16" x14ac:dyDescent="0.4">
      <c r="A475" t="s">
        <v>503</v>
      </c>
      <c r="B475" t="s">
        <v>474</v>
      </c>
      <c r="C475" s="134" t="s">
        <v>110</v>
      </c>
      <c r="D475" s="135" t="s">
        <v>463</v>
      </c>
      <c r="E475" s="136"/>
      <c r="F475" s="136"/>
      <c r="G475" s="136"/>
      <c r="H475" s="163">
        <f t="shared" si="21"/>
        <v>6</v>
      </c>
      <c r="I475" s="164">
        <v>0</v>
      </c>
      <c r="J475" s="164">
        <v>1</v>
      </c>
      <c r="K475" s="164">
        <v>0</v>
      </c>
      <c r="L475" s="164">
        <v>0</v>
      </c>
      <c r="M475" s="164">
        <v>0</v>
      </c>
      <c r="N475" s="164">
        <v>1</v>
      </c>
      <c r="O475" s="164">
        <v>4</v>
      </c>
      <c r="P475" s="167">
        <v>0</v>
      </c>
    </row>
    <row r="476" spans="1:16" x14ac:dyDescent="0.4">
      <c r="A476" t="s">
        <v>503</v>
      </c>
      <c r="B476" t="s">
        <v>474</v>
      </c>
      <c r="C476" s="134" t="s">
        <v>111</v>
      </c>
      <c r="D476" s="135" t="s">
        <v>463</v>
      </c>
      <c r="E476" s="136"/>
      <c r="F476" s="136"/>
      <c r="G476" s="136"/>
      <c r="H476" s="163">
        <f t="shared" si="21"/>
        <v>2</v>
      </c>
      <c r="I476" s="164">
        <v>0</v>
      </c>
      <c r="J476" s="164">
        <v>0</v>
      </c>
      <c r="K476" s="164">
        <v>1</v>
      </c>
      <c r="L476" s="164">
        <v>0</v>
      </c>
      <c r="M476" s="164">
        <v>0</v>
      </c>
      <c r="N476" s="164">
        <v>0</v>
      </c>
      <c r="O476" s="164">
        <v>1</v>
      </c>
      <c r="P476" s="167">
        <v>0</v>
      </c>
    </row>
    <row r="477" spans="1:16" x14ac:dyDescent="0.4">
      <c r="A477" t="s">
        <v>503</v>
      </c>
      <c r="B477" t="s">
        <v>474</v>
      </c>
      <c r="C477" s="134" t="s">
        <v>112</v>
      </c>
      <c r="D477" s="135" t="s">
        <v>463</v>
      </c>
      <c r="E477" s="136"/>
      <c r="F477" s="136"/>
      <c r="G477" s="136"/>
      <c r="H477" s="163">
        <f t="shared" si="21"/>
        <v>7</v>
      </c>
      <c r="I477" s="164">
        <v>0</v>
      </c>
      <c r="J477" s="164">
        <v>1</v>
      </c>
      <c r="K477" s="164">
        <v>0</v>
      </c>
      <c r="L477" s="164">
        <v>1</v>
      </c>
      <c r="M477" s="164">
        <v>0</v>
      </c>
      <c r="N477" s="164">
        <v>1</v>
      </c>
      <c r="O477" s="164">
        <v>3</v>
      </c>
      <c r="P477" s="167">
        <v>1</v>
      </c>
    </row>
    <row r="478" spans="1:16" x14ac:dyDescent="0.4">
      <c r="A478" t="s">
        <v>503</v>
      </c>
      <c r="B478" t="s">
        <v>474</v>
      </c>
      <c r="C478" s="134" t="s">
        <v>113</v>
      </c>
      <c r="D478" s="135" t="s">
        <v>463</v>
      </c>
      <c r="E478" s="136"/>
      <c r="F478" s="136"/>
      <c r="G478" s="136"/>
      <c r="H478" s="163">
        <f t="shared" si="21"/>
        <v>1</v>
      </c>
      <c r="I478" s="164">
        <v>0</v>
      </c>
      <c r="J478" s="164">
        <v>0</v>
      </c>
      <c r="K478" s="164">
        <v>0</v>
      </c>
      <c r="L478" s="164">
        <v>0</v>
      </c>
      <c r="M478" s="164">
        <v>0</v>
      </c>
      <c r="N478" s="164">
        <v>0</v>
      </c>
      <c r="O478" s="164">
        <v>1</v>
      </c>
      <c r="P478" s="167">
        <v>0</v>
      </c>
    </row>
    <row r="479" spans="1:16" x14ac:dyDescent="0.4">
      <c r="A479" t="s">
        <v>503</v>
      </c>
      <c r="B479" t="s">
        <v>474</v>
      </c>
      <c r="C479" s="134" t="s">
        <v>114</v>
      </c>
      <c r="D479" s="135" t="s">
        <v>463</v>
      </c>
      <c r="E479" s="136"/>
      <c r="F479" s="136"/>
      <c r="G479" s="136"/>
      <c r="H479" s="163">
        <f t="shared" si="21"/>
        <v>2</v>
      </c>
      <c r="I479" s="164">
        <v>0</v>
      </c>
      <c r="J479" s="164">
        <v>0</v>
      </c>
      <c r="K479" s="164">
        <v>1</v>
      </c>
      <c r="L479" s="164">
        <v>0</v>
      </c>
      <c r="M479" s="164">
        <v>0</v>
      </c>
      <c r="N479" s="164">
        <v>0</v>
      </c>
      <c r="O479" s="164">
        <v>1</v>
      </c>
      <c r="P479" s="167">
        <v>0</v>
      </c>
    </row>
    <row r="480" spans="1:16" x14ac:dyDescent="0.4">
      <c r="A480" t="s">
        <v>492</v>
      </c>
      <c r="B480" t="s">
        <v>484</v>
      </c>
      <c r="C480" s="134" t="s">
        <v>115</v>
      </c>
      <c r="D480" s="135" t="s">
        <v>463</v>
      </c>
      <c r="E480" s="136"/>
      <c r="F480" s="136"/>
      <c r="G480" s="136"/>
      <c r="H480" s="163">
        <f t="shared" si="21"/>
        <v>4</v>
      </c>
      <c r="I480" s="164">
        <v>0</v>
      </c>
      <c r="J480" s="164">
        <v>1</v>
      </c>
      <c r="K480" s="164">
        <v>0</v>
      </c>
      <c r="L480" s="164">
        <v>0</v>
      </c>
      <c r="M480" s="164">
        <v>0</v>
      </c>
      <c r="N480" s="164">
        <v>0</v>
      </c>
      <c r="O480" s="164">
        <v>2</v>
      </c>
      <c r="P480" s="167">
        <v>1</v>
      </c>
    </row>
    <row r="481" spans="1:16" x14ac:dyDescent="0.4">
      <c r="A481" t="s">
        <v>498</v>
      </c>
      <c r="B481" t="s">
        <v>391</v>
      </c>
      <c r="C481" s="134" t="s">
        <v>116</v>
      </c>
      <c r="D481" s="135" t="s">
        <v>463</v>
      </c>
      <c r="E481" s="136"/>
      <c r="F481" s="136"/>
      <c r="G481" s="136"/>
      <c r="H481" s="163">
        <f t="shared" si="21"/>
        <v>4</v>
      </c>
      <c r="I481" s="164">
        <v>0</v>
      </c>
      <c r="J481" s="164">
        <v>0</v>
      </c>
      <c r="K481" s="164">
        <v>0</v>
      </c>
      <c r="L481" s="164">
        <v>0</v>
      </c>
      <c r="M481" s="164">
        <v>0</v>
      </c>
      <c r="N481" s="164">
        <v>2</v>
      </c>
      <c r="O481" s="164">
        <v>2</v>
      </c>
      <c r="P481" s="167">
        <v>0</v>
      </c>
    </row>
    <row r="482" spans="1:16" x14ac:dyDescent="0.4">
      <c r="A482" t="s">
        <v>498</v>
      </c>
      <c r="B482" t="s">
        <v>391</v>
      </c>
      <c r="C482" s="134" t="s">
        <v>117</v>
      </c>
      <c r="D482" s="135" t="s">
        <v>463</v>
      </c>
      <c r="E482" s="136"/>
      <c r="F482" s="136"/>
      <c r="G482" s="136"/>
      <c r="H482" s="163">
        <f t="shared" si="21"/>
        <v>5</v>
      </c>
      <c r="I482" s="164">
        <v>0</v>
      </c>
      <c r="J482" s="164">
        <v>0</v>
      </c>
      <c r="K482" s="164">
        <v>0</v>
      </c>
      <c r="L482" s="164">
        <v>0</v>
      </c>
      <c r="M482" s="164">
        <v>0</v>
      </c>
      <c r="N482" s="164">
        <v>2</v>
      </c>
      <c r="O482" s="164">
        <v>3</v>
      </c>
      <c r="P482" s="167">
        <v>0</v>
      </c>
    </row>
    <row r="483" spans="1:16" x14ac:dyDescent="0.4">
      <c r="A483" t="s">
        <v>498</v>
      </c>
      <c r="B483" t="s">
        <v>391</v>
      </c>
      <c r="C483" s="134" t="s">
        <v>118</v>
      </c>
      <c r="D483" s="135" t="s">
        <v>463</v>
      </c>
      <c r="E483" s="136"/>
      <c r="F483" s="136"/>
      <c r="G483" s="136"/>
      <c r="H483" s="163">
        <f t="shared" si="21"/>
        <v>2</v>
      </c>
      <c r="I483" s="164">
        <v>0</v>
      </c>
      <c r="J483" s="164">
        <v>0</v>
      </c>
      <c r="K483" s="164">
        <v>0</v>
      </c>
      <c r="L483" s="164">
        <v>1</v>
      </c>
      <c r="M483" s="164">
        <v>0</v>
      </c>
      <c r="N483" s="164">
        <v>1</v>
      </c>
      <c r="O483" s="164">
        <v>0</v>
      </c>
      <c r="P483" s="167">
        <v>0</v>
      </c>
    </row>
    <row r="484" spans="1:16" x14ac:dyDescent="0.4">
      <c r="A484" t="s">
        <v>498</v>
      </c>
      <c r="B484" t="s">
        <v>391</v>
      </c>
      <c r="C484" s="134" t="s">
        <v>119</v>
      </c>
      <c r="D484" s="135" t="s">
        <v>463</v>
      </c>
      <c r="E484" s="136"/>
      <c r="F484" s="136"/>
      <c r="G484" s="136"/>
      <c r="H484" s="163">
        <f t="shared" si="21"/>
        <v>8</v>
      </c>
      <c r="I484" s="164">
        <v>0</v>
      </c>
      <c r="J484" s="164">
        <v>1</v>
      </c>
      <c r="K484" s="164">
        <v>2</v>
      </c>
      <c r="L484" s="164">
        <v>2</v>
      </c>
      <c r="M484" s="164">
        <v>0</v>
      </c>
      <c r="N484" s="164">
        <v>1</v>
      </c>
      <c r="O484" s="164">
        <v>2</v>
      </c>
      <c r="P484" s="167">
        <v>0</v>
      </c>
    </row>
    <row r="485" spans="1:16" x14ac:dyDescent="0.4">
      <c r="A485" t="s">
        <v>498</v>
      </c>
      <c r="B485" t="s">
        <v>391</v>
      </c>
      <c r="C485" s="134" t="s">
        <v>120</v>
      </c>
      <c r="D485" s="135" t="s">
        <v>463</v>
      </c>
      <c r="E485" s="136"/>
      <c r="F485" s="136"/>
      <c r="G485" s="136"/>
      <c r="H485" s="163">
        <f t="shared" si="21"/>
        <v>0</v>
      </c>
      <c r="I485" s="164">
        <v>0</v>
      </c>
      <c r="J485" s="164">
        <v>0</v>
      </c>
      <c r="K485" s="164">
        <v>0</v>
      </c>
      <c r="L485" s="164">
        <v>0</v>
      </c>
      <c r="M485" s="164">
        <v>0</v>
      </c>
      <c r="N485" s="164">
        <v>0</v>
      </c>
      <c r="O485" s="164">
        <v>0</v>
      </c>
      <c r="P485" s="167">
        <v>0</v>
      </c>
    </row>
    <row r="486" spans="1:16" x14ac:dyDescent="0.4">
      <c r="A486" t="s">
        <v>498</v>
      </c>
      <c r="B486" t="s">
        <v>391</v>
      </c>
      <c r="C486" s="134" t="s">
        <v>121</v>
      </c>
      <c r="D486" s="135" t="s">
        <v>463</v>
      </c>
      <c r="E486" s="136"/>
      <c r="F486" s="136"/>
      <c r="G486" s="136"/>
      <c r="H486" s="163">
        <f t="shared" si="21"/>
        <v>2</v>
      </c>
      <c r="I486" s="164">
        <v>0</v>
      </c>
      <c r="J486" s="164">
        <v>1</v>
      </c>
      <c r="K486" s="164">
        <v>0</v>
      </c>
      <c r="L486" s="164">
        <v>1</v>
      </c>
      <c r="M486" s="164">
        <v>0</v>
      </c>
      <c r="N486" s="164">
        <v>0</v>
      </c>
      <c r="O486" s="164">
        <v>0</v>
      </c>
      <c r="P486" s="167">
        <v>0</v>
      </c>
    </row>
    <row r="487" spans="1:16" x14ac:dyDescent="0.4">
      <c r="A487" t="s">
        <v>498</v>
      </c>
      <c r="B487" t="s">
        <v>391</v>
      </c>
      <c r="C487" s="134" t="s">
        <v>122</v>
      </c>
      <c r="D487" s="135" t="s">
        <v>463</v>
      </c>
      <c r="E487" s="136"/>
      <c r="F487" s="136"/>
      <c r="G487" s="136"/>
      <c r="H487" s="163">
        <f t="shared" si="21"/>
        <v>5</v>
      </c>
      <c r="I487" s="164">
        <v>0</v>
      </c>
      <c r="J487" s="164">
        <v>0</v>
      </c>
      <c r="K487" s="164">
        <v>0</v>
      </c>
      <c r="L487" s="164">
        <v>0</v>
      </c>
      <c r="M487" s="164">
        <v>0</v>
      </c>
      <c r="N487" s="164">
        <v>0</v>
      </c>
      <c r="O487" s="164">
        <v>5</v>
      </c>
      <c r="P487" s="167">
        <v>0</v>
      </c>
    </row>
    <row r="488" spans="1:16" x14ac:dyDescent="0.4">
      <c r="A488" t="s">
        <v>500</v>
      </c>
      <c r="B488" t="s">
        <v>393</v>
      </c>
      <c r="C488" s="134" t="s">
        <v>123</v>
      </c>
      <c r="D488" s="135" t="s">
        <v>463</v>
      </c>
      <c r="E488" s="136"/>
      <c r="F488" s="136"/>
      <c r="G488" s="136"/>
      <c r="H488" s="163">
        <f t="shared" si="21"/>
        <v>3</v>
      </c>
      <c r="I488" s="164">
        <v>0</v>
      </c>
      <c r="J488" s="164">
        <v>0</v>
      </c>
      <c r="K488" s="164">
        <v>1</v>
      </c>
      <c r="L488" s="164">
        <v>0</v>
      </c>
      <c r="M488" s="164">
        <v>0</v>
      </c>
      <c r="N488" s="164">
        <v>0</v>
      </c>
      <c r="O488" s="164">
        <v>2</v>
      </c>
      <c r="P488" s="167">
        <v>0</v>
      </c>
    </row>
    <row r="489" spans="1:16" x14ac:dyDescent="0.4">
      <c r="A489" t="s">
        <v>500</v>
      </c>
      <c r="B489" t="s">
        <v>393</v>
      </c>
      <c r="C489" s="134" t="s">
        <v>124</v>
      </c>
      <c r="D489" s="135" t="s">
        <v>463</v>
      </c>
      <c r="E489" s="136"/>
      <c r="F489" s="136"/>
      <c r="G489" s="136"/>
      <c r="H489" s="163">
        <f t="shared" si="21"/>
        <v>11</v>
      </c>
      <c r="I489" s="164">
        <v>0</v>
      </c>
      <c r="J489" s="164">
        <v>0</v>
      </c>
      <c r="K489" s="164">
        <v>0</v>
      </c>
      <c r="L489" s="164">
        <v>0</v>
      </c>
      <c r="M489" s="164">
        <v>0</v>
      </c>
      <c r="N489" s="164">
        <v>0</v>
      </c>
      <c r="O489" s="164">
        <v>10</v>
      </c>
      <c r="P489" s="167">
        <v>1</v>
      </c>
    </row>
    <row r="490" spans="1:16" x14ac:dyDescent="0.4">
      <c r="A490" t="s">
        <v>500</v>
      </c>
      <c r="B490" t="s">
        <v>393</v>
      </c>
      <c r="C490" s="134" t="s">
        <v>125</v>
      </c>
      <c r="D490" s="135" t="s">
        <v>463</v>
      </c>
      <c r="E490" s="136"/>
      <c r="F490" s="136"/>
      <c r="G490" s="136"/>
      <c r="H490" s="163">
        <f t="shared" si="21"/>
        <v>4</v>
      </c>
      <c r="I490" s="164">
        <v>0</v>
      </c>
      <c r="J490" s="164">
        <v>0</v>
      </c>
      <c r="K490" s="164">
        <v>0</v>
      </c>
      <c r="L490" s="164">
        <v>0</v>
      </c>
      <c r="M490" s="164">
        <v>0</v>
      </c>
      <c r="N490" s="164">
        <v>2</v>
      </c>
      <c r="O490" s="164">
        <v>2</v>
      </c>
      <c r="P490" s="167">
        <v>0</v>
      </c>
    </row>
    <row r="491" spans="1:16" x14ac:dyDescent="0.4">
      <c r="A491" t="s">
        <v>500</v>
      </c>
      <c r="B491" t="s">
        <v>393</v>
      </c>
      <c r="C491" s="134" t="s">
        <v>126</v>
      </c>
      <c r="D491" s="135" t="s">
        <v>463</v>
      </c>
      <c r="E491" s="136"/>
      <c r="F491" s="136"/>
      <c r="G491" s="136"/>
      <c r="H491" s="163">
        <f t="shared" si="21"/>
        <v>11</v>
      </c>
      <c r="I491" s="164">
        <v>0</v>
      </c>
      <c r="J491" s="164">
        <v>0</v>
      </c>
      <c r="K491" s="164">
        <v>4</v>
      </c>
      <c r="L491" s="164">
        <v>1</v>
      </c>
      <c r="M491" s="164">
        <v>0</v>
      </c>
      <c r="N491" s="164">
        <v>4</v>
      </c>
      <c r="O491" s="164">
        <v>1</v>
      </c>
      <c r="P491" s="167">
        <v>1</v>
      </c>
    </row>
    <row r="492" spans="1:16" x14ac:dyDescent="0.4">
      <c r="A492" t="s">
        <v>500</v>
      </c>
      <c r="B492" t="s">
        <v>393</v>
      </c>
      <c r="C492" s="134" t="s">
        <v>127</v>
      </c>
      <c r="D492" s="135" t="s">
        <v>463</v>
      </c>
      <c r="E492" s="136"/>
      <c r="F492" s="136"/>
      <c r="G492" s="136"/>
      <c r="H492" s="163">
        <f t="shared" si="21"/>
        <v>5</v>
      </c>
      <c r="I492" s="164">
        <v>0</v>
      </c>
      <c r="J492" s="164">
        <v>1</v>
      </c>
      <c r="K492" s="164">
        <v>1</v>
      </c>
      <c r="L492" s="164">
        <v>1</v>
      </c>
      <c r="M492" s="164">
        <v>0</v>
      </c>
      <c r="N492" s="164">
        <v>0</v>
      </c>
      <c r="O492" s="164">
        <v>2</v>
      </c>
      <c r="P492" s="167">
        <v>0</v>
      </c>
    </row>
    <row r="493" spans="1:16" x14ac:dyDescent="0.4">
      <c r="A493" t="s">
        <v>500</v>
      </c>
      <c r="B493" t="s">
        <v>393</v>
      </c>
      <c r="C493" s="134" t="s">
        <v>128</v>
      </c>
      <c r="D493" s="135" t="s">
        <v>463</v>
      </c>
      <c r="E493" s="136"/>
      <c r="F493" s="136"/>
      <c r="G493" s="136"/>
      <c r="H493" s="163">
        <f t="shared" si="21"/>
        <v>1</v>
      </c>
      <c r="I493" s="164">
        <v>0</v>
      </c>
      <c r="J493" s="164">
        <v>0</v>
      </c>
      <c r="K493" s="164">
        <v>0</v>
      </c>
      <c r="L493" s="164">
        <v>1</v>
      </c>
      <c r="M493" s="164">
        <v>0</v>
      </c>
      <c r="N493" s="164">
        <v>0</v>
      </c>
      <c r="O493" s="164">
        <v>0</v>
      </c>
      <c r="P493" s="167">
        <v>0</v>
      </c>
    </row>
    <row r="494" spans="1:16" x14ac:dyDescent="0.4">
      <c r="A494" t="s">
        <v>500</v>
      </c>
      <c r="B494" t="s">
        <v>393</v>
      </c>
      <c r="C494" s="134" t="s">
        <v>129</v>
      </c>
      <c r="D494" s="135" t="s">
        <v>463</v>
      </c>
      <c r="E494" s="136"/>
      <c r="F494" s="136"/>
      <c r="G494" s="136"/>
      <c r="H494" s="163">
        <f t="shared" si="21"/>
        <v>5</v>
      </c>
      <c r="I494" s="164">
        <v>0</v>
      </c>
      <c r="J494" s="164">
        <v>0</v>
      </c>
      <c r="K494" s="164">
        <v>0</v>
      </c>
      <c r="L494" s="164">
        <v>1</v>
      </c>
      <c r="M494" s="164">
        <v>0</v>
      </c>
      <c r="N494" s="164">
        <v>1</v>
      </c>
      <c r="O494" s="164">
        <v>3</v>
      </c>
      <c r="P494" s="167">
        <v>0</v>
      </c>
    </row>
    <row r="495" spans="1:16" x14ac:dyDescent="0.4">
      <c r="A495" t="s">
        <v>500</v>
      </c>
      <c r="B495" t="s">
        <v>393</v>
      </c>
      <c r="C495" s="134" t="s">
        <v>130</v>
      </c>
      <c r="D495" s="135" t="s">
        <v>463</v>
      </c>
      <c r="E495" s="136"/>
      <c r="F495" s="136"/>
      <c r="G495" s="136"/>
      <c r="H495" s="163">
        <f t="shared" ref="H495:H555" si="22">SUM(I495:P495)</f>
        <v>2</v>
      </c>
      <c r="I495" s="164">
        <v>0</v>
      </c>
      <c r="J495" s="164">
        <v>0</v>
      </c>
      <c r="K495" s="164">
        <v>0</v>
      </c>
      <c r="L495" s="164">
        <v>0</v>
      </c>
      <c r="M495" s="164">
        <v>0</v>
      </c>
      <c r="N495" s="164">
        <v>1</v>
      </c>
      <c r="O495" s="164">
        <v>1</v>
      </c>
      <c r="P495" s="167">
        <v>0</v>
      </c>
    </row>
    <row r="496" spans="1:16" x14ac:dyDescent="0.4">
      <c r="A496" t="s">
        <v>500</v>
      </c>
      <c r="B496" t="s">
        <v>393</v>
      </c>
      <c r="C496" s="134" t="s">
        <v>131</v>
      </c>
      <c r="D496" s="135" t="s">
        <v>463</v>
      </c>
      <c r="E496" s="136"/>
      <c r="F496" s="136"/>
      <c r="G496" s="136"/>
      <c r="H496" s="163">
        <f t="shared" si="22"/>
        <v>3</v>
      </c>
      <c r="I496" s="164">
        <v>0</v>
      </c>
      <c r="J496" s="164">
        <v>1</v>
      </c>
      <c r="K496" s="164">
        <v>0</v>
      </c>
      <c r="L496" s="164">
        <v>0</v>
      </c>
      <c r="M496" s="164">
        <v>0</v>
      </c>
      <c r="N496" s="164">
        <v>0</v>
      </c>
      <c r="O496" s="164">
        <v>2</v>
      </c>
      <c r="P496" s="167">
        <v>0</v>
      </c>
    </row>
    <row r="497" spans="1:16" x14ac:dyDescent="0.4">
      <c r="A497" t="s">
        <v>497</v>
      </c>
      <c r="B497" t="s">
        <v>470</v>
      </c>
      <c r="C497" s="134" t="s">
        <v>132</v>
      </c>
      <c r="D497" s="135" t="s">
        <v>463</v>
      </c>
      <c r="E497" s="136"/>
      <c r="F497" s="136"/>
      <c r="G497" s="136"/>
      <c r="H497" s="163">
        <f t="shared" si="22"/>
        <v>13</v>
      </c>
      <c r="I497" s="164">
        <v>0</v>
      </c>
      <c r="J497" s="164">
        <v>0</v>
      </c>
      <c r="K497" s="164">
        <v>2</v>
      </c>
      <c r="L497" s="164">
        <v>0</v>
      </c>
      <c r="M497" s="164">
        <v>0</v>
      </c>
      <c r="N497" s="164">
        <v>0</v>
      </c>
      <c r="O497" s="164">
        <v>11</v>
      </c>
      <c r="P497" s="167">
        <v>0</v>
      </c>
    </row>
    <row r="498" spans="1:16" x14ac:dyDescent="0.4">
      <c r="A498" t="s">
        <v>497</v>
      </c>
      <c r="B498" t="s">
        <v>470</v>
      </c>
      <c r="C498" s="134" t="s">
        <v>133</v>
      </c>
      <c r="D498" s="135" t="s">
        <v>463</v>
      </c>
      <c r="E498" s="136"/>
      <c r="F498" s="136"/>
      <c r="G498" s="136"/>
      <c r="H498" s="163">
        <f t="shared" si="22"/>
        <v>7</v>
      </c>
      <c r="I498" s="164">
        <v>0</v>
      </c>
      <c r="J498" s="164">
        <v>0</v>
      </c>
      <c r="K498" s="164">
        <v>1</v>
      </c>
      <c r="L498" s="164">
        <v>0</v>
      </c>
      <c r="M498" s="164">
        <v>0</v>
      </c>
      <c r="N498" s="164">
        <v>0</v>
      </c>
      <c r="O498" s="164">
        <v>6</v>
      </c>
      <c r="P498" s="167">
        <v>0</v>
      </c>
    </row>
    <row r="499" spans="1:16" x14ac:dyDescent="0.4">
      <c r="A499" t="s">
        <v>497</v>
      </c>
      <c r="B499" t="s">
        <v>390</v>
      </c>
      <c r="C499" s="134" t="s">
        <v>134</v>
      </c>
      <c r="D499" s="135" t="s">
        <v>463</v>
      </c>
      <c r="E499" s="136"/>
      <c r="F499" s="136"/>
      <c r="G499" s="136"/>
      <c r="H499" s="163">
        <f t="shared" si="22"/>
        <v>14</v>
      </c>
      <c r="I499" s="164">
        <v>0</v>
      </c>
      <c r="J499" s="164">
        <v>1</v>
      </c>
      <c r="K499" s="164">
        <v>2</v>
      </c>
      <c r="L499" s="164">
        <v>2</v>
      </c>
      <c r="M499" s="164">
        <v>0</v>
      </c>
      <c r="N499" s="164">
        <v>3</v>
      </c>
      <c r="O499" s="164">
        <v>3</v>
      </c>
      <c r="P499" s="167">
        <v>3</v>
      </c>
    </row>
    <row r="500" spans="1:16" x14ac:dyDescent="0.4">
      <c r="A500" t="s">
        <v>497</v>
      </c>
      <c r="B500" t="s">
        <v>390</v>
      </c>
      <c r="C500" s="134" t="s">
        <v>135</v>
      </c>
      <c r="D500" s="135" t="s">
        <v>463</v>
      </c>
      <c r="E500" s="136"/>
      <c r="F500" s="136"/>
      <c r="G500" s="136"/>
      <c r="H500" s="163">
        <f t="shared" si="22"/>
        <v>3</v>
      </c>
      <c r="I500" s="164">
        <v>0</v>
      </c>
      <c r="J500" s="164">
        <v>0</v>
      </c>
      <c r="K500" s="164">
        <v>0</v>
      </c>
      <c r="L500" s="164">
        <v>0</v>
      </c>
      <c r="M500" s="164">
        <v>0</v>
      </c>
      <c r="N500" s="164">
        <v>0</v>
      </c>
      <c r="O500" s="164">
        <v>3</v>
      </c>
      <c r="P500" s="167">
        <v>0</v>
      </c>
    </row>
    <row r="501" spans="1:16" x14ac:dyDescent="0.4">
      <c r="A501" t="s">
        <v>497</v>
      </c>
      <c r="B501" t="s">
        <v>390</v>
      </c>
      <c r="C501" s="134" t="s">
        <v>136</v>
      </c>
      <c r="D501" s="135" t="s">
        <v>463</v>
      </c>
      <c r="E501" s="136"/>
      <c r="F501" s="136"/>
      <c r="G501" s="136"/>
      <c r="H501" s="163">
        <f t="shared" si="22"/>
        <v>1</v>
      </c>
      <c r="I501" s="164">
        <v>0</v>
      </c>
      <c r="J501" s="164">
        <v>1</v>
      </c>
      <c r="K501" s="164">
        <v>0</v>
      </c>
      <c r="L501" s="164">
        <v>0</v>
      </c>
      <c r="M501" s="164">
        <v>0</v>
      </c>
      <c r="N501" s="164">
        <v>0</v>
      </c>
      <c r="O501" s="164">
        <v>0</v>
      </c>
      <c r="P501" s="167">
        <v>0</v>
      </c>
    </row>
    <row r="502" spans="1:16" x14ac:dyDescent="0.4">
      <c r="A502" t="s">
        <v>497</v>
      </c>
      <c r="B502" t="s">
        <v>470</v>
      </c>
      <c r="C502" s="134" t="s">
        <v>137</v>
      </c>
      <c r="D502" s="135" t="s">
        <v>463</v>
      </c>
      <c r="E502" s="136"/>
      <c r="F502" s="136"/>
      <c r="G502" s="136"/>
      <c r="H502" s="163">
        <f t="shared" si="22"/>
        <v>4</v>
      </c>
      <c r="I502" s="164">
        <v>0</v>
      </c>
      <c r="J502" s="164">
        <v>1</v>
      </c>
      <c r="K502" s="164">
        <v>0</v>
      </c>
      <c r="L502" s="164">
        <v>0</v>
      </c>
      <c r="M502" s="164">
        <v>1</v>
      </c>
      <c r="N502" s="164">
        <v>2</v>
      </c>
      <c r="O502" s="164">
        <v>0</v>
      </c>
      <c r="P502" s="167">
        <v>0</v>
      </c>
    </row>
    <row r="503" spans="1:16" x14ac:dyDescent="0.4">
      <c r="A503" t="s">
        <v>497</v>
      </c>
      <c r="B503" t="s">
        <v>470</v>
      </c>
      <c r="C503" s="134" t="s">
        <v>138</v>
      </c>
      <c r="D503" s="135" t="s">
        <v>463</v>
      </c>
      <c r="E503" s="136"/>
      <c r="F503" s="136"/>
      <c r="G503" s="136"/>
      <c r="H503" s="163">
        <f t="shared" si="22"/>
        <v>9</v>
      </c>
      <c r="I503" s="164">
        <v>0</v>
      </c>
      <c r="J503" s="164">
        <v>2</v>
      </c>
      <c r="K503" s="164">
        <v>0</v>
      </c>
      <c r="L503" s="164">
        <v>1</v>
      </c>
      <c r="M503" s="164">
        <v>0</v>
      </c>
      <c r="N503" s="164">
        <v>0</v>
      </c>
      <c r="O503" s="164">
        <v>5</v>
      </c>
      <c r="P503" s="167">
        <v>1</v>
      </c>
    </row>
    <row r="504" spans="1:16" x14ac:dyDescent="0.4">
      <c r="A504" t="s">
        <v>502</v>
      </c>
      <c r="B504" t="s">
        <v>473</v>
      </c>
      <c r="C504" s="134" t="s">
        <v>139</v>
      </c>
      <c r="D504" s="135" t="s">
        <v>463</v>
      </c>
      <c r="E504" s="136"/>
      <c r="F504" s="136"/>
      <c r="G504" s="136"/>
      <c r="H504" s="163">
        <f t="shared" si="22"/>
        <v>10</v>
      </c>
      <c r="I504" s="164">
        <v>0</v>
      </c>
      <c r="J504" s="164">
        <v>2</v>
      </c>
      <c r="K504" s="164">
        <v>0</v>
      </c>
      <c r="L504" s="164">
        <v>2</v>
      </c>
      <c r="M504" s="164">
        <v>1</v>
      </c>
      <c r="N504" s="164">
        <v>1</v>
      </c>
      <c r="O504" s="164">
        <v>4</v>
      </c>
      <c r="P504" s="167">
        <v>0</v>
      </c>
    </row>
    <row r="505" spans="1:16" x14ac:dyDescent="0.4">
      <c r="A505" t="s">
        <v>502</v>
      </c>
      <c r="B505" t="s">
        <v>473</v>
      </c>
      <c r="C505" s="134" t="s">
        <v>140</v>
      </c>
      <c r="D505" s="135" t="s">
        <v>463</v>
      </c>
      <c r="E505" s="136"/>
      <c r="F505" s="136"/>
      <c r="G505" s="136"/>
      <c r="H505" s="163">
        <f t="shared" si="22"/>
        <v>23</v>
      </c>
      <c r="I505" s="164">
        <v>0</v>
      </c>
      <c r="J505" s="164">
        <v>6</v>
      </c>
      <c r="K505" s="164">
        <v>1</v>
      </c>
      <c r="L505" s="164">
        <v>1</v>
      </c>
      <c r="M505" s="164">
        <v>0</v>
      </c>
      <c r="N505" s="164">
        <v>3</v>
      </c>
      <c r="O505" s="164">
        <v>12</v>
      </c>
      <c r="P505" s="167">
        <v>0</v>
      </c>
    </row>
    <row r="506" spans="1:16" x14ac:dyDescent="0.4">
      <c r="A506" t="s">
        <v>502</v>
      </c>
      <c r="B506" t="s">
        <v>473</v>
      </c>
      <c r="C506" s="134" t="s">
        <v>141</v>
      </c>
      <c r="D506" s="135" t="s">
        <v>463</v>
      </c>
      <c r="E506" s="136"/>
      <c r="F506" s="136"/>
      <c r="G506" s="136"/>
      <c r="H506" s="163">
        <f t="shared" si="22"/>
        <v>15</v>
      </c>
      <c r="I506" s="164">
        <v>0</v>
      </c>
      <c r="J506" s="164">
        <v>6</v>
      </c>
      <c r="K506" s="164">
        <v>2</v>
      </c>
      <c r="L506" s="164">
        <v>0</v>
      </c>
      <c r="M506" s="164">
        <v>0</v>
      </c>
      <c r="N506" s="164">
        <v>2</v>
      </c>
      <c r="O506" s="164">
        <v>5</v>
      </c>
      <c r="P506" s="167">
        <v>0</v>
      </c>
    </row>
    <row r="507" spans="1:16" x14ac:dyDescent="0.4">
      <c r="A507" t="s">
        <v>502</v>
      </c>
      <c r="B507" t="s">
        <v>473</v>
      </c>
      <c r="C507" s="134" t="s">
        <v>142</v>
      </c>
      <c r="D507" s="135" t="s">
        <v>463</v>
      </c>
      <c r="E507" s="136"/>
      <c r="F507" s="136"/>
      <c r="G507" s="136"/>
      <c r="H507" s="163">
        <f t="shared" si="22"/>
        <v>4</v>
      </c>
      <c r="I507" s="164">
        <v>0</v>
      </c>
      <c r="J507" s="164">
        <v>2</v>
      </c>
      <c r="K507" s="164">
        <v>0</v>
      </c>
      <c r="L507" s="164">
        <v>0</v>
      </c>
      <c r="M507" s="164">
        <v>0</v>
      </c>
      <c r="N507" s="164">
        <v>0</v>
      </c>
      <c r="O507" s="164">
        <v>2</v>
      </c>
      <c r="P507" s="167">
        <v>0</v>
      </c>
    </row>
    <row r="508" spans="1:16" x14ac:dyDescent="0.4">
      <c r="A508" t="s">
        <v>502</v>
      </c>
      <c r="B508" t="s">
        <v>473</v>
      </c>
      <c r="C508" s="134" t="s">
        <v>143</v>
      </c>
      <c r="D508" s="135" t="s">
        <v>463</v>
      </c>
      <c r="E508" s="136"/>
      <c r="F508" s="136"/>
      <c r="G508" s="136"/>
      <c r="H508" s="163">
        <f t="shared" si="22"/>
        <v>3</v>
      </c>
      <c r="I508" s="164">
        <v>0</v>
      </c>
      <c r="J508" s="164">
        <v>1</v>
      </c>
      <c r="K508" s="164">
        <v>0</v>
      </c>
      <c r="L508" s="164">
        <v>0</v>
      </c>
      <c r="M508" s="164">
        <v>0</v>
      </c>
      <c r="N508" s="164">
        <v>0</v>
      </c>
      <c r="O508" s="164">
        <v>2</v>
      </c>
      <c r="P508" s="167">
        <v>0</v>
      </c>
    </row>
    <row r="509" spans="1:16" x14ac:dyDescent="0.4">
      <c r="A509" t="s">
        <v>502</v>
      </c>
      <c r="B509" t="s">
        <v>473</v>
      </c>
      <c r="C509" s="134" t="s">
        <v>144</v>
      </c>
      <c r="D509" s="135" t="s">
        <v>463</v>
      </c>
      <c r="E509" s="136"/>
      <c r="F509" s="136"/>
      <c r="G509" s="136"/>
      <c r="H509" s="163">
        <f t="shared" si="22"/>
        <v>4</v>
      </c>
      <c r="I509" s="164">
        <v>0</v>
      </c>
      <c r="J509" s="164">
        <v>1</v>
      </c>
      <c r="K509" s="164">
        <v>0</v>
      </c>
      <c r="L509" s="164">
        <v>0</v>
      </c>
      <c r="M509" s="164">
        <v>0</v>
      </c>
      <c r="N509" s="164">
        <v>0</v>
      </c>
      <c r="O509" s="164">
        <v>3</v>
      </c>
      <c r="P509" s="167">
        <v>0</v>
      </c>
    </row>
    <row r="510" spans="1:16" x14ac:dyDescent="0.4">
      <c r="A510" t="s">
        <v>502</v>
      </c>
      <c r="B510" t="s">
        <v>473</v>
      </c>
      <c r="C510" s="134" t="s">
        <v>145</v>
      </c>
      <c r="D510" s="135" t="s">
        <v>463</v>
      </c>
      <c r="E510" s="136"/>
      <c r="F510" s="136"/>
      <c r="G510" s="136"/>
      <c r="H510" s="163">
        <f t="shared" si="22"/>
        <v>7</v>
      </c>
      <c r="I510" s="164">
        <v>0</v>
      </c>
      <c r="J510" s="164">
        <v>1</v>
      </c>
      <c r="K510" s="164">
        <v>0</v>
      </c>
      <c r="L510" s="164">
        <v>0</v>
      </c>
      <c r="M510" s="164">
        <v>0</v>
      </c>
      <c r="N510" s="164">
        <v>0</v>
      </c>
      <c r="O510" s="164">
        <v>6</v>
      </c>
      <c r="P510" s="167">
        <v>0</v>
      </c>
    </row>
    <row r="511" spans="1:16" x14ac:dyDescent="0.4">
      <c r="A511" t="s">
        <v>497</v>
      </c>
      <c r="B511" t="s">
        <v>390</v>
      </c>
      <c r="C511" s="134" t="s">
        <v>146</v>
      </c>
      <c r="D511" s="135" t="s">
        <v>463</v>
      </c>
      <c r="E511" s="136"/>
      <c r="F511" s="136"/>
      <c r="G511" s="136"/>
      <c r="H511" s="163">
        <f t="shared" si="22"/>
        <v>32</v>
      </c>
      <c r="I511" s="164">
        <v>0</v>
      </c>
      <c r="J511" s="164">
        <v>1</v>
      </c>
      <c r="K511" s="164">
        <v>0</v>
      </c>
      <c r="L511" s="164">
        <v>2</v>
      </c>
      <c r="M511" s="164">
        <v>0</v>
      </c>
      <c r="N511" s="164">
        <v>3</v>
      </c>
      <c r="O511" s="164">
        <v>26</v>
      </c>
      <c r="P511" s="167">
        <v>0</v>
      </c>
    </row>
    <row r="512" spans="1:16" x14ac:dyDescent="0.4">
      <c r="A512" t="s">
        <v>493</v>
      </c>
      <c r="B512" t="s">
        <v>467</v>
      </c>
      <c r="C512" s="134" t="s">
        <v>147</v>
      </c>
      <c r="D512" s="135" t="s">
        <v>463</v>
      </c>
      <c r="E512" s="136"/>
      <c r="F512" s="136"/>
      <c r="G512" s="136"/>
      <c r="H512" s="163">
        <f t="shared" si="22"/>
        <v>4</v>
      </c>
      <c r="I512" s="164">
        <v>0</v>
      </c>
      <c r="J512" s="164">
        <v>0</v>
      </c>
      <c r="K512" s="164">
        <v>1</v>
      </c>
      <c r="L512" s="164">
        <v>0</v>
      </c>
      <c r="M512" s="164">
        <v>0</v>
      </c>
      <c r="N512" s="164">
        <v>0</v>
      </c>
      <c r="O512" s="164">
        <v>3</v>
      </c>
      <c r="P512" s="167">
        <v>0</v>
      </c>
    </row>
    <row r="513" spans="1:16" x14ac:dyDescent="0.4">
      <c r="A513" t="s">
        <v>493</v>
      </c>
      <c r="B513" t="s">
        <v>467</v>
      </c>
      <c r="C513" s="134" t="s">
        <v>148</v>
      </c>
      <c r="D513" s="135" t="s">
        <v>463</v>
      </c>
      <c r="E513" s="136"/>
      <c r="F513" s="136"/>
      <c r="G513" s="136"/>
      <c r="H513" s="163">
        <f t="shared" si="22"/>
        <v>9</v>
      </c>
      <c r="I513" s="164">
        <v>0</v>
      </c>
      <c r="J513" s="164">
        <v>0</v>
      </c>
      <c r="K513" s="164">
        <v>1</v>
      </c>
      <c r="L513" s="164">
        <v>1</v>
      </c>
      <c r="M513" s="164">
        <v>0</v>
      </c>
      <c r="N513" s="164">
        <v>0</v>
      </c>
      <c r="O513" s="164">
        <v>7</v>
      </c>
      <c r="P513" s="167">
        <v>0</v>
      </c>
    </row>
    <row r="514" spans="1:16" x14ac:dyDescent="0.4">
      <c r="A514" t="s">
        <v>499</v>
      </c>
      <c r="B514" t="s">
        <v>392</v>
      </c>
      <c r="C514" s="134" t="s">
        <v>149</v>
      </c>
      <c r="D514" s="135" t="s">
        <v>463</v>
      </c>
      <c r="E514" s="136"/>
      <c r="F514" s="136"/>
      <c r="G514" s="136"/>
      <c r="H514" s="163">
        <f t="shared" si="22"/>
        <v>31</v>
      </c>
      <c r="I514" s="164">
        <v>1</v>
      </c>
      <c r="J514" s="164">
        <v>2</v>
      </c>
      <c r="K514" s="164">
        <v>7</v>
      </c>
      <c r="L514" s="164">
        <v>2</v>
      </c>
      <c r="M514" s="164">
        <v>0</v>
      </c>
      <c r="N514" s="164">
        <v>4</v>
      </c>
      <c r="O514" s="164">
        <v>14</v>
      </c>
      <c r="P514" s="167">
        <v>1</v>
      </c>
    </row>
    <row r="515" spans="1:16" x14ac:dyDescent="0.4">
      <c r="A515" t="s">
        <v>499</v>
      </c>
      <c r="B515" t="s">
        <v>392</v>
      </c>
      <c r="C515" s="134" t="s">
        <v>150</v>
      </c>
      <c r="D515" s="135" t="s">
        <v>463</v>
      </c>
      <c r="E515" s="136"/>
      <c r="F515" s="136"/>
      <c r="G515" s="136"/>
      <c r="H515" s="163">
        <f t="shared" si="22"/>
        <v>10</v>
      </c>
      <c r="I515" s="164">
        <v>0</v>
      </c>
      <c r="J515" s="164">
        <v>0</v>
      </c>
      <c r="K515" s="164">
        <v>0</v>
      </c>
      <c r="L515" s="164">
        <v>0</v>
      </c>
      <c r="M515" s="164">
        <v>0</v>
      </c>
      <c r="N515" s="164">
        <v>1</v>
      </c>
      <c r="O515" s="164">
        <v>9</v>
      </c>
      <c r="P515" s="167">
        <v>0</v>
      </c>
    </row>
    <row r="516" spans="1:16" x14ac:dyDescent="0.4">
      <c r="A516" t="s">
        <v>493</v>
      </c>
      <c r="B516" t="s">
        <v>467</v>
      </c>
      <c r="C516" s="134" t="s">
        <v>151</v>
      </c>
      <c r="D516" s="135" t="s">
        <v>463</v>
      </c>
      <c r="E516" s="136"/>
      <c r="F516" s="136"/>
      <c r="G516" s="136"/>
      <c r="H516" s="163">
        <f t="shared" si="22"/>
        <v>17</v>
      </c>
      <c r="I516" s="164">
        <v>0</v>
      </c>
      <c r="J516" s="164">
        <v>0</v>
      </c>
      <c r="K516" s="164">
        <v>1</v>
      </c>
      <c r="L516" s="164">
        <v>0</v>
      </c>
      <c r="M516" s="164">
        <v>0</v>
      </c>
      <c r="N516" s="164">
        <v>1</v>
      </c>
      <c r="O516" s="164">
        <v>15</v>
      </c>
      <c r="P516" s="167">
        <v>0</v>
      </c>
    </row>
    <row r="517" spans="1:16" x14ac:dyDescent="0.4">
      <c r="A517" t="s">
        <v>499</v>
      </c>
      <c r="B517" t="s">
        <v>392</v>
      </c>
      <c r="C517" s="134" t="s">
        <v>152</v>
      </c>
      <c r="D517" s="135" t="s">
        <v>463</v>
      </c>
      <c r="E517" s="136"/>
      <c r="F517" s="136"/>
      <c r="G517" s="136"/>
      <c r="H517" s="163">
        <f t="shared" si="22"/>
        <v>10</v>
      </c>
      <c r="I517" s="164">
        <v>0</v>
      </c>
      <c r="J517" s="164">
        <v>2</v>
      </c>
      <c r="K517" s="164">
        <v>1</v>
      </c>
      <c r="L517" s="164">
        <v>2</v>
      </c>
      <c r="M517" s="164">
        <v>0</v>
      </c>
      <c r="N517" s="164">
        <v>1</v>
      </c>
      <c r="O517" s="164">
        <v>4</v>
      </c>
      <c r="P517" s="167">
        <v>0</v>
      </c>
    </row>
    <row r="518" spans="1:16" x14ac:dyDescent="0.4">
      <c r="A518" t="s">
        <v>499</v>
      </c>
      <c r="B518" t="s">
        <v>392</v>
      </c>
      <c r="C518" s="134" t="s">
        <v>153</v>
      </c>
      <c r="D518" s="135" t="s">
        <v>463</v>
      </c>
      <c r="E518" s="136"/>
      <c r="F518" s="136"/>
      <c r="G518" s="136"/>
      <c r="H518" s="163">
        <f t="shared" si="22"/>
        <v>13</v>
      </c>
      <c r="I518" s="164">
        <v>0</v>
      </c>
      <c r="J518" s="164">
        <v>1</v>
      </c>
      <c r="K518" s="164">
        <v>2</v>
      </c>
      <c r="L518" s="164">
        <v>1</v>
      </c>
      <c r="M518" s="164">
        <v>0</v>
      </c>
      <c r="N518" s="164">
        <v>3</v>
      </c>
      <c r="O518" s="164">
        <v>6</v>
      </c>
      <c r="P518" s="167">
        <v>0</v>
      </c>
    </row>
    <row r="519" spans="1:16" x14ac:dyDescent="0.4">
      <c r="A519" t="s">
        <v>510</v>
      </c>
      <c r="B519" t="s">
        <v>485</v>
      </c>
      <c r="C519" s="134" t="s">
        <v>154</v>
      </c>
      <c r="D519" s="135" t="s">
        <v>463</v>
      </c>
      <c r="E519" s="136"/>
      <c r="F519" s="136"/>
      <c r="G519" s="136"/>
      <c r="H519" s="163">
        <f t="shared" si="22"/>
        <v>8</v>
      </c>
      <c r="I519" s="164">
        <v>0</v>
      </c>
      <c r="J519" s="164">
        <v>0</v>
      </c>
      <c r="K519" s="164">
        <v>0</v>
      </c>
      <c r="L519" s="164">
        <v>1</v>
      </c>
      <c r="M519" s="164">
        <v>1</v>
      </c>
      <c r="N519" s="164">
        <v>1</v>
      </c>
      <c r="O519" s="164">
        <v>5</v>
      </c>
      <c r="P519" s="167">
        <v>0</v>
      </c>
    </row>
    <row r="520" spans="1:16" x14ac:dyDescent="0.4">
      <c r="A520" t="s">
        <v>510</v>
      </c>
      <c r="B520" t="s">
        <v>485</v>
      </c>
      <c r="C520" s="134" t="s">
        <v>155</v>
      </c>
      <c r="D520" s="135" t="s">
        <v>463</v>
      </c>
      <c r="E520" s="136"/>
      <c r="F520" s="136"/>
      <c r="G520" s="136"/>
      <c r="H520" s="163">
        <f t="shared" si="22"/>
        <v>9</v>
      </c>
      <c r="I520" s="164">
        <v>0</v>
      </c>
      <c r="J520" s="164">
        <v>0</v>
      </c>
      <c r="K520" s="164">
        <v>2</v>
      </c>
      <c r="L520" s="164">
        <v>1</v>
      </c>
      <c r="M520" s="164">
        <v>1</v>
      </c>
      <c r="N520" s="164">
        <v>0</v>
      </c>
      <c r="O520" s="164">
        <v>5</v>
      </c>
      <c r="P520" s="167">
        <v>0</v>
      </c>
    </row>
    <row r="521" spans="1:16" x14ac:dyDescent="0.4">
      <c r="A521" t="s">
        <v>510</v>
      </c>
      <c r="B521" t="s">
        <v>485</v>
      </c>
      <c r="C521" s="134" t="s">
        <v>156</v>
      </c>
      <c r="D521" s="135" t="s">
        <v>463</v>
      </c>
      <c r="E521" s="136"/>
      <c r="F521" s="136"/>
      <c r="G521" s="136"/>
      <c r="H521" s="163">
        <f t="shared" si="22"/>
        <v>7</v>
      </c>
      <c r="I521" s="164">
        <v>0</v>
      </c>
      <c r="J521" s="164">
        <v>1</v>
      </c>
      <c r="K521" s="164">
        <v>0</v>
      </c>
      <c r="L521" s="164">
        <v>1</v>
      </c>
      <c r="M521" s="164">
        <v>0</v>
      </c>
      <c r="N521" s="164">
        <v>2</v>
      </c>
      <c r="O521" s="164">
        <v>3</v>
      </c>
      <c r="P521" s="167">
        <v>0</v>
      </c>
    </row>
    <row r="522" spans="1:16" x14ac:dyDescent="0.4">
      <c r="A522" t="s">
        <v>510</v>
      </c>
      <c r="B522" t="s">
        <v>486</v>
      </c>
      <c r="C522" s="134" t="s">
        <v>157</v>
      </c>
      <c r="D522" s="135" t="s">
        <v>463</v>
      </c>
      <c r="E522" s="136"/>
      <c r="F522" s="136"/>
      <c r="G522" s="136"/>
      <c r="H522" s="163">
        <f t="shared" si="22"/>
        <v>8</v>
      </c>
      <c r="I522" s="164">
        <v>1</v>
      </c>
      <c r="J522" s="164">
        <v>1</v>
      </c>
      <c r="K522" s="164">
        <v>2</v>
      </c>
      <c r="L522" s="164">
        <v>3</v>
      </c>
      <c r="M522" s="164">
        <v>0</v>
      </c>
      <c r="N522" s="164">
        <v>0</v>
      </c>
      <c r="O522" s="164">
        <v>1</v>
      </c>
      <c r="P522" s="167">
        <v>0</v>
      </c>
    </row>
    <row r="523" spans="1:16" x14ac:dyDescent="0.4">
      <c r="A523" t="s">
        <v>510</v>
      </c>
      <c r="B523" t="s">
        <v>486</v>
      </c>
      <c r="C523" s="134" t="s">
        <v>158</v>
      </c>
      <c r="D523" s="135" t="s">
        <v>463</v>
      </c>
      <c r="E523" s="136"/>
      <c r="F523" s="136"/>
      <c r="G523" s="136"/>
      <c r="H523" s="163">
        <f t="shared" si="22"/>
        <v>11</v>
      </c>
      <c r="I523" s="164">
        <v>0</v>
      </c>
      <c r="J523" s="164">
        <v>1</v>
      </c>
      <c r="K523" s="164">
        <v>0</v>
      </c>
      <c r="L523" s="164">
        <v>0</v>
      </c>
      <c r="M523" s="164">
        <v>0</v>
      </c>
      <c r="N523" s="164">
        <v>4</v>
      </c>
      <c r="O523" s="164">
        <v>6</v>
      </c>
      <c r="P523" s="167">
        <v>0</v>
      </c>
    </row>
    <row r="524" spans="1:16" x14ac:dyDescent="0.4">
      <c r="A524" t="s">
        <v>510</v>
      </c>
      <c r="B524" t="s">
        <v>486</v>
      </c>
      <c r="C524" s="134" t="s">
        <v>159</v>
      </c>
      <c r="D524" s="135" t="s">
        <v>463</v>
      </c>
      <c r="E524" s="136"/>
      <c r="F524" s="136"/>
      <c r="G524" s="136"/>
      <c r="H524" s="163">
        <f t="shared" si="22"/>
        <v>6</v>
      </c>
      <c r="I524" s="164">
        <v>0</v>
      </c>
      <c r="J524" s="164">
        <v>2</v>
      </c>
      <c r="K524" s="164">
        <v>0</v>
      </c>
      <c r="L524" s="164">
        <v>0</v>
      </c>
      <c r="M524" s="164">
        <v>0</v>
      </c>
      <c r="N524" s="164">
        <v>0</v>
      </c>
      <c r="O524" s="164">
        <v>4</v>
      </c>
      <c r="P524" s="167">
        <v>0</v>
      </c>
    </row>
    <row r="525" spans="1:16" x14ac:dyDescent="0.4">
      <c r="A525" t="s">
        <v>510</v>
      </c>
      <c r="B525" t="s">
        <v>485</v>
      </c>
      <c r="C525" s="134" t="s">
        <v>160</v>
      </c>
      <c r="D525" s="135" t="s">
        <v>463</v>
      </c>
      <c r="E525" s="136"/>
      <c r="F525" s="136"/>
      <c r="G525" s="136"/>
      <c r="H525" s="163">
        <f t="shared" si="22"/>
        <v>24</v>
      </c>
      <c r="I525" s="164">
        <v>0</v>
      </c>
      <c r="J525" s="164">
        <v>3</v>
      </c>
      <c r="K525" s="164">
        <v>2</v>
      </c>
      <c r="L525" s="164">
        <v>4</v>
      </c>
      <c r="M525" s="164">
        <v>0</v>
      </c>
      <c r="N525" s="164">
        <v>2</v>
      </c>
      <c r="O525" s="164">
        <v>12</v>
      </c>
      <c r="P525" s="167">
        <v>1</v>
      </c>
    </row>
    <row r="526" spans="1:16" x14ac:dyDescent="0.4">
      <c r="A526" t="s">
        <v>494</v>
      </c>
      <c r="B526" t="s">
        <v>469</v>
      </c>
      <c r="C526" s="134" t="s">
        <v>161</v>
      </c>
      <c r="D526" s="135" t="s">
        <v>463</v>
      </c>
      <c r="E526" s="136"/>
      <c r="F526" s="136"/>
      <c r="G526" s="136"/>
      <c r="H526" s="163">
        <f t="shared" si="22"/>
        <v>33</v>
      </c>
      <c r="I526" s="164">
        <v>0</v>
      </c>
      <c r="J526" s="164">
        <v>5</v>
      </c>
      <c r="K526" s="164">
        <v>0</v>
      </c>
      <c r="L526" s="164">
        <v>7</v>
      </c>
      <c r="M526" s="164">
        <v>0</v>
      </c>
      <c r="N526" s="164">
        <v>6</v>
      </c>
      <c r="O526" s="164">
        <v>14</v>
      </c>
      <c r="P526" s="167">
        <v>1</v>
      </c>
    </row>
    <row r="527" spans="1:16" x14ac:dyDescent="0.4">
      <c r="A527" t="s">
        <v>494</v>
      </c>
      <c r="B527" t="s">
        <v>469</v>
      </c>
      <c r="C527" s="134" t="s">
        <v>162</v>
      </c>
      <c r="D527" s="135" t="s">
        <v>463</v>
      </c>
      <c r="E527" s="136"/>
      <c r="F527" s="136"/>
      <c r="G527" s="136"/>
      <c r="H527" s="163">
        <f t="shared" si="22"/>
        <v>8</v>
      </c>
      <c r="I527" s="164">
        <v>0</v>
      </c>
      <c r="J527" s="164">
        <v>0</v>
      </c>
      <c r="K527" s="164">
        <v>0</v>
      </c>
      <c r="L527" s="164">
        <v>1</v>
      </c>
      <c r="M527" s="164">
        <v>0</v>
      </c>
      <c r="N527" s="164">
        <v>1</v>
      </c>
      <c r="O527" s="164">
        <v>6</v>
      </c>
      <c r="P527" s="167">
        <v>0</v>
      </c>
    </row>
    <row r="528" spans="1:16" x14ac:dyDescent="0.4">
      <c r="A528" t="s">
        <v>494</v>
      </c>
      <c r="B528" t="s">
        <v>469</v>
      </c>
      <c r="C528" s="134" t="s">
        <v>163</v>
      </c>
      <c r="D528" s="135" t="s">
        <v>463</v>
      </c>
      <c r="E528" s="136"/>
      <c r="F528" s="136"/>
      <c r="G528" s="136"/>
      <c r="H528" s="163">
        <f t="shared" si="22"/>
        <v>7</v>
      </c>
      <c r="I528" s="164">
        <v>0</v>
      </c>
      <c r="J528" s="164">
        <v>0</v>
      </c>
      <c r="K528" s="164">
        <v>0</v>
      </c>
      <c r="L528" s="164">
        <v>0</v>
      </c>
      <c r="M528" s="164">
        <v>0</v>
      </c>
      <c r="N528" s="164">
        <v>1</v>
      </c>
      <c r="O528" s="164">
        <v>6</v>
      </c>
      <c r="P528" s="167">
        <v>0</v>
      </c>
    </row>
    <row r="529" spans="1:16" x14ac:dyDescent="0.4">
      <c r="A529" t="s">
        <v>494</v>
      </c>
      <c r="B529" t="s">
        <v>469</v>
      </c>
      <c r="C529" s="134" t="s">
        <v>164</v>
      </c>
      <c r="D529" s="135" t="s">
        <v>463</v>
      </c>
      <c r="E529" s="136"/>
      <c r="F529" s="136"/>
      <c r="G529" s="136"/>
      <c r="H529" s="163">
        <f t="shared" si="22"/>
        <v>3</v>
      </c>
      <c r="I529" s="164">
        <v>0</v>
      </c>
      <c r="J529" s="164">
        <v>0</v>
      </c>
      <c r="K529" s="164">
        <v>0</v>
      </c>
      <c r="L529" s="164">
        <v>0</v>
      </c>
      <c r="M529" s="164">
        <v>0</v>
      </c>
      <c r="N529" s="164">
        <v>1</v>
      </c>
      <c r="O529" s="164">
        <v>2</v>
      </c>
      <c r="P529" s="167">
        <v>0</v>
      </c>
    </row>
    <row r="530" spans="1:16" x14ac:dyDescent="0.4">
      <c r="A530" t="s">
        <v>494</v>
      </c>
      <c r="B530" t="s">
        <v>469</v>
      </c>
      <c r="C530" s="134" t="s">
        <v>165</v>
      </c>
      <c r="D530" s="135" t="s">
        <v>463</v>
      </c>
      <c r="E530" s="136"/>
      <c r="F530" s="136"/>
      <c r="G530" s="136"/>
      <c r="H530" s="163">
        <f t="shared" si="22"/>
        <v>6</v>
      </c>
      <c r="I530" s="164">
        <v>0</v>
      </c>
      <c r="J530" s="164">
        <v>2</v>
      </c>
      <c r="K530" s="164">
        <v>0</v>
      </c>
      <c r="L530" s="164">
        <v>0</v>
      </c>
      <c r="M530" s="164">
        <v>0</v>
      </c>
      <c r="N530" s="164">
        <v>1</v>
      </c>
      <c r="O530" s="164">
        <v>3</v>
      </c>
      <c r="P530" s="167">
        <v>0</v>
      </c>
    </row>
    <row r="531" spans="1:16" x14ac:dyDescent="0.4">
      <c r="A531" t="s">
        <v>494</v>
      </c>
      <c r="B531" t="s">
        <v>469</v>
      </c>
      <c r="C531" s="134" t="s">
        <v>166</v>
      </c>
      <c r="D531" s="135" t="s">
        <v>463</v>
      </c>
      <c r="E531" s="136"/>
      <c r="F531" s="136"/>
      <c r="G531" s="136"/>
      <c r="H531" s="163">
        <f t="shared" si="22"/>
        <v>15</v>
      </c>
      <c r="I531" s="164">
        <v>0</v>
      </c>
      <c r="J531" s="164">
        <v>1</v>
      </c>
      <c r="K531" s="164">
        <v>0</v>
      </c>
      <c r="L531" s="164">
        <v>0</v>
      </c>
      <c r="M531" s="164">
        <v>0</v>
      </c>
      <c r="N531" s="164">
        <v>2</v>
      </c>
      <c r="O531" s="164">
        <v>12</v>
      </c>
      <c r="P531" s="167">
        <v>0</v>
      </c>
    </row>
    <row r="532" spans="1:16" x14ac:dyDescent="0.4">
      <c r="A532" t="s">
        <v>494</v>
      </c>
      <c r="B532" t="s">
        <v>469</v>
      </c>
      <c r="C532" s="134" t="s">
        <v>167</v>
      </c>
      <c r="D532" s="135" t="s">
        <v>463</v>
      </c>
      <c r="E532" s="136"/>
      <c r="F532" s="136"/>
      <c r="G532" s="136"/>
      <c r="H532" s="163">
        <f t="shared" si="22"/>
        <v>19</v>
      </c>
      <c r="I532" s="164">
        <v>1</v>
      </c>
      <c r="J532" s="164">
        <v>2</v>
      </c>
      <c r="K532" s="164">
        <v>2</v>
      </c>
      <c r="L532" s="164">
        <v>3</v>
      </c>
      <c r="M532" s="164">
        <v>0</v>
      </c>
      <c r="N532" s="164">
        <v>3</v>
      </c>
      <c r="O532" s="164">
        <v>8</v>
      </c>
      <c r="P532" s="167">
        <v>0</v>
      </c>
    </row>
    <row r="533" spans="1:16" x14ac:dyDescent="0.4">
      <c r="A533" t="s">
        <v>494</v>
      </c>
      <c r="B533" t="s">
        <v>469</v>
      </c>
      <c r="C533" s="134" t="s">
        <v>168</v>
      </c>
      <c r="D533" s="135" t="s">
        <v>463</v>
      </c>
      <c r="E533" s="136"/>
      <c r="F533" s="136"/>
      <c r="G533" s="136"/>
      <c r="H533" s="163">
        <f t="shared" si="22"/>
        <v>1</v>
      </c>
      <c r="I533" s="164">
        <v>0</v>
      </c>
      <c r="J533" s="164">
        <v>1</v>
      </c>
      <c r="K533" s="164">
        <v>0</v>
      </c>
      <c r="L533" s="164">
        <v>0</v>
      </c>
      <c r="M533" s="164">
        <v>0</v>
      </c>
      <c r="N533" s="164">
        <v>0</v>
      </c>
      <c r="O533" s="164">
        <v>0</v>
      </c>
      <c r="P533" s="167">
        <v>0</v>
      </c>
    </row>
    <row r="534" spans="1:16" x14ac:dyDescent="0.4">
      <c r="A534" t="s">
        <v>494</v>
      </c>
      <c r="B534" t="s">
        <v>469</v>
      </c>
      <c r="C534" s="134" t="s">
        <v>169</v>
      </c>
      <c r="D534" s="135" t="s">
        <v>463</v>
      </c>
      <c r="E534" s="136"/>
      <c r="F534" s="136"/>
      <c r="G534" s="136"/>
      <c r="H534" s="163">
        <f t="shared" si="22"/>
        <v>5</v>
      </c>
      <c r="I534" s="164">
        <v>0</v>
      </c>
      <c r="J534" s="164">
        <v>1</v>
      </c>
      <c r="K534" s="164">
        <v>0</v>
      </c>
      <c r="L534" s="164">
        <v>2</v>
      </c>
      <c r="M534" s="164">
        <v>0</v>
      </c>
      <c r="N534" s="164">
        <v>0</v>
      </c>
      <c r="O534" s="164">
        <v>2</v>
      </c>
      <c r="P534" s="167">
        <v>0</v>
      </c>
    </row>
    <row r="535" spans="1:16" x14ac:dyDescent="0.4">
      <c r="A535" t="s">
        <v>494</v>
      </c>
      <c r="B535" t="s">
        <v>469</v>
      </c>
      <c r="C535" s="134" t="s">
        <v>170</v>
      </c>
      <c r="D535" s="135" t="s">
        <v>463</v>
      </c>
      <c r="E535" s="136"/>
      <c r="F535" s="136"/>
      <c r="G535" s="136"/>
      <c r="H535" s="163">
        <f t="shared" si="22"/>
        <v>7</v>
      </c>
      <c r="I535" s="164">
        <v>0</v>
      </c>
      <c r="J535" s="164">
        <v>1</v>
      </c>
      <c r="K535" s="164">
        <v>1</v>
      </c>
      <c r="L535" s="164">
        <v>1</v>
      </c>
      <c r="M535" s="164">
        <v>0</v>
      </c>
      <c r="N535" s="164">
        <v>0</v>
      </c>
      <c r="O535" s="164">
        <v>4</v>
      </c>
      <c r="P535" s="167">
        <v>0</v>
      </c>
    </row>
    <row r="536" spans="1:16" x14ac:dyDescent="0.4">
      <c r="A536" t="s">
        <v>494</v>
      </c>
      <c r="B536" t="s">
        <v>469</v>
      </c>
      <c r="C536" s="134" t="s">
        <v>171</v>
      </c>
      <c r="D536" s="135" t="s">
        <v>463</v>
      </c>
      <c r="E536" s="136"/>
      <c r="F536" s="136"/>
      <c r="G536" s="136"/>
      <c r="H536" s="163">
        <f t="shared" si="22"/>
        <v>11</v>
      </c>
      <c r="I536" s="164">
        <v>2</v>
      </c>
      <c r="J536" s="164">
        <v>2</v>
      </c>
      <c r="K536" s="164">
        <v>0</v>
      </c>
      <c r="L536" s="164">
        <v>0</v>
      </c>
      <c r="M536" s="164">
        <v>1</v>
      </c>
      <c r="N536" s="164">
        <v>1</v>
      </c>
      <c r="O536" s="164">
        <v>5</v>
      </c>
      <c r="P536" s="167">
        <v>0</v>
      </c>
    </row>
    <row r="537" spans="1:16" x14ac:dyDescent="0.4">
      <c r="A537" t="s">
        <v>494</v>
      </c>
      <c r="B537" t="s">
        <v>469</v>
      </c>
      <c r="C537" s="134" t="s">
        <v>172</v>
      </c>
      <c r="D537" s="135" t="s">
        <v>463</v>
      </c>
      <c r="E537" s="136"/>
      <c r="F537" s="136"/>
      <c r="G537" s="136"/>
      <c r="H537" s="163">
        <f t="shared" si="22"/>
        <v>26</v>
      </c>
      <c r="I537" s="164">
        <v>0</v>
      </c>
      <c r="J537" s="164">
        <v>2</v>
      </c>
      <c r="K537" s="164">
        <v>2</v>
      </c>
      <c r="L537" s="164">
        <v>3</v>
      </c>
      <c r="M537" s="164">
        <v>0</v>
      </c>
      <c r="N537" s="164">
        <v>2</v>
      </c>
      <c r="O537" s="164">
        <v>16</v>
      </c>
      <c r="P537" s="167">
        <v>1</v>
      </c>
    </row>
    <row r="538" spans="1:16" x14ac:dyDescent="0.4">
      <c r="A538" t="s">
        <v>494</v>
      </c>
      <c r="B538" t="s">
        <v>469</v>
      </c>
      <c r="C538" s="134" t="s">
        <v>173</v>
      </c>
      <c r="D538" s="135" t="s">
        <v>463</v>
      </c>
      <c r="E538" s="136"/>
      <c r="F538" s="136"/>
      <c r="G538" s="136"/>
      <c r="H538" s="163">
        <f t="shared" si="22"/>
        <v>8</v>
      </c>
      <c r="I538" s="164">
        <v>0</v>
      </c>
      <c r="J538" s="164">
        <v>1</v>
      </c>
      <c r="K538" s="164">
        <v>0</v>
      </c>
      <c r="L538" s="164">
        <v>1</v>
      </c>
      <c r="M538" s="164">
        <v>0</v>
      </c>
      <c r="N538" s="164">
        <v>1</v>
      </c>
      <c r="O538" s="164">
        <v>5</v>
      </c>
      <c r="P538" s="167">
        <v>0</v>
      </c>
    </row>
    <row r="539" spans="1:16" x14ac:dyDescent="0.4">
      <c r="A539" t="s">
        <v>494</v>
      </c>
      <c r="B539" t="s">
        <v>469</v>
      </c>
      <c r="C539" s="134" t="s">
        <v>174</v>
      </c>
      <c r="D539" s="135" t="s">
        <v>463</v>
      </c>
      <c r="E539" s="136"/>
      <c r="F539" s="136"/>
      <c r="G539" s="136"/>
      <c r="H539" s="163">
        <f t="shared" si="22"/>
        <v>4</v>
      </c>
      <c r="I539" s="164">
        <v>0</v>
      </c>
      <c r="J539" s="164">
        <v>0</v>
      </c>
      <c r="K539" s="164">
        <v>0</v>
      </c>
      <c r="L539" s="164">
        <v>0</v>
      </c>
      <c r="M539" s="164">
        <v>0</v>
      </c>
      <c r="N539" s="164">
        <v>1</v>
      </c>
      <c r="O539" s="164">
        <v>3</v>
      </c>
      <c r="P539" s="167">
        <v>0</v>
      </c>
    </row>
    <row r="540" spans="1:16" x14ac:dyDescent="0.4">
      <c r="A540" t="s">
        <v>494</v>
      </c>
      <c r="B540" t="s">
        <v>469</v>
      </c>
      <c r="C540" s="134" t="s">
        <v>175</v>
      </c>
      <c r="D540" s="135" t="s">
        <v>463</v>
      </c>
      <c r="E540" s="136"/>
      <c r="F540" s="136"/>
      <c r="G540" s="136"/>
      <c r="H540" s="163">
        <f t="shared" si="22"/>
        <v>11</v>
      </c>
      <c r="I540" s="164">
        <v>0</v>
      </c>
      <c r="J540" s="164">
        <v>0</v>
      </c>
      <c r="K540" s="164">
        <v>0</v>
      </c>
      <c r="L540" s="164">
        <v>2</v>
      </c>
      <c r="M540" s="164">
        <v>0</v>
      </c>
      <c r="N540" s="164">
        <v>4</v>
      </c>
      <c r="O540" s="164">
        <v>5</v>
      </c>
      <c r="P540" s="167">
        <v>0</v>
      </c>
    </row>
    <row r="541" spans="1:16" x14ac:dyDescent="0.4">
      <c r="A541" t="s">
        <v>494</v>
      </c>
      <c r="B541" t="s">
        <v>469</v>
      </c>
      <c r="C541" s="134" t="s">
        <v>176</v>
      </c>
      <c r="D541" s="135" t="s">
        <v>463</v>
      </c>
      <c r="E541" s="136"/>
      <c r="F541" s="136"/>
      <c r="G541" s="136"/>
      <c r="H541" s="163">
        <f t="shared" si="22"/>
        <v>6</v>
      </c>
      <c r="I541" s="164">
        <v>0</v>
      </c>
      <c r="J541" s="164">
        <v>3</v>
      </c>
      <c r="K541" s="164">
        <v>0</v>
      </c>
      <c r="L541" s="164">
        <v>1</v>
      </c>
      <c r="M541" s="164">
        <v>0</v>
      </c>
      <c r="N541" s="164">
        <v>1</v>
      </c>
      <c r="O541" s="164">
        <v>1</v>
      </c>
      <c r="P541" s="167">
        <v>0</v>
      </c>
    </row>
    <row r="542" spans="1:16" x14ac:dyDescent="0.4">
      <c r="A542" t="s">
        <v>494</v>
      </c>
      <c r="B542" t="s">
        <v>469</v>
      </c>
      <c r="C542" s="134" t="s">
        <v>177</v>
      </c>
      <c r="D542" s="135" t="s">
        <v>463</v>
      </c>
      <c r="E542" s="136"/>
      <c r="F542" s="136"/>
      <c r="G542" s="136"/>
      <c r="H542" s="163">
        <f t="shared" si="22"/>
        <v>3</v>
      </c>
      <c r="I542" s="164">
        <v>0</v>
      </c>
      <c r="J542" s="164">
        <v>0</v>
      </c>
      <c r="K542" s="164">
        <v>0</v>
      </c>
      <c r="L542" s="164">
        <v>1</v>
      </c>
      <c r="M542" s="164">
        <v>0</v>
      </c>
      <c r="N542" s="164">
        <v>0</v>
      </c>
      <c r="O542" s="164">
        <v>2</v>
      </c>
      <c r="P542" s="167">
        <v>0</v>
      </c>
    </row>
    <row r="543" spans="1:16" x14ac:dyDescent="0.4">
      <c r="A543" t="s">
        <v>494</v>
      </c>
      <c r="B543" t="s">
        <v>469</v>
      </c>
      <c r="C543" s="134" t="s">
        <v>178</v>
      </c>
      <c r="D543" s="135" t="s">
        <v>463</v>
      </c>
      <c r="E543" s="136"/>
      <c r="F543" s="136"/>
      <c r="G543" s="136"/>
      <c r="H543" s="163">
        <f t="shared" si="22"/>
        <v>8</v>
      </c>
      <c r="I543" s="164">
        <v>0</v>
      </c>
      <c r="J543" s="164">
        <v>1</v>
      </c>
      <c r="K543" s="164">
        <v>0</v>
      </c>
      <c r="L543" s="164">
        <v>0</v>
      </c>
      <c r="M543" s="164">
        <v>0</v>
      </c>
      <c r="N543" s="164">
        <v>2</v>
      </c>
      <c r="O543" s="164">
        <v>5</v>
      </c>
      <c r="P543" s="167">
        <v>0</v>
      </c>
    </row>
    <row r="544" spans="1:16" x14ac:dyDescent="0.4">
      <c r="A544" t="s">
        <v>511</v>
      </c>
      <c r="B544" t="s">
        <v>468</v>
      </c>
      <c r="C544" s="134" t="s">
        <v>179</v>
      </c>
      <c r="D544" s="135" t="s">
        <v>463</v>
      </c>
      <c r="E544" s="136"/>
      <c r="F544" s="136"/>
      <c r="G544" s="136"/>
      <c r="H544" s="163">
        <f t="shared" si="22"/>
        <v>23</v>
      </c>
      <c r="I544" s="164">
        <v>0</v>
      </c>
      <c r="J544" s="164">
        <v>2</v>
      </c>
      <c r="K544" s="164">
        <v>0</v>
      </c>
      <c r="L544" s="164">
        <v>2</v>
      </c>
      <c r="M544" s="164">
        <v>0</v>
      </c>
      <c r="N544" s="164">
        <v>4</v>
      </c>
      <c r="O544" s="164">
        <v>14</v>
      </c>
      <c r="P544" s="167">
        <v>1</v>
      </c>
    </row>
    <row r="545" spans="1:16" x14ac:dyDescent="0.4">
      <c r="A545" t="s">
        <v>511</v>
      </c>
      <c r="B545" t="s">
        <v>468</v>
      </c>
      <c r="C545" s="134" t="s">
        <v>180</v>
      </c>
      <c r="D545" s="135" t="s">
        <v>463</v>
      </c>
      <c r="E545" s="136"/>
      <c r="F545" s="136"/>
      <c r="G545" s="136"/>
      <c r="H545" s="163">
        <f t="shared" si="22"/>
        <v>11</v>
      </c>
      <c r="I545" s="164">
        <v>0</v>
      </c>
      <c r="J545" s="164">
        <v>0</v>
      </c>
      <c r="K545" s="164">
        <v>0</v>
      </c>
      <c r="L545" s="164">
        <v>2</v>
      </c>
      <c r="M545" s="164">
        <v>1</v>
      </c>
      <c r="N545" s="164">
        <v>5</v>
      </c>
      <c r="O545" s="164">
        <v>3</v>
      </c>
      <c r="P545" s="167">
        <v>0</v>
      </c>
    </row>
    <row r="546" spans="1:16" x14ac:dyDescent="0.4">
      <c r="A546" t="s">
        <v>511</v>
      </c>
      <c r="B546" t="s">
        <v>468</v>
      </c>
      <c r="C546" s="134" t="s">
        <v>181</v>
      </c>
      <c r="D546" s="135" t="s">
        <v>463</v>
      </c>
      <c r="E546" s="136"/>
      <c r="F546" s="136"/>
      <c r="G546" s="136"/>
      <c r="H546" s="163">
        <f t="shared" si="22"/>
        <v>9</v>
      </c>
      <c r="I546" s="164">
        <v>0</v>
      </c>
      <c r="J546" s="164">
        <v>1</v>
      </c>
      <c r="K546" s="164">
        <v>0</v>
      </c>
      <c r="L546" s="164">
        <v>0</v>
      </c>
      <c r="M546" s="164">
        <v>0</v>
      </c>
      <c r="N546" s="164">
        <v>3</v>
      </c>
      <c r="O546" s="164">
        <v>3</v>
      </c>
      <c r="P546" s="167">
        <v>2</v>
      </c>
    </row>
    <row r="547" spans="1:16" x14ac:dyDescent="0.4">
      <c r="A547" t="s">
        <v>511</v>
      </c>
      <c r="B547" t="s">
        <v>468</v>
      </c>
      <c r="C547" s="134" t="s">
        <v>182</v>
      </c>
      <c r="D547" s="135" t="s">
        <v>463</v>
      </c>
      <c r="E547" s="136"/>
      <c r="F547" s="136"/>
      <c r="G547" s="136"/>
      <c r="H547" s="163">
        <f t="shared" si="22"/>
        <v>10</v>
      </c>
      <c r="I547" s="164">
        <v>0</v>
      </c>
      <c r="J547" s="164">
        <v>1</v>
      </c>
      <c r="K547" s="164">
        <v>2</v>
      </c>
      <c r="L547" s="164">
        <v>0</v>
      </c>
      <c r="M547" s="164">
        <v>0</v>
      </c>
      <c r="N547" s="164">
        <v>1</v>
      </c>
      <c r="O547" s="164">
        <v>6</v>
      </c>
      <c r="P547" s="167">
        <v>0</v>
      </c>
    </row>
    <row r="548" spans="1:16" x14ac:dyDescent="0.4">
      <c r="A548" t="s">
        <v>511</v>
      </c>
      <c r="B548" t="s">
        <v>468</v>
      </c>
      <c r="C548" s="134" t="s">
        <v>183</v>
      </c>
      <c r="D548" s="135" t="s">
        <v>463</v>
      </c>
      <c r="E548" s="136"/>
      <c r="F548" s="136"/>
      <c r="G548" s="136"/>
      <c r="H548" s="163">
        <f t="shared" si="22"/>
        <v>6</v>
      </c>
      <c r="I548" s="164">
        <v>0</v>
      </c>
      <c r="J548" s="164">
        <v>0</v>
      </c>
      <c r="K548" s="164">
        <v>1</v>
      </c>
      <c r="L548" s="164">
        <v>0</v>
      </c>
      <c r="M548" s="164">
        <v>0</v>
      </c>
      <c r="N548" s="164">
        <v>1</v>
      </c>
      <c r="O548" s="164">
        <v>4</v>
      </c>
      <c r="P548" s="167">
        <v>0</v>
      </c>
    </row>
    <row r="549" spans="1:16" x14ac:dyDescent="0.4">
      <c r="A549" t="s">
        <v>511</v>
      </c>
      <c r="B549" t="s">
        <v>468</v>
      </c>
      <c r="C549" s="134" t="s">
        <v>184</v>
      </c>
      <c r="D549" s="135" t="s">
        <v>463</v>
      </c>
      <c r="E549" s="136"/>
      <c r="F549" s="136"/>
      <c r="G549" s="136"/>
      <c r="H549" s="163">
        <f t="shared" si="22"/>
        <v>3</v>
      </c>
      <c r="I549" s="164">
        <v>0</v>
      </c>
      <c r="J549" s="164">
        <v>1</v>
      </c>
      <c r="K549" s="164">
        <v>0</v>
      </c>
      <c r="L549" s="164">
        <v>0</v>
      </c>
      <c r="M549" s="164">
        <v>0</v>
      </c>
      <c r="N549" s="164">
        <v>1</v>
      </c>
      <c r="O549" s="164">
        <v>1</v>
      </c>
      <c r="P549" s="167">
        <v>0</v>
      </c>
    </row>
    <row r="550" spans="1:16" x14ac:dyDescent="0.4">
      <c r="A550" t="s">
        <v>511</v>
      </c>
      <c r="B550" t="s">
        <v>468</v>
      </c>
      <c r="C550" s="134" t="s">
        <v>185</v>
      </c>
      <c r="D550" s="135" t="s">
        <v>463</v>
      </c>
      <c r="E550" s="136"/>
      <c r="F550" s="136"/>
      <c r="G550" s="136"/>
      <c r="H550" s="163">
        <f t="shared" si="22"/>
        <v>10</v>
      </c>
      <c r="I550" s="164">
        <v>0</v>
      </c>
      <c r="J550" s="164">
        <v>0</v>
      </c>
      <c r="K550" s="164">
        <v>1</v>
      </c>
      <c r="L550" s="164">
        <v>2</v>
      </c>
      <c r="M550" s="164">
        <v>0</v>
      </c>
      <c r="N550" s="164">
        <v>1</v>
      </c>
      <c r="O550" s="164">
        <v>6</v>
      </c>
      <c r="P550" s="167">
        <v>0</v>
      </c>
    </row>
    <row r="551" spans="1:16" x14ac:dyDescent="0.4">
      <c r="A551" t="s">
        <v>398</v>
      </c>
      <c r="B551" t="s">
        <v>487</v>
      </c>
      <c r="C551" s="134" t="s">
        <v>186</v>
      </c>
      <c r="D551" s="135" t="s">
        <v>463</v>
      </c>
      <c r="E551" s="136"/>
      <c r="F551" s="136"/>
      <c r="G551" s="136"/>
      <c r="H551" s="163">
        <f t="shared" si="22"/>
        <v>12</v>
      </c>
      <c r="I551" s="164">
        <v>1</v>
      </c>
      <c r="J551" s="164">
        <v>1</v>
      </c>
      <c r="K551" s="164">
        <v>1</v>
      </c>
      <c r="L551" s="164">
        <v>0</v>
      </c>
      <c r="M551" s="164">
        <v>0</v>
      </c>
      <c r="N551" s="164">
        <v>5</v>
      </c>
      <c r="O551" s="164">
        <v>4</v>
      </c>
      <c r="P551" s="167">
        <v>0</v>
      </c>
    </row>
    <row r="552" spans="1:16" x14ac:dyDescent="0.4">
      <c r="A552" t="s">
        <v>398</v>
      </c>
      <c r="B552" t="s">
        <v>487</v>
      </c>
      <c r="C552" s="134" t="s">
        <v>187</v>
      </c>
      <c r="D552" s="135" t="s">
        <v>463</v>
      </c>
      <c r="E552" s="136"/>
      <c r="F552" s="136"/>
      <c r="G552" s="136"/>
      <c r="H552" s="163">
        <f t="shared" si="22"/>
        <v>27</v>
      </c>
      <c r="I552" s="164">
        <v>0</v>
      </c>
      <c r="J552" s="164">
        <v>3</v>
      </c>
      <c r="K552" s="164">
        <v>1</v>
      </c>
      <c r="L552" s="164">
        <v>1</v>
      </c>
      <c r="M552" s="164">
        <v>0</v>
      </c>
      <c r="N552" s="164">
        <v>6</v>
      </c>
      <c r="O552" s="164">
        <v>16</v>
      </c>
      <c r="P552" s="167">
        <v>0</v>
      </c>
    </row>
    <row r="553" spans="1:16" x14ac:dyDescent="0.4">
      <c r="A553" t="s">
        <v>398</v>
      </c>
      <c r="B553" t="s">
        <v>487</v>
      </c>
      <c r="C553" s="134" t="s">
        <v>188</v>
      </c>
      <c r="D553" s="135" t="s">
        <v>463</v>
      </c>
      <c r="E553" s="136"/>
      <c r="F553" s="136"/>
      <c r="G553" s="136"/>
      <c r="H553" s="163">
        <f t="shared" si="22"/>
        <v>5</v>
      </c>
      <c r="I553" s="164">
        <v>0</v>
      </c>
      <c r="J553" s="164">
        <v>0</v>
      </c>
      <c r="K553" s="164">
        <v>0</v>
      </c>
      <c r="L553" s="164">
        <v>0</v>
      </c>
      <c r="M553" s="164">
        <v>0</v>
      </c>
      <c r="N553" s="164">
        <v>2</v>
      </c>
      <c r="O553" s="164">
        <v>2</v>
      </c>
      <c r="P553" s="167">
        <v>1</v>
      </c>
    </row>
    <row r="554" spans="1:16" x14ac:dyDescent="0.4">
      <c r="A554" t="s">
        <v>398</v>
      </c>
      <c r="B554" t="s">
        <v>487</v>
      </c>
      <c r="C554" s="134" t="s">
        <v>189</v>
      </c>
      <c r="D554" s="135" t="s">
        <v>463</v>
      </c>
      <c r="E554" s="136"/>
      <c r="F554" s="136"/>
      <c r="G554" s="136"/>
      <c r="H554" s="163">
        <f t="shared" si="22"/>
        <v>3</v>
      </c>
      <c r="I554" s="164">
        <v>0</v>
      </c>
      <c r="J554" s="164">
        <v>2</v>
      </c>
      <c r="K554" s="164">
        <v>0</v>
      </c>
      <c r="L554" s="164">
        <v>1</v>
      </c>
      <c r="M554" s="164">
        <v>0</v>
      </c>
      <c r="N554" s="164">
        <v>0</v>
      </c>
      <c r="O554" s="164">
        <v>0</v>
      </c>
      <c r="P554" s="167">
        <v>0</v>
      </c>
    </row>
    <row r="555" spans="1:16" x14ac:dyDescent="0.4">
      <c r="C555" s="142" t="s">
        <v>378</v>
      </c>
      <c r="D555" s="143" t="s">
        <v>463</v>
      </c>
      <c r="E555" s="144"/>
      <c r="F555" s="144"/>
      <c r="G555" s="144"/>
      <c r="H555" s="165">
        <f t="shared" si="22"/>
        <v>2</v>
      </c>
      <c r="I555" s="168">
        <v>0</v>
      </c>
      <c r="J555" s="168">
        <v>0</v>
      </c>
      <c r="K555" s="168">
        <v>0</v>
      </c>
      <c r="L555" s="168">
        <v>0</v>
      </c>
      <c r="M555" s="168">
        <v>0</v>
      </c>
      <c r="N555" s="168">
        <v>1</v>
      </c>
      <c r="O555" s="168">
        <v>1</v>
      </c>
      <c r="P555" s="169">
        <v>0</v>
      </c>
    </row>
    <row r="556" spans="1:16" x14ac:dyDescent="0.4">
      <c r="C556" s="22" t="s">
        <v>439</v>
      </c>
      <c r="D556" s="23" t="s">
        <v>624</v>
      </c>
      <c r="E556" s="24"/>
      <c r="F556" s="24"/>
      <c r="G556" s="24"/>
      <c r="H556" s="12"/>
      <c r="I556" s="12"/>
      <c r="J556" s="12"/>
      <c r="K556" s="12"/>
      <c r="L556" s="12"/>
      <c r="M556" s="12"/>
      <c r="N556" s="12"/>
      <c r="O556" s="12"/>
      <c r="P556" s="12"/>
    </row>
    <row r="558" spans="1:16" x14ac:dyDescent="0.4">
      <c r="C558" s="96" t="s">
        <v>615</v>
      </c>
      <c r="D558" s="45" t="s">
        <v>611</v>
      </c>
    </row>
  </sheetData>
  <phoneticPr fontId="18"/>
  <conditionalFormatting sqref="I5:J15 C4:P4 C7:P7 I10:P10 I13:P13 C17:P195 C197:P375 C377:P555">
    <cfRule type="expression" dxfId="859" priority="113" stopIfTrue="1">
      <formula>OR($G4="国", $G4="道")</formula>
    </cfRule>
    <cfRule type="expression" dxfId="858" priority="114" stopIfTrue="1">
      <formula>OR($E4="札幌市", $E4="小樽市", $E4="函館市", $E4="旭川市")</formula>
    </cfRule>
    <cfRule type="expression" dxfId="857" priority="115" stopIfTrue="1">
      <formula>OR($G4="所", $G4="圏", $G4="局")</formula>
    </cfRule>
    <cfRule type="expression" dxfId="856" priority="116">
      <formula>OR($G4="市", $G4="町", $G4="村")</formula>
    </cfRule>
  </conditionalFormatting>
  <conditionalFormatting sqref="C5:P6 C8:P9 I11:P12 I14:P15">
    <cfRule type="expression" dxfId="855" priority="109" stopIfTrue="1">
      <formula>OR($G5="国", $G5="道")</formula>
    </cfRule>
    <cfRule type="expression" dxfId="854" priority="110" stopIfTrue="1">
      <formula>OR($E5="札幌市", $E5="小樽市", $E5="函館市", $E5="旭川市")</formula>
    </cfRule>
    <cfRule type="expression" dxfId="853" priority="111" stopIfTrue="1">
      <formula>OR($G5="所", $G5="圏", $G5="局")</formula>
    </cfRule>
    <cfRule type="expression" dxfId="852" priority="112">
      <formula>OR($G5="市", $G5="町", $G5="村")</formula>
    </cfRule>
  </conditionalFormatting>
  <conditionalFormatting sqref="D10:G10">
    <cfRule type="expression" dxfId="851" priority="89" stopIfTrue="1">
      <formula>OR($G10="国", $G10="道")</formula>
    </cfRule>
    <cfRule type="expression" dxfId="850" priority="90" stopIfTrue="1">
      <formula>OR($E10="札幌市", $E10="小樽市", $E10="函館市", $E10="旭川市")</formula>
    </cfRule>
    <cfRule type="expression" dxfId="849" priority="91" stopIfTrue="1">
      <formula>OR($G10="所", $G10="圏", $G10="局")</formula>
    </cfRule>
    <cfRule type="expression" dxfId="848" priority="92">
      <formula>OR($G10="市", $G10="町", $G10="村")</formula>
    </cfRule>
  </conditionalFormatting>
  <conditionalFormatting sqref="D11:G11">
    <cfRule type="expression" dxfId="847" priority="85" stopIfTrue="1">
      <formula>OR($G11="国", $G11="道")</formula>
    </cfRule>
    <cfRule type="expression" dxfId="846" priority="86" stopIfTrue="1">
      <formula>OR($E11="札幌市", $E11="小樽市", $E11="函館市", $E11="旭川市")</formula>
    </cfRule>
    <cfRule type="expression" dxfId="845" priority="87" stopIfTrue="1">
      <formula>OR($G11="所", $G11="圏", $G11="局")</formula>
    </cfRule>
    <cfRule type="expression" dxfId="844" priority="88">
      <formula>OR($G11="市", $G11="町", $G11="村")</formula>
    </cfRule>
  </conditionalFormatting>
  <conditionalFormatting sqref="D12:G12">
    <cfRule type="expression" dxfId="843" priority="81" stopIfTrue="1">
      <formula>OR($G12="国", $G12="道")</formula>
    </cfRule>
    <cfRule type="expression" dxfId="842" priority="82" stopIfTrue="1">
      <formula>OR($E12="札幌市", $E12="小樽市", $E12="函館市", $E12="旭川市")</formula>
    </cfRule>
    <cfRule type="expression" dxfId="841" priority="83" stopIfTrue="1">
      <formula>OR($G12="所", $G12="圏", $G12="局")</formula>
    </cfRule>
    <cfRule type="expression" dxfId="840" priority="84">
      <formula>OR($G12="市", $G12="町", $G12="村")</formula>
    </cfRule>
  </conditionalFormatting>
  <conditionalFormatting sqref="D13:G13">
    <cfRule type="expression" dxfId="839" priority="77" stopIfTrue="1">
      <formula>OR($G13="国", $G13="道")</formula>
    </cfRule>
    <cfRule type="expression" dxfId="838" priority="78" stopIfTrue="1">
      <formula>OR($E13="札幌市", $E13="小樽市", $E13="函館市", $E13="旭川市")</formula>
    </cfRule>
    <cfRule type="expression" dxfId="837" priority="79" stopIfTrue="1">
      <formula>OR($G13="所", $G13="圏", $G13="局")</formula>
    </cfRule>
    <cfRule type="expression" dxfId="836" priority="80">
      <formula>OR($G13="市", $G13="町", $G13="村")</formula>
    </cfRule>
  </conditionalFormatting>
  <conditionalFormatting sqref="D14:G14">
    <cfRule type="expression" dxfId="835" priority="73" stopIfTrue="1">
      <formula>OR($G14="国", $G14="道")</formula>
    </cfRule>
    <cfRule type="expression" dxfId="834" priority="74" stopIfTrue="1">
      <formula>OR($E14="札幌市", $E14="小樽市", $E14="函館市", $E14="旭川市")</formula>
    </cfRule>
    <cfRule type="expression" dxfId="833" priority="75" stopIfTrue="1">
      <formula>OR($G14="所", $G14="圏", $G14="局")</formula>
    </cfRule>
    <cfRule type="expression" dxfId="832" priority="76">
      <formula>OR($G14="市", $G14="町", $G14="村")</formula>
    </cfRule>
  </conditionalFormatting>
  <conditionalFormatting sqref="C15:G15">
    <cfRule type="expression" dxfId="831" priority="69" stopIfTrue="1">
      <formula>OR($G15="国", $G15="道")</formula>
    </cfRule>
    <cfRule type="expression" dxfId="830" priority="70" stopIfTrue="1">
      <formula>OR($E15="札幌市", $E15="小樽市", $E15="函館市", $E15="旭川市")</formula>
    </cfRule>
    <cfRule type="expression" dxfId="829" priority="71" stopIfTrue="1">
      <formula>OR($G15="所", $G15="圏", $G15="局")</formula>
    </cfRule>
    <cfRule type="expression" dxfId="828" priority="72">
      <formula>OR($G15="市", $G15="町", $G15="村")</formula>
    </cfRule>
  </conditionalFormatting>
  <conditionalFormatting sqref="C11 H14:P15 H11:P12">
    <cfRule type="expression" dxfId="827" priority="33" stopIfTrue="1">
      <formula>OR($H11="国", $H11="道")</formula>
    </cfRule>
    <cfRule type="expression" dxfId="826" priority="34" stopIfTrue="1">
      <formula>OR($F11="札幌市", $F11="小樽市", $F11="函館市", $F11="旭川市")</formula>
    </cfRule>
    <cfRule type="expression" dxfId="825" priority="35" stopIfTrue="1">
      <formula>OR($H11="所", $H11="圏", $H11="局")</formula>
    </cfRule>
    <cfRule type="expression" dxfId="824" priority="36">
      <formula>OR($H11="市", $H11="町", $H11="村")</formula>
    </cfRule>
  </conditionalFormatting>
  <conditionalFormatting sqref="C12">
    <cfRule type="expression" dxfId="823" priority="29" stopIfTrue="1">
      <formula>OR($H12="国", $H12="道")</formula>
    </cfRule>
    <cfRule type="expression" dxfId="822" priority="30" stopIfTrue="1">
      <formula>OR($F12="札幌市", $F12="小樽市", $F12="函館市", $F12="旭川市")</formula>
    </cfRule>
    <cfRule type="expression" dxfId="821" priority="31" stopIfTrue="1">
      <formula>OR($H12="所", $H12="圏", $H12="局")</formula>
    </cfRule>
    <cfRule type="expression" dxfId="820" priority="32">
      <formula>OR($H12="市", $H12="町", $H12="村")</formula>
    </cfRule>
  </conditionalFormatting>
  <conditionalFormatting sqref="C14">
    <cfRule type="expression" dxfId="819" priority="25" stopIfTrue="1">
      <formula>OR($H14="国", $H14="道")</formula>
    </cfRule>
    <cfRule type="expression" dxfId="818" priority="26" stopIfTrue="1">
      <formula>OR($F14="札幌市", $F14="小樽市", $F14="函館市", $F14="旭川市")</formula>
    </cfRule>
    <cfRule type="expression" dxfId="817" priority="27" stopIfTrue="1">
      <formula>OR($H14="所", $H14="圏", $H14="局")</formula>
    </cfRule>
    <cfRule type="expression" dxfId="816" priority="28">
      <formula>OR($H14="市", $H14="町", $H14="村")</formula>
    </cfRule>
  </conditionalFormatting>
  <conditionalFormatting sqref="H13">
    <cfRule type="expression" dxfId="815" priority="21" stopIfTrue="1">
      <formula>OR($H13="国", $H13="道")</formula>
    </cfRule>
    <cfRule type="expression" dxfId="814" priority="22" stopIfTrue="1">
      <formula>OR($F13="札幌市", $F13="小樽市", $F13="函館市", $F13="旭川市")</formula>
    </cfRule>
    <cfRule type="expression" dxfId="813" priority="23" stopIfTrue="1">
      <formula>OR($H13="所", $H13="圏", $H13="局")</formula>
    </cfRule>
    <cfRule type="expression" dxfId="812" priority="24">
      <formula>OR($H13="市", $H13="町", $H13="村")</formula>
    </cfRule>
  </conditionalFormatting>
  <conditionalFormatting sqref="H10">
    <cfRule type="expression" dxfId="811" priority="9" stopIfTrue="1">
      <formula>OR($H10="国", $H10="道")</formula>
    </cfRule>
    <cfRule type="expression" dxfId="810" priority="10" stopIfTrue="1">
      <formula>OR($F10="札幌市", $F10="小樽市", $F10="函館市", $F10="旭川市")</formula>
    </cfRule>
    <cfRule type="expression" dxfId="809" priority="11" stopIfTrue="1">
      <formula>OR($H10="所", $H10="圏", $H10="局")</formula>
    </cfRule>
    <cfRule type="expression" dxfId="808" priority="12">
      <formula>OR($H10="市", $H10="町", $H10="村")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72"/>
  <sheetViews>
    <sheetView view="pageBreakPreview" zoomScale="70" zoomScaleNormal="100" zoomScaleSheetLayoutView="70" workbookViewId="0">
      <pane xSplit="8" ySplit="3" topLeftCell="I4" activePane="bottomRight" state="frozen"/>
      <selection pane="topRight" activeCell="I1" sqref="I1"/>
      <selection pane="bottomLeft" activeCell="A4" sqref="A4"/>
      <selection pane="bottomRight" activeCell="C99" sqref="C99"/>
    </sheetView>
  </sheetViews>
  <sheetFormatPr defaultRowHeight="18.75" x14ac:dyDescent="0.4"/>
  <cols>
    <col min="1" max="2" width="6.375" customWidth="1"/>
    <col min="3" max="3" width="18.25" customWidth="1"/>
    <col min="4" max="4" width="4.625" style="25" customWidth="1"/>
    <col min="5" max="6" width="4.625" style="25" hidden="1" customWidth="1"/>
    <col min="7" max="8" width="11.625" style="25" hidden="1" customWidth="1"/>
    <col min="9" max="9" width="9.25" customWidth="1"/>
    <col min="10" max="31" width="8.625" customWidth="1"/>
  </cols>
  <sheetData>
    <row r="1" spans="1:38" x14ac:dyDescent="0.4">
      <c r="C1" s="3" t="s">
        <v>596</v>
      </c>
      <c r="D1" s="4"/>
      <c r="E1" s="4"/>
      <c r="F1" s="4"/>
      <c r="G1" s="4"/>
      <c r="H1" s="4"/>
      <c r="I1" s="3"/>
      <c r="J1" s="3"/>
      <c r="K1" s="3"/>
      <c r="L1" s="3"/>
      <c r="M1" s="3"/>
      <c r="N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令和３年</v>
      </c>
    </row>
    <row r="2" spans="1:38" x14ac:dyDescent="0.4">
      <c r="C2" s="3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">
      <c r="A3" s="25" t="s">
        <v>488</v>
      </c>
      <c r="B3" s="25" t="s">
        <v>380</v>
      </c>
      <c r="C3" s="72"/>
      <c r="D3" s="8"/>
      <c r="E3" s="8"/>
      <c r="F3" s="8"/>
      <c r="G3" s="8"/>
      <c r="H3" s="8"/>
      <c r="I3" s="9" t="s">
        <v>412</v>
      </c>
      <c r="J3" s="8" t="s">
        <v>413</v>
      </c>
      <c r="K3" s="8" t="s">
        <v>414</v>
      </c>
      <c r="L3" s="8" t="s">
        <v>415</v>
      </c>
      <c r="M3" s="8" t="s">
        <v>416</v>
      </c>
      <c r="N3" s="8" t="s">
        <v>417</v>
      </c>
      <c r="O3" s="10" t="s">
        <v>418</v>
      </c>
      <c r="P3" s="10" t="s">
        <v>419</v>
      </c>
      <c r="Q3" s="10" t="s">
        <v>420</v>
      </c>
      <c r="R3" s="10" t="s">
        <v>421</v>
      </c>
      <c r="S3" s="10" t="s">
        <v>422</v>
      </c>
      <c r="T3" s="10" t="s">
        <v>423</v>
      </c>
      <c r="U3" s="10" t="s">
        <v>424</v>
      </c>
      <c r="V3" s="10" t="s">
        <v>425</v>
      </c>
      <c r="W3" s="10" t="s">
        <v>426</v>
      </c>
      <c r="X3" s="10" t="s">
        <v>427</v>
      </c>
      <c r="Y3" s="10" t="s">
        <v>428</v>
      </c>
      <c r="Z3" s="10" t="s">
        <v>429</v>
      </c>
      <c r="AA3" s="10" t="s">
        <v>430</v>
      </c>
      <c r="AB3" s="10" t="s">
        <v>431</v>
      </c>
      <c r="AC3" s="10" t="s">
        <v>432</v>
      </c>
      <c r="AD3" s="10" t="s">
        <v>433</v>
      </c>
      <c r="AE3" s="11" t="s">
        <v>378</v>
      </c>
      <c r="AF3" s="12"/>
      <c r="AG3" s="12"/>
      <c r="AH3" s="12"/>
      <c r="AI3" s="12"/>
      <c r="AJ3" s="12"/>
      <c r="AK3" s="12"/>
      <c r="AL3" s="12"/>
    </row>
    <row r="4" spans="1:38" x14ac:dyDescent="0.4">
      <c r="C4" s="13" t="s">
        <v>434</v>
      </c>
      <c r="D4" s="14" t="s">
        <v>435</v>
      </c>
      <c r="E4" s="15"/>
      <c r="F4" s="15" t="str">
        <f>C4</f>
        <v>全国</v>
      </c>
      <c r="G4" s="15" t="str">
        <f>CONCATENATE(C4, D4)</f>
        <v>全国総数</v>
      </c>
      <c r="H4" s="15" t="str">
        <f>RIGHT(C4,1)</f>
        <v>国</v>
      </c>
      <c r="I4" s="99">
        <v>30578</v>
      </c>
      <c r="J4" s="100">
        <v>3</v>
      </c>
      <c r="K4" s="100">
        <v>0</v>
      </c>
      <c r="L4" s="100">
        <v>0</v>
      </c>
      <c r="M4" s="100">
        <v>2</v>
      </c>
      <c r="N4" s="100">
        <v>5</v>
      </c>
      <c r="O4" s="100">
        <v>6</v>
      </c>
      <c r="P4" s="100">
        <v>30</v>
      </c>
      <c r="Q4" s="100">
        <v>62</v>
      </c>
      <c r="R4" s="100">
        <v>173</v>
      </c>
      <c r="S4" s="100">
        <v>435</v>
      </c>
      <c r="T4" s="100">
        <v>725</v>
      </c>
      <c r="U4" s="100">
        <v>938</v>
      </c>
      <c r="V4" s="100">
        <v>1320</v>
      </c>
      <c r="W4" s="100">
        <v>1937</v>
      </c>
      <c r="X4" s="100">
        <v>3577</v>
      </c>
      <c r="Y4" s="100">
        <v>3897</v>
      </c>
      <c r="Z4" s="100">
        <v>5140</v>
      </c>
      <c r="AA4" s="100">
        <v>5781</v>
      </c>
      <c r="AB4" s="100">
        <v>4495</v>
      </c>
      <c r="AC4" s="100">
        <v>1773</v>
      </c>
      <c r="AD4" s="100">
        <v>274</v>
      </c>
      <c r="AE4" s="101">
        <v>5</v>
      </c>
      <c r="AF4" s="12"/>
      <c r="AG4" s="12"/>
      <c r="AH4" s="12"/>
      <c r="AI4" s="12"/>
      <c r="AJ4" s="12"/>
      <c r="AK4" s="12"/>
      <c r="AL4" s="12"/>
    </row>
    <row r="5" spans="1:38" x14ac:dyDescent="0.4">
      <c r="C5" s="16"/>
      <c r="D5" s="17" t="s">
        <v>436</v>
      </c>
      <c r="E5" s="18"/>
      <c r="F5" s="18" t="str">
        <f>C4</f>
        <v>全国</v>
      </c>
      <c r="G5" s="18" t="str">
        <f>CONCATENATE(C4, D5)</f>
        <v>全国男</v>
      </c>
      <c r="H5" s="18" t="str">
        <f>RIGHT(C4,1)</f>
        <v>国</v>
      </c>
      <c r="I5" s="102">
        <v>17926</v>
      </c>
      <c r="J5" s="103">
        <v>3</v>
      </c>
      <c r="K5" s="103">
        <v>0</v>
      </c>
      <c r="L5" s="103">
        <v>0</v>
      </c>
      <c r="M5" s="103">
        <v>2</v>
      </c>
      <c r="N5" s="103">
        <v>3</v>
      </c>
      <c r="O5" s="103">
        <v>4</v>
      </c>
      <c r="P5" s="103">
        <v>22</v>
      </c>
      <c r="Q5" s="103">
        <v>57</v>
      </c>
      <c r="R5" s="103">
        <v>145</v>
      </c>
      <c r="S5" s="103">
        <v>375</v>
      </c>
      <c r="T5" s="103">
        <v>628</v>
      </c>
      <c r="U5" s="103">
        <v>838</v>
      </c>
      <c r="V5" s="103">
        <v>1117</v>
      </c>
      <c r="W5" s="103">
        <v>1503</v>
      </c>
      <c r="X5" s="103">
        <v>2643</v>
      </c>
      <c r="Y5" s="103">
        <v>2578</v>
      </c>
      <c r="Z5" s="103">
        <v>2966</v>
      </c>
      <c r="AA5" s="103">
        <v>2839</v>
      </c>
      <c r="AB5" s="103">
        <v>1694</v>
      </c>
      <c r="AC5" s="103">
        <v>452</v>
      </c>
      <c r="AD5" s="103">
        <v>52</v>
      </c>
      <c r="AE5" s="104">
        <v>5</v>
      </c>
      <c r="AF5" s="12"/>
      <c r="AG5" s="12"/>
      <c r="AH5" s="12"/>
      <c r="AI5" s="12"/>
      <c r="AJ5" s="12"/>
      <c r="AK5" s="12"/>
      <c r="AL5" s="12"/>
    </row>
    <row r="6" spans="1:38" x14ac:dyDescent="0.4">
      <c r="C6" s="19"/>
      <c r="D6" s="20" t="s">
        <v>437</v>
      </c>
      <c r="E6" s="21"/>
      <c r="F6" s="21" t="str">
        <f>C4</f>
        <v>全国</v>
      </c>
      <c r="G6" s="21" t="str">
        <f>CONCATENATE(C4, D6)</f>
        <v>全国女</v>
      </c>
      <c r="H6" s="21" t="str">
        <f>RIGHT(C4,1)</f>
        <v>国</v>
      </c>
      <c r="I6" s="105">
        <v>12652</v>
      </c>
      <c r="J6" s="106">
        <v>0</v>
      </c>
      <c r="K6" s="106">
        <v>0</v>
      </c>
      <c r="L6" s="106">
        <v>0</v>
      </c>
      <c r="M6" s="106">
        <v>0</v>
      </c>
      <c r="N6" s="106">
        <v>2</v>
      </c>
      <c r="O6" s="106">
        <v>2</v>
      </c>
      <c r="P6" s="106">
        <v>8</v>
      </c>
      <c r="Q6" s="106">
        <v>5</v>
      </c>
      <c r="R6" s="106">
        <v>28</v>
      </c>
      <c r="S6" s="106">
        <v>60</v>
      </c>
      <c r="T6" s="106">
        <v>97</v>
      </c>
      <c r="U6" s="106">
        <v>100</v>
      </c>
      <c r="V6" s="106">
        <v>203</v>
      </c>
      <c r="W6" s="106">
        <v>434</v>
      </c>
      <c r="X6" s="106">
        <v>934</v>
      </c>
      <c r="Y6" s="106">
        <v>1319</v>
      </c>
      <c r="Z6" s="106">
        <v>2174</v>
      </c>
      <c r="AA6" s="106">
        <v>2942</v>
      </c>
      <c r="AB6" s="106">
        <v>2801</v>
      </c>
      <c r="AC6" s="106">
        <v>1321</v>
      </c>
      <c r="AD6" s="106">
        <v>222</v>
      </c>
      <c r="AE6" s="107">
        <v>0</v>
      </c>
      <c r="AF6" s="12"/>
      <c r="AG6" s="12"/>
      <c r="AH6" s="12"/>
      <c r="AI6" s="12"/>
      <c r="AJ6" s="12"/>
      <c r="AK6" s="12"/>
      <c r="AL6" s="12"/>
    </row>
    <row r="7" spans="1:38" x14ac:dyDescent="0.4">
      <c r="C7" s="13" t="s">
        <v>438</v>
      </c>
      <c r="D7" s="14" t="s">
        <v>435</v>
      </c>
      <c r="E7" s="15"/>
      <c r="F7" s="15" t="str">
        <f>C7</f>
        <v>全道</v>
      </c>
      <c r="G7" s="15" t="str">
        <f>CONCATENATE(C7, D7)</f>
        <v>全道総数</v>
      </c>
      <c r="H7" s="15" t="str">
        <f>RIGHT(C7,1)</f>
        <v>道</v>
      </c>
      <c r="I7" s="108">
        <v>1258</v>
      </c>
      <c r="J7" s="109">
        <v>0</v>
      </c>
      <c r="K7" s="110">
        <v>0</v>
      </c>
      <c r="L7" s="110">
        <v>0</v>
      </c>
      <c r="M7" s="110">
        <v>1</v>
      </c>
      <c r="N7" s="110">
        <v>0</v>
      </c>
      <c r="O7" s="110">
        <v>0</v>
      </c>
      <c r="P7" s="110">
        <v>1</v>
      </c>
      <c r="Q7" s="110">
        <v>3</v>
      </c>
      <c r="R7" s="110">
        <v>8</v>
      </c>
      <c r="S7" s="110">
        <v>10</v>
      </c>
      <c r="T7" s="110">
        <v>29</v>
      </c>
      <c r="U7" s="110">
        <v>23</v>
      </c>
      <c r="V7" s="110">
        <v>52</v>
      </c>
      <c r="W7" s="110">
        <v>84</v>
      </c>
      <c r="X7" s="110">
        <v>119</v>
      </c>
      <c r="Y7" s="110">
        <v>163</v>
      </c>
      <c r="Z7" s="110">
        <v>198</v>
      </c>
      <c r="AA7" s="110">
        <v>254</v>
      </c>
      <c r="AB7" s="110">
        <v>233</v>
      </c>
      <c r="AC7" s="110">
        <v>71</v>
      </c>
      <c r="AD7" s="110">
        <v>9</v>
      </c>
      <c r="AE7" s="111">
        <v>0</v>
      </c>
      <c r="AF7" s="12"/>
      <c r="AG7" s="12"/>
      <c r="AH7" s="12"/>
      <c r="AI7" s="12"/>
      <c r="AJ7" s="12"/>
      <c r="AK7" s="12"/>
      <c r="AL7" s="12"/>
    </row>
    <row r="8" spans="1:38" x14ac:dyDescent="0.4">
      <c r="C8" s="16"/>
      <c r="D8" s="17" t="s">
        <v>436</v>
      </c>
      <c r="E8" s="18"/>
      <c r="F8" s="18" t="str">
        <f>C7</f>
        <v>全道</v>
      </c>
      <c r="G8" s="18" t="str">
        <f>CONCATENATE(C7, D8)</f>
        <v>全道男</v>
      </c>
      <c r="H8" s="18" t="str">
        <f>RIGHT(C7,1)</f>
        <v>道</v>
      </c>
      <c r="I8" s="112">
        <v>692</v>
      </c>
      <c r="J8" s="113">
        <v>0</v>
      </c>
      <c r="K8" s="114">
        <v>0</v>
      </c>
      <c r="L8" s="114">
        <v>0</v>
      </c>
      <c r="M8" s="114">
        <v>1</v>
      </c>
      <c r="N8" s="114">
        <v>0</v>
      </c>
      <c r="O8" s="114">
        <v>0</v>
      </c>
      <c r="P8" s="114">
        <v>1</v>
      </c>
      <c r="Q8" s="114">
        <v>3</v>
      </c>
      <c r="R8" s="114">
        <v>8</v>
      </c>
      <c r="S8" s="114">
        <v>8</v>
      </c>
      <c r="T8" s="114">
        <v>23</v>
      </c>
      <c r="U8" s="114">
        <v>21</v>
      </c>
      <c r="V8" s="114">
        <v>42</v>
      </c>
      <c r="W8" s="114">
        <v>51</v>
      </c>
      <c r="X8" s="114">
        <v>85</v>
      </c>
      <c r="Y8" s="114">
        <v>102</v>
      </c>
      <c r="Z8" s="114">
        <v>109</v>
      </c>
      <c r="AA8" s="114">
        <v>121</v>
      </c>
      <c r="AB8" s="114">
        <v>92</v>
      </c>
      <c r="AC8" s="114">
        <v>24</v>
      </c>
      <c r="AD8" s="114">
        <v>1</v>
      </c>
      <c r="AE8" s="115">
        <v>0</v>
      </c>
      <c r="AF8" s="12"/>
      <c r="AG8" s="12"/>
      <c r="AH8" s="12"/>
      <c r="AI8" s="12"/>
      <c r="AJ8" s="12"/>
      <c r="AK8" s="12"/>
      <c r="AL8" s="12"/>
    </row>
    <row r="9" spans="1:38" x14ac:dyDescent="0.4">
      <c r="C9" s="19"/>
      <c r="D9" s="20" t="s">
        <v>437</v>
      </c>
      <c r="E9" s="21"/>
      <c r="F9" s="21" t="str">
        <f>C7</f>
        <v>全道</v>
      </c>
      <c r="G9" s="21" t="str">
        <f>CONCATENATE(C7, D9)</f>
        <v>全道女</v>
      </c>
      <c r="H9" s="21" t="str">
        <f>RIGHT(C7,1)</f>
        <v>道</v>
      </c>
      <c r="I9" s="116">
        <v>566</v>
      </c>
      <c r="J9" s="117">
        <v>0</v>
      </c>
      <c r="K9" s="118">
        <v>0</v>
      </c>
      <c r="L9" s="118">
        <v>0</v>
      </c>
      <c r="M9" s="118">
        <v>0</v>
      </c>
      <c r="N9" s="118">
        <v>0</v>
      </c>
      <c r="O9" s="118">
        <v>0</v>
      </c>
      <c r="P9" s="118">
        <v>0</v>
      </c>
      <c r="Q9" s="118">
        <v>0</v>
      </c>
      <c r="R9" s="118">
        <v>0</v>
      </c>
      <c r="S9" s="118">
        <v>2</v>
      </c>
      <c r="T9" s="118">
        <v>6</v>
      </c>
      <c r="U9" s="118">
        <v>2</v>
      </c>
      <c r="V9" s="118">
        <v>10</v>
      </c>
      <c r="W9" s="118">
        <v>33</v>
      </c>
      <c r="X9" s="118">
        <v>34</v>
      </c>
      <c r="Y9" s="118">
        <v>61</v>
      </c>
      <c r="Z9" s="118">
        <v>89</v>
      </c>
      <c r="AA9" s="118">
        <v>133</v>
      </c>
      <c r="AB9" s="118">
        <v>141</v>
      </c>
      <c r="AC9" s="118">
        <v>47</v>
      </c>
      <c r="AD9" s="118">
        <v>8</v>
      </c>
      <c r="AE9" s="119">
        <v>0</v>
      </c>
      <c r="AF9" s="12"/>
      <c r="AG9" s="12"/>
      <c r="AH9" s="12"/>
      <c r="AI9" s="12"/>
      <c r="AJ9" s="12"/>
      <c r="AK9" s="12"/>
      <c r="AL9" s="12"/>
    </row>
    <row r="10" spans="1:38" x14ac:dyDescent="0.4">
      <c r="C10" s="30" t="s">
        <v>501</v>
      </c>
      <c r="D10" s="31" t="s">
        <v>435</v>
      </c>
      <c r="E10" s="32"/>
      <c r="F10" s="32" t="e">
        <f>#REF!</f>
        <v>#REF!</v>
      </c>
      <c r="G10" s="32" t="e">
        <f>CONCATENATE(#REF!, D10)</f>
        <v>#REF!</v>
      </c>
      <c r="H10" s="32" t="e">
        <f>RIGHT(#REF!,1)</f>
        <v>#REF!</v>
      </c>
      <c r="I10" s="120">
        <f t="shared" ref="I10:AD10" si="0">SUMIF($A$16:$A$195,$C$10,I$16:I$195)</f>
        <v>60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121">
        <f t="shared" si="0"/>
        <v>0</v>
      </c>
      <c r="N10" s="121">
        <f t="shared" si="0"/>
        <v>0</v>
      </c>
      <c r="O10" s="121">
        <f t="shared" si="0"/>
        <v>0</v>
      </c>
      <c r="P10" s="121">
        <f t="shared" si="0"/>
        <v>0</v>
      </c>
      <c r="Q10" s="121">
        <f t="shared" si="0"/>
        <v>0</v>
      </c>
      <c r="R10" s="121">
        <f t="shared" si="0"/>
        <v>0</v>
      </c>
      <c r="S10" s="121">
        <f t="shared" si="0"/>
        <v>0</v>
      </c>
      <c r="T10" s="121">
        <f t="shared" si="0"/>
        <v>2</v>
      </c>
      <c r="U10" s="121">
        <f t="shared" si="0"/>
        <v>0</v>
      </c>
      <c r="V10" s="121">
        <f t="shared" si="0"/>
        <v>4</v>
      </c>
      <c r="W10" s="121">
        <f t="shared" si="0"/>
        <v>7</v>
      </c>
      <c r="X10" s="121">
        <f t="shared" si="0"/>
        <v>8</v>
      </c>
      <c r="Y10" s="121">
        <f t="shared" si="0"/>
        <v>8</v>
      </c>
      <c r="Z10" s="121">
        <f t="shared" si="0"/>
        <v>8</v>
      </c>
      <c r="AA10" s="121">
        <f t="shared" si="0"/>
        <v>11</v>
      </c>
      <c r="AB10" s="121">
        <f t="shared" si="0"/>
        <v>9</v>
      </c>
      <c r="AC10" s="121">
        <f t="shared" si="0"/>
        <v>2</v>
      </c>
      <c r="AD10" s="121">
        <f t="shared" si="0"/>
        <v>1</v>
      </c>
      <c r="AE10" s="170">
        <v>0</v>
      </c>
      <c r="AF10" s="12"/>
      <c r="AG10" s="12"/>
      <c r="AH10" s="12"/>
      <c r="AI10" s="12"/>
      <c r="AJ10" s="12"/>
      <c r="AK10" s="12"/>
      <c r="AL10" s="12"/>
    </row>
    <row r="11" spans="1:38" x14ac:dyDescent="0.4">
      <c r="C11" s="33" t="s">
        <v>517</v>
      </c>
      <c r="D11" s="34" t="s">
        <v>436</v>
      </c>
      <c r="E11" s="35"/>
      <c r="F11" s="35" t="e">
        <f>#REF!</f>
        <v>#REF!</v>
      </c>
      <c r="G11" s="35" t="e">
        <f>CONCATENATE(#REF!, D11)</f>
        <v>#REF!</v>
      </c>
      <c r="H11" s="35" t="e">
        <f>RIGHT(#REF!,1)</f>
        <v>#REF!</v>
      </c>
      <c r="I11" s="123">
        <f t="shared" ref="I11:AD11" si="1">SUMIF($A$196:$A$375,$C$10,I$196:I$375)</f>
        <v>34</v>
      </c>
      <c r="J11" s="124">
        <f t="shared" si="1"/>
        <v>0</v>
      </c>
      <c r="K11" s="124">
        <f t="shared" si="1"/>
        <v>0</v>
      </c>
      <c r="L11" s="124">
        <f t="shared" si="1"/>
        <v>0</v>
      </c>
      <c r="M11" s="124">
        <f t="shared" si="1"/>
        <v>0</v>
      </c>
      <c r="N11" s="124">
        <f t="shared" si="1"/>
        <v>0</v>
      </c>
      <c r="O11" s="124">
        <f t="shared" si="1"/>
        <v>0</v>
      </c>
      <c r="P11" s="124">
        <f t="shared" si="1"/>
        <v>0</v>
      </c>
      <c r="Q11" s="124">
        <f t="shared" si="1"/>
        <v>0</v>
      </c>
      <c r="R11" s="124">
        <f t="shared" si="1"/>
        <v>0</v>
      </c>
      <c r="S11" s="124">
        <f t="shared" si="1"/>
        <v>0</v>
      </c>
      <c r="T11" s="124">
        <f t="shared" si="1"/>
        <v>1</v>
      </c>
      <c r="U11" s="124">
        <f t="shared" si="1"/>
        <v>0</v>
      </c>
      <c r="V11" s="124">
        <f t="shared" si="1"/>
        <v>4</v>
      </c>
      <c r="W11" s="124">
        <f t="shared" si="1"/>
        <v>3</v>
      </c>
      <c r="X11" s="124">
        <f t="shared" si="1"/>
        <v>7</v>
      </c>
      <c r="Y11" s="124">
        <f t="shared" si="1"/>
        <v>6</v>
      </c>
      <c r="Z11" s="124">
        <f t="shared" si="1"/>
        <v>3</v>
      </c>
      <c r="AA11" s="124">
        <f t="shared" si="1"/>
        <v>5</v>
      </c>
      <c r="AB11" s="124">
        <f t="shared" si="1"/>
        <v>4</v>
      </c>
      <c r="AC11" s="124">
        <f t="shared" si="1"/>
        <v>1</v>
      </c>
      <c r="AD11" s="124">
        <f t="shared" si="1"/>
        <v>0</v>
      </c>
      <c r="AE11" s="171">
        <v>0</v>
      </c>
      <c r="AF11" s="12"/>
      <c r="AG11" s="12"/>
      <c r="AH11" s="12"/>
      <c r="AI11" s="12"/>
      <c r="AJ11" s="12"/>
      <c r="AK11" s="12"/>
      <c r="AL11" s="12"/>
    </row>
    <row r="12" spans="1:38" x14ac:dyDescent="0.4">
      <c r="C12" s="36"/>
      <c r="D12" s="37" t="s">
        <v>437</v>
      </c>
      <c r="E12" s="38"/>
      <c r="F12" s="38" t="e">
        <f>#REF!</f>
        <v>#REF!</v>
      </c>
      <c r="G12" s="38" t="e">
        <f>CONCATENATE(#REF!, D12)</f>
        <v>#REF!</v>
      </c>
      <c r="H12" s="38" t="e">
        <f>RIGHT(#REF!,1)</f>
        <v>#REF!</v>
      </c>
      <c r="I12" s="126">
        <f t="shared" ref="I12:AD12" si="2">SUMIF($A$376:$A$555,$C$10,I$376:I$555)</f>
        <v>26</v>
      </c>
      <c r="J12" s="127">
        <f t="shared" si="2"/>
        <v>0</v>
      </c>
      <c r="K12" s="127">
        <f t="shared" si="2"/>
        <v>0</v>
      </c>
      <c r="L12" s="127">
        <f t="shared" si="2"/>
        <v>0</v>
      </c>
      <c r="M12" s="127">
        <f t="shared" si="2"/>
        <v>0</v>
      </c>
      <c r="N12" s="127">
        <f t="shared" si="2"/>
        <v>0</v>
      </c>
      <c r="O12" s="127">
        <f t="shared" si="2"/>
        <v>0</v>
      </c>
      <c r="P12" s="127">
        <f t="shared" si="2"/>
        <v>0</v>
      </c>
      <c r="Q12" s="127">
        <f t="shared" si="2"/>
        <v>0</v>
      </c>
      <c r="R12" s="127">
        <f t="shared" si="2"/>
        <v>0</v>
      </c>
      <c r="S12" s="127">
        <f t="shared" si="2"/>
        <v>0</v>
      </c>
      <c r="T12" s="127">
        <f t="shared" si="2"/>
        <v>1</v>
      </c>
      <c r="U12" s="127">
        <f t="shared" si="2"/>
        <v>0</v>
      </c>
      <c r="V12" s="127">
        <f t="shared" si="2"/>
        <v>0</v>
      </c>
      <c r="W12" s="127">
        <f t="shared" si="2"/>
        <v>4</v>
      </c>
      <c r="X12" s="127">
        <f t="shared" si="2"/>
        <v>1</v>
      </c>
      <c r="Y12" s="127">
        <f t="shared" si="2"/>
        <v>2</v>
      </c>
      <c r="Z12" s="127">
        <f t="shared" si="2"/>
        <v>5</v>
      </c>
      <c r="AA12" s="127">
        <f t="shared" si="2"/>
        <v>6</v>
      </c>
      <c r="AB12" s="127">
        <f t="shared" si="2"/>
        <v>5</v>
      </c>
      <c r="AC12" s="127">
        <f t="shared" si="2"/>
        <v>1</v>
      </c>
      <c r="AD12" s="127">
        <f t="shared" si="2"/>
        <v>1</v>
      </c>
      <c r="AE12" s="172">
        <v>0</v>
      </c>
      <c r="AF12" s="12"/>
      <c r="AG12" s="12"/>
      <c r="AH12" s="12"/>
      <c r="AI12" s="12"/>
      <c r="AJ12" s="12"/>
      <c r="AK12" s="12"/>
      <c r="AL12" s="12"/>
    </row>
    <row r="13" spans="1:38" x14ac:dyDescent="0.4">
      <c r="C13" s="30" t="s">
        <v>394</v>
      </c>
      <c r="D13" s="31" t="s">
        <v>435</v>
      </c>
      <c r="E13" s="32"/>
      <c r="F13" s="32" t="e">
        <f>#REF!</f>
        <v>#REF!</v>
      </c>
      <c r="G13" s="32" t="e">
        <f>CONCATENATE(#REF!, D13)</f>
        <v>#REF!</v>
      </c>
      <c r="H13" s="32" t="e">
        <f>RIGHT(#REF!,1)</f>
        <v>#REF!</v>
      </c>
      <c r="I13" s="120">
        <f t="shared" ref="I13:AD13" si="3">SUMIF($B$16:$B$195,$C$13,I$16:I$195)</f>
        <v>60</v>
      </c>
      <c r="J13" s="121">
        <f t="shared" si="3"/>
        <v>0</v>
      </c>
      <c r="K13" s="121">
        <f t="shared" si="3"/>
        <v>0</v>
      </c>
      <c r="L13" s="121">
        <f t="shared" si="3"/>
        <v>0</v>
      </c>
      <c r="M13" s="121">
        <f t="shared" si="3"/>
        <v>0</v>
      </c>
      <c r="N13" s="121">
        <f t="shared" si="3"/>
        <v>0</v>
      </c>
      <c r="O13" s="121">
        <f t="shared" si="3"/>
        <v>0</v>
      </c>
      <c r="P13" s="121">
        <f t="shared" si="3"/>
        <v>0</v>
      </c>
      <c r="Q13" s="121">
        <f t="shared" si="3"/>
        <v>0</v>
      </c>
      <c r="R13" s="121">
        <f t="shared" si="3"/>
        <v>0</v>
      </c>
      <c r="S13" s="121">
        <f t="shared" si="3"/>
        <v>0</v>
      </c>
      <c r="T13" s="121">
        <f t="shared" si="3"/>
        <v>2</v>
      </c>
      <c r="U13" s="121">
        <f t="shared" si="3"/>
        <v>0</v>
      </c>
      <c r="V13" s="121">
        <f t="shared" si="3"/>
        <v>4</v>
      </c>
      <c r="W13" s="121">
        <f t="shared" si="3"/>
        <v>7</v>
      </c>
      <c r="X13" s="121">
        <f t="shared" si="3"/>
        <v>8</v>
      </c>
      <c r="Y13" s="121">
        <f t="shared" si="3"/>
        <v>8</v>
      </c>
      <c r="Z13" s="121">
        <f t="shared" si="3"/>
        <v>8</v>
      </c>
      <c r="AA13" s="121">
        <f t="shared" si="3"/>
        <v>11</v>
      </c>
      <c r="AB13" s="121">
        <f t="shared" si="3"/>
        <v>9</v>
      </c>
      <c r="AC13" s="121">
        <f t="shared" si="3"/>
        <v>2</v>
      </c>
      <c r="AD13" s="121">
        <f t="shared" si="3"/>
        <v>1</v>
      </c>
      <c r="AE13" s="170">
        <v>0</v>
      </c>
      <c r="AF13" s="12"/>
      <c r="AG13" s="12"/>
      <c r="AH13" s="12"/>
      <c r="AI13" s="12"/>
      <c r="AJ13" s="12"/>
      <c r="AK13" s="12"/>
      <c r="AL13" s="12"/>
    </row>
    <row r="14" spans="1:38" x14ac:dyDescent="0.4">
      <c r="C14" s="33" t="s">
        <v>380</v>
      </c>
      <c r="D14" s="34" t="s">
        <v>436</v>
      </c>
      <c r="E14" s="35"/>
      <c r="F14" s="35" t="e">
        <f>#REF!</f>
        <v>#REF!</v>
      </c>
      <c r="G14" s="35" t="e">
        <f>CONCATENATE(#REF!, D14)</f>
        <v>#REF!</v>
      </c>
      <c r="H14" s="35" t="e">
        <f>RIGHT(#REF!,1)</f>
        <v>#REF!</v>
      </c>
      <c r="I14" s="123">
        <f t="shared" ref="I14:AD14" si="4">SUMIF($B$196:$B$375,$C$13,I$196:I$375)</f>
        <v>34</v>
      </c>
      <c r="J14" s="124">
        <f t="shared" si="4"/>
        <v>0</v>
      </c>
      <c r="K14" s="124">
        <f t="shared" si="4"/>
        <v>0</v>
      </c>
      <c r="L14" s="124">
        <f t="shared" si="4"/>
        <v>0</v>
      </c>
      <c r="M14" s="124">
        <f t="shared" si="4"/>
        <v>0</v>
      </c>
      <c r="N14" s="124">
        <f t="shared" si="4"/>
        <v>0</v>
      </c>
      <c r="O14" s="124">
        <f t="shared" si="4"/>
        <v>0</v>
      </c>
      <c r="P14" s="124">
        <f t="shared" si="4"/>
        <v>0</v>
      </c>
      <c r="Q14" s="124">
        <f t="shared" si="4"/>
        <v>0</v>
      </c>
      <c r="R14" s="124">
        <f t="shared" si="4"/>
        <v>0</v>
      </c>
      <c r="S14" s="124">
        <f t="shared" si="4"/>
        <v>0</v>
      </c>
      <c r="T14" s="124">
        <f t="shared" si="4"/>
        <v>1</v>
      </c>
      <c r="U14" s="124">
        <f t="shared" si="4"/>
        <v>0</v>
      </c>
      <c r="V14" s="124">
        <f t="shared" si="4"/>
        <v>4</v>
      </c>
      <c r="W14" s="124">
        <f t="shared" si="4"/>
        <v>3</v>
      </c>
      <c r="X14" s="124">
        <f t="shared" si="4"/>
        <v>7</v>
      </c>
      <c r="Y14" s="124">
        <f t="shared" si="4"/>
        <v>6</v>
      </c>
      <c r="Z14" s="124">
        <f t="shared" si="4"/>
        <v>3</v>
      </c>
      <c r="AA14" s="124">
        <f t="shared" si="4"/>
        <v>5</v>
      </c>
      <c r="AB14" s="124">
        <f t="shared" si="4"/>
        <v>4</v>
      </c>
      <c r="AC14" s="124">
        <f t="shared" si="4"/>
        <v>1</v>
      </c>
      <c r="AD14" s="124">
        <f t="shared" si="4"/>
        <v>0</v>
      </c>
      <c r="AE14" s="171">
        <v>0</v>
      </c>
      <c r="AF14" s="12"/>
      <c r="AG14" s="12"/>
      <c r="AH14" s="12"/>
      <c r="AI14" s="12"/>
      <c r="AJ14" s="12"/>
      <c r="AK14" s="12"/>
      <c r="AL14" s="12"/>
    </row>
    <row r="15" spans="1:38" x14ac:dyDescent="0.4">
      <c r="C15" s="36"/>
      <c r="D15" s="37" t="s">
        <v>437</v>
      </c>
      <c r="E15" s="38"/>
      <c r="F15" s="38" t="e">
        <f>#REF!</f>
        <v>#REF!</v>
      </c>
      <c r="G15" s="38" t="e">
        <f>CONCATENATE(#REF!, D15)</f>
        <v>#REF!</v>
      </c>
      <c r="H15" s="38" t="e">
        <f>RIGHT(#REF!,1)</f>
        <v>#REF!</v>
      </c>
      <c r="I15" s="126">
        <f t="shared" ref="I15:AD15" si="5">SUMIF($B$376:$B$555,$C$13,I$376:I$555)</f>
        <v>26</v>
      </c>
      <c r="J15" s="127">
        <f t="shared" si="5"/>
        <v>0</v>
      </c>
      <c r="K15" s="127">
        <f t="shared" si="5"/>
        <v>0</v>
      </c>
      <c r="L15" s="127">
        <f t="shared" si="5"/>
        <v>0</v>
      </c>
      <c r="M15" s="127">
        <f t="shared" si="5"/>
        <v>0</v>
      </c>
      <c r="N15" s="127">
        <f t="shared" si="5"/>
        <v>0</v>
      </c>
      <c r="O15" s="127">
        <f t="shared" si="5"/>
        <v>0</v>
      </c>
      <c r="P15" s="127">
        <f t="shared" si="5"/>
        <v>0</v>
      </c>
      <c r="Q15" s="127">
        <f t="shared" si="5"/>
        <v>0</v>
      </c>
      <c r="R15" s="127">
        <f t="shared" si="5"/>
        <v>0</v>
      </c>
      <c r="S15" s="127">
        <f t="shared" si="5"/>
        <v>0</v>
      </c>
      <c r="T15" s="127">
        <f t="shared" si="5"/>
        <v>1</v>
      </c>
      <c r="U15" s="127">
        <f t="shared" si="5"/>
        <v>0</v>
      </c>
      <c r="V15" s="127">
        <f t="shared" si="5"/>
        <v>0</v>
      </c>
      <c r="W15" s="127">
        <f t="shared" si="5"/>
        <v>4</v>
      </c>
      <c r="X15" s="127">
        <f t="shared" si="5"/>
        <v>1</v>
      </c>
      <c r="Y15" s="127">
        <f t="shared" si="5"/>
        <v>2</v>
      </c>
      <c r="Z15" s="127">
        <f t="shared" si="5"/>
        <v>5</v>
      </c>
      <c r="AA15" s="127">
        <f t="shared" si="5"/>
        <v>6</v>
      </c>
      <c r="AB15" s="127">
        <f t="shared" si="5"/>
        <v>5</v>
      </c>
      <c r="AC15" s="127">
        <f t="shared" si="5"/>
        <v>1</v>
      </c>
      <c r="AD15" s="127">
        <f t="shared" si="5"/>
        <v>1</v>
      </c>
      <c r="AE15" s="172">
        <v>0</v>
      </c>
      <c r="AF15" s="12"/>
      <c r="AG15" s="12"/>
      <c r="AH15" s="12"/>
      <c r="AI15" s="12"/>
      <c r="AJ15" s="12"/>
      <c r="AK15" s="12"/>
      <c r="AL15" s="12"/>
    </row>
    <row r="16" spans="1:38" x14ac:dyDescent="0.4">
      <c r="A16" t="s">
        <v>489</v>
      </c>
      <c r="B16" t="s">
        <v>1</v>
      </c>
      <c r="C16" s="129" t="s">
        <v>620</v>
      </c>
      <c r="D16" s="130" t="s">
        <v>435</v>
      </c>
      <c r="E16" s="131"/>
      <c r="F16" s="131" t="str">
        <f>C16</f>
        <v>札幌市</v>
      </c>
      <c r="G16" s="131" t="str">
        <f>CONCATENATE(C16, D16)</f>
        <v>札幌市総数</v>
      </c>
      <c r="H16" s="131" t="str">
        <f>RIGHT(C16,1)</f>
        <v>市</v>
      </c>
      <c r="I16" s="132">
        <f>SUM(J16:AE16)</f>
        <v>310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1</v>
      </c>
      <c r="R16" s="133">
        <v>1</v>
      </c>
      <c r="S16" s="133">
        <v>2</v>
      </c>
      <c r="T16" s="133">
        <v>8</v>
      </c>
      <c r="U16" s="133">
        <v>4</v>
      </c>
      <c r="V16" s="133">
        <v>15</v>
      </c>
      <c r="W16" s="133">
        <v>24</v>
      </c>
      <c r="X16" s="133">
        <v>28</v>
      </c>
      <c r="Y16" s="133">
        <v>40</v>
      </c>
      <c r="Z16" s="133">
        <v>50</v>
      </c>
      <c r="AA16" s="133">
        <v>62</v>
      </c>
      <c r="AB16" s="133">
        <v>54</v>
      </c>
      <c r="AC16" s="133">
        <v>19</v>
      </c>
      <c r="AD16" s="133">
        <v>2</v>
      </c>
      <c r="AE16" s="173">
        <v>0</v>
      </c>
      <c r="AF16" s="12"/>
      <c r="AG16" s="12"/>
      <c r="AH16" s="12"/>
      <c r="AI16" s="12"/>
      <c r="AJ16" s="12"/>
      <c r="AK16" s="12"/>
      <c r="AL16" s="12"/>
    </row>
    <row r="17" spans="1:38" x14ac:dyDescent="0.4">
      <c r="A17" t="s">
        <v>490</v>
      </c>
      <c r="B17" t="s">
        <v>466</v>
      </c>
      <c r="C17" s="134" t="s">
        <v>12</v>
      </c>
      <c r="D17" s="135" t="s">
        <v>435</v>
      </c>
      <c r="E17" s="136"/>
      <c r="F17" s="136"/>
      <c r="G17" s="136"/>
      <c r="H17" s="136"/>
      <c r="I17" s="137">
        <f t="shared" ref="I17:I72" si="6">SUM(J17:AE17)</f>
        <v>49</v>
      </c>
      <c r="J17" s="138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1</v>
      </c>
      <c r="R17" s="138">
        <v>1</v>
      </c>
      <c r="S17" s="138">
        <v>0</v>
      </c>
      <c r="T17" s="138">
        <v>0</v>
      </c>
      <c r="U17" s="138">
        <v>2</v>
      </c>
      <c r="V17" s="138">
        <v>4</v>
      </c>
      <c r="W17" s="138">
        <v>5</v>
      </c>
      <c r="X17" s="138">
        <v>8</v>
      </c>
      <c r="Y17" s="138">
        <v>2</v>
      </c>
      <c r="Z17" s="138">
        <v>5</v>
      </c>
      <c r="AA17" s="138">
        <v>8</v>
      </c>
      <c r="AB17" s="138">
        <v>9</v>
      </c>
      <c r="AC17" s="138">
        <v>4</v>
      </c>
      <c r="AD17" s="138">
        <v>0</v>
      </c>
      <c r="AE17" s="139">
        <v>0</v>
      </c>
      <c r="AF17" s="12"/>
      <c r="AG17" s="12"/>
      <c r="AH17" s="12"/>
      <c r="AI17" s="12"/>
      <c r="AJ17" s="12"/>
      <c r="AK17" s="12"/>
      <c r="AL17" s="12"/>
    </row>
    <row r="18" spans="1:38" x14ac:dyDescent="0.4">
      <c r="A18" t="s">
        <v>491</v>
      </c>
      <c r="B18" t="s">
        <v>13</v>
      </c>
      <c r="C18" s="134" t="s">
        <v>13</v>
      </c>
      <c r="D18" s="135" t="s">
        <v>435</v>
      </c>
      <c r="E18" s="136"/>
      <c r="F18" s="136"/>
      <c r="G18" s="136"/>
      <c r="H18" s="136"/>
      <c r="I18" s="137">
        <f t="shared" si="6"/>
        <v>33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0</v>
      </c>
      <c r="W18" s="138">
        <v>3</v>
      </c>
      <c r="X18" s="138">
        <v>1</v>
      </c>
      <c r="Y18" s="138">
        <v>5</v>
      </c>
      <c r="Z18" s="138">
        <v>6</v>
      </c>
      <c r="AA18" s="138">
        <v>10</v>
      </c>
      <c r="AB18" s="138">
        <v>5</v>
      </c>
      <c r="AC18" s="138">
        <v>3</v>
      </c>
      <c r="AD18" s="138">
        <v>0</v>
      </c>
      <c r="AE18" s="139">
        <v>0</v>
      </c>
      <c r="AF18" s="12"/>
      <c r="AG18" s="12"/>
      <c r="AH18" s="12"/>
      <c r="AI18" s="12"/>
      <c r="AJ18" s="12"/>
      <c r="AK18" s="12"/>
      <c r="AL18" s="12"/>
    </row>
    <row r="19" spans="1:38" x14ac:dyDescent="0.4">
      <c r="A19" t="s">
        <v>492</v>
      </c>
      <c r="B19" t="s">
        <v>14</v>
      </c>
      <c r="C19" s="134" t="s">
        <v>14</v>
      </c>
      <c r="D19" s="135" t="s">
        <v>435</v>
      </c>
      <c r="E19" s="136"/>
      <c r="F19" s="136"/>
      <c r="G19" s="136"/>
      <c r="H19" s="136"/>
      <c r="I19" s="137">
        <f t="shared" si="6"/>
        <v>97</v>
      </c>
      <c r="J19" s="138">
        <v>0</v>
      </c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0</v>
      </c>
      <c r="Q19" s="138">
        <v>0</v>
      </c>
      <c r="R19" s="138">
        <v>0</v>
      </c>
      <c r="S19" s="138">
        <v>0</v>
      </c>
      <c r="T19" s="138">
        <v>1</v>
      </c>
      <c r="U19" s="138">
        <v>1</v>
      </c>
      <c r="V19" s="138">
        <v>4</v>
      </c>
      <c r="W19" s="138">
        <v>1</v>
      </c>
      <c r="X19" s="138">
        <v>14</v>
      </c>
      <c r="Y19" s="138">
        <v>18</v>
      </c>
      <c r="Z19" s="138">
        <v>15</v>
      </c>
      <c r="AA19" s="138">
        <v>19</v>
      </c>
      <c r="AB19" s="138">
        <v>20</v>
      </c>
      <c r="AC19" s="138">
        <v>4</v>
      </c>
      <c r="AD19" s="138">
        <v>0</v>
      </c>
      <c r="AE19" s="139">
        <v>0</v>
      </c>
      <c r="AF19" s="12"/>
      <c r="AG19" s="12"/>
      <c r="AH19" s="12"/>
      <c r="AI19" s="12"/>
      <c r="AJ19" s="12"/>
      <c r="AK19" s="12"/>
      <c r="AL19" s="12"/>
    </row>
    <row r="20" spans="1:38" x14ac:dyDescent="0.4">
      <c r="A20" t="s">
        <v>493</v>
      </c>
      <c r="B20" t="s">
        <v>467</v>
      </c>
      <c r="C20" s="134" t="s">
        <v>15</v>
      </c>
      <c r="D20" s="135" t="s">
        <v>435</v>
      </c>
      <c r="E20" s="136"/>
      <c r="F20" s="136"/>
      <c r="G20" s="136"/>
      <c r="H20" s="136"/>
      <c r="I20" s="137">
        <f t="shared" si="6"/>
        <v>30</v>
      </c>
      <c r="J20" s="138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0</v>
      </c>
      <c r="P20" s="138">
        <v>0</v>
      </c>
      <c r="Q20" s="138">
        <v>0</v>
      </c>
      <c r="R20" s="138">
        <v>0</v>
      </c>
      <c r="S20" s="138">
        <v>0</v>
      </c>
      <c r="T20" s="138">
        <v>0</v>
      </c>
      <c r="U20" s="138">
        <v>0</v>
      </c>
      <c r="V20" s="138">
        <v>1</v>
      </c>
      <c r="W20" s="138">
        <v>3</v>
      </c>
      <c r="X20" s="138">
        <v>3</v>
      </c>
      <c r="Y20" s="138">
        <v>6</v>
      </c>
      <c r="Z20" s="138">
        <v>3</v>
      </c>
      <c r="AA20" s="138">
        <v>8</v>
      </c>
      <c r="AB20" s="138">
        <v>4</v>
      </c>
      <c r="AC20" s="138">
        <v>2</v>
      </c>
      <c r="AD20" s="138">
        <v>0</v>
      </c>
      <c r="AE20" s="139">
        <v>0</v>
      </c>
      <c r="AF20" s="12"/>
      <c r="AG20" s="12"/>
      <c r="AH20" s="12"/>
      <c r="AI20" s="12"/>
      <c r="AJ20" s="12"/>
      <c r="AK20" s="12"/>
      <c r="AL20" s="12"/>
    </row>
    <row r="21" spans="1:38" x14ac:dyDescent="0.4">
      <c r="A21" t="s">
        <v>511</v>
      </c>
      <c r="B21" t="s">
        <v>468</v>
      </c>
      <c r="C21" s="134" t="s">
        <v>16</v>
      </c>
      <c r="D21" s="135" t="s">
        <v>435</v>
      </c>
      <c r="E21" s="136"/>
      <c r="F21" s="136"/>
      <c r="G21" s="136"/>
      <c r="H21" s="136"/>
      <c r="I21" s="137">
        <f t="shared" si="6"/>
        <v>38</v>
      </c>
      <c r="J21" s="138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0</v>
      </c>
      <c r="P21" s="138">
        <v>0</v>
      </c>
      <c r="Q21" s="138">
        <v>0</v>
      </c>
      <c r="R21" s="138">
        <v>0</v>
      </c>
      <c r="S21" s="138">
        <v>1</v>
      </c>
      <c r="T21" s="138">
        <v>1</v>
      </c>
      <c r="U21" s="138">
        <v>1</v>
      </c>
      <c r="V21" s="138">
        <v>0</v>
      </c>
      <c r="W21" s="138">
        <v>1</v>
      </c>
      <c r="X21" s="138">
        <v>5</v>
      </c>
      <c r="Y21" s="138">
        <v>4</v>
      </c>
      <c r="Z21" s="138">
        <v>12</v>
      </c>
      <c r="AA21" s="138">
        <v>7</v>
      </c>
      <c r="AB21" s="138">
        <v>3</v>
      </c>
      <c r="AC21" s="138">
        <v>2</v>
      </c>
      <c r="AD21" s="138">
        <v>1</v>
      </c>
      <c r="AE21" s="139">
        <v>0</v>
      </c>
      <c r="AF21" s="12"/>
      <c r="AG21" s="12"/>
      <c r="AH21" s="12"/>
      <c r="AI21" s="12"/>
      <c r="AJ21" s="12"/>
      <c r="AK21" s="12"/>
      <c r="AL21" s="12"/>
    </row>
    <row r="22" spans="1:38" x14ac:dyDescent="0.4">
      <c r="A22" t="s">
        <v>494</v>
      </c>
      <c r="B22" t="s">
        <v>469</v>
      </c>
      <c r="C22" s="134" t="s">
        <v>17</v>
      </c>
      <c r="D22" s="135" t="s">
        <v>435</v>
      </c>
      <c r="E22" s="136"/>
      <c r="F22" s="136"/>
      <c r="G22" s="136"/>
      <c r="H22" s="136"/>
      <c r="I22" s="137">
        <f t="shared" si="6"/>
        <v>20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1</v>
      </c>
      <c r="U22" s="138">
        <v>2</v>
      </c>
      <c r="V22" s="138">
        <v>1</v>
      </c>
      <c r="W22" s="138">
        <v>1</v>
      </c>
      <c r="X22" s="138">
        <v>2</v>
      </c>
      <c r="Y22" s="138">
        <v>1</v>
      </c>
      <c r="Z22" s="138">
        <v>2</v>
      </c>
      <c r="AA22" s="138">
        <v>6</v>
      </c>
      <c r="AB22" s="138">
        <v>4</v>
      </c>
      <c r="AC22" s="138">
        <v>0</v>
      </c>
      <c r="AD22" s="138">
        <v>0</v>
      </c>
      <c r="AE22" s="139">
        <v>0</v>
      </c>
      <c r="AF22" s="12"/>
      <c r="AG22" s="12"/>
      <c r="AH22" s="12"/>
      <c r="AI22" s="12"/>
      <c r="AJ22" s="12"/>
      <c r="AK22" s="12"/>
      <c r="AL22" s="12"/>
    </row>
    <row r="23" spans="1:38" x14ac:dyDescent="0.4">
      <c r="A23" t="s">
        <v>495</v>
      </c>
      <c r="B23" t="s">
        <v>470</v>
      </c>
      <c r="C23" s="134" t="s">
        <v>18</v>
      </c>
      <c r="D23" s="135" t="s">
        <v>435</v>
      </c>
      <c r="E23" s="136"/>
      <c r="F23" s="136"/>
      <c r="G23" s="136"/>
      <c r="H23" s="136"/>
      <c r="I23" s="137">
        <f t="shared" si="6"/>
        <v>43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4</v>
      </c>
      <c r="U23" s="138">
        <v>1</v>
      </c>
      <c r="V23" s="138">
        <v>1</v>
      </c>
      <c r="W23" s="138">
        <v>1</v>
      </c>
      <c r="X23" s="138">
        <v>5</v>
      </c>
      <c r="Y23" s="138">
        <v>7</v>
      </c>
      <c r="Z23" s="138">
        <v>11</v>
      </c>
      <c r="AA23" s="138">
        <v>4</v>
      </c>
      <c r="AB23" s="138">
        <v>7</v>
      </c>
      <c r="AC23" s="138">
        <v>2</v>
      </c>
      <c r="AD23" s="138">
        <v>0</v>
      </c>
      <c r="AE23" s="139">
        <v>0</v>
      </c>
      <c r="AF23" s="12"/>
      <c r="AG23" s="12"/>
      <c r="AH23" s="12"/>
      <c r="AI23" s="12"/>
      <c r="AJ23" s="12"/>
      <c r="AK23" s="12"/>
      <c r="AL23" s="12"/>
    </row>
    <row r="24" spans="1:38" x14ac:dyDescent="0.4">
      <c r="A24" t="s">
        <v>496</v>
      </c>
      <c r="B24" t="s">
        <v>388</v>
      </c>
      <c r="C24" s="134" t="s">
        <v>19</v>
      </c>
      <c r="D24" s="135" t="s">
        <v>435</v>
      </c>
      <c r="E24" s="136"/>
      <c r="F24" s="136"/>
      <c r="G24" s="136"/>
      <c r="H24" s="136"/>
      <c r="I24" s="137">
        <f t="shared" si="6"/>
        <v>4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1</v>
      </c>
      <c r="U24" s="138">
        <v>0</v>
      </c>
      <c r="V24" s="138">
        <v>1</v>
      </c>
      <c r="W24" s="138">
        <v>1</v>
      </c>
      <c r="X24" s="138">
        <v>0</v>
      </c>
      <c r="Y24" s="138">
        <v>0</v>
      </c>
      <c r="Z24" s="138">
        <v>0</v>
      </c>
      <c r="AA24" s="138">
        <v>1</v>
      </c>
      <c r="AB24" s="138">
        <v>0</v>
      </c>
      <c r="AC24" s="138">
        <v>0</v>
      </c>
      <c r="AD24" s="138">
        <v>0</v>
      </c>
      <c r="AE24" s="139">
        <v>0</v>
      </c>
      <c r="AF24" s="12"/>
      <c r="AG24" s="12"/>
      <c r="AH24" s="12"/>
      <c r="AI24" s="12"/>
      <c r="AJ24" s="12"/>
      <c r="AK24" s="12"/>
      <c r="AL24" s="12"/>
    </row>
    <row r="25" spans="1:38" x14ac:dyDescent="0.4">
      <c r="A25" t="s">
        <v>496</v>
      </c>
      <c r="B25" t="s">
        <v>388</v>
      </c>
      <c r="C25" s="134" t="s">
        <v>20</v>
      </c>
      <c r="D25" s="135" t="s">
        <v>435</v>
      </c>
      <c r="E25" s="136"/>
      <c r="F25" s="136"/>
      <c r="G25" s="136"/>
      <c r="H25" s="136"/>
      <c r="I25" s="137">
        <f t="shared" si="6"/>
        <v>33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2</v>
      </c>
      <c r="U25" s="138">
        <v>1</v>
      </c>
      <c r="V25" s="138">
        <v>2</v>
      </c>
      <c r="W25" s="138">
        <v>2</v>
      </c>
      <c r="X25" s="138">
        <v>0</v>
      </c>
      <c r="Y25" s="138">
        <v>5</v>
      </c>
      <c r="Z25" s="138">
        <v>3</v>
      </c>
      <c r="AA25" s="138">
        <v>10</v>
      </c>
      <c r="AB25" s="138">
        <v>4</v>
      </c>
      <c r="AC25" s="138">
        <v>4</v>
      </c>
      <c r="AD25" s="138">
        <v>0</v>
      </c>
      <c r="AE25" s="139">
        <v>0</v>
      </c>
      <c r="AF25" s="12"/>
      <c r="AG25" s="12"/>
      <c r="AH25" s="12"/>
      <c r="AI25" s="12"/>
      <c r="AJ25" s="12"/>
      <c r="AK25" s="12"/>
      <c r="AL25" s="12"/>
    </row>
    <row r="26" spans="1:38" x14ac:dyDescent="0.4">
      <c r="A26" t="s">
        <v>497</v>
      </c>
      <c r="B26" t="s">
        <v>390</v>
      </c>
      <c r="C26" s="134" t="s">
        <v>21</v>
      </c>
      <c r="D26" s="135" t="s">
        <v>435</v>
      </c>
      <c r="E26" s="136"/>
      <c r="F26" s="136"/>
      <c r="G26" s="136"/>
      <c r="H26" s="136"/>
      <c r="I26" s="137">
        <f t="shared" si="6"/>
        <v>3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</v>
      </c>
      <c r="W26" s="138">
        <v>0</v>
      </c>
      <c r="X26" s="138">
        <v>0</v>
      </c>
      <c r="Y26" s="138">
        <v>2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9">
        <v>0</v>
      </c>
      <c r="AF26" s="12"/>
      <c r="AG26" s="12"/>
      <c r="AH26" s="12"/>
      <c r="AI26" s="12"/>
      <c r="AJ26" s="12"/>
      <c r="AK26" s="12"/>
      <c r="AL26" s="12"/>
    </row>
    <row r="27" spans="1:38" x14ac:dyDescent="0.4">
      <c r="A27" t="s">
        <v>498</v>
      </c>
      <c r="B27" t="s">
        <v>391</v>
      </c>
      <c r="C27" s="134" t="s">
        <v>22</v>
      </c>
      <c r="D27" s="135" t="s">
        <v>435</v>
      </c>
      <c r="E27" s="136"/>
      <c r="F27" s="136"/>
      <c r="G27" s="136"/>
      <c r="H27" s="136"/>
      <c r="I27" s="137">
        <f t="shared" si="6"/>
        <v>1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38">
        <v>1</v>
      </c>
      <c r="Z27" s="138">
        <v>0</v>
      </c>
      <c r="AA27" s="138">
        <v>0</v>
      </c>
      <c r="AB27" s="138">
        <v>0</v>
      </c>
      <c r="AC27" s="138">
        <v>0</v>
      </c>
      <c r="AD27" s="138">
        <v>0</v>
      </c>
      <c r="AE27" s="139">
        <v>0</v>
      </c>
      <c r="AF27" s="12"/>
      <c r="AG27" s="12"/>
      <c r="AH27" s="12"/>
      <c r="AI27" s="12"/>
      <c r="AJ27" s="12"/>
      <c r="AK27" s="12"/>
      <c r="AL27" s="12"/>
    </row>
    <row r="28" spans="1:38" x14ac:dyDescent="0.4">
      <c r="A28" t="s">
        <v>499</v>
      </c>
      <c r="B28" t="s">
        <v>392</v>
      </c>
      <c r="C28" s="134" t="s">
        <v>23</v>
      </c>
      <c r="D28" s="135" t="s">
        <v>435</v>
      </c>
      <c r="E28" s="136"/>
      <c r="F28" s="136"/>
      <c r="G28" s="136"/>
      <c r="H28" s="136"/>
      <c r="I28" s="137">
        <f t="shared" si="6"/>
        <v>36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1</v>
      </c>
      <c r="T28" s="138">
        <v>1</v>
      </c>
      <c r="U28" s="138">
        <v>1</v>
      </c>
      <c r="V28" s="138">
        <v>3</v>
      </c>
      <c r="W28" s="138">
        <v>5</v>
      </c>
      <c r="X28" s="138">
        <v>5</v>
      </c>
      <c r="Y28" s="138">
        <v>5</v>
      </c>
      <c r="Z28" s="138">
        <v>5</v>
      </c>
      <c r="AA28" s="138">
        <v>5</v>
      </c>
      <c r="AB28" s="138">
        <v>4</v>
      </c>
      <c r="AC28" s="138">
        <v>1</v>
      </c>
      <c r="AD28" s="138">
        <v>0</v>
      </c>
      <c r="AE28" s="139">
        <v>0</v>
      </c>
      <c r="AF28" s="12"/>
      <c r="AG28" s="12"/>
      <c r="AH28" s="12"/>
      <c r="AI28" s="12"/>
      <c r="AJ28" s="12"/>
      <c r="AK28" s="12"/>
      <c r="AL28" s="12"/>
    </row>
    <row r="29" spans="1:38" x14ac:dyDescent="0.4">
      <c r="A29" t="s">
        <v>500</v>
      </c>
      <c r="B29" t="s">
        <v>393</v>
      </c>
      <c r="C29" s="134" t="s">
        <v>24</v>
      </c>
      <c r="D29" s="135" t="s">
        <v>435</v>
      </c>
      <c r="E29" s="136"/>
      <c r="F29" s="136"/>
      <c r="G29" s="136"/>
      <c r="H29" s="136"/>
      <c r="I29" s="137">
        <f t="shared" si="6"/>
        <v>12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1</v>
      </c>
      <c r="U29" s="138">
        <v>0</v>
      </c>
      <c r="V29" s="138">
        <v>1</v>
      </c>
      <c r="W29" s="138">
        <v>1</v>
      </c>
      <c r="X29" s="138">
        <v>1</v>
      </c>
      <c r="Y29" s="138">
        <v>2</v>
      </c>
      <c r="Z29" s="138">
        <v>2</v>
      </c>
      <c r="AA29" s="138">
        <v>2</v>
      </c>
      <c r="AB29" s="138">
        <v>1</v>
      </c>
      <c r="AC29" s="138">
        <v>0</v>
      </c>
      <c r="AD29" s="138">
        <v>1</v>
      </c>
      <c r="AE29" s="139">
        <v>0</v>
      </c>
      <c r="AF29" s="12"/>
      <c r="AG29" s="12"/>
      <c r="AH29" s="12"/>
      <c r="AI29" s="12"/>
      <c r="AJ29" s="12"/>
      <c r="AK29" s="12"/>
      <c r="AL29" s="12"/>
    </row>
    <row r="30" spans="1:38" x14ac:dyDescent="0.4">
      <c r="A30" t="s">
        <v>496</v>
      </c>
      <c r="B30" t="s">
        <v>388</v>
      </c>
      <c r="C30" s="134" t="s">
        <v>25</v>
      </c>
      <c r="D30" s="135" t="s">
        <v>435</v>
      </c>
      <c r="E30" s="136"/>
      <c r="F30" s="136"/>
      <c r="G30" s="136"/>
      <c r="H30" s="136"/>
      <c r="I30" s="137">
        <f t="shared" si="6"/>
        <v>12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1</v>
      </c>
      <c r="T30" s="138">
        <v>0</v>
      </c>
      <c r="U30" s="138">
        <v>0</v>
      </c>
      <c r="V30" s="138">
        <v>0</v>
      </c>
      <c r="W30" s="138">
        <v>0</v>
      </c>
      <c r="X30" s="138">
        <v>1</v>
      </c>
      <c r="Y30" s="138">
        <v>2</v>
      </c>
      <c r="Z30" s="138">
        <v>1</v>
      </c>
      <c r="AA30" s="138">
        <v>0</v>
      </c>
      <c r="AB30" s="138">
        <v>5</v>
      </c>
      <c r="AC30" s="138">
        <v>1</v>
      </c>
      <c r="AD30" s="138">
        <v>1</v>
      </c>
      <c r="AE30" s="139">
        <v>0</v>
      </c>
      <c r="AF30" s="12"/>
      <c r="AG30" s="12"/>
      <c r="AH30" s="12"/>
      <c r="AI30" s="12"/>
      <c r="AJ30" s="12"/>
      <c r="AK30" s="12"/>
      <c r="AL30" s="12"/>
    </row>
    <row r="31" spans="1:38" x14ac:dyDescent="0.4">
      <c r="A31" t="s">
        <v>501</v>
      </c>
      <c r="B31" t="s">
        <v>471</v>
      </c>
      <c r="C31" s="134" t="s">
        <v>26</v>
      </c>
      <c r="D31" s="135" t="s">
        <v>435</v>
      </c>
      <c r="E31" s="136"/>
      <c r="F31" s="136"/>
      <c r="G31" s="136"/>
      <c r="H31" s="136"/>
      <c r="I31" s="137">
        <f t="shared" si="6"/>
        <v>12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1</v>
      </c>
      <c r="U31" s="138">
        <v>0</v>
      </c>
      <c r="V31" s="138">
        <v>2</v>
      </c>
      <c r="W31" s="138">
        <v>1</v>
      </c>
      <c r="X31" s="138">
        <v>1</v>
      </c>
      <c r="Y31" s="138">
        <v>2</v>
      </c>
      <c r="Z31" s="138">
        <v>1</v>
      </c>
      <c r="AA31" s="138">
        <v>2</v>
      </c>
      <c r="AB31" s="138">
        <v>2</v>
      </c>
      <c r="AC31" s="138">
        <v>0</v>
      </c>
      <c r="AD31" s="138">
        <v>0</v>
      </c>
      <c r="AE31" s="139">
        <v>0</v>
      </c>
      <c r="AF31" s="12"/>
      <c r="AG31" s="12"/>
      <c r="AH31" s="12"/>
      <c r="AI31" s="12"/>
      <c r="AJ31" s="12"/>
      <c r="AK31" s="12"/>
      <c r="AL31" s="12"/>
    </row>
    <row r="32" spans="1:38" x14ac:dyDescent="0.4">
      <c r="A32" t="s">
        <v>489</v>
      </c>
      <c r="B32" t="s">
        <v>472</v>
      </c>
      <c r="C32" s="134" t="s">
        <v>27</v>
      </c>
      <c r="D32" s="135" t="s">
        <v>435</v>
      </c>
      <c r="E32" s="136"/>
      <c r="F32" s="136"/>
      <c r="G32" s="136"/>
      <c r="H32" s="136"/>
      <c r="I32" s="137">
        <f t="shared" si="6"/>
        <v>28</v>
      </c>
      <c r="J32" s="138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0</v>
      </c>
      <c r="P32" s="138">
        <v>0</v>
      </c>
      <c r="Q32" s="138">
        <v>0</v>
      </c>
      <c r="R32" s="138">
        <v>0</v>
      </c>
      <c r="S32" s="138">
        <v>0</v>
      </c>
      <c r="T32" s="138">
        <v>1</v>
      </c>
      <c r="U32" s="138">
        <v>1</v>
      </c>
      <c r="V32" s="138">
        <v>0</v>
      </c>
      <c r="W32" s="138">
        <v>1</v>
      </c>
      <c r="X32" s="138">
        <v>1</v>
      </c>
      <c r="Y32" s="138">
        <v>2</v>
      </c>
      <c r="Z32" s="138">
        <v>12</v>
      </c>
      <c r="AA32" s="138">
        <v>6</v>
      </c>
      <c r="AB32" s="138">
        <v>3</v>
      </c>
      <c r="AC32" s="138">
        <v>1</v>
      </c>
      <c r="AD32" s="138">
        <v>0</v>
      </c>
      <c r="AE32" s="139">
        <v>0</v>
      </c>
      <c r="AF32" s="12"/>
      <c r="AG32" s="12"/>
      <c r="AH32" s="12"/>
      <c r="AI32" s="12"/>
      <c r="AJ32" s="12"/>
      <c r="AK32" s="12"/>
      <c r="AL32" s="12"/>
    </row>
    <row r="33" spans="1:38" x14ac:dyDescent="0.4">
      <c r="A33" t="s">
        <v>501</v>
      </c>
      <c r="B33" t="s">
        <v>471</v>
      </c>
      <c r="C33" s="134" t="s">
        <v>28</v>
      </c>
      <c r="D33" s="135" t="s">
        <v>435</v>
      </c>
      <c r="E33" s="136"/>
      <c r="F33" s="136"/>
      <c r="G33" s="136"/>
      <c r="H33" s="136"/>
      <c r="I33" s="137">
        <f t="shared" si="6"/>
        <v>4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1</v>
      </c>
      <c r="W33" s="138">
        <v>0</v>
      </c>
      <c r="X33" s="138">
        <v>0</v>
      </c>
      <c r="Y33" s="138">
        <v>1</v>
      </c>
      <c r="Z33" s="138">
        <v>1</v>
      </c>
      <c r="AA33" s="138">
        <v>0</v>
      </c>
      <c r="AB33" s="138">
        <v>0</v>
      </c>
      <c r="AC33" s="138">
        <v>1</v>
      </c>
      <c r="AD33" s="138">
        <v>0</v>
      </c>
      <c r="AE33" s="139">
        <v>0</v>
      </c>
      <c r="AF33" s="12"/>
      <c r="AG33" s="12"/>
      <c r="AH33" s="12"/>
      <c r="AI33" s="12"/>
      <c r="AJ33" s="12"/>
      <c r="AK33" s="12"/>
      <c r="AL33" s="12"/>
    </row>
    <row r="34" spans="1:38" x14ac:dyDescent="0.4">
      <c r="A34" t="s">
        <v>502</v>
      </c>
      <c r="B34" t="s">
        <v>473</v>
      </c>
      <c r="C34" s="134" t="s">
        <v>29</v>
      </c>
      <c r="D34" s="135" t="s">
        <v>435</v>
      </c>
      <c r="E34" s="136"/>
      <c r="F34" s="136"/>
      <c r="G34" s="136"/>
      <c r="H34" s="136"/>
      <c r="I34" s="137">
        <f t="shared" si="6"/>
        <v>13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1</v>
      </c>
      <c r="V34" s="138">
        <v>0</v>
      </c>
      <c r="W34" s="138">
        <v>1</v>
      </c>
      <c r="X34" s="138">
        <v>1</v>
      </c>
      <c r="Y34" s="138">
        <v>2</v>
      </c>
      <c r="Z34" s="138">
        <v>2</v>
      </c>
      <c r="AA34" s="138">
        <v>2</v>
      </c>
      <c r="AB34" s="138">
        <v>4</v>
      </c>
      <c r="AC34" s="138">
        <v>0</v>
      </c>
      <c r="AD34" s="138">
        <v>0</v>
      </c>
      <c r="AE34" s="139">
        <v>0</v>
      </c>
      <c r="AF34" s="12"/>
      <c r="AG34" s="12"/>
      <c r="AH34" s="12"/>
      <c r="AI34" s="12"/>
      <c r="AJ34" s="12"/>
      <c r="AK34" s="12"/>
      <c r="AL34" s="12"/>
    </row>
    <row r="35" spans="1:38" x14ac:dyDescent="0.4">
      <c r="A35" t="s">
        <v>503</v>
      </c>
      <c r="B35" t="s">
        <v>474</v>
      </c>
      <c r="C35" s="134" t="s">
        <v>30</v>
      </c>
      <c r="D35" s="135" t="s">
        <v>435</v>
      </c>
      <c r="E35" s="136"/>
      <c r="F35" s="136"/>
      <c r="G35" s="136"/>
      <c r="H35" s="136"/>
      <c r="I35" s="137">
        <f t="shared" si="6"/>
        <v>7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38">
        <v>1</v>
      </c>
      <c r="Z35" s="138">
        <v>1</v>
      </c>
      <c r="AA35" s="138">
        <v>1</v>
      </c>
      <c r="AB35" s="138">
        <v>3</v>
      </c>
      <c r="AC35" s="138">
        <v>1</v>
      </c>
      <c r="AD35" s="138">
        <v>0</v>
      </c>
      <c r="AE35" s="139">
        <v>0</v>
      </c>
      <c r="AF35" s="12"/>
      <c r="AG35" s="12"/>
      <c r="AH35" s="12"/>
      <c r="AI35" s="12"/>
      <c r="AJ35" s="12"/>
      <c r="AK35" s="12"/>
      <c r="AL35" s="12"/>
    </row>
    <row r="36" spans="1:38" x14ac:dyDescent="0.4">
      <c r="A36" t="s">
        <v>503</v>
      </c>
      <c r="B36" t="s">
        <v>474</v>
      </c>
      <c r="C36" s="134" t="s">
        <v>31</v>
      </c>
      <c r="D36" s="135" t="s">
        <v>435</v>
      </c>
      <c r="E36" s="136"/>
      <c r="F36" s="136"/>
      <c r="G36" s="136"/>
      <c r="H36" s="136"/>
      <c r="I36" s="137">
        <f t="shared" si="6"/>
        <v>4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1</v>
      </c>
      <c r="Z36" s="138">
        <v>1</v>
      </c>
      <c r="AA36" s="138">
        <v>0</v>
      </c>
      <c r="AB36" s="138">
        <v>1</v>
      </c>
      <c r="AC36" s="138">
        <v>1</v>
      </c>
      <c r="AD36" s="138">
        <v>0</v>
      </c>
      <c r="AE36" s="139">
        <v>0</v>
      </c>
      <c r="AF36" s="12"/>
      <c r="AG36" s="12"/>
      <c r="AH36" s="12"/>
      <c r="AI36" s="12"/>
      <c r="AJ36" s="12"/>
      <c r="AK36" s="12"/>
      <c r="AL36" s="12"/>
    </row>
    <row r="37" spans="1:38" x14ac:dyDescent="0.4">
      <c r="A37" t="s">
        <v>496</v>
      </c>
      <c r="B37" t="s">
        <v>388</v>
      </c>
      <c r="C37" s="134" t="s">
        <v>32</v>
      </c>
      <c r="D37" s="135" t="s">
        <v>435</v>
      </c>
      <c r="E37" s="136"/>
      <c r="F37" s="136"/>
      <c r="G37" s="136"/>
      <c r="H37" s="136"/>
      <c r="I37" s="137">
        <f t="shared" si="6"/>
        <v>4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1</v>
      </c>
      <c r="Y37" s="138">
        <v>1</v>
      </c>
      <c r="Z37" s="138">
        <v>0</v>
      </c>
      <c r="AA37" s="138">
        <v>0</v>
      </c>
      <c r="AB37" s="138">
        <v>2</v>
      </c>
      <c r="AC37" s="138">
        <v>0</v>
      </c>
      <c r="AD37" s="138">
        <v>0</v>
      </c>
      <c r="AE37" s="139">
        <v>0</v>
      </c>
      <c r="AF37" s="12"/>
      <c r="AG37" s="12"/>
      <c r="AH37" s="12"/>
      <c r="AI37" s="12"/>
      <c r="AJ37" s="12"/>
      <c r="AK37" s="12"/>
      <c r="AL37" s="12"/>
    </row>
    <row r="38" spans="1:38" x14ac:dyDescent="0.4">
      <c r="A38" t="s">
        <v>513</v>
      </c>
      <c r="B38" t="s">
        <v>475</v>
      </c>
      <c r="C38" s="134" t="s">
        <v>33</v>
      </c>
      <c r="D38" s="135" t="s">
        <v>435</v>
      </c>
      <c r="E38" s="136"/>
      <c r="F38" s="136"/>
      <c r="G38" s="136"/>
      <c r="H38" s="136"/>
      <c r="I38" s="137">
        <f t="shared" si="6"/>
        <v>8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1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2</v>
      </c>
      <c r="W38" s="138">
        <v>0</v>
      </c>
      <c r="X38" s="138">
        <v>0</v>
      </c>
      <c r="Y38" s="138">
        <v>0</v>
      </c>
      <c r="Z38" s="138">
        <v>1</v>
      </c>
      <c r="AA38" s="138">
        <v>1</v>
      </c>
      <c r="AB38" s="138">
        <v>3</v>
      </c>
      <c r="AC38" s="138">
        <v>0</v>
      </c>
      <c r="AD38" s="138">
        <v>0</v>
      </c>
      <c r="AE38" s="139">
        <v>0</v>
      </c>
      <c r="AF38" s="12"/>
      <c r="AG38" s="12"/>
      <c r="AH38" s="12"/>
      <c r="AI38" s="12"/>
      <c r="AJ38" s="12"/>
      <c r="AK38" s="12"/>
      <c r="AL38" s="12"/>
    </row>
    <row r="39" spans="1:38" x14ac:dyDescent="0.4">
      <c r="A39" t="s">
        <v>489</v>
      </c>
      <c r="B39" t="s">
        <v>476</v>
      </c>
      <c r="C39" s="134" t="s">
        <v>34</v>
      </c>
      <c r="D39" s="135" t="s">
        <v>435</v>
      </c>
      <c r="E39" s="136"/>
      <c r="F39" s="136"/>
      <c r="G39" s="136"/>
      <c r="H39" s="136"/>
      <c r="I39" s="137">
        <f t="shared" si="6"/>
        <v>17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0</v>
      </c>
      <c r="S39" s="138">
        <v>1</v>
      </c>
      <c r="T39" s="138">
        <v>0</v>
      </c>
      <c r="U39" s="138">
        <v>0</v>
      </c>
      <c r="V39" s="138">
        <v>0</v>
      </c>
      <c r="W39" s="138">
        <v>3</v>
      </c>
      <c r="X39" s="138">
        <v>1</v>
      </c>
      <c r="Y39" s="138">
        <v>2</v>
      </c>
      <c r="Z39" s="138">
        <v>3</v>
      </c>
      <c r="AA39" s="138">
        <v>0</v>
      </c>
      <c r="AB39" s="138">
        <v>4</v>
      </c>
      <c r="AC39" s="138">
        <v>3</v>
      </c>
      <c r="AD39" s="138">
        <v>0</v>
      </c>
      <c r="AE39" s="139">
        <v>0</v>
      </c>
      <c r="AF39" s="12"/>
      <c r="AG39" s="12"/>
      <c r="AH39" s="12"/>
      <c r="AI39" s="12"/>
      <c r="AJ39" s="12"/>
      <c r="AK39" s="12"/>
      <c r="AL39" s="12"/>
    </row>
    <row r="40" spans="1:38" x14ac:dyDescent="0.4">
      <c r="A40" t="s">
        <v>501</v>
      </c>
      <c r="B40" t="s">
        <v>471</v>
      </c>
      <c r="C40" s="134" t="s">
        <v>35</v>
      </c>
      <c r="D40" s="135" t="s">
        <v>435</v>
      </c>
      <c r="E40" s="136"/>
      <c r="F40" s="136"/>
      <c r="G40" s="136"/>
      <c r="H40" s="136"/>
      <c r="I40" s="137">
        <f t="shared" si="6"/>
        <v>28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3</v>
      </c>
      <c r="X40" s="138">
        <v>4</v>
      </c>
      <c r="Y40" s="138">
        <v>5</v>
      </c>
      <c r="Z40" s="138">
        <v>4</v>
      </c>
      <c r="AA40" s="138">
        <v>7</v>
      </c>
      <c r="AB40" s="138">
        <v>4</v>
      </c>
      <c r="AC40" s="138">
        <v>0</v>
      </c>
      <c r="AD40" s="138">
        <v>1</v>
      </c>
      <c r="AE40" s="139">
        <v>0</v>
      </c>
      <c r="AF40" s="12"/>
      <c r="AG40" s="12"/>
      <c r="AH40" s="12"/>
      <c r="AI40" s="12"/>
      <c r="AJ40" s="12"/>
      <c r="AK40" s="12"/>
      <c r="AL40" s="12"/>
    </row>
    <row r="41" spans="1:38" x14ac:dyDescent="0.4">
      <c r="A41" t="s">
        <v>501</v>
      </c>
      <c r="B41" t="s">
        <v>471</v>
      </c>
      <c r="C41" s="134" t="s">
        <v>36</v>
      </c>
      <c r="D41" s="135" t="s">
        <v>435</v>
      </c>
      <c r="E41" s="136"/>
      <c r="F41" s="136"/>
      <c r="G41" s="136"/>
      <c r="H41" s="136"/>
      <c r="I41" s="137">
        <f t="shared" si="6"/>
        <v>6</v>
      </c>
      <c r="J41" s="138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1</v>
      </c>
      <c r="W41" s="138">
        <v>0</v>
      </c>
      <c r="X41" s="138">
        <v>1</v>
      </c>
      <c r="Y41" s="138">
        <v>0</v>
      </c>
      <c r="Z41" s="138">
        <v>2</v>
      </c>
      <c r="AA41" s="138">
        <v>0</v>
      </c>
      <c r="AB41" s="138">
        <v>1</v>
      </c>
      <c r="AC41" s="138">
        <v>1</v>
      </c>
      <c r="AD41" s="138">
        <v>0</v>
      </c>
      <c r="AE41" s="139">
        <v>0</v>
      </c>
      <c r="AF41" s="12"/>
      <c r="AG41" s="12"/>
      <c r="AH41" s="12"/>
      <c r="AI41" s="12"/>
      <c r="AJ41" s="12"/>
      <c r="AK41" s="12"/>
      <c r="AL41" s="12"/>
    </row>
    <row r="42" spans="1:38" x14ac:dyDescent="0.4">
      <c r="A42" t="s">
        <v>501</v>
      </c>
      <c r="B42" t="s">
        <v>471</v>
      </c>
      <c r="C42" s="134" t="s">
        <v>37</v>
      </c>
      <c r="D42" s="135" t="s">
        <v>435</v>
      </c>
      <c r="E42" s="136"/>
      <c r="F42" s="136"/>
      <c r="G42" s="136"/>
      <c r="H42" s="136"/>
      <c r="I42" s="137">
        <f t="shared" si="6"/>
        <v>0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38">
        <v>0</v>
      </c>
      <c r="Z42" s="138">
        <v>0</v>
      </c>
      <c r="AA42" s="138">
        <v>0</v>
      </c>
      <c r="AB42" s="138">
        <v>0</v>
      </c>
      <c r="AC42" s="138">
        <v>0</v>
      </c>
      <c r="AD42" s="138">
        <v>0</v>
      </c>
      <c r="AE42" s="139">
        <v>0</v>
      </c>
      <c r="AF42" s="12"/>
      <c r="AG42" s="12"/>
      <c r="AH42" s="12"/>
      <c r="AI42" s="12"/>
      <c r="AJ42" s="12"/>
      <c r="AK42" s="12"/>
      <c r="AL42" s="12"/>
    </row>
    <row r="43" spans="1:38" x14ac:dyDescent="0.4">
      <c r="A43" t="s">
        <v>504</v>
      </c>
      <c r="B43" t="s">
        <v>477</v>
      </c>
      <c r="C43" s="134" t="s">
        <v>38</v>
      </c>
      <c r="D43" s="135" t="s">
        <v>435</v>
      </c>
      <c r="E43" s="136"/>
      <c r="F43" s="136"/>
      <c r="G43" s="136"/>
      <c r="H43" s="136"/>
      <c r="I43" s="137">
        <f t="shared" si="6"/>
        <v>8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1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2</v>
      </c>
      <c r="Y43" s="138">
        <v>0</v>
      </c>
      <c r="Z43" s="138">
        <v>1</v>
      </c>
      <c r="AA43" s="138">
        <v>2</v>
      </c>
      <c r="AB43" s="138">
        <v>2</v>
      </c>
      <c r="AC43" s="138">
        <v>0</v>
      </c>
      <c r="AD43" s="138">
        <v>0</v>
      </c>
      <c r="AE43" s="139">
        <v>0</v>
      </c>
      <c r="AF43" s="12"/>
      <c r="AG43" s="12"/>
      <c r="AH43" s="12"/>
      <c r="AI43" s="12"/>
      <c r="AJ43" s="12"/>
      <c r="AK43" s="12"/>
      <c r="AL43" s="12"/>
    </row>
    <row r="44" spans="1:38" x14ac:dyDescent="0.4">
      <c r="A44" t="s">
        <v>401</v>
      </c>
      <c r="B44" t="s">
        <v>478</v>
      </c>
      <c r="C44" s="134" t="s">
        <v>39</v>
      </c>
      <c r="D44" s="135" t="s">
        <v>435</v>
      </c>
      <c r="E44" s="136"/>
      <c r="F44" s="136"/>
      <c r="G44" s="136"/>
      <c r="H44" s="136"/>
      <c r="I44" s="137">
        <f t="shared" si="6"/>
        <v>5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1</v>
      </c>
      <c r="X44" s="138">
        <v>0</v>
      </c>
      <c r="Y44" s="138">
        <v>0</v>
      </c>
      <c r="Z44" s="138">
        <v>1</v>
      </c>
      <c r="AA44" s="138">
        <v>1</v>
      </c>
      <c r="AB44" s="138">
        <v>1</v>
      </c>
      <c r="AC44" s="138">
        <v>1</v>
      </c>
      <c r="AD44" s="138">
        <v>0</v>
      </c>
      <c r="AE44" s="139">
        <v>0</v>
      </c>
      <c r="AF44" s="12"/>
      <c r="AG44" s="12"/>
      <c r="AH44" s="12"/>
      <c r="AI44" s="12"/>
      <c r="AJ44" s="12"/>
      <c r="AK44" s="12"/>
      <c r="AL44" s="12"/>
    </row>
    <row r="45" spans="1:38" x14ac:dyDescent="0.4">
      <c r="A45" t="s">
        <v>493</v>
      </c>
      <c r="B45" t="s">
        <v>467</v>
      </c>
      <c r="C45" s="134" t="s">
        <v>40</v>
      </c>
      <c r="D45" s="135" t="s">
        <v>435</v>
      </c>
      <c r="E45" s="136"/>
      <c r="F45" s="136"/>
      <c r="G45" s="136"/>
      <c r="H45" s="136"/>
      <c r="I45" s="137">
        <f t="shared" si="6"/>
        <v>15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2</v>
      </c>
      <c r="T45" s="138">
        <v>0</v>
      </c>
      <c r="U45" s="138">
        <v>0</v>
      </c>
      <c r="V45" s="138">
        <v>0</v>
      </c>
      <c r="W45" s="138">
        <v>0</v>
      </c>
      <c r="X45" s="138">
        <v>2</v>
      </c>
      <c r="Y45" s="138">
        <v>1</v>
      </c>
      <c r="Z45" s="138">
        <v>1</v>
      </c>
      <c r="AA45" s="138">
        <v>5</v>
      </c>
      <c r="AB45" s="138">
        <v>4</v>
      </c>
      <c r="AC45" s="138">
        <v>0</v>
      </c>
      <c r="AD45" s="138">
        <v>0</v>
      </c>
      <c r="AE45" s="139">
        <v>0</v>
      </c>
      <c r="AF45" s="12"/>
      <c r="AG45" s="12"/>
      <c r="AH45" s="12"/>
      <c r="AI45" s="12"/>
      <c r="AJ45" s="12"/>
      <c r="AK45" s="12"/>
      <c r="AL45" s="12"/>
    </row>
    <row r="46" spans="1:38" x14ac:dyDescent="0.4">
      <c r="A46" t="s">
        <v>489</v>
      </c>
      <c r="B46" t="s">
        <v>476</v>
      </c>
      <c r="C46" s="134" t="s">
        <v>41</v>
      </c>
      <c r="D46" s="135" t="s">
        <v>435</v>
      </c>
      <c r="E46" s="136"/>
      <c r="F46" s="136"/>
      <c r="G46" s="136"/>
      <c r="H46" s="136"/>
      <c r="I46" s="137">
        <f t="shared" si="6"/>
        <v>10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0</v>
      </c>
      <c r="T46" s="138">
        <v>0</v>
      </c>
      <c r="U46" s="138">
        <v>0</v>
      </c>
      <c r="V46" s="138">
        <v>0</v>
      </c>
      <c r="W46" s="138">
        <v>0</v>
      </c>
      <c r="X46" s="138">
        <v>4</v>
      </c>
      <c r="Y46" s="138">
        <v>2</v>
      </c>
      <c r="Z46" s="138">
        <v>1</v>
      </c>
      <c r="AA46" s="138">
        <v>2</v>
      </c>
      <c r="AB46" s="138">
        <v>1</v>
      </c>
      <c r="AC46" s="138">
        <v>0</v>
      </c>
      <c r="AD46" s="138">
        <v>0</v>
      </c>
      <c r="AE46" s="139">
        <v>0</v>
      </c>
      <c r="AF46" s="12"/>
      <c r="AG46" s="12"/>
      <c r="AH46" s="12"/>
      <c r="AI46" s="12"/>
      <c r="AJ46" s="12"/>
      <c r="AK46" s="12"/>
      <c r="AL46" s="12"/>
    </row>
    <row r="47" spans="1:38" x14ac:dyDescent="0.4">
      <c r="A47" t="s">
        <v>493</v>
      </c>
      <c r="B47" t="s">
        <v>467</v>
      </c>
      <c r="C47" s="134" t="s">
        <v>42</v>
      </c>
      <c r="D47" s="135" t="s">
        <v>435</v>
      </c>
      <c r="E47" s="136"/>
      <c r="F47" s="136"/>
      <c r="G47" s="136"/>
      <c r="H47" s="136"/>
      <c r="I47" s="137">
        <f t="shared" si="6"/>
        <v>10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2</v>
      </c>
      <c r="X47" s="138">
        <v>1</v>
      </c>
      <c r="Y47" s="138">
        <v>2</v>
      </c>
      <c r="Z47" s="138">
        <v>0</v>
      </c>
      <c r="AA47" s="138">
        <v>2</v>
      </c>
      <c r="AB47" s="138">
        <v>2</v>
      </c>
      <c r="AC47" s="138">
        <v>1</v>
      </c>
      <c r="AD47" s="138">
        <v>0</v>
      </c>
      <c r="AE47" s="139">
        <v>0</v>
      </c>
      <c r="AF47" s="12"/>
      <c r="AG47" s="12"/>
      <c r="AH47" s="12"/>
      <c r="AI47" s="12"/>
      <c r="AJ47" s="12"/>
      <c r="AK47" s="12"/>
      <c r="AL47" s="12"/>
    </row>
    <row r="48" spans="1:38" x14ac:dyDescent="0.4">
      <c r="A48" t="s">
        <v>489</v>
      </c>
      <c r="B48" t="s">
        <v>476</v>
      </c>
      <c r="C48" s="134" t="s">
        <v>43</v>
      </c>
      <c r="D48" s="135" t="s">
        <v>435</v>
      </c>
      <c r="E48" s="136"/>
      <c r="F48" s="136"/>
      <c r="G48" s="136"/>
      <c r="H48" s="136"/>
      <c r="I48" s="137">
        <f t="shared" si="6"/>
        <v>21</v>
      </c>
      <c r="J48" s="138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1</v>
      </c>
      <c r="V48" s="138">
        <v>1</v>
      </c>
      <c r="W48" s="138">
        <v>1</v>
      </c>
      <c r="X48" s="138">
        <v>3</v>
      </c>
      <c r="Y48" s="138">
        <v>3</v>
      </c>
      <c r="Z48" s="138">
        <v>1</v>
      </c>
      <c r="AA48" s="138">
        <v>6</v>
      </c>
      <c r="AB48" s="138">
        <v>4</v>
      </c>
      <c r="AC48" s="138">
        <v>1</v>
      </c>
      <c r="AD48" s="138">
        <v>0</v>
      </c>
      <c r="AE48" s="139">
        <v>0</v>
      </c>
      <c r="AF48" s="12"/>
      <c r="AG48" s="12"/>
      <c r="AH48" s="12"/>
      <c r="AI48" s="12"/>
      <c r="AJ48" s="12"/>
      <c r="AK48" s="12"/>
      <c r="AL48" s="12"/>
    </row>
    <row r="49" spans="1:38" x14ac:dyDescent="0.4">
      <c r="A49" t="s">
        <v>489</v>
      </c>
      <c r="B49" t="s">
        <v>472</v>
      </c>
      <c r="C49" s="134" t="s">
        <v>44</v>
      </c>
      <c r="D49" s="135" t="s">
        <v>435</v>
      </c>
      <c r="E49" s="136"/>
      <c r="F49" s="136"/>
      <c r="G49" s="136"/>
      <c r="H49" s="136"/>
      <c r="I49" s="137">
        <f t="shared" si="6"/>
        <v>7</v>
      </c>
      <c r="J49" s="138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38">
        <v>2</v>
      </c>
      <c r="Z49" s="138">
        <v>3</v>
      </c>
      <c r="AA49" s="138">
        <v>1</v>
      </c>
      <c r="AB49" s="138">
        <v>1</v>
      </c>
      <c r="AC49" s="138">
        <v>0</v>
      </c>
      <c r="AD49" s="138">
        <v>0</v>
      </c>
      <c r="AE49" s="139">
        <v>0</v>
      </c>
      <c r="AF49" s="12"/>
      <c r="AG49" s="12"/>
      <c r="AH49" s="12"/>
      <c r="AI49" s="12"/>
      <c r="AJ49" s="12"/>
      <c r="AK49" s="12"/>
      <c r="AL49" s="12"/>
    </row>
    <row r="50" spans="1:38" x14ac:dyDescent="0.4">
      <c r="A50" t="s">
        <v>506</v>
      </c>
      <c r="B50" t="s">
        <v>479</v>
      </c>
      <c r="C50" s="134" t="s">
        <v>45</v>
      </c>
      <c r="D50" s="135" t="s">
        <v>435</v>
      </c>
      <c r="E50" s="136"/>
      <c r="F50" s="136"/>
      <c r="G50" s="136"/>
      <c r="H50" s="136"/>
      <c r="I50" s="137">
        <f t="shared" si="6"/>
        <v>5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1</v>
      </c>
      <c r="U50" s="138">
        <v>0</v>
      </c>
      <c r="V50" s="138">
        <v>2</v>
      </c>
      <c r="W50" s="138">
        <v>0</v>
      </c>
      <c r="X50" s="138">
        <v>2</v>
      </c>
      <c r="Y50" s="138">
        <v>0</v>
      </c>
      <c r="Z50" s="138">
        <v>0</v>
      </c>
      <c r="AA50" s="138">
        <v>0</v>
      </c>
      <c r="AB50" s="138">
        <v>0</v>
      </c>
      <c r="AC50" s="138">
        <v>0</v>
      </c>
      <c r="AD50" s="138">
        <v>0</v>
      </c>
      <c r="AE50" s="139">
        <v>0</v>
      </c>
      <c r="AF50" s="12"/>
      <c r="AG50" s="12"/>
      <c r="AH50" s="12"/>
      <c r="AI50" s="12"/>
      <c r="AJ50" s="12"/>
      <c r="AK50" s="12"/>
      <c r="AL50" s="12"/>
    </row>
    <row r="51" spans="1:38" x14ac:dyDescent="0.4">
      <c r="A51" t="s">
        <v>489</v>
      </c>
      <c r="B51" t="s">
        <v>472</v>
      </c>
      <c r="C51" s="134" t="s">
        <v>46</v>
      </c>
      <c r="D51" s="135" t="s">
        <v>435</v>
      </c>
      <c r="E51" s="136"/>
      <c r="F51" s="136"/>
      <c r="G51" s="136"/>
      <c r="H51" s="136"/>
      <c r="I51" s="137">
        <f t="shared" si="6"/>
        <v>4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1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1</v>
      </c>
      <c r="AB51" s="138">
        <v>2</v>
      </c>
      <c r="AC51" s="138">
        <v>0</v>
      </c>
      <c r="AD51" s="138">
        <v>0</v>
      </c>
      <c r="AE51" s="139">
        <v>0</v>
      </c>
      <c r="AF51" s="12"/>
      <c r="AG51" s="12"/>
      <c r="AH51" s="12"/>
      <c r="AI51" s="12"/>
      <c r="AJ51" s="12"/>
      <c r="AK51" s="12"/>
      <c r="AL51" s="12"/>
    </row>
    <row r="52" spans="1:38" x14ac:dyDescent="0.4">
      <c r="A52" t="s">
        <v>489</v>
      </c>
      <c r="B52" t="s">
        <v>472</v>
      </c>
      <c r="C52" s="134" t="s">
        <v>47</v>
      </c>
      <c r="D52" s="135" t="s">
        <v>435</v>
      </c>
      <c r="E52" s="136"/>
      <c r="F52" s="136"/>
      <c r="G52" s="136"/>
      <c r="H52" s="136"/>
      <c r="I52" s="137">
        <f t="shared" si="6"/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0</v>
      </c>
      <c r="AA52" s="138">
        <v>0</v>
      </c>
      <c r="AB52" s="138">
        <v>0</v>
      </c>
      <c r="AC52" s="138">
        <v>0</v>
      </c>
      <c r="AD52" s="138">
        <v>0</v>
      </c>
      <c r="AE52" s="139">
        <v>0</v>
      </c>
      <c r="AF52" s="12"/>
      <c r="AG52" s="12"/>
      <c r="AH52" s="12"/>
      <c r="AI52" s="12"/>
      <c r="AJ52" s="12"/>
      <c r="AK52" s="12"/>
      <c r="AL52" s="12"/>
    </row>
    <row r="53" spans="1:38" x14ac:dyDescent="0.4">
      <c r="A53" t="s">
        <v>506</v>
      </c>
      <c r="B53" t="s">
        <v>479</v>
      </c>
      <c r="C53" s="134" t="s">
        <v>48</v>
      </c>
      <c r="D53" s="135" t="s">
        <v>435</v>
      </c>
      <c r="E53" s="136"/>
      <c r="F53" s="136"/>
      <c r="G53" s="136"/>
      <c r="H53" s="136"/>
      <c r="I53" s="137">
        <f t="shared" si="6"/>
        <v>11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2</v>
      </c>
      <c r="X53" s="138">
        <v>1</v>
      </c>
      <c r="Y53" s="138">
        <v>2</v>
      </c>
      <c r="Z53" s="138">
        <v>2</v>
      </c>
      <c r="AA53" s="138">
        <v>2</v>
      </c>
      <c r="AB53" s="138">
        <v>2</v>
      </c>
      <c r="AC53" s="138">
        <v>0</v>
      </c>
      <c r="AD53" s="138">
        <v>0</v>
      </c>
      <c r="AE53" s="139">
        <v>0</v>
      </c>
      <c r="AF53" s="12"/>
      <c r="AG53" s="12"/>
      <c r="AH53" s="12"/>
      <c r="AI53" s="12"/>
      <c r="AJ53" s="12"/>
      <c r="AK53" s="12"/>
      <c r="AL53" s="12"/>
    </row>
    <row r="54" spans="1:38" x14ac:dyDescent="0.4">
      <c r="A54" t="s">
        <v>506</v>
      </c>
      <c r="B54" t="s">
        <v>479</v>
      </c>
      <c r="C54" s="134" t="s">
        <v>49</v>
      </c>
      <c r="D54" s="135" t="s">
        <v>435</v>
      </c>
      <c r="E54" s="136"/>
      <c r="F54" s="136"/>
      <c r="G54" s="136"/>
      <c r="H54" s="136"/>
      <c r="I54" s="137">
        <f t="shared" si="6"/>
        <v>4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2</v>
      </c>
      <c r="Z54" s="138">
        <v>1</v>
      </c>
      <c r="AA54" s="138">
        <v>0</v>
      </c>
      <c r="AB54" s="138">
        <v>1</v>
      </c>
      <c r="AC54" s="138">
        <v>0</v>
      </c>
      <c r="AD54" s="138">
        <v>0</v>
      </c>
      <c r="AE54" s="139">
        <v>0</v>
      </c>
      <c r="AF54" s="12"/>
      <c r="AG54" s="12"/>
      <c r="AH54" s="12"/>
      <c r="AI54" s="12"/>
      <c r="AJ54" s="12"/>
      <c r="AK54" s="12"/>
      <c r="AL54" s="12"/>
    </row>
    <row r="55" spans="1:38" x14ac:dyDescent="0.4">
      <c r="A55" t="s">
        <v>506</v>
      </c>
      <c r="B55" t="s">
        <v>479</v>
      </c>
      <c r="C55" s="134" t="s">
        <v>50</v>
      </c>
      <c r="D55" s="135" t="s">
        <v>435</v>
      </c>
      <c r="E55" s="136"/>
      <c r="F55" s="136"/>
      <c r="G55" s="136"/>
      <c r="H55" s="136"/>
      <c r="I55" s="137">
        <f t="shared" si="6"/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9">
        <v>0</v>
      </c>
      <c r="AF55" s="12"/>
      <c r="AG55" s="12"/>
      <c r="AH55" s="12"/>
      <c r="AI55" s="12"/>
      <c r="AJ55" s="12"/>
      <c r="AK55" s="12"/>
      <c r="AL55" s="12"/>
    </row>
    <row r="56" spans="1:38" x14ac:dyDescent="0.4">
      <c r="A56" t="s">
        <v>506</v>
      </c>
      <c r="B56" t="s">
        <v>479</v>
      </c>
      <c r="C56" s="134" t="s">
        <v>51</v>
      </c>
      <c r="D56" s="135" t="s">
        <v>435</v>
      </c>
      <c r="E56" s="136"/>
      <c r="F56" s="136"/>
      <c r="G56" s="136"/>
      <c r="H56" s="136"/>
      <c r="I56" s="137">
        <f t="shared" si="6"/>
        <v>3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1</v>
      </c>
      <c r="X56" s="138">
        <v>0</v>
      </c>
      <c r="Y56" s="138">
        <v>0</v>
      </c>
      <c r="Z56" s="138">
        <v>0</v>
      </c>
      <c r="AA56" s="138">
        <v>2</v>
      </c>
      <c r="AB56" s="138">
        <v>0</v>
      </c>
      <c r="AC56" s="138">
        <v>0</v>
      </c>
      <c r="AD56" s="138">
        <v>0</v>
      </c>
      <c r="AE56" s="139">
        <v>0</v>
      </c>
      <c r="AF56" s="12"/>
      <c r="AG56" s="12"/>
      <c r="AH56" s="12"/>
      <c r="AI56" s="12"/>
      <c r="AJ56" s="12"/>
      <c r="AK56" s="12"/>
      <c r="AL56" s="12"/>
    </row>
    <row r="57" spans="1:38" x14ac:dyDescent="0.4">
      <c r="A57" t="s">
        <v>506</v>
      </c>
      <c r="B57" t="s">
        <v>479</v>
      </c>
      <c r="C57" s="134" t="s">
        <v>52</v>
      </c>
      <c r="D57" s="135" t="s">
        <v>435</v>
      </c>
      <c r="E57" s="136"/>
      <c r="F57" s="136"/>
      <c r="G57" s="136"/>
      <c r="H57" s="136"/>
      <c r="I57" s="137">
        <f t="shared" si="6"/>
        <v>6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1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1</v>
      </c>
      <c r="Y57" s="138">
        <v>0</v>
      </c>
      <c r="Z57" s="138">
        <v>2</v>
      </c>
      <c r="AA57" s="138">
        <v>0</v>
      </c>
      <c r="AB57" s="138">
        <v>2</v>
      </c>
      <c r="AC57" s="138">
        <v>0</v>
      </c>
      <c r="AD57" s="138">
        <v>0</v>
      </c>
      <c r="AE57" s="139">
        <v>0</v>
      </c>
      <c r="AF57" s="12"/>
      <c r="AG57" s="12"/>
      <c r="AH57" s="12"/>
      <c r="AI57" s="12"/>
      <c r="AJ57" s="12"/>
      <c r="AK57" s="12"/>
      <c r="AL57" s="12"/>
    </row>
    <row r="58" spans="1:38" x14ac:dyDescent="0.4">
      <c r="A58" t="s">
        <v>506</v>
      </c>
      <c r="B58" t="s">
        <v>479</v>
      </c>
      <c r="C58" s="134" t="s">
        <v>53</v>
      </c>
      <c r="D58" s="135" t="s">
        <v>435</v>
      </c>
      <c r="E58" s="136"/>
      <c r="F58" s="136"/>
      <c r="G58" s="136"/>
      <c r="H58" s="136"/>
      <c r="I58" s="137">
        <f t="shared" si="6"/>
        <v>1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0</v>
      </c>
      <c r="Z58" s="138">
        <v>0</v>
      </c>
      <c r="AA58" s="138">
        <v>1</v>
      </c>
      <c r="AB58" s="138">
        <v>0</v>
      </c>
      <c r="AC58" s="138">
        <v>0</v>
      </c>
      <c r="AD58" s="138">
        <v>0</v>
      </c>
      <c r="AE58" s="139">
        <v>0</v>
      </c>
      <c r="AF58" s="12"/>
      <c r="AG58" s="12"/>
      <c r="AH58" s="12"/>
      <c r="AI58" s="12"/>
      <c r="AJ58" s="12"/>
      <c r="AK58" s="12"/>
      <c r="AL58" s="12"/>
    </row>
    <row r="59" spans="1:38" x14ac:dyDescent="0.4">
      <c r="A59" t="s">
        <v>506</v>
      </c>
      <c r="B59" t="s">
        <v>479</v>
      </c>
      <c r="C59" s="134" t="s">
        <v>54</v>
      </c>
      <c r="D59" s="135" t="s">
        <v>435</v>
      </c>
      <c r="E59" s="136"/>
      <c r="F59" s="136"/>
      <c r="G59" s="136"/>
      <c r="H59" s="136"/>
      <c r="I59" s="137">
        <f t="shared" si="6"/>
        <v>4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1</v>
      </c>
      <c r="X59" s="138">
        <v>2</v>
      </c>
      <c r="Y59" s="138">
        <v>0</v>
      </c>
      <c r="Z59" s="138">
        <v>0</v>
      </c>
      <c r="AA59" s="138">
        <v>1</v>
      </c>
      <c r="AB59" s="138">
        <v>0</v>
      </c>
      <c r="AC59" s="138">
        <v>0</v>
      </c>
      <c r="AD59" s="138">
        <v>0</v>
      </c>
      <c r="AE59" s="139">
        <v>0</v>
      </c>
      <c r="AF59" s="12"/>
      <c r="AG59" s="12"/>
      <c r="AH59" s="12"/>
      <c r="AI59" s="12"/>
      <c r="AJ59" s="12"/>
      <c r="AK59" s="12"/>
      <c r="AL59" s="12"/>
    </row>
    <row r="60" spans="1:38" x14ac:dyDescent="0.4">
      <c r="A60" t="s">
        <v>507</v>
      </c>
      <c r="B60" t="s">
        <v>480</v>
      </c>
      <c r="C60" s="134" t="s">
        <v>55</v>
      </c>
      <c r="D60" s="135" t="s">
        <v>435</v>
      </c>
      <c r="E60" s="136"/>
      <c r="F60" s="136"/>
      <c r="G60" s="136"/>
      <c r="H60" s="136"/>
      <c r="I60" s="137">
        <f t="shared" si="6"/>
        <v>3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38">
        <v>1</v>
      </c>
      <c r="Z60" s="138">
        <v>1</v>
      </c>
      <c r="AA60" s="138">
        <v>0</v>
      </c>
      <c r="AB60" s="138">
        <v>0</v>
      </c>
      <c r="AC60" s="138">
        <v>1</v>
      </c>
      <c r="AD60" s="138">
        <v>0</v>
      </c>
      <c r="AE60" s="139">
        <v>0</v>
      </c>
      <c r="AF60" s="12"/>
      <c r="AG60" s="12"/>
      <c r="AH60" s="12"/>
      <c r="AI60" s="12"/>
      <c r="AJ60" s="12"/>
      <c r="AK60" s="12"/>
      <c r="AL60" s="12"/>
    </row>
    <row r="61" spans="1:38" x14ac:dyDescent="0.4">
      <c r="A61" t="s">
        <v>507</v>
      </c>
      <c r="B61" t="s">
        <v>480</v>
      </c>
      <c r="C61" s="134" t="s">
        <v>56</v>
      </c>
      <c r="D61" s="135" t="s">
        <v>435</v>
      </c>
      <c r="E61" s="136"/>
      <c r="F61" s="136"/>
      <c r="G61" s="136"/>
      <c r="H61" s="136"/>
      <c r="I61" s="137">
        <f t="shared" si="6"/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0</v>
      </c>
      <c r="AA61" s="138">
        <v>0</v>
      </c>
      <c r="AB61" s="138">
        <v>0</v>
      </c>
      <c r="AC61" s="138">
        <v>0</v>
      </c>
      <c r="AD61" s="138">
        <v>0</v>
      </c>
      <c r="AE61" s="139">
        <v>0</v>
      </c>
      <c r="AF61" s="12"/>
      <c r="AG61" s="12"/>
      <c r="AH61" s="12"/>
      <c r="AI61" s="12"/>
      <c r="AJ61" s="12"/>
      <c r="AK61" s="12"/>
      <c r="AL61" s="12"/>
    </row>
    <row r="62" spans="1:38" x14ac:dyDescent="0.4">
      <c r="A62" t="s">
        <v>508</v>
      </c>
      <c r="B62" t="s">
        <v>481</v>
      </c>
      <c r="C62" s="134" t="s">
        <v>57</v>
      </c>
      <c r="D62" s="135" t="s">
        <v>435</v>
      </c>
      <c r="E62" s="136"/>
      <c r="F62" s="136"/>
      <c r="G62" s="136"/>
      <c r="H62" s="136"/>
      <c r="I62" s="137">
        <f t="shared" si="6"/>
        <v>3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1</v>
      </c>
      <c r="AA62" s="138">
        <v>1</v>
      </c>
      <c r="AB62" s="138">
        <v>1</v>
      </c>
      <c r="AC62" s="138">
        <v>0</v>
      </c>
      <c r="AD62" s="138">
        <v>0</v>
      </c>
      <c r="AE62" s="139">
        <v>0</v>
      </c>
      <c r="AF62" s="12"/>
      <c r="AG62" s="12"/>
      <c r="AH62" s="12"/>
      <c r="AI62" s="12"/>
      <c r="AJ62" s="12"/>
      <c r="AK62" s="12"/>
      <c r="AL62" s="12"/>
    </row>
    <row r="63" spans="1:38" x14ac:dyDescent="0.4">
      <c r="A63" t="s">
        <v>508</v>
      </c>
      <c r="B63" t="s">
        <v>481</v>
      </c>
      <c r="C63" s="134" t="s">
        <v>58</v>
      </c>
      <c r="D63" s="135" t="s">
        <v>435</v>
      </c>
      <c r="E63" s="136"/>
      <c r="F63" s="136"/>
      <c r="G63" s="136"/>
      <c r="H63" s="136"/>
      <c r="I63" s="137">
        <f t="shared" si="6"/>
        <v>2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1</v>
      </c>
      <c r="AB63" s="138">
        <v>1</v>
      </c>
      <c r="AC63" s="138">
        <v>0</v>
      </c>
      <c r="AD63" s="138">
        <v>0</v>
      </c>
      <c r="AE63" s="139">
        <v>0</v>
      </c>
      <c r="AF63" s="12"/>
      <c r="AG63" s="12"/>
      <c r="AH63" s="12"/>
      <c r="AI63" s="12"/>
      <c r="AJ63" s="12"/>
      <c r="AK63" s="12"/>
      <c r="AL63" s="12"/>
    </row>
    <row r="64" spans="1:38" x14ac:dyDescent="0.4">
      <c r="A64" t="s">
        <v>508</v>
      </c>
      <c r="B64" t="s">
        <v>481</v>
      </c>
      <c r="C64" s="134" t="s">
        <v>59</v>
      </c>
      <c r="D64" s="135" t="s">
        <v>435</v>
      </c>
      <c r="E64" s="136"/>
      <c r="F64" s="136"/>
      <c r="G64" s="136"/>
      <c r="H64" s="136"/>
      <c r="I64" s="137">
        <f t="shared" si="6"/>
        <v>2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0</v>
      </c>
      <c r="U64" s="138">
        <v>0</v>
      </c>
      <c r="V64" s="138">
        <v>0</v>
      </c>
      <c r="W64" s="138">
        <v>0</v>
      </c>
      <c r="X64" s="138">
        <v>0</v>
      </c>
      <c r="Y64" s="138">
        <v>1</v>
      </c>
      <c r="Z64" s="138">
        <v>0</v>
      </c>
      <c r="AA64" s="138">
        <v>0</v>
      </c>
      <c r="AB64" s="138">
        <v>1</v>
      </c>
      <c r="AC64" s="138">
        <v>0</v>
      </c>
      <c r="AD64" s="138">
        <v>0</v>
      </c>
      <c r="AE64" s="139">
        <v>0</v>
      </c>
      <c r="AF64" s="12"/>
      <c r="AG64" s="12"/>
      <c r="AH64" s="12"/>
      <c r="AI64" s="12"/>
      <c r="AJ64" s="12"/>
      <c r="AK64" s="12"/>
      <c r="AL64" s="12"/>
    </row>
    <row r="65" spans="1:38" x14ac:dyDescent="0.4">
      <c r="A65" t="s">
        <v>508</v>
      </c>
      <c r="B65" t="s">
        <v>481</v>
      </c>
      <c r="C65" s="134" t="s">
        <v>60</v>
      </c>
      <c r="D65" s="135" t="s">
        <v>435</v>
      </c>
      <c r="E65" s="136"/>
      <c r="F65" s="136"/>
      <c r="G65" s="136"/>
      <c r="H65" s="136"/>
      <c r="I65" s="137">
        <f t="shared" si="6"/>
        <v>4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1</v>
      </c>
      <c r="X65" s="138">
        <v>0</v>
      </c>
      <c r="Y65" s="138">
        <v>0</v>
      </c>
      <c r="Z65" s="138">
        <v>1</v>
      </c>
      <c r="AA65" s="138">
        <v>1</v>
      </c>
      <c r="AB65" s="138">
        <v>1</v>
      </c>
      <c r="AC65" s="138">
        <v>0</v>
      </c>
      <c r="AD65" s="138">
        <v>0</v>
      </c>
      <c r="AE65" s="139">
        <v>0</v>
      </c>
      <c r="AF65" s="12"/>
      <c r="AG65" s="12"/>
      <c r="AH65" s="12"/>
      <c r="AI65" s="12"/>
      <c r="AJ65" s="12"/>
      <c r="AK65" s="12"/>
      <c r="AL65" s="12"/>
    </row>
    <row r="66" spans="1:38" x14ac:dyDescent="0.4">
      <c r="A66" t="s">
        <v>508</v>
      </c>
      <c r="B66" t="s">
        <v>481</v>
      </c>
      <c r="C66" s="134" t="s">
        <v>61</v>
      </c>
      <c r="D66" s="135" t="s">
        <v>435</v>
      </c>
      <c r="E66" s="136"/>
      <c r="F66" s="136"/>
      <c r="G66" s="136"/>
      <c r="H66" s="136"/>
      <c r="I66" s="137">
        <f t="shared" si="6"/>
        <v>3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38">
        <v>1</v>
      </c>
      <c r="Z66" s="138">
        <v>0</v>
      </c>
      <c r="AA66" s="138">
        <v>0</v>
      </c>
      <c r="AB66" s="138">
        <v>1</v>
      </c>
      <c r="AC66" s="138">
        <v>1</v>
      </c>
      <c r="AD66" s="138">
        <v>0</v>
      </c>
      <c r="AE66" s="139">
        <v>0</v>
      </c>
      <c r="AF66" s="12"/>
      <c r="AG66" s="12"/>
      <c r="AH66" s="12"/>
      <c r="AI66" s="12"/>
      <c r="AJ66" s="12"/>
      <c r="AK66" s="12"/>
      <c r="AL66" s="12"/>
    </row>
    <row r="67" spans="1:38" x14ac:dyDescent="0.4">
      <c r="A67" t="s">
        <v>507</v>
      </c>
      <c r="B67" t="s">
        <v>480</v>
      </c>
      <c r="C67" s="134" t="s">
        <v>62</v>
      </c>
      <c r="D67" s="135" t="s">
        <v>435</v>
      </c>
      <c r="E67" s="136"/>
      <c r="F67" s="136"/>
      <c r="G67" s="136"/>
      <c r="H67" s="136"/>
      <c r="I67" s="137">
        <f t="shared" si="6"/>
        <v>4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1</v>
      </c>
      <c r="X67" s="138">
        <v>0</v>
      </c>
      <c r="Y67" s="138">
        <v>0</v>
      </c>
      <c r="Z67" s="138">
        <v>1</v>
      </c>
      <c r="AA67" s="138">
        <v>1</v>
      </c>
      <c r="AB67" s="138">
        <v>0</v>
      </c>
      <c r="AC67" s="138">
        <v>1</v>
      </c>
      <c r="AD67" s="138">
        <v>0</v>
      </c>
      <c r="AE67" s="139">
        <v>0</v>
      </c>
      <c r="AF67" s="12"/>
      <c r="AG67" s="12"/>
      <c r="AH67" s="12"/>
      <c r="AI67" s="12"/>
      <c r="AJ67" s="12"/>
      <c r="AK67" s="12"/>
      <c r="AL67" s="12"/>
    </row>
    <row r="68" spans="1:38" x14ac:dyDescent="0.4">
      <c r="A68" t="s">
        <v>507</v>
      </c>
      <c r="B68" t="s">
        <v>480</v>
      </c>
      <c r="C68" s="134" t="s">
        <v>63</v>
      </c>
      <c r="D68" s="135" t="s">
        <v>435</v>
      </c>
      <c r="E68" s="136"/>
      <c r="F68" s="136"/>
      <c r="G68" s="136"/>
      <c r="H68" s="136"/>
      <c r="I68" s="137">
        <f t="shared" si="6"/>
        <v>3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1</v>
      </c>
      <c r="Y68" s="138">
        <v>0</v>
      </c>
      <c r="Z68" s="138">
        <v>0</v>
      </c>
      <c r="AA68" s="138">
        <v>1</v>
      </c>
      <c r="AB68" s="138">
        <v>0</v>
      </c>
      <c r="AC68" s="138">
        <v>0</v>
      </c>
      <c r="AD68" s="138">
        <v>1</v>
      </c>
      <c r="AE68" s="139">
        <v>0</v>
      </c>
      <c r="AF68" s="12"/>
      <c r="AG68" s="12"/>
      <c r="AH68" s="12"/>
      <c r="AI68" s="12"/>
      <c r="AJ68" s="12"/>
      <c r="AK68" s="12"/>
      <c r="AL68" s="12"/>
    </row>
    <row r="69" spans="1:38" x14ac:dyDescent="0.4">
      <c r="A69" t="s">
        <v>491</v>
      </c>
      <c r="B69" t="s">
        <v>482</v>
      </c>
      <c r="C69" s="134" t="s">
        <v>64</v>
      </c>
      <c r="D69" s="135" t="s">
        <v>435</v>
      </c>
      <c r="E69" s="136"/>
      <c r="F69" s="136"/>
      <c r="G69" s="136"/>
      <c r="H69" s="136"/>
      <c r="I69" s="137">
        <f t="shared" si="6"/>
        <v>0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38">
        <v>0</v>
      </c>
      <c r="Z69" s="138">
        <v>0</v>
      </c>
      <c r="AA69" s="138">
        <v>0</v>
      </c>
      <c r="AB69" s="138">
        <v>0</v>
      </c>
      <c r="AC69" s="138">
        <v>0</v>
      </c>
      <c r="AD69" s="138">
        <v>0</v>
      </c>
      <c r="AE69" s="139">
        <v>0</v>
      </c>
      <c r="AF69" s="12"/>
      <c r="AG69" s="12"/>
      <c r="AH69" s="12"/>
      <c r="AI69" s="12"/>
      <c r="AJ69" s="12"/>
      <c r="AK69" s="12"/>
      <c r="AL69" s="12"/>
    </row>
    <row r="70" spans="1:38" x14ac:dyDescent="0.4">
      <c r="A70" t="s">
        <v>491</v>
      </c>
      <c r="B70" t="s">
        <v>482</v>
      </c>
      <c r="C70" s="134" t="s">
        <v>65</v>
      </c>
      <c r="D70" s="135" t="s">
        <v>435</v>
      </c>
      <c r="E70" s="136"/>
      <c r="F70" s="136"/>
      <c r="G70" s="136"/>
      <c r="H70" s="136"/>
      <c r="I70" s="137">
        <f t="shared" si="6"/>
        <v>0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38">
        <v>0</v>
      </c>
      <c r="Z70" s="138">
        <v>0</v>
      </c>
      <c r="AA70" s="138">
        <v>0</v>
      </c>
      <c r="AB70" s="138">
        <v>0</v>
      </c>
      <c r="AC70" s="138">
        <v>0</v>
      </c>
      <c r="AD70" s="138">
        <v>0</v>
      </c>
      <c r="AE70" s="139">
        <v>0</v>
      </c>
      <c r="AF70" s="12"/>
      <c r="AG70" s="12"/>
      <c r="AH70" s="12"/>
      <c r="AI70" s="12"/>
      <c r="AJ70" s="12"/>
      <c r="AK70" s="12"/>
      <c r="AL70" s="12"/>
    </row>
    <row r="71" spans="1:38" x14ac:dyDescent="0.4">
      <c r="A71" t="s">
        <v>491</v>
      </c>
      <c r="B71" t="s">
        <v>482</v>
      </c>
      <c r="C71" s="134" t="s">
        <v>66</v>
      </c>
      <c r="D71" s="135" t="s">
        <v>435</v>
      </c>
      <c r="E71" s="136"/>
      <c r="F71" s="136"/>
      <c r="G71" s="136"/>
      <c r="H71" s="136"/>
      <c r="I71" s="137">
        <f t="shared" si="6"/>
        <v>1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1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0</v>
      </c>
      <c r="AA71" s="138">
        <v>0</v>
      </c>
      <c r="AB71" s="138">
        <v>0</v>
      </c>
      <c r="AC71" s="138">
        <v>0</v>
      </c>
      <c r="AD71" s="138">
        <v>0</v>
      </c>
      <c r="AE71" s="139">
        <v>0</v>
      </c>
      <c r="AF71" s="12"/>
      <c r="AG71" s="12"/>
      <c r="AH71" s="12"/>
      <c r="AI71" s="12"/>
      <c r="AJ71" s="12"/>
      <c r="AK71" s="12"/>
      <c r="AL71" s="12"/>
    </row>
    <row r="72" spans="1:38" x14ac:dyDescent="0.4">
      <c r="A72" t="s">
        <v>491</v>
      </c>
      <c r="B72" t="s">
        <v>482</v>
      </c>
      <c r="C72" s="134" t="s">
        <v>67</v>
      </c>
      <c r="D72" s="135" t="s">
        <v>435</v>
      </c>
      <c r="E72" s="136"/>
      <c r="F72" s="136"/>
      <c r="G72" s="136"/>
      <c r="H72" s="136"/>
      <c r="I72" s="137">
        <f t="shared" si="6"/>
        <v>1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38">
        <v>0</v>
      </c>
      <c r="Z72" s="138">
        <v>1</v>
      </c>
      <c r="AA72" s="138">
        <v>0</v>
      </c>
      <c r="AB72" s="138">
        <v>0</v>
      </c>
      <c r="AC72" s="138">
        <v>0</v>
      </c>
      <c r="AD72" s="138">
        <v>0</v>
      </c>
      <c r="AE72" s="139">
        <v>0</v>
      </c>
      <c r="AF72" s="12"/>
      <c r="AG72" s="12"/>
      <c r="AH72" s="12"/>
      <c r="AI72" s="12"/>
      <c r="AJ72" s="12"/>
      <c r="AK72" s="12"/>
      <c r="AL72" s="12"/>
    </row>
    <row r="73" spans="1:38" x14ac:dyDescent="0.4">
      <c r="A73" t="s">
        <v>491</v>
      </c>
      <c r="B73" t="s">
        <v>482</v>
      </c>
      <c r="C73" s="134" t="s">
        <v>68</v>
      </c>
      <c r="D73" s="135" t="s">
        <v>435</v>
      </c>
      <c r="E73" s="136"/>
      <c r="F73" s="136"/>
      <c r="G73" s="136"/>
      <c r="H73" s="136"/>
      <c r="I73" s="137">
        <f t="shared" ref="I73:I136" si="7">SUM(J73:AE73)</f>
        <v>2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38">
        <v>0</v>
      </c>
      <c r="Z73" s="138">
        <v>1</v>
      </c>
      <c r="AA73" s="138">
        <v>0</v>
      </c>
      <c r="AB73" s="138">
        <v>0</v>
      </c>
      <c r="AC73" s="138">
        <v>1</v>
      </c>
      <c r="AD73" s="138">
        <v>0</v>
      </c>
      <c r="AE73" s="139">
        <v>0</v>
      </c>
      <c r="AF73" s="12"/>
      <c r="AG73" s="12"/>
      <c r="AH73" s="12"/>
      <c r="AI73" s="12"/>
      <c r="AJ73" s="12"/>
      <c r="AK73" s="12"/>
      <c r="AL73" s="12"/>
    </row>
    <row r="74" spans="1:38" x14ac:dyDescent="0.4">
      <c r="A74" t="s">
        <v>491</v>
      </c>
      <c r="B74" t="s">
        <v>482</v>
      </c>
      <c r="C74" s="134" t="s">
        <v>69</v>
      </c>
      <c r="D74" s="135" t="s">
        <v>435</v>
      </c>
      <c r="E74" s="136"/>
      <c r="F74" s="136"/>
      <c r="G74" s="136"/>
      <c r="H74" s="136"/>
      <c r="I74" s="137">
        <f t="shared" si="7"/>
        <v>2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1</v>
      </c>
      <c r="Z74" s="138">
        <v>0</v>
      </c>
      <c r="AA74" s="138">
        <v>0</v>
      </c>
      <c r="AB74" s="138">
        <v>0</v>
      </c>
      <c r="AC74" s="138">
        <v>1</v>
      </c>
      <c r="AD74" s="138">
        <v>0</v>
      </c>
      <c r="AE74" s="139">
        <v>0</v>
      </c>
      <c r="AF74" s="12"/>
      <c r="AG74" s="12"/>
      <c r="AH74" s="12"/>
      <c r="AI74" s="12"/>
      <c r="AJ74" s="12"/>
      <c r="AK74" s="12"/>
      <c r="AL74" s="12"/>
    </row>
    <row r="75" spans="1:38" x14ac:dyDescent="0.4">
      <c r="A75" t="s">
        <v>491</v>
      </c>
      <c r="B75" t="s">
        <v>482</v>
      </c>
      <c r="C75" s="134" t="s">
        <v>70</v>
      </c>
      <c r="D75" s="135" t="s">
        <v>435</v>
      </c>
      <c r="E75" s="136"/>
      <c r="F75" s="136"/>
      <c r="G75" s="136"/>
      <c r="H75" s="136"/>
      <c r="I75" s="137">
        <f t="shared" si="7"/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0</v>
      </c>
      <c r="AC75" s="138">
        <v>0</v>
      </c>
      <c r="AD75" s="138">
        <v>0</v>
      </c>
      <c r="AE75" s="139">
        <v>0</v>
      </c>
      <c r="AF75" s="12"/>
      <c r="AG75" s="12"/>
      <c r="AH75" s="12"/>
      <c r="AI75" s="12"/>
      <c r="AJ75" s="12"/>
      <c r="AK75" s="12"/>
      <c r="AL75" s="12"/>
    </row>
    <row r="76" spans="1:38" x14ac:dyDescent="0.4">
      <c r="A76" t="s">
        <v>491</v>
      </c>
      <c r="B76" t="s">
        <v>482</v>
      </c>
      <c r="C76" s="134" t="s">
        <v>71</v>
      </c>
      <c r="D76" s="135" t="s">
        <v>435</v>
      </c>
      <c r="E76" s="136"/>
      <c r="F76" s="136"/>
      <c r="G76" s="136"/>
      <c r="H76" s="136"/>
      <c r="I76" s="137">
        <f t="shared" si="7"/>
        <v>1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38">
        <v>0</v>
      </c>
      <c r="Z76" s="138">
        <v>1</v>
      </c>
      <c r="AA76" s="138">
        <v>0</v>
      </c>
      <c r="AB76" s="138">
        <v>0</v>
      </c>
      <c r="AC76" s="138">
        <v>0</v>
      </c>
      <c r="AD76" s="138">
        <v>0</v>
      </c>
      <c r="AE76" s="139">
        <v>0</v>
      </c>
      <c r="AF76" s="12"/>
      <c r="AG76" s="12"/>
      <c r="AH76" s="12"/>
      <c r="AI76" s="12"/>
      <c r="AJ76" s="12"/>
      <c r="AK76" s="12"/>
      <c r="AL76" s="12"/>
    </row>
    <row r="77" spans="1:38" x14ac:dyDescent="0.4">
      <c r="A77" t="s">
        <v>491</v>
      </c>
      <c r="B77" t="s">
        <v>482</v>
      </c>
      <c r="C77" s="134" t="s">
        <v>72</v>
      </c>
      <c r="D77" s="135" t="s">
        <v>435</v>
      </c>
      <c r="E77" s="136"/>
      <c r="F77" s="136"/>
      <c r="G77" s="136"/>
      <c r="H77" s="136"/>
      <c r="I77" s="137">
        <f t="shared" si="7"/>
        <v>0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8">
        <v>0</v>
      </c>
      <c r="AA77" s="138">
        <v>0</v>
      </c>
      <c r="AB77" s="138">
        <v>0</v>
      </c>
      <c r="AC77" s="138">
        <v>0</v>
      </c>
      <c r="AD77" s="138">
        <v>0</v>
      </c>
      <c r="AE77" s="139">
        <v>0</v>
      </c>
      <c r="AF77" s="12"/>
      <c r="AG77" s="12"/>
      <c r="AH77" s="12"/>
      <c r="AI77" s="12"/>
      <c r="AJ77" s="12"/>
      <c r="AK77" s="12"/>
      <c r="AL77" s="12"/>
    </row>
    <row r="78" spans="1:38" x14ac:dyDescent="0.4">
      <c r="A78" t="s">
        <v>491</v>
      </c>
      <c r="B78" t="s">
        <v>482</v>
      </c>
      <c r="C78" s="134" t="s">
        <v>73</v>
      </c>
      <c r="D78" s="135" t="s">
        <v>435</v>
      </c>
      <c r="E78" s="136"/>
      <c r="F78" s="136"/>
      <c r="G78" s="136"/>
      <c r="H78" s="136"/>
      <c r="I78" s="137">
        <f t="shared" si="7"/>
        <v>3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1</v>
      </c>
      <c r="V78" s="138">
        <v>0</v>
      </c>
      <c r="W78" s="138">
        <v>0</v>
      </c>
      <c r="X78" s="138">
        <v>1</v>
      </c>
      <c r="Y78" s="138">
        <v>0</v>
      </c>
      <c r="Z78" s="138">
        <v>1</v>
      </c>
      <c r="AA78" s="138">
        <v>0</v>
      </c>
      <c r="AB78" s="138">
        <v>0</v>
      </c>
      <c r="AC78" s="138">
        <v>0</v>
      </c>
      <c r="AD78" s="138">
        <v>0</v>
      </c>
      <c r="AE78" s="139">
        <v>0</v>
      </c>
      <c r="AF78" s="12"/>
      <c r="AG78" s="12"/>
      <c r="AH78" s="12"/>
      <c r="AI78" s="12"/>
      <c r="AJ78" s="12"/>
      <c r="AK78" s="12"/>
      <c r="AL78" s="12"/>
    </row>
    <row r="79" spans="1:38" x14ac:dyDescent="0.4">
      <c r="A79" t="s">
        <v>491</v>
      </c>
      <c r="B79" t="s">
        <v>483</v>
      </c>
      <c r="C79" s="134" t="s">
        <v>74</v>
      </c>
      <c r="D79" s="135" t="s">
        <v>435</v>
      </c>
      <c r="E79" s="136"/>
      <c r="F79" s="136"/>
      <c r="G79" s="136"/>
      <c r="H79" s="136"/>
      <c r="I79" s="137">
        <f t="shared" si="7"/>
        <v>1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38">
        <v>0</v>
      </c>
      <c r="Z79" s="138">
        <v>1</v>
      </c>
      <c r="AA79" s="138">
        <v>0</v>
      </c>
      <c r="AB79" s="138">
        <v>0</v>
      </c>
      <c r="AC79" s="138">
        <v>0</v>
      </c>
      <c r="AD79" s="138">
        <v>0</v>
      </c>
      <c r="AE79" s="139">
        <v>0</v>
      </c>
      <c r="AF79" s="12"/>
      <c r="AG79" s="12"/>
      <c r="AH79" s="12"/>
      <c r="AI79" s="12"/>
      <c r="AJ79" s="12"/>
      <c r="AK79" s="12"/>
      <c r="AL79" s="12"/>
    </row>
    <row r="80" spans="1:38" x14ac:dyDescent="0.4">
      <c r="A80" t="s">
        <v>491</v>
      </c>
      <c r="B80" t="s">
        <v>483</v>
      </c>
      <c r="C80" s="134" t="s">
        <v>75</v>
      </c>
      <c r="D80" s="135" t="s">
        <v>435</v>
      </c>
      <c r="E80" s="136"/>
      <c r="F80" s="136"/>
      <c r="G80" s="136"/>
      <c r="H80" s="136"/>
      <c r="I80" s="137">
        <f t="shared" si="7"/>
        <v>5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1</v>
      </c>
      <c r="V80" s="138">
        <v>0</v>
      </c>
      <c r="W80" s="138">
        <v>0</v>
      </c>
      <c r="X80" s="138">
        <v>1</v>
      </c>
      <c r="Y80" s="138">
        <v>1</v>
      </c>
      <c r="Z80" s="138">
        <v>1</v>
      </c>
      <c r="AA80" s="138">
        <v>1</v>
      </c>
      <c r="AB80" s="138">
        <v>0</v>
      </c>
      <c r="AC80" s="138">
        <v>0</v>
      </c>
      <c r="AD80" s="138">
        <v>0</v>
      </c>
      <c r="AE80" s="139">
        <v>0</v>
      </c>
      <c r="AF80" s="12"/>
      <c r="AG80" s="12"/>
      <c r="AH80" s="12"/>
      <c r="AI80" s="12"/>
      <c r="AJ80" s="12"/>
      <c r="AK80" s="12"/>
      <c r="AL80" s="12"/>
    </row>
    <row r="81" spans="1:38" x14ac:dyDescent="0.4">
      <c r="A81" t="s">
        <v>491</v>
      </c>
      <c r="B81" t="s">
        <v>483</v>
      </c>
      <c r="C81" s="134" t="s">
        <v>76</v>
      </c>
      <c r="D81" s="135" t="s">
        <v>435</v>
      </c>
      <c r="E81" s="136"/>
      <c r="F81" s="136"/>
      <c r="G81" s="136"/>
      <c r="H81" s="136"/>
      <c r="I81" s="137">
        <f t="shared" si="7"/>
        <v>0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8">
        <v>0</v>
      </c>
      <c r="AA81" s="138">
        <v>0</v>
      </c>
      <c r="AB81" s="138">
        <v>0</v>
      </c>
      <c r="AC81" s="138">
        <v>0</v>
      </c>
      <c r="AD81" s="138">
        <v>0</v>
      </c>
      <c r="AE81" s="139">
        <v>0</v>
      </c>
      <c r="AF81" s="12"/>
      <c r="AG81" s="12"/>
      <c r="AH81" s="12"/>
      <c r="AI81" s="12"/>
      <c r="AJ81" s="12"/>
      <c r="AK81" s="12"/>
      <c r="AL81" s="12"/>
    </row>
    <row r="82" spans="1:38" x14ac:dyDescent="0.4">
      <c r="A82" t="s">
        <v>491</v>
      </c>
      <c r="B82" t="s">
        <v>483</v>
      </c>
      <c r="C82" s="134" t="s">
        <v>77</v>
      </c>
      <c r="D82" s="135" t="s">
        <v>435</v>
      </c>
      <c r="E82" s="136"/>
      <c r="F82" s="136"/>
      <c r="G82" s="136"/>
      <c r="H82" s="136"/>
      <c r="I82" s="137">
        <f t="shared" si="7"/>
        <v>0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0</v>
      </c>
      <c r="AB82" s="138">
        <v>0</v>
      </c>
      <c r="AC82" s="138">
        <v>0</v>
      </c>
      <c r="AD82" s="138">
        <v>0</v>
      </c>
      <c r="AE82" s="139">
        <v>0</v>
      </c>
      <c r="AF82" s="12"/>
      <c r="AG82" s="12"/>
      <c r="AH82" s="12"/>
      <c r="AI82" s="12"/>
      <c r="AJ82" s="12"/>
      <c r="AK82" s="12"/>
      <c r="AL82" s="12"/>
    </row>
    <row r="83" spans="1:38" x14ac:dyDescent="0.4">
      <c r="A83" t="s">
        <v>491</v>
      </c>
      <c r="B83" t="s">
        <v>482</v>
      </c>
      <c r="C83" s="134" t="s">
        <v>78</v>
      </c>
      <c r="D83" s="135" t="s">
        <v>435</v>
      </c>
      <c r="E83" s="136"/>
      <c r="F83" s="136"/>
      <c r="G83" s="136"/>
      <c r="H83" s="136"/>
      <c r="I83" s="137">
        <f t="shared" si="7"/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9">
        <v>0</v>
      </c>
      <c r="AF83" s="12"/>
      <c r="AG83" s="12"/>
      <c r="AH83" s="12"/>
      <c r="AI83" s="12"/>
      <c r="AJ83" s="12"/>
      <c r="AK83" s="12"/>
      <c r="AL83" s="12"/>
    </row>
    <row r="84" spans="1:38" x14ac:dyDescent="0.4">
      <c r="A84" t="s">
        <v>491</v>
      </c>
      <c r="B84" t="s">
        <v>482</v>
      </c>
      <c r="C84" s="134" t="s">
        <v>79</v>
      </c>
      <c r="D84" s="135" t="s">
        <v>435</v>
      </c>
      <c r="E84" s="136"/>
      <c r="F84" s="136"/>
      <c r="G84" s="136"/>
      <c r="H84" s="136"/>
      <c r="I84" s="137">
        <f t="shared" si="7"/>
        <v>1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1</v>
      </c>
      <c r="X84" s="138">
        <v>0</v>
      </c>
      <c r="Y84" s="138">
        <v>0</v>
      </c>
      <c r="Z84" s="138">
        <v>0</v>
      </c>
      <c r="AA84" s="138">
        <v>0</v>
      </c>
      <c r="AB84" s="138">
        <v>0</v>
      </c>
      <c r="AC84" s="138">
        <v>0</v>
      </c>
      <c r="AD84" s="138">
        <v>0</v>
      </c>
      <c r="AE84" s="139">
        <v>0</v>
      </c>
      <c r="AF84" s="12"/>
      <c r="AG84" s="12"/>
      <c r="AH84" s="12"/>
      <c r="AI84" s="12"/>
      <c r="AJ84" s="12"/>
      <c r="AK84" s="12"/>
      <c r="AL84" s="12"/>
    </row>
    <row r="85" spans="1:38" x14ac:dyDescent="0.4">
      <c r="A85" t="s">
        <v>491</v>
      </c>
      <c r="B85" t="s">
        <v>482</v>
      </c>
      <c r="C85" s="134" t="s">
        <v>80</v>
      </c>
      <c r="D85" s="135" t="s">
        <v>435</v>
      </c>
      <c r="E85" s="136"/>
      <c r="F85" s="136"/>
      <c r="G85" s="136"/>
      <c r="H85" s="136"/>
      <c r="I85" s="137">
        <f t="shared" si="7"/>
        <v>2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8">
        <v>0</v>
      </c>
      <c r="AA85" s="138">
        <v>1</v>
      </c>
      <c r="AB85" s="138">
        <v>0</v>
      </c>
      <c r="AC85" s="138">
        <v>1</v>
      </c>
      <c r="AD85" s="138">
        <v>0</v>
      </c>
      <c r="AE85" s="139">
        <v>0</v>
      </c>
      <c r="AF85" s="12"/>
      <c r="AG85" s="12"/>
      <c r="AH85" s="12"/>
      <c r="AI85" s="12"/>
      <c r="AJ85" s="12"/>
      <c r="AK85" s="12"/>
      <c r="AL85" s="12"/>
    </row>
    <row r="86" spans="1:38" x14ac:dyDescent="0.4">
      <c r="A86" t="s">
        <v>491</v>
      </c>
      <c r="B86" t="s">
        <v>482</v>
      </c>
      <c r="C86" s="134" t="s">
        <v>81</v>
      </c>
      <c r="D86" s="135" t="s">
        <v>435</v>
      </c>
      <c r="E86" s="136"/>
      <c r="F86" s="136"/>
      <c r="G86" s="136"/>
      <c r="H86" s="136"/>
      <c r="I86" s="137">
        <f t="shared" si="7"/>
        <v>6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1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1</v>
      </c>
      <c r="Y86" s="138">
        <v>0</v>
      </c>
      <c r="Z86" s="138">
        <v>2</v>
      </c>
      <c r="AA86" s="138">
        <v>1</v>
      </c>
      <c r="AB86" s="138">
        <v>1</v>
      </c>
      <c r="AC86" s="138">
        <v>0</v>
      </c>
      <c r="AD86" s="138">
        <v>0</v>
      </c>
      <c r="AE86" s="139">
        <v>0</v>
      </c>
      <c r="AF86" s="12"/>
      <c r="AG86" s="12"/>
      <c r="AH86" s="12"/>
      <c r="AI86" s="12"/>
      <c r="AJ86" s="12"/>
      <c r="AK86" s="12"/>
      <c r="AL86" s="12"/>
    </row>
    <row r="87" spans="1:38" x14ac:dyDescent="0.4">
      <c r="A87" t="s">
        <v>491</v>
      </c>
      <c r="B87" t="s">
        <v>482</v>
      </c>
      <c r="C87" s="134" t="s">
        <v>82</v>
      </c>
      <c r="D87" s="135" t="s">
        <v>435</v>
      </c>
      <c r="E87" s="136"/>
      <c r="F87" s="136"/>
      <c r="G87" s="136"/>
      <c r="H87" s="136"/>
      <c r="I87" s="137">
        <f t="shared" si="7"/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9">
        <v>0</v>
      </c>
      <c r="AF87" s="12"/>
      <c r="AG87" s="12"/>
      <c r="AH87" s="12"/>
      <c r="AI87" s="12"/>
      <c r="AJ87" s="12"/>
      <c r="AK87" s="12"/>
      <c r="AL87" s="12"/>
    </row>
    <row r="88" spans="1:38" x14ac:dyDescent="0.4">
      <c r="A88" t="s">
        <v>509</v>
      </c>
      <c r="B88" t="s">
        <v>388</v>
      </c>
      <c r="C88" s="134" t="s">
        <v>83</v>
      </c>
      <c r="D88" s="135" t="s">
        <v>435</v>
      </c>
      <c r="E88" s="136"/>
      <c r="F88" s="136"/>
      <c r="G88" s="136"/>
      <c r="H88" s="136"/>
      <c r="I88" s="137">
        <f t="shared" si="7"/>
        <v>2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38">
        <v>0</v>
      </c>
      <c r="Z88" s="138">
        <v>1</v>
      </c>
      <c r="AA88" s="138">
        <v>1</v>
      </c>
      <c r="AB88" s="138">
        <v>0</v>
      </c>
      <c r="AC88" s="138">
        <v>0</v>
      </c>
      <c r="AD88" s="138">
        <v>0</v>
      </c>
      <c r="AE88" s="139">
        <v>0</v>
      </c>
      <c r="AF88" s="12"/>
      <c r="AG88" s="12"/>
      <c r="AH88" s="12"/>
      <c r="AI88" s="12"/>
      <c r="AJ88" s="12"/>
      <c r="AK88" s="12"/>
      <c r="AL88" s="12"/>
    </row>
    <row r="89" spans="1:38" x14ac:dyDescent="0.4">
      <c r="A89" t="s">
        <v>501</v>
      </c>
      <c r="B89" t="s">
        <v>471</v>
      </c>
      <c r="C89" s="134" t="s">
        <v>84</v>
      </c>
      <c r="D89" s="135" t="s">
        <v>435</v>
      </c>
      <c r="E89" s="136"/>
      <c r="F89" s="136"/>
      <c r="G89" s="136"/>
      <c r="H89" s="136"/>
      <c r="I89" s="137">
        <f t="shared" si="7"/>
        <v>2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2</v>
      </c>
      <c r="X89" s="138">
        <v>0</v>
      </c>
      <c r="Y89" s="138">
        <v>0</v>
      </c>
      <c r="Z89" s="138">
        <v>0</v>
      </c>
      <c r="AA89" s="138">
        <v>0</v>
      </c>
      <c r="AB89" s="138">
        <v>0</v>
      </c>
      <c r="AC89" s="138">
        <v>0</v>
      </c>
      <c r="AD89" s="138">
        <v>0</v>
      </c>
      <c r="AE89" s="139">
        <v>0</v>
      </c>
      <c r="AF89" s="12"/>
      <c r="AG89" s="12"/>
      <c r="AH89" s="12"/>
      <c r="AI89" s="12"/>
      <c r="AJ89" s="12"/>
      <c r="AK89" s="12"/>
      <c r="AL89" s="12"/>
    </row>
    <row r="90" spans="1:38" x14ac:dyDescent="0.4">
      <c r="A90" t="s">
        <v>501</v>
      </c>
      <c r="B90" t="s">
        <v>471</v>
      </c>
      <c r="C90" s="134" t="s">
        <v>85</v>
      </c>
      <c r="D90" s="135" t="s">
        <v>435</v>
      </c>
      <c r="E90" s="136"/>
      <c r="F90" s="136"/>
      <c r="G90" s="136"/>
      <c r="H90" s="136"/>
      <c r="I90" s="137">
        <f t="shared" si="7"/>
        <v>2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1</v>
      </c>
      <c r="X90" s="138">
        <v>1</v>
      </c>
      <c r="Y90" s="138">
        <v>0</v>
      </c>
      <c r="Z90" s="138">
        <v>0</v>
      </c>
      <c r="AA90" s="138">
        <v>0</v>
      </c>
      <c r="AB90" s="138">
        <v>0</v>
      </c>
      <c r="AC90" s="138">
        <v>0</v>
      </c>
      <c r="AD90" s="138">
        <v>0</v>
      </c>
      <c r="AE90" s="139">
        <v>0</v>
      </c>
      <c r="AF90" s="12"/>
      <c r="AG90" s="12"/>
      <c r="AH90" s="12"/>
      <c r="AI90" s="12"/>
      <c r="AJ90" s="12"/>
      <c r="AK90" s="12"/>
      <c r="AL90" s="12"/>
    </row>
    <row r="91" spans="1:38" x14ac:dyDescent="0.4">
      <c r="A91" t="s">
        <v>509</v>
      </c>
      <c r="B91" t="s">
        <v>388</v>
      </c>
      <c r="C91" s="134" t="s">
        <v>86</v>
      </c>
      <c r="D91" s="135" t="s">
        <v>435</v>
      </c>
      <c r="E91" s="136"/>
      <c r="F91" s="136"/>
      <c r="G91" s="136"/>
      <c r="H91" s="136"/>
      <c r="I91" s="137">
        <f t="shared" si="7"/>
        <v>2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1</v>
      </c>
      <c r="X91" s="138">
        <v>0</v>
      </c>
      <c r="Y91" s="138">
        <v>0</v>
      </c>
      <c r="Z91" s="138">
        <v>0</v>
      </c>
      <c r="AA91" s="138">
        <v>1</v>
      </c>
      <c r="AB91" s="138">
        <v>0</v>
      </c>
      <c r="AC91" s="138">
        <v>0</v>
      </c>
      <c r="AD91" s="138">
        <v>0</v>
      </c>
      <c r="AE91" s="139">
        <v>0</v>
      </c>
      <c r="AF91" s="12"/>
      <c r="AG91" s="12"/>
      <c r="AH91" s="12"/>
      <c r="AI91" s="12"/>
      <c r="AJ91" s="12"/>
      <c r="AK91" s="12"/>
      <c r="AL91" s="12"/>
    </row>
    <row r="92" spans="1:38" x14ac:dyDescent="0.4">
      <c r="A92" t="s">
        <v>509</v>
      </c>
      <c r="B92" t="s">
        <v>388</v>
      </c>
      <c r="C92" s="134" t="s">
        <v>87</v>
      </c>
      <c r="D92" s="135" t="s">
        <v>435</v>
      </c>
      <c r="E92" s="136"/>
      <c r="F92" s="136"/>
      <c r="G92" s="136"/>
      <c r="H92" s="136"/>
      <c r="I92" s="137">
        <f t="shared" si="7"/>
        <v>4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38">
        <v>0</v>
      </c>
      <c r="Z92" s="138">
        <v>2</v>
      </c>
      <c r="AA92" s="138">
        <v>1</v>
      </c>
      <c r="AB92" s="138">
        <v>1</v>
      </c>
      <c r="AC92" s="138">
        <v>0</v>
      </c>
      <c r="AD92" s="138">
        <v>0</v>
      </c>
      <c r="AE92" s="139">
        <v>0</v>
      </c>
      <c r="AF92" s="12"/>
      <c r="AG92" s="12"/>
      <c r="AH92" s="12"/>
      <c r="AI92" s="12"/>
      <c r="AJ92" s="12"/>
      <c r="AK92" s="12"/>
      <c r="AL92" s="12"/>
    </row>
    <row r="93" spans="1:38" x14ac:dyDescent="0.4">
      <c r="A93" t="s">
        <v>509</v>
      </c>
      <c r="B93" t="s">
        <v>388</v>
      </c>
      <c r="C93" s="134" t="s">
        <v>88</v>
      </c>
      <c r="D93" s="135" t="s">
        <v>435</v>
      </c>
      <c r="E93" s="136"/>
      <c r="F93" s="136"/>
      <c r="G93" s="136"/>
      <c r="H93" s="136"/>
      <c r="I93" s="137">
        <f t="shared" si="7"/>
        <v>1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1</v>
      </c>
      <c r="X93" s="138">
        <v>0</v>
      </c>
      <c r="Y93" s="138">
        <v>0</v>
      </c>
      <c r="Z93" s="138">
        <v>0</v>
      </c>
      <c r="AA93" s="138">
        <v>0</v>
      </c>
      <c r="AB93" s="138">
        <v>0</v>
      </c>
      <c r="AC93" s="138">
        <v>0</v>
      </c>
      <c r="AD93" s="138">
        <v>0</v>
      </c>
      <c r="AE93" s="139">
        <v>0</v>
      </c>
      <c r="AF93" s="12"/>
      <c r="AG93" s="12"/>
      <c r="AH93" s="12"/>
      <c r="AI93" s="12"/>
      <c r="AJ93" s="12"/>
      <c r="AK93" s="12"/>
      <c r="AL93" s="12"/>
    </row>
    <row r="94" spans="1:38" x14ac:dyDescent="0.4">
      <c r="A94" t="s">
        <v>509</v>
      </c>
      <c r="B94" t="s">
        <v>388</v>
      </c>
      <c r="C94" s="134" t="s">
        <v>89</v>
      </c>
      <c r="D94" s="135" t="s">
        <v>435</v>
      </c>
      <c r="E94" s="136"/>
      <c r="F94" s="136"/>
      <c r="G94" s="136"/>
      <c r="H94" s="136"/>
      <c r="I94" s="137">
        <f t="shared" si="7"/>
        <v>2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38">
        <v>0</v>
      </c>
      <c r="Z94" s="138">
        <v>0</v>
      </c>
      <c r="AA94" s="138">
        <v>0</v>
      </c>
      <c r="AB94" s="138">
        <v>1</v>
      </c>
      <c r="AC94" s="138">
        <v>1</v>
      </c>
      <c r="AD94" s="138">
        <v>0</v>
      </c>
      <c r="AE94" s="139">
        <v>0</v>
      </c>
      <c r="AF94" s="12"/>
      <c r="AG94" s="12"/>
      <c r="AH94" s="12"/>
      <c r="AI94" s="12"/>
      <c r="AJ94" s="12"/>
      <c r="AK94" s="12"/>
      <c r="AL94" s="12"/>
    </row>
    <row r="95" spans="1:38" x14ac:dyDescent="0.4">
      <c r="A95" t="s">
        <v>501</v>
      </c>
      <c r="B95" t="s">
        <v>471</v>
      </c>
      <c r="C95" s="134" t="s">
        <v>90</v>
      </c>
      <c r="D95" s="135" t="s">
        <v>435</v>
      </c>
      <c r="E95" s="136"/>
      <c r="F95" s="136"/>
      <c r="G95" s="136"/>
      <c r="H95" s="136"/>
      <c r="I95" s="137">
        <f t="shared" si="7"/>
        <v>0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38">
        <v>0</v>
      </c>
      <c r="Z95" s="138">
        <v>0</v>
      </c>
      <c r="AA95" s="138">
        <v>0</v>
      </c>
      <c r="AB95" s="138">
        <v>0</v>
      </c>
      <c r="AC95" s="138">
        <v>0</v>
      </c>
      <c r="AD95" s="138">
        <v>0</v>
      </c>
      <c r="AE95" s="139">
        <v>0</v>
      </c>
      <c r="AF95" s="12"/>
      <c r="AG95" s="12"/>
      <c r="AH95" s="12"/>
      <c r="AI95" s="12"/>
      <c r="AJ95" s="12"/>
      <c r="AK95" s="12"/>
      <c r="AL95" s="12"/>
    </row>
    <row r="96" spans="1:38" x14ac:dyDescent="0.4">
      <c r="A96" t="s">
        <v>501</v>
      </c>
      <c r="B96" t="s">
        <v>471</v>
      </c>
      <c r="C96" s="134" t="s">
        <v>91</v>
      </c>
      <c r="D96" s="135" t="s">
        <v>435</v>
      </c>
      <c r="E96" s="136"/>
      <c r="F96" s="136"/>
      <c r="G96" s="136"/>
      <c r="H96" s="136"/>
      <c r="I96" s="137">
        <f t="shared" si="7"/>
        <v>5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1</v>
      </c>
      <c r="U96" s="138">
        <v>0</v>
      </c>
      <c r="V96" s="138">
        <v>0</v>
      </c>
      <c r="W96" s="138">
        <v>0</v>
      </c>
      <c r="X96" s="138">
        <v>0</v>
      </c>
      <c r="Y96" s="138">
        <v>0</v>
      </c>
      <c r="Z96" s="138">
        <v>0</v>
      </c>
      <c r="AA96" s="138">
        <v>2</v>
      </c>
      <c r="AB96" s="138">
        <v>2</v>
      </c>
      <c r="AC96" s="138">
        <v>0</v>
      </c>
      <c r="AD96" s="138">
        <v>0</v>
      </c>
      <c r="AE96" s="139">
        <v>0</v>
      </c>
      <c r="AF96" s="12"/>
      <c r="AG96" s="12"/>
      <c r="AH96" s="12"/>
      <c r="AI96" s="12"/>
      <c r="AJ96" s="12"/>
      <c r="AK96" s="12"/>
      <c r="AL96" s="12"/>
    </row>
    <row r="97" spans="1:38" x14ac:dyDescent="0.4">
      <c r="A97" t="s">
        <v>504</v>
      </c>
      <c r="B97" t="s">
        <v>477</v>
      </c>
      <c r="C97" s="134" t="s">
        <v>92</v>
      </c>
      <c r="D97" s="135" t="s">
        <v>435</v>
      </c>
      <c r="E97" s="136"/>
      <c r="F97" s="136"/>
      <c r="G97" s="136"/>
      <c r="H97" s="136"/>
      <c r="I97" s="137">
        <f t="shared" si="7"/>
        <v>1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1</v>
      </c>
      <c r="W97" s="138">
        <v>0</v>
      </c>
      <c r="X97" s="138">
        <v>0</v>
      </c>
      <c r="Y97" s="138">
        <v>0</v>
      </c>
      <c r="Z97" s="138">
        <v>0</v>
      </c>
      <c r="AA97" s="138">
        <v>0</v>
      </c>
      <c r="AB97" s="138">
        <v>0</v>
      </c>
      <c r="AC97" s="138">
        <v>0</v>
      </c>
      <c r="AD97" s="138">
        <v>0</v>
      </c>
      <c r="AE97" s="139">
        <v>0</v>
      </c>
      <c r="AF97" s="12"/>
      <c r="AG97" s="12"/>
      <c r="AH97" s="12"/>
      <c r="AI97" s="12"/>
      <c r="AJ97" s="12"/>
      <c r="AK97" s="12"/>
      <c r="AL97" s="12"/>
    </row>
    <row r="98" spans="1:38" x14ac:dyDescent="0.4">
      <c r="A98" t="s">
        <v>504</v>
      </c>
      <c r="B98" t="s">
        <v>477</v>
      </c>
      <c r="C98" s="134" t="s">
        <v>93</v>
      </c>
      <c r="D98" s="135" t="s">
        <v>435</v>
      </c>
      <c r="E98" s="136"/>
      <c r="F98" s="136"/>
      <c r="G98" s="136"/>
      <c r="H98" s="136"/>
      <c r="I98" s="137">
        <f t="shared" si="7"/>
        <v>1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0</v>
      </c>
      <c r="R98" s="138">
        <v>0</v>
      </c>
      <c r="S98" s="138">
        <v>0</v>
      </c>
      <c r="T98" s="138">
        <v>0</v>
      </c>
      <c r="U98" s="138">
        <v>0</v>
      </c>
      <c r="V98" s="138">
        <v>0</v>
      </c>
      <c r="W98" s="138">
        <v>0</v>
      </c>
      <c r="X98" s="138">
        <v>1</v>
      </c>
      <c r="Y98" s="138">
        <v>0</v>
      </c>
      <c r="Z98" s="138">
        <v>0</v>
      </c>
      <c r="AA98" s="138">
        <v>0</v>
      </c>
      <c r="AB98" s="138">
        <v>0</v>
      </c>
      <c r="AC98" s="138">
        <v>0</v>
      </c>
      <c r="AD98" s="138">
        <v>0</v>
      </c>
      <c r="AE98" s="139">
        <v>0</v>
      </c>
      <c r="AF98" s="12"/>
      <c r="AG98" s="12"/>
      <c r="AH98" s="12"/>
      <c r="AI98" s="12"/>
      <c r="AJ98" s="12"/>
      <c r="AK98" s="12"/>
      <c r="AL98" s="12"/>
    </row>
    <row r="99" spans="1:38" x14ac:dyDescent="0.4">
      <c r="A99" t="s">
        <v>501</v>
      </c>
      <c r="B99" t="s">
        <v>471</v>
      </c>
      <c r="C99" s="134" t="s">
        <v>94</v>
      </c>
      <c r="D99" s="135" t="s">
        <v>435</v>
      </c>
      <c r="E99" s="136"/>
      <c r="F99" s="136"/>
      <c r="G99" s="136"/>
      <c r="H99" s="136"/>
      <c r="I99" s="137">
        <f t="shared" si="7"/>
        <v>1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0</v>
      </c>
      <c r="R99" s="138">
        <v>0</v>
      </c>
      <c r="S99" s="138">
        <v>0</v>
      </c>
      <c r="T99" s="138">
        <v>0</v>
      </c>
      <c r="U99" s="138">
        <v>0</v>
      </c>
      <c r="V99" s="138">
        <v>0</v>
      </c>
      <c r="W99" s="138">
        <v>0</v>
      </c>
      <c r="X99" s="138">
        <v>1</v>
      </c>
      <c r="Y99" s="138">
        <v>0</v>
      </c>
      <c r="Z99" s="138">
        <v>0</v>
      </c>
      <c r="AA99" s="138">
        <v>0</v>
      </c>
      <c r="AB99" s="138">
        <v>0</v>
      </c>
      <c r="AC99" s="138">
        <v>0</v>
      </c>
      <c r="AD99" s="138">
        <v>0</v>
      </c>
      <c r="AE99" s="139">
        <v>0</v>
      </c>
      <c r="AF99" s="12"/>
      <c r="AG99" s="12"/>
      <c r="AH99" s="12"/>
      <c r="AI99" s="12"/>
      <c r="AJ99" s="12"/>
      <c r="AK99" s="12"/>
      <c r="AL99" s="12"/>
    </row>
    <row r="100" spans="1:38" x14ac:dyDescent="0.4">
      <c r="A100" t="s">
        <v>504</v>
      </c>
      <c r="B100" t="s">
        <v>477</v>
      </c>
      <c r="C100" s="134" t="s">
        <v>95</v>
      </c>
      <c r="D100" s="135" t="s">
        <v>435</v>
      </c>
      <c r="E100" s="136"/>
      <c r="F100" s="136"/>
      <c r="G100" s="136"/>
      <c r="H100" s="136"/>
      <c r="I100" s="137">
        <f t="shared" si="7"/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0</v>
      </c>
      <c r="AA100" s="138">
        <v>0</v>
      </c>
      <c r="AB100" s="138">
        <v>0</v>
      </c>
      <c r="AC100" s="138">
        <v>0</v>
      </c>
      <c r="AD100" s="138">
        <v>0</v>
      </c>
      <c r="AE100" s="139">
        <v>0</v>
      </c>
      <c r="AF100" s="12"/>
      <c r="AG100" s="12"/>
      <c r="AH100" s="12"/>
      <c r="AI100" s="12"/>
      <c r="AJ100" s="12"/>
      <c r="AK100" s="12"/>
      <c r="AL100" s="12"/>
    </row>
    <row r="101" spans="1:38" x14ac:dyDescent="0.4">
      <c r="A101" t="s">
        <v>504</v>
      </c>
      <c r="B101" t="s">
        <v>477</v>
      </c>
      <c r="C101" s="134" t="s">
        <v>96</v>
      </c>
      <c r="D101" s="135" t="s">
        <v>435</v>
      </c>
      <c r="E101" s="136"/>
      <c r="F101" s="136"/>
      <c r="G101" s="136"/>
      <c r="H101" s="136"/>
      <c r="I101" s="137">
        <f t="shared" si="7"/>
        <v>1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38">
        <v>0</v>
      </c>
      <c r="Z101" s="138">
        <v>0</v>
      </c>
      <c r="AA101" s="138">
        <v>0</v>
      </c>
      <c r="AB101" s="138">
        <v>1</v>
      </c>
      <c r="AC101" s="138">
        <v>0</v>
      </c>
      <c r="AD101" s="138">
        <v>0</v>
      </c>
      <c r="AE101" s="139">
        <v>0</v>
      </c>
      <c r="AF101" s="12"/>
      <c r="AG101" s="12"/>
      <c r="AH101" s="12"/>
      <c r="AI101" s="12"/>
      <c r="AJ101" s="12"/>
      <c r="AK101" s="12"/>
      <c r="AL101" s="12"/>
    </row>
    <row r="102" spans="1:38" x14ac:dyDescent="0.4">
      <c r="A102" t="s">
        <v>492</v>
      </c>
      <c r="B102" t="s">
        <v>484</v>
      </c>
      <c r="C102" s="134" t="s">
        <v>97</v>
      </c>
      <c r="D102" s="135" t="s">
        <v>435</v>
      </c>
      <c r="E102" s="136"/>
      <c r="F102" s="136"/>
      <c r="G102" s="136"/>
      <c r="H102" s="136"/>
      <c r="I102" s="137">
        <f t="shared" si="7"/>
        <v>4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1</v>
      </c>
      <c r="X102" s="138">
        <v>0</v>
      </c>
      <c r="Y102" s="138">
        <v>0</v>
      </c>
      <c r="Z102" s="138">
        <v>0</v>
      </c>
      <c r="AA102" s="138">
        <v>0</v>
      </c>
      <c r="AB102" s="138">
        <v>2</v>
      </c>
      <c r="AC102" s="138">
        <v>1</v>
      </c>
      <c r="AD102" s="138">
        <v>0</v>
      </c>
      <c r="AE102" s="139">
        <v>0</v>
      </c>
      <c r="AF102" s="12"/>
      <c r="AG102" s="12"/>
      <c r="AH102" s="12"/>
      <c r="AI102" s="12"/>
      <c r="AJ102" s="12"/>
      <c r="AK102" s="12"/>
      <c r="AL102" s="12"/>
    </row>
    <row r="103" spans="1:38" x14ac:dyDescent="0.4">
      <c r="A103" t="s">
        <v>492</v>
      </c>
      <c r="B103" t="s">
        <v>484</v>
      </c>
      <c r="C103" s="134" t="s">
        <v>98</v>
      </c>
      <c r="D103" s="135" t="s">
        <v>435</v>
      </c>
      <c r="E103" s="136"/>
      <c r="F103" s="136"/>
      <c r="G103" s="136"/>
      <c r="H103" s="136"/>
      <c r="I103" s="137">
        <f t="shared" si="7"/>
        <v>3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38">
        <v>0</v>
      </c>
      <c r="Z103" s="138">
        <v>1</v>
      </c>
      <c r="AA103" s="138">
        <v>2</v>
      </c>
      <c r="AB103" s="138">
        <v>0</v>
      </c>
      <c r="AC103" s="138">
        <v>0</v>
      </c>
      <c r="AD103" s="138">
        <v>0</v>
      </c>
      <c r="AE103" s="139">
        <v>0</v>
      </c>
      <c r="AF103" s="12"/>
      <c r="AG103" s="12"/>
      <c r="AH103" s="12"/>
      <c r="AI103" s="12"/>
      <c r="AJ103" s="12"/>
      <c r="AK103" s="12"/>
      <c r="AL103" s="12"/>
    </row>
    <row r="104" spans="1:38" x14ac:dyDescent="0.4">
      <c r="A104" t="s">
        <v>492</v>
      </c>
      <c r="B104" t="s">
        <v>484</v>
      </c>
      <c r="C104" s="134" t="s">
        <v>99</v>
      </c>
      <c r="D104" s="135" t="s">
        <v>435</v>
      </c>
      <c r="E104" s="136"/>
      <c r="F104" s="136"/>
      <c r="G104" s="136"/>
      <c r="H104" s="136"/>
      <c r="I104" s="137">
        <f t="shared" si="7"/>
        <v>3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38">
        <v>0</v>
      </c>
      <c r="Z104" s="138">
        <v>0</v>
      </c>
      <c r="AA104" s="138">
        <v>1</v>
      </c>
      <c r="AB104" s="138">
        <v>2</v>
      </c>
      <c r="AC104" s="138">
        <v>0</v>
      </c>
      <c r="AD104" s="138">
        <v>0</v>
      </c>
      <c r="AE104" s="139">
        <v>0</v>
      </c>
      <c r="AF104" s="12"/>
      <c r="AG104" s="12"/>
      <c r="AH104" s="12"/>
      <c r="AI104" s="12"/>
      <c r="AJ104" s="12"/>
      <c r="AK104" s="12"/>
      <c r="AL104" s="12"/>
    </row>
    <row r="105" spans="1:38" x14ac:dyDescent="0.4">
      <c r="A105" t="s">
        <v>492</v>
      </c>
      <c r="B105" t="s">
        <v>484</v>
      </c>
      <c r="C105" s="134" t="s">
        <v>100</v>
      </c>
      <c r="D105" s="135" t="s">
        <v>435</v>
      </c>
      <c r="E105" s="136"/>
      <c r="F105" s="136"/>
      <c r="G105" s="136"/>
      <c r="H105" s="136"/>
      <c r="I105" s="137">
        <f t="shared" si="7"/>
        <v>2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1</v>
      </c>
      <c r="U105" s="138">
        <v>0</v>
      </c>
      <c r="V105" s="138">
        <v>0</v>
      </c>
      <c r="W105" s="138">
        <v>0</v>
      </c>
      <c r="X105" s="138">
        <v>0</v>
      </c>
      <c r="Y105" s="138">
        <v>0</v>
      </c>
      <c r="Z105" s="138">
        <v>0</v>
      </c>
      <c r="AA105" s="138">
        <v>1</v>
      </c>
      <c r="AB105" s="138">
        <v>0</v>
      </c>
      <c r="AC105" s="138">
        <v>0</v>
      </c>
      <c r="AD105" s="138">
        <v>0</v>
      </c>
      <c r="AE105" s="139">
        <v>0</v>
      </c>
      <c r="AF105" s="12"/>
      <c r="AG105" s="12"/>
      <c r="AH105" s="12"/>
      <c r="AI105" s="12"/>
      <c r="AJ105" s="12"/>
      <c r="AK105" s="12"/>
      <c r="AL105" s="12"/>
    </row>
    <row r="106" spans="1:38" x14ac:dyDescent="0.4">
      <c r="A106" t="s">
        <v>492</v>
      </c>
      <c r="B106" t="s">
        <v>484</v>
      </c>
      <c r="C106" s="134" t="s">
        <v>101</v>
      </c>
      <c r="D106" s="135" t="s">
        <v>435</v>
      </c>
      <c r="E106" s="136"/>
      <c r="F106" s="136"/>
      <c r="G106" s="136"/>
      <c r="H106" s="136"/>
      <c r="I106" s="137">
        <f t="shared" si="7"/>
        <v>0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38">
        <v>0</v>
      </c>
      <c r="Z106" s="138">
        <v>0</v>
      </c>
      <c r="AA106" s="138">
        <v>0</v>
      </c>
      <c r="AB106" s="138">
        <v>0</v>
      </c>
      <c r="AC106" s="138">
        <v>0</v>
      </c>
      <c r="AD106" s="138">
        <v>0</v>
      </c>
      <c r="AE106" s="139">
        <v>0</v>
      </c>
      <c r="AF106" s="12"/>
      <c r="AG106" s="12"/>
      <c r="AH106" s="12"/>
      <c r="AI106" s="12"/>
      <c r="AJ106" s="12"/>
      <c r="AK106" s="12"/>
      <c r="AL106" s="12"/>
    </row>
    <row r="107" spans="1:38" x14ac:dyDescent="0.4">
      <c r="A107" t="s">
        <v>492</v>
      </c>
      <c r="B107" t="s">
        <v>484</v>
      </c>
      <c r="C107" s="134" t="s">
        <v>102</v>
      </c>
      <c r="D107" s="135" t="s">
        <v>435</v>
      </c>
      <c r="E107" s="136"/>
      <c r="F107" s="136"/>
      <c r="G107" s="136"/>
      <c r="H107" s="136"/>
      <c r="I107" s="137">
        <f t="shared" si="7"/>
        <v>0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38">
        <v>0</v>
      </c>
      <c r="Z107" s="138">
        <v>0</v>
      </c>
      <c r="AA107" s="138">
        <v>0</v>
      </c>
      <c r="AB107" s="138">
        <v>0</v>
      </c>
      <c r="AC107" s="138">
        <v>0</v>
      </c>
      <c r="AD107" s="138">
        <v>0</v>
      </c>
      <c r="AE107" s="139">
        <v>0</v>
      </c>
      <c r="AF107" s="12"/>
      <c r="AG107" s="12"/>
      <c r="AH107" s="12"/>
      <c r="AI107" s="12"/>
      <c r="AJ107" s="12"/>
      <c r="AK107" s="12"/>
      <c r="AL107" s="12"/>
    </row>
    <row r="108" spans="1:38" x14ac:dyDescent="0.4">
      <c r="A108" t="s">
        <v>492</v>
      </c>
      <c r="B108" t="s">
        <v>484</v>
      </c>
      <c r="C108" s="134" t="s">
        <v>103</v>
      </c>
      <c r="D108" s="135" t="s">
        <v>435</v>
      </c>
      <c r="E108" s="136"/>
      <c r="F108" s="136"/>
      <c r="G108" s="136"/>
      <c r="H108" s="136"/>
      <c r="I108" s="137">
        <f t="shared" si="7"/>
        <v>4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38">
        <v>1</v>
      </c>
      <c r="Z108" s="138">
        <v>0</v>
      </c>
      <c r="AA108" s="138">
        <v>2</v>
      </c>
      <c r="AB108" s="138">
        <v>1</v>
      </c>
      <c r="AC108" s="138">
        <v>0</v>
      </c>
      <c r="AD108" s="138">
        <v>0</v>
      </c>
      <c r="AE108" s="139">
        <v>0</v>
      </c>
      <c r="AF108" s="12"/>
      <c r="AG108" s="12"/>
      <c r="AH108" s="12"/>
      <c r="AI108" s="12"/>
      <c r="AJ108" s="12"/>
      <c r="AK108" s="12"/>
      <c r="AL108" s="12"/>
    </row>
    <row r="109" spans="1:38" x14ac:dyDescent="0.4">
      <c r="A109" t="s">
        <v>492</v>
      </c>
      <c r="B109" t="s">
        <v>484</v>
      </c>
      <c r="C109" s="134" t="s">
        <v>104</v>
      </c>
      <c r="D109" s="135" t="s">
        <v>435</v>
      </c>
      <c r="E109" s="136"/>
      <c r="F109" s="136"/>
      <c r="G109" s="136"/>
      <c r="H109" s="136"/>
      <c r="I109" s="137">
        <f t="shared" si="7"/>
        <v>12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1</v>
      </c>
      <c r="X109" s="138">
        <v>1</v>
      </c>
      <c r="Y109" s="138">
        <v>1</v>
      </c>
      <c r="Z109" s="138">
        <v>1</v>
      </c>
      <c r="AA109" s="138">
        <v>2</v>
      </c>
      <c r="AB109" s="138">
        <v>4</v>
      </c>
      <c r="AC109" s="138">
        <v>2</v>
      </c>
      <c r="AD109" s="138">
        <v>0</v>
      </c>
      <c r="AE109" s="139">
        <v>0</v>
      </c>
      <c r="AF109" s="12"/>
      <c r="AG109" s="12"/>
      <c r="AH109" s="12"/>
      <c r="AI109" s="12"/>
      <c r="AJ109" s="12"/>
      <c r="AK109" s="12"/>
      <c r="AL109" s="12"/>
    </row>
    <row r="110" spans="1:38" x14ac:dyDescent="0.4">
      <c r="A110" t="s">
        <v>401</v>
      </c>
      <c r="B110" t="s">
        <v>478</v>
      </c>
      <c r="C110" s="134" t="s">
        <v>105</v>
      </c>
      <c r="D110" s="135" t="s">
        <v>435</v>
      </c>
      <c r="E110" s="136"/>
      <c r="F110" s="136"/>
      <c r="G110" s="136"/>
      <c r="H110" s="136"/>
      <c r="I110" s="137">
        <f t="shared" si="7"/>
        <v>7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0</v>
      </c>
      <c r="W110" s="138">
        <v>0</v>
      </c>
      <c r="X110" s="138">
        <v>0</v>
      </c>
      <c r="Y110" s="138">
        <v>1</v>
      </c>
      <c r="Z110" s="138">
        <v>1</v>
      </c>
      <c r="AA110" s="138">
        <v>0</v>
      </c>
      <c r="AB110" s="138">
        <v>3</v>
      </c>
      <c r="AC110" s="138">
        <v>2</v>
      </c>
      <c r="AD110" s="138">
        <v>0</v>
      </c>
      <c r="AE110" s="139">
        <v>0</v>
      </c>
      <c r="AF110" s="12"/>
      <c r="AG110" s="12"/>
      <c r="AH110" s="12"/>
      <c r="AI110" s="12"/>
      <c r="AJ110" s="12"/>
      <c r="AK110" s="12"/>
      <c r="AL110" s="12"/>
    </row>
    <row r="111" spans="1:38" x14ac:dyDescent="0.4">
      <c r="A111" t="s">
        <v>401</v>
      </c>
      <c r="B111" t="s">
        <v>478</v>
      </c>
      <c r="C111" s="134" t="s">
        <v>106</v>
      </c>
      <c r="D111" s="135" t="s">
        <v>435</v>
      </c>
      <c r="E111" s="136"/>
      <c r="F111" s="136"/>
      <c r="G111" s="136"/>
      <c r="H111" s="136"/>
      <c r="I111" s="137">
        <f t="shared" si="7"/>
        <v>0</v>
      </c>
      <c r="J111" s="138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38">
        <v>0</v>
      </c>
      <c r="Z111" s="138">
        <v>0</v>
      </c>
      <c r="AA111" s="138">
        <v>0</v>
      </c>
      <c r="AB111" s="138">
        <v>0</v>
      </c>
      <c r="AC111" s="138">
        <v>0</v>
      </c>
      <c r="AD111" s="138">
        <v>0</v>
      </c>
      <c r="AE111" s="139">
        <v>0</v>
      </c>
      <c r="AF111" s="12"/>
      <c r="AG111" s="12"/>
      <c r="AH111" s="12"/>
      <c r="AI111" s="12"/>
      <c r="AJ111" s="12"/>
      <c r="AK111" s="12"/>
      <c r="AL111" s="12"/>
    </row>
    <row r="112" spans="1:38" x14ac:dyDescent="0.4">
      <c r="A112" t="s">
        <v>401</v>
      </c>
      <c r="B112" t="s">
        <v>478</v>
      </c>
      <c r="C112" s="134" t="s">
        <v>107</v>
      </c>
      <c r="D112" s="135" t="s">
        <v>435</v>
      </c>
      <c r="E112" s="136"/>
      <c r="F112" s="136"/>
      <c r="G112" s="136"/>
      <c r="H112" s="136"/>
      <c r="I112" s="137">
        <f t="shared" si="7"/>
        <v>0</v>
      </c>
      <c r="J112" s="138">
        <v>0</v>
      </c>
      <c r="K112" s="138">
        <v>0</v>
      </c>
      <c r="L112" s="138">
        <v>0</v>
      </c>
      <c r="M112" s="138">
        <v>0</v>
      </c>
      <c r="N112" s="138">
        <v>0</v>
      </c>
      <c r="O112" s="138">
        <v>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38">
        <v>0</v>
      </c>
      <c r="Z112" s="138">
        <v>0</v>
      </c>
      <c r="AA112" s="138">
        <v>0</v>
      </c>
      <c r="AB112" s="138">
        <v>0</v>
      </c>
      <c r="AC112" s="138">
        <v>0</v>
      </c>
      <c r="AD112" s="138">
        <v>0</v>
      </c>
      <c r="AE112" s="139">
        <v>0</v>
      </c>
      <c r="AF112" s="12"/>
      <c r="AG112" s="12"/>
      <c r="AH112" s="12"/>
      <c r="AI112" s="12"/>
      <c r="AJ112" s="12"/>
      <c r="AK112" s="12"/>
      <c r="AL112" s="12"/>
    </row>
    <row r="113" spans="1:38" x14ac:dyDescent="0.4">
      <c r="A113" t="s">
        <v>401</v>
      </c>
      <c r="B113" t="s">
        <v>478</v>
      </c>
      <c r="C113" s="134" t="s">
        <v>108</v>
      </c>
      <c r="D113" s="135" t="s">
        <v>435</v>
      </c>
      <c r="E113" s="136"/>
      <c r="F113" s="136"/>
      <c r="G113" s="136"/>
      <c r="H113" s="136"/>
      <c r="I113" s="137">
        <f t="shared" si="7"/>
        <v>1</v>
      </c>
      <c r="J113" s="138">
        <v>0</v>
      </c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1</v>
      </c>
      <c r="X113" s="138">
        <v>0</v>
      </c>
      <c r="Y113" s="138">
        <v>0</v>
      </c>
      <c r="Z113" s="138">
        <v>0</v>
      </c>
      <c r="AA113" s="138">
        <v>0</v>
      </c>
      <c r="AB113" s="138">
        <v>0</v>
      </c>
      <c r="AC113" s="138">
        <v>0</v>
      </c>
      <c r="AD113" s="138">
        <v>0</v>
      </c>
      <c r="AE113" s="139">
        <v>0</v>
      </c>
      <c r="AF113" s="12"/>
      <c r="AG113" s="12"/>
      <c r="AH113" s="12"/>
      <c r="AI113" s="12"/>
      <c r="AJ113" s="12"/>
      <c r="AK113" s="12"/>
      <c r="AL113" s="12"/>
    </row>
    <row r="114" spans="1:38" x14ac:dyDescent="0.4">
      <c r="A114" t="s">
        <v>503</v>
      </c>
      <c r="B114" t="s">
        <v>474</v>
      </c>
      <c r="C114" s="134" t="s">
        <v>109</v>
      </c>
      <c r="D114" s="135" t="s">
        <v>435</v>
      </c>
      <c r="E114" s="136"/>
      <c r="F114" s="136"/>
      <c r="G114" s="136"/>
      <c r="H114" s="136"/>
      <c r="I114" s="137">
        <f t="shared" si="7"/>
        <v>5</v>
      </c>
      <c r="J114" s="138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0</v>
      </c>
      <c r="T114" s="138">
        <v>0</v>
      </c>
      <c r="U114" s="138">
        <v>0</v>
      </c>
      <c r="V114" s="138">
        <v>0</v>
      </c>
      <c r="W114" s="138">
        <v>1</v>
      </c>
      <c r="X114" s="138">
        <v>1</v>
      </c>
      <c r="Y114" s="138">
        <v>2</v>
      </c>
      <c r="Z114" s="138">
        <v>0</v>
      </c>
      <c r="AA114" s="138">
        <v>0</v>
      </c>
      <c r="AB114" s="138">
        <v>1</v>
      </c>
      <c r="AC114" s="138">
        <v>0</v>
      </c>
      <c r="AD114" s="138">
        <v>0</v>
      </c>
      <c r="AE114" s="139">
        <v>0</v>
      </c>
      <c r="AF114" s="12"/>
      <c r="AG114" s="12"/>
      <c r="AH114" s="12"/>
      <c r="AI114" s="12"/>
      <c r="AJ114" s="12"/>
      <c r="AK114" s="12"/>
      <c r="AL114" s="12"/>
    </row>
    <row r="115" spans="1:38" x14ac:dyDescent="0.4">
      <c r="A115" t="s">
        <v>503</v>
      </c>
      <c r="B115" t="s">
        <v>474</v>
      </c>
      <c r="C115" s="134" t="s">
        <v>110</v>
      </c>
      <c r="D115" s="135" t="s">
        <v>435</v>
      </c>
      <c r="E115" s="136"/>
      <c r="F115" s="136"/>
      <c r="G115" s="136"/>
      <c r="H115" s="136"/>
      <c r="I115" s="137">
        <f t="shared" si="7"/>
        <v>1</v>
      </c>
      <c r="J115" s="138">
        <v>0</v>
      </c>
      <c r="K115" s="138">
        <v>0</v>
      </c>
      <c r="L115" s="138">
        <v>0</v>
      </c>
      <c r="M115" s="138">
        <v>0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8">
        <v>0</v>
      </c>
      <c r="AA115" s="138">
        <v>0</v>
      </c>
      <c r="AB115" s="138">
        <v>1</v>
      </c>
      <c r="AC115" s="138">
        <v>0</v>
      </c>
      <c r="AD115" s="138">
        <v>0</v>
      </c>
      <c r="AE115" s="139">
        <v>0</v>
      </c>
      <c r="AF115" s="12"/>
      <c r="AG115" s="12"/>
      <c r="AH115" s="12"/>
      <c r="AI115" s="12"/>
      <c r="AJ115" s="12"/>
      <c r="AK115" s="12"/>
      <c r="AL115" s="12"/>
    </row>
    <row r="116" spans="1:38" x14ac:dyDescent="0.4">
      <c r="A116" t="s">
        <v>503</v>
      </c>
      <c r="B116" t="s">
        <v>474</v>
      </c>
      <c r="C116" s="134" t="s">
        <v>111</v>
      </c>
      <c r="D116" s="135" t="s">
        <v>435</v>
      </c>
      <c r="E116" s="136"/>
      <c r="F116" s="136"/>
      <c r="G116" s="136"/>
      <c r="H116" s="136"/>
      <c r="I116" s="137">
        <f t="shared" si="7"/>
        <v>1</v>
      </c>
      <c r="J116" s="138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0</v>
      </c>
      <c r="AA116" s="138">
        <v>1</v>
      </c>
      <c r="AB116" s="138">
        <v>0</v>
      </c>
      <c r="AC116" s="138">
        <v>0</v>
      </c>
      <c r="AD116" s="138">
        <v>0</v>
      </c>
      <c r="AE116" s="139">
        <v>0</v>
      </c>
      <c r="AF116" s="12"/>
      <c r="AG116" s="12"/>
      <c r="AH116" s="12"/>
      <c r="AI116" s="12"/>
      <c r="AJ116" s="12"/>
      <c r="AK116" s="12"/>
      <c r="AL116" s="12"/>
    </row>
    <row r="117" spans="1:38" x14ac:dyDescent="0.4">
      <c r="A117" t="s">
        <v>503</v>
      </c>
      <c r="B117" t="s">
        <v>474</v>
      </c>
      <c r="C117" s="134" t="s">
        <v>112</v>
      </c>
      <c r="D117" s="135" t="s">
        <v>435</v>
      </c>
      <c r="E117" s="136"/>
      <c r="F117" s="136"/>
      <c r="G117" s="136"/>
      <c r="H117" s="136"/>
      <c r="I117" s="137">
        <f t="shared" si="7"/>
        <v>1</v>
      </c>
      <c r="J117" s="138">
        <v>0</v>
      </c>
      <c r="K117" s="138">
        <v>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0</v>
      </c>
      <c r="Y117" s="138">
        <v>0</v>
      </c>
      <c r="Z117" s="138">
        <v>0</v>
      </c>
      <c r="AA117" s="138">
        <v>1</v>
      </c>
      <c r="AB117" s="138">
        <v>0</v>
      </c>
      <c r="AC117" s="138">
        <v>0</v>
      </c>
      <c r="AD117" s="138">
        <v>0</v>
      </c>
      <c r="AE117" s="139">
        <v>0</v>
      </c>
      <c r="AF117" s="12"/>
      <c r="AG117" s="12"/>
      <c r="AH117" s="12"/>
      <c r="AI117" s="12"/>
      <c r="AJ117" s="12"/>
      <c r="AK117" s="12"/>
      <c r="AL117" s="12"/>
    </row>
    <row r="118" spans="1:38" x14ac:dyDescent="0.4">
      <c r="A118" t="s">
        <v>503</v>
      </c>
      <c r="B118" t="s">
        <v>474</v>
      </c>
      <c r="C118" s="134" t="s">
        <v>113</v>
      </c>
      <c r="D118" s="135" t="s">
        <v>435</v>
      </c>
      <c r="E118" s="136"/>
      <c r="F118" s="136"/>
      <c r="G118" s="136"/>
      <c r="H118" s="136"/>
      <c r="I118" s="137">
        <f t="shared" si="7"/>
        <v>0</v>
      </c>
      <c r="J118" s="138">
        <v>0</v>
      </c>
      <c r="K118" s="138">
        <v>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38">
        <v>0</v>
      </c>
      <c r="Z118" s="138">
        <v>0</v>
      </c>
      <c r="AA118" s="138">
        <v>0</v>
      </c>
      <c r="AB118" s="138">
        <v>0</v>
      </c>
      <c r="AC118" s="138">
        <v>0</v>
      </c>
      <c r="AD118" s="138">
        <v>0</v>
      </c>
      <c r="AE118" s="139">
        <v>0</v>
      </c>
      <c r="AF118" s="12"/>
      <c r="AG118" s="12"/>
      <c r="AH118" s="12"/>
      <c r="AI118" s="12"/>
      <c r="AJ118" s="12"/>
      <c r="AK118" s="12"/>
      <c r="AL118" s="12"/>
    </row>
    <row r="119" spans="1:38" x14ac:dyDescent="0.4">
      <c r="A119" t="s">
        <v>503</v>
      </c>
      <c r="B119" t="s">
        <v>474</v>
      </c>
      <c r="C119" s="134" t="s">
        <v>114</v>
      </c>
      <c r="D119" s="135" t="s">
        <v>435</v>
      </c>
      <c r="E119" s="136"/>
      <c r="F119" s="136"/>
      <c r="G119" s="136"/>
      <c r="H119" s="136"/>
      <c r="I119" s="137">
        <f t="shared" si="7"/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v>0</v>
      </c>
      <c r="O119" s="138">
        <v>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38">
        <v>0</v>
      </c>
      <c r="Z119" s="138">
        <v>0</v>
      </c>
      <c r="AA119" s="138">
        <v>0</v>
      </c>
      <c r="AB119" s="138">
        <v>0</v>
      </c>
      <c r="AC119" s="138">
        <v>0</v>
      </c>
      <c r="AD119" s="138">
        <v>0</v>
      </c>
      <c r="AE119" s="139">
        <v>0</v>
      </c>
      <c r="AF119" s="12"/>
      <c r="AG119" s="12"/>
      <c r="AH119" s="12"/>
      <c r="AI119" s="12"/>
      <c r="AJ119" s="12"/>
      <c r="AK119" s="12"/>
      <c r="AL119" s="12"/>
    </row>
    <row r="120" spans="1:38" x14ac:dyDescent="0.4">
      <c r="A120" t="s">
        <v>492</v>
      </c>
      <c r="B120" t="s">
        <v>484</v>
      </c>
      <c r="C120" s="134" t="s">
        <v>115</v>
      </c>
      <c r="D120" s="135" t="s">
        <v>435</v>
      </c>
      <c r="E120" s="136"/>
      <c r="F120" s="136"/>
      <c r="G120" s="136"/>
      <c r="H120" s="136"/>
      <c r="I120" s="137">
        <f t="shared" si="7"/>
        <v>1</v>
      </c>
      <c r="J120" s="138">
        <v>0</v>
      </c>
      <c r="K120" s="138">
        <v>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38">
        <v>0</v>
      </c>
      <c r="Z120" s="138">
        <v>0</v>
      </c>
      <c r="AA120" s="138">
        <v>1</v>
      </c>
      <c r="AB120" s="138">
        <v>0</v>
      </c>
      <c r="AC120" s="138">
        <v>0</v>
      </c>
      <c r="AD120" s="138">
        <v>0</v>
      </c>
      <c r="AE120" s="139">
        <v>0</v>
      </c>
      <c r="AF120" s="12"/>
      <c r="AG120" s="12"/>
      <c r="AH120" s="12"/>
      <c r="AI120" s="12"/>
      <c r="AJ120" s="12"/>
      <c r="AK120" s="12"/>
      <c r="AL120" s="12"/>
    </row>
    <row r="121" spans="1:38" x14ac:dyDescent="0.4">
      <c r="A121" t="s">
        <v>498</v>
      </c>
      <c r="B121" t="s">
        <v>391</v>
      </c>
      <c r="C121" s="134" t="s">
        <v>116</v>
      </c>
      <c r="D121" s="135" t="s">
        <v>435</v>
      </c>
      <c r="E121" s="136"/>
      <c r="F121" s="136"/>
      <c r="G121" s="136"/>
      <c r="H121" s="136"/>
      <c r="I121" s="137">
        <f t="shared" si="7"/>
        <v>1</v>
      </c>
      <c r="J121" s="138">
        <v>0</v>
      </c>
      <c r="K121" s="138">
        <v>0</v>
      </c>
      <c r="L121" s="138">
        <v>0</v>
      </c>
      <c r="M121" s="138">
        <v>0</v>
      </c>
      <c r="N121" s="138">
        <v>0</v>
      </c>
      <c r="O121" s="138">
        <v>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38">
        <v>0</v>
      </c>
      <c r="Z121" s="138">
        <v>0</v>
      </c>
      <c r="AA121" s="138">
        <v>0</v>
      </c>
      <c r="AB121" s="138">
        <v>1</v>
      </c>
      <c r="AC121" s="138">
        <v>0</v>
      </c>
      <c r="AD121" s="138">
        <v>0</v>
      </c>
      <c r="AE121" s="139">
        <v>0</v>
      </c>
      <c r="AF121" s="12"/>
      <c r="AG121" s="12"/>
      <c r="AH121" s="12"/>
      <c r="AI121" s="12"/>
      <c r="AJ121" s="12"/>
      <c r="AK121" s="12"/>
      <c r="AL121" s="12"/>
    </row>
    <row r="122" spans="1:38" x14ac:dyDescent="0.4">
      <c r="A122" t="s">
        <v>498</v>
      </c>
      <c r="B122" t="s">
        <v>391</v>
      </c>
      <c r="C122" s="134" t="s">
        <v>117</v>
      </c>
      <c r="D122" s="135" t="s">
        <v>435</v>
      </c>
      <c r="E122" s="136"/>
      <c r="F122" s="136"/>
      <c r="G122" s="136"/>
      <c r="H122" s="136"/>
      <c r="I122" s="137">
        <f t="shared" si="7"/>
        <v>1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38">
        <v>0</v>
      </c>
      <c r="Z122" s="138">
        <v>0</v>
      </c>
      <c r="AA122" s="138">
        <v>1</v>
      </c>
      <c r="AB122" s="138">
        <v>0</v>
      </c>
      <c r="AC122" s="138">
        <v>0</v>
      </c>
      <c r="AD122" s="138">
        <v>0</v>
      </c>
      <c r="AE122" s="139">
        <v>0</v>
      </c>
      <c r="AF122" s="12"/>
      <c r="AG122" s="12"/>
      <c r="AH122" s="12"/>
      <c r="AI122" s="12"/>
      <c r="AJ122" s="12"/>
      <c r="AK122" s="12"/>
      <c r="AL122" s="12"/>
    </row>
    <row r="123" spans="1:38" x14ac:dyDescent="0.4">
      <c r="A123" t="s">
        <v>498</v>
      </c>
      <c r="B123" t="s">
        <v>391</v>
      </c>
      <c r="C123" s="134" t="s">
        <v>118</v>
      </c>
      <c r="D123" s="135" t="s">
        <v>435</v>
      </c>
      <c r="E123" s="136"/>
      <c r="F123" s="136"/>
      <c r="G123" s="136"/>
      <c r="H123" s="136"/>
      <c r="I123" s="137">
        <f t="shared" si="7"/>
        <v>0</v>
      </c>
      <c r="J123" s="138">
        <v>0</v>
      </c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0</v>
      </c>
      <c r="AB123" s="138">
        <v>0</v>
      </c>
      <c r="AC123" s="138">
        <v>0</v>
      </c>
      <c r="AD123" s="138">
        <v>0</v>
      </c>
      <c r="AE123" s="139">
        <v>0</v>
      </c>
      <c r="AF123" s="12"/>
      <c r="AG123" s="12"/>
      <c r="AH123" s="12"/>
      <c r="AI123" s="12"/>
      <c r="AJ123" s="12"/>
      <c r="AK123" s="12"/>
      <c r="AL123" s="12"/>
    </row>
    <row r="124" spans="1:38" x14ac:dyDescent="0.4">
      <c r="A124" t="s">
        <v>498</v>
      </c>
      <c r="B124" t="s">
        <v>391</v>
      </c>
      <c r="C124" s="134" t="s">
        <v>119</v>
      </c>
      <c r="D124" s="135" t="s">
        <v>435</v>
      </c>
      <c r="E124" s="136"/>
      <c r="F124" s="136"/>
      <c r="G124" s="136"/>
      <c r="H124" s="136"/>
      <c r="I124" s="137">
        <f t="shared" si="7"/>
        <v>1</v>
      </c>
      <c r="J124" s="138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0</v>
      </c>
      <c r="Y124" s="138">
        <v>0</v>
      </c>
      <c r="Z124" s="138">
        <v>0</v>
      </c>
      <c r="AA124" s="138">
        <v>0</v>
      </c>
      <c r="AB124" s="138">
        <v>1</v>
      </c>
      <c r="AC124" s="138">
        <v>0</v>
      </c>
      <c r="AD124" s="138">
        <v>0</v>
      </c>
      <c r="AE124" s="139">
        <v>0</v>
      </c>
      <c r="AF124" s="12"/>
      <c r="AG124" s="12"/>
      <c r="AH124" s="12"/>
      <c r="AI124" s="12"/>
      <c r="AJ124" s="12"/>
      <c r="AK124" s="12"/>
      <c r="AL124" s="12"/>
    </row>
    <row r="125" spans="1:38" x14ac:dyDescent="0.4">
      <c r="A125" t="s">
        <v>498</v>
      </c>
      <c r="B125" t="s">
        <v>391</v>
      </c>
      <c r="C125" s="134" t="s">
        <v>120</v>
      </c>
      <c r="D125" s="135" t="s">
        <v>435</v>
      </c>
      <c r="E125" s="136"/>
      <c r="F125" s="136"/>
      <c r="G125" s="136"/>
      <c r="H125" s="136"/>
      <c r="I125" s="137">
        <f t="shared" si="7"/>
        <v>0</v>
      </c>
      <c r="J125" s="138">
        <v>0</v>
      </c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9">
        <v>0</v>
      </c>
      <c r="AF125" s="12"/>
      <c r="AG125" s="12"/>
      <c r="AH125" s="12"/>
      <c r="AI125" s="12"/>
      <c r="AJ125" s="12"/>
      <c r="AK125" s="12"/>
      <c r="AL125" s="12"/>
    </row>
    <row r="126" spans="1:38" x14ac:dyDescent="0.4">
      <c r="A126" t="s">
        <v>498</v>
      </c>
      <c r="B126" t="s">
        <v>391</v>
      </c>
      <c r="C126" s="134" t="s">
        <v>121</v>
      </c>
      <c r="D126" s="135" t="s">
        <v>435</v>
      </c>
      <c r="E126" s="136"/>
      <c r="F126" s="136"/>
      <c r="G126" s="136"/>
      <c r="H126" s="136"/>
      <c r="I126" s="137">
        <f t="shared" si="7"/>
        <v>2</v>
      </c>
      <c r="J126" s="138">
        <v>0</v>
      </c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1</v>
      </c>
      <c r="V126" s="138">
        <v>0</v>
      </c>
      <c r="W126" s="138">
        <v>0</v>
      </c>
      <c r="X126" s="138">
        <v>1</v>
      </c>
      <c r="Y126" s="138">
        <v>0</v>
      </c>
      <c r="Z126" s="138">
        <v>0</v>
      </c>
      <c r="AA126" s="138">
        <v>0</v>
      </c>
      <c r="AB126" s="138">
        <v>0</v>
      </c>
      <c r="AC126" s="138">
        <v>0</v>
      </c>
      <c r="AD126" s="138">
        <v>0</v>
      </c>
      <c r="AE126" s="139">
        <v>0</v>
      </c>
      <c r="AF126" s="12"/>
      <c r="AG126" s="12"/>
      <c r="AH126" s="12"/>
      <c r="AI126" s="12"/>
      <c r="AJ126" s="12"/>
      <c r="AK126" s="12"/>
      <c r="AL126" s="12"/>
    </row>
    <row r="127" spans="1:38" x14ac:dyDescent="0.4">
      <c r="A127" t="s">
        <v>498</v>
      </c>
      <c r="B127" t="s">
        <v>391</v>
      </c>
      <c r="C127" s="134" t="s">
        <v>122</v>
      </c>
      <c r="D127" s="135" t="s">
        <v>435</v>
      </c>
      <c r="E127" s="136"/>
      <c r="F127" s="136"/>
      <c r="G127" s="136"/>
      <c r="H127" s="136"/>
      <c r="I127" s="137">
        <f t="shared" si="7"/>
        <v>0</v>
      </c>
      <c r="J127" s="138">
        <v>0</v>
      </c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38">
        <v>0</v>
      </c>
      <c r="Z127" s="138">
        <v>0</v>
      </c>
      <c r="AA127" s="138">
        <v>0</v>
      </c>
      <c r="AB127" s="138">
        <v>0</v>
      </c>
      <c r="AC127" s="138">
        <v>0</v>
      </c>
      <c r="AD127" s="138">
        <v>0</v>
      </c>
      <c r="AE127" s="139">
        <v>0</v>
      </c>
      <c r="AF127" s="12"/>
      <c r="AG127" s="12"/>
      <c r="AH127" s="12"/>
      <c r="AI127" s="12"/>
      <c r="AJ127" s="12"/>
      <c r="AK127" s="12"/>
      <c r="AL127" s="12"/>
    </row>
    <row r="128" spans="1:38" x14ac:dyDescent="0.4">
      <c r="A128" t="s">
        <v>500</v>
      </c>
      <c r="B128" t="s">
        <v>393</v>
      </c>
      <c r="C128" s="134" t="s">
        <v>123</v>
      </c>
      <c r="D128" s="135" t="s">
        <v>435</v>
      </c>
      <c r="E128" s="136"/>
      <c r="F128" s="136"/>
      <c r="G128" s="136"/>
      <c r="H128" s="136"/>
      <c r="I128" s="137">
        <f t="shared" si="7"/>
        <v>0</v>
      </c>
      <c r="J128" s="138">
        <v>0</v>
      </c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0</v>
      </c>
      <c r="AB128" s="138">
        <v>0</v>
      </c>
      <c r="AC128" s="138">
        <v>0</v>
      </c>
      <c r="AD128" s="138">
        <v>0</v>
      </c>
      <c r="AE128" s="139">
        <v>0</v>
      </c>
      <c r="AF128" s="12"/>
      <c r="AG128" s="12"/>
      <c r="AH128" s="12"/>
      <c r="AI128" s="12"/>
      <c r="AJ128" s="12"/>
      <c r="AK128" s="12"/>
      <c r="AL128" s="12"/>
    </row>
    <row r="129" spans="1:38" x14ac:dyDescent="0.4">
      <c r="A129" t="s">
        <v>500</v>
      </c>
      <c r="B129" t="s">
        <v>393</v>
      </c>
      <c r="C129" s="134" t="s">
        <v>124</v>
      </c>
      <c r="D129" s="135" t="s">
        <v>435</v>
      </c>
      <c r="E129" s="136"/>
      <c r="F129" s="136"/>
      <c r="G129" s="136"/>
      <c r="H129" s="136"/>
      <c r="I129" s="137">
        <f t="shared" si="7"/>
        <v>0</v>
      </c>
      <c r="J129" s="138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38">
        <v>0</v>
      </c>
      <c r="Z129" s="138">
        <v>0</v>
      </c>
      <c r="AA129" s="138">
        <v>0</v>
      </c>
      <c r="AB129" s="138">
        <v>0</v>
      </c>
      <c r="AC129" s="138">
        <v>0</v>
      </c>
      <c r="AD129" s="138">
        <v>0</v>
      </c>
      <c r="AE129" s="139">
        <v>0</v>
      </c>
      <c r="AF129" s="12"/>
      <c r="AG129" s="12"/>
      <c r="AH129" s="12"/>
      <c r="AI129" s="12"/>
      <c r="AJ129" s="12"/>
      <c r="AK129" s="12"/>
      <c r="AL129" s="12"/>
    </row>
    <row r="130" spans="1:38" x14ac:dyDescent="0.4">
      <c r="A130" t="s">
        <v>500</v>
      </c>
      <c r="B130" t="s">
        <v>393</v>
      </c>
      <c r="C130" s="134" t="s">
        <v>125</v>
      </c>
      <c r="D130" s="135" t="s">
        <v>435</v>
      </c>
      <c r="E130" s="136"/>
      <c r="F130" s="136"/>
      <c r="G130" s="136"/>
      <c r="H130" s="136"/>
      <c r="I130" s="137">
        <f t="shared" si="7"/>
        <v>1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1</v>
      </c>
      <c r="Z130" s="138">
        <v>0</v>
      </c>
      <c r="AA130" s="138">
        <v>0</v>
      </c>
      <c r="AB130" s="138">
        <v>0</v>
      </c>
      <c r="AC130" s="138">
        <v>0</v>
      </c>
      <c r="AD130" s="138">
        <v>0</v>
      </c>
      <c r="AE130" s="139">
        <v>0</v>
      </c>
      <c r="AF130" s="12"/>
      <c r="AG130" s="12"/>
      <c r="AH130" s="12"/>
      <c r="AI130" s="12"/>
      <c r="AJ130" s="12"/>
      <c r="AK130" s="12"/>
      <c r="AL130" s="12"/>
    </row>
    <row r="131" spans="1:38" x14ac:dyDescent="0.4">
      <c r="A131" t="s">
        <v>500</v>
      </c>
      <c r="B131" t="s">
        <v>393</v>
      </c>
      <c r="C131" s="134" t="s">
        <v>126</v>
      </c>
      <c r="D131" s="135" t="s">
        <v>435</v>
      </c>
      <c r="E131" s="136"/>
      <c r="F131" s="136"/>
      <c r="G131" s="136"/>
      <c r="H131" s="136"/>
      <c r="I131" s="137">
        <f t="shared" si="7"/>
        <v>1</v>
      </c>
      <c r="J131" s="138">
        <v>0</v>
      </c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38">
        <v>0</v>
      </c>
      <c r="Z131" s="138">
        <v>0</v>
      </c>
      <c r="AA131" s="138">
        <v>0</v>
      </c>
      <c r="AB131" s="138">
        <v>1</v>
      </c>
      <c r="AC131" s="138">
        <v>0</v>
      </c>
      <c r="AD131" s="138">
        <v>0</v>
      </c>
      <c r="AE131" s="139">
        <v>0</v>
      </c>
      <c r="AF131" s="12"/>
      <c r="AG131" s="12"/>
      <c r="AH131" s="12"/>
      <c r="AI131" s="12"/>
      <c r="AJ131" s="12"/>
      <c r="AK131" s="12"/>
      <c r="AL131" s="12"/>
    </row>
    <row r="132" spans="1:38" x14ac:dyDescent="0.4">
      <c r="A132" t="s">
        <v>500</v>
      </c>
      <c r="B132" t="s">
        <v>393</v>
      </c>
      <c r="C132" s="134" t="s">
        <v>127</v>
      </c>
      <c r="D132" s="135" t="s">
        <v>435</v>
      </c>
      <c r="E132" s="136"/>
      <c r="F132" s="136"/>
      <c r="G132" s="136"/>
      <c r="H132" s="136"/>
      <c r="I132" s="137">
        <f t="shared" si="7"/>
        <v>3</v>
      </c>
      <c r="J132" s="138">
        <v>0</v>
      </c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38">
        <v>0</v>
      </c>
      <c r="Z132" s="138">
        <v>0</v>
      </c>
      <c r="AA132" s="138">
        <v>1</v>
      </c>
      <c r="AB132" s="138">
        <v>2</v>
      </c>
      <c r="AC132" s="138">
        <v>0</v>
      </c>
      <c r="AD132" s="138">
        <v>0</v>
      </c>
      <c r="AE132" s="139">
        <v>0</v>
      </c>
      <c r="AF132" s="12"/>
      <c r="AG132" s="12"/>
      <c r="AH132" s="12"/>
      <c r="AI132" s="12"/>
      <c r="AJ132" s="12"/>
      <c r="AK132" s="12"/>
      <c r="AL132" s="12"/>
    </row>
    <row r="133" spans="1:38" x14ac:dyDescent="0.4">
      <c r="A133" t="s">
        <v>500</v>
      </c>
      <c r="B133" t="s">
        <v>393</v>
      </c>
      <c r="C133" s="134" t="s">
        <v>128</v>
      </c>
      <c r="D133" s="135" t="s">
        <v>435</v>
      </c>
      <c r="E133" s="136"/>
      <c r="F133" s="136"/>
      <c r="G133" s="136"/>
      <c r="H133" s="136"/>
      <c r="I133" s="137">
        <f t="shared" si="7"/>
        <v>0</v>
      </c>
      <c r="J133" s="138">
        <v>0</v>
      </c>
      <c r="K133" s="138">
        <v>0</v>
      </c>
      <c r="L133" s="138">
        <v>0</v>
      </c>
      <c r="M133" s="138">
        <v>0</v>
      </c>
      <c r="N133" s="138">
        <v>0</v>
      </c>
      <c r="O133" s="138">
        <v>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38">
        <v>0</v>
      </c>
      <c r="Z133" s="138">
        <v>0</v>
      </c>
      <c r="AA133" s="138">
        <v>0</v>
      </c>
      <c r="AB133" s="138">
        <v>0</v>
      </c>
      <c r="AC133" s="138">
        <v>0</v>
      </c>
      <c r="AD133" s="138">
        <v>0</v>
      </c>
      <c r="AE133" s="139">
        <v>0</v>
      </c>
      <c r="AF133" s="12"/>
      <c r="AG133" s="12"/>
      <c r="AH133" s="12"/>
      <c r="AI133" s="12"/>
      <c r="AJ133" s="12"/>
      <c r="AK133" s="12"/>
      <c r="AL133" s="12"/>
    </row>
    <row r="134" spans="1:38" x14ac:dyDescent="0.4">
      <c r="A134" t="s">
        <v>500</v>
      </c>
      <c r="B134" t="s">
        <v>393</v>
      </c>
      <c r="C134" s="134" t="s">
        <v>129</v>
      </c>
      <c r="D134" s="135" t="s">
        <v>435</v>
      </c>
      <c r="E134" s="136"/>
      <c r="F134" s="136"/>
      <c r="G134" s="136"/>
      <c r="H134" s="136"/>
      <c r="I134" s="137">
        <f t="shared" si="7"/>
        <v>0</v>
      </c>
      <c r="J134" s="138">
        <v>0</v>
      </c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0</v>
      </c>
      <c r="AB134" s="138">
        <v>0</v>
      </c>
      <c r="AC134" s="138">
        <v>0</v>
      </c>
      <c r="AD134" s="138">
        <v>0</v>
      </c>
      <c r="AE134" s="139">
        <v>0</v>
      </c>
      <c r="AF134" s="12"/>
      <c r="AG134" s="12"/>
      <c r="AH134" s="12"/>
      <c r="AI134" s="12"/>
      <c r="AJ134" s="12"/>
      <c r="AK134" s="12"/>
      <c r="AL134" s="12"/>
    </row>
    <row r="135" spans="1:38" x14ac:dyDescent="0.4">
      <c r="A135" t="s">
        <v>500</v>
      </c>
      <c r="B135" t="s">
        <v>393</v>
      </c>
      <c r="C135" s="134" t="s">
        <v>130</v>
      </c>
      <c r="D135" s="135" t="s">
        <v>435</v>
      </c>
      <c r="E135" s="136"/>
      <c r="F135" s="136"/>
      <c r="G135" s="136"/>
      <c r="H135" s="136"/>
      <c r="I135" s="137">
        <f t="shared" si="7"/>
        <v>1</v>
      </c>
      <c r="J135" s="138">
        <v>0</v>
      </c>
      <c r="K135" s="138">
        <v>0</v>
      </c>
      <c r="L135" s="138">
        <v>0</v>
      </c>
      <c r="M135" s="138">
        <v>0</v>
      </c>
      <c r="N135" s="138">
        <v>0</v>
      </c>
      <c r="O135" s="138">
        <v>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38">
        <v>1</v>
      </c>
      <c r="Z135" s="138">
        <v>0</v>
      </c>
      <c r="AA135" s="138">
        <v>0</v>
      </c>
      <c r="AB135" s="138">
        <v>0</v>
      </c>
      <c r="AC135" s="138">
        <v>0</v>
      </c>
      <c r="AD135" s="138">
        <v>0</v>
      </c>
      <c r="AE135" s="139">
        <v>0</v>
      </c>
      <c r="AF135" s="12"/>
      <c r="AG135" s="12"/>
      <c r="AH135" s="12"/>
      <c r="AI135" s="12"/>
      <c r="AJ135" s="12"/>
      <c r="AK135" s="12"/>
      <c r="AL135" s="12"/>
    </row>
    <row r="136" spans="1:38" x14ac:dyDescent="0.4">
      <c r="A136" t="s">
        <v>500</v>
      </c>
      <c r="B136" t="s">
        <v>393</v>
      </c>
      <c r="C136" s="134" t="s">
        <v>131</v>
      </c>
      <c r="D136" s="135" t="s">
        <v>435</v>
      </c>
      <c r="E136" s="136"/>
      <c r="F136" s="136"/>
      <c r="G136" s="136"/>
      <c r="H136" s="136"/>
      <c r="I136" s="137">
        <f t="shared" si="7"/>
        <v>1</v>
      </c>
      <c r="J136" s="138">
        <v>0</v>
      </c>
      <c r="K136" s="138">
        <v>0</v>
      </c>
      <c r="L136" s="138">
        <v>0</v>
      </c>
      <c r="M136" s="138">
        <v>0</v>
      </c>
      <c r="N136" s="138">
        <v>0</v>
      </c>
      <c r="O136" s="138">
        <v>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0</v>
      </c>
      <c r="Y136" s="138">
        <v>0</v>
      </c>
      <c r="Z136" s="138">
        <v>0</v>
      </c>
      <c r="AA136" s="138">
        <v>1</v>
      </c>
      <c r="AB136" s="138">
        <v>0</v>
      </c>
      <c r="AC136" s="138">
        <v>0</v>
      </c>
      <c r="AD136" s="138">
        <v>0</v>
      </c>
      <c r="AE136" s="139">
        <v>0</v>
      </c>
      <c r="AF136" s="12"/>
      <c r="AG136" s="12"/>
      <c r="AH136" s="12"/>
      <c r="AI136" s="12"/>
      <c r="AJ136" s="12"/>
      <c r="AK136" s="12"/>
      <c r="AL136" s="12"/>
    </row>
    <row r="137" spans="1:38" x14ac:dyDescent="0.4">
      <c r="A137" t="s">
        <v>497</v>
      </c>
      <c r="B137" t="s">
        <v>470</v>
      </c>
      <c r="C137" s="134" t="s">
        <v>132</v>
      </c>
      <c r="D137" s="135" t="s">
        <v>435</v>
      </c>
      <c r="E137" s="136"/>
      <c r="F137" s="136"/>
      <c r="G137" s="136"/>
      <c r="H137" s="136"/>
      <c r="I137" s="137">
        <f t="shared" ref="I137:I195" si="8">SUM(J137:AE137)</f>
        <v>5</v>
      </c>
      <c r="J137" s="138">
        <v>0</v>
      </c>
      <c r="K137" s="138">
        <v>0</v>
      </c>
      <c r="L137" s="138">
        <v>0</v>
      </c>
      <c r="M137" s="138">
        <v>0</v>
      </c>
      <c r="N137" s="138">
        <v>0</v>
      </c>
      <c r="O137" s="138">
        <v>0</v>
      </c>
      <c r="P137" s="138">
        <v>0</v>
      </c>
      <c r="Q137" s="138">
        <v>0</v>
      </c>
      <c r="R137" s="138">
        <v>1</v>
      </c>
      <c r="S137" s="138">
        <v>0</v>
      </c>
      <c r="T137" s="138">
        <v>0</v>
      </c>
      <c r="U137" s="138">
        <v>0</v>
      </c>
      <c r="V137" s="138">
        <v>1</v>
      </c>
      <c r="W137" s="138">
        <v>0</v>
      </c>
      <c r="X137" s="138">
        <v>1</v>
      </c>
      <c r="Y137" s="138">
        <v>1</v>
      </c>
      <c r="Z137" s="138">
        <v>0</v>
      </c>
      <c r="AA137" s="138">
        <v>1</v>
      </c>
      <c r="AB137" s="138">
        <v>0</v>
      </c>
      <c r="AC137" s="138">
        <v>0</v>
      </c>
      <c r="AD137" s="138">
        <v>0</v>
      </c>
      <c r="AE137" s="139">
        <v>0</v>
      </c>
      <c r="AF137" s="12"/>
      <c r="AG137" s="12"/>
      <c r="AH137" s="12"/>
      <c r="AI137" s="12"/>
      <c r="AJ137" s="12"/>
      <c r="AK137" s="12"/>
      <c r="AL137" s="12"/>
    </row>
    <row r="138" spans="1:38" x14ac:dyDescent="0.4">
      <c r="A138" t="s">
        <v>497</v>
      </c>
      <c r="B138" t="s">
        <v>470</v>
      </c>
      <c r="C138" s="134" t="s">
        <v>133</v>
      </c>
      <c r="D138" s="135" t="s">
        <v>435</v>
      </c>
      <c r="E138" s="136"/>
      <c r="F138" s="136"/>
      <c r="G138" s="136"/>
      <c r="H138" s="136"/>
      <c r="I138" s="137">
        <f t="shared" si="8"/>
        <v>0</v>
      </c>
      <c r="J138" s="138">
        <v>0</v>
      </c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38">
        <v>0</v>
      </c>
      <c r="Z138" s="138">
        <v>0</v>
      </c>
      <c r="AA138" s="138">
        <v>0</v>
      </c>
      <c r="AB138" s="138">
        <v>0</v>
      </c>
      <c r="AC138" s="138">
        <v>0</v>
      </c>
      <c r="AD138" s="138">
        <v>0</v>
      </c>
      <c r="AE138" s="139">
        <v>0</v>
      </c>
      <c r="AF138" s="12"/>
      <c r="AG138" s="12"/>
      <c r="AH138" s="12"/>
      <c r="AI138" s="12"/>
      <c r="AJ138" s="12"/>
      <c r="AK138" s="12"/>
      <c r="AL138" s="12"/>
    </row>
    <row r="139" spans="1:38" x14ac:dyDescent="0.4">
      <c r="A139" t="s">
        <v>497</v>
      </c>
      <c r="B139" t="s">
        <v>390</v>
      </c>
      <c r="C139" s="134" t="s">
        <v>134</v>
      </c>
      <c r="D139" s="135" t="s">
        <v>435</v>
      </c>
      <c r="E139" s="136"/>
      <c r="F139" s="136"/>
      <c r="G139" s="136"/>
      <c r="H139" s="136"/>
      <c r="I139" s="137">
        <f t="shared" si="8"/>
        <v>3</v>
      </c>
      <c r="J139" s="138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0</v>
      </c>
      <c r="X139" s="138">
        <v>0</v>
      </c>
      <c r="Y139" s="138">
        <v>1</v>
      </c>
      <c r="Z139" s="138">
        <v>0</v>
      </c>
      <c r="AA139" s="138">
        <v>2</v>
      </c>
      <c r="AB139" s="138">
        <v>0</v>
      </c>
      <c r="AC139" s="138">
        <v>0</v>
      </c>
      <c r="AD139" s="138">
        <v>0</v>
      </c>
      <c r="AE139" s="139">
        <v>0</v>
      </c>
      <c r="AF139" s="12"/>
      <c r="AG139" s="12"/>
      <c r="AH139" s="12"/>
      <c r="AI139" s="12"/>
      <c r="AJ139" s="12"/>
      <c r="AK139" s="12"/>
      <c r="AL139" s="12"/>
    </row>
    <row r="140" spans="1:38" x14ac:dyDescent="0.4">
      <c r="A140" t="s">
        <v>497</v>
      </c>
      <c r="B140" t="s">
        <v>390</v>
      </c>
      <c r="C140" s="134" t="s">
        <v>135</v>
      </c>
      <c r="D140" s="135" t="s">
        <v>435</v>
      </c>
      <c r="E140" s="136"/>
      <c r="F140" s="136"/>
      <c r="G140" s="136"/>
      <c r="H140" s="136"/>
      <c r="I140" s="137">
        <f t="shared" si="8"/>
        <v>0</v>
      </c>
      <c r="J140" s="138">
        <v>0</v>
      </c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38">
        <v>0</v>
      </c>
      <c r="Z140" s="138">
        <v>0</v>
      </c>
      <c r="AA140" s="138">
        <v>0</v>
      </c>
      <c r="AB140" s="138">
        <v>0</v>
      </c>
      <c r="AC140" s="138">
        <v>0</v>
      </c>
      <c r="AD140" s="138">
        <v>0</v>
      </c>
      <c r="AE140" s="139">
        <v>0</v>
      </c>
      <c r="AF140" s="12"/>
      <c r="AG140" s="12"/>
      <c r="AH140" s="12"/>
      <c r="AI140" s="12"/>
      <c r="AJ140" s="12"/>
      <c r="AK140" s="12"/>
      <c r="AL140" s="12"/>
    </row>
    <row r="141" spans="1:38" x14ac:dyDescent="0.4">
      <c r="A141" t="s">
        <v>497</v>
      </c>
      <c r="B141" t="s">
        <v>390</v>
      </c>
      <c r="C141" s="134" t="s">
        <v>136</v>
      </c>
      <c r="D141" s="135" t="s">
        <v>435</v>
      </c>
      <c r="E141" s="136"/>
      <c r="F141" s="136"/>
      <c r="G141" s="136"/>
      <c r="H141" s="136"/>
      <c r="I141" s="137">
        <f t="shared" si="8"/>
        <v>3</v>
      </c>
      <c r="J141" s="138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1</v>
      </c>
      <c r="X141" s="138">
        <v>0</v>
      </c>
      <c r="Y141" s="138">
        <v>0</v>
      </c>
      <c r="Z141" s="138">
        <v>1</v>
      </c>
      <c r="AA141" s="138">
        <v>0</v>
      </c>
      <c r="AB141" s="138">
        <v>1</v>
      </c>
      <c r="AC141" s="138">
        <v>0</v>
      </c>
      <c r="AD141" s="138">
        <v>0</v>
      </c>
      <c r="AE141" s="139">
        <v>0</v>
      </c>
      <c r="AF141" s="12"/>
      <c r="AG141" s="12"/>
      <c r="AH141" s="12"/>
      <c r="AI141" s="12"/>
      <c r="AJ141" s="12"/>
      <c r="AK141" s="12"/>
      <c r="AL141" s="12"/>
    </row>
    <row r="142" spans="1:38" x14ac:dyDescent="0.4">
      <c r="A142" t="s">
        <v>497</v>
      </c>
      <c r="B142" t="s">
        <v>470</v>
      </c>
      <c r="C142" s="134" t="s">
        <v>137</v>
      </c>
      <c r="D142" s="135" t="s">
        <v>435</v>
      </c>
      <c r="E142" s="136"/>
      <c r="F142" s="136"/>
      <c r="G142" s="136"/>
      <c r="H142" s="136"/>
      <c r="I142" s="137">
        <f t="shared" si="8"/>
        <v>1</v>
      </c>
      <c r="J142" s="138">
        <v>0</v>
      </c>
      <c r="K142" s="138">
        <v>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38">
        <v>0</v>
      </c>
      <c r="Z142" s="138">
        <v>0</v>
      </c>
      <c r="AA142" s="138">
        <v>1</v>
      </c>
      <c r="AB142" s="138">
        <v>0</v>
      </c>
      <c r="AC142" s="138">
        <v>0</v>
      </c>
      <c r="AD142" s="138">
        <v>0</v>
      </c>
      <c r="AE142" s="139">
        <v>0</v>
      </c>
      <c r="AF142" s="12"/>
      <c r="AG142" s="12"/>
      <c r="AH142" s="12"/>
      <c r="AI142" s="12"/>
      <c r="AJ142" s="12"/>
      <c r="AK142" s="12"/>
      <c r="AL142" s="12"/>
    </row>
    <row r="143" spans="1:38" x14ac:dyDescent="0.4">
      <c r="A143" t="s">
        <v>497</v>
      </c>
      <c r="B143" t="s">
        <v>470</v>
      </c>
      <c r="C143" s="134" t="s">
        <v>138</v>
      </c>
      <c r="D143" s="135" t="s">
        <v>435</v>
      </c>
      <c r="E143" s="136"/>
      <c r="F143" s="136"/>
      <c r="G143" s="136"/>
      <c r="H143" s="136"/>
      <c r="I143" s="137">
        <f t="shared" si="8"/>
        <v>2</v>
      </c>
      <c r="J143" s="138">
        <v>0</v>
      </c>
      <c r="K143" s="138">
        <v>0</v>
      </c>
      <c r="L143" s="138">
        <v>0</v>
      </c>
      <c r="M143" s="138">
        <v>0</v>
      </c>
      <c r="N143" s="138">
        <v>0</v>
      </c>
      <c r="O143" s="138">
        <v>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38">
        <v>0</v>
      </c>
      <c r="Z143" s="138">
        <v>0</v>
      </c>
      <c r="AA143" s="138">
        <v>0</v>
      </c>
      <c r="AB143" s="138">
        <v>2</v>
      </c>
      <c r="AC143" s="138">
        <v>0</v>
      </c>
      <c r="AD143" s="138">
        <v>0</v>
      </c>
      <c r="AE143" s="139">
        <v>0</v>
      </c>
      <c r="AF143" s="12"/>
      <c r="AG143" s="12"/>
      <c r="AH143" s="12"/>
      <c r="AI143" s="12"/>
      <c r="AJ143" s="12"/>
      <c r="AK143" s="12"/>
      <c r="AL143" s="12"/>
    </row>
    <row r="144" spans="1:38" x14ac:dyDescent="0.4">
      <c r="A144" t="s">
        <v>502</v>
      </c>
      <c r="B144" t="s">
        <v>473</v>
      </c>
      <c r="C144" s="134" t="s">
        <v>139</v>
      </c>
      <c r="D144" s="135" t="s">
        <v>435</v>
      </c>
      <c r="E144" s="136"/>
      <c r="F144" s="136"/>
      <c r="G144" s="136"/>
      <c r="H144" s="136"/>
      <c r="I144" s="137">
        <f t="shared" si="8"/>
        <v>6</v>
      </c>
      <c r="J144" s="138">
        <v>0</v>
      </c>
      <c r="K144" s="138">
        <v>0</v>
      </c>
      <c r="L144" s="138">
        <v>0</v>
      </c>
      <c r="M144" s="138">
        <v>0</v>
      </c>
      <c r="N144" s="138">
        <v>0</v>
      </c>
      <c r="O144" s="138">
        <v>0</v>
      </c>
      <c r="P144" s="138">
        <v>0</v>
      </c>
      <c r="Q144" s="138">
        <v>0</v>
      </c>
      <c r="R144" s="138">
        <v>0</v>
      </c>
      <c r="S144" s="138">
        <v>1</v>
      </c>
      <c r="T144" s="138">
        <v>0</v>
      </c>
      <c r="U144" s="138">
        <v>0</v>
      </c>
      <c r="V144" s="138">
        <v>0</v>
      </c>
      <c r="W144" s="138">
        <v>1</v>
      </c>
      <c r="X144" s="138">
        <v>0</v>
      </c>
      <c r="Y144" s="138">
        <v>0</v>
      </c>
      <c r="Z144" s="138">
        <v>0</v>
      </c>
      <c r="AA144" s="138">
        <v>3</v>
      </c>
      <c r="AB144" s="138">
        <v>0</v>
      </c>
      <c r="AC144" s="138">
        <v>0</v>
      </c>
      <c r="AD144" s="138">
        <v>1</v>
      </c>
      <c r="AE144" s="139">
        <v>0</v>
      </c>
      <c r="AF144" s="12"/>
      <c r="AG144" s="12"/>
      <c r="AH144" s="12"/>
      <c r="AI144" s="12"/>
      <c r="AJ144" s="12"/>
      <c r="AK144" s="12"/>
      <c r="AL144" s="12"/>
    </row>
    <row r="145" spans="1:38" x14ac:dyDescent="0.4">
      <c r="A145" t="s">
        <v>502</v>
      </c>
      <c r="B145" t="s">
        <v>473</v>
      </c>
      <c r="C145" s="134" t="s">
        <v>140</v>
      </c>
      <c r="D145" s="135" t="s">
        <v>435</v>
      </c>
      <c r="E145" s="136"/>
      <c r="F145" s="136"/>
      <c r="G145" s="136"/>
      <c r="H145" s="136"/>
      <c r="I145" s="137">
        <f t="shared" si="8"/>
        <v>10</v>
      </c>
      <c r="J145" s="138">
        <v>0</v>
      </c>
      <c r="K145" s="138">
        <v>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1</v>
      </c>
      <c r="S145" s="138">
        <v>0</v>
      </c>
      <c r="T145" s="138">
        <v>0</v>
      </c>
      <c r="U145" s="138">
        <v>0</v>
      </c>
      <c r="V145" s="138">
        <v>0</v>
      </c>
      <c r="W145" s="138">
        <v>0</v>
      </c>
      <c r="X145" s="138">
        <v>0</v>
      </c>
      <c r="Y145" s="138">
        <v>1</v>
      </c>
      <c r="Z145" s="138">
        <v>1</v>
      </c>
      <c r="AA145" s="138">
        <v>1</v>
      </c>
      <c r="AB145" s="138">
        <v>6</v>
      </c>
      <c r="AC145" s="138">
        <v>0</v>
      </c>
      <c r="AD145" s="138">
        <v>0</v>
      </c>
      <c r="AE145" s="139">
        <v>0</v>
      </c>
      <c r="AF145" s="12"/>
      <c r="AG145" s="12"/>
      <c r="AH145" s="12"/>
      <c r="AI145" s="12"/>
      <c r="AJ145" s="12"/>
      <c r="AK145" s="12"/>
      <c r="AL145" s="12"/>
    </row>
    <row r="146" spans="1:38" x14ac:dyDescent="0.4">
      <c r="A146" t="s">
        <v>502</v>
      </c>
      <c r="B146" t="s">
        <v>473</v>
      </c>
      <c r="C146" s="134" t="s">
        <v>141</v>
      </c>
      <c r="D146" s="135" t="s">
        <v>435</v>
      </c>
      <c r="E146" s="136"/>
      <c r="F146" s="136"/>
      <c r="G146" s="136"/>
      <c r="H146" s="136"/>
      <c r="I146" s="137">
        <f t="shared" si="8"/>
        <v>7</v>
      </c>
      <c r="J146" s="138">
        <v>0</v>
      </c>
      <c r="K146" s="138">
        <v>0</v>
      </c>
      <c r="L146" s="138">
        <v>0</v>
      </c>
      <c r="M146" s="138">
        <v>0</v>
      </c>
      <c r="N146" s="138">
        <v>0</v>
      </c>
      <c r="O146" s="138">
        <v>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1</v>
      </c>
      <c r="V146" s="138">
        <v>0</v>
      </c>
      <c r="W146" s="138">
        <v>0</v>
      </c>
      <c r="X146" s="138">
        <v>0</v>
      </c>
      <c r="Y146" s="138">
        <v>1</v>
      </c>
      <c r="Z146" s="138">
        <v>2</v>
      </c>
      <c r="AA146" s="138">
        <v>0</v>
      </c>
      <c r="AB146" s="138">
        <v>2</v>
      </c>
      <c r="AC146" s="138">
        <v>1</v>
      </c>
      <c r="AD146" s="138">
        <v>0</v>
      </c>
      <c r="AE146" s="139">
        <v>0</v>
      </c>
      <c r="AF146" s="12"/>
      <c r="AG146" s="12"/>
      <c r="AH146" s="12"/>
      <c r="AI146" s="12"/>
      <c r="AJ146" s="12"/>
      <c r="AK146" s="12"/>
      <c r="AL146" s="12"/>
    </row>
    <row r="147" spans="1:38" x14ac:dyDescent="0.4">
      <c r="A147" t="s">
        <v>502</v>
      </c>
      <c r="B147" t="s">
        <v>473</v>
      </c>
      <c r="C147" s="134" t="s">
        <v>142</v>
      </c>
      <c r="D147" s="135" t="s">
        <v>435</v>
      </c>
      <c r="E147" s="136"/>
      <c r="F147" s="136"/>
      <c r="G147" s="136"/>
      <c r="H147" s="136"/>
      <c r="I147" s="137">
        <f t="shared" si="8"/>
        <v>3</v>
      </c>
      <c r="J147" s="138">
        <v>0</v>
      </c>
      <c r="K147" s="138">
        <v>0</v>
      </c>
      <c r="L147" s="138">
        <v>0</v>
      </c>
      <c r="M147" s="138">
        <v>0</v>
      </c>
      <c r="N147" s="138">
        <v>0</v>
      </c>
      <c r="O147" s="138">
        <v>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38">
        <v>2</v>
      </c>
      <c r="Z147" s="138">
        <v>0</v>
      </c>
      <c r="AA147" s="138">
        <v>1</v>
      </c>
      <c r="AB147" s="138">
        <v>0</v>
      </c>
      <c r="AC147" s="138">
        <v>0</v>
      </c>
      <c r="AD147" s="138">
        <v>0</v>
      </c>
      <c r="AE147" s="139">
        <v>0</v>
      </c>
      <c r="AF147" s="12"/>
      <c r="AG147" s="12"/>
      <c r="AH147" s="12"/>
      <c r="AI147" s="12"/>
      <c r="AJ147" s="12"/>
      <c r="AK147" s="12"/>
      <c r="AL147" s="12"/>
    </row>
    <row r="148" spans="1:38" x14ac:dyDescent="0.4">
      <c r="A148" t="s">
        <v>502</v>
      </c>
      <c r="B148" t="s">
        <v>473</v>
      </c>
      <c r="C148" s="134" t="s">
        <v>143</v>
      </c>
      <c r="D148" s="135" t="s">
        <v>435</v>
      </c>
      <c r="E148" s="136"/>
      <c r="F148" s="136"/>
      <c r="G148" s="136"/>
      <c r="H148" s="136"/>
      <c r="I148" s="137">
        <f t="shared" si="8"/>
        <v>1</v>
      </c>
      <c r="J148" s="138">
        <v>0</v>
      </c>
      <c r="K148" s="138">
        <v>0</v>
      </c>
      <c r="L148" s="138">
        <v>0</v>
      </c>
      <c r="M148" s="138">
        <v>0</v>
      </c>
      <c r="N148" s="138">
        <v>0</v>
      </c>
      <c r="O148" s="138">
        <v>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1</v>
      </c>
      <c r="V148" s="138">
        <v>0</v>
      </c>
      <c r="W148" s="138">
        <v>0</v>
      </c>
      <c r="X148" s="138">
        <v>0</v>
      </c>
      <c r="Y148" s="138">
        <v>0</v>
      </c>
      <c r="Z148" s="138">
        <v>0</v>
      </c>
      <c r="AA148" s="138">
        <v>0</v>
      </c>
      <c r="AB148" s="138">
        <v>0</v>
      </c>
      <c r="AC148" s="138">
        <v>0</v>
      </c>
      <c r="AD148" s="138">
        <v>0</v>
      </c>
      <c r="AE148" s="139">
        <v>0</v>
      </c>
      <c r="AF148" s="12"/>
      <c r="AG148" s="12"/>
      <c r="AH148" s="12"/>
      <c r="AI148" s="12"/>
      <c r="AJ148" s="12"/>
      <c r="AK148" s="12"/>
      <c r="AL148" s="12"/>
    </row>
    <row r="149" spans="1:38" x14ac:dyDescent="0.4">
      <c r="A149" t="s">
        <v>502</v>
      </c>
      <c r="B149" t="s">
        <v>473</v>
      </c>
      <c r="C149" s="134" t="s">
        <v>144</v>
      </c>
      <c r="D149" s="135" t="s">
        <v>435</v>
      </c>
      <c r="E149" s="136"/>
      <c r="F149" s="136"/>
      <c r="G149" s="136"/>
      <c r="H149" s="136"/>
      <c r="I149" s="137">
        <f t="shared" si="8"/>
        <v>1</v>
      </c>
      <c r="J149" s="138">
        <v>0</v>
      </c>
      <c r="K149" s="138">
        <v>0</v>
      </c>
      <c r="L149" s="138">
        <v>0</v>
      </c>
      <c r="M149" s="138">
        <v>0</v>
      </c>
      <c r="N149" s="138">
        <v>0</v>
      </c>
      <c r="O149" s="138">
        <v>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38">
        <v>0</v>
      </c>
      <c r="Z149" s="138">
        <v>0</v>
      </c>
      <c r="AA149" s="138">
        <v>0</v>
      </c>
      <c r="AB149" s="138">
        <v>0</v>
      </c>
      <c r="AC149" s="138">
        <v>1</v>
      </c>
      <c r="AD149" s="138">
        <v>0</v>
      </c>
      <c r="AE149" s="139">
        <v>0</v>
      </c>
      <c r="AF149" s="12"/>
      <c r="AG149" s="12"/>
      <c r="AH149" s="12"/>
      <c r="AI149" s="12"/>
      <c r="AJ149" s="12"/>
      <c r="AK149" s="12"/>
      <c r="AL149" s="12"/>
    </row>
    <row r="150" spans="1:38" x14ac:dyDescent="0.4">
      <c r="A150" t="s">
        <v>502</v>
      </c>
      <c r="B150" t="s">
        <v>473</v>
      </c>
      <c r="C150" s="134" t="s">
        <v>145</v>
      </c>
      <c r="D150" s="135" t="s">
        <v>435</v>
      </c>
      <c r="E150" s="136"/>
      <c r="F150" s="136"/>
      <c r="G150" s="136"/>
      <c r="H150" s="136"/>
      <c r="I150" s="137">
        <f t="shared" si="8"/>
        <v>1</v>
      </c>
      <c r="J150" s="138">
        <v>0</v>
      </c>
      <c r="K150" s="138">
        <v>0</v>
      </c>
      <c r="L150" s="138">
        <v>0</v>
      </c>
      <c r="M150" s="138">
        <v>0</v>
      </c>
      <c r="N150" s="138">
        <v>0</v>
      </c>
      <c r="O150" s="138">
        <v>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1</v>
      </c>
      <c r="W150" s="138">
        <v>0</v>
      </c>
      <c r="X150" s="138">
        <v>0</v>
      </c>
      <c r="Y150" s="138">
        <v>0</v>
      </c>
      <c r="Z150" s="138">
        <v>0</v>
      </c>
      <c r="AA150" s="138">
        <v>0</v>
      </c>
      <c r="AB150" s="138">
        <v>0</v>
      </c>
      <c r="AC150" s="138">
        <v>0</v>
      </c>
      <c r="AD150" s="138">
        <v>0</v>
      </c>
      <c r="AE150" s="139">
        <v>0</v>
      </c>
      <c r="AF150" s="12"/>
      <c r="AG150" s="12"/>
      <c r="AH150" s="12"/>
      <c r="AI150" s="12"/>
      <c r="AJ150" s="12"/>
      <c r="AK150" s="12"/>
      <c r="AL150" s="12"/>
    </row>
    <row r="151" spans="1:38" x14ac:dyDescent="0.4">
      <c r="A151" t="s">
        <v>497</v>
      </c>
      <c r="B151" t="s">
        <v>390</v>
      </c>
      <c r="C151" s="134" t="s">
        <v>146</v>
      </c>
      <c r="D151" s="135" t="s">
        <v>435</v>
      </c>
      <c r="E151" s="136"/>
      <c r="F151" s="136"/>
      <c r="G151" s="136"/>
      <c r="H151" s="136"/>
      <c r="I151" s="137">
        <f t="shared" si="8"/>
        <v>2</v>
      </c>
      <c r="J151" s="138">
        <v>0</v>
      </c>
      <c r="K151" s="138">
        <v>0</v>
      </c>
      <c r="L151" s="138">
        <v>0</v>
      </c>
      <c r="M151" s="138">
        <v>0</v>
      </c>
      <c r="N151" s="138">
        <v>0</v>
      </c>
      <c r="O151" s="138">
        <v>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0</v>
      </c>
      <c r="X151" s="138">
        <v>0</v>
      </c>
      <c r="Y151" s="138">
        <v>0</v>
      </c>
      <c r="Z151" s="138">
        <v>0</v>
      </c>
      <c r="AA151" s="138">
        <v>0</v>
      </c>
      <c r="AB151" s="138">
        <v>2</v>
      </c>
      <c r="AC151" s="138">
        <v>0</v>
      </c>
      <c r="AD151" s="138">
        <v>0</v>
      </c>
      <c r="AE151" s="139">
        <v>0</v>
      </c>
      <c r="AF151" s="12"/>
      <c r="AG151" s="12"/>
      <c r="AH151" s="12"/>
      <c r="AI151" s="12"/>
      <c r="AJ151" s="12"/>
      <c r="AK151" s="12"/>
      <c r="AL151" s="12"/>
    </row>
    <row r="152" spans="1:38" x14ac:dyDescent="0.4">
      <c r="A152" t="s">
        <v>493</v>
      </c>
      <c r="B152" t="s">
        <v>467</v>
      </c>
      <c r="C152" s="134" t="s">
        <v>147</v>
      </c>
      <c r="D152" s="135" t="s">
        <v>435</v>
      </c>
      <c r="E152" s="136"/>
      <c r="F152" s="136"/>
      <c r="G152" s="136"/>
      <c r="H152" s="136"/>
      <c r="I152" s="137">
        <f t="shared" si="8"/>
        <v>2</v>
      </c>
      <c r="J152" s="138">
        <v>0</v>
      </c>
      <c r="K152" s="138">
        <v>0</v>
      </c>
      <c r="L152" s="138">
        <v>0</v>
      </c>
      <c r="M152" s="138">
        <v>0</v>
      </c>
      <c r="N152" s="138">
        <v>0</v>
      </c>
      <c r="O152" s="138">
        <v>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38">
        <v>0</v>
      </c>
      <c r="Z152" s="138">
        <v>1</v>
      </c>
      <c r="AA152" s="138">
        <v>1</v>
      </c>
      <c r="AB152" s="138">
        <v>0</v>
      </c>
      <c r="AC152" s="138">
        <v>0</v>
      </c>
      <c r="AD152" s="138">
        <v>0</v>
      </c>
      <c r="AE152" s="139">
        <v>0</v>
      </c>
      <c r="AF152" s="12"/>
      <c r="AG152" s="12"/>
      <c r="AH152" s="12"/>
      <c r="AI152" s="12"/>
      <c r="AJ152" s="12"/>
      <c r="AK152" s="12"/>
      <c r="AL152" s="12"/>
    </row>
    <row r="153" spans="1:38" x14ac:dyDescent="0.4">
      <c r="A153" t="s">
        <v>493</v>
      </c>
      <c r="B153" t="s">
        <v>467</v>
      </c>
      <c r="C153" s="134" t="s">
        <v>148</v>
      </c>
      <c r="D153" s="135" t="s">
        <v>435</v>
      </c>
      <c r="E153" s="136"/>
      <c r="F153" s="136"/>
      <c r="G153" s="136"/>
      <c r="H153" s="136"/>
      <c r="I153" s="137">
        <f t="shared" si="8"/>
        <v>0</v>
      </c>
      <c r="J153" s="138">
        <v>0</v>
      </c>
      <c r="K153" s="138">
        <v>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0</v>
      </c>
      <c r="Y153" s="138">
        <v>0</v>
      </c>
      <c r="Z153" s="138">
        <v>0</v>
      </c>
      <c r="AA153" s="138">
        <v>0</v>
      </c>
      <c r="AB153" s="138">
        <v>0</v>
      </c>
      <c r="AC153" s="138">
        <v>0</v>
      </c>
      <c r="AD153" s="138">
        <v>0</v>
      </c>
      <c r="AE153" s="139">
        <v>0</v>
      </c>
      <c r="AF153" s="12"/>
      <c r="AG153" s="12"/>
      <c r="AH153" s="12"/>
      <c r="AI153" s="12"/>
      <c r="AJ153" s="12"/>
      <c r="AK153" s="12"/>
      <c r="AL153" s="12"/>
    </row>
    <row r="154" spans="1:38" x14ac:dyDescent="0.4">
      <c r="A154" t="s">
        <v>499</v>
      </c>
      <c r="B154" t="s">
        <v>392</v>
      </c>
      <c r="C154" s="134" t="s">
        <v>149</v>
      </c>
      <c r="D154" s="135" t="s">
        <v>435</v>
      </c>
      <c r="E154" s="136"/>
      <c r="F154" s="136"/>
      <c r="G154" s="136"/>
      <c r="H154" s="136"/>
      <c r="I154" s="137">
        <f t="shared" si="8"/>
        <v>3</v>
      </c>
      <c r="J154" s="138">
        <v>0</v>
      </c>
      <c r="K154" s="138">
        <v>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0</v>
      </c>
      <c r="U154" s="138">
        <v>0</v>
      </c>
      <c r="V154" s="138">
        <v>0</v>
      </c>
      <c r="W154" s="138">
        <v>1</v>
      </c>
      <c r="X154" s="138">
        <v>0</v>
      </c>
      <c r="Y154" s="138">
        <v>1</v>
      </c>
      <c r="Z154" s="138">
        <v>0</v>
      </c>
      <c r="AA154" s="138">
        <v>0</v>
      </c>
      <c r="AB154" s="138">
        <v>1</v>
      </c>
      <c r="AC154" s="138">
        <v>0</v>
      </c>
      <c r="AD154" s="138">
        <v>0</v>
      </c>
      <c r="AE154" s="139">
        <v>0</v>
      </c>
      <c r="AF154" s="12"/>
      <c r="AG154" s="12"/>
      <c r="AH154" s="12"/>
      <c r="AI154" s="12"/>
      <c r="AJ154" s="12"/>
      <c r="AK154" s="12"/>
      <c r="AL154" s="12"/>
    </row>
    <row r="155" spans="1:38" x14ac:dyDescent="0.4">
      <c r="A155" t="s">
        <v>499</v>
      </c>
      <c r="B155" t="s">
        <v>392</v>
      </c>
      <c r="C155" s="134" t="s">
        <v>150</v>
      </c>
      <c r="D155" s="135" t="s">
        <v>435</v>
      </c>
      <c r="E155" s="136"/>
      <c r="F155" s="136"/>
      <c r="G155" s="136"/>
      <c r="H155" s="136"/>
      <c r="I155" s="137">
        <f t="shared" si="8"/>
        <v>1</v>
      </c>
      <c r="J155" s="138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0</v>
      </c>
      <c r="Y155" s="138">
        <v>0</v>
      </c>
      <c r="Z155" s="138">
        <v>0</v>
      </c>
      <c r="AA155" s="138">
        <v>1</v>
      </c>
      <c r="AB155" s="138">
        <v>0</v>
      </c>
      <c r="AC155" s="138">
        <v>0</v>
      </c>
      <c r="AD155" s="138">
        <v>0</v>
      </c>
      <c r="AE155" s="139">
        <v>0</v>
      </c>
      <c r="AF155" s="12"/>
      <c r="AG155" s="12"/>
      <c r="AH155" s="12"/>
      <c r="AI155" s="12"/>
      <c r="AJ155" s="12"/>
      <c r="AK155" s="12"/>
      <c r="AL155" s="12"/>
    </row>
    <row r="156" spans="1:38" x14ac:dyDescent="0.4">
      <c r="A156" t="s">
        <v>493</v>
      </c>
      <c r="B156" t="s">
        <v>467</v>
      </c>
      <c r="C156" s="134" t="s">
        <v>151</v>
      </c>
      <c r="D156" s="135" t="s">
        <v>435</v>
      </c>
      <c r="E156" s="136"/>
      <c r="F156" s="136"/>
      <c r="G156" s="136"/>
      <c r="H156" s="136"/>
      <c r="I156" s="137">
        <f t="shared" si="8"/>
        <v>3</v>
      </c>
      <c r="J156" s="138">
        <v>0</v>
      </c>
      <c r="K156" s="138">
        <v>0</v>
      </c>
      <c r="L156" s="138">
        <v>0</v>
      </c>
      <c r="M156" s="138">
        <v>0</v>
      </c>
      <c r="N156" s="138">
        <v>0</v>
      </c>
      <c r="O156" s="138">
        <v>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2</v>
      </c>
      <c r="W156" s="138">
        <v>0</v>
      </c>
      <c r="X156" s="138">
        <v>0</v>
      </c>
      <c r="Y156" s="138">
        <v>0</v>
      </c>
      <c r="Z156" s="138">
        <v>0</v>
      </c>
      <c r="AA156" s="138">
        <v>0</v>
      </c>
      <c r="AB156" s="138">
        <v>1</v>
      </c>
      <c r="AC156" s="138">
        <v>0</v>
      </c>
      <c r="AD156" s="138">
        <v>0</v>
      </c>
      <c r="AE156" s="139">
        <v>0</v>
      </c>
      <c r="AF156" s="12"/>
      <c r="AG156" s="12"/>
      <c r="AH156" s="12"/>
      <c r="AI156" s="12"/>
      <c r="AJ156" s="12"/>
      <c r="AK156" s="12"/>
      <c r="AL156" s="12"/>
    </row>
    <row r="157" spans="1:38" x14ac:dyDescent="0.4">
      <c r="A157" t="s">
        <v>499</v>
      </c>
      <c r="B157" t="s">
        <v>392</v>
      </c>
      <c r="C157" s="134" t="s">
        <v>152</v>
      </c>
      <c r="D157" s="135" t="s">
        <v>435</v>
      </c>
      <c r="E157" s="136"/>
      <c r="F157" s="136"/>
      <c r="G157" s="136"/>
      <c r="H157" s="136"/>
      <c r="I157" s="137">
        <f t="shared" si="8"/>
        <v>3</v>
      </c>
      <c r="J157" s="138">
        <v>0</v>
      </c>
      <c r="K157" s="138">
        <v>0</v>
      </c>
      <c r="L157" s="138">
        <v>0</v>
      </c>
      <c r="M157" s="138">
        <v>0</v>
      </c>
      <c r="N157" s="138">
        <v>0</v>
      </c>
      <c r="O157" s="138">
        <v>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1</v>
      </c>
      <c r="X157" s="138">
        <v>0</v>
      </c>
      <c r="Y157" s="138">
        <v>1</v>
      </c>
      <c r="Z157" s="138">
        <v>0</v>
      </c>
      <c r="AA157" s="138">
        <v>1</v>
      </c>
      <c r="AB157" s="138">
        <v>0</v>
      </c>
      <c r="AC157" s="138">
        <v>0</v>
      </c>
      <c r="AD157" s="138">
        <v>0</v>
      </c>
      <c r="AE157" s="139">
        <v>0</v>
      </c>
      <c r="AF157" s="12"/>
      <c r="AG157" s="12"/>
      <c r="AH157" s="12"/>
      <c r="AI157" s="12"/>
      <c r="AJ157" s="12"/>
      <c r="AK157" s="12"/>
      <c r="AL157" s="12"/>
    </row>
    <row r="158" spans="1:38" x14ac:dyDescent="0.4">
      <c r="A158" t="s">
        <v>499</v>
      </c>
      <c r="B158" t="s">
        <v>392</v>
      </c>
      <c r="C158" s="134" t="s">
        <v>153</v>
      </c>
      <c r="D158" s="135" t="s">
        <v>435</v>
      </c>
      <c r="E158" s="136"/>
      <c r="F158" s="136"/>
      <c r="G158" s="136"/>
      <c r="H158" s="136"/>
      <c r="I158" s="137">
        <f t="shared" si="8"/>
        <v>1</v>
      </c>
      <c r="J158" s="138">
        <v>0</v>
      </c>
      <c r="K158" s="138">
        <v>0</v>
      </c>
      <c r="L158" s="138">
        <v>0</v>
      </c>
      <c r="M158" s="138">
        <v>0</v>
      </c>
      <c r="N158" s="138">
        <v>0</v>
      </c>
      <c r="O158" s="138">
        <v>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0</v>
      </c>
      <c r="W158" s="138">
        <v>0</v>
      </c>
      <c r="X158" s="138">
        <v>0</v>
      </c>
      <c r="Y158" s="138">
        <v>0</v>
      </c>
      <c r="Z158" s="138">
        <v>0</v>
      </c>
      <c r="AA158" s="138">
        <v>0</v>
      </c>
      <c r="AB158" s="138">
        <v>1</v>
      </c>
      <c r="AC158" s="138">
        <v>0</v>
      </c>
      <c r="AD158" s="138">
        <v>0</v>
      </c>
      <c r="AE158" s="139">
        <v>0</v>
      </c>
      <c r="AF158" s="12"/>
      <c r="AG158" s="12"/>
      <c r="AH158" s="12"/>
      <c r="AI158" s="12"/>
      <c r="AJ158" s="12"/>
      <c r="AK158" s="12"/>
      <c r="AL158" s="12"/>
    </row>
    <row r="159" spans="1:38" x14ac:dyDescent="0.4">
      <c r="A159" t="s">
        <v>510</v>
      </c>
      <c r="B159" t="s">
        <v>485</v>
      </c>
      <c r="C159" s="134" t="s">
        <v>154</v>
      </c>
      <c r="D159" s="135" t="s">
        <v>435</v>
      </c>
      <c r="E159" s="136"/>
      <c r="F159" s="136"/>
      <c r="G159" s="136"/>
      <c r="H159" s="136"/>
      <c r="I159" s="137">
        <f t="shared" si="8"/>
        <v>2</v>
      </c>
      <c r="J159" s="138">
        <v>0</v>
      </c>
      <c r="K159" s="138">
        <v>0</v>
      </c>
      <c r="L159" s="138">
        <v>0</v>
      </c>
      <c r="M159" s="138">
        <v>0</v>
      </c>
      <c r="N159" s="138">
        <v>0</v>
      </c>
      <c r="O159" s="138">
        <v>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0</v>
      </c>
      <c r="Y159" s="138">
        <v>1</v>
      </c>
      <c r="Z159" s="138">
        <v>0</v>
      </c>
      <c r="AA159" s="138">
        <v>0</v>
      </c>
      <c r="AB159" s="138">
        <v>1</v>
      </c>
      <c r="AC159" s="138">
        <v>0</v>
      </c>
      <c r="AD159" s="138">
        <v>0</v>
      </c>
      <c r="AE159" s="139">
        <v>0</v>
      </c>
      <c r="AF159" s="12"/>
      <c r="AG159" s="12"/>
      <c r="AH159" s="12"/>
      <c r="AI159" s="12"/>
      <c r="AJ159" s="12"/>
      <c r="AK159" s="12"/>
      <c r="AL159" s="12"/>
    </row>
    <row r="160" spans="1:38" x14ac:dyDescent="0.4">
      <c r="A160" t="s">
        <v>510</v>
      </c>
      <c r="B160" t="s">
        <v>485</v>
      </c>
      <c r="C160" s="134" t="s">
        <v>155</v>
      </c>
      <c r="D160" s="135" t="s">
        <v>435</v>
      </c>
      <c r="E160" s="136"/>
      <c r="F160" s="136"/>
      <c r="G160" s="136"/>
      <c r="H160" s="136"/>
      <c r="I160" s="137">
        <f t="shared" si="8"/>
        <v>0</v>
      </c>
      <c r="J160" s="138">
        <v>0</v>
      </c>
      <c r="K160" s="138">
        <v>0</v>
      </c>
      <c r="L160" s="138">
        <v>0</v>
      </c>
      <c r="M160" s="138">
        <v>0</v>
      </c>
      <c r="N160" s="138">
        <v>0</v>
      </c>
      <c r="O160" s="138">
        <v>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38">
        <v>0</v>
      </c>
      <c r="Z160" s="138">
        <v>0</v>
      </c>
      <c r="AA160" s="138">
        <v>0</v>
      </c>
      <c r="AB160" s="138">
        <v>0</v>
      </c>
      <c r="AC160" s="138">
        <v>0</v>
      </c>
      <c r="AD160" s="138">
        <v>0</v>
      </c>
      <c r="AE160" s="139">
        <v>0</v>
      </c>
      <c r="AF160" s="12"/>
      <c r="AG160" s="12"/>
      <c r="AH160" s="12"/>
      <c r="AI160" s="12"/>
      <c r="AJ160" s="12"/>
      <c r="AK160" s="12"/>
      <c r="AL160" s="12"/>
    </row>
    <row r="161" spans="1:38" x14ac:dyDescent="0.4">
      <c r="A161" t="s">
        <v>510</v>
      </c>
      <c r="B161" t="s">
        <v>485</v>
      </c>
      <c r="C161" s="134" t="s">
        <v>156</v>
      </c>
      <c r="D161" s="135" t="s">
        <v>435</v>
      </c>
      <c r="E161" s="136"/>
      <c r="F161" s="136"/>
      <c r="G161" s="136"/>
      <c r="H161" s="136"/>
      <c r="I161" s="137">
        <f t="shared" si="8"/>
        <v>2</v>
      </c>
      <c r="J161" s="138">
        <v>0</v>
      </c>
      <c r="K161" s="138">
        <v>0</v>
      </c>
      <c r="L161" s="138">
        <v>0</v>
      </c>
      <c r="M161" s="138">
        <v>0</v>
      </c>
      <c r="N161" s="138">
        <v>0</v>
      </c>
      <c r="O161" s="138">
        <v>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0</v>
      </c>
      <c r="Y161" s="138">
        <v>1</v>
      </c>
      <c r="Z161" s="138">
        <v>0</v>
      </c>
      <c r="AA161" s="138">
        <v>1</v>
      </c>
      <c r="AB161" s="138">
        <v>0</v>
      </c>
      <c r="AC161" s="138">
        <v>0</v>
      </c>
      <c r="AD161" s="138">
        <v>0</v>
      </c>
      <c r="AE161" s="139">
        <v>0</v>
      </c>
      <c r="AF161" s="12"/>
      <c r="AG161" s="12"/>
      <c r="AH161" s="12"/>
      <c r="AI161" s="12"/>
      <c r="AJ161" s="12"/>
      <c r="AK161" s="12"/>
      <c r="AL161" s="12"/>
    </row>
    <row r="162" spans="1:38" x14ac:dyDescent="0.4">
      <c r="A162" t="s">
        <v>510</v>
      </c>
      <c r="B162" t="s">
        <v>486</v>
      </c>
      <c r="C162" s="134" t="s">
        <v>157</v>
      </c>
      <c r="D162" s="135" t="s">
        <v>435</v>
      </c>
      <c r="E162" s="136"/>
      <c r="F162" s="136"/>
      <c r="G162" s="136"/>
      <c r="H162" s="136"/>
      <c r="I162" s="137">
        <f t="shared" si="8"/>
        <v>3</v>
      </c>
      <c r="J162" s="138">
        <v>0</v>
      </c>
      <c r="K162" s="138">
        <v>0</v>
      </c>
      <c r="L162" s="138">
        <v>0</v>
      </c>
      <c r="M162" s="138">
        <v>0</v>
      </c>
      <c r="N162" s="138">
        <v>0</v>
      </c>
      <c r="O162" s="138">
        <v>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8">
        <v>0</v>
      </c>
      <c r="V162" s="138">
        <v>1</v>
      </c>
      <c r="W162" s="138">
        <v>0</v>
      </c>
      <c r="X162" s="138">
        <v>1</v>
      </c>
      <c r="Y162" s="138">
        <v>0</v>
      </c>
      <c r="Z162" s="138">
        <v>0</v>
      </c>
      <c r="AA162" s="138">
        <v>0</v>
      </c>
      <c r="AB162" s="138">
        <v>1</v>
      </c>
      <c r="AC162" s="138">
        <v>0</v>
      </c>
      <c r="AD162" s="138">
        <v>0</v>
      </c>
      <c r="AE162" s="139">
        <v>0</v>
      </c>
      <c r="AF162" s="12"/>
      <c r="AG162" s="12"/>
      <c r="AH162" s="12"/>
      <c r="AI162" s="12"/>
      <c r="AJ162" s="12"/>
      <c r="AK162" s="12"/>
      <c r="AL162" s="12"/>
    </row>
    <row r="163" spans="1:38" x14ac:dyDescent="0.4">
      <c r="A163" t="s">
        <v>510</v>
      </c>
      <c r="B163" t="s">
        <v>486</v>
      </c>
      <c r="C163" s="134" t="s">
        <v>158</v>
      </c>
      <c r="D163" s="135" t="s">
        <v>435</v>
      </c>
      <c r="E163" s="136"/>
      <c r="F163" s="136"/>
      <c r="G163" s="136"/>
      <c r="H163" s="136"/>
      <c r="I163" s="137">
        <f t="shared" si="8"/>
        <v>2</v>
      </c>
      <c r="J163" s="138">
        <v>0</v>
      </c>
      <c r="K163" s="138">
        <v>0</v>
      </c>
      <c r="L163" s="138">
        <v>0</v>
      </c>
      <c r="M163" s="138">
        <v>0</v>
      </c>
      <c r="N163" s="138">
        <v>0</v>
      </c>
      <c r="O163" s="138">
        <v>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38">
        <v>1</v>
      </c>
      <c r="Z163" s="138">
        <v>0</v>
      </c>
      <c r="AA163" s="138">
        <v>1</v>
      </c>
      <c r="AB163" s="138">
        <v>0</v>
      </c>
      <c r="AC163" s="138">
        <v>0</v>
      </c>
      <c r="AD163" s="138">
        <v>0</v>
      </c>
      <c r="AE163" s="139">
        <v>0</v>
      </c>
      <c r="AF163" s="12"/>
      <c r="AG163" s="12"/>
      <c r="AH163" s="12"/>
      <c r="AI163" s="12"/>
      <c r="AJ163" s="12"/>
      <c r="AK163" s="12"/>
      <c r="AL163" s="12"/>
    </row>
    <row r="164" spans="1:38" x14ac:dyDescent="0.4">
      <c r="A164" t="s">
        <v>510</v>
      </c>
      <c r="B164" t="s">
        <v>486</v>
      </c>
      <c r="C164" s="134" t="s">
        <v>159</v>
      </c>
      <c r="D164" s="135" t="s">
        <v>435</v>
      </c>
      <c r="E164" s="136"/>
      <c r="F164" s="136"/>
      <c r="G164" s="136"/>
      <c r="H164" s="136"/>
      <c r="I164" s="137">
        <f t="shared" si="8"/>
        <v>3</v>
      </c>
      <c r="J164" s="138">
        <v>0</v>
      </c>
      <c r="K164" s="138">
        <v>0</v>
      </c>
      <c r="L164" s="138">
        <v>0</v>
      </c>
      <c r="M164" s="138">
        <v>0</v>
      </c>
      <c r="N164" s="138">
        <v>0</v>
      </c>
      <c r="O164" s="138">
        <v>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38">
        <v>0</v>
      </c>
      <c r="Z164" s="138">
        <v>1</v>
      </c>
      <c r="AA164" s="138">
        <v>1</v>
      </c>
      <c r="AB164" s="138">
        <v>0</v>
      </c>
      <c r="AC164" s="138">
        <v>1</v>
      </c>
      <c r="AD164" s="138">
        <v>0</v>
      </c>
      <c r="AE164" s="139">
        <v>0</v>
      </c>
      <c r="AF164" s="12"/>
      <c r="AG164" s="12"/>
      <c r="AH164" s="12"/>
      <c r="AI164" s="12"/>
      <c r="AJ164" s="12"/>
      <c r="AK164" s="12"/>
      <c r="AL164" s="12"/>
    </row>
    <row r="165" spans="1:38" x14ac:dyDescent="0.4">
      <c r="A165" t="s">
        <v>510</v>
      </c>
      <c r="B165" t="s">
        <v>485</v>
      </c>
      <c r="C165" s="134" t="s">
        <v>160</v>
      </c>
      <c r="D165" s="135" t="s">
        <v>435</v>
      </c>
      <c r="E165" s="136"/>
      <c r="F165" s="136"/>
      <c r="G165" s="136"/>
      <c r="H165" s="136"/>
      <c r="I165" s="137">
        <f t="shared" si="8"/>
        <v>5</v>
      </c>
      <c r="J165" s="138">
        <v>0</v>
      </c>
      <c r="K165" s="138">
        <v>0</v>
      </c>
      <c r="L165" s="138">
        <v>0</v>
      </c>
      <c r="M165" s="138">
        <v>0</v>
      </c>
      <c r="N165" s="138">
        <v>0</v>
      </c>
      <c r="O165" s="138">
        <v>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0</v>
      </c>
      <c r="V165" s="138">
        <v>0</v>
      </c>
      <c r="W165" s="138">
        <v>0</v>
      </c>
      <c r="X165" s="138">
        <v>0</v>
      </c>
      <c r="Y165" s="138">
        <v>0</v>
      </c>
      <c r="Z165" s="138">
        <v>2</v>
      </c>
      <c r="AA165" s="138">
        <v>2</v>
      </c>
      <c r="AB165" s="138">
        <v>1</v>
      </c>
      <c r="AC165" s="138">
        <v>0</v>
      </c>
      <c r="AD165" s="138">
        <v>0</v>
      </c>
      <c r="AE165" s="139">
        <v>0</v>
      </c>
      <c r="AF165" s="12"/>
      <c r="AG165" s="12"/>
      <c r="AH165" s="12"/>
      <c r="AI165" s="12"/>
      <c r="AJ165" s="12"/>
      <c r="AK165" s="12"/>
      <c r="AL165" s="12"/>
    </row>
    <row r="166" spans="1:38" x14ac:dyDescent="0.4">
      <c r="A166" t="s">
        <v>494</v>
      </c>
      <c r="B166" t="s">
        <v>469</v>
      </c>
      <c r="C166" s="134" t="s">
        <v>161</v>
      </c>
      <c r="D166" s="135" t="s">
        <v>435</v>
      </c>
      <c r="E166" s="136"/>
      <c r="F166" s="136"/>
      <c r="G166" s="136"/>
      <c r="H166" s="136"/>
      <c r="I166" s="137">
        <f t="shared" si="8"/>
        <v>19</v>
      </c>
      <c r="J166" s="138">
        <v>0</v>
      </c>
      <c r="K166" s="138">
        <v>0</v>
      </c>
      <c r="L166" s="138">
        <v>0</v>
      </c>
      <c r="M166" s="138">
        <v>0</v>
      </c>
      <c r="N166" s="138">
        <v>0</v>
      </c>
      <c r="O166" s="138">
        <v>0</v>
      </c>
      <c r="P166" s="138">
        <v>0</v>
      </c>
      <c r="Q166" s="138">
        <v>0</v>
      </c>
      <c r="R166" s="138">
        <v>0</v>
      </c>
      <c r="S166" s="138">
        <v>0</v>
      </c>
      <c r="T166" s="138">
        <v>3</v>
      </c>
      <c r="U166" s="138">
        <v>1</v>
      </c>
      <c r="V166" s="138">
        <v>1</v>
      </c>
      <c r="W166" s="138">
        <v>1</v>
      </c>
      <c r="X166" s="138">
        <v>1</v>
      </c>
      <c r="Y166" s="138">
        <v>2</v>
      </c>
      <c r="Z166" s="138">
        <v>1</v>
      </c>
      <c r="AA166" s="138">
        <v>6</v>
      </c>
      <c r="AB166" s="138">
        <v>3</v>
      </c>
      <c r="AC166" s="138">
        <v>0</v>
      </c>
      <c r="AD166" s="138">
        <v>0</v>
      </c>
      <c r="AE166" s="139">
        <v>0</v>
      </c>
      <c r="AF166" s="12"/>
      <c r="AG166" s="12"/>
      <c r="AH166" s="12"/>
      <c r="AI166" s="12"/>
      <c r="AJ166" s="12"/>
      <c r="AK166" s="12"/>
      <c r="AL166" s="12"/>
    </row>
    <row r="167" spans="1:38" x14ac:dyDescent="0.4">
      <c r="A167" t="s">
        <v>494</v>
      </c>
      <c r="B167" t="s">
        <v>469</v>
      </c>
      <c r="C167" s="134" t="s">
        <v>162</v>
      </c>
      <c r="D167" s="135" t="s">
        <v>435</v>
      </c>
      <c r="E167" s="136"/>
      <c r="F167" s="136"/>
      <c r="G167" s="136"/>
      <c r="H167" s="136"/>
      <c r="I167" s="137">
        <f t="shared" si="8"/>
        <v>1</v>
      </c>
      <c r="J167" s="138">
        <v>0</v>
      </c>
      <c r="K167" s="138">
        <v>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0</v>
      </c>
      <c r="X167" s="138">
        <v>0</v>
      </c>
      <c r="Y167" s="138">
        <v>0</v>
      </c>
      <c r="Z167" s="138">
        <v>0</v>
      </c>
      <c r="AA167" s="138">
        <v>0</v>
      </c>
      <c r="AB167" s="138">
        <v>1</v>
      </c>
      <c r="AC167" s="138">
        <v>0</v>
      </c>
      <c r="AD167" s="138">
        <v>0</v>
      </c>
      <c r="AE167" s="139">
        <v>0</v>
      </c>
      <c r="AF167" s="12"/>
      <c r="AG167" s="12"/>
      <c r="AH167" s="12"/>
      <c r="AI167" s="12"/>
      <c r="AJ167" s="12"/>
      <c r="AK167" s="12"/>
      <c r="AL167" s="12"/>
    </row>
    <row r="168" spans="1:38" x14ac:dyDescent="0.4">
      <c r="A168" t="s">
        <v>494</v>
      </c>
      <c r="B168" t="s">
        <v>469</v>
      </c>
      <c r="C168" s="134" t="s">
        <v>163</v>
      </c>
      <c r="D168" s="135" t="s">
        <v>435</v>
      </c>
      <c r="E168" s="136"/>
      <c r="F168" s="136"/>
      <c r="G168" s="136"/>
      <c r="H168" s="136"/>
      <c r="I168" s="137">
        <f t="shared" si="8"/>
        <v>0</v>
      </c>
      <c r="J168" s="138">
        <v>0</v>
      </c>
      <c r="K168" s="138">
        <v>0</v>
      </c>
      <c r="L168" s="138">
        <v>0</v>
      </c>
      <c r="M168" s="138">
        <v>0</v>
      </c>
      <c r="N168" s="138">
        <v>0</v>
      </c>
      <c r="O168" s="138">
        <v>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38">
        <v>0</v>
      </c>
      <c r="Z168" s="138">
        <v>0</v>
      </c>
      <c r="AA168" s="138">
        <v>0</v>
      </c>
      <c r="AB168" s="138">
        <v>0</v>
      </c>
      <c r="AC168" s="138">
        <v>0</v>
      </c>
      <c r="AD168" s="138">
        <v>0</v>
      </c>
      <c r="AE168" s="139">
        <v>0</v>
      </c>
      <c r="AF168" s="12"/>
      <c r="AG168" s="12"/>
      <c r="AH168" s="12"/>
      <c r="AI168" s="12"/>
      <c r="AJ168" s="12"/>
      <c r="AK168" s="12"/>
      <c r="AL168" s="12"/>
    </row>
    <row r="169" spans="1:38" x14ac:dyDescent="0.4">
      <c r="A169" t="s">
        <v>494</v>
      </c>
      <c r="B169" t="s">
        <v>469</v>
      </c>
      <c r="C169" s="134" t="s">
        <v>164</v>
      </c>
      <c r="D169" s="135" t="s">
        <v>435</v>
      </c>
      <c r="E169" s="136"/>
      <c r="F169" s="136"/>
      <c r="G169" s="136"/>
      <c r="H169" s="136"/>
      <c r="I169" s="137">
        <f t="shared" si="8"/>
        <v>0</v>
      </c>
      <c r="J169" s="138">
        <v>0</v>
      </c>
      <c r="K169" s="138">
        <v>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38">
        <v>0</v>
      </c>
      <c r="Z169" s="138">
        <v>0</v>
      </c>
      <c r="AA169" s="138">
        <v>0</v>
      </c>
      <c r="AB169" s="138">
        <v>0</v>
      </c>
      <c r="AC169" s="138">
        <v>0</v>
      </c>
      <c r="AD169" s="138">
        <v>0</v>
      </c>
      <c r="AE169" s="139">
        <v>0</v>
      </c>
      <c r="AF169" s="12"/>
      <c r="AG169" s="12"/>
      <c r="AH169" s="12"/>
      <c r="AI169" s="12"/>
      <c r="AJ169" s="12"/>
      <c r="AK169" s="12"/>
      <c r="AL169" s="12"/>
    </row>
    <row r="170" spans="1:38" x14ac:dyDescent="0.4">
      <c r="A170" t="s">
        <v>494</v>
      </c>
      <c r="B170" t="s">
        <v>469</v>
      </c>
      <c r="C170" s="134" t="s">
        <v>165</v>
      </c>
      <c r="D170" s="135" t="s">
        <v>435</v>
      </c>
      <c r="E170" s="136"/>
      <c r="F170" s="136"/>
      <c r="G170" s="136"/>
      <c r="H170" s="136"/>
      <c r="I170" s="137">
        <f t="shared" si="8"/>
        <v>4</v>
      </c>
      <c r="J170" s="138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0</v>
      </c>
      <c r="V170" s="138">
        <v>0</v>
      </c>
      <c r="W170" s="138">
        <v>0</v>
      </c>
      <c r="X170" s="138">
        <v>1</v>
      </c>
      <c r="Y170" s="138">
        <v>2</v>
      </c>
      <c r="Z170" s="138">
        <v>1</v>
      </c>
      <c r="AA170" s="138">
        <v>0</v>
      </c>
      <c r="AB170" s="138">
        <v>0</v>
      </c>
      <c r="AC170" s="138">
        <v>0</v>
      </c>
      <c r="AD170" s="138">
        <v>0</v>
      </c>
      <c r="AE170" s="139">
        <v>0</v>
      </c>
      <c r="AF170" s="12"/>
      <c r="AG170" s="12"/>
      <c r="AH170" s="12"/>
      <c r="AI170" s="12"/>
      <c r="AJ170" s="12"/>
      <c r="AK170" s="12"/>
      <c r="AL170" s="12"/>
    </row>
    <row r="171" spans="1:38" x14ac:dyDescent="0.4">
      <c r="A171" t="s">
        <v>494</v>
      </c>
      <c r="B171" t="s">
        <v>469</v>
      </c>
      <c r="C171" s="134" t="s">
        <v>166</v>
      </c>
      <c r="D171" s="135" t="s">
        <v>435</v>
      </c>
      <c r="E171" s="136"/>
      <c r="F171" s="136"/>
      <c r="G171" s="136"/>
      <c r="H171" s="136"/>
      <c r="I171" s="137">
        <f t="shared" si="8"/>
        <v>4</v>
      </c>
      <c r="J171" s="138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0</v>
      </c>
      <c r="Y171" s="138">
        <v>2</v>
      </c>
      <c r="Z171" s="138">
        <v>0</v>
      </c>
      <c r="AA171" s="138">
        <v>2</v>
      </c>
      <c r="AB171" s="138">
        <v>0</v>
      </c>
      <c r="AC171" s="138">
        <v>0</v>
      </c>
      <c r="AD171" s="138">
        <v>0</v>
      </c>
      <c r="AE171" s="139">
        <v>0</v>
      </c>
      <c r="AF171" s="12"/>
      <c r="AG171" s="12"/>
      <c r="AH171" s="12"/>
      <c r="AI171" s="12"/>
      <c r="AJ171" s="12"/>
      <c r="AK171" s="12"/>
      <c r="AL171" s="12"/>
    </row>
    <row r="172" spans="1:38" x14ac:dyDescent="0.4">
      <c r="A172" t="s">
        <v>494</v>
      </c>
      <c r="B172" t="s">
        <v>469</v>
      </c>
      <c r="C172" s="134" t="s">
        <v>167</v>
      </c>
      <c r="D172" s="135" t="s">
        <v>435</v>
      </c>
      <c r="E172" s="136"/>
      <c r="F172" s="136"/>
      <c r="G172" s="136"/>
      <c r="H172" s="136"/>
      <c r="I172" s="137">
        <f t="shared" si="8"/>
        <v>6</v>
      </c>
      <c r="J172" s="138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0</v>
      </c>
      <c r="W172" s="138">
        <v>0</v>
      </c>
      <c r="X172" s="138">
        <v>1</v>
      </c>
      <c r="Y172" s="138">
        <v>1</v>
      </c>
      <c r="Z172" s="138">
        <v>2</v>
      </c>
      <c r="AA172" s="138">
        <v>2</v>
      </c>
      <c r="AB172" s="138">
        <v>0</v>
      </c>
      <c r="AC172" s="138">
        <v>0</v>
      </c>
      <c r="AD172" s="138">
        <v>0</v>
      </c>
      <c r="AE172" s="139">
        <v>0</v>
      </c>
      <c r="AF172" s="12"/>
      <c r="AG172" s="12"/>
      <c r="AH172" s="12"/>
      <c r="AI172" s="12"/>
      <c r="AJ172" s="12"/>
      <c r="AK172" s="12"/>
      <c r="AL172" s="12"/>
    </row>
    <row r="173" spans="1:38" x14ac:dyDescent="0.4">
      <c r="A173" t="s">
        <v>494</v>
      </c>
      <c r="B173" t="s">
        <v>469</v>
      </c>
      <c r="C173" s="134" t="s">
        <v>168</v>
      </c>
      <c r="D173" s="135" t="s">
        <v>435</v>
      </c>
      <c r="E173" s="136"/>
      <c r="F173" s="136"/>
      <c r="G173" s="136"/>
      <c r="H173" s="136"/>
      <c r="I173" s="137">
        <f t="shared" si="8"/>
        <v>2</v>
      </c>
      <c r="J173" s="138">
        <v>0</v>
      </c>
      <c r="K173" s="138">
        <v>0</v>
      </c>
      <c r="L173" s="138">
        <v>0</v>
      </c>
      <c r="M173" s="138">
        <v>0</v>
      </c>
      <c r="N173" s="138">
        <v>0</v>
      </c>
      <c r="O173" s="138">
        <v>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0</v>
      </c>
      <c r="Y173" s="138">
        <v>1</v>
      </c>
      <c r="Z173" s="138">
        <v>0</v>
      </c>
      <c r="AA173" s="138">
        <v>0</v>
      </c>
      <c r="AB173" s="138">
        <v>0</v>
      </c>
      <c r="AC173" s="138">
        <v>1</v>
      </c>
      <c r="AD173" s="138">
        <v>0</v>
      </c>
      <c r="AE173" s="139">
        <v>0</v>
      </c>
      <c r="AF173" s="12"/>
      <c r="AG173" s="12"/>
      <c r="AH173" s="12"/>
      <c r="AI173" s="12"/>
      <c r="AJ173" s="12"/>
      <c r="AK173" s="12"/>
      <c r="AL173" s="12"/>
    </row>
    <row r="174" spans="1:38" x14ac:dyDescent="0.4">
      <c r="A174" t="s">
        <v>494</v>
      </c>
      <c r="B174" t="s">
        <v>469</v>
      </c>
      <c r="C174" s="134" t="s">
        <v>169</v>
      </c>
      <c r="D174" s="135" t="s">
        <v>435</v>
      </c>
      <c r="E174" s="136"/>
      <c r="F174" s="136"/>
      <c r="G174" s="136"/>
      <c r="H174" s="136"/>
      <c r="I174" s="137">
        <f t="shared" si="8"/>
        <v>1</v>
      </c>
      <c r="J174" s="138">
        <v>0</v>
      </c>
      <c r="K174" s="138">
        <v>0</v>
      </c>
      <c r="L174" s="138">
        <v>0</v>
      </c>
      <c r="M174" s="138">
        <v>0</v>
      </c>
      <c r="N174" s="138">
        <v>0</v>
      </c>
      <c r="O174" s="138">
        <v>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38">
        <v>0</v>
      </c>
      <c r="Z174" s="138">
        <v>0</v>
      </c>
      <c r="AA174" s="138">
        <v>0</v>
      </c>
      <c r="AB174" s="138">
        <v>1</v>
      </c>
      <c r="AC174" s="138">
        <v>0</v>
      </c>
      <c r="AD174" s="138">
        <v>0</v>
      </c>
      <c r="AE174" s="139">
        <v>0</v>
      </c>
      <c r="AF174" s="12"/>
      <c r="AG174" s="12"/>
      <c r="AH174" s="12"/>
      <c r="AI174" s="12"/>
      <c r="AJ174" s="12"/>
      <c r="AK174" s="12"/>
      <c r="AL174" s="12"/>
    </row>
    <row r="175" spans="1:38" x14ac:dyDescent="0.4">
      <c r="A175" t="s">
        <v>494</v>
      </c>
      <c r="B175" t="s">
        <v>469</v>
      </c>
      <c r="C175" s="134" t="s">
        <v>170</v>
      </c>
      <c r="D175" s="135" t="s">
        <v>435</v>
      </c>
      <c r="E175" s="136"/>
      <c r="F175" s="136"/>
      <c r="G175" s="136"/>
      <c r="H175" s="136"/>
      <c r="I175" s="137">
        <f t="shared" si="8"/>
        <v>2</v>
      </c>
      <c r="J175" s="138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0</v>
      </c>
      <c r="Y175" s="138">
        <v>0</v>
      </c>
      <c r="Z175" s="138">
        <v>1</v>
      </c>
      <c r="AA175" s="138">
        <v>1</v>
      </c>
      <c r="AB175" s="138">
        <v>0</v>
      </c>
      <c r="AC175" s="138">
        <v>0</v>
      </c>
      <c r="AD175" s="138">
        <v>0</v>
      </c>
      <c r="AE175" s="139">
        <v>0</v>
      </c>
      <c r="AF175" s="12"/>
      <c r="AG175" s="12"/>
      <c r="AH175" s="12"/>
      <c r="AI175" s="12"/>
      <c r="AJ175" s="12"/>
      <c r="AK175" s="12"/>
      <c r="AL175" s="12"/>
    </row>
    <row r="176" spans="1:38" x14ac:dyDescent="0.4">
      <c r="A176" t="s">
        <v>494</v>
      </c>
      <c r="B176" t="s">
        <v>469</v>
      </c>
      <c r="C176" s="134" t="s">
        <v>171</v>
      </c>
      <c r="D176" s="135" t="s">
        <v>435</v>
      </c>
      <c r="E176" s="136"/>
      <c r="F176" s="136"/>
      <c r="G176" s="136"/>
      <c r="H176" s="136"/>
      <c r="I176" s="137">
        <f t="shared" si="8"/>
        <v>2</v>
      </c>
      <c r="J176" s="138">
        <v>0</v>
      </c>
      <c r="K176" s="138">
        <v>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38">
        <v>0</v>
      </c>
      <c r="Z176" s="138">
        <v>1</v>
      </c>
      <c r="AA176" s="138">
        <v>0</v>
      </c>
      <c r="AB176" s="138">
        <v>1</v>
      </c>
      <c r="AC176" s="138">
        <v>0</v>
      </c>
      <c r="AD176" s="138">
        <v>0</v>
      </c>
      <c r="AE176" s="139">
        <v>0</v>
      </c>
      <c r="AF176" s="12"/>
      <c r="AG176" s="12"/>
      <c r="AH176" s="12"/>
      <c r="AI176" s="12"/>
      <c r="AJ176" s="12"/>
      <c r="AK176" s="12"/>
      <c r="AL176" s="12"/>
    </row>
    <row r="177" spans="1:38" x14ac:dyDescent="0.4">
      <c r="A177" t="s">
        <v>494</v>
      </c>
      <c r="B177" t="s">
        <v>469</v>
      </c>
      <c r="C177" s="134" t="s">
        <v>172</v>
      </c>
      <c r="D177" s="135" t="s">
        <v>435</v>
      </c>
      <c r="E177" s="136"/>
      <c r="F177" s="136"/>
      <c r="G177" s="136"/>
      <c r="H177" s="136"/>
      <c r="I177" s="137">
        <f t="shared" si="8"/>
        <v>7</v>
      </c>
      <c r="J177" s="138">
        <v>0</v>
      </c>
      <c r="K177" s="138">
        <v>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8">
        <v>0</v>
      </c>
      <c r="V177" s="138">
        <v>0</v>
      </c>
      <c r="W177" s="138">
        <v>0</v>
      </c>
      <c r="X177" s="138">
        <v>0</v>
      </c>
      <c r="Y177" s="138">
        <v>0</v>
      </c>
      <c r="Z177" s="138">
        <v>2</v>
      </c>
      <c r="AA177" s="138">
        <v>4</v>
      </c>
      <c r="AB177" s="138">
        <v>1</v>
      </c>
      <c r="AC177" s="138">
        <v>0</v>
      </c>
      <c r="AD177" s="138">
        <v>0</v>
      </c>
      <c r="AE177" s="139">
        <v>0</v>
      </c>
      <c r="AF177" s="12"/>
      <c r="AG177" s="12"/>
      <c r="AH177" s="12"/>
      <c r="AI177" s="12"/>
      <c r="AJ177" s="12"/>
      <c r="AK177" s="12"/>
      <c r="AL177" s="12"/>
    </row>
    <row r="178" spans="1:38" x14ac:dyDescent="0.4">
      <c r="A178" t="s">
        <v>494</v>
      </c>
      <c r="B178" t="s">
        <v>469</v>
      </c>
      <c r="C178" s="134" t="s">
        <v>173</v>
      </c>
      <c r="D178" s="135" t="s">
        <v>435</v>
      </c>
      <c r="E178" s="136"/>
      <c r="F178" s="136"/>
      <c r="G178" s="136"/>
      <c r="H178" s="136"/>
      <c r="I178" s="137">
        <f t="shared" si="8"/>
        <v>1</v>
      </c>
      <c r="J178" s="138">
        <v>0</v>
      </c>
      <c r="K178" s="138">
        <v>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0</v>
      </c>
      <c r="Y178" s="138">
        <v>0</v>
      </c>
      <c r="Z178" s="138">
        <v>0</v>
      </c>
      <c r="AA178" s="138">
        <v>1</v>
      </c>
      <c r="AB178" s="138">
        <v>0</v>
      </c>
      <c r="AC178" s="138">
        <v>0</v>
      </c>
      <c r="AD178" s="138">
        <v>0</v>
      </c>
      <c r="AE178" s="139">
        <v>0</v>
      </c>
      <c r="AF178" s="12"/>
      <c r="AG178" s="12"/>
      <c r="AH178" s="12"/>
      <c r="AI178" s="12"/>
      <c r="AJ178" s="12"/>
      <c r="AK178" s="12"/>
      <c r="AL178" s="12"/>
    </row>
    <row r="179" spans="1:38" x14ac:dyDescent="0.4">
      <c r="A179" t="s">
        <v>494</v>
      </c>
      <c r="B179" t="s">
        <v>469</v>
      </c>
      <c r="C179" s="134" t="s">
        <v>174</v>
      </c>
      <c r="D179" s="135" t="s">
        <v>435</v>
      </c>
      <c r="E179" s="136"/>
      <c r="F179" s="136"/>
      <c r="G179" s="136"/>
      <c r="H179" s="136"/>
      <c r="I179" s="137">
        <f t="shared" si="8"/>
        <v>2</v>
      </c>
      <c r="J179" s="138">
        <v>0</v>
      </c>
      <c r="K179" s="138">
        <v>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0</v>
      </c>
      <c r="Y179" s="138">
        <v>1</v>
      </c>
      <c r="Z179" s="138">
        <v>1</v>
      </c>
      <c r="AA179" s="138">
        <v>0</v>
      </c>
      <c r="AB179" s="138">
        <v>0</v>
      </c>
      <c r="AC179" s="138">
        <v>0</v>
      </c>
      <c r="AD179" s="138">
        <v>0</v>
      </c>
      <c r="AE179" s="139">
        <v>0</v>
      </c>
      <c r="AF179" s="12"/>
      <c r="AG179" s="12"/>
      <c r="AH179" s="12"/>
      <c r="AI179" s="12"/>
      <c r="AJ179" s="12"/>
      <c r="AK179" s="12"/>
      <c r="AL179" s="12"/>
    </row>
    <row r="180" spans="1:38" x14ac:dyDescent="0.4">
      <c r="A180" t="s">
        <v>494</v>
      </c>
      <c r="B180" t="s">
        <v>469</v>
      </c>
      <c r="C180" s="134" t="s">
        <v>175</v>
      </c>
      <c r="D180" s="135" t="s">
        <v>435</v>
      </c>
      <c r="E180" s="136"/>
      <c r="F180" s="136"/>
      <c r="G180" s="136"/>
      <c r="H180" s="136"/>
      <c r="I180" s="137">
        <f t="shared" si="8"/>
        <v>0</v>
      </c>
      <c r="J180" s="138">
        <v>0</v>
      </c>
      <c r="K180" s="138">
        <v>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38">
        <v>0</v>
      </c>
      <c r="Z180" s="138">
        <v>0</v>
      </c>
      <c r="AA180" s="138">
        <v>0</v>
      </c>
      <c r="AB180" s="138">
        <v>0</v>
      </c>
      <c r="AC180" s="138">
        <v>0</v>
      </c>
      <c r="AD180" s="138">
        <v>0</v>
      </c>
      <c r="AE180" s="139">
        <v>0</v>
      </c>
      <c r="AF180" s="12"/>
      <c r="AG180" s="12"/>
      <c r="AH180" s="12"/>
      <c r="AI180" s="12"/>
      <c r="AJ180" s="12"/>
      <c r="AK180" s="12"/>
      <c r="AL180" s="12"/>
    </row>
    <row r="181" spans="1:38" x14ac:dyDescent="0.4">
      <c r="A181" t="s">
        <v>494</v>
      </c>
      <c r="B181" t="s">
        <v>469</v>
      </c>
      <c r="C181" s="134" t="s">
        <v>176</v>
      </c>
      <c r="D181" s="135" t="s">
        <v>435</v>
      </c>
      <c r="E181" s="136"/>
      <c r="F181" s="136"/>
      <c r="G181" s="136"/>
      <c r="H181" s="136"/>
      <c r="I181" s="137">
        <f t="shared" si="8"/>
        <v>5</v>
      </c>
      <c r="J181" s="138">
        <v>0</v>
      </c>
      <c r="K181" s="138">
        <v>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1</v>
      </c>
      <c r="W181" s="138">
        <v>0</v>
      </c>
      <c r="X181" s="138">
        <v>1</v>
      </c>
      <c r="Y181" s="138">
        <v>0</v>
      </c>
      <c r="Z181" s="138">
        <v>1</v>
      </c>
      <c r="AA181" s="138">
        <v>1</v>
      </c>
      <c r="AB181" s="138">
        <v>0</v>
      </c>
      <c r="AC181" s="138">
        <v>1</v>
      </c>
      <c r="AD181" s="138">
        <v>0</v>
      </c>
      <c r="AE181" s="139">
        <v>0</v>
      </c>
      <c r="AF181" s="12"/>
      <c r="AG181" s="12"/>
      <c r="AH181" s="12"/>
      <c r="AI181" s="12"/>
      <c r="AJ181" s="12"/>
      <c r="AK181" s="12"/>
      <c r="AL181" s="12"/>
    </row>
    <row r="182" spans="1:38" x14ac:dyDescent="0.4">
      <c r="A182" t="s">
        <v>494</v>
      </c>
      <c r="B182" t="s">
        <v>469</v>
      </c>
      <c r="C182" s="134" t="s">
        <v>177</v>
      </c>
      <c r="D182" s="135" t="s">
        <v>435</v>
      </c>
      <c r="E182" s="136"/>
      <c r="F182" s="136"/>
      <c r="G182" s="136"/>
      <c r="H182" s="136"/>
      <c r="I182" s="137">
        <f t="shared" si="8"/>
        <v>0</v>
      </c>
      <c r="J182" s="138">
        <v>0</v>
      </c>
      <c r="K182" s="138">
        <v>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38">
        <v>0</v>
      </c>
      <c r="Z182" s="138">
        <v>0</v>
      </c>
      <c r="AA182" s="138">
        <v>0</v>
      </c>
      <c r="AB182" s="138">
        <v>0</v>
      </c>
      <c r="AC182" s="138">
        <v>0</v>
      </c>
      <c r="AD182" s="138">
        <v>0</v>
      </c>
      <c r="AE182" s="139">
        <v>0</v>
      </c>
      <c r="AF182" s="12"/>
      <c r="AG182" s="12"/>
      <c r="AH182" s="12"/>
      <c r="AI182" s="12"/>
      <c r="AJ182" s="12"/>
      <c r="AK182" s="12"/>
      <c r="AL182" s="12"/>
    </row>
    <row r="183" spans="1:38" x14ac:dyDescent="0.4">
      <c r="A183" t="s">
        <v>494</v>
      </c>
      <c r="B183" t="s">
        <v>469</v>
      </c>
      <c r="C183" s="134" t="s">
        <v>178</v>
      </c>
      <c r="D183" s="135" t="s">
        <v>435</v>
      </c>
      <c r="E183" s="136"/>
      <c r="F183" s="136"/>
      <c r="G183" s="136"/>
      <c r="H183" s="136"/>
      <c r="I183" s="137">
        <f t="shared" si="8"/>
        <v>2</v>
      </c>
      <c r="J183" s="138">
        <v>0</v>
      </c>
      <c r="K183" s="138">
        <v>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1</v>
      </c>
      <c r="Y183" s="138">
        <v>0</v>
      </c>
      <c r="Z183" s="138">
        <v>0</v>
      </c>
      <c r="AA183" s="138">
        <v>1</v>
      </c>
      <c r="AB183" s="138">
        <v>0</v>
      </c>
      <c r="AC183" s="138">
        <v>0</v>
      </c>
      <c r="AD183" s="138">
        <v>0</v>
      </c>
      <c r="AE183" s="139">
        <v>0</v>
      </c>
      <c r="AF183" s="12"/>
      <c r="AG183" s="12"/>
      <c r="AH183" s="12"/>
      <c r="AI183" s="12"/>
      <c r="AJ183" s="12"/>
      <c r="AK183" s="12"/>
      <c r="AL183" s="12"/>
    </row>
    <row r="184" spans="1:38" x14ac:dyDescent="0.4">
      <c r="A184" t="s">
        <v>511</v>
      </c>
      <c r="B184" t="s">
        <v>468</v>
      </c>
      <c r="C184" s="134" t="s">
        <v>179</v>
      </c>
      <c r="D184" s="135" t="s">
        <v>435</v>
      </c>
      <c r="E184" s="136"/>
      <c r="F184" s="136"/>
      <c r="G184" s="136"/>
      <c r="H184" s="136"/>
      <c r="I184" s="137">
        <f t="shared" si="8"/>
        <v>4</v>
      </c>
      <c r="J184" s="138">
        <v>0</v>
      </c>
      <c r="K184" s="138">
        <v>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0</v>
      </c>
      <c r="W184" s="138">
        <v>0</v>
      </c>
      <c r="X184" s="138">
        <v>0</v>
      </c>
      <c r="Y184" s="138">
        <v>0</v>
      </c>
      <c r="Z184" s="138">
        <v>2</v>
      </c>
      <c r="AA184" s="138">
        <v>0</v>
      </c>
      <c r="AB184" s="138">
        <v>2</v>
      </c>
      <c r="AC184" s="138">
        <v>0</v>
      </c>
      <c r="AD184" s="138">
        <v>0</v>
      </c>
      <c r="AE184" s="139">
        <v>0</v>
      </c>
      <c r="AF184" s="12"/>
      <c r="AG184" s="12"/>
      <c r="AH184" s="12"/>
      <c r="AI184" s="12"/>
      <c r="AJ184" s="12"/>
      <c r="AK184" s="12"/>
      <c r="AL184" s="12"/>
    </row>
    <row r="185" spans="1:38" x14ac:dyDescent="0.4">
      <c r="A185" t="s">
        <v>511</v>
      </c>
      <c r="B185" t="s">
        <v>468</v>
      </c>
      <c r="C185" s="134" t="s">
        <v>180</v>
      </c>
      <c r="D185" s="135" t="s">
        <v>435</v>
      </c>
      <c r="E185" s="136"/>
      <c r="F185" s="136"/>
      <c r="G185" s="136"/>
      <c r="H185" s="136"/>
      <c r="I185" s="137">
        <f t="shared" si="8"/>
        <v>2</v>
      </c>
      <c r="J185" s="138">
        <v>0</v>
      </c>
      <c r="K185" s="138">
        <v>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38">
        <v>0</v>
      </c>
      <c r="Z185" s="138">
        <v>1</v>
      </c>
      <c r="AA185" s="138">
        <v>0</v>
      </c>
      <c r="AB185" s="138">
        <v>0</v>
      </c>
      <c r="AC185" s="138">
        <v>1</v>
      </c>
      <c r="AD185" s="138">
        <v>0</v>
      </c>
      <c r="AE185" s="139">
        <v>0</v>
      </c>
      <c r="AF185" s="12"/>
      <c r="AG185" s="12"/>
      <c r="AH185" s="12"/>
      <c r="AI185" s="12"/>
      <c r="AJ185" s="12"/>
      <c r="AK185" s="12"/>
      <c r="AL185" s="12"/>
    </row>
    <row r="186" spans="1:38" x14ac:dyDescent="0.4">
      <c r="A186" t="s">
        <v>511</v>
      </c>
      <c r="B186" t="s">
        <v>468</v>
      </c>
      <c r="C186" s="134" t="s">
        <v>181</v>
      </c>
      <c r="D186" s="135" t="s">
        <v>435</v>
      </c>
      <c r="E186" s="136"/>
      <c r="F186" s="136"/>
      <c r="G186" s="136"/>
      <c r="H186" s="136"/>
      <c r="I186" s="137">
        <f t="shared" si="8"/>
        <v>4</v>
      </c>
      <c r="J186" s="138">
        <v>0</v>
      </c>
      <c r="K186" s="138">
        <v>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1</v>
      </c>
      <c r="U186" s="138">
        <v>1</v>
      </c>
      <c r="V186" s="138">
        <v>0</v>
      </c>
      <c r="W186" s="138">
        <v>0</v>
      </c>
      <c r="X186" s="138">
        <v>0</v>
      </c>
      <c r="Y186" s="138">
        <v>0</v>
      </c>
      <c r="Z186" s="138">
        <v>0</v>
      </c>
      <c r="AA186" s="138">
        <v>0</v>
      </c>
      <c r="AB186" s="138">
        <v>2</v>
      </c>
      <c r="AC186" s="138">
        <v>0</v>
      </c>
      <c r="AD186" s="138">
        <v>0</v>
      </c>
      <c r="AE186" s="139">
        <v>0</v>
      </c>
      <c r="AF186" s="12"/>
      <c r="AG186" s="12"/>
      <c r="AH186" s="12"/>
      <c r="AI186" s="12"/>
      <c r="AJ186" s="12"/>
      <c r="AK186" s="12"/>
      <c r="AL186" s="12"/>
    </row>
    <row r="187" spans="1:38" x14ac:dyDescent="0.4">
      <c r="A187" t="s">
        <v>511</v>
      </c>
      <c r="B187" t="s">
        <v>468</v>
      </c>
      <c r="C187" s="134" t="s">
        <v>182</v>
      </c>
      <c r="D187" s="135" t="s">
        <v>435</v>
      </c>
      <c r="E187" s="136"/>
      <c r="F187" s="136"/>
      <c r="G187" s="136"/>
      <c r="H187" s="136"/>
      <c r="I187" s="137">
        <f t="shared" si="8"/>
        <v>2</v>
      </c>
      <c r="J187" s="138">
        <v>0</v>
      </c>
      <c r="K187" s="138">
        <v>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38">
        <v>0</v>
      </c>
      <c r="Z187" s="138">
        <v>0</v>
      </c>
      <c r="AA187" s="138">
        <v>2</v>
      </c>
      <c r="AB187" s="138">
        <v>0</v>
      </c>
      <c r="AC187" s="138">
        <v>0</v>
      </c>
      <c r="AD187" s="138">
        <v>0</v>
      </c>
      <c r="AE187" s="139">
        <v>0</v>
      </c>
      <c r="AF187" s="12"/>
      <c r="AG187" s="12"/>
      <c r="AH187" s="12"/>
      <c r="AI187" s="12"/>
      <c r="AJ187" s="12"/>
      <c r="AK187" s="12"/>
      <c r="AL187" s="12"/>
    </row>
    <row r="188" spans="1:38" x14ac:dyDescent="0.4">
      <c r="A188" t="s">
        <v>511</v>
      </c>
      <c r="B188" t="s">
        <v>468</v>
      </c>
      <c r="C188" s="134" t="s">
        <v>183</v>
      </c>
      <c r="D188" s="135" t="s">
        <v>435</v>
      </c>
      <c r="E188" s="136"/>
      <c r="F188" s="136"/>
      <c r="G188" s="136"/>
      <c r="H188" s="136"/>
      <c r="I188" s="137">
        <f t="shared" si="8"/>
        <v>2</v>
      </c>
      <c r="J188" s="138">
        <v>0</v>
      </c>
      <c r="K188" s="138">
        <v>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0</v>
      </c>
      <c r="Y188" s="138">
        <v>0</v>
      </c>
      <c r="Z188" s="138">
        <v>1</v>
      </c>
      <c r="AA188" s="138">
        <v>1</v>
      </c>
      <c r="AB188" s="138">
        <v>0</v>
      </c>
      <c r="AC188" s="138">
        <v>0</v>
      </c>
      <c r="AD188" s="138">
        <v>0</v>
      </c>
      <c r="AE188" s="139">
        <v>0</v>
      </c>
      <c r="AF188" s="12"/>
      <c r="AG188" s="12"/>
      <c r="AH188" s="12"/>
      <c r="AI188" s="12"/>
      <c r="AJ188" s="12"/>
      <c r="AK188" s="12"/>
      <c r="AL188" s="12"/>
    </row>
    <row r="189" spans="1:38" x14ac:dyDescent="0.4">
      <c r="A189" t="s">
        <v>511</v>
      </c>
      <c r="B189" t="s">
        <v>468</v>
      </c>
      <c r="C189" s="134" t="s">
        <v>184</v>
      </c>
      <c r="D189" s="135" t="s">
        <v>435</v>
      </c>
      <c r="E189" s="136"/>
      <c r="F189" s="136"/>
      <c r="G189" s="136"/>
      <c r="H189" s="136"/>
      <c r="I189" s="137">
        <f t="shared" si="8"/>
        <v>2</v>
      </c>
      <c r="J189" s="138">
        <v>0</v>
      </c>
      <c r="K189" s="138">
        <v>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1</v>
      </c>
      <c r="X189" s="138">
        <v>0</v>
      </c>
      <c r="Y189" s="138">
        <v>0</v>
      </c>
      <c r="Z189" s="138">
        <v>0</v>
      </c>
      <c r="AA189" s="138">
        <v>0</v>
      </c>
      <c r="AB189" s="138">
        <v>1</v>
      </c>
      <c r="AC189" s="138">
        <v>0</v>
      </c>
      <c r="AD189" s="138">
        <v>0</v>
      </c>
      <c r="AE189" s="139">
        <v>0</v>
      </c>
      <c r="AF189" s="12"/>
      <c r="AG189" s="12"/>
      <c r="AH189" s="12"/>
      <c r="AI189" s="12"/>
      <c r="AJ189" s="12"/>
      <c r="AK189" s="12"/>
      <c r="AL189" s="12"/>
    </row>
    <row r="190" spans="1:38" x14ac:dyDescent="0.4">
      <c r="A190" t="s">
        <v>511</v>
      </c>
      <c r="B190" t="s">
        <v>468</v>
      </c>
      <c r="C190" s="134" t="s">
        <v>185</v>
      </c>
      <c r="D190" s="135" t="s">
        <v>435</v>
      </c>
      <c r="E190" s="136"/>
      <c r="F190" s="136"/>
      <c r="G190" s="136"/>
      <c r="H190" s="136"/>
      <c r="I190" s="137">
        <f t="shared" si="8"/>
        <v>0</v>
      </c>
      <c r="J190" s="138">
        <v>0</v>
      </c>
      <c r="K190" s="138">
        <v>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0</v>
      </c>
      <c r="W190" s="138">
        <v>0</v>
      </c>
      <c r="X190" s="138">
        <v>0</v>
      </c>
      <c r="Y190" s="138">
        <v>0</v>
      </c>
      <c r="Z190" s="138">
        <v>0</v>
      </c>
      <c r="AA190" s="138">
        <v>0</v>
      </c>
      <c r="AB190" s="138">
        <v>0</v>
      </c>
      <c r="AC190" s="138">
        <v>0</v>
      </c>
      <c r="AD190" s="138">
        <v>0</v>
      </c>
      <c r="AE190" s="139">
        <v>0</v>
      </c>
      <c r="AF190" s="12"/>
      <c r="AG190" s="12"/>
      <c r="AH190" s="12"/>
      <c r="AI190" s="12"/>
      <c r="AJ190" s="12"/>
      <c r="AK190" s="12"/>
      <c r="AL190" s="12"/>
    </row>
    <row r="191" spans="1:38" x14ac:dyDescent="0.4">
      <c r="A191" t="s">
        <v>398</v>
      </c>
      <c r="B191" t="s">
        <v>487</v>
      </c>
      <c r="C191" s="134" t="s">
        <v>186</v>
      </c>
      <c r="D191" s="135" t="s">
        <v>435</v>
      </c>
      <c r="E191" s="136"/>
      <c r="F191" s="136"/>
      <c r="G191" s="136"/>
      <c r="H191" s="136"/>
      <c r="I191" s="137">
        <f t="shared" si="8"/>
        <v>3</v>
      </c>
      <c r="J191" s="138">
        <v>0</v>
      </c>
      <c r="K191" s="138">
        <v>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0</v>
      </c>
      <c r="V191" s="138">
        <v>0</v>
      </c>
      <c r="W191" s="138">
        <v>0</v>
      </c>
      <c r="X191" s="138">
        <v>0</v>
      </c>
      <c r="Y191" s="138">
        <v>0</v>
      </c>
      <c r="Z191" s="138">
        <v>1</v>
      </c>
      <c r="AA191" s="138">
        <v>1</v>
      </c>
      <c r="AB191" s="138">
        <v>1</v>
      </c>
      <c r="AC191" s="138">
        <v>0</v>
      </c>
      <c r="AD191" s="138">
        <v>0</v>
      </c>
      <c r="AE191" s="139">
        <v>0</v>
      </c>
      <c r="AF191" s="12"/>
      <c r="AG191" s="12"/>
      <c r="AH191" s="12"/>
      <c r="AI191" s="12"/>
      <c r="AJ191" s="12"/>
      <c r="AK191" s="12"/>
      <c r="AL191" s="12"/>
    </row>
    <row r="192" spans="1:38" x14ac:dyDescent="0.4">
      <c r="A192" t="s">
        <v>398</v>
      </c>
      <c r="B192" t="s">
        <v>487</v>
      </c>
      <c r="C192" s="134" t="s">
        <v>187</v>
      </c>
      <c r="D192" s="135" t="s">
        <v>435</v>
      </c>
      <c r="E192" s="136"/>
      <c r="F192" s="136"/>
      <c r="G192" s="136"/>
      <c r="H192" s="136"/>
      <c r="I192" s="137">
        <f t="shared" si="8"/>
        <v>6</v>
      </c>
      <c r="J192" s="138">
        <v>0</v>
      </c>
      <c r="K192" s="138">
        <v>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1</v>
      </c>
      <c r="T192" s="138">
        <v>0</v>
      </c>
      <c r="U192" s="138">
        <v>0</v>
      </c>
      <c r="V192" s="138">
        <v>0</v>
      </c>
      <c r="W192" s="138">
        <v>1</v>
      </c>
      <c r="X192" s="138">
        <v>1</v>
      </c>
      <c r="Y192" s="138">
        <v>0</v>
      </c>
      <c r="Z192" s="138">
        <v>1</v>
      </c>
      <c r="AA192" s="138">
        <v>1</v>
      </c>
      <c r="AB192" s="138">
        <v>1</v>
      </c>
      <c r="AC192" s="138">
        <v>0</v>
      </c>
      <c r="AD192" s="138">
        <v>0</v>
      </c>
      <c r="AE192" s="139">
        <v>0</v>
      </c>
      <c r="AF192" s="12"/>
      <c r="AG192" s="12"/>
      <c r="AH192" s="12"/>
      <c r="AI192" s="12"/>
      <c r="AJ192" s="12"/>
      <c r="AK192" s="12"/>
      <c r="AL192" s="12"/>
    </row>
    <row r="193" spans="1:38" x14ac:dyDescent="0.4">
      <c r="A193" t="s">
        <v>398</v>
      </c>
      <c r="B193" t="s">
        <v>487</v>
      </c>
      <c r="C193" s="134" t="s">
        <v>188</v>
      </c>
      <c r="D193" s="135" t="s">
        <v>435</v>
      </c>
      <c r="E193" s="136"/>
      <c r="F193" s="136"/>
      <c r="G193" s="136"/>
      <c r="H193" s="136"/>
      <c r="I193" s="137">
        <f t="shared" si="8"/>
        <v>1</v>
      </c>
      <c r="J193" s="138">
        <v>0</v>
      </c>
      <c r="K193" s="138">
        <v>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0</v>
      </c>
      <c r="X193" s="138">
        <v>1</v>
      </c>
      <c r="Y193" s="138">
        <v>0</v>
      </c>
      <c r="Z193" s="138">
        <v>0</v>
      </c>
      <c r="AA193" s="138">
        <v>0</v>
      </c>
      <c r="AB193" s="138">
        <v>0</v>
      </c>
      <c r="AC193" s="138">
        <v>0</v>
      </c>
      <c r="AD193" s="138">
        <v>0</v>
      </c>
      <c r="AE193" s="139">
        <v>0</v>
      </c>
      <c r="AF193" s="12"/>
      <c r="AG193" s="12"/>
      <c r="AH193" s="12"/>
      <c r="AI193" s="12"/>
      <c r="AJ193" s="12"/>
      <c r="AK193" s="12"/>
      <c r="AL193" s="12"/>
    </row>
    <row r="194" spans="1:38" x14ac:dyDescent="0.4">
      <c r="A194" t="s">
        <v>398</v>
      </c>
      <c r="B194" t="s">
        <v>487</v>
      </c>
      <c r="C194" s="134" t="s">
        <v>189</v>
      </c>
      <c r="D194" s="135" t="s">
        <v>435</v>
      </c>
      <c r="E194" s="136"/>
      <c r="F194" s="136"/>
      <c r="G194" s="136"/>
      <c r="H194" s="136"/>
      <c r="I194" s="137">
        <f t="shared" si="8"/>
        <v>4</v>
      </c>
      <c r="J194" s="138">
        <v>0</v>
      </c>
      <c r="K194" s="138">
        <v>0</v>
      </c>
      <c r="L194" s="138">
        <v>0</v>
      </c>
      <c r="M194" s="138">
        <v>1</v>
      </c>
      <c r="N194" s="138">
        <v>0</v>
      </c>
      <c r="O194" s="138">
        <v>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1</v>
      </c>
      <c r="W194" s="138">
        <v>0</v>
      </c>
      <c r="X194" s="138">
        <v>0</v>
      </c>
      <c r="Y194" s="138">
        <v>0</v>
      </c>
      <c r="Z194" s="138">
        <v>0</v>
      </c>
      <c r="AA194" s="138">
        <v>0</v>
      </c>
      <c r="AB194" s="138">
        <v>1</v>
      </c>
      <c r="AC194" s="138">
        <v>0</v>
      </c>
      <c r="AD194" s="138">
        <v>1</v>
      </c>
      <c r="AE194" s="139">
        <v>0</v>
      </c>
      <c r="AF194" s="12"/>
      <c r="AG194" s="12"/>
      <c r="AH194" s="12"/>
      <c r="AI194" s="12"/>
      <c r="AJ194" s="12"/>
      <c r="AK194" s="12"/>
      <c r="AL194" s="12"/>
    </row>
    <row r="195" spans="1:38" x14ac:dyDescent="0.4">
      <c r="C195" s="134" t="s">
        <v>378</v>
      </c>
      <c r="D195" s="135" t="s">
        <v>435</v>
      </c>
      <c r="E195" s="136"/>
      <c r="F195" s="136"/>
      <c r="G195" s="136"/>
      <c r="H195" s="136"/>
      <c r="I195" s="140">
        <f t="shared" si="8"/>
        <v>0</v>
      </c>
      <c r="J195" s="138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38">
        <v>0</v>
      </c>
      <c r="Z195" s="138">
        <v>0</v>
      </c>
      <c r="AA195" s="138">
        <v>0</v>
      </c>
      <c r="AB195" s="138">
        <v>0</v>
      </c>
      <c r="AC195" s="138">
        <v>0</v>
      </c>
      <c r="AD195" s="138">
        <v>0</v>
      </c>
      <c r="AE195" s="139">
        <v>0</v>
      </c>
      <c r="AF195" s="12"/>
      <c r="AG195" s="12"/>
      <c r="AH195" s="12"/>
      <c r="AI195" s="12"/>
      <c r="AJ195" s="12"/>
      <c r="AK195" s="12"/>
      <c r="AL195" s="12"/>
    </row>
    <row r="196" spans="1:38" x14ac:dyDescent="0.4">
      <c r="A196" t="s">
        <v>489</v>
      </c>
      <c r="B196" t="s">
        <v>1</v>
      </c>
      <c r="C196" s="129" t="s">
        <v>620</v>
      </c>
      <c r="D196" s="130" t="s">
        <v>464</v>
      </c>
      <c r="E196" s="131">
        <v>1</v>
      </c>
      <c r="F196" s="131" t="str">
        <f>C196</f>
        <v>札幌市</v>
      </c>
      <c r="G196" s="131" t="str">
        <f>CONCATENATE(C196, D196)</f>
        <v>札幌市男</v>
      </c>
      <c r="H196" s="131" t="str">
        <f>RIGHT(C196,1)</f>
        <v>市</v>
      </c>
      <c r="I196" s="137">
        <f t="shared" ref="I196" si="9">SUM(J196:AE196)</f>
        <v>292</v>
      </c>
      <c r="J196" s="133">
        <v>0</v>
      </c>
      <c r="K196" s="133">
        <v>0</v>
      </c>
      <c r="L196" s="133">
        <v>0</v>
      </c>
      <c r="M196" s="133">
        <v>0</v>
      </c>
      <c r="N196" s="133">
        <v>0</v>
      </c>
      <c r="O196" s="133">
        <v>0</v>
      </c>
      <c r="P196" s="133">
        <v>1</v>
      </c>
      <c r="Q196" s="133">
        <v>2</v>
      </c>
      <c r="R196" s="133">
        <v>2</v>
      </c>
      <c r="S196" s="133">
        <v>5</v>
      </c>
      <c r="T196" s="133">
        <v>11</v>
      </c>
      <c r="U196" s="133">
        <v>12</v>
      </c>
      <c r="V196" s="133">
        <v>15</v>
      </c>
      <c r="W196" s="133">
        <v>28</v>
      </c>
      <c r="X196" s="133">
        <v>57</v>
      </c>
      <c r="Y196" s="133">
        <v>54</v>
      </c>
      <c r="Z196" s="133">
        <v>35</v>
      </c>
      <c r="AA196" s="133">
        <v>36</v>
      </c>
      <c r="AB196" s="133">
        <v>23</v>
      </c>
      <c r="AC196" s="133">
        <v>11</v>
      </c>
      <c r="AD196" s="133">
        <v>0</v>
      </c>
      <c r="AE196" s="141">
        <v>0</v>
      </c>
      <c r="AF196" s="12"/>
      <c r="AG196" s="12"/>
      <c r="AH196" s="12"/>
      <c r="AI196" s="12"/>
      <c r="AJ196" s="12"/>
      <c r="AK196" s="12"/>
      <c r="AL196" s="12"/>
    </row>
    <row r="197" spans="1:38" x14ac:dyDescent="0.4">
      <c r="A197" t="s">
        <v>490</v>
      </c>
      <c r="B197" t="s">
        <v>466</v>
      </c>
      <c r="C197" s="134" t="s">
        <v>12</v>
      </c>
      <c r="D197" s="135" t="s">
        <v>464</v>
      </c>
      <c r="E197" s="136">
        <v>1</v>
      </c>
      <c r="F197" s="136"/>
      <c r="G197" s="136"/>
      <c r="H197" s="136"/>
      <c r="I197" s="137">
        <f t="shared" ref="I197:I251" si="10">SUM(J197:AE197)</f>
        <v>27</v>
      </c>
      <c r="J197" s="138">
        <v>0</v>
      </c>
      <c r="K197" s="138">
        <v>0</v>
      </c>
      <c r="L197" s="138">
        <v>0</v>
      </c>
      <c r="M197" s="138">
        <v>0</v>
      </c>
      <c r="N197" s="138">
        <v>0</v>
      </c>
      <c r="O197" s="138">
        <v>0</v>
      </c>
      <c r="P197" s="138">
        <v>0</v>
      </c>
      <c r="Q197" s="138">
        <v>1</v>
      </c>
      <c r="R197" s="138">
        <v>1</v>
      </c>
      <c r="S197" s="138">
        <v>0</v>
      </c>
      <c r="T197" s="138">
        <v>0</v>
      </c>
      <c r="U197" s="138">
        <v>2</v>
      </c>
      <c r="V197" s="138">
        <v>4</v>
      </c>
      <c r="W197" s="138">
        <v>3</v>
      </c>
      <c r="X197" s="138">
        <v>7</v>
      </c>
      <c r="Y197" s="138">
        <v>0</v>
      </c>
      <c r="Z197" s="138">
        <v>5</v>
      </c>
      <c r="AA197" s="138">
        <v>2</v>
      </c>
      <c r="AB197" s="138">
        <v>2</v>
      </c>
      <c r="AC197" s="138">
        <v>0</v>
      </c>
      <c r="AD197" s="138">
        <v>0</v>
      </c>
      <c r="AE197" s="139">
        <v>0</v>
      </c>
      <c r="AF197" s="12"/>
      <c r="AG197" s="12"/>
      <c r="AH197" s="12"/>
      <c r="AI197" s="12"/>
      <c r="AJ197" s="12"/>
      <c r="AK197" s="12"/>
      <c r="AL197" s="12"/>
    </row>
    <row r="198" spans="1:38" x14ac:dyDescent="0.4">
      <c r="A198" t="s">
        <v>491</v>
      </c>
      <c r="B198" t="s">
        <v>13</v>
      </c>
      <c r="C198" s="134" t="s">
        <v>13</v>
      </c>
      <c r="D198" s="135" t="s">
        <v>464</v>
      </c>
      <c r="E198" s="136">
        <v>1</v>
      </c>
      <c r="F198" s="136"/>
      <c r="G198" s="136"/>
      <c r="H198" s="136"/>
      <c r="I198" s="137">
        <f t="shared" si="10"/>
        <v>14</v>
      </c>
      <c r="J198" s="138">
        <v>0</v>
      </c>
      <c r="K198" s="138">
        <v>0</v>
      </c>
      <c r="L198" s="138">
        <v>0</v>
      </c>
      <c r="M198" s="138">
        <v>0</v>
      </c>
      <c r="N198" s="138">
        <v>0</v>
      </c>
      <c r="O198" s="138">
        <v>0</v>
      </c>
      <c r="P198" s="138">
        <v>0</v>
      </c>
      <c r="Q198" s="138">
        <v>0</v>
      </c>
      <c r="R198" s="138">
        <v>0</v>
      </c>
      <c r="S198" s="138">
        <v>0</v>
      </c>
      <c r="T198" s="138">
        <v>0</v>
      </c>
      <c r="U198" s="138">
        <v>0</v>
      </c>
      <c r="V198" s="138">
        <v>0</v>
      </c>
      <c r="W198" s="138">
        <v>0</v>
      </c>
      <c r="X198" s="138">
        <v>0</v>
      </c>
      <c r="Y198" s="138">
        <v>1</v>
      </c>
      <c r="Z198" s="138">
        <v>2</v>
      </c>
      <c r="AA198" s="138">
        <v>5</v>
      </c>
      <c r="AB198" s="138">
        <v>4</v>
      </c>
      <c r="AC198" s="138">
        <v>2</v>
      </c>
      <c r="AD198" s="138">
        <v>0</v>
      </c>
      <c r="AE198" s="139">
        <v>0</v>
      </c>
      <c r="AF198" s="12"/>
      <c r="AG198" s="12"/>
      <c r="AH198" s="12"/>
      <c r="AI198" s="12"/>
      <c r="AJ198" s="12"/>
      <c r="AK198" s="12"/>
      <c r="AL198" s="12"/>
    </row>
    <row r="199" spans="1:38" x14ac:dyDescent="0.4">
      <c r="A199" t="s">
        <v>492</v>
      </c>
      <c r="B199" t="s">
        <v>14</v>
      </c>
      <c r="C199" s="134" t="s">
        <v>14</v>
      </c>
      <c r="D199" s="135" t="s">
        <v>464</v>
      </c>
      <c r="E199" s="136">
        <v>1</v>
      </c>
      <c r="F199" s="136"/>
      <c r="G199" s="136"/>
      <c r="H199" s="136"/>
      <c r="I199" s="137">
        <f t="shared" si="10"/>
        <v>62</v>
      </c>
      <c r="J199" s="138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0</v>
      </c>
      <c r="P199" s="138">
        <v>0</v>
      </c>
      <c r="Q199" s="138">
        <v>0</v>
      </c>
      <c r="R199" s="138">
        <v>0</v>
      </c>
      <c r="S199" s="138">
        <v>0</v>
      </c>
      <c r="T199" s="138">
        <v>1</v>
      </c>
      <c r="U199" s="138">
        <v>1</v>
      </c>
      <c r="V199" s="138">
        <v>4</v>
      </c>
      <c r="W199" s="138">
        <v>0</v>
      </c>
      <c r="X199" s="138">
        <v>13</v>
      </c>
      <c r="Y199" s="138">
        <v>12</v>
      </c>
      <c r="Z199" s="138">
        <v>8</v>
      </c>
      <c r="AA199" s="138">
        <v>11</v>
      </c>
      <c r="AB199" s="138">
        <v>9</v>
      </c>
      <c r="AC199" s="138">
        <v>3</v>
      </c>
      <c r="AD199" s="138">
        <v>0</v>
      </c>
      <c r="AE199" s="139">
        <v>0</v>
      </c>
      <c r="AF199" s="12"/>
      <c r="AG199" s="12"/>
      <c r="AH199" s="12"/>
      <c r="AI199" s="12"/>
      <c r="AJ199" s="12"/>
      <c r="AK199" s="12"/>
      <c r="AL199" s="12"/>
    </row>
    <row r="200" spans="1:38" x14ac:dyDescent="0.4">
      <c r="A200" t="s">
        <v>493</v>
      </c>
      <c r="B200" t="s">
        <v>467</v>
      </c>
      <c r="C200" s="134" t="s">
        <v>15</v>
      </c>
      <c r="D200" s="135" t="s">
        <v>464</v>
      </c>
      <c r="E200" s="136">
        <v>1</v>
      </c>
      <c r="F200" s="136"/>
      <c r="G200" s="136"/>
      <c r="H200" s="136"/>
      <c r="I200" s="137">
        <f t="shared" si="10"/>
        <v>17</v>
      </c>
      <c r="J200" s="138">
        <v>0</v>
      </c>
      <c r="K200" s="138">
        <v>0</v>
      </c>
      <c r="L200" s="138">
        <v>0</v>
      </c>
      <c r="M200" s="138">
        <v>0</v>
      </c>
      <c r="N200" s="138">
        <v>0</v>
      </c>
      <c r="O200" s="138">
        <v>0</v>
      </c>
      <c r="P200" s="138">
        <v>0</v>
      </c>
      <c r="Q200" s="138">
        <v>0</v>
      </c>
      <c r="R200" s="138">
        <v>0</v>
      </c>
      <c r="S200" s="138">
        <v>0</v>
      </c>
      <c r="T200" s="138">
        <v>0</v>
      </c>
      <c r="U200" s="138">
        <v>0</v>
      </c>
      <c r="V200" s="138">
        <v>1</v>
      </c>
      <c r="W200" s="138">
        <v>2</v>
      </c>
      <c r="X200" s="138">
        <v>3</v>
      </c>
      <c r="Y200" s="138">
        <v>3</v>
      </c>
      <c r="Z200" s="138">
        <v>1</v>
      </c>
      <c r="AA200" s="138">
        <v>5</v>
      </c>
      <c r="AB200" s="138">
        <v>1</v>
      </c>
      <c r="AC200" s="138">
        <v>1</v>
      </c>
      <c r="AD200" s="138">
        <v>0</v>
      </c>
      <c r="AE200" s="139">
        <v>0</v>
      </c>
      <c r="AF200" s="12"/>
      <c r="AG200" s="12"/>
      <c r="AH200" s="12"/>
      <c r="AI200" s="12"/>
      <c r="AJ200" s="12"/>
      <c r="AK200" s="12"/>
      <c r="AL200" s="12"/>
    </row>
    <row r="201" spans="1:38" x14ac:dyDescent="0.4">
      <c r="A201" t="s">
        <v>511</v>
      </c>
      <c r="B201" t="s">
        <v>468</v>
      </c>
      <c r="C201" s="134" t="s">
        <v>16</v>
      </c>
      <c r="D201" s="135" t="s">
        <v>464</v>
      </c>
      <c r="E201" s="136">
        <v>1</v>
      </c>
      <c r="F201" s="136"/>
      <c r="G201" s="136"/>
      <c r="H201" s="136"/>
      <c r="I201" s="137">
        <f t="shared" si="10"/>
        <v>19</v>
      </c>
      <c r="J201" s="138">
        <v>0</v>
      </c>
      <c r="K201" s="138">
        <v>0</v>
      </c>
      <c r="L201" s="138">
        <v>0</v>
      </c>
      <c r="M201" s="138">
        <v>0</v>
      </c>
      <c r="N201" s="138">
        <v>0</v>
      </c>
      <c r="O201" s="138">
        <v>0</v>
      </c>
      <c r="P201" s="138">
        <v>0</v>
      </c>
      <c r="Q201" s="138">
        <v>0</v>
      </c>
      <c r="R201" s="138">
        <v>0</v>
      </c>
      <c r="S201" s="138">
        <v>1</v>
      </c>
      <c r="T201" s="138">
        <v>1</v>
      </c>
      <c r="U201" s="138">
        <v>1</v>
      </c>
      <c r="V201" s="138">
        <v>0</v>
      </c>
      <c r="W201" s="138">
        <v>0</v>
      </c>
      <c r="X201" s="138">
        <v>5</v>
      </c>
      <c r="Y201" s="138">
        <v>1</v>
      </c>
      <c r="Z201" s="138">
        <v>5</v>
      </c>
      <c r="AA201" s="138">
        <v>4</v>
      </c>
      <c r="AB201" s="138">
        <v>1</v>
      </c>
      <c r="AC201" s="138">
        <v>0</v>
      </c>
      <c r="AD201" s="138">
        <v>0</v>
      </c>
      <c r="AE201" s="139">
        <v>0</v>
      </c>
      <c r="AF201" s="12"/>
      <c r="AG201" s="12"/>
      <c r="AH201" s="12"/>
      <c r="AI201" s="12"/>
      <c r="AJ201" s="12"/>
      <c r="AK201" s="12"/>
      <c r="AL201" s="12"/>
    </row>
    <row r="202" spans="1:38" x14ac:dyDescent="0.4">
      <c r="A202" t="s">
        <v>494</v>
      </c>
      <c r="B202" t="s">
        <v>469</v>
      </c>
      <c r="C202" s="134" t="s">
        <v>17</v>
      </c>
      <c r="D202" s="135" t="s">
        <v>464</v>
      </c>
      <c r="E202" s="136">
        <v>1</v>
      </c>
      <c r="F202" s="136"/>
      <c r="G202" s="136"/>
      <c r="H202" s="136"/>
      <c r="I202" s="137">
        <f t="shared" si="10"/>
        <v>9</v>
      </c>
      <c r="J202" s="138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0</v>
      </c>
      <c r="P202" s="138">
        <v>0</v>
      </c>
      <c r="Q202" s="138">
        <v>0</v>
      </c>
      <c r="R202" s="138">
        <v>0</v>
      </c>
      <c r="S202" s="138">
        <v>0</v>
      </c>
      <c r="T202" s="138">
        <v>1</v>
      </c>
      <c r="U202" s="138">
        <v>2</v>
      </c>
      <c r="V202" s="138">
        <v>0</v>
      </c>
      <c r="W202" s="138">
        <v>1</v>
      </c>
      <c r="X202" s="138">
        <v>0</v>
      </c>
      <c r="Y202" s="138">
        <v>1</v>
      </c>
      <c r="Z202" s="138">
        <v>1</v>
      </c>
      <c r="AA202" s="138">
        <v>1</v>
      </c>
      <c r="AB202" s="138">
        <v>2</v>
      </c>
      <c r="AC202" s="138">
        <v>0</v>
      </c>
      <c r="AD202" s="138">
        <v>0</v>
      </c>
      <c r="AE202" s="139">
        <v>0</v>
      </c>
      <c r="AF202" s="12"/>
      <c r="AG202" s="12"/>
      <c r="AH202" s="12"/>
      <c r="AI202" s="12"/>
      <c r="AJ202" s="12"/>
      <c r="AK202" s="12"/>
      <c r="AL202" s="12"/>
    </row>
    <row r="203" spans="1:38" x14ac:dyDescent="0.4">
      <c r="A203" t="s">
        <v>495</v>
      </c>
      <c r="B203" t="s">
        <v>470</v>
      </c>
      <c r="C203" s="134" t="s">
        <v>18</v>
      </c>
      <c r="D203" s="135" t="s">
        <v>464</v>
      </c>
      <c r="E203" s="136">
        <v>1</v>
      </c>
      <c r="F203" s="136"/>
      <c r="G203" s="136"/>
      <c r="H203" s="136"/>
      <c r="I203" s="137">
        <f t="shared" si="10"/>
        <v>17</v>
      </c>
      <c r="J203" s="138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3</v>
      </c>
      <c r="U203" s="138">
        <v>1</v>
      </c>
      <c r="V203" s="138">
        <v>1</v>
      </c>
      <c r="W203" s="138">
        <v>0</v>
      </c>
      <c r="X203" s="138">
        <v>1</v>
      </c>
      <c r="Y203" s="138">
        <v>2</v>
      </c>
      <c r="Z203" s="138">
        <v>5</v>
      </c>
      <c r="AA203" s="138">
        <v>2</v>
      </c>
      <c r="AB203" s="138">
        <v>2</v>
      </c>
      <c r="AC203" s="138">
        <v>0</v>
      </c>
      <c r="AD203" s="138">
        <v>0</v>
      </c>
      <c r="AE203" s="139">
        <v>0</v>
      </c>
      <c r="AF203" s="12"/>
      <c r="AG203" s="12"/>
      <c r="AH203" s="12"/>
      <c r="AI203" s="12"/>
      <c r="AJ203" s="12"/>
      <c r="AK203" s="12"/>
      <c r="AL203" s="12"/>
    </row>
    <row r="204" spans="1:38" x14ac:dyDescent="0.4">
      <c r="A204" t="s">
        <v>496</v>
      </c>
      <c r="B204" t="s">
        <v>388</v>
      </c>
      <c r="C204" s="134" t="s">
        <v>19</v>
      </c>
      <c r="D204" s="135" t="s">
        <v>464</v>
      </c>
      <c r="E204" s="136">
        <v>1</v>
      </c>
      <c r="F204" s="136"/>
      <c r="G204" s="136"/>
      <c r="H204" s="136"/>
      <c r="I204" s="137">
        <f t="shared" si="10"/>
        <v>3</v>
      </c>
      <c r="J204" s="138">
        <v>0</v>
      </c>
      <c r="K204" s="138">
        <v>0</v>
      </c>
      <c r="L204" s="138">
        <v>0</v>
      </c>
      <c r="M204" s="138">
        <v>0</v>
      </c>
      <c r="N204" s="138">
        <v>0</v>
      </c>
      <c r="O204" s="138">
        <v>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1</v>
      </c>
      <c r="W204" s="138">
        <v>1</v>
      </c>
      <c r="X204" s="138">
        <v>0</v>
      </c>
      <c r="Y204" s="138">
        <v>0</v>
      </c>
      <c r="Z204" s="138">
        <v>0</v>
      </c>
      <c r="AA204" s="138">
        <v>1</v>
      </c>
      <c r="AB204" s="138">
        <v>0</v>
      </c>
      <c r="AC204" s="138">
        <v>0</v>
      </c>
      <c r="AD204" s="138">
        <v>0</v>
      </c>
      <c r="AE204" s="139">
        <v>0</v>
      </c>
      <c r="AF204" s="12"/>
      <c r="AG204" s="12"/>
      <c r="AH204" s="12"/>
      <c r="AI204" s="12"/>
      <c r="AJ204" s="12"/>
      <c r="AK204" s="12"/>
      <c r="AL204" s="12"/>
    </row>
    <row r="205" spans="1:38" x14ac:dyDescent="0.4">
      <c r="A205" t="s">
        <v>496</v>
      </c>
      <c r="B205" t="s">
        <v>388</v>
      </c>
      <c r="C205" s="134" t="s">
        <v>20</v>
      </c>
      <c r="D205" s="135" t="s">
        <v>464</v>
      </c>
      <c r="E205" s="136">
        <v>1</v>
      </c>
      <c r="F205" s="136"/>
      <c r="G205" s="136"/>
      <c r="H205" s="136"/>
      <c r="I205" s="137">
        <f t="shared" si="10"/>
        <v>17</v>
      </c>
      <c r="J205" s="138">
        <v>0</v>
      </c>
      <c r="K205" s="138">
        <v>0</v>
      </c>
      <c r="L205" s="138">
        <v>0</v>
      </c>
      <c r="M205" s="138">
        <v>0</v>
      </c>
      <c r="N205" s="138">
        <v>0</v>
      </c>
      <c r="O205" s="138">
        <v>0</v>
      </c>
      <c r="P205" s="138">
        <v>0</v>
      </c>
      <c r="Q205" s="138">
        <v>0</v>
      </c>
      <c r="R205" s="138">
        <v>0</v>
      </c>
      <c r="S205" s="138">
        <v>0</v>
      </c>
      <c r="T205" s="138">
        <v>2</v>
      </c>
      <c r="U205" s="138">
        <v>1</v>
      </c>
      <c r="V205" s="138">
        <v>1</v>
      </c>
      <c r="W205" s="138">
        <v>2</v>
      </c>
      <c r="X205" s="138">
        <v>0</v>
      </c>
      <c r="Y205" s="138">
        <v>2</v>
      </c>
      <c r="Z205" s="138">
        <v>2</v>
      </c>
      <c r="AA205" s="138">
        <v>4</v>
      </c>
      <c r="AB205" s="138">
        <v>2</v>
      </c>
      <c r="AC205" s="138">
        <v>1</v>
      </c>
      <c r="AD205" s="138">
        <v>0</v>
      </c>
      <c r="AE205" s="139">
        <v>0</v>
      </c>
      <c r="AF205" s="12"/>
      <c r="AG205" s="12"/>
      <c r="AH205" s="12"/>
      <c r="AI205" s="12"/>
      <c r="AJ205" s="12"/>
      <c r="AK205" s="12"/>
      <c r="AL205" s="12"/>
    </row>
    <row r="206" spans="1:38" x14ac:dyDescent="0.4">
      <c r="A206" t="s">
        <v>497</v>
      </c>
      <c r="B206" t="s">
        <v>390</v>
      </c>
      <c r="C206" s="134" t="s">
        <v>21</v>
      </c>
      <c r="D206" s="135" t="s">
        <v>464</v>
      </c>
      <c r="E206" s="136">
        <v>1</v>
      </c>
      <c r="F206" s="136"/>
      <c r="G206" s="136"/>
      <c r="H206" s="136"/>
      <c r="I206" s="137">
        <f t="shared" si="10"/>
        <v>1</v>
      </c>
      <c r="J206" s="138">
        <v>0</v>
      </c>
      <c r="K206" s="138">
        <v>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0</v>
      </c>
      <c r="U206" s="138">
        <v>0</v>
      </c>
      <c r="V206" s="138">
        <v>1</v>
      </c>
      <c r="W206" s="138">
        <v>0</v>
      </c>
      <c r="X206" s="138">
        <v>0</v>
      </c>
      <c r="Y206" s="138">
        <v>0</v>
      </c>
      <c r="Z206" s="138">
        <v>0</v>
      </c>
      <c r="AA206" s="138">
        <v>0</v>
      </c>
      <c r="AB206" s="138">
        <v>0</v>
      </c>
      <c r="AC206" s="138">
        <v>0</v>
      </c>
      <c r="AD206" s="138">
        <v>0</v>
      </c>
      <c r="AE206" s="139">
        <v>0</v>
      </c>
      <c r="AF206" s="12"/>
      <c r="AG206" s="12"/>
      <c r="AH206" s="12"/>
      <c r="AI206" s="12"/>
      <c r="AJ206" s="12"/>
      <c r="AK206" s="12"/>
      <c r="AL206" s="12"/>
    </row>
    <row r="207" spans="1:38" x14ac:dyDescent="0.4">
      <c r="A207" t="s">
        <v>498</v>
      </c>
      <c r="B207" t="s">
        <v>391</v>
      </c>
      <c r="C207" s="134" t="s">
        <v>22</v>
      </c>
      <c r="D207" s="135" t="s">
        <v>464</v>
      </c>
      <c r="E207" s="136">
        <v>1</v>
      </c>
      <c r="F207" s="136"/>
      <c r="G207" s="136"/>
      <c r="H207" s="136"/>
      <c r="I207" s="137">
        <f t="shared" si="10"/>
        <v>1</v>
      </c>
      <c r="J207" s="138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0</v>
      </c>
      <c r="X207" s="138">
        <v>0</v>
      </c>
      <c r="Y207" s="138">
        <v>1</v>
      </c>
      <c r="Z207" s="138">
        <v>0</v>
      </c>
      <c r="AA207" s="138">
        <v>0</v>
      </c>
      <c r="AB207" s="138">
        <v>0</v>
      </c>
      <c r="AC207" s="138">
        <v>0</v>
      </c>
      <c r="AD207" s="138">
        <v>0</v>
      </c>
      <c r="AE207" s="139">
        <v>0</v>
      </c>
      <c r="AF207" s="12"/>
      <c r="AG207" s="12"/>
      <c r="AH207" s="12"/>
      <c r="AI207" s="12"/>
      <c r="AJ207" s="12"/>
      <c r="AK207" s="12"/>
      <c r="AL207" s="12"/>
    </row>
    <row r="208" spans="1:38" x14ac:dyDescent="0.4">
      <c r="A208" t="s">
        <v>499</v>
      </c>
      <c r="B208" t="s">
        <v>392</v>
      </c>
      <c r="C208" s="134" t="s">
        <v>23</v>
      </c>
      <c r="D208" s="135" t="s">
        <v>464</v>
      </c>
      <c r="E208" s="136">
        <v>1</v>
      </c>
      <c r="F208" s="136"/>
      <c r="G208" s="136"/>
      <c r="H208" s="136"/>
      <c r="I208" s="137">
        <f t="shared" si="10"/>
        <v>24</v>
      </c>
      <c r="J208" s="138">
        <v>0</v>
      </c>
      <c r="K208" s="138">
        <v>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0</v>
      </c>
      <c r="R208" s="138">
        <v>0</v>
      </c>
      <c r="S208" s="138">
        <v>1</v>
      </c>
      <c r="T208" s="138">
        <v>1</v>
      </c>
      <c r="U208" s="138">
        <v>1</v>
      </c>
      <c r="V208" s="138">
        <v>2</v>
      </c>
      <c r="W208" s="138">
        <v>4</v>
      </c>
      <c r="X208" s="138">
        <v>3</v>
      </c>
      <c r="Y208" s="138">
        <v>3</v>
      </c>
      <c r="Z208" s="138">
        <v>5</v>
      </c>
      <c r="AA208" s="138">
        <v>2</v>
      </c>
      <c r="AB208" s="138">
        <v>1</v>
      </c>
      <c r="AC208" s="138">
        <v>1</v>
      </c>
      <c r="AD208" s="138">
        <v>0</v>
      </c>
      <c r="AE208" s="139">
        <v>0</v>
      </c>
      <c r="AF208" s="12"/>
      <c r="AG208" s="12"/>
      <c r="AH208" s="12"/>
      <c r="AI208" s="12"/>
      <c r="AJ208" s="12"/>
      <c r="AK208" s="12"/>
      <c r="AL208" s="12"/>
    </row>
    <row r="209" spans="1:38" x14ac:dyDescent="0.4">
      <c r="A209" t="s">
        <v>500</v>
      </c>
      <c r="B209" t="s">
        <v>393</v>
      </c>
      <c r="C209" s="134" t="s">
        <v>24</v>
      </c>
      <c r="D209" s="135" t="s">
        <v>464</v>
      </c>
      <c r="E209" s="136">
        <v>1</v>
      </c>
      <c r="F209" s="136"/>
      <c r="G209" s="136"/>
      <c r="H209" s="136"/>
      <c r="I209" s="137">
        <f t="shared" si="10"/>
        <v>5</v>
      </c>
      <c r="J209" s="138">
        <v>0</v>
      </c>
      <c r="K209" s="138">
        <v>0</v>
      </c>
      <c r="L209" s="138">
        <v>0</v>
      </c>
      <c r="M209" s="138">
        <v>0</v>
      </c>
      <c r="N209" s="138">
        <v>0</v>
      </c>
      <c r="O209" s="138">
        <v>0</v>
      </c>
      <c r="P209" s="138">
        <v>0</v>
      </c>
      <c r="Q209" s="138">
        <v>0</v>
      </c>
      <c r="R209" s="138">
        <v>0</v>
      </c>
      <c r="S209" s="138">
        <v>0</v>
      </c>
      <c r="T209" s="138">
        <v>0</v>
      </c>
      <c r="U209" s="138">
        <v>0</v>
      </c>
      <c r="V209" s="138">
        <v>1</v>
      </c>
      <c r="W209" s="138">
        <v>1</v>
      </c>
      <c r="X209" s="138">
        <v>1</v>
      </c>
      <c r="Y209" s="138">
        <v>1</v>
      </c>
      <c r="Z209" s="138">
        <v>0</v>
      </c>
      <c r="AA209" s="138">
        <v>1</v>
      </c>
      <c r="AB209" s="138">
        <v>0</v>
      </c>
      <c r="AC209" s="138">
        <v>0</v>
      </c>
      <c r="AD209" s="138">
        <v>0</v>
      </c>
      <c r="AE209" s="139">
        <v>0</v>
      </c>
      <c r="AF209" s="12"/>
      <c r="AG209" s="12"/>
      <c r="AH209" s="12"/>
      <c r="AI209" s="12"/>
      <c r="AJ209" s="12"/>
      <c r="AK209" s="12"/>
      <c r="AL209" s="12"/>
    </row>
    <row r="210" spans="1:38" x14ac:dyDescent="0.4">
      <c r="A210" t="s">
        <v>496</v>
      </c>
      <c r="B210" t="s">
        <v>388</v>
      </c>
      <c r="C210" s="134" t="s">
        <v>25</v>
      </c>
      <c r="D210" s="135" t="s">
        <v>464</v>
      </c>
      <c r="E210" s="136">
        <v>1</v>
      </c>
      <c r="F210" s="136"/>
      <c r="G210" s="136"/>
      <c r="H210" s="136"/>
      <c r="I210" s="137">
        <f t="shared" si="10"/>
        <v>3</v>
      </c>
      <c r="J210" s="138">
        <v>0</v>
      </c>
      <c r="K210" s="138">
        <v>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0</v>
      </c>
      <c r="Y210" s="138">
        <v>1</v>
      </c>
      <c r="Z210" s="138">
        <v>0</v>
      </c>
      <c r="AA210" s="138">
        <v>0</v>
      </c>
      <c r="AB210" s="138">
        <v>2</v>
      </c>
      <c r="AC210" s="138">
        <v>0</v>
      </c>
      <c r="AD210" s="138">
        <v>0</v>
      </c>
      <c r="AE210" s="139">
        <v>0</v>
      </c>
      <c r="AF210" s="12"/>
      <c r="AG210" s="12"/>
      <c r="AH210" s="12"/>
      <c r="AI210" s="12"/>
      <c r="AJ210" s="12"/>
      <c r="AK210" s="12"/>
      <c r="AL210" s="12"/>
    </row>
    <row r="211" spans="1:38" x14ac:dyDescent="0.4">
      <c r="A211" t="s">
        <v>501</v>
      </c>
      <c r="B211" t="s">
        <v>471</v>
      </c>
      <c r="C211" s="134" t="s">
        <v>26</v>
      </c>
      <c r="D211" s="135" t="s">
        <v>464</v>
      </c>
      <c r="E211" s="136">
        <v>1</v>
      </c>
      <c r="F211" s="136"/>
      <c r="G211" s="136"/>
      <c r="H211" s="136"/>
      <c r="I211" s="137">
        <f t="shared" si="10"/>
        <v>8</v>
      </c>
      <c r="J211" s="138">
        <v>0</v>
      </c>
      <c r="K211" s="138">
        <v>0</v>
      </c>
      <c r="L211" s="138">
        <v>0</v>
      </c>
      <c r="M211" s="138">
        <v>0</v>
      </c>
      <c r="N211" s="138">
        <v>0</v>
      </c>
      <c r="O211" s="138">
        <v>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2</v>
      </c>
      <c r="W211" s="138">
        <v>1</v>
      </c>
      <c r="X211" s="138">
        <v>1</v>
      </c>
      <c r="Y211" s="138">
        <v>2</v>
      </c>
      <c r="Z211" s="138">
        <v>0</v>
      </c>
      <c r="AA211" s="138">
        <v>1</v>
      </c>
      <c r="AB211" s="138">
        <v>1</v>
      </c>
      <c r="AC211" s="138">
        <v>0</v>
      </c>
      <c r="AD211" s="138">
        <v>0</v>
      </c>
      <c r="AE211" s="139">
        <v>0</v>
      </c>
      <c r="AF211" s="12"/>
      <c r="AG211" s="12"/>
      <c r="AH211" s="12"/>
      <c r="AI211" s="12"/>
      <c r="AJ211" s="12"/>
      <c r="AK211" s="12"/>
      <c r="AL211" s="12"/>
    </row>
    <row r="212" spans="1:38" x14ac:dyDescent="0.4">
      <c r="A212" t="s">
        <v>489</v>
      </c>
      <c r="B212" t="s">
        <v>472</v>
      </c>
      <c r="C212" s="134" t="s">
        <v>27</v>
      </c>
      <c r="D212" s="135" t="s">
        <v>464</v>
      </c>
      <c r="E212" s="136">
        <v>1</v>
      </c>
      <c r="F212" s="136"/>
      <c r="G212" s="136"/>
      <c r="H212" s="136"/>
      <c r="I212" s="137">
        <f t="shared" si="10"/>
        <v>14</v>
      </c>
      <c r="J212" s="138">
        <v>0</v>
      </c>
      <c r="K212" s="138">
        <v>0</v>
      </c>
      <c r="L212" s="138">
        <v>0</v>
      </c>
      <c r="M212" s="138">
        <v>0</v>
      </c>
      <c r="N212" s="138">
        <v>0</v>
      </c>
      <c r="O212" s="138">
        <v>0</v>
      </c>
      <c r="P212" s="138">
        <v>0</v>
      </c>
      <c r="Q212" s="138">
        <v>0</v>
      </c>
      <c r="R212" s="138">
        <v>0</v>
      </c>
      <c r="S212" s="138">
        <v>0</v>
      </c>
      <c r="T212" s="138">
        <v>0</v>
      </c>
      <c r="U212" s="138">
        <v>1</v>
      </c>
      <c r="V212" s="138">
        <v>0</v>
      </c>
      <c r="W212" s="138">
        <v>0</v>
      </c>
      <c r="X212" s="138">
        <v>1</v>
      </c>
      <c r="Y212" s="138">
        <v>2</v>
      </c>
      <c r="Z212" s="138">
        <v>7</v>
      </c>
      <c r="AA212" s="138">
        <v>1</v>
      </c>
      <c r="AB212" s="138">
        <v>2</v>
      </c>
      <c r="AC212" s="138">
        <v>0</v>
      </c>
      <c r="AD212" s="138">
        <v>0</v>
      </c>
      <c r="AE212" s="139">
        <v>0</v>
      </c>
      <c r="AF212" s="12"/>
      <c r="AG212" s="12"/>
      <c r="AH212" s="12"/>
      <c r="AI212" s="12"/>
      <c r="AJ212" s="12"/>
      <c r="AK212" s="12"/>
      <c r="AL212" s="12"/>
    </row>
    <row r="213" spans="1:38" x14ac:dyDescent="0.4">
      <c r="A213" t="s">
        <v>501</v>
      </c>
      <c r="B213" t="s">
        <v>471</v>
      </c>
      <c r="C213" s="134" t="s">
        <v>28</v>
      </c>
      <c r="D213" s="135" t="s">
        <v>464</v>
      </c>
      <c r="E213" s="136">
        <v>1</v>
      </c>
      <c r="F213" s="136"/>
      <c r="G213" s="136"/>
      <c r="H213" s="136"/>
      <c r="I213" s="137">
        <f t="shared" si="10"/>
        <v>3</v>
      </c>
      <c r="J213" s="138">
        <v>0</v>
      </c>
      <c r="K213" s="138">
        <v>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1</v>
      </c>
      <c r="W213" s="138">
        <v>0</v>
      </c>
      <c r="X213" s="138">
        <v>0</v>
      </c>
      <c r="Y213" s="138">
        <v>1</v>
      </c>
      <c r="Z213" s="138">
        <v>0</v>
      </c>
      <c r="AA213" s="138">
        <v>0</v>
      </c>
      <c r="AB213" s="138">
        <v>0</v>
      </c>
      <c r="AC213" s="138">
        <v>1</v>
      </c>
      <c r="AD213" s="138">
        <v>0</v>
      </c>
      <c r="AE213" s="139">
        <v>0</v>
      </c>
      <c r="AF213" s="12"/>
      <c r="AG213" s="12"/>
      <c r="AH213" s="12"/>
      <c r="AI213" s="12"/>
      <c r="AJ213" s="12"/>
      <c r="AK213" s="12"/>
      <c r="AL213" s="12"/>
    </row>
    <row r="214" spans="1:38" x14ac:dyDescent="0.4">
      <c r="A214" t="s">
        <v>502</v>
      </c>
      <c r="B214" t="s">
        <v>473</v>
      </c>
      <c r="C214" s="134" t="s">
        <v>29</v>
      </c>
      <c r="D214" s="135" t="s">
        <v>464</v>
      </c>
      <c r="E214" s="136">
        <v>1</v>
      </c>
      <c r="F214" s="136"/>
      <c r="G214" s="136"/>
      <c r="H214" s="136"/>
      <c r="I214" s="137">
        <f t="shared" si="10"/>
        <v>9</v>
      </c>
      <c r="J214" s="138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0</v>
      </c>
      <c r="T214" s="138">
        <v>0</v>
      </c>
      <c r="U214" s="138">
        <v>1</v>
      </c>
      <c r="V214" s="138">
        <v>0</v>
      </c>
      <c r="W214" s="138">
        <v>1</v>
      </c>
      <c r="X214" s="138">
        <v>1</v>
      </c>
      <c r="Y214" s="138">
        <v>1</v>
      </c>
      <c r="Z214" s="138">
        <v>2</v>
      </c>
      <c r="AA214" s="138">
        <v>1</v>
      </c>
      <c r="AB214" s="138">
        <v>2</v>
      </c>
      <c r="AC214" s="138">
        <v>0</v>
      </c>
      <c r="AD214" s="138">
        <v>0</v>
      </c>
      <c r="AE214" s="139">
        <v>0</v>
      </c>
      <c r="AF214" s="12"/>
      <c r="AG214" s="12"/>
      <c r="AH214" s="12"/>
      <c r="AI214" s="12"/>
      <c r="AJ214" s="12"/>
      <c r="AK214" s="12"/>
      <c r="AL214" s="12"/>
    </row>
    <row r="215" spans="1:38" x14ac:dyDescent="0.4">
      <c r="A215" t="s">
        <v>503</v>
      </c>
      <c r="B215" t="s">
        <v>474</v>
      </c>
      <c r="C215" s="134" t="s">
        <v>30</v>
      </c>
      <c r="D215" s="135" t="s">
        <v>464</v>
      </c>
      <c r="E215" s="136">
        <v>1</v>
      </c>
      <c r="F215" s="136"/>
      <c r="G215" s="136"/>
      <c r="H215" s="136"/>
      <c r="I215" s="137">
        <f t="shared" si="10"/>
        <v>3</v>
      </c>
      <c r="J215" s="138">
        <v>0</v>
      </c>
      <c r="K215" s="138">
        <v>0</v>
      </c>
      <c r="L215" s="138">
        <v>0</v>
      </c>
      <c r="M215" s="138">
        <v>0</v>
      </c>
      <c r="N215" s="138">
        <v>0</v>
      </c>
      <c r="O215" s="138">
        <v>0</v>
      </c>
      <c r="P215" s="138">
        <v>0</v>
      </c>
      <c r="Q215" s="138">
        <v>0</v>
      </c>
      <c r="R215" s="138">
        <v>0</v>
      </c>
      <c r="S215" s="138">
        <v>0</v>
      </c>
      <c r="T215" s="138">
        <v>0</v>
      </c>
      <c r="U215" s="138">
        <v>0</v>
      </c>
      <c r="V215" s="138">
        <v>0</v>
      </c>
      <c r="W215" s="138">
        <v>0</v>
      </c>
      <c r="X215" s="138">
        <v>0</v>
      </c>
      <c r="Y215" s="138">
        <v>1</v>
      </c>
      <c r="Z215" s="138">
        <v>1</v>
      </c>
      <c r="AA215" s="138">
        <v>0</v>
      </c>
      <c r="AB215" s="138">
        <v>0</v>
      </c>
      <c r="AC215" s="138">
        <v>1</v>
      </c>
      <c r="AD215" s="138">
        <v>0</v>
      </c>
      <c r="AE215" s="139">
        <v>0</v>
      </c>
      <c r="AF215" s="12"/>
      <c r="AG215" s="12"/>
      <c r="AH215" s="12"/>
      <c r="AI215" s="12"/>
      <c r="AJ215" s="12"/>
      <c r="AK215" s="12"/>
      <c r="AL215" s="12"/>
    </row>
    <row r="216" spans="1:38" x14ac:dyDescent="0.4">
      <c r="A216" t="s">
        <v>503</v>
      </c>
      <c r="B216" t="s">
        <v>474</v>
      </c>
      <c r="C216" s="134" t="s">
        <v>31</v>
      </c>
      <c r="D216" s="135" t="s">
        <v>464</v>
      </c>
      <c r="E216" s="136">
        <v>1</v>
      </c>
      <c r="F216" s="136"/>
      <c r="G216" s="136"/>
      <c r="H216" s="136"/>
      <c r="I216" s="137">
        <f t="shared" si="10"/>
        <v>3</v>
      </c>
      <c r="J216" s="138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0</v>
      </c>
      <c r="Y216" s="138">
        <v>1</v>
      </c>
      <c r="Z216" s="138">
        <v>1</v>
      </c>
      <c r="AA216" s="138">
        <v>0</v>
      </c>
      <c r="AB216" s="138">
        <v>0</v>
      </c>
      <c r="AC216" s="138">
        <v>1</v>
      </c>
      <c r="AD216" s="138">
        <v>0</v>
      </c>
      <c r="AE216" s="139">
        <v>0</v>
      </c>
      <c r="AF216" s="12"/>
      <c r="AG216" s="12"/>
      <c r="AH216" s="12"/>
      <c r="AI216" s="12"/>
      <c r="AJ216" s="12"/>
      <c r="AK216" s="12"/>
      <c r="AL216" s="12"/>
    </row>
    <row r="217" spans="1:38" x14ac:dyDescent="0.4">
      <c r="A217" t="s">
        <v>496</v>
      </c>
      <c r="B217" t="s">
        <v>388</v>
      </c>
      <c r="C217" s="134" t="s">
        <v>32</v>
      </c>
      <c r="D217" s="135" t="s">
        <v>464</v>
      </c>
      <c r="E217" s="136">
        <v>1</v>
      </c>
      <c r="F217" s="136"/>
      <c r="G217" s="136"/>
      <c r="H217" s="136"/>
      <c r="I217" s="137">
        <f t="shared" si="10"/>
        <v>4</v>
      </c>
      <c r="J217" s="138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1</v>
      </c>
      <c r="Y217" s="138">
        <v>1</v>
      </c>
      <c r="Z217" s="138">
        <v>0</v>
      </c>
      <c r="AA217" s="138">
        <v>0</v>
      </c>
      <c r="AB217" s="138">
        <v>2</v>
      </c>
      <c r="AC217" s="138">
        <v>0</v>
      </c>
      <c r="AD217" s="138">
        <v>0</v>
      </c>
      <c r="AE217" s="139">
        <v>0</v>
      </c>
      <c r="AF217" s="12"/>
      <c r="AG217" s="12"/>
      <c r="AH217" s="12"/>
      <c r="AI217" s="12"/>
      <c r="AJ217" s="12"/>
      <c r="AK217" s="12"/>
      <c r="AL217" s="12"/>
    </row>
    <row r="218" spans="1:38" x14ac:dyDescent="0.4">
      <c r="A218" t="s">
        <v>513</v>
      </c>
      <c r="B218" t="s">
        <v>475</v>
      </c>
      <c r="C218" s="134" t="s">
        <v>33</v>
      </c>
      <c r="D218" s="135" t="s">
        <v>464</v>
      </c>
      <c r="E218" s="136">
        <v>1</v>
      </c>
      <c r="F218" s="136"/>
      <c r="G218" s="136"/>
      <c r="H218" s="136"/>
      <c r="I218" s="137">
        <f t="shared" si="10"/>
        <v>4</v>
      </c>
      <c r="J218" s="138">
        <v>0</v>
      </c>
      <c r="K218" s="138">
        <v>0</v>
      </c>
      <c r="L218" s="138">
        <v>0</v>
      </c>
      <c r="M218" s="138">
        <v>0</v>
      </c>
      <c r="N218" s="138">
        <v>0</v>
      </c>
      <c r="O218" s="138">
        <v>0</v>
      </c>
      <c r="P218" s="138">
        <v>1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2</v>
      </c>
      <c r="W218" s="138">
        <v>0</v>
      </c>
      <c r="X218" s="138">
        <v>0</v>
      </c>
      <c r="Y218" s="138">
        <v>0</v>
      </c>
      <c r="Z218" s="138">
        <v>1</v>
      </c>
      <c r="AA218" s="138">
        <v>0</v>
      </c>
      <c r="AB218" s="138">
        <v>0</v>
      </c>
      <c r="AC218" s="138">
        <v>0</v>
      </c>
      <c r="AD218" s="138">
        <v>0</v>
      </c>
      <c r="AE218" s="139">
        <v>0</v>
      </c>
      <c r="AF218" s="12"/>
      <c r="AG218" s="12"/>
      <c r="AH218" s="12"/>
      <c r="AI218" s="12"/>
      <c r="AJ218" s="12"/>
      <c r="AK218" s="12"/>
      <c r="AL218" s="12"/>
    </row>
    <row r="219" spans="1:38" x14ac:dyDescent="0.4">
      <c r="A219" t="s">
        <v>489</v>
      </c>
      <c r="B219" t="s">
        <v>476</v>
      </c>
      <c r="C219" s="134" t="s">
        <v>34</v>
      </c>
      <c r="D219" s="135" t="s">
        <v>464</v>
      </c>
      <c r="E219" s="136">
        <v>1</v>
      </c>
      <c r="F219" s="136"/>
      <c r="G219" s="136"/>
      <c r="H219" s="136"/>
      <c r="I219" s="137">
        <f t="shared" si="10"/>
        <v>13</v>
      </c>
      <c r="J219" s="138">
        <v>0</v>
      </c>
      <c r="K219" s="138">
        <v>0</v>
      </c>
      <c r="L219" s="138">
        <v>0</v>
      </c>
      <c r="M219" s="138">
        <v>0</v>
      </c>
      <c r="N219" s="138">
        <v>0</v>
      </c>
      <c r="O219" s="138">
        <v>0</v>
      </c>
      <c r="P219" s="138">
        <v>0</v>
      </c>
      <c r="Q219" s="138">
        <v>0</v>
      </c>
      <c r="R219" s="138">
        <v>0</v>
      </c>
      <c r="S219" s="138">
        <v>1</v>
      </c>
      <c r="T219" s="138">
        <v>0</v>
      </c>
      <c r="U219" s="138">
        <v>0</v>
      </c>
      <c r="V219" s="138">
        <v>0</v>
      </c>
      <c r="W219" s="138">
        <v>1</v>
      </c>
      <c r="X219" s="138">
        <v>1</v>
      </c>
      <c r="Y219" s="138">
        <v>2</v>
      </c>
      <c r="Z219" s="138">
        <v>3</v>
      </c>
      <c r="AA219" s="138">
        <v>0</v>
      </c>
      <c r="AB219" s="138">
        <v>2</v>
      </c>
      <c r="AC219" s="138">
        <v>3</v>
      </c>
      <c r="AD219" s="138">
        <v>0</v>
      </c>
      <c r="AE219" s="139">
        <v>0</v>
      </c>
      <c r="AF219" s="12"/>
      <c r="AG219" s="12"/>
      <c r="AH219" s="12"/>
      <c r="AI219" s="12"/>
      <c r="AJ219" s="12"/>
      <c r="AK219" s="12"/>
      <c r="AL219" s="12"/>
    </row>
    <row r="220" spans="1:38" x14ac:dyDescent="0.4">
      <c r="A220" t="s">
        <v>501</v>
      </c>
      <c r="B220" t="s">
        <v>471</v>
      </c>
      <c r="C220" s="134" t="s">
        <v>35</v>
      </c>
      <c r="D220" s="135" t="s">
        <v>464</v>
      </c>
      <c r="E220" s="136">
        <v>1</v>
      </c>
      <c r="F220" s="136"/>
      <c r="G220" s="136"/>
      <c r="H220" s="136"/>
      <c r="I220" s="137">
        <f t="shared" si="10"/>
        <v>13</v>
      </c>
      <c r="J220" s="138">
        <v>0</v>
      </c>
      <c r="K220" s="138">
        <v>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0</v>
      </c>
      <c r="U220" s="138">
        <v>0</v>
      </c>
      <c r="V220" s="138">
        <v>0</v>
      </c>
      <c r="W220" s="138">
        <v>1</v>
      </c>
      <c r="X220" s="138">
        <v>3</v>
      </c>
      <c r="Y220" s="138">
        <v>3</v>
      </c>
      <c r="Z220" s="138">
        <v>1</v>
      </c>
      <c r="AA220" s="138">
        <v>3</v>
      </c>
      <c r="AB220" s="138">
        <v>2</v>
      </c>
      <c r="AC220" s="138">
        <v>0</v>
      </c>
      <c r="AD220" s="138">
        <v>0</v>
      </c>
      <c r="AE220" s="139">
        <v>0</v>
      </c>
      <c r="AF220" s="12"/>
      <c r="AG220" s="12"/>
      <c r="AH220" s="12"/>
      <c r="AI220" s="12"/>
      <c r="AJ220" s="12"/>
      <c r="AK220" s="12"/>
      <c r="AL220" s="12"/>
    </row>
    <row r="221" spans="1:38" x14ac:dyDescent="0.4">
      <c r="A221" t="s">
        <v>501</v>
      </c>
      <c r="B221" t="s">
        <v>471</v>
      </c>
      <c r="C221" s="134" t="s">
        <v>36</v>
      </c>
      <c r="D221" s="135" t="s">
        <v>464</v>
      </c>
      <c r="E221" s="136">
        <v>1</v>
      </c>
      <c r="F221" s="136"/>
      <c r="G221" s="136"/>
      <c r="H221" s="136"/>
      <c r="I221" s="137">
        <f t="shared" si="10"/>
        <v>4</v>
      </c>
      <c r="J221" s="138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1</v>
      </c>
      <c r="W221" s="138">
        <v>0</v>
      </c>
      <c r="X221" s="138">
        <v>1</v>
      </c>
      <c r="Y221" s="138">
        <v>0</v>
      </c>
      <c r="Z221" s="138">
        <v>2</v>
      </c>
      <c r="AA221" s="138">
        <v>0</v>
      </c>
      <c r="AB221" s="138">
        <v>0</v>
      </c>
      <c r="AC221" s="138">
        <v>0</v>
      </c>
      <c r="AD221" s="138">
        <v>0</v>
      </c>
      <c r="AE221" s="139">
        <v>0</v>
      </c>
      <c r="AF221" s="12"/>
      <c r="AG221" s="12"/>
      <c r="AH221" s="12"/>
      <c r="AI221" s="12"/>
      <c r="AJ221" s="12"/>
      <c r="AK221" s="12"/>
      <c r="AL221" s="12"/>
    </row>
    <row r="222" spans="1:38" x14ac:dyDescent="0.4">
      <c r="A222" t="s">
        <v>501</v>
      </c>
      <c r="B222" t="s">
        <v>471</v>
      </c>
      <c r="C222" s="134" t="s">
        <v>37</v>
      </c>
      <c r="D222" s="135" t="s">
        <v>464</v>
      </c>
      <c r="E222" s="136">
        <v>1</v>
      </c>
      <c r="F222" s="136"/>
      <c r="G222" s="136"/>
      <c r="H222" s="136"/>
      <c r="I222" s="137">
        <f t="shared" si="10"/>
        <v>0</v>
      </c>
      <c r="J222" s="138">
        <v>0</v>
      </c>
      <c r="K222" s="138">
        <v>0</v>
      </c>
      <c r="L222" s="138">
        <v>0</v>
      </c>
      <c r="M222" s="138">
        <v>0</v>
      </c>
      <c r="N222" s="138">
        <v>0</v>
      </c>
      <c r="O222" s="138">
        <v>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38">
        <v>0</v>
      </c>
      <c r="Z222" s="138">
        <v>0</v>
      </c>
      <c r="AA222" s="138">
        <v>0</v>
      </c>
      <c r="AB222" s="138">
        <v>0</v>
      </c>
      <c r="AC222" s="138">
        <v>0</v>
      </c>
      <c r="AD222" s="138">
        <v>0</v>
      </c>
      <c r="AE222" s="139">
        <v>0</v>
      </c>
      <c r="AF222" s="12"/>
      <c r="AG222" s="12"/>
      <c r="AH222" s="12"/>
      <c r="AI222" s="12"/>
      <c r="AJ222" s="12"/>
      <c r="AK222" s="12"/>
      <c r="AL222" s="12"/>
    </row>
    <row r="223" spans="1:38" x14ac:dyDescent="0.4">
      <c r="A223" t="s">
        <v>504</v>
      </c>
      <c r="B223" t="s">
        <v>477</v>
      </c>
      <c r="C223" s="134" t="s">
        <v>38</v>
      </c>
      <c r="D223" s="135" t="s">
        <v>464</v>
      </c>
      <c r="E223" s="136">
        <v>1</v>
      </c>
      <c r="F223" s="136"/>
      <c r="G223" s="136"/>
      <c r="H223" s="136"/>
      <c r="I223" s="137">
        <f t="shared" si="10"/>
        <v>6</v>
      </c>
      <c r="J223" s="138">
        <v>0</v>
      </c>
      <c r="K223" s="138">
        <v>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1</v>
      </c>
      <c r="S223" s="138">
        <v>0</v>
      </c>
      <c r="T223" s="138">
        <v>0</v>
      </c>
      <c r="U223" s="138">
        <v>0</v>
      </c>
      <c r="V223" s="138">
        <v>0</v>
      </c>
      <c r="W223" s="138">
        <v>0</v>
      </c>
      <c r="X223" s="138">
        <v>2</v>
      </c>
      <c r="Y223" s="138">
        <v>0</v>
      </c>
      <c r="Z223" s="138">
        <v>1</v>
      </c>
      <c r="AA223" s="138">
        <v>1</v>
      </c>
      <c r="AB223" s="138">
        <v>1</v>
      </c>
      <c r="AC223" s="138">
        <v>0</v>
      </c>
      <c r="AD223" s="138">
        <v>0</v>
      </c>
      <c r="AE223" s="139">
        <v>0</v>
      </c>
      <c r="AF223" s="12"/>
      <c r="AG223" s="12"/>
      <c r="AH223" s="12"/>
      <c r="AI223" s="12"/>
      <c r="AJ223" s="12"/>
      <c r="AK223" s="12"/>
      <c r="AL223" s="12"/>
    </row>
    <row r="224" spans="1:38" x14ac:dyDescent="0.4">
      <c r="A224" t="s">
        <v>401</v>
      </c>
      <c r="B224" t="s">
        <v>478</v>
      </c>
      <c r="C224" s="134" t="s">
        <v>39</v>
      </c>
      <c r="D224" s="135" t="s">
        <v>464</v>
      </c>
      <c r="E224" s="136">
        <v>1</v>
      </c>
      <c r="F224" s="136"/>
      <c r="G224" s="136"/>
      <c r="H224" s="136"/>
      <c r="I224" s="137">
        <f t="shared" si="10"/>
        <v>2</v>
      </c>
      <c r="J224" s="138">
        <v>0</v>
      </c>
      <c r="K224" s="138">
        <v>0</v>
      </c>
      <c r="L224" s="138">
        <v>0</v>
      </c>
      <c r="M224" s="138">
        <v>0</v>
      </c>
      <c r="N224" s="138">
        <v>0</v>
      </c>
      <c r="O224" s="138">
        <v>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0</v>
      </c>
      <c r="W224" s="138">
        <v>1</v>
      </c>
      <c r="X224" s="138">
        <v>0</v>
      </c>
      <c r="Y224" s="138">
        <v>0</v>
      </c>
      <c r="Z224" s="138">
        <v>1</v>
      </c>
      <c r="AA224" s="138">
        <v>0</v>
      </c>
      <c r="AB224" s="138">
        <v>0</v>
      </c>
      <c r="AC224" s="138">
        <v>0</v>
      </c>
      <c r="AD224" s="138">
        <v>0</v>
      </c>
      <c r="AE224" s="139">
        <v>0</v>
      </c>
      <c r="AF224" s="12"/>
      <c r="AG224" s="12"/>
      <c r="AH224" s="12"/>
      <c r="AI224" s="12"/>
      <c r="AJ224" s="12"/>
      <c r="AK224" s="12"/>
      <c r="AL224" s="12"/>
    </row>
    <row r="225" spans="1:38" x14ac:dyDescent="0.4">
      <c r="A225" t="s">
        <v>493</v>
      </c>
      <c r="B225" t="s">
        <v>467</v>
      </c>
      <c r="C225" s="134" t="s">
        <v>40</v>
      </c>
      <c r="D225" s="135" t="s">
        <v>464</v>
      </c>
      <c r="E225" s="136">
        <v>1</v>
      </c>
      <c r="F225" s="136"/>
      <c r="G225" s="136"/>
      <c r="H225" s="136"/>
      <c r="I225" s="137">
        <f t="shared" si="10"/>
        <v>8</v>
      </c>
      <c r="J225" s="138">
        <v>0</v>
      </c>
      <c r="K225" s="138">
        <v>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2</v>
      </c>
      <c r="T225" s="138">
        <v>0</v>
      </c>
      <c r="U225" s="138">
        <v>0</v>
      </c>
      <c r="V225" s="138">
        <v>0</v>
      </c>
      <c r="W225" s="138">
        <v>0</v>
      </c>
      <c r="X225" s="138">
        <v>1</v>
      </c>
      <c r="Y225" s="138">
        <v>1</v>
      </c>
      <c r="Z225" s="138">
        <v>0</v>
      </c>
      <c r="AA225" s="138">
        <v>2</v>
      </c>
      <c r="AB225" s="138">
        <v>2</v>
      </c>
      <c r="AC225" s="138">
        <v>0</v>
      </c>
      <c r="AD225" s="138">
        <v>0</v>
      </c>
      <c r="AE225" s="139">
        <v>0</v>
      </c>
      <c r="AF225" s="12"/>
      <c r="AG225" s="12"/>
      <c r="AH225" s="12"/>
      <c r="AI225" s="12"/>
      <c r="AJ225" s="12"/>
      <c r="AK225" s="12"/>
      <c r="AL225" s="12"/>
    </row>
    <row r="226" spans="1:38" x14ac:dyDescent="0.4">
      <c r="A226" t="s">
        <v>489</v>
      </c>
      <c r="B226" t="s">
        <v>476</v>
      </c>
      <c r="C226" s="134" t="s">
        <v>41</v>
      </c>
      <c r="D226" s="135" t="s">
        <v>464</v>
      </c>
      <c r="E226" s="136">
        <v>1</v>
      </c>
      <c r="F226" s="136"/>
      <c r="G226" s="136"/>
      <c r="H226" s="136"/>
      <c r="I226" s="137">
        <f t="shared" si="10"/>
        <v>8</v>
      </c>
      <c r="J226" s="138">
        <v>0</v>
      </c>
      <c r="K226" s="138">
        <v>0</v>
      </c>
      <c r="L226" s="138">
        <v>0</v>
      </c>
      <c r="M226" s="138">
        <v>0</v>
      </c>
      <c r="N226" s="138">
        <v>0</v>
      </c>
      <c r="O226" s="138">
        <v>0</v>
      </c>
      <c r="P226" s="138">
        <v>0</v>
      </c>
      <c r="Q226" s="138">
        <v>0</v>
      </c>
      <c r="R226" s="138">
        <v>0</v>
      </c>
      <c r="S226" s="138">
        <v>0</v>
      </c>
      <c r="T226" s="138">
        <v>0</v>
      </c>
      <c r="U226" s="138">
        <v>0</v>
      </c>
      <c r="V226" s="138">
        <v>0</v>
      </c>
      <c r="W226" s="138">
        <v>0</v>
      </c>
      <c r="X226" s="138">
        <v>4</v>
      </c>
      <c r="Y226" s="138">
        <v>2</v>
      </c>
      <c r="Z226" s="138">
        <v>1</v>
      </c>
      <c r="AA226" s="138">
        <v>0</v>
      </c>
      <c r="AB226" s="138">
        <v>1</v>
      </c>
      <c r="AC226" s="138">
        <v>0</v>
      </c>
      <c r="AD226" s="138">
        <v>0</v>
      </c>
      <c r="AE226" s="139">
        <v>0</v>
      </c>
      <c r="AF226" s="12"/>
      <c r="AG226" s="12"/>
      <c r="AH226" s="12"/>
      <c r="AI226" s="12"/>
      <c r="AJ226" s="12"/>
      <c r="AK226" s="12"/>
      <c r="AL226" s="12"/>
    </row>
    <row r="227" spans="1:38" x14ac:dyDescent="0.4">
      <c r="A227" t="s">
        <v>493</v>
      </c>
      <c r="B227" t="s">
        <v>467</v>
      </c>
      <c r="C227" s="134" t="s">
        <v>42</v>
      </c>
      <c r="D227" s="135" t="s">
        <v>464</v>
      </c>
      <c r="E227" s="136">
        <v>1</v>
      </c>
      <c r="F227" s="136"/>
      <c r="G227" s="136"/>
      <c r="H227" s="136"/>
      <c r="I227" s="137">
        <f t="shared" si="10"/>
        <v>6</v>
      </c>
      <c r="J227" s="138">
        <v>0</v>
      </c>
      <c r="K227" s="138">
        <v>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0</v>
      </c>
      <c r="T227" s="138">
        <v>0</v>
      </c>
      <c r="U227" s="138">
        <v>0</v>
      </c>
      <c r="V227" s="138">
        <v>0</v>
      </c>
      <c r="W227" s="138">
        <v>1</v>
      </c>
      <c r="X227" s="138">
        <v>0</v>
      </c>
      <c r="Y227" s="138">
        <v>2</v>
      </c>
      <c r="Z227" s="138">
        <v>0</v>
      </c>
      <c r="AA227" s="138">
        <v>2</v>
      </c>
      <c r="AB227" s="138">
        <v>1</v>
      </c>
      <c r="AC227" s="138">
        <v>0</v>
      </c>
      <c r="AD227" s="138">
        <v>0</v>
      </c>
      <c r="AE227" s="139">
        <v>0</v>
      </c>
      <c r="AF227" s="12"/>
      <c r="AG227" s="12"/>
      <c r="AH227" s="12"/>
      <c r="AI227" s="12"/>
      <c r="AJ227" s="12"/>
      <c r="AK227" s="12"/>
      <c r="AL227" s="12"/>
    </row>
    <row r="228" spans="1:38" x14ac:dyDescent="0.4">
      <c r="A228" t="s">
        <v>489</v>
      </c>
      <c r="B228" t="s">
        <v>476</v>
      </c>
      <c r="C228" s="134" t="s">
        <v>43</v>
      </c>
      <c r="D228" s="135" t="s">
        <v>464</v>
      </c>
      <c r="E228" s="136">
        <v>1</v>
      </c>
      <c r="F228" s="136"/>
      <c r="G228" s="136"/>
      <c r="H228" s="136"/>
      <c r="I228" s="137">
        <f t="shared" si="10"/>
        <v>13</v>
      </c>
      <c r="J228" s="138">
        <v>0</v>
      </c>
      <c r="K228" s="138">
        <v>0</v>
      </c>
      <c r="L228" s="138">
        <v>0</v>
      </c>
      <c r="M228" s="138">
        <v>0</v>
      </c>
      <c r="N228" s="138">
        <v>0</v>
      </c>
      <c r="O228" s="138">
        <v>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1</v>
      </c>
      <c r="V228" s="138">
        <v>1</v>
      </c>
      <c r="W228" s="138">
        <v>0</v>
      </c>
      <c r="X228" s="138">
        <v>3</v>
      </c>
      <c r="Y228" s="138">
        <v>3</v>
      </c>
      <c r="Z228" s="138">
        <v>0</v>
      </c>
      <c r="AA228" s="138">
        <v>2</v>
      </c>
      <c r="AB228" s="138">
        <v>3</v>
      </c>
      <c r="AC228" s="138">
        <v>0</v>
      </c>
      <c r="AD228" s="138">
        <v>0</v>
      </c>
      <c r="AE228" s="139">
        <v>0</v>
      </c>
      <c r="AF228" s="12"/>
      <c r="AG228" s="12"/>
      <c r="AH228" s="12"/>
      <c r="AI228" s="12"/>
      <c r="AJ228" s="12"/>
      <c r="AK228" s="12"/>
      <c r="AL228" s="12"/>
    </row>
    <row r="229" spans="1:38" x14ac:dyDescent="0.4">
      <c r="A229" t="s">
        <v>489</v>
      </c>
      <c r="B229" t="s">
        <v>472</v>
      </c>
      <c r="C229" s="134" t="s">
        <v>44</v>
      </c>
      <c r="D229" s="135" t="s">
        <v>464</v>
      </c>
      <c r="E229" s="136">
        <v>1</v>
      </c>
      <c r="F229" s="136"/>
      <c r="G229" s="136"/>
      <c r="H229" s="136"/>
      <c r="I229" s="137">
        <f t="shared" si="10"/>
        <v>4</v>
      </c>
      <c r="J229" s="138">
        <v>0</v>
      </c>
      <c r="K229" s="138">
        <v>0</v>
      </c>
      <c r="L229" s="138">
        <v>0</v>
      </c>
      <c r="M229" s="138">
        <v>0</v>
      </c>
      <c r="N229" s="138">
        <v>0</v>
      </c>
      <c r="O229" s="138">
        <v>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0</v>
      </c>
      <c r="V229" s="138">
        <v>0</v>
      </c>
      <c r="W229" s="138">
        <v>0</v>
      </c>
      <c r="X229" s="138">
        <v>0</v>
      </c>
      <c r="Y229" s="138">
        <v>1</v>
      </c>
      <c r="Z229" s="138">
        <v>2</v>
      </c>
      <c r="AA229" s="138">
        <v>0</v>
      </c>
      <c r="AB229" s="138">
        <v>1</v>
      </c>
      <c r="AC229" s="138">
        <v>0</v>
      </c>
      <c r="AD229" s="138">
        <v>0</v>
      </c>
      <c r="AE229" s="139">
        <v>0</v>
      </c>
      <c r="AF229" s="12"/>
      <c r="AG229" s="12"/>
      <c r="AH229" s="12"/>
      <c r="AI229" s="12"/>
      <c r="AJ229" s="12"/>
      <c r="AK229" s="12"/>
      <c r="AL229" s="12"/>
    </row>
    <row r="230" spans="1:38" x14ac:dyDescent="0.4">
      <c r="A230" t="s">
        <v>506</v>
      </c>
      <c r="B230" t="s">
        <v>479</v>
      </c>
      <c r="C230" s="134" t="s">
        <v>45</v>
      </c>
      <c r="D230" s="135" t="s">
        <v>464</v>
      </c>
      <c r="E230" s="136">
        <v>1</v>
      </c>
      <c r="F230" s="136"/>
      <c r="G230" s="136"/>
      <c r="H230" s="136"/>
      <c r="I230" s="137">
        <f t="shared" si="10"/>
        <v>4</v>
      </c>
      <c r="J230" s="138">
        <v>0</v>
      </c>
      <c r="K230" s="138">
        <v>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0</v>
      </c>
      <c r="S230" s="138">
        <v>0</v>
      </c>
      <c r="T230" s="138">
        <v>1</v>
      </c>
      <c r="U230" s="138">
        <v>0</v>
      </c>
      <c r="V230" s="138">
        <v>2</v>
      </c>
      <c r="W230" s="138">
        <v>0</v>
      </c>
      <c r="X230" s="138">
        <v>1</v>
      </c>
      <c r="Y230" s="138">
        <v>0</v>
      </c>
      <c r="Z230" s="138">
        <v>0</v>
      </c>
      <c r="AA230" s="138">
        <v>0</v>
      </c>
      <c r="AB230" s="138">
        <v>0</v>
      </c>
      <c r="AC230" s="138">
        <v>0</v>
      </c>
      <c r="AD230" s="138">
        <v>0</v>
      </c>
      <c r="AE230" s="139">
        <v>0</v>
      </c>
      <c r="AF230" s="12"/>
      <c r="AG230" s="12"/>
      <c r="AH230" s="12"/>
      <c r="AI230" s="12"/>
      <c r="AJ230" s="12"/>
      <c r="AK230" s="12"/>
      <c r="AL230" s="12"/>
    </row>
    <row r="231" spans="1:38" x14ac:dyDescent="0.4">
      <c r="A231" t="s">
        <v>489</v>
      </c>
      <c r="B231" t="s">
        <v>472</v>
      </c>
      <c r="C231" s="134" t="s">
        <v>46</v>
      </c>
      <c r="D231" s="135" t="s">
        <v>464</v>
      </c>
      <c r="E231" s="136">
        <v>1</v>
      </c>
      <c r="F231" s="136"/>
      <c r="G231" s="136"/>
      <c r="H231" s="136"/>
      <c r="I231" s="137">
        <f t="shared" si="10"/>
        <v>1</v>
      </c>
      <c r="J231" s="138">
        <v>0</v>
      </c>
      <c r="K231" s="138">
        <v>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1</v>
      </c>
      <c r="R231" s="138">
        <v>0</v>
      </c>
      <c r="S231" s="138">
        <v>0</v>
      </c>
      <c r="T231" s="138">
        <v>0</v>
      </c>
      <c r="U231" s="138">
        <v>0</v>
      </c>
      <c r="V231" s="138">
        <v>0</v>
      </c>
      <c r="W231" s="138">
        <v>0</v>
      </c>
      <c r="X231" s="138">
        <v>0</v>
      </c>
      <c r="Y231" s="138">
        <v>0</v>
      </c>
      <c r="Z231" s="138">
        <v>0</v>
      </c>
      <c r="AA231" s="138">
        <v>0</v>
      </c>
      <c r="AB231" s="138">
        <v>0</v>
      </c>
      <c r="AC231" s="138">
        <v>0</v>
      </c>
      <c r="AD231" s="138">
        <v>0</v>
      </c>
      <c r="AE231" s="139">
        <v>0</v>
      </c>
      <c r="AF231" s="12"/>
      <c r="AG231" s="12"/>
      <c r="AH231" s="12"/>
      <c r="AI231" s="12"/>
      <c r="AJ231" s="12"/>
      <c r="AK231" s="12"/>
      <c r="AL231" s="12"/>
    </row>
    <row r="232" spans="1:38" x14ac:dyDescent="0.4">
      <c r="A232" t="s">
        <v>489</v>
      </c>
      <c r="B232" t="s">
        <v>472</v>
      </c>
      <c r="C232" s="134" t="s">
        <v>47</v>
      </c>
      <c r="D232" s="135" t="s">
        <v>464</v>
      </c>
      <c r="E232" s="136">
        <v>1</v>
      </c>
      <c r="F232" s="136"/>
      <c r="G232" s="136"/>
      <c r="H232" s="136"/>
      <c r="I232" s="137">
        <f t="shared" si="10"/>
        <v>0</v>
      </c>
      <c r="J232" s="138">
        <v>0</v>
      </c>
      <c r="K232" s="138">
        <v>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38">
        <v>0</v>
      </c>
      <c r="Z232" s="138">
        <v>0</v>
      </c>
      <c r="AA232" s="138">
        <v>0</v>
      </c>
      <c r="AB232" s="138">
        <v>0</v>
      </c>
      <c r="AC232" s="138">
        <v>0</v>
      </c>
      <c r="AD232" s="138">
        <v>0</v>
      </c>
      <c r="AE232" s="139">
        <v>0</v>
      </c>
      <c r="AF232" s="12"/>
      <c r="AG232" s="12"/>
      <c r="AH232" s="12"/>
      <c r="AI232" s="12"/>
      <c r="AJ232" s="12"/>
      <c r="AK232" s="12"/>
      <c r="AL232" s="12"/>
    </row>
    <row r="233" spans="1:38" x14ac:dyDescent="0.4">
      <c r="A233" t="s">
        <v>506</v>
      </c>
      <c r="B233" t="s">
        <v>479</v>
      </c>
      <c r="C233" s="134" t="s">
        <v>48</v>
      </c>
      <c r="D233" s="135" t="s">
        <v>464</v>
      </c>
      <c r="E233" s="136">
        <v>1</v>
      </c>
      <c r="F233" s="136"/>
      <c r="G233" s="136"/>
      <c r="H233" s="136"/>
      <c r="I233" s="137">
        <f t="shared" si="10"/>
        <v>7</v>
      </c>
      <c r="J233" s="138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1</v>
      </c>
      <c r="X233" s="138">
        <v>1</v>
      </c>
      <c r="Y233" s="138">
        <v>2</v>
      </c>
      <c r="Z233" s="138">
        <v>0</v>
      </c>
      <c r="AA233" s="138">
        <v>2</v>
      </c>
      <c r="AB233" s="138">
        <v>1</v>
      </c>
      <c r="AC233" s="138">
        <v>0</v>
      </c>
      <c r="AD233" s="138">
        <v>0</v>
      </c>
      <c r="AE233" s="139">
        <v>0</v>
      </c>
      <c r="AF233" s="12"/>
      <c r="AG233" s="12"/>
      <c r="AH233" s="12"/>
      <c r="AI233" s="12"/>
      <c r="AJ233" s="12"/>
      <c r="AK233" s="12"/>
      <c r="AL233" s="12"/>
    </row>
    <row r="234" spans="1:38" x14ac:dyDescent="0.4">
      <c r="A234" t="s">
        <v>506</v>
      </c>
      <c r="B234" t="s">
        <v>479</v>
      </c>
      <c r="C234" s="134" t="s">
        <v>49</v>
      </c>
      <c r="D234" s="135" t="s">
        <v>464</v>
      </c>
      <c r="E234" s="136">
        <v>1</v>
      </c>
      <c r="F234" s="136"/>
      <c r="G234" s="136"/>
      <c r="H234" s="136"/>
      <c r="I234" s="137">
        <f t="shared" si="10"/>
        <v>2</v>
      </c>
      <c r="J234" s="138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38">
        <v>1</v>
      </c>
      <c r="Z234" s="138">
        <v>0</v>
      </c>
      <c r="AA234" s="138">
        <v>0</v>
      </c>
      <c r="AB234" s="138">
        <v>1</v>
      </c>
      <c r="AC234" s="138">
        <v>0</v>
      </c>
      <c r="AD234" s="138">
        <v>0</v>
      </c>
      <c r="AE234" s="139">
        <v>0</v>
      </c>
      <c r="AF234" s="12"/>
      <c r="AG234" s="12"/>
      <c r="AH234" s="12"/>
      <c r="AI234" s="12"/>
      <c r="AJ234" s="12"/>
      <c r="AK234" s="12"/>
      <c r="AL234" s="12"/>
    </row>
    <row r="235" spans="1:38" x14ac:dyDescent="0.4">
      <c r="A235" t="s">
        <v>506</v>
      </c>
      <c r="B235" t="s">
        <v>479</v>
      </c>
      <c r="C235" s="134" t="s">
        <v>50</v>
      </c>
      <c r="D235" s="135" t="s">
        <v>464</v>
      </c>
      <c r="E235" s="136">
        <v>1</v>
      </c>
      <c r="F235" s="136"/>
      <c r="G235" s="136"/>
      <c r="H235" s="136"/>
      <c r="I235" s="137">
        <f t="shared" si="10"/>
        <v>0</v>
      </c>
      <c r="J235" s="138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38">
        <v>0</v>
      </c>
      <c r="Z235" s="138">
        <v>0</v>
      </c>
      <c r="AA235" s="138">
        <v>0</v>
      </c>
      <c r="AB235" s="138">
        <v>0</v>
      </c>
      <c r="AC235" s="138">
        <v>0</v>
      </c>
      <c r="AD235" s="138">
        <v>0</v>
      </c>
      <c r="AE235" s="139">
        <v>0</v>
      </c>
      <c r="AF235" s="12"/>
      <c r="AG235" s="12"/>
      <c r="AH235" s="12"/>
      <c r="AI235" s="12"/>
      <c r="AJ235" s="12"/>
      <c r="AK235" s="12"/>
      <c r="AL235" s="12"/>
    </row>
    <row r="236" spans="1:38" x14ac:dyDescent="0.4">
      <c r="A236" t="s">
        <v>506</v>
      </c>
      <c r="B236" t="s">
        <v>479</v>
      </c>
      <c r="C236" s="134" t="s">
        <v>51</v>
      </c>
      <c r="D236" s="135" t="s">
        <v>464</v>
      </c>
      <c r="E236" s="136">
        <v>1</v>
      </c>
      <c r="F236" s="136"/>
      <c r="G236" s="136"/>
      <c r="H236" s="136"/>
      <c r="I236" s="137">
        <f t="shared" si="10"/>
        <v>1</v>
      </c>
      <c r="J236" s="138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38">
        <v>0</v>
      </c>
      <c r="Z236" s="138">
        <v>0</v>
      </c>
      <c r="AA236" s="138">
        <v>1</v>
      </c>
      <c r="AB236" s="138">
        <v>0</v>
      </c>
      <c r="AC236" s="138">
        <v>0</v>
      </c>
      <c r="AD236" s="138">
        <v>0</v>
      </c>
      <c r="AE236" s="139">
        <v>0</v>
      </c>
      <c r="AF236" s="12"/>
      <c r="AG236" s="12"/>
      <c r="AH236" s="12"/>
      <c r="AI236" s="12"/>
      <c r="AJ236" s="12"/>
      <c r="AK236" s="12"/>
      <c r="AL236" s="12"/>
    </row>
    <row r="237" spans="1:38" x14ac:dyDescent="0.4">
      <c r="A237" t="s">
        <v>506</v>
      </c>
      <c r="B237" t="s">
        <v>479</v>
      </c>
      <c r="C237" s="134" t="s">
        <v>52</v>
      </c>
      <c r="D237" s="135" t="s">
        <v>464</v>
      </c>
      <c r="E237" s="136">
        <v>1</v>
      </c>
      <c r="F237" s="136"/>
      <c r="G237" s="136"/>
      <c r="H237" s="136"/>
      <c r="I237" s="137">
        <f t="shared" si="10"/>
        <v>3</v>
      </c>
      <c r="J237" s="138">
        <v>0</v>
      </c>
      <c r="K237" s="138">
        <v>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1</v>
      </c>
      <c r="S237" s="138">
        <v>0</v>
      </c>
      <c r="T237" s="138">
        <v>0</v>
      </c>
      <c r="U237" s="138">
        <v>0</v>
      </c>
      <c r="V237" s="138">
        <v>0</v>
      </c>
      <c r="W237" s="138">
        <v>0</v>
      </c>
      <c r="X237" s="138">
        <v>0</v>
      </c>
      <c r="Y237" s="138">
        <v>0</v>
      </c>
      <c r="Z237" s="138">
        <v>1</v>
      </c>
      <c r="AA237" s="138">
        <v>0</v>
      </c>
      <c r="AB237" s="138">
        <v>1</v>
      </c>
      <c r="AC237" s="138">
        <v>0</v>
      </c>
      <c r="AD237" s="138">
        <v>0</v>
      </c>
      <c r="AE237" s="139">
        <v>0</v>
      </c>
      <c r="AF237" s="12"/>
      <c r="AG237" s="12"/>
      <c r="AH237" s="12"/>
      <c r="AI237" s="12"/>
      <c r="AJ237" s="12"/>
      <c r="AK237" s="12"/>
      <c r="AL237" s="12"/>
    </row>
    <row r="238" spans="1:38" x14ac:dyDescent="0.4">
      <c r="A238" t="s">
        <v>506</v>
      </c>
      <c r="B238" t="s">
        <v>479</v>
      </c>
      <c r="C238" s="134" t="s">
        <v>53</v>
      </c>
      <c r="D238" s="135" t="s">
        <v>464</v>
      </c>
      <c r="E238" s="136">
        <v>1</v>
      </c>
      <c r="F238" s="136"/>
      <c r="G238" s="136"/>
      <c r="H238" s="136"/>
      <c r="I238" s="137">
        <f t="shared" si="10"/>
        <v>1</v>
      </c>
      <c r="J238" s="138">
        <v>0</v>
      </c>
      <c r="K238" s="138">
        <v>0</v>
      </c>
      <c r="L238" s="138">
        <v>0</v>
      </c>
      <c r="M238" s="138">
        <v>0</v>
      </c>
      <c r="N238" s="138">
        <v>0</v>
      </c>
      <c r="O238" s="138">
        <v>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38">
        <v>0</v>
      </c>
      <c r="Z238" s="138">
        <v>0</v>
      </c>
      <c r="AA238" s="138">
        <v>1</v>
      </c>
      <c r="AB238" s="138">
        <v>0</v>
      </c>
      <c r="AC238" s="138">
        <v>0</v>
      </c>
      <c r="AD238" s="138">
        <v>0</v>
      </c>
      <c r="AE238" s="139">
        <v>0</v>
      </c>
      <c r="AF238" s="12"/>
      <c r="AG238" s="12"/>
      <c r="AH238" s="12"/>
      <c r="AI238" s="12"/>
      <c r="AJ238" s="12"/>
      <c r="AK238" s="12"/>
      <c r="AL238" s="12"/>
    </row>
    <row r="239" spans="1:38" x14ac:dyDescent="0.4">
      <c r="A239" t="s">
        <v>506</v>
      </c>
      <c r="B239" t="s">
        <v>479</v>
      </c>
      <c r="C239" s="134" t="s">
        <v>54</v>
      </c>
      <c r="D239" s="135" t="s">
        <v>464</v>
      </c>
      <c r="E239" s="136">
        <v>1</v>
      </c>
      <c r="F239" s="136"/>
      <c r="G239" s="136"/>
      <c r="H239" s="136"/>
      <c r="I239" s="137">
        <f t="shared" si="10"/>
        <v>1</v>
      </c>
      <c r="J239" s="138">
        <v>0</v>
      </c>
      <c r="K239" s="138">
        <v>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1</v>
      </c>
      <c r="Y239" s="138">
        <v>0</v>
      </c>
      <c r="Z239" s="138">
        <v>0</v>
      </c>
      <c r="AA239" s="138">
        <v>0</v>
      </c>
      <c r="AB239" s="138">
        <v>0</v>
      </c>
      <c r="AC239" s="138">
        <v>0</v>
      </c>
      <c r="AD239" s="138">
        <v>0</v>
      </c>
      <c r="AE239" s="139">
        <v>0</v>
      </c>
      <c r="AF239" s="12"/>
      <c r="AG239" s="12"/>
      <c r="AH239" s="12"/>
      <c r="AI239" s="12"/>
      <c r="AJ239" s="12"/>
      <c r="AK239" s="12"/>
      <c r="AL239" s="12"/>
    </row>
    <row r="240" spans="1:38" x14ac:dyDescent="0.4">
      <c r="A240" t="s">
        <v>507</v>
      </c>
      <c r="B240" t="s">
        <v>480</v>
      </c>
      <c r="C240" s="134" t="s">
        <v>55</v>
      </c>
      <c r="D240" s="135" t="s">
        <v>464</v>
      </c>
      <c r="E240" s="136">
        <v>1</v>
      </c>
      <c r="F240" s="136"/>
      <c r="G240" s="136"/>
      <c r="H240" s="136"/>
      <c r="I240" s="137">
        <f t="shared" si="10"/>
        <v>1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38">
        <v>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0</v>
      </c>
      <c r="Y240" s="138">
        <v>1</v>
      </c>
      <c r="Z240" s="138">
        <v>0</v>
      </c>
      <c r="AA240" s="138">
        <v>0</v>
      </c>
      <c r="AB240" s="138">
        <v>0</v>
      </c>
      <c r="AC240" s="138">
        <v>0</v>
      </c>
      <c r="AD240" s="138">
        <v>0</v>
      </c>
      <c r="AE240" s="139">
        <v>0</v>
      </c>
      <c r="AF240" s="12"/>
      <c r="AG240" s="12"/>
      <c r="AH240" s="12"/>
      <c r="AI240" s="12"/>
      <c r="AJ240" s="12"/>
      <c r="AK240" s="12"/>
      <c r="AL240" s="12"/>
    </row>
    <row r="241" spans="1:38" x14ac:dyDescent="0.4">
      <c r="A241" t="s">
        <v>507</v>
      </c>
      <c r="B241" t="s">
        <v>480</v>
      </c>
      <c r="C241" s="134" t="s">
        <v>56</v>
      </c>
      <c r="D241" s="135" t="s">
        <v>464</v>
      </c>
      <c r="E241" s="136">
        <v>1</v>
      </c>
      <c r="F241" s="136"/>
      <c r="G241" s="136"/>
      <c r="H241" s="136"/>
      <c r="I241" s="137">
        <f t="shared" si="10"/>
        <v>0</v>
      </c>
      <c r="J241" s="138">
        <v>0</v>
      </c>
      <c r="K241" s="138">
        <v>0</v>
      </c>
      <c r="L241" s="138">
        <v>0</v>
      </c>
      <c r="M241" s="138">
        <v>0</v>
      </c>
      <c r="N241" s="138">
        <v>0</v>
      </c>
      <c r="O241" s="138">
        <v>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38">
        <v>0</v>
      </c>
      <c r="Z241" s="138">
        <v>0</v>
      </c>
      <c r="AA241" s="138">
        <v>0</v>
      </c>
      <c r="AB241" s="138">
        <v>0</v>
      </c>
      <c r="AC241" s="138">
        <v>0</v>
      </c>
      <c r="AD241" s="138">
        <v>0</v>
      </c>
      <c r="AE241" s="139">
        <v>0</v>
      </c>
      <c r="AF241" s="12"/>
      <c r="AG241" s="12"/>
      <c r="AH241" s="12"/>
      <c r="AI241" s="12"/>
      <c r="AJ241" s="12"/>
      <c r="AK241" s="12"/>
      <c r="AL241" s="12"/>
    </row>
    <row r="242" spans="1:38" x14ac:dyDescent="0.4">
      <c r="A242" t="s">
        <v>508</v>
      </c>
      <c r="B242" t="s">
        <v>481</v>
      </c>
      <c r="C242" s="134" t="s">
        <v>57</v>
      </c>
      <c r="D242" s="135" t="s">
        <v>464</v>
      </c>
      <c r="E242" s="136">
        <v>1</v>
      </c>
      <c r="F242" s="136"/>
      <c r="G242" s="136"/>
      <c r="H242" s="136"/>
      <c r="I242" s="137">
        <f t="shared" si="10"/>
        <v>2</v>
      </c>
      <c r="J242" s="138">
        <v>0</v>
      </c>
      <c r="K242" s="138">
        <v>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38">
        <v>0</v>
      </c>
      <c r="Z242" s="138">
        <v>1</v>
      </c>
      <c r="AA242" s="138">
        <v>1</v>
      </c>
      <c r="AB242" s="138">
        <v>0</v>
      </c>
      <c r="AC242" s="138">
        <v>0</v>
      </c>
      <c r="AD242" s="138">
        <v>0</v>
      </c>
      <c r="AE242" s="139">
        <v>0</v>
      </c>
      <c r="AF242" s="12"/>
      <c r="AG242" s="12"/>
      <c r="AH242" s="12"/>
      <c r="AI242" s="12"/>
      <c r="AJ242" s="12"/>
      <c r="AK242" s="12"/>
      <c r="AL242" s="12"/>
    </row>
    <row r="243" spans="1:38" x14ac:dyDescent="0.4">
      <c r="A243" t="s">
        <v>508</v>
      </c>
      <c r="B243" t="s">
        <v>481</v>
      </c>
      <c r="C243" s="134" t="s">
        <v>58</v>
      </c>
      <c r="D243" s="135" t="s">
        <v>464</v>
      </c>
      <c r="E243" s="136">
        <v>1</v>
      </c>
      <c r="F243" s="136"/>
      <c r="G243" s="136"/>
      <c r="H243" s="136"/>
      <c r="I243" s="137">
        <f t="shared" si="10"/>
        <v>0</v>
      </c>
      <c r="J243" s="138">
        <v>0</v>
      </c>
      <c r="K243" s="138">
        <v>0</v>
      </c>
      <c r="L243" s="138">
        <v>0</v>
      </c>
      <c r="M243" s="138">
        <v>0</v>
      </c>
      <c r="N243" s="138">
        <v>0</v>
      </c>
      <c r="O243" s="138">
        <v>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38">
        <v>0</v>
      </c>
      <c r="Z243" s="138">
        <v>0</v>
      </c>
      <c r="AA243" s="138">
        <v>0</v>
      </c>
      <c r="AB243" s="138">
        <v>0</v>
      </c>
      <c r="AC243" s="138">
        <v>0</v>
      </c>
      <c r="AD243" s="138">
        <v>0</v>
      </c>
      <c r="AE243" s="139">
        <v>0</v>
      </c>
      <c r="AF243" s="12"/>
      <c r="AG243" s="12"/>
      <c r="AH243" s="12"/>
      <c r="AI243" s="12"/>
      <c r="AJ243" s="12"/>
      <c r="AK243" s="12"/>
      <c r="AL243" s="12"/>
    </row>
    <row r="244" spans="1:38" x14ac:dyDescent="0.4">
      <c r="A244" t="s">
        <v>508</v>
      </c>
      <c r="B244" t="s">
        <v>481</v>
      </c>
      <c r="C244" s="134" t="s">
        <v>59</v>
      </c>
      <c r="D244" s="135" t="s">
        <v>464</v>
      </c>
      <c r="E244" s="136">
        <v>1</v>
      </c>
      <c r="F244" s="136"/>
      <c r="G244" s="136"/>
      <c r="H244" s="136"/>
      <c r="I244" s="137">
        <f t="shared" si="10"/>
        <v>1</v>
      </c>
      <c r="J244" s="138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38">
        <v>1</v>
      </c>
      <c r="Z244" s="138">
        <v>0</v>
      </c>
      <c r="AA244" s="138">
        <v>0</v>
      </c>
      <c r="AB244" s="138">
        <v>0</v>
      </c>
      <c r="AC244" s="138">
        <v>0</v>
      </c>
      <c r="AD244" s="138">
        <v>0</v>
      </c>
      <c r="AE244" s="139">
        <v>0</v>
      </c>
      <c r="AF244" s="12"/>
      <c r="AG244" s="12"/>
      <c r="AH244" s="12"/>
      <c r="AI244" s="12"/>
      <c r="AJ244" s="12"/>
      <c r="AK244" s="12"/>
      <c r="AL244" s="12"/>
    </row>
    <row r="245" spans="1:38" x14ac:dyDescent="0.4">
      <c r="A245" t="s">
        <v>508</v>
      </c>
      <c r="B245" t="s">
        <v>481</v>
      </c>
      <c r="C245" s="134" t="s">
        <v>60</v>
      </c>
      <c r="D245" s="135" t="s">
        <v>464</v>
      </c>
      <c r="E245" s="136">
        <v>1</v>
      </c>
      <c r="F245" s="136"/>
      <c r="G245" s="136"/>
      <c r="H245" s="136"/>
      <c r="I245" s="137">
        <f t="shared" si="10"/>
        <v>2</v>
      </c>
      <c r="J245" s="138">
        <v>0</v>
      </c>
      <c r="K245" s="138">
        <v>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1</v>
      </c>
      <c r="X245" s="138">
        <v>0</v>
      </c>
      <c r="Y245" s="138">
        <v>0</v>
      </c>
      <c r="Z245" s="138">
        <v>1</v>
      </c>
      <c r="AA245" s="138">
        <v>0</v>
      </c>
      <c r="AB245" s="138">
        <v>0</v>
      </c>
      <c r="AC245" s="138">
        <v>0</v>
      </c>
      <c r="AD245" s="138">
        <v>0</v>
      </c>
      <c r="AE245" s="139">
        <v>0</v>
      </c>
      <c r="AF245" s="12"/>
      <c r="AG245" s="12"/>
      <c r="AH245" s="12"/>
      <c r="AI245" s="12"/>
      <c r="AJ245" s="12"/>
      <c r="AK245" s="12"/>
      <c r="AL245" s="12"/>
    </row>
    <row r="246" spans="1:38" x14ac:dyDescent="0.4">
      <c r="A246" t="s">
        <v>508</v>
      </c>
      <c r="B246" t="s">
        <v>481</v>
      </c>
      <c r="C246" s="134" t="s">
        <v>61</v>
      </c>
      <c r="D246" s="135" t="s">
        <v>464</v>
      </c>
      <c r="E246" s="136">
        <v>1</v>
      </c>
      <c r="F246" s="136"/>
      <c r="G246" s="136"/>
      <c r="H246" s="136"/>
      <c r="I246" s="137">
        <f t="shared" si="10"/>
        <v>1</v>
      </c>
      <c r="J246" s="138">
        <v>0</v>
      </c>
      <c r="K246" s="138">
        <v>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38">
        <v>1</v>
      </c>
      <c r="Z246" s="138">
        <v>0</v>
      </c>
      <c r="AA246" s="138">
        <v>0</v>
      </c>
      <c r="AB246" s="138">
        <v>0</v>
      </c>
      <c r="AC246" s="138">
        <v>0</v>
      </c>
      <c r="AD246" s="138">
        <v>0</v>
      </c>
      <c r="AE246" s="139">
        <v>0</v>
      </c>
      <c r="AF246" s="12"/>
      <c r="AG246" s="12"/>
      <c r="AH246" s="12"/>
      <c r="AI246" s="12"/>
      <c r="AJ246" s="12"/>
      <c r="AK246" s="12"/>
      <c r="AL246" s="12"/>
    </row>
    <row r="247" spans="1:38" x14ac:dyDescent="0.4">
      <c r="A247" t="s">
        <v>507</v>
      </c>
      <c r="B247" t="s">
        <v>480</v>
      </c>
      <c r="C247" s="134" t="s">
        <v>62</v>
      </c>
      <c r="D247" s="135" t="s">
        <v>464</v>
      </c>
      <c r="E247" s="136">
        <v>1</v>
      </c>
      <c r="F247" s="136"/>
      <c r="G247" s="136"/>
      <c r="H247" s="136"/>
      <c r="I247" s="137">
        <f t="shared" si="10"/>
        <v>4</v>
      </c>
      <c r="J247" s="138">
        <v>0</v>
      </c>
      <c r="K247" s="138">
        <v>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1</v>
      </c>
      <c r="X247" s="138">
        <v>0</v>
      </c>
      <c r="Y247" s="138">
        <v>0</v>
      </c>
      <c r="Z247" s="138">
        <v>1</v>
      </c>
      <c r="AA247" s="138">
        <v>1</v>
      </c>
      <c r="AB247" s="138">
        <v>0</v>
      </c>
      <c r="AC247" s="138">
        <v>1</v>
      </c>
      <c r="AD247" s="138">
        <v>0</v>
      </c>
      <c r="AE247" s="139">
        <v>0</v>
      </c>
      <c r="AF247" s="12"/>
      <c r="AG247" s="12"/>
      <c r="AH247" s="12"/>
      <c r="AI247" s="12"/>
      <c r="AJ247" s="12"/>
      <c r="AK247" s="12"/>
      <c r="AL247" s="12"/>
    </row>
    <row r="248" spans="1:38" x14ac:dyDescent="0.4">
      <c r="A248" t="s">
        <v>507</v>
      </c>
      <c r="B248" t="s">
        <v>480</v>
      </c>
      <c r="C248" s="134" t="s">
        <v>63</v>
      </c>
      <c r="D248" s="135" t="s">
        <v>464</v>
      </c>
      <c r="E248" s="136">
        <v>1</v>
      </c>
      <c r="F248" s="136"/>
      <c r="G248" s="136"/>
      <c r="H248" s="136"/>
      <c r="I248" s="137">
        <f t="shared" si="10"/>
        <v>3</v>
      </c>
      <c r="J248" s="138">
        <v>0</v>
      </c>
      <c r="K248" s="138">
        <v>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1</v>
      </c>
      <c r="Y248" s="138">
        <v>0</v>
      </c>
      <c r="Z248" s="138">
        <v>0</v>
      </c>
      <c r="AA248" s="138">
        <v>1</v>
      </c>
      <c r="AB248" s="138">
        <v>0</v>
      </c>
      <c r="AC248" s="138">
        <v>0</v>
      </c>
      <c r="AD248" s="138">
        <v>1</v>
      </c>
      <c r="AE248" s="139">
        <v>0</v>
      </c>
      <c r="AF248" s="12"/>
      <c r="AG248" s="12"/>
      <c r="AH248" s="12"/>
      <c r="AI248" s="12"/>
      <c r="AJ248" s="12"/>
      <c r="AK248" s="12"/>
      <c r="AL248" s="12"/>
    </row>
    <row r="249" spans="1:38" x14ac:dyDescent="0.4">
      <c r="A249" t="s">
        <v>491</v>
      </c>
      <c r="B249" t="s">
        <v>482</v>
      </c>
      <c r="C249" s="134" t="s">
        <v>64</v>
      </c>
      <c r="D249" s="135" t="s">
        <v>464</v>
      </c>
      <c r="E249" s="136">
        <v>1</v>
      </c>
      <c r="F249" s="136"/>
      <c r="G249" s="136"/>
      <c r="H249" s="136"/>
      <c r="I249" s="137">
        <f t="shared" si="10"/>
        <v>0</v>
      </c>
      <c r="J249" s="138">
        <v>0</v>
      </c>
      <c r="K249" s="138">
        <v>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38">
        <v>0</v>
      </c>
      <c r="Z249" s="138">
        <v>0</v>
      </c>
      <c r="AA249" s="138">
        <v>0</v>
      </c>
      <c r="AB249" s="138">
        <v>0</v>
      </c>
      <c r="AC249" s="138">
        <v>0</v>
      </c>
      <c r="AD249" s="138">
        <v>0</v>
      </c>
      <c r="AE249" s="139">
        <v>0</v>
      </c>
      <c r="AF249" s="12"/>
      <c r="AG249" s="12"/>
      <c r="AH249" s="12"/>
      <c r="AI249" s="12"/>
      <c r="AJ249" s="12"/>
      <c r="AK249" s="12"/>
      <c r="AL249" s="12"/>
    </row>
    <row r="250" spans="1:38" x14ac:dyDescent="0.4">
      <c r="A250" t="s">
        <v>491</v>
      </c>
      <c r="B250" t="s">
        <v>482</v>
      </c>
      <c r="C250" s="134" t="s">
        <v>65</v>
      </c>
      <c r="D250" s="135" t="s">
        <v>464</v>
      </c>
      <c r="E250" s="136">
        <v>1</v>
      </c>
      <c r="F250" s="136"/>
      <c r="G250" s="136"/>
      <c r="H250" s="136"/>
      <c r="I250" s="137">
        <f t="shared" si="10"/>
        <v>0</v>
      </c>
      <c r="J250" s="138">
        <v>0</v>
      </c>
      <c r="K250" s="138">
        <v>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0</v>
      </c>
      <c r="X250" s="138">
        <v>0</v>
      </c>
      <c r="Y250" s="138">
        <v>0</v>
      </c>
      <c r="Z250" s="138">
        <v>0</v>
      </c>
      <c r="AA250" s="138">
        <v>0</v>
      </c>
      <c r="AB250" s="138">
        <v>0</v>
      </c>
      <c r="AC250" s="138">
        <v>0</v>
      </c>
      <c r="AD250" s="138">
        <v>0</v>
      </c>
      <c r="AE250" s="139">
        <v>0</v>
      </c>
      <c r="AF250" s="12"/>
      <c r="AG250" s="12"/>
      <c r="AH250" s="12"/>
      <c r="AI250" s="12"/>
      <c r="AJ250" s="12"/>
      <c r="AK250" s="12"/>
      <c r="AL250" s="12"/>
    </row>
    <row r="251" spans="1:38" x14ac:dyDescent="0.4">
      <c r="A251" t="s">
        <v>491</v>
      </c>
      <c r="B251" t="s">
        <v>482</v>
      </c>
      <c r="C251" s="134" t="s">
        <v>66</v>
      </c>
      <c r="D251" s="135" t="s">
        <v>464</v>
      </c>
      <c r="E251" s="136">
        <v>1</v>
      </c>
      <c r="F251" s="136"/>
      <c r="G251" s="136"/>
      <c r="H251" s="136"/>
      <c r="I251" s="137">
        <f t="shared" si="10"/>
        <v>1</v>
      </c>
      <c r="J251" s="138">
        <v>0</v>
      </c>
      <c r="K251" s="138">
        <v>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1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38">
        <v>0</v>
      </c>
      <c r="Z251" s="138">
        <v>0</v>
      </c>
      <c r="AA251" s="138">
        <v>0</v>
      </c>
      <c r="AB251" s="138">
        <v>0</v>
      </c>
      <c r="AC251" s="138">
        <v>0</v>
      </c>
      <c r="AD251" s="138">
        <v>0</v>
      </c>
      <c r="AE251" s="139">
        <v>0</v>
      </c>
      <c r="AF251" s="12"/>
      <c r="AG251" s="12"/>
      <c r="AH251" s="12"/>
      <c r="AI251" s="12"/>
      <c r="AJ251" s="12"/>
      <c r="AK251" s="12"/>
      <c r="AL251" s="12"/>
    </row>
    <row r="252" spans="1:38" x14ac:dyDescent="0.4">
      <c r="A252" t="s">
        <v>491</v>
      </c>
      <c r="B252" t="s">
        <v>482</v>
      </c>
      <c r="C252" s="134" t="s">
        <v>67</v>
      </c>
      <c r="D252" s="135" t="s">
        <v>464</v>
      </c>
      <c r="E252" s="136">
        <v>1</v>
      </c>
      <c r="F252" s="136"/>
      <c r="G252" s="136"/>
      <c r="H252" s="136"/>
      <c r="I252" s="137">
        <f t="shared" ref="I252:I315" si="11">SUM(J252:AE252)</f>
        <v>1</v>
      </c>
      <c r="J252" s="138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0</v>
      </c>
      <c r="X252" s="138">
        <v>0</v>
      </c>
      <c r="Y252" s="138">
        <v>0</v>
      </c>
      <c r="Z252" s="138">
        <v>1</v>
      </c>
      <c r="AA252" s="138">
        <v>0</v>
      </c>
      <c r="AB252" s="138">
        <v>0</v>
      </c>
      <c r="AC252" s="138">
        <v>0</v>
      </c>
      <c r="AD252" s="138">
        <v>0</v>
      </c>
      <c r="AE252" s="139">
        <v>0</v>
      </c>
      <c r="AF252" s="12"/>
      <c r="AG252" s="12"/>
      <c r="AH252" s="12"/>
      <c r="AI252" s="12"/>
      <c r="AJ252" s="12"/>
      <c r="AK252" s="12"/>
      <c r="AL252" s="12"/>
    </row>
    <row r="253" spans="1:38" x14ac:dyDescent="0.4">
      <c r="A253" t="s">
        <v>491</v>
      </c>
      <c r="B253" t="s">
        <v>482</v>
      </c>
      <c r="C253" s="134" t="s">
        <v>68</v>
      </c>
      <c r="D253" s="135" t="s">
        <v>464</v>
      </c>
      <c r="E253" s="136">
        <v>1</v>
      </c>
      <c r="F253" s="136"/>
      <c r="G253" s="136"/>
      <c r="H253" s="136"/>
      <c r="I253" s="137">
        <f t="shared" si="11"/>
        <v>1</v>
      </c>
      <c r="J253" s="138">
        <v>0</v>
      </c>
      <c r="K253" s="138">
        <v>0</v>
      </c>
      <c r="L253" s="138">
        <v>0</v>
      </c>
      <c r="M253" s="138">
        <v>0</v>
      </c>
      <c r="N253" s="138">
        <v>0</v>
      </c>
      <c r="O253" s="138">
        <v>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38">
        <v>0</v>
      </c>
      <c r="Z253" s="138">
        <v>0</v>
      </c>
      <c r="AA253" s="138">
        <v>0</v>
      </c>
      <c r="AB253" s="138">
        <v>0</v>
      </c>
      <c r="AC253" s="138">
        <v>1</v>
      </c>
      <c r="AD253" s="138">
        <v>0</v>
      </c>
      <c r="AE253" s="139">
        <v>0</v>
      </c>
      <c r="AF253" s="12"/>
      <c r="AG253" s="12"/>
      <c r="AH253" s="12"/>
      <c r="AI253" s="12"/>
      <c r="AJ253" s="12"/>
      <c r="AK253" s="12"/>
      <c r="AL253" s="12"/>
    </row>
    <row r="254" spans="1:38" x14ac:dyDescent="0.4">
      <c r="A254" t="s">
        <v>491</v>
      </c>
      <c r="B254" t="s">
        <v>482</v>
      </c>
      <c r="C254" s="134" t="s">
        <v>69</v>
      </c>
      <c r="D254" s="135" t="s">
        <v>464</v>
      </c>
      <c r="E254" s="136">
        <v>1</v>
      </c>
      <c r="F254" s="136"/>
      <c r="G254" s="136"/>
      <c r="H254" s="136"/>
      <c r="I254" s="137">
        <f t="shared" si="11"/>
        <v>0</v>
      </c>
      <c r="J254" s="138">
        <v>0</v>
      </c>
      <c r="K254" s="138">
        <v>0</v>
      </c>
      <c r="L254" s="138">
        <v>0</v>
      </c>
      <c r="M254" s="138">
        <v>0</v>
      </c>
      <c r="N254" s="138">
        <v>0</v>
      </c>
      <c r="O254" s="138">
        <v>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38">
        <v>0</v>
      </c>
      <c r="Z254" s="138">
        <v>0</v>
      </c>
      <c r="AA254" s="138">
        <v>0</v>
      </c>
      <c r="AB254" s="138">
        <v>0</v>
      </c>
      <c r="AC254" s="138">
        <v>0</v>
      </c>
      <c r="AD254" s="138">
        <v>0</v>
      </c>
      <c r="AE254" s="139">
        <v>0</v>
      </c>
      <c r="AF254" s="12"/>
      <c r="AG254" s="12"/>
      <c r="AH254" s="12"/>
      <c r="AI254" s="12"/>
      <c r="AJ254" s="12"/>
      <c r="AK254" s="12"/>
      <c r="AL254" s="12"/>
    </row>
    <row r="255" spans="1:38" x14ac:dyDescent="0.4">
      <c r="A255" t="s">
        <v>491</v>
      </c>
      <c r="B255" t="s">
        <v>482</v>
      </c>
      <c r="C255" s="134" t="s">
        <v>70</v>
      </c>
      <c r="D255" s="135" t="s">
        <v>464</v>
      </c>
      <c r="E255" s="136">
        <v>1</v>
      </c>
      <c r="F255" s="136"/>
      <c r="G255" s="136"/>
      <c r="H255" s="136"/>
      <c r="I255" s="137">
        <f t="shared" si="11"/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v>0</v>
      </c>
      <c r="O255" s="138">
        <v>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38">
        <v>0</v>
      </c>
      <c r="Z255" s="138">
        <v>0</v>
      </c>
      <c r="AA255" s="138">
        <v>0</v>
      </c>
      <c r="AB255" s="138">
        <v>0</v>
      </c>
      <c r="AC255" s="138">
        <v>0</v>
      </c>
      <c r="AD255" s="138">
        <v>0</v>
      </c>
      <c r="AE255" s="139">
        <v>0</v>
      </c>
      <c r="AF255" s="12"/>
      <c r="AG255" s="12"/>
      <c r="AH255" s="12"/>
      <c r="AI255" s="12"/>
      <c r="AJ255" s="12"/>
      <c r="AK255" s="12"/>
      <c r="AL255" s="12"/>
    </row>
    <row r="256" spans="1:38" x14ac:dyDescent="0.4">
      <c r="A256" t="s">
        <v>491</v>
      </c>
      <c r="B256" t="s">
        <v>482</v>
      </c>
      <c r="C256" s="134" t="s">
        <v>71</v>
      </c>
      <c r="D256" s="135" t="s">
        <v>464</v>
      </c>
      <c r="E256" s="136">
        <v>1</v>
      </c>
      <c r="F256" s="136"/>
      <c r="G256" s="136"/>
      <c r="H256" s="136"/>
      <c r="I256" s="137">
        <f t="shared" si="11"/>
        <v>1</v>
      </c>
      <c r="J256" s="138">
        <v>0</v>
      </c>
      <c r="K256" s="138">
        <v>0</v>
      </c>
      <c r="L256" s="138">
        <v>0</v>
      </c>
      <c r="M256" s="138">
        <v>0</v>
      </c>
      <c r="N256" s="138">
        <v>0</v>
      </c>
      <c r="O256" s="138">
        <v>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38">
        <v>0</v>
      </c>
      <c r="Z256" s="138">
        <v>1</v>
      </c>
      <c r="AA256" s="138">
        <v>0</v>
      </c>
      <c r="AB256" s="138">
        <v>0</v>
      </c>
      <c r="AC256" s="138">
        <v>0</v>
      </c>
      <c r="AD256" s="138">
        <v>0</v>
      </c>
      <c r="AE256" s="139">
        <v>0</v>
      </c>
      <c r="AF256" s="12"/>
      <c r="AG256" s="12"/>
      <c r="AH256" s="12"/>
      <c r="AI256" s="12"/>
      <c r="AJ256" s="12"/>
      <c r="AK256" s="12"/>
      <c r="AL256" s="12"/>
    </row>
    <row r="257" spans="1:38" x14ac:dyDescent="0.4">
      <c r="A257" t="s">
        <v>491</v>
      </c>
      <c r="B257" t="s">
        <v>482</v>
      </c>
      <c r="C257" s="134" t="s">
        <v>72</v>
      </c>
      <c r="D257" s="135" t="s">
        <v>464</v>
      </c>
      <c r="E257" s="136">
        <v>1</v>
      </c>
      <c r="F257" s="136"/>
      <c r="G257" s="136"/>
      <c r="H257" s="136"/>
      <c r="I257" s="137">
        <f t="shared" si="11"/>
        <v>0</v>
      </c>
      <c r="J257" s="138">
        <v>0</v>
      </c>
      <c r="K257" s="138">
        <v>0</v>
      </c>
      <c r="L257" s="138">
        <v>0</v>
      </c>
      <c r="M257" s="138">
        <v>0</v>
      </c>
      <c r="N257" s="138">
        <v>0</v>
      </c>
      <c r="O257" s="138">
        <v>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38">
        <v>0</v>
      </c>
      <c r="Z257" s="138">
        <v>0</v>
      </c>
      <c r="AA257" s="138">
        <v>0</v>
      </c>
      <c r="AB257" s="138">
        <v>0</v>
      </c>
      <c r="AC257" s="138">
        <v>0</v>
      </c>
      <c r="AD257" s="138">
        <v>0</v>
      </c>
      <c r="AE257" s="139">
        <v>0</v>
      </c>
      <c r="AF257" s="12"/>
      <c r="AG257" s="12"/>
      <c r="AH257" s="12"/>
      <c r="AI257" s="12"/>
      <c r="AJ257" s="12"/>
      <c r="AK257" s="12"/>
      <c r="AL257" s="12"/>
    </row>
    <row r="258" spans="1:38" x14ac:dyDescent="0.4">
      <c r="A258" t="s">
        <v>491</v>
      </c>
      <c r="B258" t="s">
        <v>482</v>
      </c>
      <c r="C258" s="134" t="s">
        <v>73</v>
      </c>
      <c r="D258" s="135" t="s">
        <v>464</v>
      </c>
      <c r="E258" s="136">
        <v>1</v>
      </c>
      <c r="F258" s="136"/>
      <c r="G258" s="136"/>
      <c r="H258" s="136"/>
      <c r="I258" s="137">
        <f t="shared" si="11"/>
        <v>2</v>
      </c>
      <c r="J258" s="138">
        <v>0</v>
      </c>
      <c r="K258" s="138">
        <v>0</v>
      </c>
      <c r="L258" s="138">
        <v>0</v>
      </c>
      <c r="M258" s="138">
        <v>0</v>
      </c>
      <c r="N258" s="138">
        <v>0</v>
      </c>
      <c r="O258" s="138">
        <v>0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1</v>
      </c>
      <c r="V258" s="138">
        <v>0</v>
      </c>
      <c r="W258" s="138">
        <v>0</v>
      </c>
      <c r="X258" s="138">
        <v>0</v>
      </c>
      <c r="Y258" s="138">
        <v>0</v>
      </c>
      <c r="Z258" s="138">
        <v>1</v>
      </c>
      <c r="AA258" s="138">
        <v>0</v>
      </c>
      <c r="AB258" s="138">
        <v>0</v>
      </c>
      <c r="AC258" s="138">
        <v>0</v>
      </c>
      <c r="AD258" s="138">
        <v>0</v>
      </c>
      <c r="AE258" s="139">
        <v>0</v>
      </c>
      <c r="AF258" s="12"/>
      <c r="AG258" s="12"/>
      <c r="AH258" s="12"/>
      <c r="AI258" s="12"/>
      <c r="AJ258" s="12"/>
      <c r="AK258" s="12"/>
      <c r="AL258" s="12"/>
    </row>
    <row r="259" spans="1:38" x14ac:dyDescent="0.4">
      <c r="A259" t="s">
        <v>491</v>
      </c>
      <c r="B259" t="s">
        <v>483</v>
      </c>
      <c r="C259" s="134" t="s">
        <v>74</v>
      </c>
      <c r="D259" s="135" t="s">
        <v>464</v>
      </c>
      <c r="E259" s="136">
        <v>1</v>
      </c>
      <c r="F259" s="136"/>
      <c r="G259" s="136"/>
      <c r="H259" s="136"/>
      <c r="I259" s="137">
        <f t="shared" si="11"/>
        <v>0</v>
      </c>
      <c r="J259" s="138">
        <v>0</v>
      </c>
      <c r="K259" s="138">
        <v>0</v>
      </c>
      <c r="L259" s="138">
        <v>0</v>
      </c>
      <c r="M259" s="138">
        <v>0</v>
      </c>
      <c r="N259" s="138">
        <v>0</v>
      </c>
      <c r="O259" s="138">
        <v>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0</v>
      </c>
      <c r="Y259" s="138">
        <v>0</v>
      </c>
      <c r="Z259" s="138">
        <v>0</v>
      </c>
      <c r="AA259" s="138">
        <v>0</v>
      </c>
      <c r="AB259" s="138">
        <v>0</v>
      </c>
      <c r="AC259" s="138">
        <v>0</v>
      </c>
      <c r="AD259" s="138">
        <v>0</v>
      </c>
      <c r="AE259" s="139">
        <v>0</v>
      </c>
      <c r="AF259" s="12"/>
      <c r="AG259" s="12"/>
      <c r="AH259" s="12"/>
      <c r="AI259" s="12"/>
      <c r="AJ259" s="12"/>
      <c r="AK259" s="12"/>
      <c r="AL259" s="12"/>
    </row>
    <row r="260" spans="1:38" x14ac:dyDescent="0.4">
      <c r="A260" t="s">
        <v>491</v>
      </c>
      <c r="B260" t="s">
        <v>483</v>
      </c>
      <c r="C260" s="134" t="s">
        <v>75</v>
      </c>
      <c r="D260" s="135" t="s">
        <v>464</v>
      </c>
      <c r="E260" s="136">
        <v>1</v>
      </c>
      <c r="F260" s="136"/>
      <c r="G260" s="136"/>
      <c r="H260" s="136"/>
      <c r="I260" s="137">
        <f t="shared" si="11"/>
        <v>5</v>
      </c>
      <c r="J260" s="138">
        <v>0</v>
      </c>
      <c r="K260" s="138">
        <v>0</v>
      </c>
      <c r="L260" s="138">
        <v>0</v>
      </c>
      <c r="M260" s="138">
        <v>0</v>
      </c>
      <c r="N260" s="138">
        <v>0</v>
      </c>
      <c r="O260" s="138">
        <v>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1</v>
      </c>
      <c r="V260" s="138">
        <v>0</v>
      </c>
      <c r="W260" s="138">
        <v>0</v>
      </c>
      <c r="X260" s="138">
        <v>1</v>
      </c>
      <c r="Y260" s="138">
        <v>1</v>
      </c>
      <c r="Z260" s="138">
        <v>1</v>
      </c>
      <c r="AA260" s="138">
        <v>1</v>
      </c>
      <c r="AB260" s="138">
        <v>0</v>
      </c>
      <c r="AC260" s="138">
        <v>0</v>
      </c>
      <c r="AD260" s="138">
        <v>0</v>
      </c>
      <c r="AE260" s="139">
        <v>0</v>
      </c>
      <c r="AF260" s="12"/>
      <c r="AG260" s="12"/>
      <c r="AH260" s="12"/>
      <c r="AI260" s="12"/>
      <c r="AJ260" s="12"/>
      <c r="AK260" s="12"/>
      <c r="AL260" s="12"/>
    </row>
    <row r="261" spans="1:38" x14ac:dyDescent="0.4">
      <c r="A261" t="s">
        <v>491</v>
      </c>
      <c r="B261" t="s">
        <v>483</v>
      </c>
      <c r="C261" s="134" t="s">
        <v>76</v>
      </c>
      <c r="D261" s="135" t="s">
        <v>464</v>
      </c>
      <c r="E261" s="136">
        <v>1</v>
      </c>
      <c r="F261" s="136"/>
      <c r="G261" s="136"/>
      <c r="H261" s="136"/>
      <c r="I261" s="137">
        <f t="shared" si="11"/>
        <v>0</v>
      </c>
      <c r="J261" s="138">
        <v>0</v>
      </c>
      <c r="K261" s="138">
        <v>0</v>
      </c>
      <c r="L261" s="138">
        <v>0</v>
      </c>
      <c r="M261" s="138">
        <v>0</v>
      </c>
      <c r="N261" s="138">
        <v>0</v>
      </c>
      <c r="O261" s="138">
        <v>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38">
        <v>0</v>
      </c>
      <c r="Z261" s="138">
        <v>0</v>
      </c>
      <c r="AA261" s="138">
        <v>0</v>
      </c>
      <c r="AB261" s="138">
        <v>0</v>
      </c>
      <c r="AC261" s="138">
        <v>0</v>
      </c>
      <c r="AD261" s="138">
        <v>0</v>
      </c>
      <c r="AE261" s="139">
        <v>0</v>
      </c>
      <c r="AF261" s="12"/>
      <c r="AG261" s="12"/>
      <c r="AH261" s="12"/>
      <c r="AI261" s="12"/>
      <c r="AJ261" s="12"/>
      <c r="AK261" s="12"/>
      <c r="AL261" s="12"/>
    </row>
    <row r="262" spans="1:38" x14ac:dyDescent="0.4">
      <c r="A262" t="s">
        <v>491</v>
      </c>
      <c r="B262" t="s">
        <v>483</v>
      </c>
      <c r="C262" s="134" t="s">
        <v>77</v>
      </c>
      <c r="D262" s="135" t="s">
        <v>464</v>
      </c>
      <c r="E262" s="136">
        <v>1</v>
      </c>
      <c r="F262" s="136"/>
      <c r="G262" s="136"/>
      <c r="H262" s="136"/>
      <c r="I262" s="137">
        <f t="shared" si="11"/>
        <v>0</v>
      </c>
      <c r="J262" s="138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38">
        <v>0</v>
      </c>
      <c r="Z262" s="138">
        <v>0</v>
      </c>
      <c r="AA262" s="138">
        <v>0</v>
      </c>
      <c r="AB262" s="138">
        <v>0</v>
      </c>
      <c r="AC262" s="138">
        <v>0</v>
      </c>
      <c r="AD262" s="138">
        <v>0</v>
      </c>
      <c r="AE262" s="139">
        <v>0</v>
      </c>
      <c r="AF262" s="12"/>
      <c r="AG262" s="12"/>
      <c r="AH262" s="12"/>
      <c r="AI262" s="12"/>
      <c r="AJ262" s="12"/>
      <c r="AK262" s="12"/>
      <c r="AL262" s="12"/>
    </row>
    <row r="263" spans="1:38" x14ac:dyDescent="0.4">
      <c r="A263" t="s">
        <v>491</v>
      </c>
      <c r="B263" t="s">
        <v>482</v>
      </c>
      <c r="C263" s="134" t="s">
        <v>78</v>
      </c>
      <c r="D263" s="135" t="s">
        <v>464</v>
      </c>
      <c r="E263" s="136">
        <v>1</v>
      </c>
      <c r="F263" s="136"/>
      <c r="G263" s="136"/>
      <c r="H263" s="136"/>
      <c r="I263" s="137">
        <f t="shared" si="11"/>
        <v>0</v>
      </c>
      <c r="J263" s="138">
        <v>0</v>
      </c>
      <c r="K263" s="138">
        <v>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38">
        <v>0</v>
      </c>
      <c r="Z263" s="138">
        <v>0</v>
      </c>
      <c r="AA263" s="138">
        <v>0</v>
      </c>
      <c r="AB263" s="138">
        <v>0</v>
      </c>
      <c r="AC263" s="138">
        <v>0</v>
      </c>
      <c r="AD263" s="138">
        <v>0</v>
      </c>
      <c r="AE263" s="139">
        <v>0</v>
      </c>
      <c r="AF263" s="12"/>
      <c r="AG263" s="12"/>
      <c r="AH263" s="12"/>
      <c r="AI263" s="12"/>
      <c r="AJ263" s="12"/>
      <c r="AK263" s="12"/>
      <c r="AL263" s="12"/>
    </row>
    <row r="264" spans="1:38" x14ac:dyDescent="0.4">
      <c r="A264" t="s">
        <v>491</v>
      </c>
      <c r="B264" t="s">
        <v>482</v>
      </c>
      <c r="C264" s="134" t="s">
        <v>79</v>
      </c>
      <c r="D264" s="135" t="s">
        <v>464</v>
      </c>
      <c r="E264" s="136">
        <v>1</v>
      </c>
      <c r="F264" s="136"/>
      <c r="G264" s="136"/>
      <c r="H264" s="136"/>
      <c r="I264" s="137">
        <f t="shared" si="11"/>
        <v>1</v>
      </c>
      <c r="J264" s="138">
        <v>0</v>
      </c>
      <c r="K264" s="138">
        <v>0</v>
      </c>
      <c r="L264" s="138">
        <v>0</v>
      </c>
      <c r="M264" s="138">
        <v>0</v>
      </c>
      <c r="N264" s="138">
        <v>0</v>
      </c>
      <c r="O264" s="138">
        <v>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1</v>
      </c>
      <c r="X264" s="138">
        <v>0</v>
      </c>
      <c r="Y264" s="138">
        <v>0</v>
      </c>
      <c r="Z264" s="138">
        <v>0</v>
      </c>
      <c r="AA264" s="138">
        <v>0</v>
      </c>
      <c r="AB264" s="138">
        <v>0</v>
      </c>
      <c r="AC264" s="138">
        <v>0</v>
      </c>
      <c r="AD264" s="138">
        <v>0</v>
      </c>
      <c r="AE264" s="139">
        <v>0</v>
      </c>
      <c r="AF264" s="12"/>
      <c r="AG264" s="12"/>
      <c r="AH264" s="12"/>
      <c r="AI264" s="12"/>
      <c r="AJ264" s="12"/>
      <c r="AK264" s="12"/>
      <c r="AL264" s="12"/>
    </row>
    <row r="265" spans="1:38" x14ac:dyDescent="0.4">
      <c r="A265" t="s">
        <v>491</v>
      </c>
      <c r="B265" t="s">
        <v>482</v>
      </c>
      <c r="C265" s="134" t="s">
        <v>80</v>
      </c>
      <c r="D265" s="135" t="s">
        <v>464</v>
      </c>
      <c r="E265" s="136">
        <v>1</v>
      </c>
      <c r="F265" s="136"/>
      <c r="G265" s="136"/>
      <c r="H265" s="136"/>
      <c r="I265" s="137">
        <f t="shared" si="11"/>
        <v>0</v>
      </c>
      <c r="J265" s="138">
        <v>0</v>
      </c>
      <c r="K265" s="138">
        <v>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38">
        <v>0</v>
      </c>
      <c r="Z265" s="138">
        <v>0</v>
      </c>
      <c r="AA265" s="138">
        <v>0</v>
      </c>
      <c r="AB265" s="138">
        <v>0</v>
      </c>
      <c r="AC265" s="138">
        <v>0</v>
      </c>
      <c r="AD265" s="138">
        <v>0</v>
      </c>
      <c r="AE265" s="139">
        <v>0</v>
      </c>
      <c r="AF265" s="12"/>
      <c r="AG265" s="12"/>
      <c r="AH265" s="12"/>
      <c r="AI265" s="12"/>
      <c r="AJ265" s="12"/>
      <c r="AK265" s="12"/>
      <c r="AL265" s="12"/>
    </row>
    <row r="266" spans="1:38" x14ac:dyDescent="0.4">
      <c r="A266" t="s">
        <v>491</v>
      </c>
      <c r="B266" t="s">
        <v>482</v>
      </c>
      <c r="C266" s="134" t="s">
        <v>81</v>
      </c>
      <c r="D266" s="135" t="s">
        <v>464</v>
      </c>
      <c r="E266" s="136">
        <v>1</v>
      </c>
      <c r="F266" s="136"/>
      <c r="G266" s="136"/>
      <c r="H266" s="136"/>
      <c r="I266" s="137">
        <f t="shared" si="11"/>
        <v>5</v>
      </c>
      <c r="J266" s="138">
        <v>0</v>
      </c>
      <c r="K266" s="138">
        <v>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1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1</v>
      </c>
      <c r="Y266" s="138">
        <v>0</v>
      </c>
      <c r="Z266" s="138">
        <v>1</v>
      </c>
      <c r="AA266" s="138">
        <v>1</v>
      </c>
      <c r="AB266" s="138">
        <v>1</v>
      </c>
      <c r="AC266" s="138">
        <v>0</v>
      </c>
      <c r="AD266" s="138">
        <v>0</v>
      </c>
      <c r="AE266" s="139">
        <v>0</v>
      </c>
      <c r="AF266" s="12"/>
      <c r="AG266" s="12"/>
      <c r="AH266" s="12"/>
      <c r="AI266" s="12"/>
      <c r="AJ266" s="12"/>
      <c r="AK266" s="12"/>
      <c r="AL266" s="12"/>
    </row>
    <row r="267" spans="1:38" x14ac:dyDescent="0.4">
      <c r="A267" t="s">
        <v>491</v>
      </c>
      <c r="B267" t="s">
        <v>482</v>
      </c>
      <c r="C267" s="134" t="s">
        <v>82</v>
      </c>
      <c r="D267" s="135" t="s">
        <v>464</v>
      </c>
      <c r="E267" s="136">
        <v>1</v>
      </c>
      <c r="F267" s="136"/>
      <c r="G267" s="136"/>
      <c r="H267" s="136"/>
      <c r="I267" s="137">
        <f t="shared" si="11"/>
        <v>0</v>
      </c>
      <c r="J267" s="138">
        <v>0</v>
      </c>
      <c r="K267" s="138">
        <v>0</v>
      </c>
      <c r="L267" s="138">
        <v>0</v>
      </c>
      <c r="M267" s="138">
        <v>0</v>
      </c>
      <c r="N267" s="138">
        <v>0</v>
      </c>
      <c r="O267" s="138">
        <v>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38">
        <v>0</v>
      </c>
      <c r="Z267" s="138">
        <v>0</v>
      </c>
      <c r="AA267" s="138">
        <v>0</v>
      </c>
      <c r="AB267" s="138">
        <v>0</v>
      </c>
      <c r="AC267" s="138">
        <v>0</v>
      </c>
      <c r="AD267" s="138">
        <v>0</v>
      </c>
      <c r="AE267" s="139">
        <v>0</v>
      </c>
      <c r="AF267" s="12"/>
      <c r="AG267" s="12"/>
      <c r="AH267" s="12"/>
      <c r="AI267" s="12"/>
      <c r="AJ267" s="12"/>
      <c r="AK267" s="12"/>
      <c r="AL267" s="12"/>
    </row>
    <row r="268" spans="1:38" x14ac:dyDescent="0.4">
      <c r="A268" t="s">
        <v>509</v>
      </c>
      <c r="B268" t="s">
        <v>388</v>
      </c>
      <c r="C268" s="134" t="s">
        <v>83</v>
      </c>
      <c r="D268" s="135" t="s">
        <v>464</v>
      </c>
      <c r="E268" s="136">
        <v>1</v>
      </c>
      <c r="F268" s="136"/>
      <c r="G268" s="136"/>
      <c r="H268" s="136"/>
      <c r="I268" s="137">
        <f t="shared" si="11"/>
        <v>0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38">
        <v>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0</v>
      </c>
      <c r="Y268" s="138">
        <v>0</v>
      </c>
      <c r="Z268" s="138">
        <v>0</v>
      </c>
      <c r="AA268" s="138">
        <v>0</v>
      </c>
      <c r="AB268" s="138">
        <v>0</v>
      </c>
      <c r="AC268" s="138">
        <v>0</v>
      </c>
      <c r="AD268" s="138">
        <v>0</v>
      </c>
      <c r="AE268" s="139">
        <v>0</v>
      </c>
      <c r="AF268" s="12"/>
      <c r="AG268" s="12"/>
      <c r="AH268" s="12"/>
      <c r="AI268" s="12"/>
      <c r="AJ268" s="12"/>
      <c r="AK268" s="12"/>
      <c r="AL268" s="12"/>
    </row>
    <row r="269" spans="1:38" x14ac:dyDescent="0.4">
      <c r="A269" t="s">
        <v>501</v>
      </c>
      <c r="B269" t="s">
        <v>471</v>
      </c>
      <c r="C269" s="134" t="s">
        <v>84</v>
      </c>
      <c r="D269" s="135" t="s">
        <v>464</v>
      </c>
      <c r="E269" s="136">
        <v>1</v>
      </c>
      <c r="F269" s="136"/>
      <c r="G269" s="136"/>
      <c r="H269" s="136"/>
      <c r="I269" s="137">
        <f t="shared" si="11"/>
        <v>0</v>
      </c>
      <c r="J269" s="138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0</v>
      </c>
      <c r="X269" s="138">
        <v>0</v>
      </c>
      <c r="Y269" s="138">
        <v>0</v>
      </c>
      <c r="Z269" s="138">
        <v>0</v>
      </c>
      <c r="AA269" s="138">
        <v>0</v>
      </c>
      <c r="AB269" s="138">
        <v>0</v>
      </c>
      <c r="AC269" s="138">
        <v>0</v>
      </c>
      <c r="AD269" s="138">
        <v>0</v>
      </c>
      <c r="AE269" s="139">
        <v>0</v>
      </c>
      <c r="AF269" s="12"/>
      <c r="AG269" s="12"/>
      <c r="AH269" s="12"/>
      <c r="AI269" s="12"/>
      <c r="AJ269" s="12"/>
      <c r="AK269" s="12"/>
      <c r="AL269" s="12"/>
    </row>
    <row r="270" spans="1:38" x14ac:dyDescent="0.4">
      <c r="A270" t="s">
        <v>501</v>
      </c>
      <c r="B270" t="s">
        <v>471</v>
      </c>
      <c r="C270" s="134" t="s">
        <v>85</v>
      </c>
      <c r="D270" s="135" t="s">
        <v>464</v>
      </c>
      <c r="E270" s="136">
        <v>1</v>
      </c>
      <c r="F270" s="136"/>
      <c r="G270" s="136"/>
      <c r="H270" s="136"/>
      <c r="I270" s="137">
        <f t="shared" si="11"/>
        <v>2</v>
      </c>
      <c r="J270" s="138">
        <v>0</v>
      </c>
      <c r="K270" s="138">
        <v>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1</v>
      </c>
      <c r="X270" s="138">
        <v>1</v>
      </c>
      <c r="Y270" s="138">
        <v>0</v>
      </c>
      <c r="Z270" s="138">
        <v>0</v>
      </c>
      <c r="AA270" s="138">
        <v>0</v>
      </c>
      <c r="AB270" s="138">
        <v>0</v>
      </c>
      <c r="AC270" s="138">
        <v>0</v>
      </c>
      <c r="AD270" s="138">
        <v>0</v>
      </c>
      <c r="AE270" s="139">
        <v>0</v>
      </c>
      <c r="AF270" s="12"/>
      <c r="AG270" s="12"/>
      <c r="AH270" s="12"/>
      <c r="AI270" s="12"/>
      <c r="AJ270" s="12"/>
      <c r="AK270" s="12"/>
      <c r="AL270" s="12"/>
    </row>
    <row r="271" spans="1:38" x14ac:dyDescent="0.4">
      <c r="A271" t="s">
        <v>509</v>
      </c>
      <c r="B271" t="s">
        <v>388</v>
      </c>
      <c r="C271" s="134" t="s">
        <v>86</v>
      </c>
      <c r="D271" s="135" t="s">
        <v>464</v>
      </c>
      <c r="E271" s="136">
        <v>1</v>
      </c>
      <c r="F271" s="136"/>
      <c r="G271" s="136"/>
      <c r="H271" s="136"/>
      <c r="I271" s="137">
        <f t="shared" si="11"/>
        <v>2</v>
      </c>
      <c r="J271" s="138">
        <v>0</v>
      </c>
      <c r="K271" s="138">
        <v>0</v>
      </c>
      <c r="L271" s="138">
        <v>0</v>
      </c>
      <c r="M271" s="138">
        <v>0</v>
      </c>
      <c r="N271" s="138">
        <v>0</v>
      </c>
      <c r="O271" s="138">
        <v>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1</v>
      </c>
      <c r="X271" s="138">
        <v>0</v>
      </c>
      <c r="Y271" s="138">
        <v>0</v>
      </c>
      <c r="Z271" s="138">
        <v>0</v>
      </c>
      <c r="AA271" s="138">
        <v>1</v>
      </c>
      <c r="AB271" s="138">
        <v>0</v>
      </c>
      <c r="AC271" s="138">
        <v>0</v>
      </c>
      <c r="AD271" s="138">
        <v>0</v>
      </c>
      <c r="AE271" s="139">
        <v>0</v>
      </c>
      <c r="AF271" s="12"/>
      <c r="AG271" s="12"/>
      <c r="AH271" s="12"/>
      <c r="AI271" s="12"/>
      <c r="AJ271" s="12"/>
      <c r="AK271" s="12"/>
      <c r="AL271" s="12"/>
    </row>
    <row r="272" spans="1:38" x14ac:dyDescent="0.4">
      <c r="A272" t="s">
        <v>509</v>
      </c>
      <c r="B272" t="s">
        <v>388</v>
      </c>
      <c r="C272" s="134" t="s">
        <v>87</v>
      </c>
      <c r="D272" s="135" t="s">
        <v>464</v>
      </c>
      <c r="E272" s="136">
        <v>1</v>
      </c>
      <c r="F272" s="136"/>
      <c r="G272" s="136"/>
      <c r="H272" s="136"/>
      <c r="I272" s="137">
        <f t="shared" si="11"/>
        <v>2</v>
      </c>
      <c r="J272" s="138">
        <v>0</v>
      </c>
      <c r="K272" s="138">
        <v>0</v>
      </c>
      <c r="L272" s="138">
        <v>0</v>
      </c>
      <c r="M272" s="138">
        <v>0</v>
      </c>
      <c r="N272" s="138">
        <v>0</v>
      </c>
      <c r="O272" s="138">
        <v>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0</v>
      </c>
      <c r="Y272" s="138">
        <v>0</v>
      </c>
      <c r="Z272" s="138">
        <v>1</v>
      </c>
      <c r="AA272" s="138">
        <v>1</v>
      </c>
      <c r="AB272" s="138">
        <v>0</v>
      </c>
      <c r="AC272" s="138">
        <v>0</v>
      </c>
      <c r="AD272" s="138">
        <v>0</v>
      </c>
      <c r="AE272" s="139">
        <v>0</v>
      </c>
      <c r="AF272" s="12"/>
      <c r="AG272" s="12"/>
      <c r="AH272" s="12"/>
      <c r="AI272" s="12"/>
      <c r="AJ272" s="12"/>
      <c r="AK272" s="12"/>
      <c r="AL272" s="12"/>
    </row>
    <row r="273" spans="1:38" x14ac:dyDescent="0.4">
      <c r="A273" t="s">
        <v>509</v>
      </c>
      <c r="B273" t="s">
        <v>388</v>
      </c>
      <c r="C273" s="134" t="s">
        <v>88</v>
      </c>
      <c r="D273" s="135" t="s">
        <v>464</v>
      </c>
      <c r="E273" s="136">
        <v>1</v>
      </c>
      <c r="F273" s="136"/>
      <c r="G273" s="136"/>
      <c r="H273" s="136"/>
      <c r="I273" s="137">
        <f t="shared" si="11"/>
        <v>1</v>
      </c>
      <c r="J273" s="138">
        <v>0</v>
      </c>
      <c r="K273" s="138">
        <v>0</v>
      </c>
      <c r="L273" s="138">
        <v>0</v>
      </c>
      <c r="M273" s="138">
        <v>0</v>
      </c>
      <c r="N273" s="138">
        <v>0</v>
      </c>
      <c r="O273" s="138">
        <v>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1</v>
      </c>
      <c r="X273" s="138">
        <v>0</v>
      </c>
      <c r="Y273" s="138">
        <v>0</v>
      </c>
      <c r="Z273" s="138">
        <v>0</v>
      </c>
      <c r="AA273" s="138">
        <v>0</v>
      </c>
      <c r="AB273" s="138">
        <v>0</v>
      </c>
      <c r="AC273" s="138">
        <v>0</v>
      </c>
      <c r="AD273" s="138">
        <v>0</v>
      </c>
      <c r="AE273" s="139">
        <v>0</v>
      </c>
      <c r="AF273" s="12"/>
      <c r="AG273" s="12"/>
      <c r="AH273" s="12"/>
      <c r="AI273" s="12"/>
      <c r="AJ273" s="12"/>
      <c r="AK273" s="12"/>
      <c r="AL273" s="12"/>
    </row>
    <row r="274" spans="1:38" x14ac:dyDescent="0.4">
      <c r="A274" t="s">
        <v>509</v>
      </c>
      <c r="B274" t="s">
        <v>388</v>
      </c>
      <c r="C274" s="134" t="s">
        <v>89</v>
      </c>
      <c r="D274" s="135" t="s">
        <v>464</v>
      </c>
      <c r="E274" s="136">
        <v>1</v>
      </c>
      <c r="F274" s="136"/>
      <c r="G274" s="136"/>
      <c r="H274" s="136"/>
      <c r="I274" s="137">
        <f t="shared" si="11"/>
        <v>1</v>
      </c>
      <c r="J274" s="138">
        <v>0</v>
      </c>
      <c r="K274" s="138">
        <v>0</v>
      </c>
      <c r="L274" s="138">
        <v>0</v>
      </c>
      <c r="M274" s="138">
        <v>0</v>
      </c>
      <c r="N274" s="138">
        <v>0</v>
      </c>
      <c r="O274" s="138">
        <v>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38">
        <v>0</v>
      </c>
      <c r="Z274" s="138">
        <v>0</v>
      </c>
      <c r="AA274" s="138">
        <v>0</v>
      </c>
      <c r="AB274" s="138">
        <v>1</v>
      </c>
      <c r="AC274" s="138">
        <v>0</v>
      </c>
      <c r="AD274" s="138">
        <v>0</v>
      </c>
      <c r="AE274" s="139">
        <v>0</v>
      </c>
      <c r="AF274" s="12"/>
      <c r="AG274" s="12"/>
      <c r="AH274" s="12"/>
      <c r="AI274" s="12"/>
      <c r="AJ274" s="12"/>
      <c r="AK274" s="12"/>
      <c r="AL274" s="12"/>
    </row>
    <row r="275" spans="1:38" x14ac:dyDescent="0.4">
      <c r="A275" t="s">
        <v>501</v>
      </c>
      <c r="B275" t="s">
        <v>471</v>
      </c>
      <c r="C275" s="134" t="s">
        <v>90</v>
      </c>
      <c r="D275" s="135" t="s">
        <v>464</v>
      </c>
      <c r="E275" s="136">
        <v>1</v>
      </c>
      <c r="F275" s="136"/>
      <c r="G275" s="136"/>
      <c r="H275" s="136"/>
      <c r="I275" s="137">
        <f t="shared" si="11"/>
        <v>0</v>
      </c>
      <c r="J275" s="138">
        <v>0</v>
      </c>
      <c r="K275" s="138">
        <v>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38">
        <v>0</v>
      </c>
      <c r="Z275" s="138">
        <v>0</v>
      </c>
      <c r="AA275" s="138">
        <v>0</v>
      </c>
      <c r="AB275" s="138">
        <v>0</v>
      </c>
      <c r="AC275" s="138">
        <v>0</v>
      </c>
      <c r="AD275" s="138">
        <v>0</v>
      </c>
      <c r="AE275" s="139">
        <v>0</v>
      </c>
      <c r="AF275" s="12"/>
      <c r="AG275" s="12"/>
      <c r="AH275" s="12"/>
      <c r="AI275" s="12"/>
      <c r="AJ275" s="12"/>
      <c r="AK275" s="12"/>
      <c r="AL275" s="12"/>
    </row>
    <row r="276" spans="1:38" x14ac:dyDescent="0.4">
      <c r="A276" t="s">
        <v>501</v>
      </c>
      <c r="B276" t="s">
        <v>471</v>
      </c>
      <c r="C276" s="134" t="s">
        <v>91</v>
      </c>
      <c r="D276" s="135" t="s">
        <v>464</v>
      </c>
      <c r="E276" s="136">
        <v>1</v>
      </c>
      <c r="F276" s="136"/>
      <c r="G276" s="136"/>
      <c r="H276" s="136"/>
      <c r="I276" s="137">
        <f t="shared" si="11"/>
        <v>3</v>
      </c>
      <c r="J276" s="138">
        <v>0</v>
      </c>
      <c r="K276" s="138">
        <v>0</v>
      </c>
      <c r="L276" s="138">
        <v>0</v>
      </c>
      <c r="M276" s="138">
        <v>0</v>
      </c>
      <c r="N276" s="138">
        <v>0</v>
      </c>
      <c r="O276" s="138">
        <v>0</v>
      </c>
      <c r="P276" s="138">
        <v>0</v>
      </c>
      <c r="Q276" s="138">
        <v>0</v>
      </c>
      <c r="R276" s="138">
        <v>0</v>
      </c>
      <c r="S276" s="138">
        <v>0</v>
      </c>
      <c r="T276" s="138">
        <v>1</v>
      </c>
      <c r="U276" s="138">
        <v>0</v>
      </c>
      <c r="V276" s="138">
        <v>0</v>
      </c>
      <c r="W276" s="138">
        <v>0</v>
      </c>
      <c r="X276" s="138">
        <v>0</v>
      </c>
      <c r="Y276" s="138">
        <v>0</v>
      </c>
      <c r="Z276" s="138">
        <v>0</v>
      </c>
      <c r="AA276" s="138">
        <v>1</v>
      </c>
      <c r="AB276" s="138">
        <v>1</v>
      </c>
      <c r="AC276" s="138">
        <v>0</v>
      </c>
      <c r="AD276" s="138">
        <v>0</v>
      </c>
      <c r="AE276" s="139">
        <v>0</v>
      </c>
      <c r="AF276" s="12"/>
      <c r="AG276" s="12"/>
      <c r="AH276" s="12"/>
      <c r="AI276" s="12"/>
      <c r="AJ276" s="12"/>
      <c r="AK276" s="12"/>
      <c r="AL276" s="12"/>
    </row>
    <row r="277" spans="1:38" x14ac:dyDescent="0.4">
      <c r="A277" t="s">
        <v>504</v>
      </c>
      <c r="B277" t="s">
        <v>477</v>
      </c>
      <c r="C277" s="134" t="s">
        <v>92</v>
      </c>
      <c r="D277" s="135" t="s">
        <v>464</v>
      </c>
      <c r="E277" s="136">
        <v>1</v>
      </c>
      <c r="F277" s="136"/>
      <c r="G277" s="136"/>
      <c r="H277" s="136"/>
      <c r="I277" s="137">
        <f t="shared" si="11"/>
        <v>1</v>
      </c>
      <c r="J277" s="138">
        <v>0</v>
      </c>
      <c r="K277" s="138">
        <v>0</v>
      </c>
      <c r="L277" s="138">
        <v>0</v>
      </c>
      <c r="M277" s="138">
        <v>0</v>
      </c>
      <c r="N277" s="138">
        <v>0</v>
      </c>
      <c r="O277" s="138">
        <v>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1</v>
      </c>
      <c r="W277" s="138">
        <v>0</v>
      </c>
      <c r="X277" s="138">
        <v>0</v>
      </c>
      <c r="Y277" s="138">
        <v>0</v>
      </c>
      <c r="Z277" s="138">
        <v>0</v>
      </c>
      <c r="AA277" s="138">
        <v>0</v>
      </c>
      <c r="AB277" s="138">
        <v>0</v>
      </c>
      <c r="AC277" s="138">
        <v>0</v>
      </c>
      <c r="AD277" s="138">
        <v>0</v>
      </c>
      <c r="AE277" s="139">
        <v>0</v>
      </c>
      <c r="AF277" s="12"/>
      <c r="AG277" s="12"/>
      <c r="AH277" s="12"/>
      <c r="AI277" s="12"/>
      <c r="AJ277" s="12"/>
      <c r="AK277" s="12"/>
      <c r="AL277" s="12"/>
    </row>
    <row r="278" spans="1:38" x14ac:dyDescent="0.4">
      <c r="A278" t="s">
        <v>504</v>
      </c>
      <c r="B278" t="s">
        <v>477</v>
      </c>
      <c r="C278" s="134" t="s">
        <v>93</v>
      </c>
      <c r="D278" s="135" t="s">
        <v>464</v>
      </c>
      <c r="E278" s="136">
        <v>1</v>
      </c>
      <c r="F278" s="136"/>
      <c r="G278" s="136"/>
      <c r="H278" s="136"/>
      <c r="I278" s="137">
        <f t="shared" si="11"/>
        <v>1</v>
      </c>
      <c r="J278" s="138">
        <v>0</v>
      </c>
      <c r="K278" s="138">
        <v>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1</v>
      </c>
      <c r="Y278" s="138">
        <v>0</v>
      </c>
      <c r="Z278" s="138">
        <v>0</v>
      </c>
      <c r="AA278" s="138">
        <v>0</v>
      </c>
      <c r="AB278" s="138">
        <v>0</v>
      </c>
      <c r="AC278" s="138">
        <v>0</v>
      </c>
      <c r="AD278" s="138">
        <v>0</v>
      </c>
      <c r="AE278" s="139">
        <v>0</v>
      </c>
      <c r="AF278" s="12"/>
      <c r="AG278" s="12"/>
      <c r="AH278" s="12"/>
      <c r="AI278" s="12"/>
      <c r="AJ278" s="12"/>
      <c r="AK278" s="12"/>
      <c r="AL278" s="12"/>
    </row>
    <row r="279" spans="1:38" x14ac:dyDescent="0.4">
      <c r="A279" t="s">
        <v>501</v>
      </c>
      <c r="B279" t="s">
        <v>471</v>
      </c>
      <c r="C279" s="134" t="s">
        <v>94</v>
      </c>
      <c r="D279" s="135" t="s">
        <v>464</v>
      </c>
      <c r="E279" s="136">
        <v>1</v>
      </c>
      <c r="F279" s="136"/>
      <c r="G279" s="136"/>
      <c r="H279" s="136"/>
      <c r="I279" s="137">
        <f t="shared" si="11"/>
        <v>1</v>
      </c>
      <c r="J279" s="138">
        <v>0</v>
      </c>
      <c r="K279" s="138">
        <v>0</v>
      </c>
      <c r="L279" s="138">
        <v>0</v>
      </c>
      <c r="M279" s="138">
        <v>0</v>
      </c>
      <c r="N279" s="138">
        <v>0</v>
      </c>
      <c r="O279" s="138">
        <v>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1</v>
      </c>
      <c r="Y279" s="138">
        <v>0</v>
      </c>
      <c r="Z279" s="138">
        <v>0</v>
      </c>
      <c r="AA279" s="138">
        <v>0</v>
      </c>
      <c r="AB279" s="138">
        <v>0</v>
      </c>
      <c r="AC279" s="138">
        <v>0</v>
      </c>
      <c r="AD279" s="138">
        <v>0</v>
      </c>
      <c r="AE279" s="139">
        <v>0</v>
      </c>
      <c r="AF279" s="12"/>
      <c r="AG279" s="12"/>
      <c r="AH279" s="12"/>
      <c r="AI279" s="12"/>
      <c r="AJ279" s="12"/>
      <c r="AK279" s="12"/>
      <c r="AL279" s="12"/>
    </row>
    <row r="280" spans="1:38" x14ac:dyDescent="0.4">
      <c r="A280" t="s">
        <v>504</v>
      </c>
      <c r="B280" t="s">
        <v>477</v>
      </c>
      <c r="C280" s="134" t="s">
        <v>95</v>
      </c>
      <c r="D280" s="135" t="s">
        <v>464</v>
      </c>
      <c r="E280" s="136">
        <v>1</v>
      </c>
      <c r="F280" s="136"/>
      <c r="G280" s="136"/>
      <c r="H280" s="136"/>
      <c r="I280" s="137">
        <f t="shared" si="11"/>
        <v>0</v>
      </c>
      <c r="J280" s="138">
        <v>0</v>
      </c>
      <c r="K280" s="138">
        <v>0</v>
      </c>
      <c r="L280" s="138">
        <v>0</v>
      </c>
      <c r="M280" s="138">
        <v>0</v>
      </c>
      <c r="N280" s="138">
        <v>0</v>
      </c>
      <c r="O280" s="138">
        <v>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38">
        <v>0</v>
      </c>
      <c r="Z280" s="138">
        <v>0</v>
      </c>
      <c r="AA280" s="138">
        <v>0</v>
      </c>
      <c r="AB280" s="138">
        <v>0</v>
      </c>
      <c r="AC280" s="138">
        <v>0</v>
      </c>
      <c r="AD280" s="138">
        <v>0</v>
      </c>
      <c r="AE280" s="139">
        <v>0</v>
      </c>
      <c r="AF280" s="12"/>
      <c r="AG280" s="12"/>
      <c r="AH280" s="12"/>
      <c r="AI280" s="12"/>
      <c r="AJ280" s="12"/>
      <c r="AK280" s="12"/>
      <c r="AL280" s="12"/>
    </row>
    <row r="281" spans="1:38" x14ac:dyDescent="0.4">
      <c r="A281" t="s">
        <v>504</v>
      </c>
      <c r="B281" t="s">
        <v>477</v>
      </c>
      <c r="C281" s="134" t="s">
        <v>96</v>
      </c>
      <c r="D281" s="135" t="s">
        <v>464</v>
      </c>
      <c r="E281" s="136">
        <v>1</v>
      </c>
      <c r="F281" s="136"/>
      <c r="G281" s="136"/>
      <c r="H281" s="136"/>
      <c r="I281" s="137">
        <f t="shared" si="11"/>
        <v>1</v>
      </c>
      <c r="J281" s="138">
        <v>0</v>
      </c>
      <c r="K281" s="138">
        <v>0</v>
      </c>
      <c r="L281" s="138">
        <v>0</v>
      </c>
      <c r="M281" s="138">
        <v>0</v>
      </c>
      <c r="N281" s="138">
        <v>0</v>
      </c>
      <c r="O281" s="138">
        <v>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38">
        <v>0</v>
      </c>
      <c r="Z281" s="138">
        <v>0</v>
      </c>
      <c r="AA281" s="138">
        <v>0</v>
      </c>
      <c r="AB281" s="138">
        <v>1</v>
      </c>
      <c r="AC281" s="138">
        <v>0</v>
      </c>
      <c r="AD281" s="138">
        <v>0</v>
      </c>
      <c r="AE281" s="139">
        <v>0</v>
      </c>
      <c r="AF281" s="12"/>
      <c r="AG281" s="12"/>
      <c r="AH281" s="12"/>
      <c r="AI281" s="12"/>
      <c r="AJ281" s="12"/>
      <c r="AK281" s="12"/>
      <c r="AL281" s="12"/>
    </row>
    <row r="282" spans="1:38" x14ac:dyDescent="0.4">
      <c r="A282" t="s">
        <v>492</v>
      </c>
      <c r="B282" t="s">
        <v>484</v>
      </c>
      <c r="C282" s="134" t="s">
        <v>97</v>
      </c>
      <c r="D282" s="135" t="s">
        <v>464</v>
      </c>
      <c r="E282" s="136">
        <v>1</v>
      </c>
      <c r="F282" s="136"/>
      <c r="G282" s="136"/>
      <c r="H282" s="136"/>
      <c r="I282" s="137">
        <f t="shared" si="11"/>
        <v>2</v>
      </c>
      <c r="J282" s="138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1</v>
      </c>
      <c r="X282" s="138">
        <v>0</v>
      </c>
      <c r="Y282" s="138">
        <v>0</v>
      </c>
      <c r="Z282" s="138">
        <v>0</v>
      </c>
      <c r="AA282" s="138">
        <v>0</v>
      </c>
      <c r="AB282" s="138">
        <v>1</v>
      </c>
      <c r="AC282" s="138">
        <v>0</v>
      </c>
      <c r="AD282" s="138">
        <v>0</v>
      </c>
      <c r="AE282" s="139">
        <v>0</v>
      </c>
      <c r="AF282" s="12"/>
      <c r="AG282" s="12"/>
      <c r="AH282" s="12"/>
      <c r="AI282" s="12"/>
      <c r="AJ282" s="12"/>
      <c r="AK282" s="12"/>
      <c r="AL282" s="12"/>
    </row>
    <row r="283" spans="1:38" x14ac:dyDescent="0.4">
      <c r="A283" t="s">
        <v>492</v>
      </c>
      <c r="B283" t="s">
        <v>484</v>
      </c>
      <c r="C283" s="134" t="s">
        <v>98</v>
      </c>
      <c r="D283" s="135" t="s">
        <v>464</v>
      </c>
      <c r="E283" s="136">
        <v>1</v>
      </c>
      <c r="F283" s="136"/>
      <c r="G283" s="136"/>
      <c r="H283" s="136"/>
      <c r="I283" s="137">
        <f t="shared" si="11"/>
        <v>3</v>
      </c>
      <c r="J283" s="138">
        <v>0</v>
      </c>
      <c r="K283" s="138">
        <v>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38">
        <v>0</v>
      </c>
      <c r="Z283" s="138">
        <v>1</v>
      </c>
      <c r="AA283" s="138">
        <v>2</v>
      </c>
      <c r="AB283" s="138">
        <v>0</v>
      </c>
      <c r="AC283" s="138">
        <v>0</v>
      </c>
      <c r="AD283" s="138">
        <v>0</v>
      </c>
      <c r="AE283" s="139">
        <v>0</v>
      </c>
      <c r="AF283" s="12"/>
      <c r="AG283" s="12"/>
      <c r="AH283" s="12"/>
      <c r="AI283" s="12"/>
      <c r="AJ283" s="12"/>
      <c r="AK283" s="12"/>
      <c r="AL283" s="12"/>
    </row>
    <row r="284" spans="1:38" x14ac:dyDescent="0.4">
      <c r="A284" t="s">
        <v>492</v>
      </c>
      <c r="B284" t="s">
        <v>484</v>
      </c>
      <c r="C284" s="134" t="s">
        <v>99</v>
      </c>
      <c r="D284" s="135" t="s">
        <v>464</v>
      </c>
      <c r="E284" s="136">
        <v>1</v>
      </c>
      <c r="F284" s="136"/>
      <c r="G284" s="136"/>
      <c r="H284" s="136"/>
      <c r="I284" s="137">
        <f t="shared" si="11"/>
        <v>2</v>
      </c>
      <c r="J284" s="138">
        <v>0</v>
      </c>
      <c r="K284" s="138">
        <v>0</v>
      </c>
      <c r="L284" s="138">
        <v>0</v>
      </c>
      <c r="M284" s="138">
        <v>0</v>
      </c>
      <c r="N284" s="138">
        <v>0</v>
      </c>
      <c r="O284" s="138">
        <v>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0</v>
      </c>
      <c r="X284" s="138">
        <v>0</v>
      </c>
      <c r="Y284" s="138">
        <v>0</v>
      </c>
      <c r="Z284" s="138">
        <v>0</v>
      </c>
      <c r="AA284" s="138">
        <v>1</v>
      </c>
      <c r="AB284" s="138">
        <v>1</v>
      </c>
      <c r="AC284" s="138">
        <v>0</v>
      </c>
      <c r="AD284" s="138">
        <v>0</v>
      </c>
      <c r="AE284" s="139">
        <v>0</v>
      </c>
      <c r="AF284" s="12"/>
      <c r="AG284" s="12"/>
      <c r="AH284" s="12"/>
      <c r="AI284" s="12"/>
      <c r="AJ284" s="12"/>
      <c r="AK284" s="12"/>
      <c r="AL284" s="12"/>
    </row>
    <row r="285" spans="1:38" x14ac:dyDescent="0.4">
      <c r="A285" t="s">
        <v>492</v>
      </c>
      <c r="B285" t="s">
        <v>484</v>
      </c>
      <c r="C285" s="134" t="s">
        <v>100</v>
      </c>
      <c r="D285" s="135" t="s">
        <v>464</v>
      </c>
      <c r="E285" s="136">
        <v>1</v>
      </c>
      <c r="F285" s="136"/>
      <c r="G285" s="136"/>
      <c r="H285" s="136"/>
      <c r="I285" s="137">
        <f t="shared" si="11"/>
        <v>2</v>
      </c>
      <c r="J285" s="138">
        <v>0</v>
      </c>
      <c r="K285" s="138">
        <v>0</v>
      </c>
      <c r="L285" s="138">
        <v>0</v>
      </c>
      <c r="M285" s="138">
        <v>0</v>
      </c>
      <c r="N285" s="138">
        <v>0</v>
      </c>
      <c r="O285" s="138">
        <v>0</v>
      </c>
      <c r="P285" s="138">
        <v>0</v>
      </c>
      <c r="Q285" s="138">
        <v>0</v>
      </c>
      <c r="R285" s="138">
        <v>0</v>
      </c>
      <c r="S285" s="138">
        <v>0</v>
      </c>
      <c r="T285" s="138">
        <v>1</v>
      </c>
      <c r="U285" s="138">
        <v>0</v>
      </c>
      <c r="V285" s="138">
        <v>0</v>
      </c>
      <c r="W285" s="138">
        <v>0</v>
      </c>
      <c r="X285" s="138">
        <v>0</v>
      </c>
      <c r="Y285" s="138">
        <v>0</v>
      </c>
      <c r="Z285" s="138">
        <v>0</v>
      </c>
      <c r="AA285" s="138">
        <v>1</v>
      </c>
      <c r="AB285" s="138">
        <v>0</v>
      </c>
      <c r="AC285" s="138">
        <v>0</v>
      </c>
      <c r="AD285" s="138">
        <v>0</v>
      </c>
      <c r="AE285" s="139">
        <v>0</v>
      </c>
      <c r="AF285" s="12"/>
      <c r="AG285" s="12"/>
      <c r="AH285" s="12"/>
      <c r="AI285" s="12"/>
      <c r="AJ285" s="12"/>
      <c r="AK285" s="12"/>
      <c r="AL285" s="12"/>
    </row>
    <row r="286" spans="1:38" x14ac:dyDescent="0.4">
      <c r="A286" t="s">
        <v>492</v>
      </c>
      <c r="B286" t="s">
        <v>484</v>
      </c>
      <c r="C286" s="134" t="s">
        <v>101</v>
      </c>
      <c r="D286" s="135" t="s">
        <v>464</v>
      </c>
      <c r="E286" s="136">
        <v>1</v>
      </c>
      <c r="F286" s="136"/>
      <c r="G286" s="136"/>
      <c r="H286" s="136"/>
      <c r="I286" s="137">
        <f t="shared" si="11"/>
        <v>0</v>
      </c>
      <c r="J286" s="138">
        <v>0</v>
      </c>
      <c r="K286" s="138">
        <v>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0</v>
      </c>
      <c r="Y286" s="138">
        <v>0</v>
      </c>
      <c r="Z286" s="138">
        <v>0</v>
      </c>
      <c r="AA286" s="138">
        <v>0</v>
      </c>
      <c r="AB286" s="138">
        <v>0</v>
      </c>
      <c r="AC286" s="138">
        <v>0</v>
      </c>
      <c r="AD286" s="138">
        <v>0</v>
      </c>
      <c r="AE286" s="139">
        <v>0</v>
      </c>
      <c r="AF286" s="12"/>
      <c r="AG286" s="12"/>
      <c r="AH286" s="12"/>
      <c r="AI286" s="12"/>
      <c r="AJ286" s="12"/>
      <c r="AK286" s="12"/>
      <c r="AL286" s="12"/>
    </row>
    <row r="287" spans="1:38" x14ac:dyDescent="0.4">
      <c r="A287" t="s">
        <v>492</v>
      </c>
      <c r="B287" t="s">
        <v>484</v>
      </c>
      <c r="C287" s="134" t="s">
        <v>102</v>
      </c>
      <c r="D287" s="135" t="s">
        <v>464</v>
      </c>
      <c r="E287" s="136">
        <v>1</v>
      </c>
      <c r="F287" s="136"/>
      <c r="G287" s="136"/>
      <c r="H287" s="136"/>
      <c r="I287" s="137">
        <f t="shared" si="11"/>
        <v>0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38">
        <v>0</v>
      </c>
      <c r="Z287" s="138">
        <v>0</v>
      </c>
      <c r="AA287" s="138">
        <v>0</v>
      </c>
      <c r="AB287" s="138">
        <v>0</v>
      </c>
      <c r="AC287" s="138">
        <v>0</v>
      </c>
      <c r="AD287" s="138">
        <v>0</v>
      </c>
      <c r="AE287" s="139">
        <v>0</v>
      </c>
      <c r="AF287" s="12"/>
      <c r="AG287" s="12"/>
      <c r="AH287" s="12"/>
      <c r="AI287" s="12"/>
      <c r="AJ287" s="12"/>
      <c r="AK287" s="12"/>
      <c r="AL287" s="12"/>
    </row>
    <row r="288" spans="1:38" x14ac:dyDescent="0.4">
      <c r="A288" t="s">
        <v>492</v>
      </c>
      <c r="B288" t="s">
        <v>484</v>
      </c>
      <c r="C288" s="134" t="s">
        <v>103</v>
      </c>
      <c r="D288" s="135" t="s">
        <v>464</v>
      </c>
      <c r="E288" s="136">
        <v>1</v>
      </c>
      <c r="F288" s="136"/>
      <c r="G288" s="136"/>
      <c r="H288" s="136"/>
      <c r="I288" s="137">
        <f t="shared" si="11"/>
        <v>2</v>
      </c>
      <c r="J288" s="138">
        <v>0</v>
      </c>
      <c r="K288" s="138">
        <v>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38">
        <v>1</v>
      </c>
      <c r="Z288" s="138">
        <v>0</v>
      </c>
      <c r="AA288" s="138">
        <v>1</v>
      </c>
      <c r="AB288" s="138">
        <v>0</v>
      </c>
      <c r="AC288" s="138">
        <v>0</v>
      </c>
      <c r="AD288" s="138">
        <v>0</v>
      </c>
      <c r="AE288" s="139">
        <v>0</v>
      </c>
      <c r="AF288" s="12"/>
      <c r="AG288" s="12"/>
      <c r="AH288" s="12"/>
      <c r="AI288" s="12"/>
      <c r="AJ288" s="12"/>
      <c r="AK288" s="12"/>
      <c r="AL288" s="12"/>
    </row>
    <row r="289" spans="1:38" x14ac:dyDescent="0.4">
      <c r="A289" t="s">
        <v>492</v>
      </c>
      <c r="B289" t="s">
        <v>484</v>
      </c>
      <c r="C289" s="134" t="s">
        <v>104</v>
      </c>
      <c r="D289" s="135" t="s">
        <v>464</v>
      </c>
      <c r="E289" s="136">
        <v>1</v>
      </c>
      <c r="F289" s="136"/>
      <c r="G289" s="136"/>
      <c r="H289" s="136"/>
      <c r="I289" s="137">
        <f t="shared" si="11"/>
        <v>5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1</v>
      </c>
      <c r="X289" s="138">
        <v>0</v>
      </c>
      <c r="Y289" s="138">
        <v>1</v>
      </c>
      <c r="Z289" s="138">
        <v>1</v>
      </c>
      <c r="AA289" s="138">
        <v>0</v>
      </c>
      <c r="AB289" s="138">
        <v>1</v>
      </c>
      <c r="AC289" s="138">
        <v>1</v>
      </c>
      <c r="AD289" s="138">
        <v>0</v>
      </c>
      <c r="AE289" s="139">
        <v>0</v>
      </c>
      <c r="AF289" s="12"/>
      <c r="AG289" s="12"/>
      <c r="AH289" s="12"/>
      <c r="AI289" s="12"/>
      <c r="AJ289" s="12"/>
      <c r="AK289" s="12"/>
      <c r="AL289" s="12"/>
    </row>
    <row r="290" spans="1:38" x14ac:dyDescent="0.4">
      <c r="A290" t="s">
        <v>401</v>
      </c>
      <c r="B290" t="s">
        <v>478</v>
      </c>
      <c r="C290" s="134" t="s">
        <v>105</v>
      </c>
      <c r="D290" s="135" t="s">
        <v>464</v>
      </c>
      <c r="E290" s="136">
        <v>1</v>
      </c>
      <c r="F290" s="136"/>
      <c r="G290" s="136"/>
      <c r="H290" s="136"/>
      <c r="I290" s="137">
        <f t="shared" si="11"/>
        <v>4</v>
      </c>
      <c r="J290" s="138">
        <v>0</v>
      </c>
      <c r="K290" s="138">
        <v>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0</v>
      </c>
      <c r="Y290" s="138">
        <v>1</v>
      </c>
      <c r="Z290" s="138">
        <v>0</v>
      </c>
      <c r="AA290" s="138">
        <v>0</v>
      </c>
      <c r="AB290" s="138">
        <v>2</v>
      </c>
      <c r="AC290" s="138">
        <v>1</v>
      </c>
      <c r="AD290" s="138">
        <v>0</v>
      </c>
      <c r="AE290" s="139">
        <v>0</v>
      </c>
      <c r="AF290" s="12"/>
      <c r="AG290" s="12"/>
      <c r="AH290" s="12"/>
      <c r="AI290" s="12"/>
      <c r="AJ290" s="12"/>
      <c r="AK290" s="12"/>
      <c r="AL290" s="12"/>
    </row>
    <row r="291" spans="1:38" x14ac:dyDescent="0.4">
      <c r="A291" t="s">
        <v>401</v>
      </c>
      <c r="B291" t="s">
        <v>478</v>
      </c>
      <c r="C291" s="134" t="s">
        <v>106</v>
      </c>
      <c r="D291" s="135" t="s">
        <v>464</v>
      </c>
      <c r="E291" s="136">
        <v>1</v>
      </c>
      <c r="F291" s="136"/>
      <c r="G291" s="136"/>
      <c r="H291" s="136"/>
      <c r="I291" s="137">
        <f t="shared" si="11"/>
        <v>0</v>
      </c>
      <c r="J291" s="138">
        <v>0</v>
      </c>
      <c r="K291" s="138">
        <v>0</v>
      </c>
      <c r="L291" s="138">
        <v>0</v>
      </c>
      <c r="M291" s="138">
        <v>0</v>
      </c>
      <c r="N291" s="138">
        <v>0</v>
      </c>
      <c r="O291" s="138">
        <v>0</v>
      </c>
      <c r="P291" s="138">
        <v>0</v>
      </c>
      <c r="Q291" s="138">
        <v>0</v>
      </c>
      <c r="R291" s="138">
        <v>0</v>
      </c>
      <c r="S291" s="138">
        <v>0</v>
      </c>
      <c r="T291" s="138">
        <v>0</v>
      </c>
      <c r="U291" s="138">
        <v>0</v>
      </c>
      <c r="V291" s="138">
        <v>0</v>
      </c>
      <c r="W291" s="138">
        <v>0</v>
      </c>
      <c r="X291" s="138">
        <v>0</v>
      </c>
      <c r="Y291" s="138">
        <v>0</v>
      </c>
      <c r="Z291" s="138">
        <v>0</v>
      </c>
      <c r="AA291" s="138">
        <v>0</v>
      </c>
      <c r="AB291" s="138">
        <v>0</v>
      </c>
      <c r="AC291" s="138">
        <v>0</v>
      </c>
      <c r="AD291" s="138">
        <v>0</v>
      </c>
      <c r="AE291" s="139">
        <v>0</v>
      </c>
      <c r="AF291" s="12"/>
      <c r="AG291" s="12"/>
      <c r="AH291" s="12"/>
      <c r="AI291" s="12"/>
      <c r="AJ291" s="12"/>
      <c r="AK291" s="12"/>
      <c r="AL291" s="12"/>
    </row>
    <row r="292" spans="1:38" x14ac:dyDescent="0.4">
      <c r="A292" t="s">
        <v>401</v>
      </c>
      <c r="B292" t="s">
        <v>478</v>
      </c>
      <c r="C292" s="134" t="s">
        <v>107</v>
      </c>
      <c r="D292" s="135" t="s">
        <v>464</v>
      </c>
      <c r="E292" s="136">
        <v>1</v>
      </c>
      <c r="F292" s="136"/>
      <c r="G292" s="136"/>
      <c r="H292" s="136"/>
      <c r="I292" s="137">
        <f t="shared" si="11"/>
        <v>0</v>
      </c>
      <c r="J292" s="138">
        <v>0</v>
      </c>
      <c r="K292" s="138">
        <v>0</v>
      </c>
      <c r="L292" s="138">
        <v>0</v>
      </c>
      <c r="M292" s="138">
        <v>0</v>
      </c>
      <c r="N292" s="138">
        <v>0</v>
      </c>
      <c r="O292" s="138">
        <v>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38">
        <v>0</v>
      </c>
      <c r="Z292" s="138">
        <v>0</v>
      </c>
      <c r="AA292" s="138">
        <v>0</v>
      </c>
      <c r="AB292" s="138">
        <v>0</v>
      </c>
      <c r="AC292" s="138">
        <v>0</v>
      </c>
      <c r="AD292" s="138">
        <v>0</v>
      </c>
      <c r="AE292" s="139">
        <v>0</v>
      </c>
      <c r="AF292" s="12"/>
      <c r="AG292" s="12"/>
      <c r="AH292" s="12"/>
      <c r="AI292" s="12"/>
      <c r="AJ292" s="12"/>
      <c r="AK292" s="12"/>
      <c r="AL292" s="12"/>
    </row>
    <row r="293" spans="1:38" x14ac:dyDescent="0.4">
      <c r="A293" t="s">
        <v>401</v>
      </c>
      <c r="B293" t="s">
        <v>478</v>
      </c>
      <c r="C293" s="134" t="s">
        <v>108</v>
      </c>
      <c r="D293" s="135" t="s">
        <v>464</v>
      </c>
      <c r="E293" s="136">
        <v>1</v>
      </c>
      <c r="F293" s="136"/>
      <c r="G293" s="136"/>
      <c r="H293" s="136"/>
      <c r="I293" s="137">
        <f t="shared" si="11"/>
        <v>1</v>
      </c>
      <c r="J293" s="138">
        <v>0</v>
      </c>
      <c r="K293" s="138">
        <v>0</v>
      </c>
      <c r="L293" s="138">
        <v>0</v>
      </c>
      <c r="M293" s="138">
        <v>0</v>
      </c>
      <c r="N293" s="138">
        <v>0</v>
      </c>
      <c r="O293" s="138">
        <v>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1</v>
      </c>
      <c r="X293" s="138">
        <v>0</v>
      </c>
      <c r="Y293" s="138">
        <v>0</v>
      </c>
      <c r="Z293" s="138">
        <v>0</v>
      </c>
      <c r="AA293" s="138">
        <v>0</v>
      </c>
      <c r="AB293" s="138">
        <v>0</v>
      </c>
      <c r="AC293" s="138">
        <v>0</v>
      </c>
      <c r="AD293" s="138">
        <v>0</v>
      </c>
      <c r="AE293" s="139">
        <v>0</v>
      </c>
      <c r="AF293" s="12"/>
      <c r="AG293" s="12"/>
      <c r="AH293" s="12"/>
      <c r="AI293" s="12"/>
      <c r="AJ293" s="12"/>
      <c r="AK293" s="12"/>
      <c r="AL293" s="12"/>
    </row>
    <row r="294" spans="1:38" x14ac:dyDescent="0.4">
      <c r="A294" t="s">
        <v>503</v>
      </c>
      <c r="B294" t="s">
        <v>474</v>
      </c>
      <c r="C294" s="134" t="s">
        <v>109</v>
      </c>
      <c r="D294" s="135" t="s">
        <v>464</v>
      </c>
      <c r="E294" s="136">
        <v>1</v>
      </c>
      <c r="F294" s="136"/>
      <c r="G294" s="136"/>
      <c r="H294" s="136"/>
      <c r="I294" s="137">
        <f t="shared" si="11"/>
        <v>4</v>
      </c>
      <c r="J294" s="138">
        <v>0</v>
      </c>
      <c r="K294" s="138">
        <v>0</v>
      </c>
      <c r="L294" s="138">
        <v>0</v>
      </c>
      <c r="M294" s="138">
        <v>0</v>
      </c>
      <c r="N294" s="138">
        <v>0</v>
      </c>
      <c r="O294" s="138">
        <v>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1</v>
      </c>
      <c r="X294" s="138">
        <v>1</v>
      </c>
      <c r="Y294" s="138">
        <v>2</v>
      </c>
      <c r="Z294" s="138">
        <v>0</v>
      </c>
      <c r="AA294" s="138">
        <v>0</v>
      </c>
      <c r="AB294" s="138">
        <v>0</v>
      </c>
      <c r="AC294" s="138">
        <v>0</v>
      </c>
      <c r="AD294" s="138">
        <v>0</v>
      </c>
      <c r="AE294" s="139">
        <v>0</v>
      </c>
      <c r="AF294" s="12"/>
      <c r="AG294" s="12"/>
      <c r="AH294" s="12"/>
      <c r="AI294" s="12"/>
      <c r="AJ294" s="12"/>
      <c r="AK294" s="12"/>
      <c r="AL294" s="12"/>
    </row>
    <row r="295" spans="1:38" x14ac:dyDescent="0.4">
      <c r="A295" t="s">
        <v>503</v>
      </c>
      <c r="B295" t="s">
        <v>474</v>
      </c>
      <c r="C295" s="134" t="s">
        <v>110</v>
      </c>
      <c r="D295" s="135" t="s">
        <v>464</v>
      </c>
      <c r="E295" s="136">
        <v>1</v>
      </c>
      <c r="F295" s="136"/>
      <c r="G295" s="136"/>
      <c r="H295" s="136"/>
      <c r="I295" s="137">
        <f t="shared" si="11"/>
        <v>0</v>
      </c>
      <c r="J295" s="138">
        <v>0</v>
      </c>
      <c r="K295" s="138">
        <v>0</v>
      </c>
      <c r="L295" s="138">
        <v>0</v>
      </c>
      <c r="M295" s="138">
        <v>0</v>
      </c>
      <c r="N295" s="138">
        <v>0</v>
      </c>
      <c r="O295" s="138">
        <v>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38">
        <v>0</v>
      </c>
      <c r="Z295" s="138">
        <v>0</v>
      </c>
      <c r="AA295" s="138">
        <v>0</v>
      </c>
      <c r="AB295" s="138">
        <v>0</v>
      </c>
      <c r="AC295" s="138">
        <v>0</v>
      </c>
      <c r="AD295" s="138">
        <v>0</v>
      </c>
      <c r="AE295" s="139">
        <v>0</v>
      </c>
      <c r="AF295" s="12"/>
      <c r="AG295" s="12"/>
      <c r="AH295" s="12"/>
      <c r="AI295" s="12"/>
      <c r="AJ295" s="12"/>
      <c r="AK295" s="12"/>
      <c r="AL295" s="12"/>
    </row>
    <row r="296" spans="1:38" x14ac:dyDescent="0.4">
      <c r="A296" t="s">
        <v>503</v>
      </c>
      <c r="B296" t="s">
        <v>474</v>
      </c>
      <c r="C296" s="134" t="s">
        <v>111</v>
      </c>
      <c r="D296" s="135" t="s">
        <v>464</v>
      </c>
      <c r="E296" s="136">
        <v>1</v>
      </c>
      <c r="F296" s="136"/>
      <c r="G296" s="136"/>
      <c r="H296" s="136"/>
      <c r="I296" s="137">
        <f t="shared" si="11"/>
        <v>1</v>
      </c>
      <c r="J296" s="138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38">
        <v>0</v>
      </c>
      <c r="Z296" s="138">
        <v>0</v>
      </c>
      <c r="AA296" s="138">
        <v>1</v>
      </c>
      <c r="AB296" s="138">
        <v>0</v>
      </c>
      <c r="AC296" s="138">
        <v>0</v>
      </c>
      <c r="AD296" s="138">
        <v>0</v>
      </c>
      <c r="AE296" s="139">
        <v>0</v>
      </c>
      <c r="AF296" s="12"/>
      <c r="AG296" s="12"/>
      <c r="AH296" s="12"/>
      <c r="AI296" s="12"/>
      <c r="AJ296" s="12"/>
      <c r="AK296" s="12"/>
      <c r="AL296" s="12"/>
    </row>
    <row r="297" spans="1:38" x14ac:dyDescent="0.4">
      <c r="A297" t="s">
        <v>503</v>
      </c>
      <c r="B297" t="s">
        <v>474</v>
      </c>
      <c r="C297" s="134" t="s">
        <v>112</v>
      </c>
      <c r="D297" s="135" t="s">
        <v>464</v>
      </c>
      <c r="E297" s="136">
        <v>1</v>
      </c>
      <c r="F297" s="136"/>
      <c r="G297" s="136"/>
      <c r="H297" s="136"/>
      <c r="I297" s="137">
        <f t="shared" si="11"/>
        <v>0</v>
      </c>
      <c r="J297" s="138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38">
        <v>0</v>
      </c>
      <c r="Z297" s="138">
        <v>0</v>
      </c>
      <c r="AA297" s="138">
        <v>0</v>
      </c>
      <c r="AB297" s="138">
        <v>0</v>
      </c>
      <c r="AC297" s="138">
        <v>0</v>
      </c>
      <c r="AD297" s="138">
        <v>0</v>
      </c>
      <c r="AE297" s="139">
        <v>0</v>
      </c>
      <c r="AF297" s="12"/>
      <c r="AG297" s="12"/>
      <c r="AH297" s="12"/>
      <c r="AI297" s="12"/>
      <c r="AJ297" s="12"/>
      <c r="AK297" s="12"/>
      <c r="AL297" s="12"/>
    </row>
    <row r="298" spans="1:38" x14ac:dyDescent="0.4">
      <c r="A298" t="s">
        <v>503</v>
      </c>
      <c r="B298" t="s">
        <v>474</v>
      </c>
      <c r="C298" s="134" t="s">
        <v>113</v>
      </c>
      <c r="D298" s="135" t="s">
        <v>464</v>
      </c>
      <c r="E298" s="136">
        <v>1</v>
      </c>
      <c r="F298" s="136"/>
      <c r="G298" s="136"/>
      <c r="H298" s="136"/>
      <c r="I298" s="137">
        <f t="shared" si="11"/>
        <v>0</v>
      </c>
      <c r="J298" s="138">
        <v>0</v>
      </c>
      <c r="K298" s="138">
        <v>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38">
        <v>0</v>
      </c>
      <c r="Z298" s="138">
        <v>0</v>
      </c>
      <c r="AA298" s="138">
        <v>0</v>
      </c>
      <c r="AB298" s="138">
        <v>0</v>
      </c>
      <c r="AC298" s="138">
        <v>0</v>
      </c>
      <c r="AD298" s="138">
        <v>0</v>
      </c>
      <c r="AE298" s="139">
        <v>0</v>
      </c>
      <c r="AF298" s="12"/>
      <c r="AG298" s="12"/>
      <c r="AH298" s="12"/>
      <c r="AI298" s="12"/>
      <c r="AJ298" s="12"/>
      <c r="AK298" s="12"/>
      <c r="AL298" s="12"/>
    </row>
    <row r="299" spans="1:38" x14ac:dyDescent="0.4">
      <c r="A299" t="s">
        <v>503</v>
      </c>
      <c r="B299" t="s">
        <v>474</v>
      </c>
      <c r="C299" s="134" t="s">
        <v>114</v>
      </c>
      <c r="D299" s="135" t="s">
        <v>464</v>
      </c>
      <c r="E299" s="136">
        <v>1</v>
      </c>
      <c r="F299" s="136"/>
      <c r="G299" s="136"/>
      <c r="H299" s="136"/>
      <c r="I299" s="137">
        <f t="shared" si="11"/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v>0</v>
      </c>
      <c r="O299" s="138">
        <v>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38">
        <v>0</v>
      </c>
      <c r="Z299" s="138">
        <v>0</v>
      </c>
      <c r="AA299" s="138">
        <v>0</v>
      </c>
      <c r="AB299" s="138">
        <v>0</v>
      </c>
      <c r="AC299" s="138">
        <v>0</v>
      </c>
      <c r="AD299" s="138">
        <v>0</v>
      </c>
      <c r="AE299" s="139">
        <v>0</v>
      </c>
      <c r="AF299" s="12"/>
      <c r="AG299" s="12"/>
      <c r="AH299" s="12"/>
      <c r="AI299" s="12"/>
      <c r="AJ299" s="12"/>
      <c r="AK299" s="12"/>
      <c r="AL299" s="12"/>
    </row>
    <row r="300" spans="1:38" x14ac:dyDescent="0.4">
      <c r="A300" t="s">
        <v>492</v>
      </c>
      <c r="B300" t="s">
        <v>484</v>
      </c>
      <c r="C300" s="134" t="s">
        <v>115</v>
      </c>
      <c r="D300" s="135" t="s">
        <v>464</v>
      </c>
      <c r="E300" s="136">
        <v>1</v>
      </c>
      <c r="F300" s="136"/>
      <c r="G300" s="136"/>
      <c r="H300" s="136"/>
      <c r="I300" s="137">
        <f t="shared" si="11"/>
        <v>0</v>
      </c>
      <c r="J300" s="138">
        <v>0</v>
      </c>
      <c r="K300" s="138">
        <v>0</v>
      </c>
      <c r="L300" s="138">
        <v>0</v>
      </c>
      <c r="M300" s="138">
        <v>0</v>
      </c>
      <c r="N300" s="138">
        <v>0</v>
      </c>
      <c r="O300" s="138">
        <v>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38">
        <v>0</v>
      </c>
      <c r="Z300" s="138">
        <v>0</v>
      </c>
      <c r="AA300" s="138">
        <v>0</v>
      </c>
      <c r="AB300" s="138">
        <v>0</v>
      </c>
      <c r="AC300" s="138">
        <v>0</v>
      </c>
      <c r="AD300" s="138">
        <v>0</v>
      </c>
      <c r="AE300" s="139">
        <v>0</v>
      </c>
      <c r="AF300" s="12"/>
      <c r="AG300" s="12"/>
      <c r="AH300" s="12"/>
      <c r="AI300" s="12"/>
      <c r="AJ300" s="12"/>
      <c r="AK300" s="12"/>
      <c r="AL300" s="12"/>
    </row>
    <row r="301" spans="1:38" x14ac:dyDescent="0.4">
      <c r="A301" t="s">
        <v>498</v>
      </c>
      <c r="B301" t="s">
        <v>391</v>
      </c>
      <c r="C301" s="134" t="s">
        <v>116</v>
      </c>
      <c r="D301" s="135" t="s">
        <v>464</v>
      </c>
      <c r="E301" s="136">
        <v>1</v>
      </c>
      <c r="F301" s="136"/>
      <c r="G301" s="136"/>
      <c r="H301" s="136"/>
      <c r="I301" s="137">
        <f t="shared" si="11"/>
        <v>1</v>
      </c>
      <c r="J301" s="138">
        <v>0</v>
      </c>
      <c r="K301" s="138">
        <v>0</v>
      </c>
      <c r="L301" s="138">
        <v>0</v>
      </c>
      <c r="M301" s="138">
        <v>0</v>
      </c>
      <c r="N301" s="138">
        <v>0</v>
      </c>
      <c r="O301" s="138">
        <v>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38">
        <v>0</v>
      </c>
      <c r="Z301" s="138">
        <v>0</v>
      </c>
      <c r="AA301" s="138">
        <v>0</v>
      </c>
      <c r="AB301" s="138">
        <v>1</v>
      </c>
      <c r="AC301" s="138">
        <v>0</v>
      </c>
      <c r="AD301" s="138">
        <v>0</v>
      </c>
      <c r="AE301" s="139">
        <v>0</v>
      </c>
      <c r="AF301" s="12"/>
      <c r="AG301" s="12"/>
      <c r="AH301" s="12"/>
      <c r="AI301" s="12"/>
      <c r="AJ301" s="12"/>
      <c r="AK301" s="12"/>
      <c r="AL301" s="12"/>
    </row>
    <row r="302" spans="1:38" x14ac:dyDescent="0.4">
      <c r="A302" t="s">
        <v>498</v>
      </c>
      <c r="B302" t="s">
        <v>391</v>
      </c>
      <c r="C302" s="134" t="s">
        <v>117</v>
      </c>
      <c r="D302" s="135" t="s">
        <v>464</v>
      </c>
      <c r="E302" s="136">
        <v>1</v>
      </c>
      <c r="F302" s="136"/>
      <c r="G302" s="136"/>
      <c r="H302" s="136"/>
      <c r="I302" s="137">
        <f t="shared" si="11"/>
        <v>1</v>
      </c>
      <c r="J302" s="138">
        <v>0</v>
      </c>
      <c r="K302" s="138">
        <v>0</v>
      </c>
      <c r="L302" s="138">
        <v>0</v>
      </c>
      <c r="M302" s="138">
        <v>0</v>
      </c>
      <c r="N302" s="138">
        <v>0</v>
      </c>
      <c r="O302" s="138">
        <v>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38">
        <v>0</v>
      </c>
      <c r="Z302" s="138">
        <v>0</v>
      </c>
      <c r="AA302" s="138">
        <v>1</v>
      </c>
      <c r="AB302" s="138">
        <v>0</v>
      </c>
      <c r="AC302" s="138">
        <v>0</v>
      </c>
      <c r="AD302" s="138">
        <v>0</v>
      </c>
      <c r="AE302" s="139">
        <v>0</v>
      </c>
      <c r="AF302" s="12"/>
      <c r="AG302" s="12"/>
      <c r="AH302" s="12"/>
      <c r="AI302" s="12"/>
      <c r="AJ302" s="12"/>
      <c r="AK302" s="12"/>
      <c r="AL302" s="12"/>
    </row>
    <row r="303" spans="1:38" x14ac:dyDescent="0.4">
      <c r="A303" t="s">
        <v>498</v>
      </c>
      <c r="B303" t="s">
        <v>391</v>
      </c>
      <c r="C303" s="134" t="s">
        <v>118</v>
      </c>
      <c r="D303" s="135" t="s">
        <v>464</v>
      </c>
      <c r="E303" s="136">
        <v>1</v>
      </c>
      <c r="F303" s="136"/>
      <c r="G303" s="136"/>
      <c r="H303" s="136"/>
      <c r="I303" s="137">
        <f t="shared" si="11"/>
        <v>0</v>
      </c>
      <c r="J303" s="138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38">
        <v>0</v>
      </c>
      <c r="Z303" s="138">
        <v>0</v>
      </c>
      <c r="AA303" s="138">
        <v>0</v>
      </c>
      <c r="AB303" s="138">
        <v>0</v>
      </c>
      <c r="AC303" s="138">
        <v>0</v>
      </c>
      <c r="AD303" s="138">
        <v>0</v>
      </c>
      <c r="AE303" s="139">
        <v>0</v>
      </c>
      <c r="AF303" s="12"/>
      <c r="AG303" s="12"/>
      <c r="AH303" s="12"/>
      <c r="AI303" s="12"/>
      <c r="AJ303" s="12"/>
      <c r="AK303" s="12"/>
      <c r="AL303" s="12"/>
    </row>
    <row r="304" spans="1:38" x14ac:dyDescent="0.4">
      <c r="A304" t="s">
        <v>498</v>
      </c>
      <c r="B304" t="s">
        <v>391</v>
      </c>
      <c r="C304" s="134" t="s">
        <v>119</v>
      </c>
      <c r="D304" s="135" t="s">
        <v>464</v>
      </c>
      <c r="E304" s="136">
        <v>1</v>
      </c>
      <c r="F304" s="136"/>
      <c r="G304" s="136"/>
      <c r="H304" s="136"/>
      <c r="I304" s="137">
        <f t="shared" si="11"/>
        <v>0</v>
      </c>
      <c r="J304" s="138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0</v>
      </c>
      <c r="X304" s="138">
        <v>0</v>
      </c>
      <c r="Y304" s="138">
        <v>0</v>
      </c>
      <c r="Z304" s="138">
        <v>0</v>
      </c>
      <c r="AA304" s="138">
        <v>0</v>
      </c>
      <c r="AB304" s="138">
        <v>0</v>
      </c>
      <c r="AC304" s="138">
        <v>0</v>
      </c>
      <c r="AD304" s="138">
        <v>0</v>
      </c>
      <c r="AE304" s="139">
        <v>0</v>
      </c>
      <c r="AF304" s="12"/>
      <c r="AG304" s="12"/>
      <c r="AH304" s="12"/>
      <c r="AI304" s="12"/>
      <c r="AJ304" s="12"/>
      <c r="AK304" s="12"/>
      <c r="AL304" s="12"/>
    </row>
    <row r="305" spans="1:38" x14ac:dyDescent="0.4">
      <c r="A305" t="s">
        <v>498</v>
      </c>
      <c r="B305" t="s">
        <v>391</v>
      </c>
      <c r="C305" s="134" t="s">
        <v>120</v>
      </c>
      <c r="D305" s="135" t="s">
        <v>464</v>
      </c>
      <c r="E305" s="136">
        <v>1</v>
      </c>
      <c r="F305" s="136"/>
      <c r="G305" s="136"/>
      <c r="H305" s="136"/>
      <c r="I305" s="137">
        <f t="shared" si="11"/>
        <v>0</v>
      </c>
      <c r="J305" s="138">
        <v>0</v>
      </c>
      <c r="K305" s="138">
        <v>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38">
        <v>0</v>
      </c>
      <c r="Z305" s="138">
        <v>0</v>
      </c>
      <c r="AA305" s="138">
        <v>0</v>
      </c>
      <c r="AB305" s="138">
        <v>0</v>
      </c>
      <c r="AC305" s="138">
        <v>0</v>
      </c>
      <c r="AD305" s="138">
        <v>0</v>
      </c>
      <c r="AE305" s="139">
        <v>0</v>
      </c>
      <c r="AF305" s="12"/>
      <c r="AG305" s="12"/>
      <c r="AH305" s="12"/>
      <c r="AI305" s="12"/>
      <c r="AJ305" s="12"/>
      <c r="AK305" s="12"/>
      <c r="AL305" s="12"/>
    </row>
    <row r="306" spans="1:38" x14ac:dyDescent="0.4">
      <c r="A306" t="s">
        <v>498</v>
      </c>
      <c r="B306" t="s">
        <v>391</v>
      </c>
      <c r="C306" s="134" t="s">
        <v>121</v>
      </c>
      <c r="D306" s="135" t="s">
        <v>464</v>
      </c>
      <c r="E306" s="136">
        <v>1</v>
      </c>
      <c r="F306" s="136"/>
      <c r="G306" s="136"/>
      <c r="H306" s="136"/>
      <c r="I306" s="137">
        <f t="shared" si="11"/>
        <v>1</v>
      </c>
      <c r="J306" s="138">
        <v>0</v>
      </c>
      <c r="K306" s="138">
        <v>0</v>
      </c>
      <c r="L306" s="138">
        <v>0</v>
      </c>
      <c r="M306" s="138">
        <v>0</v>
      </c>
      <c r="N306" s="138">
        <v>0</v>
      </c>
      <c r="O306" s="138">
        <v>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1</v>
      </c>
      <c r="Y306" s="138">
        <v>0</v>
      </c>
      <c r="Z306" s="138">
        <v>0</v>
      </c>
      <c r="AA306" s="138">
        <v>0</v>
      </c>
      <c r="AB306" s="138">
        <v>0</v>
      </c>
      <c r="AC306" s="138">
        <v>0</v>
      </c>
      <c r="AD306" s="138">
        <v>0</v>
      </c>
      <c r="AE306" s="139">
        <v>0</v>
      </c>
      <c r="AF306" s="12"/>
      <c r="AG306" s="12"/>
      <c r="AH306" s="12"/>
      <c r="AI306" s="12"/>
      <c r="AJ306" s="12"/>
      <c r="AK306" s="12"/>
      <c r="AL306" s="12"/>
    </row>
    <row r="307" spans="1:38" x14ac:dyDescent="0.4">
      <c r="A307" t="s">
        <v>498</v>
      </c>
      <c r="B307" t="s">
        <v>391</v>
      </c>
      <c r="C307" s="134" t="s">
        <v>122</v>
      </c>
      <c r="D307" s="135" t="s">
        <v>464</v>
      </c>
      <c r="E307" s="136">
        <v>1</v>
      </c>
      <c r="F307" s="136"/>
      <c r="G307" s="136"/>
      <c r="H307" s="136"/>
      <c r="I307" s="137">
        <f t="shared" si="11"/>
        <v>0</v>
      </c>
      <c r="J307" s="138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0</v>
      </c>
      <c r="Y307" s="138">
        <v>0</v>
      </c>
      <c r="Z307" s="138">
        <v>0</v>
      </c>
      <c r="AA307" s="138">
        <v>0</v>
      </c>
      <c r="AB307" s="138">
        <v>0</v>
      </c>
      <c r="AC307" s="138">
        <v>0</v>
      </c>
      <c r="AD307" s="138">
        <v>0</v>
      </c>
      <c r="AE307" s="139">
        <v>0</v>
      </c>
      <c r="AF307" s="12"/>
      <c r="AG307" s="12"/>
      <c r="AH307" s="12"/>
      <c r="AI307" s="12"/>
      <c r="AJ307" s="12"/>
      <c r="AK307" s="12"/>
      <c r="AL307" s="12"/>
    </row>
    <row r="308" spans="1:38" x14ac:dyDescent="0.4">
      <c r="A308" t="s">
        <v>500</v>
      </c>
      <c r="B308" t="s">
        <v>393</v>
      </c>
      <c r="C308" s="134" t="s">
        <v>123</v>
      </c>
      <c r="D308" s="135" t="s">
        <v>464</v>
      </c>
      <c r="E308" s="136">
        <v>1</v>
      </c>
      <c r="F308" s="136"/>
      <c r="G308" s="136"/>
      <c r="H308" s="136"/>
      <c r="I308" s="137">
        <f t="shared" si="11"/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v>0</v>
      </c>
      <c r="O308" s="138">
        <v>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38">
        <v>0</v>
      </c>
      <c r="Z308" s="138">
        <v>0</v>
      </c>
      <c r="AA308" s="138">
        <v>0</v>
      </c>
      <c r="AB308" s="138">
        <v>0</v>
      </c>
      <c r="AC308" s="138">
        <v>0</v>
      </c>
      <c r="AD308" s="138">
        <v>0</v>
      </c>
      <c r="AE308" s="139">
        <v>0</v>
      </c>
      <c r="AF308" s="12"/>
      <c r="AG308" s="12"/>
      <c r="AH308" s="12"/>
      <c r="AI308" s="12"/>
      <c r="AJ308" s="12"/>
      <c r="AK308" s="12"/>
      <c r="AL308" s="12"/>
    </row>
    <row r="309" spans="1:38" x14ac:dyDescent="0.4">
      <c r="A309" t="s">
        <v>500</v>
      </c>
      <c r="B309" t="s">
        <v>393</v>
      </c>
      <c r="C309" s="134" t="s">
        <v>124</v>
      </c>
      <c r="D309" s="135" t="s">
        <v>464</v>
      </c>
      <c r="E309" s="136">
        <v>1</v>
      </c>
      <c r="F309" s="136"/>
      <c r="G309" s="136"/>
      <c r="H309" s="136"/>
      <c r="I309" s="137">
        <f t="shared" si="11"/>
        <v>0</v>
      </c>
      <c r="J309" s="138">
        <v>0</v>
      </c>
      <c r="K309" s="138">
        <v>0</v>
      </c>
      <c r="L309" s="138">
        <v>0</v>
      </c>
      <c r="M309" s="138">
        <v>0</v>
      </c>
      <c r="N309" s="138">
        <v>0</v>
      </c>
      <c r="O309" s="138">
        <v>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38">
        <v>0</v>
      </c>
      <c r="Z309" s="138">
        <v>0</v>
      </c>
      <c r="AA309" s="138">
        <v>0</v>
      </c>
      <c r="AB309" s="138">
        <v>0</v>
      </c>
      <c r="AC309" s="138">
        <v>0</v>
      </c>
      <c r="AD309" s="138">
        <v>0</v>
      </c>
      <c r="AE309" s="139">
        <v>0</v>
      </c>
      <c r="AF309" s="12"/>
      <c r="AG309" s="12"/>
      <c r="AH309" s="12"/>
      <c r="AI309" s="12"/>
      <c r="AJ309" s="12"/>
      <c r="AK309" s="12"/>
      <c r="AL309" s="12"/>
    </row>
    <row r="310" spans="1:38" x14ac:dyDescent="0.4">
      <c r="A310" t="s">
        <v>500</v>
      </c>
      <c r="B310" t="s">
        <v>393</v>
      </c>
      <c r="C310" s="134" t="s">
        <v>125</v>
      </c>
      <c r="D310" s="135" t="s">
        <v>464</v>
      </c>
      <c r="E310" s="136">
        <v>1</v>
      </c>
      <c r="F310" s="136"/>
      <c r="G310" s="136"/>
      <c r="H310" s="136"/>
      <c r="I310" s="137">
        <f t="shared" si="11"/>
        <v>1</v>
      </c>
      <c r="J310" s="138">
        <v>0</v>
      </c>
      <c r="K310" s="138">
        <v>0</v>
      </c>
      <c r="L310" s="138">
        <v>0</v>
      </c>
      <c r="M310" s="138">
        <v>0</v>
      </c>
      <c r="N310" s="138">
        <v>0</v>
      </c>
      <c r="O310" s="138">
        <v>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38">
        <v>1</v>
      </c>
      <c r="Z310" s="138">
        <v>0</v>
      </c>
      <c r="AA310" s="138">
        <v>0</v>
      </c>
      <c r="AB310" s="138">
        <v>0</v>
      </c>
      <c r="AC310" s="138">
        <v>0</v>
      </c>
      <c r="AD310" s="138">
        <v>0</v>
      </c>
      <c r="AE310" s="139">
        <v>0</v>
      </c>
      <c r="AF310" s="12"/>
      <c r="AG310" s="12"/>
      <c r="AH310" s="12"/>
      <c r="AI310" s="12"/>
      <c r="AJ310" s="12"/>
      <c r="AK310" s="12"/>
      <c r="AL310" s="12"/>
    </row>
    <row r="311" spans="1:38" x14ac:dyDescent="0.4">
      <c r="A311" t="s">
        <v>500</v>
      </c>
      <c r="B311" t="s">
        <v>393</v>
      </c>
      <c r="C311" s="134" t="s">
        <v>126</v>
      </c>
      <c r="D311" s="135" t="s">
        <v>464</v>
      </c>
      <c r="E311" s="136">
        <v>1</v>
      </c>
      <c r="F311" s="136"/>
      <c r="G311" s="136"/>
      <c r="H311" s="136"/>
      <c r="I311" s="137">
        <f t="shared" si="11"/>
        <v>1</v>
      </c>
      <c r="J311" s="138">
        <v>0</v>
      </c>
      <c r="K311" s="138">
        <v>0</v>
      </c>
      <c r="L311" s="138">
        <v>0</v>
      </c>
      <c r="M311" s="138">
        <v>0</v>
      </c>
      <c r="N311" s="138">
        <v>0</v>
      </c>
      <c r="O311" s="138">
        <v>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0</v>
      </c>
      <c r="Y311" s="138">
        <v>0</v>
      </c>
      <c r="Z311" s="138">
        <v>0</v>
      </c>
      <c r="AA311" s="138">
        <v>0</v>
      </c>
      <c r="AB311" s="138">
        <v>1</v>
      </c>
      <c r="AC311" s="138">
        <v>0</v>
      </c>
      <c r="AD311" s="138">
        <v>0</v>
      </c>
      <c r="AE311" s="139">
        <v>0</v>
      </c>
      <c r="AF311" s="12"/>
      <c r="AG311" s="12"/>
      <c r="AH311" s="12"/>
      <c r="AI311" s="12"/>
      <c r="AJ311" s="12"/>
      <c r="AK311" s="12"/>
      <c r="AL311" s="12"/>
    </row>
    <row r="312" spans="1:38" x14ac:dyDescent="0.4">
      <c r="A312" t="s">
        <v>500</v>
      </c>
      <c r="B312" t="s">
        <v>393</v>
      </c>
      <c r="C312" s="134" t="s">
        <v>127</v>
      </c>
      <c r="D312" s="135" t="s">
        <v>464</v>
      </c>
      <c r="E312" s="136">
        <v>1</v>
      </c>
      <c r="F312" s="136"/>
      <c r="G312" s="136"/>
      <c r="H312" s="136"/>
      <c r="I312" s="137">
        <f t="shared" si="11"/>
        <v>2</v>
      </c>
      <c r="J312" s="138">
        <v>0</v>
      </c>
      <c r="K312" s="138">
        <v>0</v>
      </c>
      <c r="L312" s="138">
        <v>0</v>
      </c>
      <c r="M312" s="138">
        <v>0</v>
      </c>
      <c r="N312" s="138">
        <v>0</v>
      </c>
      <c r="O312" s="138">
        <v>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38">
        <v>0</v>
      </c>
      <c r="Z312" s="138">
        <v>0</v>
      </c>
      <c r="AA312" s="138">
        <v>1</v>
      </c>
      <c r="AB312" s="138">
        <v>1</v>
      </c>
      <c r="AC312" s="138">
        <v>0</v>
      </c>
      <c r="AD312" s="138">
        <v>0</v>
      </c>
      <c r="AE312" s="139">
        <v>0</v>
      </c>
      <c r="AF312" s="12"/>
      <c r="AG312" s="12"/>
      <c r="AH312" s="12"/>
      <c r="AI312" s="12"/>
      <c r="AJ312" s="12"/>
      <c r="AK312" s="12"/>
      <c r="AL312" s="12"/>
    </row>
    <row r="313" spans="1:38" x14ac:dyDescent="0.4">
      <c r="A313" t="s">
        <v>500</v>
      </c>
      <c r="B313" t="s">
        <v>393</v>
      </c>
      <c r="C313" s="134" t="s">
        <v>128</v>
      </c>
      <c r="D313" s="135" t="s">
        <v>464</v>
      </c>
      <c r="E313" s="136">
        <v>1</v>
      </c>
      <c r="F313" s="136"/>
      <c r="G313" s="136"/>
      <c r="H313" s="136"/>
      <c r="I313" s="137">
        <f t="shared" si="11"/>
        <v>0</v>
      </c>
      <c r="J313" s="138">
        <v>0</v>
      </c>
      <c r="K313" s="138">
        <v>0</v>
      </c>
      <c r="L313" s="138">
        <v>0</v>
      </c>
      <c r="M313" s="138">
        <v>0</v>
      </c>
      <c r="N313" s="138">
        <v>0</v>
      </c>
      <c r="O313" s="138">
        <v>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38">
        <v>0</v>
      </c>
      <c r="Z313" s="138">
        <v>0</v>
      </c>
      <c r="AA313" s="138">
        <v>0</v>
      </c>
      <c r="AB313" s="138">
        <v>0</v>
      </c>
      <c r="AC313" s="138">
        <v>0</v>
      </c>
      <c r="AD313" s="138">
        <v>0</v>
      </c>
      <c r="AE313" s="139">
        <v>0</v>
      </c>
      <c r="AF313" s="12"/>
      <c r="AG313" s="12"/>
      <c r="AH313" s="12"/>
      <c r="AI313" s="12"/>
      <c r="AJ313" s="12"/>
      <c r="AK313" s="12"/>
      <c r="AL313" s="12"/>
    </row>
    <row r="314" spans="1:38" x14ac:dyDescent="0.4">
      <c r="A314" t="s">
        <v>500</v>
      </c>
      <c r="B314" t="s">
        <v>393</v>
      </c>
      <c r="C314" s="134" t="s">
        <v>129</v>
      </c>
      <c r="D314" s="135" t="s">
        <v>464</v>
      </c>
      <c r="E314" s="136">
        <v>1</v>
      </c>
      <c r="F314" s="136"/>
      <c r="G314" s="136"/>
      <c r="H314" s="136"/>
      <c r="I314" s="137">
        <f t="shared" si="11"/>
        <v>0</v>
      </c>
      <c r="J314" s="138">
        <v>0</v>
      </c>
      <c r="K314" s="138">
        <v>0</v>
      </c>
      <c r="L314" s="138">
        <v>0</v>
      </c>
      <c r="M314" s="138">
        <v>0</v>
      </c>
      <c r="N314" s="138">
        <v>0</v>
      </c>
      <c r="O314" s="138">
        <v>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38">
        <v>0</v>
      </c>
      <c r="Z314" s="138">
        <v>0</v>
      </c>
      <c r="AA314" s="138">
        <v>0</v>
      </c>
      <c r="AB314" s="138">
        <v>0</v>
      </c>
      <c r="AC314" s="138">
        <v>0</v>
      </c>
      <c r="AD314" s="138">
        <v>0</v>
      </c>
      <c r="AE314" s="139">
        <v>0</v>
      </c>
      <c r="AF314" s="12"/>
      <c r="AG314" s="12"/>
      <c r="AH314" s="12"/>
      <c r="AI314" s="12"/>
      <c r="AJ314" s="12"/>
      <c r="AK314" s="12"/>
      <c r="AL314" s="12"/>
    </row>
    <row r="315" spans="1:38" x14ac:dyDescent="0.4">
      <c r="A315" t="s">
        <v>500</v>
      </c>
      <c r="B315" t="s">
        <v>393</v>
      </c>
      <c r="C315" s="134" t="s">
        <v>130</v>
      </c>
      <c r="D315" s="135" t="s">
        <v>464</v>
      </c>
      <c r="E315" s="136">
        <v>1</v>
      </c>
      <c r="F315" s="136"/>
      <c r="G315" s="136"/>
      <c r="H315" s="136"/>
      <c r="I315" s="137">
        <f t="shared" si="11"/>
        <v>1</v>
      </c>
      <c r="J315" s="138">
        <v>0</v>
      </c>
      <c r="K315" s="138">
        <v>0</v>
      </c>
      <c r="L315" s="138">
        <v>0</v>
      </c>
      <c r="M315" s="138">
        <v>0</v>
      </c>
      <c r="N315" s="138">
        <v>0</v>
      </c>
      <c r="O315" s="138">
        <v>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38">
        <v>1</v>
      </c>
      <c r="Z315" s="138">
        <v>0</v>
      </c>
      <c r="AA315" s="138">
        <v>0</v>
      </c>
      <c r="AB315" s="138">
        <v>0</v>
      </c>
      <c r="AC315" s="138">
        <v>0</v>
      </c>
      <c r="AD315" s="138">
        <v>0</v>
      </c>
      <c r="AE315" s="139">
        <v>0</v>
      </c>
      <c r="AF315" s="12"/>
      <c r="AG315" s="12"/>
      <c r="AH315" s="12"/>
      <c r="AI315" s="12"/>
      <c r="AJ315" s="12"/>
      <c r="AK315" s="12"/>
      <c r="AL315" s="12"/>
    </row>
    <row r="316" spans="1:38" x14ac:dyDescent="0.4">
      <c r="A316" t="s">
        <v>500</v>
      </c>
      <c r="B316" t="s">
        <v>393</v>
      </c>
      <c r="C316" s="134" t="s">
        <v>131</v>
      </c>
      <c r="D316" s="135" t="s">
        <v>464</v>
      </c>
      <c r="E316" s="136">
        <v>1</v>
      </c>
      <c r="F316" s="136"/>
      <c r="G316" s="136"/>
      <c r="H316" s="136"/>
      <c r="I316" s="137">
        <f t="shared" ref="I316:I375" si="12">SUM(J316:AE316)</f>
        <v>0</v>
      </c>
      <c r="J316" s="138">
        <v>0</v>
      </c>
      <c r="K316" s="138">
        <v>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0</v>
      </c>
      <c r="Y316" s="138">
        <v>0</v>
      </c>
      <c r="Z316" s="138">
        <v>0</v>
      </c>
      <c r="AA316" s="138">
        <v>0</v>
      </c>
      <c r="AB316" s="138">
        <v>0</v>
      </c>
      <c r="AC316" s="138">
        <v>0</v>
      </c>
      <c r="AD316" s="138">
        <v>0</v>
      </c>
      <c r="AE316" s="139">
        <v>0</v>
      </c>
      <c r="AF316" s="12"/>
      <c r="AG316" s="12"/>
      <c r="AH316" s="12"/>
      <c r="AI316" s="12"/>
      <c r="AJ316" s="12"/>
      <c r="AK316" s="12"/>
      <c r="AL316" s="12"/>
    </row>
    <row r="317" spans="1:38" x14ac:dyDescent="0.4">
      <c r="A317" t="s">
        <v>497</v>
      </c>
      <c r="B317" t="s">
        <v>470</v>
      </c>
      <c r="C317" s="134" t="s">
        <v>132</v>
      </c>
      <c r="D317" s="135" t="s">
        <v>464</v>
      </c>
      <c r="E317" s="136">
        <v>1</v>
      </c>
      <c r="F317" s="136"/>
      <c r="G317" s="136"/>
      <c r="H317" s="136"/>
      <c r="I317" s="137">
        <f t="shared" si="12"/>
        <v>5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0</v>
      </c>
      <c r="P317" s="138">
        <v>0</v>
      </c>
      <c r="Q317" s="138">
        <v>0</v>
      </c>
      <c r="R317" s="138">
        <v>1</v>
      </c>
      <c r="S317" s="138">
        <v>0</v>
      </c>
      <c r="T317" s="138">
        <v>0</v>
      </c>
      <c r="U317" s="138">
        <v>0</v>
      </c>
      <c r="V317" s="138">
        <v>1</v>
      </c>
      <c r="W317" s="138">
        <v>0</v>
      </c>
      <c r="X317" s="138">
        <v>1</v>
      </c>
      <c r="Y317" s="138">
        <v>1</v>
      </c>
      <c r="Z317" s="138">
        <v>0</v>
      </c>
      <c r="AA317" s="138">
        <v>1</v>
      </c>
      <c r="AB317" s="138">
        <v>0</v>
      </c>
      <c r="AC317" s="138">
        <v>0</v>
      </c>
      <c r="AD317" s="138">
        <v>0</v>
      </c>
      <c r="AE317" s="139">
        <v>0</v>
      </c>
      <c r="AF317" s="12"/>
      <c r="AG317" s="12"/>
      <c r="AH317" s="12"/>
      <c r="AI317" s="12"/>
      <c r="AJ317" s="12"/>
      <c r="AK317" s="12"/>
      <c r="AL317" s="12"/>
    </row>
    <row r="318" spans="1:38" x14ac:dyDescent="0.4">
      <c r="A318" t="s">
        <v>497</v>
      </c>
      <c r="B318" t="s">
        <v>470</v>
      </c>
      <c r="C318" s="134" t="s">
        <v>133</v>
      </c>
      <c r="D318" s="135" t="s">
        <v>464</v>
      </c>
      <c r="E318" s="136">
        <v>1</v>
      </c>
      <c r="F318" s="136"/>
      <c r="G318" s="136"/>
      <c r="H318" s="136"/>
      <c r="I318" s="137">
        <f t="shared" si="12"/>
        <v>0</v>
      </c>
      <c r="J318" s="138">
        <v>0</v>
      </c>
      <c r="K318" s="138">
        <v>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38">
        <v>0</v>
      </c>
      <c r="Z318" s="138">
        <v>0</v>
      </c>
      <c r="AA318" s="138">
        <v>0</v>
      </c>
      <c r="AB318" s="138">
        <v>0</v>
      </c>
      <c r="AC318" s="138">
        <v>0</v>
      </c>
      <c r="AD318" s="138">
        <v>0</v>
      </c>
      <c r="AE318" s="139">
        <v>0</v>
      </c>
      <c r="AF318" s="12"/>
      <c r="AG318" s="12"/>
      <c r="AH318" s="12"/>
      <c r="AI318" s="12"/>
      <c r="AJ318" s="12"/>
      <c r="AK318" s="12"/>
      <c r="AL318" s="12"/>
    </row>
    <row r="319" spans="1:38" x14ac:dyDescent="0.4">
      <c r="A319" t="s">
        <v>497</v>
      </c>
      <c r="B319" t="s">
        <v>390</v>
      </c>
      <c r="C319" s="134" t="s">
        <v>134</v>
      </c>
      <c r="D319" s="135" t="s">
        <v>464</v>
      </c>
      <c r="E319" s="136">
        <v>1</v>
      </c>
      <c r="F319" s="136"/>
      <c r="G319" s="136"/>
      <c r="H319" s="136"/>
      <c r="I319" s="137">
        <f t="shared" si="12"/>
        <v>2</v>
      </c>
      <c r="J319" s="138">
        <v>0</v>
      </c>
      <c r="K319" s="138">
        <v>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0</v>
      </c>
      <c r="X319" s="138">
        <v>0</v>
      </c>
      <c r="Y319" s="138">
        <v>1</v>
      </c>
      <c r="Z319" s="138">
        <v>0</v>
      </c>
      <c r="AA319" s="138">
        <v>1</v>
      </c>
      <c r="AB319" s="138">
        <v>0</v>
      </c>
      <c r="AC319" s="138">
        <v>0</v>
      </c>
      <c r="AD319" s="138">
        <v>0</v>
      </c>
      <c r="AE319" s="139">
        <v>0</v>
      </c>
      <c r="AF319" s="12"/>
      <c r="AG319" s="12"/>
      <c r="AH319" s="12"/>
      <c r="AI319" s="12"/>
      <c r="AJ319" s="12"/>
      <c r="AK319" s="12"/>
      <c r="AL319" s="12"/>
    </row>
    <row r="320" spans="1:38" x14ac:dyDescent="0.4">
      <c r="A320" t="s">
        <v>497</v>
      </c>
      <c r="B320" t="s">
        <v>390</v>
      </c>
      <c r="C320" s="134" t="s">
        <v>135</v>
      </c>
      <c r="D320" s="135" t="s">
        <v>464</v>
      </c>
      <c r="E320" s="136">
        <v>1</v>
      </c>
      <c r="F320" s="136"/>
      <c r="G320" s="136"/>
      <c r="H320" s="136"/>
      <c r="I320" s="137">
        <f t="shared" si="12"/>
        <v>0</v>
      </c>
      <c r="J320" s="138">
        <v>0</v>
      </c>
      <c r="K320" s="138">
        <v>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0</v>
      </c>
      <c r="V320" s="138">
        <v>0</v>
      </c>
      <c r="W320" s="138">
        <v>0</v>
      </c>
      <c r="X320" s="138">
        <v>0</v>
      </c>
      <c r="Y320" s="138">
        <v>0</v>
      </c>
      <c r="Z320" s="138">
        <v>0</v>
      </c>
      <c r="AA320" s="138">
        <v>0</v>
      </c>
      <c r="AB320" s="138">
        <v>0</v>
      </c>
      <c r="AC320" s="138">
        <v>0</v>
      </c>
      <c r="AD320" s="138">
        <v>0</v>
      </c>
      <c r="AE320" s="139">
        <v>0</v>
      </c>
      <c r="AF320" s="12"/>
      <c r="AG320" s="12"/>
      <c r="AH320" s="12"/>
      <c r="AI320" s="12"/>
      <c r="AJ320" s="12"/>
      <c r="AK320" s="12"/>
      <c r="AL320" s="12"/>
    </row>
    <row r="321" spans="1:38" x14ac:dyDescent="0.4">
      <c r="A321" t="s">
        <v>497</v>
      </c>
      <c r="B321" t="s">
        <v>390</v>
      </c>
      <c r="C321" s="134" t="s">
        <v>136</v>
      </c>
      <c r="D321" s="135" t="s">
        <v>464</v>
      </c>
      <c r="E321" s="136">
        <v>1</v>
      </c>
      <c r="F321" s="136"/>
      <c r="G321" s="136"/>
      <c r="H321" s="136"/>
      <c r="I321" s="137">
        <f t="shared" si="12"/>
        <v>2</v>
      </c>
      <c r="J321" s="138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1</v>
      </c>
      <c r="X321" s="138">
        <v>0</v>
      </c>
      <c r="Y321" s="138">
        <v>0</v>
      </c>
      <c r="Z321" s="138">
        <v>1</v>
      </c>
      <c r="AA321" s="138">
        <v>0</v>
      </c>
      <c r="AB321" s="138">
        <v>0</v>
      </c>
      <c r="AC321" s="138">
        <v>0</v>
      </c>
      <c r="AD321" s="138">
        <v>0</v>
      </c>
      <c r="AE321" s="139">
        <v>0</v>
      </c>
      <c r="AF321" s="12"/>
      <c r="AG321" s="12"/>
      <c r="AH321" s="12"/>
      <c r="AI321" s="12"/>
      <c r="AJ321" s="12"/>
      <c r="AK321" s="12"/>
      <c r="AL321" s="12"/>
    </row>
    <row r="322" spans="1:38" x14ac:dyDescent="0.4">
      <c r="A322" t="s">
        <v>497</v>
      </c>
      <c r="B322" t="s">
        <v>470</v>
      </c>
      <c r="C322" s="134" t="s">
        <v>137</v>
      </c>
      <c r="D322" s="135" t="s">
        <v>464</v>
      </c>
      <c r="E322" s="136">
        <v>1</v>
      </c>
      <c r="F322" s="136"/>
      <c r="G322" s="136"/>
      <c r="H322" s="136"/>
      <c r="I322" s="137">
        <f t="shared" si="12"/>
        <v>0</v>
      </c>
      <c r="J322" s="138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38">
        <v>0</v>
      </c>
      <c r="Z322" s="138">
        <v>0</v>
      </c>
      <c r="AA322" s="138">
        <v>0</v>
      </c>
      <c r="AB322" s="138">
        <v>0</v>
      </c>
      <c r="AC322" s="138">
        <v>0</v>
      </c>
      <c r="AD322" s="138">
        <v>0</v>
      </c>
      <c r="AE322" s="139">
        <v>0</v>
      </c>
      <c r="AF322" s="12"/>
      <c r="AG322" s="12"/>
      <c r="AH322" s="12"/>
      <c r="AI322" s="12"/>
      <c r="AJ322" s="12"/>
      <c r="AK322" s="12"/>
      <c r="AL322" s="12"/>
    </row>
    <row r="323" spans="1:38" x14ac:dyDescent="0.4">
      <c r="A323" t="s">
        <v>497</v>
      </c>
      <c r="B323" t="s">
        <v>470</v>
      </c>
      <c r="C323" s="134" t="s">
        <v>138</v>
      </c>
      <c r="D323" s="135" t="s">
        <v>464</v>
      </c>
      <c r="E323" s="136">
        <v>1</v>
      </c>
      <c r="F323" s="136"/>
      <c r="G323" s="136"/>
      <c r="H323" s="136"/>
      <c r="I323" s="137">
        <f t="shared" si="12"/>
        <v>0</v>
      </c>
      <c r="J323" s="138">
        <v>0</v>
      </c>
      <c r="K323" s="138">
        <v>0</v>
      </c>
      <c r="L323" s="138">
        <v>0</v>
      </c>
      <c r="M323" s="138">
        <v>0</v>
      </c>
      <c r="N323" s="138">
        <v>0</v>
      </c>
      <c r="O323" s="138">
        <v>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38">
        <v>0</v>
      </c>
      <c r="Z323" s="138">
        <v>0</v>
      </c>
      <c r="AA323" s="138">
        <v>0</v>
      </c>
      <c r="AB323" s="138">
        <v>0</v>
      </c>
      <c r="AC323" s="138">
        <v>0</v>
      </c>
      <c r="AD323" s="138">
        <v>0</v>
      </c>
      <c r="AE323" s="139">
        <v>0</v>
      </c>
      <c r="AF323" s="12"/>
      <c r="AG323" s="12"/>
      <c r="AH323" s="12"/>
      <c r="AI323" s="12"/>
      <c r="AJ323" s="12"/>
      <c r="AK323" s="12"/>
      <c r="AL323" s="12"/>
    </row>
    <row r="324" spans="1:38" x14ac:dyDescent="0.4">
      <c r="A324" t="s">
        <v>502</v>
      </c>
      <c r="B324" t="s">
        <v>473</v>
      </c>
      <c r="C324" s="134" t="s">
        <v>139</v>
      </c>
      <c r="D324" s="135" t="s">
        <v>464</v>
      </c>
      <c r="E324" s="136">
        <v>1</v>
      </c>
      <c r="F324" s="136"/>
      <c r="G324" s="136"/>
      <c r="H324" s="136"/>
      <c r="I324" s="137">
        <f t="shared" si="12"/>
        <v>4</v>
      </c>
      <c r="J324" s="138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0</v>
      </c>
      <c r="P324" s="138">
        <v>0</v>
      </c>
      <c r="Q324" s="138">
        <v>0</v>
      </c>
      <c r="R324" s="138">
        <v>0</v>
      </c>
      <c r="S324" s="138">
        <v>1</v>
      </c>
      <c r="T324" s="138">
        <v>0</v>
      </c>
      <c r="U324" s="138">
        <v>0</v>
      </c>
      <c r="V324" s="138">
        <v>0</v>
      </c>
      <c r="W324" s="138">
        <v>1</v>
      </c>
      <c r="X324" s="138">
        <v>0</v>
      </c>
      <c r="Y324" s="138">
        <v>0</v>
      </c>
      <c r="Z324" s="138">
        <v>0</v>
      </c>
      <c r="AA324" s="138">
        <v>2</v>
      </c>
      <c r="AB324" s="138">
        <v>0</v>
      </c>
      <c r="AC324" s="138">
        <v>0</v>
      </c>
      <c r="AD324" s="138">
        <v>0</v>
      </c>
      <c r="AE324" s="139">
        <v>0</v>
      </c>
      <c r="AF324" s="12"/>
      <c r="AG324" s="12"/>
      <c r="AH324" s="12"/>
      <c r="AI324" s="12"/>
      <c r="AJ324" s="12"/>
      <c r="AK324" s="12"/>
      <c r="AL324" s="12"/>
    </row>
    <row r="325" spans="1:38" x14ac:dyDescent="0.4">
      <c r="A325" t="s">
        <v>502</v>
      </c>
      <c r="B325" t="s">
        <v>473</v>
      </c>
      <c r="C325" s="134" t="s">
        <v>140</v>
      </c>
      <c r="D325" s="135" t="s">
        <v>464</v>
      </c>
      <c r="E325" s="136">
        <v>1</v>
      </c>
      <c r="F325" s="136"/>
      <c r="G325" s="136"/>
      <c r="H325" s="136"/>
      <c r="I325" s="137">
        <f t="shared" si="12"/>
        <v>4</v>
      </c>
      <c r="J325" s="138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0</v>
      </c>
      <c r="P325" s="138">
        <v>0</v>
      </c>
      <c r="Q325" s="138">
        <v>0</v>
      </c>
      <c r="R325" s="138">
        <v>1</v>
      </c>
      <c r="S325" s="138">
        <v>0</v>
      </c>
      <c r="T325" s="138">
        <v>0</v>
      </c>
      <c r="U325" s="138">
        <v>0</v>
      </c>
      <c r="V325" s="138">
        <v>0</v>
      </c>
      <c r="W325" s="138">
        <v>0</v>
      </c>
      <c r="X325" s="138">
        <v>0</v>
      </c>
      <c r="Y325" s="138">
        <v>0</v>
      </c>
      <c r="Z325" s="138">
        <v>0</v>
      </c>
      <c r="AA325" s="138">
        <v>1</v>
      </c>
      <c r="AB325" s="138">
        <v>2</v>
      </c>
      <c r="AC325" s="138">
        <v>0</v>
      </c>
      <c r="AD325" s="138">
        <v>0</v>
      </c>
      <c r="AE325" s="139">
        <v>0</v>
      </c>
      <c r="AF325" s="12"/>
      <c r="AG325" s="12"/>
      <c r="AH325" s="12"/>
      <c r="AI325" s="12"/>
      <c r="AJ325" s="12"/>
      <c r="AK325" s="12"/>
      <c r="AL325" s="12"/>
    </row>
    <row r="326" spans="1:38" x14ac:dyDescent="0.4">
      <c r="A326" t="s">
        <v>502</v>
      </c>
      <c r="B326" t="s">
        <v>473</v>
      </c>
      <c r="C326" s="134" t="s">
        <v>141</v>
      </c>
      <c r="D326" s="135" t="s">
        <v>464</v>
      </c>
      <c r="E326" s="136">
        <v>1</v>
      </c>
      <c r="F326" s="136"/>
      <c r="G326" s="136"/>
      <c r="H326" s="136"/>
      <c r="I326" s="137">
        <f t="shared" si="12"/>
        <v>1</v>
      </c>
      <c r="J326" s="138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1</v>
      </c>
      <c r="V326" s="138">
        <v>0</v>
      </c>
      <c r="W326" s="138">
        <v>0</v>
      </c>
      <c r="X326" s="138">
        <v>0</v>
      </c>
      <c r="Y326" s="138">
        <v>0</v>
      </c>
      <c r="Z326" s="138">
        <v>0</v>
      </c>
      <c r="AA326" s="138">
        <v>0</v>
      </c>
      <c r="AB326" s="138">
        <v>0</v>
      </c>
      <c r="AC326" s="138">
        <v>0</v>
      </c>
      <c r="AD326" s="138">
        <v>0</v>
      </c>
      <c r="AE326" s="139">
        <v>0</v>
      </c>
      <c r="AF326" s="12"/>
      <c r="AG326" s="12"/>
      <c r="AH326" s="12"/>
      <c r="AI326" s="12"/>
      <c r="AJ326" s="12"/>
      <c r="AK326" s="12"/>
      <c r="AL326" s="12"/>
    </row>
    <row r="327" spans="1:38" x14ac:dyDescent="0.4">
      <c r="A327" t="s">
        <v>502</v>
      </c>
      <c r="B327" t="s">
        <v>473</v>
      </c>
      <c r="C327" s="134" t="s">
        <v>142</v>
      </c>
      <c r="D327" s="135" t="s">
        <v>464</v>
      </c>
      <c r="E327" s="136">
        <v>1</v>
      </c>
      <c r="F327" s="136"/>
      <c r="G327" s="136"/>
      <c r="H327" s="136"/>
      <c r="I327" s="137">
        <f t="shared" si="12"/>
        <v>1</v>
      </c>
      <c r="J327" s="138">
        <v>0</v>
      </c>
      <c r="K327" s="138">
        <v>0</v>
      </c>
      <c r="L327" s="138">
        <v>0</v>
      </c>
      <c r="M327" s="138">
        <v>0</v>
      </c>
      <c r="N327" s="138">
        <v>0</v>
      </c>
      <c r="O327" s="138">
        <v>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38">
        <v>0</v>
      </c>
      <c r="Z327" s="138">
        <v>0</v>
      </c>
      <c r="AA327" s="138">
        <v>1</v>
      </c>
      <c r="AB327" s="138">
        <v>0</v>
      </c>
      <c r="AC327" s="138">
        <v>0</v>
      </c>
      <c r="AD327" s="138">
        <v>0</v>
      </c>
      <c r="AE327" s="139">
        <v>0</v>
      </c>
      <c r="AF327" s="12"/>
      <c r="AG327" s="12"/>
      <c r="AH327" s="12"/>
      <c r="AI327" s="12"/>
      <c r="AJ327" s="12"/>
      <c r="AK327" s="12"/>
      <c r="AL327" s="12"/>
    </row>
    <row r="328" spans="1:38" x14ac:dyDescent="0.4">
      <c r="A328" t="s">
        <v>502</v>
      </c>
      <c r="B328" t="s">
        <v>473</v>
      </c>
      <c r="C328" s="134" t="s">
        <v>143</v>
      </c>
      <c r="D328" s="135" t="s">
        <v>464</v>
      </c>
      <c r="E328" s="136">
        <v>1</v>
      </c>
      <c r="F328" s="136"/>
      <c r="G328" s="136"/>
      <c r="H328" s="136"/>
      <c r="I328" s="137">
        <f t="shared" si="12"/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v>0</v>
      </c>
      <c r="O328" s="138">
        <v>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0</v>
      </c>
      <c r="X328" s="138">
        <v>0</v>
      </c>
      <c r="Y328" s="138">
        <v>0</v>
      </c>
      <c r="Z328" s="138">
        <v>0</v>
      </c>
      <c r="AA328" s="138">
        <v>0</v>
      </c>
      <c r="AB328" s="138">
        <v>0</v>
      </c>
      <c r="AC328" s="138">
        <v>0</v>
      </c>
      <c r="AD328" s="138">
        <v>0</v>
      </c>
      <c r="AE328" s="139">
        <v>0</v>
      </c>
      <c r="AF328" s="12"/>
      <c r="AG328" s="12"/>
      <c r="AH328" s="12"/>
      <c r="AI328" s="12"/>
      <c r="AJ328" s="12"/>
      <c r="AK328" s="12"/>
      <c r="AL328" s="12"/>
    </row>
    <row r="329" spans="1:38" x14ac:dyDescent="0.4">
      <c r="A329" t="s">
        <v>502</v>
      </c>
      <c r="B329" t="s">
        <v>473</v>
      </c>
      <c r="C329" s="134" t="s">
        <v>144</v>
      </c>
      <c r="D329" s="135" t="s">
        <v>464</v>
      </c>
      <c r="E329" s="136">
        <v>1</v>
      </c>
      <c r="F329" s="136"/>
      <c r="G329" s="136"/>
      <c r="H329" s="136"/>
      <c r="I329" s="137">
        <f t="shared" si="12"/>
        <v>0</v>
      </c>
      <c r="J329" s="138">
        <v>0</v>
      </c>
      <c r="K329" s="138">
        <v>0</v>
      </c>
      <c r="L329" s="138">
        <v>0</v>
      </c>
      <c r="M329" s="138">
        <v>0</v>
      </c>
      <c r="N329" s="138">
        <v>0</v>
      </c>
      <c r="O329" s="138">
        <v>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38">
        <v>0</v>
      </c>
      <c r="Z329" s="138">
        <v>0</v>
      </c>
      <c r="AA329" s="138">
        <v>0</v>
      </c>
      <c r="AB329" s="138">
        <v>0</v>
      </c>
      <c r="AC329" s="138">
        <v>0</v>
      </c>
      <c r="AD329" s="138">
        <v>0</v>
      </c>
      <c r="AE329" s="139">
        <v>0</v>
      </c>
      <c r="AF329" s="12"/>
      <c r="AG329" s="12"/>
      <c r="AH329" s="12"/>
      <c r="AI329" s="12"/>
      <c r="AJ329" s="12"/>
      <c r="AK329" s="12"/>
      <c r="AL329" s="12"/>
    </row>
    <row r="330" spans="1:38" x14ac:dyDescent="0.4">
      <c r="A330" t="s">
        <v>502</v>
      </c>
      <c r="B330" t="s">
        <v>473</v>
      </c>
      <c r="C330" s="134" t="s">
        <v>145</v>
      </c>
      <c r="D330" s="135" t="s">
        <v>464</v>
      </c>
      <c r="E330" s="136">
        <v>1</v>
      </c>
      <c r="F330" s="136"/>
      <c r="G330" s="136"/>
      <c r="H330" s="136"/>
      <c r="I330" s="137">
        <f t="shared" si="12"/>
        <v>0</v>
      </c>
      <c r="J330" s="138">
        <v>0</v>
      </c>
      <c r="K330" s="138">
        <v>0</v>
      </c>
      <c r="L330" s="138">
        <v>0</v>
      </c>
      <c r="M330" s="138">
        <v>0</v>
      </c>
      <c r="N330" s="138">
        <v>0</v>
      </c>
      <c r="O330" s="138">
        <v>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0</v>
      </c>
      <c r="Y330" s="138">
        <v>0</v>
      </c>
      <c r="Z330" s="138">
        <v>0</v>
      </c>
      <c r="AA330" s="138">
        <v>0</v>
      </c>
      <c r="AB330" s="138">
        <v>0</v>
      </c>
      <c r="AC330" s="138">
        <v>0</v>
      </c>
      <c r="AD330" s="138">
        <v>0</v>
      </c>
      <c r="AE330" s="139">
        <v>0</v>
      </c>
      <c r="AF330" s="12"/>
      <c r="AG330" s="12"/>
      <c r="AH330" s="12"/>
      <c r="AI330" s="12"/>
      <c r="AJ330" s="12"/>
      <c r="AK330" s="12"/>
      <c r="AL330" s="12"/>
    </row>
    <row r="331" spans="1:38" x14ac:dyDescent="0.4">
      <c r="A331" t="s">
        <v>497</v>
      </c>
      <c r="B331" t="s">
        <v>390</v>
      </c>
      <c r="C331" s="134" t="s">
        <v>146</v>
      </c>
      <c r="D331" s="135" t="s">
        <v>464</v>
      </c>
      <c r="E331" s="136">
        <v>1</v>
      </c>
      <c r="F331" s="136"/>
      <c r="G331" s="136"/>
      <c r="H331" s="136"/>
      <c r="I331" s="137">
        <f t="shared" si="12"/>
        <v>1</v>
      </c>
      <c r="J331" s="138">
        <v>0</v>
      </c>
      <c r="K331" s="138">
        <v>0</v>
      </c>
      <c r="L331" s="138">
        <v>0</v>
      </c>
      <c r="M331" s="138">
        <v>0</v>
      </c>
      <c r="N331" s="138">
        <v>0</v>
      </c>
      <c r="O331" s="138">
        <v>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0</v>
      </c>
      <c r="X331" s="138">
        <v>0</v>
      </c>
      <c r="Y331" s="138">
        <v>0</v>
      </c>
      <c r="Z331" s="138">
        <v>0</v>
      </c>
      <c r="AA331" s="138">
        <v>0</v>
      </c>
      <c r="AB331" s="138">
        <v>1</v>
      </c>
      <c r="AC331" s="138">
        <v>0</v>
      </c>
      <c r="AD331" s="138">
        <v>0</v>
      </c>
      <c r="AE331" s="139">
        <v>0</v>
      </c>
      <c r="AF331" s="12"/>
      <c r="AG331" s="12"/>
      <c r="AH331" s="12"/>
      <c r="AI331" s="12"/>
      <c r="AJ331" s="12"/>
      <c r="AK331" s="12"/>
      <c r="AL331" s="12"/>
    </row>
    <row r="332" spans="1:38" x14ac:dyDescent="0.4">
      <c r="A332" t="s">
        <v>493</v>
      </c>
      <c r="B332" t="s">
        <v>467</v>
      </c>
      <c r="C332" s="134" t="s">
        <v>147</v>
      </c>
      <c r="D332" s="135" t="s">
        <v>464</v>
      </c>
      <c r="E332" s="136">
        <v>1</v>
      </c>
      <c r="F332" s="136"/>
      <c r="G332" s="136"/>
      <c r="H332" s="136"/>
      <c r="I332" s="137">
        <f t="shared" si="12"/>
        <v>2</v>
      </c>
      <c r="J332" s="138">
        <v>0</v>
      </c>
      <c r="K332" s="138">
        <v>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38">
        <v>0</v>
      </c>
      <c r="Z332" s="138">
        <v>1</v>
      </c>
      <c r="AA332" s="138">
        <v>1</v>
      </c>
      <c r="AB332" s="138">
        <v>0</v>
      </c>
      <c r="AC332" s="138">
        <v>0</v>
      </c>
      <c r="AD332" s="138">
        <v>0</v>
      </c>
      <c r="AE332" s="139">
        <v>0</v>
      </c>
      <c r="AF332" s="12"/>
      <c r="AG332" s="12"/>
      <c r="AH332" s="12"/>
      <c r="AI332" s="12"/>
      <c r="AJ332" s="12"/>
      <c r="AK332" s="12"/>
      <c r="AL332" s="12"/>
    </row>
    <row r="333" spans="1:38" x14ac:dyDescent="0.4">
      <c r="A333" t="s">
        <v>493</v>
      </c>
      <c r="B333" t="s">
        <v>467</v>
      </c>
      <c r="C333" s="134" t="s">
        <v>148</v>
      </c>
      <c r="D333" s="135" t="s">
        <v>464</v>
      </c>
      <c r="E333" s="136">
        <v>1</v>
      </c>
      <c r="F333" s="136"/>
      <c r="G333" s="136"/>
      <c r="H333" s="136"/>
      <c r="I333" s="137">
        <f t="shared" si="12"/>
        <v>0</v>
      </c>
      <c r="J333" s="138">
        <v>0</v>
      </c>
      <c r="K333" s="138">
        <v>0</v>
      </c>
      <c r="L333" s="138">
        <v>0</v>
      </c>
      <c r="M333" s="138">
        <v>0</v>
      </c>
      <c r="N333" s="138">
        <v>0</v>
      </c>
      <c r="O333" s="138">
        <v>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38">
        <v>0</v>
      </c>
      <c r="Z333" s="138">
        <v>0</v>
      </c>
      <c r="AA333" s="138">
        <v>0</v>
      </c>
      <c r="AB333" s="138">
        <v>0</v>
      </c>
      <c r="AC333" s="138">
        <v>0</v>
      </c>
      <c r="AD333" s="138">
        <v>0</v>
      </c>
      <c r="AE333" s="139">
        <v>0</v>
      </c>
      <c r="AF333" s="12"/>
      <c r="AG333" s="12"/>
      <c r="AH333" s="12"/>
      <c r="AI333" s="12"/>
      <c r="AJ333" s="12"/>
      <c r="AK333" s="12"/>
      <c r="AL333" s="12"/>
    </row>
    <row r="334" spans="1:38" x14ac:dyDescent="0.4">
      <c r="A334" t="s">
        <v>499</v>
      </c>
      <c r="B334" t="s">
        <v>392</v>
      </c>
      <c r="C334" s="134" t="s">
        <v>149</v>
      </c>
      <c r="D334" s="135" t="s">
        <v>464</v>
      </c>
      <c r="E334" s="136">
        <v>1</v>
      </c>
      <c r="F334" s="136"/>
      <c r="G334" s="136"/>
      <c r="H334" s="136"/>
      <c r="I334" s="137">
        <f t="shared" si="12"/>
        <v>1</v>
      </c>
      <c r="J334" s="138">
        <v>0</v>
      </c>
      <c r="K334" s="138">
        <v>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0</v>
      </c>
      <c r="U334" s="138">
        <v>0</v>
      </c>
      <c r="V334" s="138">
        <v>0</v>
      </c>
      <c r="W334" s="138">
        <v>0</v>
      </c>
      <c r="X334" s="138">
        <v>0</v>
      </c>
      <c r="Y334" s="138">
        <v>0</v>
      </c>
      <c r="Z334" s="138">
        <v>0</v>
      </c>
      <c r="AA334" s="138">
        <v>0</v>
      </c>
      <c r="AB334" s="138">
        <v>1</v>
      </c>
      <c r="AC334" s="138">
        <v>0</v>
      </c>
      <c r="AD334" s="138">
        <v>0</v>
      </c>
      <c r="AE334" s="139">
        <v>0</v>
      </c>
      <c r="AF334" s="12"/>
      <c r="AG334" s="12"/>
      <c r="AH334" s="12"/>
      <c r="AI334" s="12"/>
      <c r="AJ334" s="12"/>
      <c r="AK334" s="12"/>
      <c r="AL334" s="12"/>
    </row>
    <row r="335" spans="1:38" x14ac:dyDescent="0.4">
      <c r="A335" t="s">
        <v>499</v>
      </c>
      <c r="B335" t="s">
        <v>392</v>
      </c>
      <c r="C335" s="134" t="s">
        <v>150</v>
      </c>
      <c r="D335" s="135" t="s">
        <v>464</v>
      </c>
      <c r="E335" s="136">
        <v>1</v>
      </c>
      <c r="F335" s="136"/>
      <c r="G335" s="136"/>
      <c r="H335" s="136"/>
      <c r="I335" s="137">
        <f t="shared" si="12"/>
        <v>1</v>
      </c>
      <c r="J335" s="138">
        <v>0</v>
      </c>
      <c r="K335" s="138">
        <v>0</v>
      </c>
      <c r="L335" s="138">
        <v>0</v>
      </c>
      <c r="M335" s="138">
        <v>0</v>
      </c>
      <c r="N335" s="138">
        <v>0</v>
      </c>
      <c r="O335" s="138">
        <v>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38">
        <v>0</v>
      </c>
      <c r="Z335" s="138">
        <v>0</v>
      </c>
      <c r="AA335" s="138">
        <v>1</v>
      </c>
      <c r="AB335" s="138">
        <v>0</v>
      </c>
      <c r="AC335" s="138">
        <v>0</v>
      </c>
      <c r="AD335" s="138">
        <v>0</v>
      </c>
      <c r="AE335" s="139">
        <v>0</v>
      </c>
      <c r="AF335" s="12"/>
      <c r="AG335" s="12"/>
      <c r="AH335" s="12"/>
      <c r="AI335" s="12"/>
      <c r="AJ335" s="12"/>
      <c r="AK335" s="12"/>
      <c r="AL335" s="12"/>
    </row>
    <row r="336" spans="1:38" x14ac:dyDescent="0.4">
      <c r="A336" t="s">
        <v>493</v>
      </c>
      <c r="B336" t="s">
        <v>467</v>
      </c>
      <c r="C336" s="134" t="s">
        <v>151</v>
      </c>
      <c r="D336" s="135" t="s">
        <v>464</v>
      </c>
      <c r="E336" s="136">
        <v>1</v>
      </c>
      <c r="F336" s="136"/>
      <c r="G336" s="136"/>
      <c r="H336" s="136"/>
      <c r="I336" s="137">
        <f t="shared" si="12"/>
        <v>3</v>
      </c>
      <c r="J336" s="138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2</v>
      </c>
      <c r="W336" s="138">
        <v>0</v>
      </c>
      <c r="X336" s="138">
        <v>0</v>
      </c>
      <c r="Y336" s="138">
        <v>0</v>
      </c>
      <c r="Z336" s="138">
        <v>0</v>
      </c>
      <c r="AA336" s="138">
        <v>0</v>
      </c>
      <c r="AB336" s="138">
        <v>1</v>
      </c>
      <c r="AC336" s="138">
        <v>0</v>
      </c>
      <c r="AD336" s="138">
        <v>0</v>
      </c>
      <c r="AE336" s="139">
        <v>0</v>
      </c>
      <c r="AF336" s="12"/>
      <c r="AG336" s="12"/>
      <c r="AH336" s="12"/>
      <c r="AI336" s="12"/>
      <c r="AJ336" s="12"/>
      <c r="AK336" s="12"/>
      <c r="AL336" s="12"/>
    </row>
    <row r="337" spans="1:38" x14ac:dyDescent="0.4">
      <c r="A337" t="s">
        <v>499</v>
      </c>
      <c r="B337" t="s">
        <v>392</v>
      </c>
      <c r="C337" s="134" t="s">
        <v>152</v>
      </c>
      <c r="D337" s="135" t="s">
        <v>464</v>
      </c>
      <c r="E337" s="136">
        <v>1</v>
      </c>
      <c r="F337" s="136"/>
      <c r="G337" s="136"/>
      <c r="H337" s="136"/>
      <c r="I337" s="137">
        <f t="shared" si="12"/>
        <v>1</v>
      </c>
      <c r="J337" s="138">
        <v>0</v>
      </c>
      <c r="K337" s="138">
        <v>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0</v>
      </c>
      <c r="X337" s="138">
        <v>0</v>
      </c>
      <c r="Y337" s="138">
        <v>1</v>
      </c>
      <c r="Z337" s="138">
        <v>0</v>
      </c>
      <c r="AA337" s="138">
        <v>0</v>
      </c>
      <c r="AB337" s="138">
        <v>0</v>
      </c>
      <c r="AC337" s="138">
        <v>0</v>
      </c>
      <c r="AD337" s="138">
        <v>0</v>
      </c>
      <c r="AE337" s="139">
        <v>0</v>
      </c>
      <c r="AF337" s="12"/>
      <c r="AG337" s="12"/>
      <c r="AH337" s="12"/>
      <c r="AI337" s="12"/>
      <c r="AJ337" s="12"/>
      <c r="AK337" s="12"/>
      <c r="AL337" s="12"/>
    </row>
    <row r="338" spans="1:38" x14ac:dyDescent="0.4">
      <c r="A338" t="s">
        <v>499</v>
      </c>
      <c r="B338" t="s">
        <v>392</v>
      </c>
      <c r="C338" s="134" t="s">
        <v>153</v>
      </c>
      <c r="D338" s="135" t="s">
        <v>464</v>
      </c>
      <c r="E338" s="136">
        <v>1</v>
      </c>
      <c r="F338" s="136"/>
      <c r="G338" s="136"/>
      <c r="H338" s="136"/>
      <c r="I338" s="137">
        <f t="shared" si="12"/>
        <v>0</v>
      </c>
      <c r="J338" s="138">
        <v>0</v>
      </c>
      <c r="K338" s="138">
        <v>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38">
        <v>0</v>
      </c>
      <c r="Z338" s="138">
        <v>0</v>
      </c>
      <c r="AA338" s="138">
        <v>0</v>
      </c>
      <c r="AB338" s="138">
        <v>0</v>
      </c>
      <c r="AC338" s="138">
        <v>0</v>
      </c>
      <c r="AD338" s="138">
        <v>0</v>
      </c>
      <c r="AE338" s="139">
        <v>0</v>
      </c>
      <c r="AF338" s="12"/>
      <c r="AG338" s="12"/>
      <c r="AH338" s="12"/>
      <c r="AI338" s="12"/>
      <c r="AJ338" s="12"/>
      <c r="AK338" s="12"/>
      <c r="AL338" s="12"/>
    </row>
    <row r="339" spans="1:38" x14ac:dyDescent="0.4">
      <c r="A339" t="s">
        <v>510</v>
      </c>
      <c r="B339" t="s">
        <v>485</v>
      </c>
      <c r="C339" s="134" t="s">
        <v>154</v>
      </c>
      <c r="D339" s="135" t="s">
        <v>464</v>
      </c>
      <c r="E339" s="136">
        <v>1</v>
      </c>
      <c r="F339" s="136"/>
      <c r="G339" s="136"/>
      <c r="H339" s="136"/>
      <c r="I339" s="137">
        <f t="shared" si="12"/>
        <v>2</v>
      </c>
      <c r="J339" s="138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0</v>
      </c>
      <c r="P339" s="138">
        <v>0</v>
      </c>
      <c r="Q339" s="138">
        <v>0</v>
      </c>
      <c r="R339" s="138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38">
        <v>1</v>
      </c>
      <c r="Z339" s="138">
        <v>0</v>
      </c>
      <c r="AA339" s="138">
        <v>0</v>
      </c>
      <c r="AB339" s="138">
        <v>1</v>
      </c>
      <c r="AC339" s="138">
        <v>0</v>
      </c>
      <c r="AD339" s="138">
        <v>0</v>
      </c>
      <c r="AE339" s="139">
        <v>0</v>
      </c>
      <c r="AF339" s="12"/>
      <c r="AG339" s="12"/>
      <c r="AH339" s="12"/>
      <c r="AI339" s="12"/>
      <c r="AJ339" s="12"/>
      <c r="AK339" s="12"/>
      <c r="AL339" s="12"/>
    </row>
    <row r="340" spans="1:38" x14ac:dyDescent="0.4">
      <c r="A340" t="s">
        <v>510</v>
      </c>
      <c r="B340" t="s">
        <v>485</v>
      </c>
      <c r="C340" s="134" t="s">
        <v>155</v>
      </c>
      <c r="D340" s="135" t="s">
        <v>464</v>
      </c>
      <c r="E340" s="136">
        <v>1</v>
      </c>
      <c r="F340" s="136"/>
      <c r="G340" s="136"/>
      <c r="H340" s="136"/>
      <c r="I340" s="137">
        <f t="shared" si="12"/>
        <v>0</v>
      </c>
      <c r="J340" s="138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38">
        <v>0</v>
      </c>
      <c r="Z340" s="138">
        <v>0</v>
      </c>
      <c r="AA340" s="138">
        <v>0</v>
      </c>
      <c r="AB340" s="138">
        <v>0</v>
      </c>
      <c r="AC340" s="138">
        <v>0</v>
      </c>
      <c r="AD340" s="138">
        <v>0</v>
      </c>
      <c r="AE340" s="139">
        <v>0</v>
      </c>
      <c r="AF340" s="12"/>
      <c r="AG340" s="12"/>
      <c r="AH340" s="12"/>
      <c r="AI340" s="12"/>
      <c r="AJ340" s="12"/>
      <c r="AK340" s="12"/>
      <c r="AL340" s="12"/>
    </row>
    <row r="341" spans="1:38" x14ac:dyDescent="0.4">
      <c r="A341" t="s">
        <v>510</v>
      </c>
      <c r="B341" t="s">
        <v>485</v>
      </c>
      <c r="C341" s="134" t="s">
        <v>156</v>
      </c>
      <c r="D341" s="135" t="s">
        <v>464</v>
      </c>
      <c r="E341" s="136">
        <v>1</v>
      </c>
      <c r="F341" s="136"/>
      <c r="G341" s="136"/>
      <c r="H341" s="136"/>
      <c r="I341" s="137">
        <f t="shared" si="12"/>
        <v>1</v>
      </c>
      <c r="J341" s="138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0</v>
      </c>
      <c r="Y341" s="138">
        <v>1</v>
      </c>
      <c r="Z341" s="138">
        <v>0</v>
      </c>
      <c r="AA341" s="138">
        <v>0</v>
      </c>
      <c r="AB341" s="138">
        <v>0</v>
      </c>
      <c r="AC341" s="138">
        <v>0</v>
      </c>
      <c r="AD341" s="138">
        <v>0</v>
      </c>
      <c r="AE341" s="139">
        <v>0</v>
      </c>
      <c r="AF341" s="12"/>
      <c r="AG341" s="12"/>
      <c r="AH341" s="12"/>
      <c r="AI341" s="12"/>
      <c r="AJ341" s="12"/>
      <c r="AK341" s="12"/>
      <c r="AL341" s="12"/>
    </row>
    <row r="342" spans="1:38" x14ac:dyDescent="0.4">
      <c r="A342" t="s">
        <v>510</v>
      </c>
      <c r="B342" t="s">
        <v>486</v>
      </c>
      <c r="C342" s="134" t="s">
        <v>157</v>
      </c>
      <c r="D342" s="135" t="s">
        <v>464</v>
      </c>
      <c r="E342" s="136">
        <v>1</v>
      </c>
      <c r="F342" s="136"/>
      <c r="G342" s="136"/>
      <c r="H342" s="136"/>
      <c r="I342" s="137">
        <f t="shared" si="12"/>
        <v>2</v>
      </c>
      <c r="J342" s="138">
        <v>0</v>
      </c>
      <c r="K342" s="138">
        <v>0</v>
      </c>
      <c r="L342" s="138">
        <v>0</v>
      </c>
      <c r="M342" s="138">
        <v>0</v>
      </c>
      <c r="N342" s="138">
        <v>0</v>
      </c>
      <c r="O342" s="138">
        <v>0</v>
      </c>
      <c r="P342" s="138">
        <v>0</v>
      </c>
      <c r="Q342" s="138">
        <v>0</v>
      </c>
      <c r="R342" s="138">
        <v>0</v>
      </c>
      <c r="S342" s="138">
        <v>0</v>
      </c>
      <c r="T342" s="138">
        <v>0</v>
      </c>
      <c r="U342" s="138">
        <v>0</v>
      </c>
      <c r="V342" s="138">
        <v>1</v>
      </c>
      <c r="W342" s="138">
        <v>0</v>
      </c>
      <c r="X342" s="138">
        <v>1</v>
      </c>
      <c r="Y342" s="138">
        <v>0</v>
      </c>
      <c r="Z342" s="138">
        <v>0</v>
      </c>
      <c r="AA342" s="138">
        <v>0</v>
      </c>
      <c r="AB342" s="138">
        <v>0</v>
      </c>
      <c r="AC342" s="138">
        <v>0</v>
      </c>
      <c r="AD342" s="138">
        <v>0</v>
      </c>
      <c r="AE342" s="139">
        <v>0</v>
      </c>
      <c r="AF342" s="12"/>
      <c r="AG342" s="12"/>
      <c r="AH342" s="12"/>
      <c r="AI342" s="12"/>
      <c r="AJ342" s="12"/>
      <c r="AK342" s="12"/>
      <c r="AL342" s="12"/>
    </row>
    <row r="343" spans="1:38" x14ac:dyDescent="0.4">
      <c r="A343" t="s">
        <v>510</v>
      </c>
      <c r="B343" t="s">
        <v>486</v>
      </c>
      <c r="C343" s="134" t="s">
        <v>158</v>
      </c>
      <c r="D343" s="135" t="s">
        <v>464</v>
      </c>
      <c r="E343" s="136">
        <v>1</v>
      </c>
      <c r="F343" s="136"/>
      <c r="G343" s="136"/>
      <c r="H343" s="136"/>
      <c r="I343" s="137">
        <f t="shared" si="12"/>
        <v>1</v>
      </c>
      <c r="J343" s="138">
        <v>0</v>
      </c>
      <c r="K343" s="138">
        <v>0</v>
      </c>
      <c r="L343" s="138">
        <v>0</v>
      </c>
      <c r="M343" s="138">
        <v>0</v>
      </c>
      <c r="N343" s="138">
        <v>0</v>
      </c>
      <c r="O343" s="138">
        <v>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38">
        <v>0</v>
      </c>
      <c r="Z343" s="138">
        <v>0</v>
      </c>
      <c r="AA343" s="138">
        <v>1</v>
      </c>
      <c r="AB343" s="138">
        <v>0</v>
      </c>
      <c r="AC343" s="138">
        <v>0</v>
      </c>
      <c r="AD343" s="138">
        <v>0</v>
      </c>
      <c r="AE343" s="139">
        <v>0</v>
      </c>
      <c r="AF343" s="12"/>
      <c r="AG343" s="12"/>
      <c r="AH343" s="12"/>
      <c r="AI343" s="12"/>
      <c r="AJ343" s="12"/>
      <c r="AK343" s="12"/>
      <c r="AL343" s="12"/>
    </row>
    <row r="344" spans="1:38" x14ac:dyDescent="0.4">
      <c r="A344" t="s">
        <v>510</v>
      </c>
      <c r="B344" t="s">
        <v>486</v>
      </c>
      <c r="C344" s="134" t="s">
        <v>159</v>
      </c>
      <c r="D344" s="135" t="s">
        <v>464</v>
      </c>
      <c r="E344" s="136">
        <v>1</v>
      </c>
      <c r="F344" s="136"/>
      <c r="G344" s="136"/>
      <c r="H344" s="136"/>
      <c r="I344" s="137">
        <f t="shared" si="12"/>
        <v>1</v>
      </c>
      <c r="J344" s="138">
        <v>0</v>
      </c>
      <c r="K344" s="138">
        <v>0</v>
      </c>
      <c r="L344" s="138">
        <v>0</v>
      </c>
      <c r="M344" s="138">
        <v>0</v>
      </c>
      <c r="N344" s="138">
        <v>0</v>
      </c>
      <c r="O344" s="138">
        <v>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38">
        <v>0</v>
      </c>
      <c r="Z344" s="138">
        <v>1</v>
      </c>
      <c r="AA344" s="138">
        <v>0</v>
      </c>
      <c r="AB344" s="138">
        <v>0</v>
      </c>
      <c r="AC344" s="138">
        <v>0</v>
      </c>
      <c r="AD344" s="138">
        <v>0</v>
      </c>
      <c r="AE344" s="139">
        <v>0</v>
      </c>
      <c r="AF344" s="12"/>
      <c r="AG344" s="12"/>
      <c r="AH344" s="12"/>
      <c r="AI344" s="12"/>
      <c r="AJ344" s="12"/>
      <c r="AK344" s="12"/>
      <c r="AL344" s="12"/>
    </row>
    <row r="345" spans="1:38" x14ac:dyDescent="0.4">
      <c r="A345" t="s">
        <v>510</v>
      </c>
      <c r="B345" t="s">
        <v>485</v>
      </c>
      <c r="C345" s="134" t="s">
        <v>160</v>
      </c>
      <c r="D345" s="135" t="s">
        <v>464</v>
      </c>
      <c r="E345" s="136">
        <v>1</v>
      </c>
      <c r="F345" s="136"/>
      <c r="G345" s="136"/>
      <c r="H345" s="136"/>
      <c r="I345" s="137">
        <f t="shared" si="12"/>
        <v>2</v>
      </c>
      <c r="J345" s="138">
        <v>0</v>
      </c>
      <c r="K345" s="138">
        <v>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38">
        <v>0</v>
      </c>
      <c r="Z345" s="138">
        <v>1</v>
      </c>
      <c r="AA345" s="138">
        <v>1</v>
      </c>
      <c r="AB345" s="138">
        <v>0</v>
      </c>
      <c r="AC345" s="138">
        <v>0</v>
      </c>
      <c r="AD345" s="138">
        <v>0</v>
      </c>
      <c r="AE345" s="139">
        <v>0</v>
      </c>
      <c r="AF345" s="12"/>
      <c r="AG345" s="12"/>
      <c r="AH345" s="12"/>
      <c r="AI345" s="12"/>
      <c r="AJ345" s="12"/>
      <c r="AK345" s="12"/>
      <c r="AL345" s="12"/>
    </row>
    <row r="346" spans="1:38" x14ac:dyDescent="0.4">
      <c r="A346" t="s">
        <v>494</v>
      </c>
      <c r="B346" t="s">
        <v>469</v>
      </c>
      <c r="C346" s="134" t="s">
        <v>161</v>
      </c>
      <c r="D346" s="135" t="s">
        <v>464</v>
      </c>
      <c r="E346" s="136">
        <v>1</v>
      </c>
      <c r="F346" s="136"/>
      <c r="G346" s="136"/>
      <c r="H346" s="136"/>
      <c r="I346" s="137">
        <f t="shared" si="12"/>
        <v>14</v>
      </c>
      <c r="J346" s="138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0</v>
      </c>
      <c r="P346" s="138">
        <v>0</v>
      </c>
      <c r="Q346" s="138">
        <v>0</v>
      </c>
      <c r="R346" s="138">
        <v>0</v>
      </c>
      <c r="S346" s="138">
        <v>0</v>
      </c>
      <c r="T346" s="138">
        <v>3</v>
      </c>
      <c r="U346" s="138">
        <v>1</v>
      </c>
      <c r="V346" s="138">
        <v>1</v>
      </c>
      <c r="W346" s="138">
        <v>1</v>
      </c>
      <c r="X346" s="138">
        <v>0</v>
      </c>
      <c r="Y346" s="138">
        <v>1</v>
      </c>
      <c r="Z346" s="138">
        <v>1</v>
      </c>
      <c r="AA346" s="138">
        <v>4</v>
      </c>
      <c r="AB346" s="138">
        <v>2</v>
      </c>
      <c r="AC346" s="138">
        <v>0</v>
      </c>
      <c r="AD346" s="138">
        <v>0</v>
      </c>
      <c r="AE346" s="139">
        <v>0</v>
      </c>
      <c r="AF346" s="12"/>
      <c r="AG346" s="12"/>
      <c r="AH346" s="12"/>
      <c r="AI346" s="12"/>
      <c r="AJ346" s="12"/>
      <c r="AK346" s="12"/>
      <c r="AL346" s="12"/>
    </row>
    <row r="347" spans="1:38" x14ac:dyDescent="0.4">
      <c r="A347" t="s">
        <v>494</v>
      </c>
      <c r="B347" t="s">
        <v>469</v>
      </c>
      <c r="C347" s="134" t="s">
        <v>162</v>
      </c>
      <c r="D347" s="135" t="s">
        <v>464</v>
      </c>
      <c r="E347" s="136">
        <v>1</v>
      </c>
      <c r="F347" s="136"/>
      <c r="G347" s="136"/>
      <c r="H347" s="136"/>
      <c r="I347" s="137">
        <f t="shared" si="12"/>
        <v>1</v>
      </c>
      <c r="J347" s="138">
        <v>0</v>
      </c>
      <c r="K347" s="138">
        <v>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38">
        <v>0</v>
      </c>
      <c r="Z347" s="138">
        <v>0</v>
      </c>
      <c r="AA347" s="138">
        <v>0</v>
      </c>
      <c r="AB347" s="138">
        <v>1</v>
      </c>
      <c r="AC347" s="138">
        <v>0</v>
      </c>
      <c r="AD347" s="138">
        <v>0</v>
      </c>
      <c r="AE347" s="139">
        <v>0</v>
      </c>
      <c r="AF347" s="12"/>
      <c r="AG347" s="12"/>
      <c r="AH347" s="12"/>
      <c r="AI347" s="12"/>
      <c r="AJ347" s="12"/>
      <c r="AK347" s="12"/>
      <c r="AL347" s="12"/>
    </row>
    <row r="348" spans="1:38" x14ac:dyDescent="0.4">
      <c r="A348" t="s">
        <v>494</v>
      </c>
      <c r="B348" t="s">
        <v>469</v>
      </c>
      <c r="C348" s="134" t="s">
        <v>163</v>
      </c>
      <c r="D348" s="135" t="s">
        <v>464</v>
      </c>
      <c r="E348" s="136">
        <v>1</v>
      </c>
      <c r="F348" s="136"/>
      <c r="G348" s="136"/>
      <c r="H348" s="136"/>
      <c r="I348" s="137">
        <f t="shared" si="12"/>
        <v>0</v>
      </c>
      <c r="J348" s="138">
        <v>0</v>
      </c>
      <c r="K348" s="138">
        <v>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38">
        <v>0</v>
      </c>
      <c r="Z348" s="138">
        <v>0</v>
      </c>
      <c r="AA348" s="138">
        <v>0</v>
      </c>
      <c r="AB348" s="138">
        <v>0</v>
      </c>
      <c r="AC348" s="138">
        <v>0</v>
      </c>
      <c r="AD348" s="138">
        <v>0</v>
      </c>
      <c r="AE348" s="139">
        <v>0</v>
      </c>
      <c r="AF348" s="12"/>
      <c r="AG348" s="12"/>
      <c r="AH348" s="12"/>
      <c r="AI348" s="12"/>
      <c r="AJ348" s="12"/>
      <c r="AK348" s="12"/>
      <c r="AL348" s="12"/>
    </row>
    <row r="349" spans="1:38" x14ac:dyDescent="0.4">
      <c r="A349" t="s">
        <v>494</v>
      </c>
      <c r="B349" t="s">
        <v>469</v>
      </c>
      <c r="C349" s="134" t="s">
        <v>164</v>
      </c>
      <c r="D349" s="135" t="s">
        <v>464</v>
      </c>
      <c r="E349" s="136">
        <v>1</v>
      </c>
      <c r="F349" s="136"/>
      <c r="G349" s="136"/>
      <c r="H349" s="136"/>
      <c r="I349" s="137">
        <f t="shared" si="12"/>
        <v>0</v>
      </c>
      <c r="J349" s="138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0</v>
      </c>
      <c r="P349" s="138">
        <v>0</v>
      </c>
      <c r="Q349" s="138">
        <v>0</v>
      </c>
      <c r="R349" s="138">
        <v>0</v>
      </c>
      <c r="S349" s="138">
        <v>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38">
        <v>0</v>
      </c>
      <c r="Z349" s="138">
        <v>0</v>
      </c>
      <c r="AA349" s="138">
        <v>0</v>
      </c>
      <c r="AB349" s="138">
        <v>0</v>
      </c>
      <c r="AC349" s="138">
        <v>0</v>
      </c>
      <c r="AD349" s="138">
        <v>0</v>
      </c>
      <c r="AE349" s="139">
        <v>0</v>
      </c>
      <c r="AF349" s="12"/>
      <c r="AG349" s="12"/>
      <c r="AH349" s="12"/>
      <c r="AI349" s="12"/>
      <c r="AJ349" s="12"/>
      <c r="AK349" s="12"/>
      <c r="AL349" s="12"/>
    </row>
    <row r="350" spans="1:38" x14ac:dyDescent="0.4">
      <c r="A350" t="s">
        <v>494</v>
      </c>
      <c r="B350" t="s">
        <v>469</v>
      </c>
      <c r="C350" s="134" t="s">
        <v>165</v>
      </c>
      <c r="D350" s="135" t="s">
        <v>464</v>
      </c>
      <c r="E350" s="136">
        <v>1</v>
      </c>
      <c r="F350" s="136"/>
      <c r="G350" s="136"/>
      <c r="H350" s="136"/>
      <c r="I350" s="137">
        <f t="shared" si="12"/>
        <v>2</v>
      </c>
      <c r="J350" s="138">
        <v>0</v>
      </c>
      <c r="K350" s="138">
        <v>0</v>
      </c>
      <c r="L350" s="138">
        <v>0</v>
      </c>
      <c r="M350" s="138">
        <v>0</v>
      </c>
      <c r="N350" s="138">
        <v>0</v>
      </c>
      <c r="O350" s="138">
        <v>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38">
        <v>2</v>
      </c>
      <c r="Z350" s="138">
        <v>0</v>
      </c>
      <c r="AA350" s="138">
        <v>0</v>
      </c>
      <c r="AB350" s="138">
        <v>0</v>
      </c>
      <c r="AC350" s="138">
        <v>0</v>
      </c>
      <c r="AD350" s="138">
        <v>0</v>
      </c>
      <c r="AE350" s="139">
        <v>0</v>
      </c>
      <c r="AF350" s="12"/>
      <c r="AG350" s="12"/>
      <c r="AH350" s="12"/>
      <c r="AI350" s="12"/>
      <c r="AJ350" s="12"/>
      <c r="AK350" s="12"/>
      <c r="AL350" s="12"/>
    </row>
    <row r="351" spans="1:38" x14ac:dyDescent="0.4">
      <c r="A351" t="s">
        <v>494</v>
      </c>
      <c r="B351" t="s">
        <v>469</v>
      </c>
      <c r="C351" s="134" t="s">
        <v>166</v>
      </c>
      <c r="D351" s="135" t="s">
        <v>464</v>
      </c>
      <c r="E351" s="136">
        <v>1</v>
      </c>
      <c r="F351" s="136"/>
      <c r="G351" s="136"/>
      <c r="H351" s="136"/>
      <c r="I351" s="137">
        <f t="shared" si="12"/>
        <v>3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38">
        <v>1</v>
      </c>
      <c r="Z351" s="138">
        <v>0</v>
      </c>
      <c r="AA351" s="138">
        <v>2</v>
      </c>
      <c r="AB351" s="138">
        <v>0</v>
      </c>
      <c r="AC351" s="138">
        <v>0</v>
      </c>
      <c r="AD351" s="138">
        <v>0</v>
      </c>
      <c r="AE351" s="139">
        <v>0</v>
      </c>
      <c r="AF351" s="12"/>
      <c r="AG351" s="12"/>
      <c r="AH351" s="12"/>
      <c r="AI351" s="12"/>
      <c r="AJ351" s="12"/>
      <c r="AK351" s="12"/>
      <c r="AL351" s="12"/>
    </row>
    <row r="352" spans="1:38" x14ac:dyDescent="0.4">
      <c r="A352" t="s">
        <v>494</v>
      </c>
      <c r="B352" t="s">
        <v>469</v>
      </c>
      <c r="C352" s="134" t="s">
        <v>167</v>
      </c>
      <c r="D352" s="135" t="s">
        <v>464</v>
      </c>
      <c r="E352" s="136">
        <v>1</v>
      </c>
      <c r="F352" s="136"/>
      <c r="G352" s="136"/>
      <c r="H352" s="136"/>
      <c r="I352" s="137">
        <f t="shared" si="12"/>
        <v>4</v>
      </c>
      <c r="J352" s="138">
        <v>0</v>
      </c>
      <c r="K352" s="138">
        <v>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0</v>
      </c>
      <c r="X352" s="138">
        <v>1</v>
      </c>
      <c r="Y352" s="138">
        <v>1</v>
      </c>
      <c r="Z352" s="138">
        <v>0</v>
      </c>
      <c r="AA352" s="138">
        <v>2</v>
      </c>
      <c r="AB352" s="138">
        <v>0</v>
      </c>
      <c r="AC352" s="138">
        <v>0</v>
      </c>
      <c r="AD352" s="138">
        <v>0</v>
      </c>
      <c r="AE352" s="139">
        <v>0</v>
      </c>
      <c r="AF352" s="12"/>
      <c r="AG352" s="12"/>
      <c r="AH352" s="12"/>
      <c r="AI352" s="12"/>
      <c r="AJ352" s="12"/>
      <c r="AK352" s="12"/>
      <c r="AL352" s="12"/>
    </row>
    <row r="353" spans="1:38" x14ac:dyDescent="0.4">
      <c r="A353" t="s">
        <v>494</v>
      </c>
      <c r="B353" t="s">
        <v>469</v>
      </c>
      <c r="C353" s="134" t="s">
        <v>168</v>
      </c>
      <c r="D353" s="135" t="s">
        <v>464</v>
      </c>
      <c r="E353" s="136">
        <v>1</v>
      </c>
      <c r="F353" s="136"/>
      <c r="G353" s="136"/>
      <c r="H353" s="136"/>
      <c r="I353" s="137">
        <f t="shared" si="12"/>
        <v>1</v>
      </c>
      <c r="J353" s="138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38">
        <v>1</v>
      </c>
      <c r="Z353" s="138">
        <v>0</v>
      </c>
      <c r="AA353" s="138">
        <v>0</v>
      </c>
      <c r="AB353" s="138">
        <v>0</v>
      </c>
      <c r="AC353" s="138">
        <v>0</v>
      </c>
      <c r="AD353" s="138">
        <v>0</v>
      </c>
      <c r="AE353" s="139">
        <v>0</v>
      </c>
      <c r="AF353" s="12"/>
      <c r="AG353" s="12"/>
      <c r="AH353" s="12"/>
      <c r="AI353" s="12"/>
      <c r="AJ353" s="12"/>
      <c r="AK353" s="12"/>
      <c r="AL353" s="12"/>
    </row>
    <row r="354" spans="1:38" x14ac:dyDescent="0.4">
      <c r="A354" t="s">
        <v>494</v>
      </c>
      <c r="B354" t="s">
        <v>469</v>
      </c>
      <c r="C354" s="134" t="s">
        <v>169</v>
      </c>
      <c r="D354" s="135" t="s">
        <v>464</v>
      </c>
      <c r="E354" s="136">
        <v>1</v>
      </c>
      <c r="F354" s="136"/>
      <c r="G354" s="136"/>
      <c r="H354" s="136"/>
      <c r="I354" s="137">
        <f t="shared" si="12"/>
        <v>0</v>
      </c>
      <c r="J354" s="138">
        <v>0</v>
      </c>
      <c r="K354" s="138">
        <v>0</v>
      </c>
      <c r="L354" s="138">
        <v>0</v>
      </c>
      <c r="M354" s="138">
        <v>0</v>
      </c>
      <c r="N354" s="138">
        <v>0</v>
      </c>
      <c r="O354" s="138">
        <v>0</v>
      </c>
      <c r="P354" s="138">
        <v>0</v>
      </c>
      <c r="Q354" s="138">
        <v>0</v>
      </c>
      <c r="R354" s="138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38">
        <v>0</v>
      </c>
      <c r="Z354" s="138">
        <v>0</v>
      </c>
      <c r="AA354" s="138">
        <v>0</v>
      </c>
      <c r="AB354" s="138">
        <v>0</v>
      </c>
      <c r="AC354" s="138">
        <v>0</v>
      </c>
      <c r="AD354" s="138">
        <v>0</v>
      </c>
      <c r="AE354" s="139">
        <v>0</v>
      </c>
      <c r="AF354" s="12"/>
      <c r="AG354" s="12"/>
      <c r="AH354" s="12"/>
      <c r="AI354" s="12"/>
      <c r="AJ354" s="12"/>
      <c r="AK354" s="12"/>
      <c r="AL354" s="12"/>
    </row>
    <row r="355" spans="1:38" x14ac:dyDescent="0.4">
      <c r="A355" t="s">
        <v>494</v>
      </c>
      <c r="B355" t="s">
        <v>469</v>
      </c>
      <c r="C355" s="134" t="s">
        <v>170</v>
      </c>
      <c r="D355" s="135" t="s">
        <v>464</v>
      </c>
      <c r="E355" s="136">
        <v>1</v>
      </c>
      <c r="F355" s="136"/>
      <c r="G355" s="136"/>
      <c r="H355" s="136"/>
      <c r="I355" s="137">
        <f t="shared" si="12"/>
        <v>1</v>
      </c>
      <c r="J355" s="138">
        <v>0</v>
      </c>
      <c r="K355" s="138">
        <v>0</v>
      </c>
      <c r="L355" s="138">
        <v>0</v>
      </c>
      <c r="M355" s="138">
        <v>0</v>
      </c>
      <c r="N355" s="138">
        <v>0</v>
      </c>
      <c r="O355" s="138">
        <v>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0</v>
      </c>
      <c r="Z355" s="138">
        <v>0</v>
      </c>
      <c r="AA355" s="138">
        <v>1</v>
      </c>
      <c r="AB355" s="138">
        <v>0</v>
      </c>
      <c r="AC355" s="138">
        <v>0</v>
      </c>
      <c r="AD355" s="138">
        <v>0</v>
      </c>
      <c r="AE355" s="139">
        <v>0</v>
      </c>
      <c r="AF355" s="12"/>
      <c r="AG355" s="12"/>
      <c r="AH355" s="12"/>
      <c r="AI355" s="12"/>
      <c r="AJ355" s="12"/>
      <c r="AK355" s="12"/>
      <c r="AL355" s="12"/>
    </row>
    <row r="356" spans="1:38" x14ac:dyDescent="0.4">
      <c r="A356" t="s">
        <v>494</v>
      </c>
      <c r="B356" t="s">
        <v>469</v>
      </c>
      <c r="C356" s="134" t="s">
        <v>171</v>
      </c>
      <c r="D356" s="135" t="s">
        <v>464</v>
      </c>
      <c r="E356" s="136">
        <v>1</v>
      </c>
      <c r="F356" s="136"/>
      <c r="G356" s="136"/>
      <c r="H356" s="136"/>
      <c r="I356" s="137">
        <f t="shared" si="12"/>
        <v>0</v>
      </c>
      <c r="J356" s="138">
        <v>0</v>
      </c>
      <c r="K356" s="138">
        <v>0</v>
      </c>
      <c r="L356" s="138">
        <v>0</v>
      </c>
      <c r="M356" s="138">
        <v>0</v>
      </c>
      <c r="N356" s="138">
        <v>0</v>
      </c>
      <c r="O356" s="138">
        <v>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38">
        <v>0</v>
      </c>
      <c r="Z356" s="138">
        <v>0</v>
      </c>
      <c r="AA356" s="138">
        <v>0</v>
      </c>
      <c r="AB356" s="138">
        <v>0</v>
      </c>
      <c r="AC356" s="138">
        <v>0</v>
      </c>
      <c r="AD356" s="138">
        <v>0</v>
      </c>
      <c r="AE356" s="139">
        <v>0</v>
      </c>
      <c r="AF356" s="12"/>
      <c r="AG356" s="12"/>
      <c r="AH356" s="12"/>
      <c r="AI356" s="12"/>
      <c r="AJ356" s="12"/>
      <c r="AK356" s="12"/>
      <c r="AL356" s="12"/>
    </row>
    <row r="357" spans="1:38" x14ac:dyDescent="0.4">
      <c r="A357" t="s">
        <v>494</v>
      </c>
      <c r="B357" t="s">
        <v>469</v>
      </c>
      <c r="C357" s="134" t="s">
        <v>172</v>
      </c>
      <c r="D357" s="135" t="s">
        <v>464</v>
      </c>
      <c r="E357" s="136">
        <v>1</v>
      </c>
      <c r="F357" s="136"/>
      <c r="G357" s="136"/>
      <c r="H357" s="136"/>
      <c r="I357" s="137">
        <f t="shared" si="12"/>
        <v>5</v>
      </c>
      <c r="J357" s="138">
        <v>0</v>
      </c>
      <c r="K357" s="138">
        <v>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0</v>
      </c>
      <c r="S357" s="138">
        <v>0</v>
      </c>
      <c r="T357" s="138">
        <v>0</v>
      </c>
      <c r="U357" s="138">
        <v>0</v>
      </c>
      <c r="V357" s="138">
        <v>0</v>
      </c>
      <c r="W357" s="138">
        <v>0</v>
      </c>
      <c r="X357" s="138">
        <v>0</v>
      </c>
      <c r="Y357" s="138">
        <v>0</v>
      </c>
      <c r="Z357" s="138">
        <v>0</v>
      </c>
      <c r="AA357" s="138">
        <v>4</v>
      </c>
      <c r="AB357" s="138">
        <v>1</v>
      </c>
      <c r="AC357" s="138">
        <v>0</v>
      </c>
      <c r="AD357" s="138">
        <v>0</v>
      </c>
      <c r="AE357" s="139">
        <v>0</v>
      </c>
      <c r="AF357" s="12"/>
      <c r="AG357" s="12"/>
      <c r="AH357" s="12"/>
      <c r="AI357" s="12"/>
      <c r="AJ357" s="12"/>
      <c r="AK357" s="12"/>
      <c r="AL357" s="12"/>
    </row>
    <row r="358" spans="1:38" x14ac:dyDescent="0.4">
      <c r="A358" t="s">
        <v>494</v>
      </c>
      <c r="B358" t="s">
        <v>469</v>
      </c>
      <c r="C358" s="134" t="s">
        <v>173</v>
      </c>
      <c r="D358" s="135" t="s">
        <v>464</v>
      </c>
      <c r="E358" s="136">
        <v>1</v>
      </c>
      <c r="F358" s="136"/>
      <c r="G358" s="136"/>
      <c r="H358" s="136"/>
      <c r="I358" s="137">
        <f t="shared" si="12"/>
        <v>0</v>
      </c>
      <c r="J358" s="138">
        <v>0</v>
      </c>
      <c r="K358" s="138">
        <v>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38">
        <v>0</v>
      </c>
      <c r="Z358" s="138">
        <v>0</v>
      </c>
      <c r="AA358" s="138">
        <v>0</v>
      </c>
      <c r="AB358" s="138">
        <v>0</v>
      </c>
      <c r="AC358" s="138">
        <v>0</v>
      </c>
      <c r="AD358" s="138">
        <v>0</v>
      </c>
      <c r="AE358" s="139">
        <v>0</v>
      </c>
      <c r="AF358" s="12"/>
      <c r="AG358" s="12"/>
      <c r="AH358" s="12"/>
      <c r="AI358" s="12"/>
      <c r="AJ358" s="12"/>
      <c r="AK358" s="12"/>
      <c r="AL358" s="12"/>
    </row>
    <row r="359" spans="1:38" x14ac:dyDescent="0.4">
      <c r="A359" t="s">
        <v>494</v>
      </c>
      <c r="B359" t="s">
        <v>469</v>
      </c>
      <c r="C359" s="134" t="s">
        <v>174</v>
      </c>
      <c r="D359" s="135" t="s">
        <v>464</v>
      </c>
      <c r="E359" s="136">
        <v>1</v>
      </c>
      <c r="F359" s="136"/>
      <c r="G359" s="136"/>
      <c r="H359" s="136"/>
      <c r="I359" s="137">
        <f t="shared" si="12"/>
        <v>2</v>
      </c>
      <c r="J359" s="138">
        <v>0</v>
      </c>
      <c r="K359" s="138">
        <v>0</v>
      </c>
      <c r="L359" s="138">
        <v>0</v>
      </c>
      <c r="M359" s="138">
        <v>0</v>
      </c>
      <c r="N359" s="138">
        <v>0</v>
      </c>
      <c r="O359" s="138">
        <v>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38">
        <v>1</v>
      </c>
      <c r="Z359" s="138">
        <v>1</v>
      </c>
      <c r="AA359" s="138">
        <v>0</v>
      </c>
      <c r="AB359" s="138">
        <v>0</v>
      </c>
      <c r="AC359" s="138">
        <v>0</v>
      </c>
      <c r="AD359" s="138">
        <v>0</v>
      </c>
      <c r="AE359" s="139">
        <v>0</v>
      </c>
      <c r="AF359" s="12"/>
      <c r="AG359" s="12"/>
      <c r="AH359" s="12"/>
      <c r="AI359" s="12"/>
      <c r="AJ359" s="12"/>
      <c r="AK359" s="12"/>
      <c r="AL359" s="12"/>
    </row>
    <row r="360" spans="1:38" x14ac:dyDescent="0.4">
      <c r="A360" t="s">
        <v>494</v>
      </c>
      <c r="B360" t="s">
        <v>469</v>
      </c>
      <c r="C360" s="134" t="s">
        <v>175</v>
      </c>
      <c r="D360" s="135" t="s">
        <v>464</v>
      </c>
      <c r="E360" s="136">
        <v>1</v>
      </c>
      <c r="F360" s="136"/>
      <c r="G360" s="136"/>
      <c r="H360" s="136"/>
      <c r="I360" s="137">
        <f t="shared" si="12"/>
        <v>0</v>
      </c>
      <c r="J360" s="138">
        <v>0</v>
      </c>
      <c r="K360" s="138">
        <v>0</v>
      </c>
      <c r="L360" s="138">
        <v>0</v>
      </c>
      <c r="M360" s="138">
        <v>0</v>
      </c>
      <c r="N360" s="138">
        <v>0</v>
      </c>
      <c r="O360" s="138">
        <v>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38">
        <v>0</v>
      </c>
      <c r="Z360" s="138">
        <v>0</v>
      </c>
      <c r="AA360" s="138">
        <v>0</v>
      </c>
      <c r="AB360" s="138">
        <v>0</v>
      </c>
      <c r="AC360" s="138">
        <v>0</v>
      </c>
      <c r="AD360" s="138">
        <v>0</v>
      </c>
      <c r="AE360" s="139">
        <v>0</v>
      </c>
      <c r="AF360" s="12"/>
      <c r="AG360" s="12"/>
      <c r="AH360" s="12"/>
      <c r="AI360" s="12"/>
      <c r="AJ360" s="12"/>
      <c r="AK360" s="12"/>
      <c r="AL360" s="12"/>
    </row>
    <row r="361" spans="1:38" x14ac:dyDescent="0.4">
      <c r="A361" t="s">
        <v>494</v>
      </c>
      <c r="B361" t="s">
        <v>469</v>
      </c>
      <c r="C361" s="134" t="s">
        <v>176</v>
      </c>
      <c r="D361" s="135" t="s">
        <v>464</v>
      </c>
      <c r="E361" s="136">
        <v>1</v>
      </c>
      <c r="F361" s="136"/>
      <c r="G361" s="136"/>
      <c r="H361" s="136"/>
      <c r="I361" s="137">
        <f t="shared" si="12"/>
        <v>2</v>
      </c>
      <c r="J361" s="138">
        <v>0</v>
      </c>
      <c r="K361" s="138">
        <v>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1</v>
      </c>
      <c r="Y361" s="138">
        <v>0</v>
      </c>
      <c r="Z361" s="138">
        <v>0</v>
      </c>
      <c r="AA361" s="138">
        <v>0</v>
      </c>
      <c r="AB361" s="138">
        <v>0</v>
      </c>
      <c r="AC361" s="138">
        <v>1</v>
      </c>
      <c r="AD361" s="138">
        <v>0</v>
      </c>
      <c r="AE361" s="139">
        <v>0</v>
      </c>
      <c r="AF361" s="12"/>
      <c r="AG361" s="12"/>
      <c r="AH361" s="12"/>
      <c r="AI361" s="12"/>
      <c r="AJ361" s="12"/>
      <c r="AK361" s="12"/>
      <c r="AL361" s="12"/>
    </row>
    <row r="362" spans="1:38" x14ac:dyDescent="0.4">
      <c r="A362" t="s">
        <v>494</v>
      </c>
      <c r="B362" t="s">
        <v>469</v>
      </c>
      <c r="C362" s="134" t="s">
        <v>177</v>
      </c>
      <c r="D362" s="135" t="s">
        <v>464</v>
      </c>
      <c r="E362" s="136">
        <v>1</v>
      </c>
      <c r="F362" s="136"/>
      <c r="G362" s="136"/>
      <c r="H362" s="136"/>
      <c r="I362" s="137">
        <f t="shared" si="12"/>
        <v>0</v>
      </c>
      <c r="J362" s="138">
        <v>0</v>
      </c>
      <c r="K362" s="138">
        <v>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38">
        <v>0</v>
      </c>
      <c r="Z362" s="138">
        <v>0</v>
      </c>
      <c r="AA362" s="138">
        <v>0</v>
      </c>
      <c r="AB362" s="138">
        <v>0</v>
      </c>
      <c r="AC362" s="138">
        <v>0</v>
      </c>
      <c r="AD362" s="138">
        <v>0</v>
      </c>
      <c r="AE362" s="139">
        <v>0</v>
      </c>
      <c r="AF362" s="12"/>
      <c r="AG362" s="12"/>
      <c r="AH362" s="12"/>
      <c r="AI362" s="12"/>
      <c r="AJ362" s="12"/>
      <c r="AK362" s="12"/>
      <c r="AL362" s="12"/>
    </row>
    <row r="363" spans="1:38" x14ac:dyDescent="0.4">
      <c r="A363" t="s">
        <v>494</v>
      </c>
      <c r="B363" t="s">
        <v>469</v>
      </c>
      <c r="C363" s="134" t="s">
        <v>178</v>
      </c>
      <c r="D363" s="135" t="s">
        <v>464</v>
      </c>
      <c r="E363" s="136">
        <v>1</v>
      </c>
      <c r="F363" s="136"/>
      <c r="G363" s="136"/>
      <c r="H363" s="136"/>
      <c r="I363" s="137">
        <f t="shared" si="12"/>
        <v>1</v>
      </c>
      <c r="J363" s="138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38">
        <v>0</v>
      </c>
      <c r="Z363" s="138">
        <v>0</v>
      </c>
      <c r="AA363" s="138">
        <v>1</v>
      </c>
      <c r="AB363" s="138">
        <v>0</v>
      </c>
      <c r="AC363" s="138">
        <v>0</v>
      </c>
      <c r="AD363" s="138">
        <v>0</v>
      </c>
      <c r="AE363" s="139">
        <v>0</v>
      </c>
      <c r="AF363" s="12"/>
      <c r="AG363" s="12"/>
      <c r="AH363" s="12"/>
      <c r="AI363" s="12"/>
      <c r="AJ363" s="12"/>
      <c r="AK363" s="12"/>
      <c r="AL363" s="12"/>
    </row>
    <row r="364" spans="1:38" x14ac:dyDescent="0.4">
      <c r="A364" t="s">
        <v>511</v>
      </c>
      <c r="B364" t="s">
        <v>468</v>
      </c>
      <c r="C364" s="134" t="s">
        <v>179</v>
      </c>
      <c r="D364" s="135" t="s">
        <v>464</v>
      </c>
      <c r="E364" s="136">
        <v>1</v>
      </c>
      <c r="F364" s="136"/>
      <c r="G364" s="136"/>
      <c r="H364" s="136"/>
      <c r="I364" s="137">
        <f t="shared" si="12"/>
        <v>2</v>
      </c>
      <c r="J364" s="138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0</v>
      </c>
      <c r="R364" s="138">
        <v>0</v>
      </c>
      <c r="S364" s="138">
        <v>0</v>
      </c>
      <c r="T364" s="138">
        <v>0</v>
      </c>
      <c r="U364" s="138">
        <v>0</v>
      </c>
      <c r="V364" s="138">
        <v>0</v>
      </c>
      <c r="W364" s="138">
        <v>0</v>
      </c>
      <c r="X364" s="138">
        <v>0</v>
      </c>
      <c r="Y364" s="138">
        <v>0</v>
      </c>
      <c r="Z364" s="138">
        <v>1</v>
      </c>
      <c r="AA364" s="138">
        <v>0</v>
      </c>
      <c r="AB364" s="138">
        <v>1</v>
      </c>
      <c r="AC364" s="138">
        <v>0</v>
      </c>
      <c r="AD364" s="138">
        <v>0</v>
      </c>
      <c r="AE364" s="139">
        <v>0</v>
      </c>
      <c r="AF364" s="12"/>
      <c r="AG364" s="12"/>
      <c r="AH364" s="12"/>
      <c r="AI364" s="12"/>
      <c r="AJ364" s="12"/>
      <c r="AK364" s="12"/>
      <c r="AL364" s="12"/>
    </row>
    <row r="365" spans="1:38" x14ac:dyDescent="0.4">
      <c r="A365" t="s">
        <v>511</v>
      </c>
      <c r="B365" t="s">
        <v>468</v>
      </c>
      <c r="C365" s="134" t="s">
        <v>180</v>
      </c>
      <c r="D365" s="135" t="s">
        <v>464</v>
      </c>
      <c r="E365" s="136">
        <v>1</v>
      </c>
      <c r="F365" s="136"/>
      <c r="G365" s="136"/>
      <c r="H365" s="136"/>
      <c r="I365" s="137">
        <f t="shared" si="12"/>
        <v>2</v>
      </c>
      <c r="J365" s="138">
        <v>0</v>
      </c>
      <c r="K365" s="138">
        <v>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38">
        <v>0</v>
      </c>
      <c r="Z365" s="138">
        <v>1</v>
      </c>
      <c r="AA365" s="138">
        <v>0</v>
      </c>
      <c r="AB365" s="138">
        <v>0</v>
      </c>
      <c r="AC365" s="138">
        <v>1</v>
      </c>
      <c r="AD365" s="138">
        <v>0</v>
      </c>
      <c r="AE365" s="139">
        <v>0</v>
      </c>
      <c r="AF365" s="12"/>
      <c r="AG365" s="12"/>
      <c r="AH365" s="12"/>
      <c r="AI365" s="12"/>
      <c r="AJ365" s="12"/>
      <c r="AK365" s="12"/>
      <c r="AL365" s="12"/>
    </row>
    <row r="366" spans="1:38" x14ac:dyDescent="0.4">
      <c r="A366" t="s">
        <v>511</v>
      </c>
      <c r="B366" t="s">
        <v>468</v>
      </c>
      <c r="C366" s="134" t="s">
        <v>181</v>
      </c>
      <c r="D366" s="135" t="s">
        <v>464</v>
      </c>
      <c r="E366" s="136">
        <v>1</v>
      </c>
      <c r="F366" s="136"/>
      <c r="G366" s="136"/>
      <c r="H366" s="136"/>
      <c r="I366" s="137">
        <f t="shared" si="12"/>
        <v>3</v>
      </c>
      <c r="J366" s="138">
        <v>0</v>
      </c>
      <c r="K366" s="138">
        <v>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1</v>
      </c>
      <c r="U366" s="138">
        <v>1</v>
      </c>
      <c r="V366" s="138">
        <v>0</v>
      </c>
      <c r="W366" s="138">
        <v>0</v>
      </c>
      <c r="X366" s="138">
        <v>0</v>
      </c>
      <c r="Y366" s="138">
        <v>0</v>
      </c>
      <c r="Z366" s="138">
        <v>0</v>
      </c>
      <c r="AA366" s="138">
        <v>0</v>
      </c>
      <c r="AB366" s="138">
        <v>1</v>
      </c>
      <c r="AC366" s="138">
        <v>0</v>
      </c>
      <c r="AD366" s="138">
        <v>0</v>
      </c>
      <c r="AE366" s="139">
        <v>0</v>
      </c>
      <c r="AF366" s="12"/>
      <c r="AG366" s="12"/>
      <c r="AH366" s="12"/>
      <c r="AI366" s="12"/>
      <c r="AJ366" s="12"/>
      <c r="AK366" s="12"/>
      <c r="AL366" s="12"/>
    </row>
    <row r="367" spans="1:38" x14ac:dyDescent="0.4">
      <c r="A367" t="s">
        <v>511</v>
      </c>
      <c r="B367" t="s">
        <v>468</v>
      </c>
      <c r="C367" s="134" t="s">
        <v>182</v>
      </c>
      <c r="D367" s="135" t="s">
        <v>464</v>
      </c>
      <c r="E367" s="136">
        <v>1</v>
      </c>
      <c r="F367" s="136"/>
      <c r="G367" s="136"/>
      <c r="H367" s="136"/>
      <c r="I367" s="137">
        <f t="shared" si="12"/>
        <v>1</v>
      </c>
      <c r="J367" s="138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38">
        <v>0</v>
      </c>
      <c r="Z367" s="138">
        <v>0</v>
      </c>
      <c r="AA367" s="138">
        <v>1</v>
      </c>
      <c r="AB367" s="138">
        <v>0</v>
      </c>
      <c r="AC367" s="138">
        <v>0</v>
      </c>
      <c r="AD367" s="138">
        <v>0</v>
      </c>
      <c r="AE367" s="139">
        <v>0</v>
      </c>
      <c r="AF367" s="12"/>
      <c r="AG367" s="12"/>
      <c r="AH367" s="12"/>
      <c r="AI367" s="12"/>
      <c r="AJ367" s="12"/>
      <c r="AK367" s="12"/>
      <c r="AL367" s="12"/>
    </row>
    <row r="368" spans="1:38" x14ac:dyDescent="0.4">
      <c r="A368" t="s">
        <v>511</v>
      </c>
      <c r="B368" t="s">
        <v>468</v>
      </c>
      <c r="C368" s="134" t="s">
        <v>183</v>
      </c>
      <c r="D368" s="135" t="s">
        <v>464</v>
      </c>
      <c r="E368" s="136">
        <v>1</v>
      </c>
      <c r="F368" s="136"/>
      <c r="G368" s="136"/>
      <c r="H368" s="136"/>
      <c r="I368" s="137">
        <f t="shared" si="12"/>
        <v>2</v>
      </c>
      <c r="J368" s="138">
        <v>0</v>
      </c>
      <c r="K368" s="138">
        <v>0</v>
      </c>
      <c r="L368" s="138">
        <v>0</v>
      </c>
      <c r="M368" s="138">
        <v>0</v>
      </c>
      <c r="N368" s="138">
        <v>0</v>
      </c>
      <c r="O368" s="138">
        <v>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38">
        <v>0</v>
      </c>
      <c r="Z368" s="138">
        <v>1</v>
      </c>
      <c r="AA368" s="138">
        <v>1</v>
      </c>
      <c r="AB368" s="138">
        <v>0</v>
      </c>
      <c r="AC368" s="138">
        <v>0</v>
      </c>
      <c r="AD368" s="138">
        <v>0</v>
      </c>
      <c r="AE368" s="139">
        <v>0</v>
      </c>
      <c r="AF368" s="12"/>
      <c r="AG368" s="12"/>
      <c r="AH368" s="12"/>
      <c r="AI368" s="12"/>
      <c r="AJ368" s="12"/>
      <c r="AK368" s="12"/>
      <c r="AL368" s="12"/>
    </row>
    <row r="369" spans="1:38" x14ac:dyDescent="0.4">
      <c r="A369" t="s">
        <v>511</v>
      </c>
      <c r="B369" t="s">
        <v>468</v>
      </c>
      <c r="C369" s="134" t="s">
        <v>184</v>
      </c>
      <c r="D369" s="135" t="s">
        <v>464</v>
      </c>
      <c r="E369" s="136">
        <v>1</v>
      </c>
      <c r="F369" s="136"/>
      <c r="G369" s="136"/>
      <c r="H369" s="136"/>
      <c r="I369" s="137">
        <f t="shared" si="12"/>
        <v>1</v>
      </c>
      <c r="J369" s="138">
        <v>0</v>
      </c>
      <c r="K369" s="138">
        <v>0</v>
      </c>
      <c r="L369" s="138">
        <v>0</v>
      </c>
      <c r="M369" s="138">
        <v>0</v>
      </c>
      <c r="N369" s="138">
        <v>0</v>
      </c>
      <c r="O369" s="138">
        <v>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1</v>
      </c>
      <c r="X369" s="138">
        <v>0</v>
      </c>
      <c r="Y369" s="138">
        <v>0</v>
      </c>
      <c r="Z369" s="138">
        <v>0</v>
      </c>
      <c r="AA369" s="138">
        <v>0</v>
      </c>
      <c r="AB369" s="138">
        <v>0</v>
      </c>
      <c r="AC369" s="138">
        <v>0</v>
      </c>
      <c r="AD369" s="138">
        <v>0</v>
      </c>
      <c r="AE369" s="139">
        <v>0</v>
      </c>
      <c r="AF369" s="12"/>
      <c r="AG369" s="12"/>
      <c r="AH369" s="12"/>
      <c r="AI369" s="12"/>
      <c r="AJ369" s="12"/>
      <c r="AK369" s="12"/>
      <c r="AL369" s="12"/>
    </row>
    <row r="370" spans="1:38" x14ac:dyDescent="0.4">
      <c r="A370" t="s">
        <v>511</v>
      </c>
      <c r="B370" t="s">
        <v>468</v>
      </c>
      <c r="C370" s="134" t="s">
        <v>185</v>
      </c>
      <c r="D370" s="135" t="s">
        <v>464</v>
      </c>
      <c r="E370" s="136">
        <v>1</v>
      </c>
      <c r="F370" s="136"/>
      <c r="G370" s="136"/>
      <c r="H370" s="136"/>
      <c r="I370" s="137">
        <f t="shared" si="12"/>
        <v>0</v>
      </c>
      <c r="J370" s="138">
        <v>0</v>
      </c>
      <c r="K370" s="138">
        <v>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38">
        <v>0</v>
      </c>
      <c r="Z370" s="138">
        <v>0</v>
      </c>
      <c r="AA370" s="138">
        <v>0</v>
      </c>
      <c r="AB370" s="138">
        <v>0</v>
      </c>
      <c r="AC370" s="138">
        <v>0</v>
      </c>
      <c r="AD370" s="138">
        <v>0</v>
      </c>
      <c r="AE370" s="139">
        <v>0</v>
      </c>
      <c r="AF370" s="12"/>
      <c r="AG370" s="12"/>
      <c r="AH370" s="12"/>
      <c r="AI370" s="12"/>
      <c r="AJ370" s="12"/>
      <c r="AK370" s="12"/>
      <c r="AL370" s="12"/>
    </row>
    <row r="371" spans="1:38" x14ac:dyDescent="0.4">
      <c r="A371" t="s">
        <v>398</v>
      </c>
      <c r="B371" t="s">
        <v>487</v>
      </c>
      <c r="C371" s="134" t="s">
        <v>186</v>
      </c>
      <c r="D371" s="135" t="s">
        <v>464</v>
      </c>
      <c r="E371" s="136">
        <v>1</v>
      </c>
      <c r="F371" s="136"/>
      <c r="G371" s="136"/>
      <c r="H371" s="136"/>
      <c r="I371" s="137">
        <f t="shared" si="12"/>
        <v>2</v>
      </c>
      <c r="J371" s="138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0</v>
      </c>
      <c r="W371" s="138">
        <v>0</v>
      </c>
      <c r="X371" s="138">
        <v>0</v>
      </c>
      <c r="Y371" s="138">
        <v>0</v>
      </c>
      <c r="Z371" s="138">
        <v>1</v>
      </c>
      <c r="AA371" s="138">
        <v>1</v>
      </c>
      <c r="AB371" s="138">
        <v>0</v>
      </c>
      <c r="AC371" s="138">
        <v>0</v>
      </c>
      <c r="AD371" s="138">
        <v>0</v>
      </c>
      <c r="AE371" s="139">
        <v>0</v>
      </c>
      <c r="AF371" s="12"/>
      <c r="AG371" s="12"/>
      <c r="AH371" s="12"/>
      <c r="AI371" s="12"/>
      <c r="AJ371" s="12"/>
      <c r="AK371" s="12"/>
      <c r="AL371" s="12"/>
    </row>
    <row r="372" spans="1:38" x14ac:dyDescent="0.4">
      <c r="A372" t="s">
        <v>398</v>
      </c>
      <c r="B372" t="s">
        <v>487</v>
      </c>
      <c r="C372" s="134" t="s">
        <v>187</v>
      </c>
      <c r="D372" s="135" t="s">
        <v>464</v>
      </c>
      <c r="E372" s="136">
        <v>1</v>
      </c>
      <c r="F372" s="136"/>
      <c r="G372" s="136"/>
      <c r="H372" s="136"/>
      <c r="I372" s="137">
        <f t="shared" si="12"/>
        <v>3</v>
      </c>
      <c r="J372" s="138">
        <v>0</v>
      </c>
      <c r="K372" s="138">
        <v>0</v>
      </c>
      <c r="L372" s="138">
        <v>0</v>
      </c>
      <c r="M372" s="138">
        <v>0</v>
      </c>
      <c r="N372" s="138">
        <v>0</v>
      </c>
      <c r="O372" s="138">
        <v>0</v>
      </c>
      <c r="P372" s="138">
        <v>0</v>
      </c>
      <c r="Q372" s="138">
        <v>0</v>
      </c>
      <c r="R372" s="138">
        <v>0</v>
      </c>
      <c r="S372" s="138">
        <v>1</v>
      </c>
      <c r="T372" s="138">
        <v>0</v>
      </c>
      <c r="U372" s="138">
        <v>0</v>
      </c>
      <c r="V372" s="138">
        <v>0</v>
      </c>
      <c r="W372" s="138">
        <v>0</v>
      </c>
      <c r="X372" s="138">
        <v>1</v>
      </c>
      <c r="Y372" s="138">
        <v>0</v>
      </c>
      <c r="Z372" s="138">
        <v>1</v>
      </c>
      <c r="AA372" s="138">
        <v>0</v>
      </c>
      <c r="AB372" s="138">
        <v>0</v>
      </c>
      <c r="AC372" s="138">
        <v>0</v>
      </c>
      <c r="AD372" s="138">
        <v>0</v>
      </c>
      <c r="AE372" s="139">
        <v>0</v>
      </c>
      <c r="AF372" s="12"/>
      <c r="AG372" s="12"/>
      <c r="AH372" s="12"/>
      <c r="AI372" s="12"/>
      <c r="AJ372" s="12"/>
      <c r="AK372" s="12"/>
      <c r="AL372" s="12"/>
    </row>
    <row r="373" spans="1:38" x14ac:dyDescent="0.4">
      <c r="A373" t="s">
        <v>398</v>
      </c>
      <c r="B373" t="s">
        <v>487</v>
      </c>
      <c r="C373" s="134" t="s">
        <v>188</v>
      </c>
      <c r="D373" s="135" t="s">
        <v>464</v>
      </c>
      <c r="E373" s="136">
        <v>1</v>
      </c>
      <c r="F373" s="136"/>
      <c r="G373" s="136"/>
      <c r="H373" s="136"/>
      <c r="I373" s="137">
        <f t="shared" si="12"/>
        <v>1</v>
      </c>
      <c r="J373" s="138">
        <v>0</v>
      </c>
      <c r="K373" s="138">
        <v>0</v>
      </c>
      <c r="L373" s="138">
        <v>0</v>
      </c>
      <c r="M373" s="138">
        <v>0</v>
      </c>
      <c r="N373" s="138">
        <v>0</v>
      </c>
      <c r="O373" s="138">
        <v>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0</v>
      </c>
      <c r="X373" s="138">
        <v>1</v>
      </c>
      <c r="Y373" s="138">
        <v>0</v>
      </c>
      <c r="Z373" s="138">
        <v>0</v>
      </c>
      <c r="AA373" s="138">
        <v>0</v>
      </c>
      <c r="AB373" s="138">
        <v>0</v>
      </c>
      <c r="AC373" s="138">
        <v>0</v>
      </c>
      <c r="AD373" s="138">
        <v>0</v>
      </c>
      <c r="AE373" s="139">
        <v>0</v>
      </c>
      <c r="AF373" s="12"/>
      <c r="AG373" s="12"/>
      <c r="AH373" s="12"/>
      <c r="AI373" s="12"/>
      <c r="AJ373" s="12"/>
      <c r="AK373" s="12"/>
      <c r="AL373" s="12"/>
    </row>
    <row r="374" spans="1:38" x14ac:dyDescent="0.4">
      <c r="A374" t="s">
        <v>398</v>
      </c>
      <c r="B374" t="s">
        <v>487</v>
      </c>
      <c r="C374" s="134" t="s">
        <v>189</v>
      </c>
      <c r="D374" s="135" t="s">
        <v>464</v>
      </c>
      <c r="E374" s="136">
        <v>1</v>
      </c>
      <c r="F374" s="136"/>
      <c r="G374" s="136"/>
      <c r="H374" s="136"/>
      <c r="I374" s="137">
        <f t="shared" si="12"/>
        <v>2</v>
      </c>
      <c r="J374" s="138">
        <v>0</v>
      </c>
      <c r="K374" s="138">
        <v>0</v>
      </c>
      <c r="L374" s="138">
        <v>0</v>
      </c>
      <c r="M374" s="138">
        <v>1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1</v>
      </c>
      <c r="W374" s="138">
        <v>0</v>
      </c>
      <c r="X374" s="138">
        <v>0</v>
      </c>
      <c r="Y374" s="138">
        <v>0</v>
      </c>
      <c r="Z374" s="138">
        <v>0</v>
      </c>
      <c r="AA374" s="138">
        <v>0</v>
      </c>
      <c r="AB374" s="138">
        <v>0</v>
      </c>
      <c r="AC374" s="138">
        <v>0</v>
      </c>
      <c r="AD374" s="138">
        <v>0</v>
      </c>
      <c r="AE374" s="139">
        <v>0</v>
      </c>
      <c r="AF374" s="12"/>
      <c r="AG374" s="12"/>
      <c r="AH374" s="12"/>
      <c r="AI374" s="12"/>
      <c r="AJ374" s="12"/>
      <c r="AK374" s="12"/>
      <c r="AL374" s="12"/>
    </row>
    <row r="375" spans="1:38" x14ac:dyDescent="0.4">
      <c r="C375" s="134" t="s">
        <v>378</v>
      </c>
      <c r="D375" s="135" t="s">
        <v>464</v>
      </c>
      <c r="E375" s="136">
        <v>1</v>
      </c>
      <c r="F375" s="136"/>
      <c r="G375" s="136"/>
      <c r="H375" s="136"/>
      <c r="I375" s="140">
        <f t="shared" si="12"/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38">
        <v>0</v>
      </c>
      <c r="Z375" s="138">
        <v>0</v>
      </c>
      <c r="AA375" s="138">
        <v>0</v>
      </c>
      <c r="AB375" s="138">
        <v>0</v>
      </c>
      <c r="AC375" s="138">
        <v>0</v>
      </c>
      <c r="AD375" s="138">
        <v>0</v>
      </c>
      <c r="AE375" s="139">
        <v>0</v>
      </c>
      <c r="AF375" s="12"/>
      <c r="AG375" s="12"/>
      <c r="AH375" s="12"/>
      <c r="AI375" s="12"/>
      <c r="AJ375" s="12"/>
      <c r="AK375" s="12"/>
      <c r="AL375" s="12"/>
    </row>
    <row r="376" spans="1:38" x14ac:dyDescent="0.4">
      <c r="A376" t="s">
        <v>489</v>
      </c>
      <c r="B376" t="s">
        <v>1</v>
      </c>
      <c r="C376" s="129" t="s">
        <v>620</v>
      </c>
      <c r="D376" s="130" t="s">
        <v>465</v>
      </c>
      <c r="E376" s="131">
        <v>2</v>
      </c>
      <c r="F376" s="131" t="str">
        <f>C376</f>
        <v>札幌市</v>
      </c>
      <c r="G376" s="131" t="str">
        <f>CONCATENATE(C376, D376)</f>
        <v>札幌市女</v>
      </c>
      <c r="H376" s="131" t="str">
        <f>RIGHT(C376,1)</f>
        <v>市</v>
      </c>
      <c r="I376" s="137">
        <f t="shared" ref="I376:I430" si="13">SUM(J376:AE376)</f>
        <v>179</v>
      </c>
      <c r="J376" s="133">
        <v>0</v>
      </c>
      <c r="K376" s="133">
        <v>0</v>
      </c>
      <c r="L376" s="133">
        <v>0</v>
      </c>
      <c r="M376" s="133">
        <v>0</v>
      </c>
      <c r="N376" s="133">
        <v>0</v>
      </c>
      <c r="O376" s="133">
        <v>0</v>
      </c>
      <c r="P376" s="133">
        <v>0</v>
      </c>
      <c r="Q376" s="133">
        <v>0</v>
      </c>
      <c r="R376" s="133">
        <v>1</v>
      </c>
      <c r="S376" s="133">
        <v>0</v>
      </c>
      <c r="T376" s="133">
        <v>3</v>
      </c>
      <c r="U376" s="133">
        <v>3</v>
      </c>
      <c r="V376" s="133">
        <v>5</v>
      </c>
      <c r="W376" s="133">
        <v>10</v>
      </c>
      <c r="X376" s="133">
        <v>20</v>
      </c>
      <c r="Y376" s="133">
        <v>13</v>
      </c>
      <c r="Z376" s="133">
        <v>25</v>
      </c>
      <c r="AA376" s="133">
        <v>31</v>
      </c>
      <c r="AB376" s="133">
        <v>43</v>
      </c>
      <c r="AC376" s="133">
        <v>22</v>
      </c>
      <c r="AD376" s="133">
        <v>3</v>
      </c>
      <c r="AE376" s="141">
        <v>0</v>
      </c>
      <c r="AF376" s="12"/>
      <c r="AG376" s="12"/>
      <c r="AH376" s="12"/>
      <c r="AI376" s="12"/>
      <c r="AJ376" s="12"/>
      <c r="AK376" s="12"/>
      <c r="AL376" s="12"/>
    </row>
    <row r="377" spans="1:38" x14ac:dyDescent="0.4">
      <c r="A377" t="s">
        <v>490</v>
      </c>
      <c r="B377" t="s">
        <v>466</v>
      </c>
      <c r="C377" s="134" t="s">
        <v>12</v>
      </c>
      <c r="D377" s="135" t="s">
        <v>465</v>
      </c>
      <c r="E377" s="136">
        <v>2</v>
      </c>
      <c r="F377" s="136"/>
      <c r="G377" s="136"/>
      <c r="H377" s="136"/>
      <c r="I377" s="137">
        <f t="shared" si="13"/>
        <v>22</v>
      </c>
      <c r="J377" s="138">
        <v>0</v>
      </c>
      <c r="K377" s="138">
        <v>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0</v>
      </c>
      <c r="T377" s="138">
        <v>0</v>
      </c>
      <c r="U377" s="138">
        <v>0</v>
      </c>
      <c r="V377" s="138">
        <v>0</v>
      </c>
      <c r="W377" s="138">
        <v>2</v>
      </c>
      <c r="X377" s="138">
        <v>1</v>
      </c>
      <c r="Y377" s="138">
        <v>2</v>
      </c>
      <c r="Z377" s="138">
        <v>0</v>
      </c>
      <c r="AA377" s="138">
        <v>6</v>
      </c>
      <c r="AB377" s="138">
        <v>7</v>
      </c>
      <c r="AC377" s="138">
        <v>4</v>
      </c>
      <c r="AD377" s="138">
        <v>0</v>
      </c>
      <c r="AE377" s="139">
        <v>0</v>
      </c>
      <c r="AF377" s="12"/>
      <c r="AG377" s="12"/>
      <c r="AH377" s="12"/>
      <c r="AI377" s="12"/>
      <c r="AJ377" s="12"/>
      <c r="AK377" s="12"/>
      <c r="AL377" s="12"/>
    </row>
    <row r="378" spans="1:38" x14ac:dyDescent="0.4">
      <c r="A378" t="s">
        <v>491</v>
      </c>
      <c r="B378" t="s">
        <v>13</v>
      </c>
      <c r="C378" s="134" t="s">
        <v>13</v>
      </c>
      <c r="D378" s="135" t="s">
        <v>465</v>
      </c>
      <c r="E378" s="136">
        <v>2</v>
      </c>
      <c r="F378" s="136"/>
      <c r="G378" s="136"/>
      <c r="H378" s="136"/>
      <c r="I378" s="137">
        <f t="shared" si="13"/>
        <v>19</v>
      </c>
      <c r="J378" s="138">
        <v>0</v>
      </c>
      <c r="K378" s="138">
        <v>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0</v>
      </c>
      <c r="U378" s="138">
        <v>0</v>
      </c>
      <c r="V378" s="138">
        <v>0</v>
      </c>
      <c r="W378" s="138">
        <v>3</v>
      </c>
      <c r="X378" s="138">
        <v>1</v>
      </c>
      <c r="Y378" s="138">
        <v>4</v>
      </c>
      <c r="Z378" s="138">
        <v>4</v>
      </c>
      <c r="AA378" s="138">
        <v>5</v>
      </c>
      <c r="AB378" s="138">
        <v>1</v>
      </c>
      <c r="AC378" s="138">
        <v>1</v>
      </c>
      <c r="AD378" s="138">
        <v>0</v>
      </c>
      <c r="AE378" s="139">
        <v>0</v>
      </c>
      <c r="AF378" s="12"/>
      <c r="AG378" s="12"/>
      <c r="AH378" s="12"/>
      <c r="AI378" s="12"/>
      <c r="AJ378" s="12"/>
      <c r="AK378" s="12"/>
      <c r="AL378" s="12"/>
    </row>
    <row r="379" spans="1:38" x14ac:dyDescent="0.4">
      <c r="A379" t="s">
        <v>492</v>
      </c>
      <c r="B379" t="s">
        <v>14</v>
      </c>
      <c r="C379" s="134" t="s">
        <v>14</v>
      </c>
      <c r="D379" s="135" t="s">
        <v>465</v>
      </c>
      <c r="E379" s="136">
        <v>2</v>
      </c>
      <c r="F379" s="136"/>
      <c r="G379" s="136"/>
      <c r="H379" s="136"/>
      <c r="I379" s="137">
        <f t="shared" si="13"/>
        <v>35</v>
      </c>
      <c r="J379" s="138">
        <v>0</v>
      </c>
      <c r="K379" s="138">
        <v>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0</v>
      </c>
      <c r="T379" s="138">
        <v>0</v>
      </c>
      <c r="U379" s="138">
        <v>0</v>
      </c>
      <c r="V379" s="138">
        <v>0</v>
      </c>
      <c r="W379" s="138">
        <v>1</v>
      </c>
      <c r="X379" s="138">
        <v>1</v>
      </c>
      <c r="Y379" s="138">
        <v>6</v>
      </c>
      <c r="Z379" s="138">
        <v>7</v>
      </c>
      <c r="AA379" s="138">
        <v>8</v>
      </c>
      <c r="AB379" s="138">
        <v>11</v>
      </c>
      <c r="AC379" s="138">
        <v>1</v>
      </c>
      <c r="AD379" s="138">
        <v>0</v>
      </c>
      <c r="AE379" s="139">
        <v>0</v>
      </c>
      <c r="AF379" s="12"/>
      <c r="AG379" s="12"/>
      <c r="AH379" s="12"/>
      <c r="AI379" s="12"/>
      <c r="AJ379" s="12"/>
      <c r="AK379" s="12"/>
      <c r="AL379" s="12"/>
    </row>
    <row r="380" spans="1:38" x14ac:dyDescent="0.4">
      <c r="A380" t="s">
        <v>493</v>
      </c>
      <c r="B380" t="s">
        <v>467</v>
      </c>
      <c r="C380" s="134" t="s">
        <v>15</v>
      </c>
      <c r="D380" s="135" t="s">
        <v>465</v>
      </c>
      <c r="E380" s="136">
        <v>2</v>
      </c>
      <c r="F380" s="136"/>
      <c r="G380" s="136"/>
      <c r="H380" s="136"/>
      <c r="I380" s="137">
        <f t="shared" si="13"/>
        <v>13</v>
      </c>
      <c r="J380" s="138">
        <v>0</v>
      </c>
      <c r="K380" s="138">
        <v>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0</v>
      </c>
      <c r="T380" s="138">
        <v>0</v>
      </c>
      <c r="U380" s="138">
        <v>0</v>
      </c>
      <c r="V380" s="138">
        <v>0</v>
      </c>
      <c r="W380" s="138">
        <v>1</v>
      </c>
      <c r="X380" s="138">
        <v>0</v>
      </c>
      <c r="Y380" s="138">
        <v>3</v>
      </c>
      <c r="Z380" s="138">
        <v>2</v>
      </c>
      <c r="AA380" s="138">
        <v>3</v>
      </c>
      <c r="AB380" s="138">
        <v>3</v>
      </c>
      <c r="AC380" s="138">
        <v>1</v>
      </c>
      <c r="AD380" s="138">
        <v>0</v>
      </c>
      <c r="AE380" s="139">
        <v>0</v>
      </c>
      <c r="AF380" s="12"/>
      <c r="AG380" s="12"/>
      <c r="AH380" s="12"/>
      <c r="AI380" s="12"/>
      <c r="AJ380" s="12"/>
      <c r="AK380" s="12"/>
      <c r="AL380" s="12"/>
    </row>
    <row r="381" spans="1:38" x14ac:dyDescent="0.4">
      <c r="A381" t="s">
        <v>511</v>
      </c>
      <c r="B381" t="s">
        <v>468</v>
      </c>
      <c r="C381" s="134" t="s">
        <v>16</v>
      </c>
      <c r="D381" s="135" t="s">
        <v>465</v>
      </c>
      <c r="E381" s="136">
        <v>2</v>
      </c>
      <c r="F381" s="136"/>
      <c r="G381" s="136"/>
      <c r="H381" s="136"/>
      <c r="I381" s="137">
        <f t="shared" si="13"/>
        <v>19</v>
      </c>
      <c r="J381" s="138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138">
        <v>0</v>
      </c>
      <c r="R381" s="138">
        <v>0</v>
      </c>
      <c r="S381" s="138">
        <v>0</v>
      </c>
      <c r="T381" s="138">
        <v>0</v>
      </c>
      <c r="U381" s="138">
        <v>0</v>
      </c>
      <c r="V381" s="138">
        <v>0</v>
      </c>
      <c r="W381" s="138">
        <v>1</v>
      </c>
      <c r="X381" s="138">
        <v>0</v>
      </c>
      <c r="Y381" s="138">
        <v>3</v>
      </c>
      <c r="Z381" s="138">
        <v>7</v>
      </c>
      <c r="AA381" s="138">
        <v>3</v>
      </c>
      <c r="AB381" s="138">
        <v>2</v>
      </c>
      <c r="AC381" s="138">
        <v>2</v>
      </c>
      <c r="AD381" s="138">
        <v>1</v>
      </c>
      <c r="AE381" s="139">
        <v>0</v>
      </c>
      <c r="AF381" s="12"/>
      <c r="AG381" s="12"/>
      <c r="AH381" s="12"/>
      <c r="AI381" s="12"/>
      <c r="AJ381" s="12"/>
      <c r="AK381" s="12"/>
      <c r="AL381" s="12"/>
    </row>
    <row r="382" spans="1:38" x14ac:dyDescent="0.4">
      <c r="A382" t="s">
        <v>494</v>
      </c>
      <c r="B382" t="s">
        <v>469</v>
      </c>
      <c r="C382" s="134" t="s">
        <v>17</v>
      </c>
      <c r="D382" s="135" t="s">
        <v>465</v>
      </c>
      <c r="E382" s="136">
        <v>2</v>
      </c>
      <c r="F382" s="136"/>
      <c r="G382" s="136"/>
      <c r="H382" s="136"/>
      <c r="I382" s="137">
        <f t="shared" si="13"/>
        <v>11</v>
      </c>
      <c r="J382" s="138">
        <v>0</v>
      </c>
      <c r="K382" s="138">
        <v>0</v>
      </c>
      <c r="L382" s="138">
        <v>0</v>
      </c>
      <c r="M382" s="138">
        <v>0</v>
      </c>
      <c r="N382" s="138">
        <v>0</v>
      </c>
      <c r="O382" s="138">
        <v>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1</v>
      </c>
      <c r="W382" s="138">
        <v>0</v>
      </c>
      <c r="X382" s="138">
        <v>2</v>
      </c>
      <c r="Y382" s="138">
        <v>0</v>
      </c>
      <c r="Z382" s="138">
        <v>1</v>
      </c>
      <c r="AA382" s="138">
        <v>5</v>
      </c>
      <c r="AB382" s="138">
        <v>2</v>
      </c>
      <c r="AC382" s="138">
        <v>0</v>
      </c>
      <c r="AD382" s="138">
        <v>0</v>
      </c>
      <c r="AE382" s="139">
        <v>0</v>
      </c>
      <c r="AF382" s="12"/>
      <c r="AG382" s="12"/>
      <c r="AH382" s="12"/>
      <c r="AI382" s="12"/>
      <c r="AJ382" s="12"/>
      <c r="AK382" s="12"/>
      <c r="AL382" s="12"/>
    </row>
    <row r="383" spans="1:38" x14ac:dyDescent="0.4">
      <c r="A383" t="s">
        <v>495</v>
      </c>
      <c r="B383" t="s">
        <v>470</v>
      </c>
      <c r="C383" s="134" t="s">
        <v>18</v>
      </c>
      <c r="D383" s="135" t="s">
        <v>465</v>
      </c>
      <c r="E383" s="136">
        <v>2</v>
      </c>
      <c r="F383" s="136"/>
      <c r="G383" s="136"/>
      <c r="H383" s="136"/>
      <c r="I383" s="137">
        <f t="shared" si="13"/>
        <v>26</v>
      </c>
      <c r="J383" s="138">
        <v>0</v>
      </c>
      <c r="K383" s="138">
        <v>0</v>
      </c>
      <c r="L383" s="138">
        <v>0</v>
      </c>
      <c r="M383" s="138">
        <v>0</v>
      </c>
      <c r="N383" s="138">
        <v>0</v>
      </c>
      <c r="O383" s="138">
        <v>0</v>
      </c>
      <c r="P383" s="138">
        <v>0</v>
      </c>
      <c r="Q383" s="138">
        <v>0</v>
      </c>
      <c r="R383" s="138">
        <v>0</v>
      </c>
      <c r="S383" s="138">
        <v>0</v>
      </c>
      <c r="T383" s="138">
        <v>1</v>
      </c>
      <c r="U383" s="138">
        <v>0</v>
      </c>
      <c r="V383" s="138">
        <v>0</v>
      </c>
      <c r="W383" s="138">
        <v>1</v>
      </c>
      <c r="X383" s="138">
        <v>4</v>
      </c>
      <c r="Y383" s="138">
        <v>5</v>
      </c>
      <c r="Z383" s="138">
        <v>6</v>
      </c>
      <c r="AA383" s="138">
        <v>2</v>
      </c>
      <c r="AB383" s="138">
        <v>5</v>
      </c>
      <c r="AC383" s="138">
        <v>2</v>
      </c>
      <c r="AD383" s="138">
        <v>0</v>
      </c>
      <c r="AE383" s="139">
        <v>0</v>
      </c>
      <c r="AF383" s="12"/>
      <c r="AG383" s="12"/>
      <c r="AH383" s="12"/>
      <c r="AI383" s="12"/>
      <c r="AJ383" s="12"/>
      <c r="AK383" s="12"/>
      <c r="AL383" s="12"/>
    </row>
    <row r="384" spans="1:38" x14ac:dyDescent="0.4">
      <c r="A384" t="s">
        <v>496</v>
      </c>
      <c r="B384" t="s">
        <v>388</v>
      </c>
      <c r="C384" s="134" t="s">
        <v>19</v>
      </c>
      <c r="D384" s="135" t="s">
        <v>465</v>
      </c>
      <c r="E384" s="136">
        <v>2</v>
      </c>
      <c r="F384" s="136"/>
      <c r="G384" s="136"/>
      <c r="H384" s="136"/>
      <c r="I384" s="137">
        <f t="shared" si="13"/>
        <v>1</v>
      </c>
      <c r="J384" s="138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0</v>
      </c>
      <c r="P384" s="138">
        <v>0</v>
      </c>
      <c r="Q384" s="138">
        <v>0</v>
      </c>
      <c r="R384" s="138">
        <v>0</v>
      </c>
      <c r="S384" s="138">
        <v>0</v>
      </c>
      <c r="T384" s="138">
        <v>1</v>
      </c>
      <c r="U384" s="138">
        <v>0</v>
      </c>
      <c r="V384" s="138">
        <v>0</v>
      </c>
      <c r="W384" s="138">
        <v>0</v>
      </c>
      <c r="X384" s="138">
        <v>0</v>
      </c>
      <c r="Y384" s="138">
        <v>0</v>
      </c>
      <c r="Z384" s="138">
        <v>0</v>
      </c>
      <c r="AA384" s="138">
        <v>0</v>
      </c>
      <c r="AB384" s="138">
        <v>0</v>
      </c>
      <c r="AC384" s="138">
        <v>0</v>
      </c>
      <c r="AD384" s="138">
        <v>0</v>
      </c>
      <c r="AE384" s="139">
        <v>0</v>
      </c>
      <c r="AF384" s="12"/>
      <c r="AG384" s="12"/>
      <c r="AH384" s="12"/>
      <c r="AI384" s="12"/>
      <c r="AJ384" s="12"/>
      <c r="AK384" s="12"/>
      <c r="AL384" s="12"/>
    </row>
    <row r="385" spans="1:38" x14ac:dyDescent="0.4">
      <c r="A385" t="s">
        <v>496</v>
      </c>
      <c r="B385" t="s">
        <v>388</v>
      </c>
      <c r="C385" s="134" t="s">
        <v>20</v>
      </c>
      <c r="D385" s="135" t="s">
        <v>465</v>
      </c>
      <c r="E385" s="136">
        <v>2</v>
      </c>
      <c r="F385" s="136"/>
      <c r="G385" s="136"/>
      <c r="H385" s="136"/>
      <c r="I385" s="137">
        <f t="shared" si="13"/>
        <v>16</v>
      </c>
      <c r="J385" s="138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1</v>
      </c>
      <c r="W385" s="138">
        <v>0</v>
      </c>
      <c r="X385" s="138">
        <v>0</v>
      </c>
      <c r="Y385" s="138">
        <v>3</v>
      </c>
      <c r="Z385" s="138">
        <v>1</v>
      </c>
      <c r="AA385" s="138">
        <v>6</v>
      </c>
      <c r="AB385" s="138">
        <v>2</v>
      </c>
      <c r="AC385" s="138">
        <v>3</v>
      </c>
      <c r="AD385" s="138">
        <v>0</v>
      </c>
      <c r="AE385" s="139">
        <v>0</v>
      </c>
      <c r="AF385" s="12"/>
      <c r="AG385" s="12"/>
      <c r="AH385" s="12"/>
      <c r="AI385" s="12"/>
      <c r="AJ385" s="12"/>
      <c r="AK385" s="12"/>
      <c r="AL385" s="12"/>
    </row>
    <row r="386" spans="1:38" x14ac:dyDescent="0.4">
      <c r="A386" t="s">
        <v>497</v>
      </c>
      <c r="B386" t="s">
        <v>390</v>
      </c>
      <c r="C386" s="134" t="s">
        <v>21</v>
      </c>
      <c r="D386" s="135" t="s">
        <v>465</v>
      </c>
      <c r="E386" s="136">
        <v>2</v>
      </c>
      <c r="F386" s="136"/>
      <c r="G386" s="136"/>
      <c r="H386" s="136"/>
      <c r="I386" s="137">
        <f t="shared" si="13"/>
        <v>2</v>
      </c>
      <c r="J386" s="138">
        <v>0</v>
      </c>
      <c r="K386" s="138">
        <v>0</v>
      </c>
      <c r="L386" s="138">
        <v>0</v>
      </c>
      <c r="M386" s="138">
        <v>0</v>
      </c>
      <c r="N386" s="138">
        <v>0</v>
      </c>
      <c r="O386" s="138">
        <v>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0</v>
      </c>
      <c r="X386" s="138">
        <v>0</v>
      </c>
      <c r="Y386" s="138">
        <v>2</v>
      </c>
      <c r="Z386" s="138">
        <v>0</v>
      </c>
      <c r="AA386" s="138">
        <v>0</v>
      </c>
      <c r="AB386" s="138">
        <v>0</v>
      </c>
      <c r="AC386" s="138">
        <v>0</v>
      </c>
      <c r="AD386" s="138">
        <v>0</v>
      </c>
      <c r="AE386" s="139">
        <v>0</v>
      </c>
      <c r="AF386" s="12"/>
      <c r="AG386" s="12"/>
      <c r="AH386" s="12"/>
      <c r="AI386" s="12"/>
      <c r="AJ386" s="12"/>
      <c r="AK386" s="12"/>
      <c r="AL386" s="12"/>
    </row>
    <row r="387" spans="1:38" x14ac:dyDescent="0.4">
      <c r="A387" t="s">
        <v>498</v>
      </c>
      <c r="B387" t="s">
        <v>391</v>
      </c>
      <c r="C387" s="134" t="s">
        <v>22</v>
      </c>
      <c r="D387" s="135" t="s">
        <v>465</v>
      </c>
      <c r="E387" s="136">
        <v>2</v>
      </c>
      <c r="F387" s="136"/>
      <c r="G387" s="136"/>
      <c r="H387" s="136"/>
      <c r="I387" s="137">
        <f t="shared" si="13"/>
        <v>0</v>
      </c>
      <c r="J387" s="138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0</v>
      </c>
      <c r="V387" s="138">
        <v>0</v>
      </c>
      <c r="W387" s="138">
        <v>0</v>
      </c>
      <c r="X387" s="138">
        <v>0</v>
      </c>
      <c r="Y387" s="138">
        <v>0</v>
      </c>
      <c r="Z387" s="138">
        <v>0</v>
      </c>
      <c r="AA387" s="138">
        <v>0</v>
      </c>
      <c r="AB387" s="138">
        <v>0</v>
      </c>
      <c r="AC387" s="138">
        <v>0</v>
      </c>
      <c r="AD387" s="138">
        <v>0</v>
      </c>
      <c r="AE387" s="139">
        <v>0</v>
      </c>
      <c r="AF387" s="12"/>
      <c r="AG387" s="12"/>
      <c r="AH387" s="12"/>
      <c r="AI387" s="12"/>
      <c r="AJ387" s="12"/>
      <c r="AK387" s="12"/>
      <c r="AL387" s="12"/>
    </row>
    <row r="388" spans="1:38" x14ac:dyDescent="0.4">
      <c r="A388" t="s">
        <v>499</v>
      </c>
      <c r="B388" t="s">
        <v>392</v>
      </c>
      <c r="C388" s="134" t="s">
        <v>23</v>
      </c>
      <c r="D388" s="135" t="s">
        <v>465</v>
      </c>
      <c r="E388" s="136">
        <v>2</v>
      </c>
      <c r="F388" s="136"/>
      <c r="G388" s="136"/>
      <c r="H388" s="136"/>
      <c r="I388" s="137">
        <f t="shared" si="13"/>
        <v>12</v>
      </c>
      <c r="J388" s="138">
        <v>0</v>
      </c>
      <c r="K388" s="138">
        <v>0</v>
      </c>
      <c r="L388" s="138">
        <v>0</v>
      </c>
      <c r="M388" s="138">
        <v>0</v>
      </c>
      <c r="N388" s="138">
        <v>0</v>
      </c>
      <c r="O388" s="138">
        <v>0</v>
      </c>
      <c r="P388" s="138">
        <v>0</v>
      </c>
      <c r="Q388" s="138">
        <v>0</v>
      </c>
      <c r="R388" s="138">
        <v>0</v>
      </c>
      <c r="S388" s="138">
        <v>0</v>
      </c>
      <c r="T388" s="138">
        <v>0</v>
      </c>
      <c r="U388" s="138">
        <v>0</v>
      </c>
      <c r="V388" s="138">
        <v>1</v>
      </c>
      <c r="W388" s="138">
        <v>1</v>
      </c>
      <c r="X388" s="138">
        <v>2</v>
      </c>
      <c r="Y388" s="138">
        <v>2</v>
      </c>
      <c r="Z388" s="138">
        <v>0</v>
      </c>
      <c r="AA388" s="138">
        <v>3</v>
      </c>
      <c r="AB388" s="138">
        <v>3</v>
      </c>
      <c r="AC388" s="138">
        <v>0</v>
      </c>
      <c r="AD388" s="138">
        <v>0</v>
      </c>
      <c r="AE388" s="139">
        <v>0</v>
      </c>
      <c r="AF388" s="12"/>
      <c r="AG388" s="12"/>
      <c r="AH388" s="12"/>
      <c r="AI388" s="12"/>
      <c r="AJ388" s="12"/>
      <c r="AK388" s="12"/>
      <c r="AL388" s="12"/>
    </row>
    <row r="389" spans="1:38" x14ac:dyDescent="0.4">
      <c r="A389" t="s">
        <v>500</v>
      </c>
      <c r="B389" t="s">
        <v>393</v>
      </c>
      <c r="C389" s="134" t="s">
        <v>24</v>
      </c>
      <c r="D389" s="135" t="s">
        <v>465</v>
      </c>
      <c r="E389" s="136">
        <v>2</v>
      </c>
      <c r="F389" s="136"/>
      <c r="G389" s="136"/>
      <c r="H389" s="136"/>
      <c r="I389" s="137">
        <f t="shared" si="13"/>
        <v>7</v>
      </c>
      <c r="J389" s="138">
        <v>0</v>
      </c>
      <c r="K389" s="138">
        <v>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1</v>
      </c>
      <c r="U389" s="138">
        <v>0</v>
      </c>
      <c r="V389" s="138">
        <v>0</v>
      </c>
      <c r="W389" s="138">
        <v>0</v>
      </c>
      <c r="X389" s="138">
        <v>0</v>
      </c>
      <c r="Y389" s="138">
        <v>1</v>
      </c>
      <c r="Z389" s="138">
        <v>2</v>
      </c>
      <c r="AA389" s="138">
        <v>1</v>
      </c>
      <c r="AB389" s="138">
        <v>1</v>
      </c>
      <c r="AC389" s="138">
        <v>0</v>
      </c>
      <c r="AD389" s="138">
        <v>1</v>
      </c>
      <c r="AE389" s="139">
        <v>0</v>
      </c>
      <c r="AF389" s="12"/>
      <c r="AG389" s="12"/>
      <c r="AH389" s="12"/>
      <c r="AI389" s="12"/>
      <c r="AJ389" s="12"/>
      <c r="AK389" s="12"/>
      <c r="AL389" s="12"/>
    </row>
    <row r="390" spans="1:38" x14ac:dyDescent="0.4">
      <c r="A390" t="s">
        <v>496</v>
      </c>
      <c r="B390" t="s">
        <v>388</v>
      </c>
      <c r="C390" s="134" t="s">
        <v>25</v>
      </c>
      <c r="D390" s="135" t="s">
        <v>465</v>
      </c>
      <c r="E390" s="136">
        <v>2</v>
      </c>
      <c r="F390" s="136"/>
      <c r="G390" s="136"/>
      <c r="H390" s="136"/>
      <c r="I390" s="137">
        <f t="shared" si="13"/>
        <v>9</v>
      </c>
      <c r="J390" s="138">
        <v>0</v>
      </c>
      <c r="K390" s="138">
        <v>0</v>
      </c>
      <c r="L390" s="138">
        <v>0</v>
      </c>
      <c r="M390" s="138">
        <v>0</v>
      </c>
      <c r="N390" s="138">
        <v>0</v>
      </c>
      <c r="O390" s="138">
        <v>0</v>
      </c>
      <c r="P390" s="138">
        <v>0</v>
      </c>
      <c r="Q390" s="138">
        <v>0</v>
      </c>
      <c r="R390" s="138">
        <v>0</v>
      </c>
      <c r="S390" s="138">
        <v>1</v>
      </c>
      <c r="T390" s="138">
        <v>0</v>
      </c>
      <c r="U390" s="138">
        <v>0</v>
      </c>
      <c r="V390" s="138">
        <v>0</v>
      </c>
      <c r="W390" s="138">
        <v>0</v>
      </c>
      <c r="X390" s="138">
        <v>1</v>
      </c>
      <c r="Y390" s="138">
        <v>1</v>
      </c>
      <c r="Z390" s="138">
        <v>1</v>
      </c>
      <c r="AA390" s="138">
        <v>0</v>
      </c>
      <c r="AB390" s="138">
        <v>3</v>
      </c>
      <c r="AC390" s="138">
        <v>1</v>
      </c>
      <c r="AD390" s="138">
        <v>1</v>
      </c>
      <c r="AE390" s="139">
        <v>0</v>
      </c>
      <c r="AF390" s="12"/>
      <c r="AG390" s="12"/>
      <c r="AH390" s="12"/>
      <c r="AI390" s="12"/>
      <c r="AJ390" s="12"/>
      <c r="AK390" s="12"/>
      <c r="AL390" s="12"/>
    </row>
    <row r="391" spans="1:38" x14ac:dyDescent="0.4">
      <c r="A391" t="s">
        <v>501</v>
      </c>
      <c r="B391" t="s">
        <v>471</v>
      </c>
      <c r="C391" s="134" t="s">
        <v>26</v>
      </c>
      <c r="D391" s="135" t="s">
        <v>465</v>
      </c>
      <c r="E391" s="136">
        <v>2</v>
      </c>
      <c r="F391" s="136"/>
      <c r="G391" s="136"/>
      <c r="H391" s="136"/>
      <c r="I391" s="137">
        <f t="shared" si="13"/>
        <v>4</v>
      </c>
      <c r="J391" s="138">
        <v>0</v>
      </c>
      <c r="K391" s="138">
        <v>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1</v>
      </c>
      <c r="U391" s="138">
        <v>0</v>
      </c>
      <c r="V391" s="138">
        <v>0</v>
      </c>
      <c r="W391" s="138">
        <v>0</v>
      </c>
      <c r="X391" s="138">
        <v>0</v>
      </c>
      <c r="Y391" s="138">
        <v>0</v>
      </c>
      <c r="Z391" s="138">
        <v>1</v>
      </c>
      <c r="AA391" s="138">
        <v>1</v>
      </c>
      <c r="AB391" s="138">
        <v>1</v>
      </c>
      <c r="AC391" s="138">
        <v>0</v>
      </c>
      <c r="AD391" s="138">
        <v>0</v>
      </c>
      <c r="AE391" s="139">
        <v>0</v>
      </c>
      <c r="AF391" s="12"/>
      <c r="AG391" s="12"/>
      <c r="AH391" s="12"/>
      <c r="AI391" s="12"/>
      <c r="AJ391" s="12"/>
      <c r="AK391" s="12"/>
      <c r="AL391" s="12"/>
    </row>
    <row r="392" spans="1:38" x14ac:dyDescent="0.4">
      <c r="A392" t="s">
        <v>489</v>
      </c>
      <c r="B392" t="s">
        <v>472</v>
      </c>
      <c r="C392" s="134" t="s">
        <v>27</v>
      </c>
      <c r="D392" s="135" t="s">
        <v>465</v>
      </c>
      <c r="E392" s="136">
        <v>2</v>
      </c>
      <c r="F392" s="136"/>
      <c r="G392" s="136"/>
      <c r="H392" s="136"/>
      <c r="I392" s="137">
        <f t="shared" si="13"/>
        <v>14</v>
      </c>
      <c r="J392" s="138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0</v>
      </c>
      <c r="P392" s="138">
        <v>0</v>
      </c>
      <c r="Q392" s="138">
        <v>0</v>
      </c>
      <c r="R392" s="138">
        <v>0</v>
      </c>
      <c r="S392" s="138">
        <v>0</v>
      </c>
      <c r="T392" s="138">
        <v>1</v>
      </c>
      <c r="U392" s="138">
        <v>0</v>
      </c>
      <c r="V392" s="138">
        <v>0</v>
      </c>
      <c r="W392" s="138">
        <v>1</v>
      </c>
      <c r="X392" s="138">
        <v>0</v>
      </c>
      <c r="Y392" s="138">
        <v>0</v>
      </c>
      <c r="Z392" s="138">
        <v>5</v>
      </c>
      <c r="AA392" s="138">
        <v>5</v>
      </c>
      <c r="AB392" s="138">
        <v>1</v>
      </c>
      <c r="AC392" s="138">
        <v>1</v>
      </c>
      <c r="AD392" s="138">
        <v>0</v>
      </c>
      <c r="AE392" s="139">
        <v>0</v>
      </c>
      <c r="AF392" s="12"/>
      <c r="AG392" s="12"/>
      <c r="AH392" s="12"/>
      <c r="AI392" s="12"/>
      <c r="AJ392" s="12"/>
      <c r="AK392" s="12"/>
      <c r="AL392" s="12"/>
    </row>
    <row r="393" spans="1:38" x14ac:dyDescent="0.4">
      <c r="A393" t="s">
        <v>501</v>
      </c>
      <c r="B393" t="s">
        <v>471</v>
      </c>
      <c r="C393" s="134" t="s">
        <v>28</v>
      </c>
      <c r="D393" s="135" t="s">
        <v>465</v>
      </c>
      <c r="E393" s="136">
        <v>2</v>
      </c>
      <c r="F393" s="136"/>
      <c r="G393" s="136"/>
      <c r="H393" s="136"/>
      <c r="I393" s="137">
        <f t="shared" si="13"/>
        <v>1</v>
      </c>
      <c r="J393" s="138">
        <v>0</v>
      </c>
      <c r="K393" s="138">
        <v>0</v>
      </c>
      <c r="L393" s="138">
        <v>0</v>
      </c>
      <c r="M393" s="138">
        <v>0</v>
      </c>
      <c r="N393" s="138">
        <v>0</v>
      </c>
      <c r="O393" s="138">
        <v>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0</v>
      </c>
      <c r="Y393" s="138">
        <v>0</v>
      </c>
      <c r="Z393" s="138">
        <v>1</v>
      </c>
      <c r="AA393" s="138">
        <v>0</v>
      </c>
      <c r="AB393" s="138">
        <v>0</v>
      </c>
      <c r="AC393" s="138">
        <v>0</v>
      </c>
      <c r="AD393" s="138">
        <v>0</v>
      </c>
      <c r="AE393" s="139">
        <v>0</v>
      </c>
      <c r="AF393" s="12"/>
      <c r="AG393" s="12"/>
      <c r="AH393" s="12"/>
      <c r="AI393" s="12"/>
      <c r="AJ393" s="12"/>
      <c r="AK393" s="12"/>
      <c r="AL393" s="12"/>
    </row>
    <row r="394" spans="1:38" x14ac:dyDescent="0.4">
      <c r="A394" t="s">
        <v>502</v>
      </c>
      <c r="B394" t="s">
        <v>473</v>
      </c>
      <c r="C394" s="134" t="s">
        <v>29</v>
      </c>
      <c r="D394" s="135" t="s">
        <v>465</v>
      </c>
      <c r="E394" s="136">
        <v>2</v>
      </c>
      <c r="F394" s="136"/>
      <c r="G394" s="136"/>
      <c r="H394" s="136"/>
      <c r="I394" s="137">
        <f t="shared" si="13"/>
        <v>4</v>
      </c>
      <c r="J394" s="138">
        <v>0</v>
      </c>
      <c r="K394" s="138">
        <v>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0</v>
      </c>
      <c r="Y394" s="138">
        <v>1</v>
      </c>
      <c r="Z394" s="138">
        <v>0</v>
      </c>
      <c r="AA394" s="138">
        <v>1</v>
      </c>
      <c r="AB394" s="138">
        <v>2</v>
      </c>
      <c r="AC394" s="138">
        <v>0</v>
      </c>
      <c r="AD394" s="138">
        <v>0</v>
      </c>
      <c r="AE394" s="139">
        <v>0</v>
      </c>
      <c r="AF394" s="12"/>
      <c r="AG394" s="12"/>
      <c r="AH394" s="12"/>
      <c r="AI394" s="12"/>
      <c r="AJ394" s="12"/>
      <c r="AK394" s="12"/>
      <c r="AL394" s="12"/>
    </row>
    <row r="395" spans="1:38" x14ac:dyDescent="0.4">
      <c r="A395" t="s">
        <v>503</v>
      </c>
      <c r="B395" t="s">
        <v>474</v>
      </c>
      <c r="C395" s="134" t="s">
        <v>30</v>
      </c>
      <c r="D395" s="135" t="s">
        <v>465</v>
      </c>
      <c r="E395" s="136">
        <v>2</v>
      </c>
      <c r="F395" s="136"/>
      <c r="G395" s="136"/>
      <c r="H395" s="136"/>
      <c r="I395" s="137">
        <f t="shared" si="13"/>
        <v>4</v>
      </c>
      <c r="J395" s="138">
        <v>0</v>
      </c>
      <c r="K395" s="138">
        <v>0</v>
      </c>
      <c r="L395" s="138">
        <v>0</v>
      </c>
      <c r="M395" s="138">
        <v>0</v>
      </c>
      <c r="N395" s="138">
        <v>0</v>
      </c>
      <c r="O395" s="138">
        <v>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38">
        <v>0</v>
      </c>
      <c r="Z395" s="138">
        <v>0</v>
      </c>
      <c r="AA395" s="138">
        <v>1</v>
      </c>
      <c r="AB395" s="138">
        <v>3</v>
      </c>
      <c r="AC395" s="138">
        <v>0</v>
      </c>
      <c r="AD395" s="138">
        <v>0</v>
      </c>
      <c r="AE395" s="139">
        <v>0</v>
      </c>
      <c r="AF395" s="12"/>
      <c r="AG395" s="12"/>
      <c r="AH395" s="12"/>
      <c r="AI395" s="12"/>
      <c r="AJ395" s="12"/>
      <c r="AK395" s="12"/>
      <c r="AL395" s="12"/>
    </row>
    <row r="396" spans="1:38" x14ac:dyDescent="0.4">
      <c r="A396" t="s">
        <v>503</v>
      </c>
      <c r="B396" t="s">
        <v>474</v>
      </c>
      <c r="C396" s="134" t="s">
        <v>31</v>
      </c>
      <c r="D396" s="135" t="s">
        <v>465</v>
      </c>
      <c r="E396" s="136">
        <v>2</v>
      </c>
      <c r="F396" s="136"/>
      <c r="G396" s="136"/>
      <c r="H396" s="136"/>
      <c r="I396" s="137">
        <f t="shared" si="13"/>
        <v>1</v>
      </c>
      <c r="J396" s="138">
        <v>0</v>
      </c>
      <c r="K396" s="138">
        <v>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0</v>
      </c>
      <c r="Y396" s="138">
        <v>0</v>
      </c>
      <c r="Z396" s="138">
        <v>0</v>
      </c>
      <c r="AA396" s="138">
        <v>0</v>
      </c>
      <c r="AB396" s="138">
        <v>1</v>
      </c>
      <c r="AC396" s="138">
        <v>0</v>
      </c>
      <c r="AD396" s="138">
        <v>0</v>
      </c>
      <c r="AE396" s="139">
        <v>0</v>
      </c>
      <c r="AF396" s="12"/>
      <c r="AG396" s="12"/>
      <c r="AH396" s="12"/>
      <c r="AI396" s="12"/>
      <c r="AJ396" s="12"/>
      <c r="AK396" s="12"/>
      <c r="AL396" s="12"/>
    </row>
    <row r="397" spans="1:38" x14ac:dyDescent="0.4">
      <c r="A397" t="s">
        <v>496</v>
      </c>
      <c r="B397" t="s">
        <v>388</v>
      </c>
      <c r="C397" s="134" t="s">
        <v>32</v>
      </c>
      <c r="D397" s="135" t="s">
        <v>465</v>
      </c>
      <c r="E397" s="136">
        <v>2</v>
      </c>
      <c r="F397" s="136"/>
      <c r="G397" s="136"/>
      <c r="H397" s="136"/>
      <c r="I397" s="137">
        <f t="shared" si="13"/>
        <v>0</v>
      </c>
      <c r="J397" s="138">
        <v>0</v>
      </c>
      <c r="K397" s="138">
        <v>0</v>
      </c>
      <c r="L397" s="138">
        <v>0</v>
      </c>
      <c r="M397" s="138">
        <v>0</v>
      </c>
      <c r="N397" s="138">
        <v>0</v>
      </c>
      <c r="O397" s="138">
        <v>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38">
        <v>0</v>
      </c>
      <c r="Z397" s="138">
        <v>0</v>
      </c>
      <c r="AA397" s="138">
        <v>0</v>
      </c>
      <c r="AB397" s="138">
        <v>0</v>
      </c>
      <c r="AC397" s="138">
        <v>0</v>
      </c>
      <c r="AD397" s="138">
        <v>0</v>
      </c>
      <c r="AE397" s="139">
        <v>0</v>
      </c>
      <c r="AF397" s="12"/>
      <c r="AG397" s="12"/>
      <c r="AH397" s="12"/>
      <c r="AI397" s="12"/>
      <c r="AJ397" s="12"/>
      <c r="AK397" s="12"/>
      <c r="AL397" s="12"/>
    </row>
    <row r="398" spans="1:38" x14ac:dyDescent="0.4">
      <c r="A398" t="s">
        <v>513</v>
      </c>
      <c r="B398" t="s">
        <v>475</v>
      </c>
      <c r="C398" s="134" t="s">
        <v>33</v>
      </c>
      <c r="D398" s="135" t="s">
        <v>465</v>
      </c>
      <c r="E398" s="136">
        <v>2</v>
      </c>
      <c r="F398" s="136"/>
      <c r="G398" s="136"/>
      <c r="H398" s="136"/>
      <c r="I398" s="137">
        <f t="shared" si="13"/>
        <v>4</v>
      </c>
      <c r="J398" s="138">
        <v>0</v>
      </c>
      <c r="K398" s="138">
        <v>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0</v>
      </c>
      <c r="Y398" s="138">
        <v>0</v>
      </c>
      <c r="Z398" s="138">
        <v>0</v>
      </c>
      <c r="AA398" s="138">
        <v>1</v>
      </c>
      <c r="AB398" s="138">
        <v>3</v>
      </c>
      <c r="AC398" s="138">
        <v>0</v>
      </c>
      <c r="AD398" s="138">
        <v>0</v>
      </c>
      <c r="AE398" s="139">
        <v>0</v>
      </c>
      <c r="AF398" s="12"/>
      <c r="AG398" s="12"/>
      <c r="AH398" s="12"/>
      <c r="AI398" s="12"/>
      <c r="AJ398" s="12"/>
      <c r="AK398" s="12"/>
      <c r="AL398" s="12"/>
    </row>
    <row r="399" spans="1:38" x14ac:dyDescent="0.4">
      <c r="A399" t="s">
        <v>489</v>
      </c>
      <c r="B399" t="s">
        <v>476</v>
      </c>
      <c r="C399" s="134" t="s">
        <v>34</v>
      </c>
      <c r="D399" s="135" t="s">
        <v>465</v>
      </c>
      <c r="E399" s="136">
        <v>2</v>
      </c>
      <c r="F399" s="136"/>
      <c r="G399" s="136"/>
      <c r="H399" s="136"/>
      <c r="I399" s="137">
        <f t="shared" si="13"/>
        <v>4</v>
      </c>
      <c r="J399" s="138">
        <v>0</v>
      </c>
      <c r="K399" s="138">
        <v>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2</v>
      </c>
      <c r="X399" s="138">
        <v>0</v>
      </c>
      <c r="Y399" s="138">
        <v>0</v>
      </c>
      <c r="Z399" s="138">
        <v>0</v>
      </c>
      <c r="AA399" s="138">
        <v>0</v>
      </c>
      <c r="AB399" s="138">
        <v>2</v>
      </c>
      <c r="AC399" s="138">
        <v>0</v>
      </c>
      <c r="AD399" s="138">
        <v>0</v>
      </c>
      <c r="AE399" s="139">
        <v>0</v>
      </c>
      <c r="AF399" s="12"/>
      <c r="AG399" s="12"/>
      <c r="AH399" s="12"/>
      <c r="AI399" s="12"/>
      <c r="AJ399" s="12"/>
      <c r="AK399" s="12"/>
      <c r="AL399" s="12"/>
    </row>
    <row r="400" spans="1:38" x14ac:dyDescent="0.4">
      <c r="A400" t="s">
        <v>501</v>
      </c>
      <c r="B400" t="s">
        <v>471</v>
      </c>
      <c r="C400" s="134" t="s">
        <v>35</v>
      </c>
      <c r="D400" s="135" t="s">
        <v>465</v>
      </c>
      <c r="E400" s="136">
        <v>2</v>
      </c>
      <c r="F400" s="136"/>
      <c r="G400" s="136"/>
      <c r="H400" s="136"/>
      <c r="I400" s="137">
        <f t="shared" si="13"/>
        <v>15</v>
      </c>
      <c r="J400" s="138">
        <v>0</v>
      </c>
      <c r="K400" s="138">
        <v>0</v>
      </c>
      <c r="L400" s="138">
        <v>0</v>
      </c>
      <c r="M400" s="138">
        <v>0</v>
      </c>
      <c r="N400" s="138">
        <v>0</v>
      </c>
      <c r="O400" s="138">
        <v>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2</v>
      </c>
      <c r="X400" s="138">
        <v>1</v>
      </c>
      <c r="Y400" s="138">
        <v>2</v>
      </c>
      <c r="Z400" s="138">
        <v>3</v>
      </c>
      <c r="AA400" s="138">
        <v>4</v>
      </c>
      <c r="AB400" s="138">
        <v>2</v>
      </c>
      <c r="AC400" s="138">
        <v>0</v>
      </c>
      <c r="AD400" s="138">
        <v>1</v>
      </c>
      <c r="AE400" s="139">
        <v>0</v>
      </c>
      <c r="AF400" s="12"/>
      <c r="AG400" s="12"/>
      <c r="AH400" s="12"/>
      <c r="AI400" s="12"/>
      <c r="AJ400" s="12"/>
      <c r="AK400" s="12"/>
      <c r="AL400" s="12"/>
    </row>
    <row r="401" spans="1:38" x14ac:dyDescent="0.4">
      <c r="A401" t="s">
        <v>501</v>
      </c>
      <c r="B401" t="s">
        <v>471</v>
      </c>
      <c r="C401" s="134" t="s">
        <v>36</v>
      </c>
      <c r="D401" s="135" t="s">
        <v>465</v>
      </c>
      <c r="E401" s="136">
        <v>2</v>
      </c>
      <c r="F401" s="136"/>
      <c r="G401" s="136"/>
      <c r="H401" s="136"/>
      <c r="I401" s="137">
        <f t="shared" si="13"/>
        <v>2</v>
      </c>
      <c r="J401" s="138">
        <v>0</v>
      </c>
      <c r="K401" s="138">
        <v>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0</v>
      </c>
      <c r="Y401" s="138">
        <v>0</v>
      </c>
      <c r="Z401" s="138">
        <v>0</v>
      </c>
      <c r="AA401" s="138">
        <v>0</v>
      </c>
      <c r="AB401" s="138">
        <v>1</v>
      </c>
      <c r="AC401" s="138">
        <v>1</v>
      </c>
      <c r="AD401" s="138">
        <v>0</v>
      </c>
      <c r="AE401" s="139">
        <v>0</v>
      </c>
      <c r="AF401" s="12"/>
      <c r="AG401" s="12"/>
      <c r="AH401" s="12"/>
      <c r="AI401" s="12"/>
      <c r="AJ401" s="12"/>
      <c r="AK401" s="12"/>
      <c r="AL401" s="12"/>
    </row>
    <row r="402" spans="1:38" x14ac:dyDescent="0.4">
      <c r="A402" t="s">
        <v>501</v>
      </c>
      <c r="B402" t="s">
        <v>471</v>
      </c>
      <c r="C402" s="134" t="s">
        <v>37</v>
      </c>
      <c r="D402" s="135" t="s">
        <v>465</v>
      </c>
      <c r="E402" s="136">
        <v>2</v>
      </c>
      <c r="F402" s="136"/>
      <c r="G402" s="136"/>
      <c r="H402" s="136"/>
      <c r="I402" s="137">
        <f t="shared" si="13"/>
        <v>0</v>
      </c>
      <c r="J402" s="138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38">
        <v>0</v>
      </c>
      <c r="Z402" s="138">
        <v>0</v>
      </c>
      <c r="AA402" s="138">
        <v>0</v>
      </c>
      <c r="AB402" s="138">
        <v>0</v>
      </c>
      <c r="AC402" s="138">
        <v>0</v>
      </c>
      <c r="AD402" s="138">
        <v>0</v>
      </c>
      <c r="AE402" s="139">
        <v>0</v>
      </c>
      <c r="AF402" s="12"/>
      <c r="AG402" s="12"/>
      <c r="AH402" s="12"/>
      <c r="AI402" s="12"/>
      <c r="AJ402" s="12"/>
      <c r="AK402" s="12"/>
      <c r="AL402" s="12"/>
    </row>
    <row r="403" spans="1:38" x14ac:dyDescent="0.4">
      <c r="A403" t="s">
        <v>504</v>
      </c>
      <c r="B403" t="s">
        <v>477</v>
      </c>
      <c r="C403" s="134" t="s">
        <v>38</v>
      </c>
      <c r="D403" s="135" t="s">
        <v>465</v>
      </c>
      <c r="E403" s="136">
        <v>2</v>
      </c>
      <c r="F403" s="136"/>
      <c r="G403" s="136"/>
      <c r="H403" s="136"/>
      <c r="I403" s="137">
        <f t="shared" si="13"/>
        <v>2</v>
      </c>
      <c r="J403" s="138">
        <v>0</v>
      </c>
      <c r="K403" s="138">
        <v>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0</v>
      </c>
      <c r="Y403" s="138">
        <v>0</v>
      </c>
      <c r="Z403" s="138">
        <v>0</v>
      </c>
      <c r="AA403" s="138">
        <v>1</v>
      </c>
      <c r="AB403" s="138">
        <v>1</v>
      </c>
      <c r="AC403" s="138">
        <v>0</v>
      </c>
      <c r="AD403" s="138">
        <v>0</v>
      </c>
      <c r="AE403" s="139">
        <v>0</v>
      </c>
      <c r="AF403" s="12"/>
      <c r="AG403" s="12"/>
      <c r="AH403" s="12"/>
      <c r="AI403" s="12"/>
      <c r="AJ403" s="12"/>
      <c r="AK403" s="12"/>
      <c r="AL403" s="12"/>
    </row>
    <row r="404" spans="1:38" x14ac:dyDescent="0.4">
      <c r="A404" t="s">
        <v>401</v>
      </c>
      <c r="B404" t="s">
        <v>478</v>
      </c>
      <c r="C404" s="134" t="s">
        <v>39</v>
      </c>
      <c r="D404" s="135" t="s">
        <v>465</v>
      </c>
      <c r="E404" s="136">
        <v>2</v>
      </c>
      <c r="F404" s="136"/>
      <c r="G404" s="136"/>
      <c r="H404" s="136"/>
      <c r="I404" s="137">
        <f t="shared" si="13"/>
        <v>3</v>
      </c>
      <c r="J404" s="138">
        <v>0</v>
      </c>
      <c r="K404" s="138">
        <v>0</v>
      </c>
      <c r="L404" s="138">
        <v>0</v>
      </c>
      <c r="M404" s="138">
        <v>0</v>
      </c>
      <c r="N404" s="138">
        <v>0</v>
      </c>
      <c r="O404" s="138">
        <v>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38">
        <v>0</v>
      </c>
      <c r="Z404" s="138">
        <v>0</v>
      </c>
      <c r="AA404" s="138">
        <v>1</v>
      </c>
      <c r="AB404" s="138">
        <v>1</v>
      </c>
      <c r="AC404" s="138">
        <v>1</v>
      </c>
      <c r="AD404" s="138">
        <v>0</v>
      </c>
      <c r="AE404" s="139">
        <v>0</v>
      </c>
      <c r="AF404" s="12"/>
      <c r="AG404" s="12"/>
      <c r="AH404" s="12"/>
      <c r="AI404" s="12"/>
      <c r="AJ404" s="12"/>
      <c r="AK404" s="12"/>
      <c r="AL404" s="12"/>
    </row>
    <row r="405" spans="1:38" x14ac:dyDescent="0.4">
      <c r="A405" t="s">
        <v>493</v>
      </c>
      <c r="B405" t="s">
        <v>467</v>
      </c>
      <c r="C405" s="134" t="s">
        <v>40</v>
      </c>
      <c r="D405" s="135" t="s">
        <v>465</v>
      </c>
      <c r="E405" s="136">
        <v>2</v>
      </c>
      <c r="F405" s="136"/>
      <c r="G405" s="136"/>
      <c r="H405" s="136"/>
      <c r="I405" s="137">
        <f t="shared" si="13"/>
        <v>7</v>
      </c>
      <c r="J405" s="138">
        <v>0</v>
      </c>
      <c r="K405" s="138">
        <v>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0</v>
      </c>
      <c r="X405" s="138">
        <v>1</v>
      </c>
      <c r="Y405" s="138">
        <v>0</v>
      </c>
      <c r="Z405" s="138">
        <v>1</v>
      </c>
      <c r="AA405" s="138">
        <v>3</v>
      </c>
      <c r="AB405" s="138">
        <v>2</v>
      </c>
      <c r="AC405" s="138">
        <v>0</v>
      </c>
      <c r="AD405" s="138">
        <v>0</v>
      </c>
      <c r="AE405" s="139">
        <v>0</v>
      </c>
      <c r="AF405" s="12"/>
      <c r="AG405" s="12"/>
      <c r="AH405" s="12"/>
      <c r="AI405" s="12"/>
      <c r="AJ405" s="12"/>
      <c r="AK405" s="12"/>
      <c r="AL405" s="12"/>
    </row>
    <row r="406" spans="1:38" x14ac:dyDescent="0.4">
      <c r="A406" t="s">
        <v>489</v>
      </c>
      <c r="B406" t="s">
        <v>476</v>
      </c>
      <c r="C406" s="134" t="s">
        <v>41</v>
      </c>
      <c r="D406" s="135" t="s">
        <v>465</v>
      </c>
      <c r="E406" s="136">
        <v>2</v>
      </c>
      <c r="F406" s="136"/>
      <c r="G406" s="136"/>
      <c r="H406" s="136"/>
      <c r="I406" s="137">
        <f t="shared" si="13"/>
        <v>2</v>
      </c>
      <c r="J406" s="138">
        <v>0</v>
      </c>
      <c r="K406" s="138">
        <v>0</v>
      </c>
      <c r="L406" s="138">
        <v>0</v>
      </c>
      <c r="M406" s="138">
        <v>0</v>
      </c>
      <c r="N406" s="138">
        <v>0</v>
      </c>
      <c r="O406" s="138">
        <v>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0</v>
      </c>
      <c r="W406" s="138">
        <v>0</v>
      </c>
      <c r="X406" s="138">
        <v>0</v>
      </c>
      <c r="Y406" s="138">
        <v>0</v>
      </c>
      <c r="Z406" s="138">
        <v>0</v>
      </c>
      <c r="AA406" s="138">
        <v>2</v>
      </c>
      <c r="AB406" s="138">
        <v>0</v>
      </c>
      <c r="AC406" s="138">
        <v>0</v>
      </c>
      <c r="AD406" s="138">
        <v>0</v>
      </c>
      <c r="AE406" s="139">
        <v>0</v>
      </c>
      <c r="AF406" s="12"/>
      <c r="AG406" s="12"/>
      <c r="AH406" s="12"/>
      <c r="AI406" s="12"/>
      <c r="AJ406" s="12"/>
      <c r="AK406" s="12"/>
      <c r="AL406" s="12"/>
    </row>
    <row r="407" spans="1:38" x14ac:dyDescent="0.4">
      <c r="A407" t="s">
        <v>493</v>
      </c>
      <c r="B407" t="s">
        <v>467</v>
      </c>
      <c r="C407" s="134" t="s">
        <v>42</v>
      </c>
      <c r="D407" s="135" t="s">
        <v>465</v>
      </c>
      <c r="E407" s="136">
        <v>2</v>
      </c>
      <c r="F407" s="136"/>
      <c r="G407" s="136"/>
      <c r="H407" s="136"/>
      <c r="I407" s="137">
        <f t="shared" si="13"/>
        <v>4</v>
      </c>
      <c r="J407" s="138">
        <v>0</v>
      </c>
      <c r="K407" s="138">
        <v>0</v>
      </c>
      <c r="L407" s="138">
        <v>0</v>
      </c>
      <c r="M407" s="138">
        <v>0</v>
      </c>
      <c r="N407" s="138">
        <v>0</v>
      </c>
      <c r="O407" s="138">
        <v>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0</v>
      </c>
      <c r="W407" s="138">
        <v>1</v>
      </c>
      <c r="X407" s="138">
        <v>1</v>
      </c>
      <c r="Y407" s="138">
        <v>0</v>
      </c>
      <c r="Z407" s="138">
        <v>0</v>
      </c>
      <c r="AA407" s="138">
        <v>0</v>
      </c>
      <c r="AB407" s="138">
        <v>1</v>
      </c>
      <c r="AC407" s="138">
        <v>1</v>
      </c>
      <c r="AD407" s="138">
        <v>0</v>
      </c>
      <c r="AE407" s="139">
        <v>0</v>
      </c>
      <c r="AF407" s="12"/>
      <c r="AG407" s="12"/>
      <c r="AH407" s="12"/>
      <c r="AI407" s="12"/>
      <c r="AJ407" s="12"/>
      <c r="AK407" s="12"/>
      <c r="AL407" s="12"/>
    </row>
    <row r="408" spans="1:38" x14ac:dyDescent="0.4">
      <c r="A408" t="s">
        <v>489</v>
      </c>
      <c r="B408" t="s">
        <v>476</v>
      </c>
      <c r="C408" s="134" t="s">
        <v>43</v>
      </c>
      <c r="D408" s="135" t="s">
        <v>465</v>
      </c>
      <c r="E408" s="136">
        <v>2</v>
      </c>
      <c r="F408" s="136"/>
      <c r="G408" s="136"/>
      <c r="H408" s="136"/>
      <c r="I408" s="137">
        <f t="shared" si="13"/>
        <v>8</v>
      </c>
      <c r="J408" s="138">
        <v>0</v>
      </c>
      <c r="K408" s="138">
        <v>0</v>
      </c>
      <c r="L408" s="138">
        <v>0</v>
      </c>
      <c r="M408" s="138">
        <v>0</v>
      </c>
      <c r="N408" s="138">
        <v>0</v>
      </c>
      <c r="O408" s="138">
        <v>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0</v>
      </c>
      <c r="V408" s="138">
        <v>0</v>
      </c>
      <c r="W408" s="138">
        <v>1</v>
      </c>
      <c r="X408" s="138">
        <v>0</v>
      </c>
      <c r="Y408" s="138">
        <v>0</v>
      </c>
      <c r="Z408" s="138">
        <v>1</v>
      </c>
      <c r="AA408" s="138">
        <v>4</v>
      </c>
      <c r="AB408" s="138">
        <v>1</v>
      </c>
      <c r="AC408" s="138">
        <v>1</v>
      </c>
      <c r="AD408" s="138">
        <v>0</v>
      </c>
      <c r="AE408" s="139">
        <v>0</v>
      </c>
      <c r="AF408" s="12"/>
      <c r="AG408" s="12"/>
      <c r="AH408" s="12"/>
      <c r="AI408" s="12"/>
      <c r="AJ408" s="12"/>
      <c r="AK408" s="12"/>
      <c r="AL408" s="12"/>
    </row>
    <row r="409" spans="1:38" x14ac:dyDescent="0.4">
      <c r="A409" t="s">
        <v>489</v>
      </c>
      <c r="B409" t="s">
        <v>472</v>
      </c>
      <c r="C409" s="134" t="s">
        <v>44</v>
      </c>
      <c r="D409" s="135" t="s">
        <v>465</v>
      </c>
      <c r="E409" s="136">
        <v>2</v>
      </c>
      <c r="F409" s="136"/>
      <c r="G409" s="136"/>
      <c r="H409" s="136"/>
      <c r="I409" s="137">
        <f t="shared" si="13"/>
        <v>3</v>
      </c>
      <c r="J409" s="138">
        <v>0</v>
      </c>
      <c r="K409" s="138">
        <v>0</v>
      </c>
      <c r="L409" s="138">
        <v>0</v>
      </c>
      <c r="M409" s="138">
        <v>0</v>
      </c>
      <c r="N409" s="138">
        <v>0</v>
      </c>
      <c r="O409" s="138">
        <v>0</v>
      </c>
      <c r="P409" s="138">
        <v>0</v>
      </c>
      <c r="Q409" s="138">
        <v>0</v>
      </c>
      <c r="R409" s="138">
        <v>0</v>
      </c>
      <c r="S409" s="138">
        <v>0</v>
      </c>
      <c r="T409" s="138">
        <v>0</v>
      </c>
      <c r="U409" s="138">
        <v>0</v>
      </c>
      <c r="V409" s="138">
        <v>0</v>
      </c>
      <c r="W409" s="138">
        <v>0</v>
      </c>
      <c r="X409" s="138">
        <v>0</v>
      </c>
      <c r="Y409" s="138">
        <v>1</v>
      </c>
      <c r="Z409" s="138">
        <v>1</v>
      </c>
      <c r="AA409" s="138">
        <v>1</v>
      </c>
      <c r="AB409" s="138">
        <v>0</v>
      </c>
      <c r="AC409" s="138">
        <v>0</v>
      </c>
      <c r="AD409" s="138">
        <v>0</v>
      </c>
      <c r="AE409" s="139">
        <v>0</v>
      </c>
      <c r="AF409" s="12"/>
      <c r="AG409" s="12"/>
      <c r="AH409" s="12"/>
      <c r="AI409" s="12"/>
      <c r="AJ409" s="12"/>
      <c r="AK409" s="12"/>
      <c r="AL409" s="12"/>
    </row>
    <row r="410" spans="1:38" x14ac:dyDescent="0.4">
      <c r="A410" t="s">
        <v>506</v>
      </c>
      <c r="B410" t="s">
        <v>479</v>
      </c>
      <c r="C410" s="134" t="s">
        <v>45</v>
      </c>
      <c r="D410" s="135" t="s">
        <v>465</v>
      </c>
      <c r="E410" s="136">
        <v>2</v>
      </c>
      <c r="F410" s="136"/>
      <c r="G410" s="136"/>
      <c r="H410" s="136"/>
      <c r="I410" s="137">
        <f t="shared" si="13"/>
        <v>1</v>
      </c>
      <c r="J410" s="138">
        <v>0</v>
      </c>
      <c r="K410" s="138">
        <v>0</v>
      </c>
      <c r="L410" s="138">
        <v>0</v>
      </c>
      <c r="M410" s="138">
        <v>0</v>
      </c>
      <c r="N410" s="138">
        <v>0</v>
      </c>
      <c r="O410" s="138">
        <v>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0</v>
      </c>
      <c r="V410" s="138">
        <v>0</v>
      </c>
      <c r="W410" s="138">
        <v>0</v>
      </c>
      <c r="X410" s="138">
        <v>1</v>
      </c>
      <c r="Y410" s="138">
        <v>0</v>
      </c>
      <c r="Z410" s="138">
        <v>0</v>
      </c>
      <c r="AA410" s="138">
        <v>0</v>
      </c>
      <c r="AB410" s="138">
        <v>0</v>
      </c>
      <c r="AC410" s="138">
        <v>0</v>
      </c>
      <c r="AD410" s="138">
        <v>0</v>
      </c>
      <c r="AE410" s="139">
        <v>0</v>
      </c>
      <c r="AF410" s="12"/>
      <c r="AG410" s="12"/>
      <c r="AH410" s="12"/>
      <c r="AI410" s="12"/>
      <c r="AJ410" s="12"/>
      <c r="AK410" s="12"/>
      <c r="AL410" s="12"/>
    </row>
    <row r="411" spans="1:38" x14ac:dyDescent="0.4">
      <c r="A411" t="s">
        <v>489</v>
      </c>
      <c r="B411" t="s">
        <v>472</v>
      </c>
      <c r="C411" s="134" t="s">
        <v>46</v>
      </c>
      <c r="D411" s="135" t="s">
        <v>465</v>
      </c>
      <c r="E411" s="136">
        <v>2</v>
      </c>
      <c r="F411" s="136"/>
      <c r="G411" s="136"/>
      <c r="H411" s="136"/>
      <c r="I411" s="137">
        <f t="shared" si="13"/>
        <v>3</v>
      </c>
      <c r="J411" s="138">
        <v>0</v>
      </c>
      <c r="K411" s="138">
        <v>0</v>
      </c>
      <c r="L411" s="138">
        <v>0</v>
      </c>
      <c r="M411" s="138">
        <v>0</v>
      </c>
      <c r="N411" s="138">
        <v>0</v>
      </c>
      <c r="O411" s="138">
        <v>0</v>
      </c>
      <c r="P411" s="138">
        <v>0</v>
      </c>
      <c r="Q411" s="138">
        <v>0</v>
      </c>
      <c r="R411" s="138">
        <v>0</v>
      </c>
      <c r="S411" s="138">
        <v>0</v>
      </c>
      <c r="T411" s="138">
        <v>0</v>
      </c>
      <c r="U411" s="138">
        <v>0</v>
      </c>
      <c r="V411" s="138">
        <v>0</v>
      </c>
      <c r="W411" s="138">
        <v>0</v>
      </c>
      <c r="X411" s="138">
        <v>0</v>
      </c>
      <c r="Y411" s="138">
        <v>0</v>
      </c>
      <c r="Z411" s="138">
        <v>0</v>
      </c>
      <c r="AA411" s="138">
        <v>1</v>
      </c>
      <c r="AB411" s="138">
        <v>2</v>
      </c>
      <c r="AC411" s="138">
        <v>0</v>
      </c>
      <c r="AD411" s="138">
        <v>0</v>
      </c>
      <c r="AE411" s="139">
        <v>0</v>
      </c>
      <c r="AF411" s="12"/>
      <c r="AG411" s="12"/>
      <c r="AH411" s="12"/>
      <c r="AI411" s="12"/>
      <c r="AJ411" s="12"/>
      <c r="AK411" s="12"/>
      <c r="AL411" s="12"/>
    </row>
    <row r="412" spans="1:38" x14ac:dyDescent="0.4">
      <c r="A412" t="s">
        <v>489</v>
      </c>
      <c r="B412" t="s">
        <v>472</v>
      </c>
      <c r="C412" s="134" t="s">
        <v>47</v>
      </c>
      <c r="D412" s="135" t="s">
        <v>465</v>
      </c>
      <c r="E412" s="136">
        <v>2</v>
      </c>
      <c r="F412" s="136"/>
      <c r="G412" s="136"/>
      <c r="H412" s="136"/>
      <c r="I412" s="137">
        <f t="shared" si="13"/>
        <v>0</v>
      </c>
      <c r="J412" s="138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38">
        <v>0</v>
      </c>
      <c r="Z412" s="138">
        <v>0</v>
      </c>
      <c r="AA412" s="138">
        <v>0</v>
      </c>
      <c r="AB412" s="138">
        <v>0</v>
      </c>
      <c r="AC412" s="138">
        <v>0</v>
      </c>
      <c r="AD412" s="138">
        <v>0</v>
      </c>
      <c r="AE412" s="139">
        <v>0</v>
      </c>
      <c r="AF412" s="12"/>
      <c r="AG412" s="12"/>
      <c r="AH412" s="12"/>
      <c r="AI412" s="12"/>
      <c r="AJ412" s="12"/>
      <c r="AK412" s="12"/>
      <c r="AL412" s="12"/>
    </row>
    <row r="413" spans="1:38" x14ac:dyDescent="0.4">
      <c r="A413" t="s">
        <v>506</v>
      </c>
      <c r="B413" t="s">
        <v>479</v>
      </c>
      <c r="C413" s="134" t="s">
        <v>48</v>
      </c>
      <c r="D413" s="135" t="s">
        <v>465</v>
      </c>
      <c r="E413" s="136">
        <v>2</v>
      </c>
      <c r="F413" s="136"/>
      <c r="G413" s="136"/>
      <c r="H413" s="136"/>
      <c r="I413" s="137">
        <f t="shared" si="13"/>
        <v>4</v>
      </c>
      <c r="J413" s="138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1</v>
      </c>
      <c r="X413" s="138">
        <v>0</v>
      </c>
      <c r="Y413" s="138">
        <v>0</v>
      </c>
      <c r="Z413" s="138">
        <v>2</v>
      </c>
      <c r="AA413" s="138">
        <v>0</v>
      </c>
      <c r="AB413" s="138">
        <v>1</v>
      </c>
      <c r="AC413" s="138">
        <v>0</v>
      </c>
      <c r="AD413" s="138">
        <v>0</v>
      </c>
      <c r="AE413" s="139">
        <v>0</v>
      </c>
      <c r="AF413" s="12"/>
      <c r="AG413" s="12"/>
      <c r="AH413" s="12"/>
      <c r="AI413" s="12"/>
      <c r="AJ413" s="12"/>
      <c r="AK413" s="12"/>
      <c r="AL413" s="12"/>
    </row>
    <row r="414" spans="1:38" x14ac:dyDescent="0.4">
      <c r="A414" t="s">
        <v>506</v>
      </c>
      <c r="B414" t="s">
        <v>479</v>
      </c>
      <c r="C414" s="134" t="s">
        <v>49</v>
      </c>
      <c r="D414" s="135" t="s">
        <v>465</v>
      </c>
      <c r="E414" s="136">
        <v>2</v>
      </c>
      <c r="F414" s="136"/>
      <c r="G414" s="136"/>
      <c r="H414" s="136"/>
      <c r="I414" s="137">
        <f t="shared" si="13"/>
        <v>2</v>
      </c>
      <c r="J414" s="138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38">
        <v>1</v>
      </c>
      <c r="Z414" s="138">
        <v>1</v>
      </c>
      <c r="AA414" s="138">
        <v>0</v>
      </c>
      <c r="AB414" s="138">
        <v>0</v>
      </c>
      <c r="AC414" s="138">
        <v>0</v>
      </c>
      <c r="AD414" s="138">
        <v>0</v>
      </c>
      <c r="AE414" s="139">
        <v>0</v>
      </c>
      <c r="AF414" s="12"/>
      <c r="AG414" s="12"/>
      <c r="AH414" s="12"/>
      <c r="AI414" s="12"/>
      <c r="AJ414" s="12"/>
      <c r="AK414" s="12"/>
      <c r="AL414" s="12"/>
    </row>
    <row r="415" spans="1:38" x14ac:dyDescent="0.4">
      <c r="A415" t="s">
        <v>506</v>
      </c>
      <c r="B415" t="s">
        <v>479</v>
      </c>
      <c r="C415" s="134" t="s">
        <v>50</v>
      </c>
      <c r="D415" s="135" t="s">
        <v>465</v>
      </c>
      <c r="E415" s="136">
        <v>2</v>
      </c>
      <c r="F415" s="136"/>
      <c r="G415" s="136"/>
      <c r="H415" s="136"/>
      <c r="I415" s="137">
        <f t="shared" si="13"/>
        <v>0</v>
      </c>
      <c r="J415" s="138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38">
        <v>0</v>
      </c>
      <c r="Z415" s="138">
        <v>0</v>
      </c>
      <c r="AA415" s="138">
        <v>0</v>
      </c>
      <c r="AB415" s="138">
        <v>0</v>
      </c>
      <c r="AC415" s="138">
        <v>0</v>
      </c>
      <c r="AD415" s="138">
        <v>0</v>
      </c>
      <c r="AE415" s="139">
        <v>0</v>
      </c>
      <c r="AF415" s="12"/>
      <c r="AG415" s="12"/>
      <c r="AH415" s="12"/>
      <c r="AI415" s="12"/>
      <c r="AJ415" s="12"/>
      <c r="AK415" s="12"/>
      <c r="AL415" s="12"/>
    </row>
    <row r="416" spans="1:38" x14ac:dyDescent="0.4">
      <c r="A416" t="s">
        <v>506</v>
      </c>
      <c r="B416" t="s">
        <v>479</v>
      </c>
      <c r="C416" s="134" t="s">
        <v>51</v>
      </c>
      <c r="D416" s="135" t="s">
        <v>465</v>
      </c>
      <c r="E416" s="136">
        <v>2</v>
      </c>
      <c r="F416" s="136"/>
      <c r="G416" s="136"/>
      <c r="H416" s="136"/>
      <c r="I416" s="137">
        <f t="shared" si="13"/>
        <v>2</v>
      </c>
      <c r="J416" s="138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1</v>
      </c>
      <c r="X416" s="138">
        <v>0</v>
      </c>
      <c r="Y416" s="138">
        <v>0</v>
      </c>
      <c r="Z416" s="138">
        <v>0</v>
      </c>
      <c r="AA416" s="138">
        <v>1</v>
      </c>
      <c r="AB416" s="138">
        <v>0</v>
      </c>
      <c r="AC416" s="138">
        <v>0</v>
      </c>
      <c r="AD416" s="138">
        <v>0</v>
      </c>
      <c r="AE416" s="139">
        <v>0</v>
      </c>
      <c r="AF416" s="12"/>
      <c r="AG416" s="12"/>
      <c r="AH416" s="12"/>
      <c r="AI416" s="12"/>
      <c r="AJ416" s="12"/>
      <c r="AK416" s="12"/>
      <c r="AL416" s="12"/>
    </row>
    <row r="417" spans="1:38" x14ac:dyDescent="0.4">
      <c r="A417" t="s">
        <v>506</v>
      </c>
      <c r="B417" t="s">
        <v>479</v>
      </c>
      <c r="C417" s="134" t="s">
        <v>52</v>
      </c>
      <c r="D417" s="135" t="s">
        <v>465</v>
      </c>
      <c r="E417" s="136">
        <v>2</v>
      </c>
      <c r="F417" s="136"/>
      <c r="G417" s="136"/>
      <c r="H417" s="136"/>
      <c r="I417" s="137">
        <f t="shared" si="13"/>
        <v>3</v>
      </c>
      <c r="J417" s="138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1</v>
      </c>
      <c r="Y417" s="138">
        <v>0</v>
      </c>
      <c r="Z417" s="138">
        <v>1</v>
      </c>
      <c r="AA417" s="138">
        <v>0</v>
      </c>
      <c r="AB417" s="138">
        <v>1</v>
      </c>
      <c r="AC417" s="138">
        <v>0</v>
      </c>
      <c r="AD417" s="138">
        <v>0</v>
      </c>
      <c r="AE417" s="139">
        <v>0</v>
      </c>
      <c r="AF417" s="12"/>
      <c r="AG417" s="12"/>
      <c r="AH417" s="12"/>
      <c r="AI417" s="12"/>
      <c r="AJ417" s="12"/>
      <c r="AK417" s="12"/>
      <c r="AL417" s="12"/>
    </row>
    <row r="418" spans="1:38" x14ac:dyDescent="0.4">
      <c r="A418" t="s">
        <v>506</v>
      </c>
      <c r="B418" t="s">
        <v>479</v>
      </c>
      <c r="C418" s="134" t="s">
        <v>53</v>
      </c>
      <c r="D418" s="135" t="s">
        <v>465</v>
      </c>
      <c r="E418" s="136">
        <v>2</v>
      </c>
      <c r="F418" s="136"/>
      <c r="G418" s="136"/>
      <c r="H418" s="136"/>
      <c r="I418" s="137">
        <f t="shared" si="13"/>
        <v>0</v>
      </c>
      <c r="J418" s="138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38">
        <v>0</v>
      </c>
      <c r="Z418" s="138">
        <v>0</v>
      </c>
      <c r="AA418" s="138">
        <v>0</v>
      </c>
      <c r="AB418" s="138">
        <v>0</v>
      </c>
      <c r="AC418" s="138">
        <v>0</v>
      </c>
      <c r="AD418" s="138">
        <v>0</v>
      </c>
      <c r="AE418" s="139">
        <v>0</v>
      </c>
      <c r="AF418" s="12"/>
      <c r="AG418" s="12"/>
      <c r="AH418" s="12"/>
      <c r="AI418" s="12"/>
      <c r="AJ418" s="12"/>
      <c r="AK418" s="12"/>
      <c r="AL418" s="12"/>
    </row>
    <row r="419" spans="1:38" x14ac:dyDescent="0.4">
      <c r="A419" t="s">
        <v>506</v>
      </c>
      <c r="B419" t="s">
        <v>479</v>
      </c>
      <c r="C419" s="134" t="s">
        <v>54</v>
      </c>
      <c r="D419" s="135" t="s">
        <v>465</v>
      </c>
      <c r="E419" s="136">
        <v>2</v>
      </c>
      <c r="F419" s="136"/>
      <c r="G419" s="136"/>
      <c r="H419" s="136"/>
      <c r="I419" s="137">
        <f t="shared" si="13"/>
        <v>3</v>
      </c>
      <c r="J419" s="138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0</v>
      </c>
      <c r="U419" s="138">
        <v>0</v>
      </c>
      <c r="V419" s="138">
        <v>0</v>
      </c>
      <c r="W419" s="138">
        <v>1</v>
      </c>
      <c r="X419" s="138">
        <v>1</v>
      </c>
      <c r="Y419" s="138">
        <v>0</v>
      </c>
      <c r="Z419" s="138">
        <v>0</v>
      </c>
      <c r="AA419" s="138">
        <v>1</v>
      </c>
      <c r="AB419" s="138">
        <v>0</v>
      </c>
      <c r="AC419" s="138">
        <v>0</v>
      </c>
      <c r="AD419" s="138">
        <v>0</v>
      </c>
      <c r="AE419" s="139">
        <v>0</v>
      </c>
      <c r="AF419" s="12"/>
      <c r="AG419" s="12"/>
      <c r="AH419" s="12"/>
      <c r="AI419" s="12"/>
      <c r="AJ419" s="12"/>
      <c r="AK419" s="12"/>
      <c r="AL419" s="12"/>
    </row>
    <row r="420" spans="1:38" x14ac:dyDescent="0.4">
      <c r="A420" t="s">
        <v>507</v>
      </c>
      <c r="B420" t="s">
        <v>480</v>
      </c>
      <c r="C420" s="134" t="s">
        <v>55</v>
      </c>
      <c r="D420" s="135" t="s">
        <v>465</v>
      </c>
      <c r="E420" s="136">
        <v>2</v>
      </c>
      <c r="F420" s="136"/>
      <c r="G420" s="136"/>
      <c r="H420" s="136"/>
      <c r="I420" s="137">
        <f t="shared" si="13"/>
        <v>2</v>
      </c>
      <c r="J420" s="138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38">
        <v>0</v>
      </c>
      <c r="Z420" s="138">
        <v>1</v>
      </c>
      <c r="AA420" s="138">
        <v>0</v>
      </c>
      <c r="AB420" s="138">
        <v>0</v>
      </c>
      <c r="AC420" s="138">
        <v>1</v>
      </c>
      <c r="AD420" s="138">
        <v>0</v>
      </c>
      <c r="AE420" s="139">
        <v>0</v>
      </c>
      <c r="AF420" s="12"/>
      <c r="AG420" s="12"/>
      <c r="AH420" s="12"/>
      <c r="AI420" s="12"/>
      <c r="AJ420" s="12"/>
      <c r="AK420" s="12"/>
      <c r="AL420" s="12"/>
    </row>
    <row r="421" spans="1:38" x14ac:dyDescent="0.4">
      <c r="A421" t="s">
        <v>507</v>
      </c>
      <c r="B421" t="s">
        <v>480</v>
      </c>
      <c r="C421" s="134" t="s">
        <v>56</v>
      </c>
      <c r="D421" s="135" t="s">
        <v>465</v>
      </c>
      <c r="E421" s="136">
        <v>2</v>
      </c>
      <c r="F421" s="136"/>
      <c r="G421" s="136"/>
      <c r="H421" s="136"/>
      <c r="I421" s="137">
        <f t="shared" si="13"/>
        <v>0</v>
      </c>
      <c r="J421" s="138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38">
        <v>0</v>
      </c>
      <c r="Z421" s="138">
        <v>0</v>
      </c>
      <c r="AA421" s="138">
        <v>0</v>
      </c>
      <c r="AB421" s="138">
        <v>0</v>
      </c>
      <c r="AC421" s="138">
        <v>0</v>
      </c>
      <c r="AD421" s="138">
        <v>0</v>
      </c>
      <c r="AE421" s="139">
        <v>0</v>
      </c>
      <c r="AF421" s="12"/>
      <c r="AG421" s="12"/>
      <c r="AH421" s="12"/>
      <c r="AI421" s="12"/>
      <c r="AJ421" s="12"/>
      <c r="AK421" s="12"/>
      <c r="AL421" s="12"/>
    </row>
    <row r="422" spans="1:38" x14ac:dyDescent="0.4">
      <c r="A422" t="s">
        <v>508</v>
      </c>
      <c r="B422" t="s">
        <v>481</v>
      </c>
      <c r="C422" s="134" t="s">
        <v>57</v>
      </c>
      <c r="D422" s="135" t="s">
        <v>465</v>
      </c>
      <c r="E422" s="136">
        <v>2</v>
      </c>
      <c r="F422" s="136"/>
      <c r="G422" s="136"/>
      <c r="H422" s="136"/>
      <c r="I422" s="137">
        <f t="shared" si="13"/>
        <v>1</v>
      </c>
      <c r="J422" s="138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38">
        <v>0</v>
      </c>
      <c r="Z422" s="138">
        <v>0</v>
      </c>
      <c r="AA422" s="138">
        <v>0</v>
      </c>
      <c r="AB422" s="138">
        <v>1</v>
      </c>
      <c r="AC422" s="138">
        <v>0</v>
      </c>
      <c r="AD422" s="138">
        <v>0</v>
      </c>
      <c r="AE422" s="139">
        <v>0</v>
      </c>
      <c r="AF422" s="12"/>
      <c r="AG422" s="12"/>
      <c r="AH422" s="12"/>
      <c r="AI422" s="12"/>
      <c r="AJ422" s="12"/>
      <c r="AK422" s="12"/>
      <c r="AL422" s="12"/>
    </row>
    <row r="423" spans="1:38" x14ac:dyDescent="0.4">
      <c r="A423" t="s">
        <v>508</v>
      </c>
      <c r="B423" t="s">
        <v>481</v>
      </c>
      <c r="C423" s="134" t="s">
        <v>58</v>
      </c>
      <c r="D423" s="135" t="s">
        <v>465</v>
      </c>
      <c r="E423" s="136">
        <v>2</v>
      </c>
      <c r="F423" s="136"/>
      <c r="G423" s="136"/>
      <c r="H423" s="136"/>
      <c r="I423" s="137">
        <f t="shared" si="13"/>
        <v>2</v>
      </c>
      <c r="J423" s="138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38">
        <v>0</v>
      </c>
      <c r="Z423" s="138">
        <v>0</v>
      </c>
      <c r="AA423" s="138">
        <v>1</v>
      </c>
      <c r="AB423" s="138">
        <v>1</v>
      </c>
      <c r="AC423" s="138">
        <v>0</v>
      </c>
      <c r="AD423" s="138">
        <v>0</v>
      </c>
      <c r="AE423" s="139">
        <v>0</v>
      </c>
      <c r="AF423" s="12"/>
      <c r="AG423" s="12"/>
      <c r="AH423" s="12"/>
      <c r="AI423" s="12"/>
      <c r="AJ423" s="12"/>
      <c r="AK423" s="12"/>
      <c r="AL423" s="12"/>
    </row>
    <row r="424" spans="1:38" x14ac:dyDescent="0.4">
      <c r="A424" t="s">
        <v>508</v>
      </c>
      <c r="B424" t="s">
        <v>481</v>
      </c>
      <c r="C424" s="134" t="s">
        <v>59</v>
      </c>
      <c r="D424" s="135" t="s">
        <v>465</v>
      </c>
      <c r="E424" s="136">
        <v>2</v>
      </c>
      <c r="F424" s="136"/>
      <c r="G424" s="136"/>
      <c r="H424" s="136"/>
      <c r="I424" s="137">
        <f t="shared" si="13"/>
        <v>1</v>
      </c>
      <c r="J424" s="138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0</v>
      </c>
      <c r="Y424" s="138">
        <v>0</v>
      </c>
      <c r="Z424" s="138">
        <v>0</v>
      </c>
      <c r="AA424" s="138">
        <v>0</v>
      </c>
      <c r="AB424" s="138">
        <v>1</v>
      </c>
      <c r="AC424" s="138">
        <v>0</v>
      </c>
      <c r="AD424" s="138">
        <v>0</v>
      </c>
      <c r="AE424" s="139">
        <v>0</v>
      </c>
      <c r="AF424" s="12"/>
      <c r="AG424" s="12"/>
      <c r="AH424" s="12"/>
      <c r="AI424" s="12"/>
      <c r="AJ424" s="12"/>
      <c r="AK424" s="12"/>
      <c r="AL424" s="12"/>
    </row>
    <row r="425" spans="1:38" x14ac:dyDescent="0.4">
      <c r="A425" t="s">
        <v>508</v>
      </c>
      <c r="B425" t="s">
        <v>481</v>
      </c>
      <c r="C425" s="134" t="s">
        <v>60</v>
      </c>
      <c r="D425" s="135" t="s">
        <v>465</v>
      </c>
      <c r="E425" s="136">
        <v>2</v>
      </c>
      <c r="F425" s="136"/>
      <c r="G425" s="136"/>
      <c r="H425" s="136"/>
      <c r="I425" s="137">
        <f t="shared" si="13"/>
        <v>2</v>
      </c>
      <c r="J425" s="138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38">
        <v>0</v>
      </c>
      <c r="Z425" s="138">
        <v>0</v>
      </c>
      <c r="AA425" s="138">
        <v>1</v>
      </c>
      <c r="AB425" s="138">
        <v>1</v>
      </c>
      <c r="AC425" s="138">
        <v>0</v>
      </c>
      <c r="AD425" s="138">
        <v>0</v>
      </c>
      <c r="AE425" s="139">
        <v>0</v>
      </c>
      <c r="AF425" s="12"/>
      <c r="AG425" s="12"/>
      <c r="AH425" s="12"/>
      <c r="AI425" s="12"/>
      <c r="AJ425" s="12"/>
      <c r="AK425" s="12"/>
      <c r="AL425" s="12"/>
    </row>
    <row r="426" spans="1:38" x14ac:dyDescent="0.4">
      <c r="A426" t="s">
        <v>508</v>
      </c>
      <c r="B426" t="s">
        <v>481</v>
      </c>
      <c r="C426" s="134" t="s">
        <v>61</v>
      </c>
      <c r="D426" s="135" t="s">
        <v>465</v>
      </c>
      <c r="E426" s="136">
        <v>2</v>
      </c>
      <c r="F426" s="136"/>
      <c r="G426" s="136"/>
      <c r="H426" s="136"/>
      <c r="I426" s="137">
        <f t="shared" si="13"/>
        <v>2</v>
      </c>
      <c r="J426" s="138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8">
        <v>0</v>
      </c>
      <c r="AA426" s="138">
        <v>0</v>
      </c>
      <c r="AB426" s="138">
        <v>1</v>
      </c>
      <c r="AC426" s="138">
        <v>1</v>
      </c>
      <c r="AD426" s="138">
        <v>0</v>
      </c>
      <c r="AE426" s="139">
        <v>0</v>
      </c>
      <c r="AF426" s="12"/>
      <c r="AG426" s="12"/>
      <c r="AH426" s="12"/>
      <c r="AI426" s="12"/>
      <c r="AJ426" s="12"/>
      <c r="AK426" s="12"/>
      <c r="AL426" s="12"/>
    </row>
    <row r="427" spans="1:38" x14ac:dyDescent="0.4">
      <c r="A427" t="s">
        <v>507</v>
      </c>
      <c r="B427" t="s">
        <v>480</v>
      </c>
      <c r="C427" s="134" t="s">
        <v>62</v>
      </c>
      <c r="D427" s="135" t="s">
        <v>465</v>
      </c>
      <c r="E427" s="136">
        <v>2</v>
      </c>
      <c r="F427" s="136"/>
      <c r="G427" s="136"/>
      <c r="H427" s="136"/>
      <c r="I427" s="137">
        <f t="shared" si="13"/>
        <v>0</v>
      </c>
      <c r="J427" s="138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38">
        <v>0</v>
      </c>
      <c r="Z427" s="138">
        <v>0</v>
      </c>
      <c r="AA427" s="138">
        <v>0</v>
      </c>
      <c r="AB427" s="138">
        <v>0</v>
      </c>
      <c r="AC427" s="138">
        <v>0</v>
      </c>
      <c r="AD427" s="138">
        <v>0</v>
      </c>
      <c r="AE427" s="139">
        <v>0</v>
      </c>
      <c r="AF427" s="12"/>
      <c r="AG427" s="12"/>
      <c r="AH427" s="12"/>
      <c r="AI427" s="12"/>
      <c r="AJ427" s="12"/>
      <c r="AK427" s="12"/>
      <c r="AL427" s="12"/>
    </row>
    <row r="428" spans="1:38" x14ac:dyDescent="0.4">
      <c r="A428" t="s">
        <v>507</v>
      </c>
      <c r="B428" t="s">
        <v>480</v>
      </c>
      <c r="C428" s="134" t="s">
        <v>63</v>
      </c>
      <c r="D428" s="135" t="s">
        <v>465</v>
      </c>
      <c r="E428" s="136">
        <v>2</v>
      </c>
      <c r="F428" s="136"/>
      <c r="G428" s="136"/>
      <c r="H428" s="136"/>
      <c r="I428" s="137">
        <f t="shared" si="13"/>
        <v>0</v>
      </c>
      <c r="J428" s="138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38">
        <v>0</v>
      </c>
      <c r="Z428" s="138">
        <v>0</v>
      </c>
      <c r="AA428" s="138">
        <v>0</v>
      </c>
      <c r="AB428" s="138">
        <v>0</v>
      </c>
      <c r="AC428" s="138">
        <v>0</v>
      </c>
      <c r="AD428" s="138">
        <v>0</v>
      </c>
      <c r="AE428" s="139">
        <v>0</v>
      </c>
      <c r="AF428" s="12"/>
      <c r="AG428" s="12"/>
      <c r="AH428" s="12"/>
      <c r="AI428" s="12"/>
      <c r="AJ428" s="12"/>
      <c r="AK428" s="12"/>
      <c r="AL428" s="12"/>
    </row>
    <row r="429" spans="1:38" x14ac:dyDescent="0.4">
      <c r="A429" t="s">
        <v>491</v>
      </c>
      <c r="B429" t="s">
        <v>482</v>
      </c>
      <c r="C429" s="134" t="s">
        <v>64</v>
      </c>
      <c r="D429" s="135" t="s">
        <v>465</v>
      </c>
      <c r="E429" s="136">
        <v>2</v>
      </c>
      <c r="F429" s="136"/>
      <c r="G429" s="136"/>
      <c r="H429" s="136"/>
      <c r="I429" s="137">
        <f t="shared" si="13"/>
        <v>0</v>
      </c>
      <c r="J429" s="138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38">
        <v>0</v>
      </c>
      <c r="Z429" s="138">
        <v>0</v>
      </c>
      <c r="AA429" s="138">
        <v>0</v>
      </c>
      <c r="AB429" s="138">
        <v>0</v>
      </c>
      <c r="AC429" s="138">
        <v>0</v>
      </c>
      <c r="AD429" s="138">
        <v>0</v>
      </c>
      <c r="AE429" s="139">
        <v>0</v>
      </c>
      <c r="AF429" s="12"/>
      <c r="AG429" s="12"/>
      <c r="AH429" s="12"/>
      <c r="AI429" s="12"/>
      <c r="AJ429" s="12"/>
      <c r="AK429" s="12"/>
      <c r="AL429" s="12"/>
    </row>
    <row r="430" spans="1:38" x14ac:dyDescent="0.4">
      <c r="A430" t="s">
        <v>491</v>
      </c>
      <c r="B430" t="s">
        <v>482</v>
      </c>
      <c r="C430" s="134" t="s">
        <v>65</v>
      </c>
      <c r="D430" s="135" t="s">
        <v>465</v>
      </c>
      <c r="E430" s="136">
        <v>2</v>
      </c>
      <c r="F430" s="136"/>
      <c r="G430" s="136"/>
      <c r="H430" s="136"/>
      <c r="I430" s="137">
        <f t="shared" si="13"/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38">
        <v>0</v>
      </c>
      <c r="Z430" s="138">
        <v>0</v>
      </c>
      <c r="AA430" s="138">
        <v>0</v>
      </c>
      <c r="AB430" s="138">
        <v>0</v>
      </c>
      <c r="AC430" s="138">
        <v>0</v>
      </c>
      <c r="AD430" s="138">
        <v>0</v>
      </c>
      <c r="AE430" s="139">
        <v>0</v>
      </c>
      <c r="AF430" s="12"/>
      <c r="AG430" s="12"/>
      <c r="AH430" s="12"/>
      <c r="AI430" s="12"/>
      <c r="AJ430" s="12"/>
      <c r="AK430" s="12"/>
      <c r="AL430" s="12"/>
    </row>
    <row r="431" spans="1:38" x14ac:dyDescent="0.4">
      <c r="A431" t="s">
        <v>491</v>
      </c>
      <c r="B431" t="s">
        <v>482</v>
      </c>
      <c r="C431" s="134" t="s">
        <v>66</v>
      </c>
      <c r="D431" s="135" t="s">
        <v>465</v>
      </c>
      <c r="E431" s="136">
        <v>2</v>
      </c>
      <c r="F431" s="136"/>
      <c r="G431" s="136"/>
      <c r="H431" s="136"/>
      <c r="I431" s="137">
        <f t="shared" ref="I431:I494" si="14">SUM(J431:AE431)</f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38">
        <v>0</v>
      </c>
      <c r="Z431" s="138">
        <v>0</v>
      </c>
      <c r="AA431" s="138">
        <v>0</v>
      </c>
      <c r="AB431" s="138">
        <v>0</v>
      </c>
      <c r="AC431" s="138">
        <v>0</v>
      </c>
      <c r="AD431" s="138">
        <v>0</v>
      </c>
      <c r="AE431" s="139">
        <v>0</v>
      </c>
      <c r="AF431" s="12"/>
      <c r="AG431" s="12"/>
      <c r="AH431" s="12"/>
      <c r="AI431" s="12"/>
      <c r="AJ431" s="12"/>
      <c r="AK431" s="12"/>
      <c r="AL431" s="12"/>
    </row>
    <row r="432" spans="1:38" x14ac:dyDescent="0.4">
      <c r="A432" t="s">
        <v>491</v>
      </c>
      <c r="B432" t="s">
        <v>482</v>
      </c>
      <c r="C432" s="134" t="s">
        <v>67</v>
      </c>
      <c r="D432" s="135" t="s">
        <v>465</v>
      </c>
      <c r="E432" s="136">
        <v>2</v>
      </c>
      <c r="F432" s="136"/>
      <c r="G432" s="136"/>
      <c r="H432" s="136"/>
      <c r="I432" s="137">
        <f t="shared" si="14"/>
        <v>0</v>
      </c>
      <c r="J432" s="138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38">
        <v>0</v>
      </c>
      <c r="Z432" s="138">
        <v>0</v>
      </c>
      <c r="AA432" s="138">
        <v>0</v>
      </c>
      <c r="AB432" s="138">
        <v>0</v>
      </c>
      <c r="AC432" s="138">
        <v>0</v>
      </c>
      <c r="AD432" s="138">
        <v>0</v>
      </c>
      <c r="AE432" s="139">
        <v>0</v>
      </c>
      <c r="AF432" s="12"/>
      <c r="AG432" s="12"/>
      <c r="AH432" s="12"/>
      <c r="AI432" s="12"/>
      <c r="AJ432" s="12"/>
      <c r="AK432" s="12"/>
      <c r="AL432" s="12"/>
    </row>
    <row r="433" spans="1:38" x14ac:dyDescent="0.4">
      <c r="A433" t="s">
        <v>491</v>
      </c>
      <c r="B433" t="s">
        <v>482</v>
      </c>
      <c r="C433" s="134" t="s">
        <v>68</v>
      </c>
      <c r="D433" s="135" t="s">
        <v>465</v>
      </c>
      <c r="E433" s="136">
        <v>2</v>
      </c>
      <c r="F433" s="136"/>
      <c r="G433" s="136"/>
      <c r="H433" s="136"/>
      <c r="I433" s="137">
        <f t="shared" si="14"/>
        <v>1</v>
      </c>
      <c r="J433" s="138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38">
        <v>0</v>
      </c>
      <c r="Z433" s="138">
        <v>1</v>
      </c>
      <c r="AA433" s="138">
        <v>0</v>
      </c>
      <c r="AB433" s="138">
        <v>0</v>
      </c>
      <c r="AC433" s="138">
        <v>0</v>
      </c>
      <c r="AD433" s="138">
        <v>0</v>
      </c>
      <c r="AE433" s="139">
        <v>0</v>
      </c>
      <c r="AF433" s="12"/>
      <c r="AG433" s="12"/>
      <c r="AH433" s="12"/>
      <c r="AI433" s="12"/>
      <c r="AJ433" s="12"/>
      <c r="AK433" s="12"/>
      <c r="AL433" s="12"/>
    </row>
    <row r="434" spans="1:38" x14ac:dyDescent="0.4">
      <c r="A434" t="s">
        <v>491</v>
      </c>
      <c r="B434" t="s">
        <v>482</v>
      </c>
      <c r="C434" s="134" t="s">
        <v>69</v>
      </c>
      <c r="D434" s="135" t="s">
        <v>465</v>
      </c>
      <c r="E434" s="136">
        <v>2</v>
      </c>
      <c r="F434" s="136"/>
      <c r="G434" s="136"/>
      <c r="H434" s="136"/>
      <c r="I434" s="137">
        <f t="shared" si="14"/>
        <v>2</v>
      </c>
      <c r="J434" s="138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38">
        <v>1</v>
      </c>
      <c r="Z434" s="138">
        <v>0</v>
      </c>
      <c r="AA434" s="138">
        <v>0</v>
      </c>
      <c r="AB434" s="138">
        <v>0</v>
      </c>
      <c r="AC434" s="138">
        <v>1</v>
      </c>
      <c r="AD434" s="138">
        <v>0</v>
      </c>
      <c r="AE434" s="139">
        <v>0</v>
      </c>
      <c r="AF434" s="12"/>
      <c r="AG434" s="12"/>
      <c r="AH434" s="12"/>
      <c r="AI434" s="12"/>
      <c r="AJ434" s="12"/>
      <c r="AK434" s="12"/>
      <c r="AL434" s="12"/>
    </row>
    <row r="435" spans="1:38" x14ac:dyDescent="0.4">
      <c r="A435" t="s">
        <v>491</v>
      </c>
      <c r="B435" t="s">
        <v>482</v>
      </c>
      <c r="C435" s="134" t="s">
        <v>70</v>
      </c>
      <c r="D435" s="135" t="s">
        <v>465</v>
      </c>
      <c r="E435" s="136">
        <v>2</v>
      </c>
      <c r="F435" s="136"/>
      <c r="G435" s="136"/>
      <c r="H435" s="136"/>
      <c r="I435" s="137">
        <f t="shared" si="14"/>
        <v>0</v>
      </c>
      <c r="J435" s="138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38">
        <v>0</v>
      </c>
      <c r="Z435" s="138">
        <v>0</v>
      </c>
      <c r="AA435" s="138">
        <v>0</v>
      </c>
      <c r="AB435" s="138">
        <v>0</v>
      </c>
      <c r="AC435" s="138">
        <v>0</v>
      </c>
      <c r="AD435" s="138">
        <v>0</v>
      </c>
      <c r="AE435" s="139">
        <v>0</v>
      </c>
      <c r="AF435" s="12"/>
      <c r="AG435" s="12"/>
      <c r="AH435" s="12"/>
      <c r="AI435" s="12"/>
      <c r="AJ435" s="12"/>
      <c r="AK435" s="12"/>
      <c r="AL435" s="12"/>
    </row>
    <row r="436" spans="1:38" x14ac:dyDescent="0.4">
      <c r="A436" t="s">
        <v>491</v>
      </c>
      <c r="B436" t="s">
        <v>482</v>
      </c>
      <c r="C436" s="134" t="s">
        <v>71</v>
      </c>
      <c r="D436" s="135" t="s">
        <v>465</v>
      </c>
      <c r="E436" s="136">
        <v>2</v>
      </c>
      <c r="F436" s="136"/>
      <c r="G436" s="136"/>
      <c r="H436" s="136"/>
      <c r="I436" s="137">
        <f t="shared" si="14"/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38">
        <v>0</v>
      </c>
      <c r="Z436" s="138">
        <v>0</v>
      </c>
      <c r="AA436" s="138">
        <v>0</v>
      </c>
      <c r="AB436" s="138">
        <v>0</v>
      </c>
      <c r="AC436" s="138">
        <v>0</v>
      </c>
      <c r="AD436" s="138">
        <v>0</v>
      </c>
      <c r="AE436" s="139">
        <v>0</v>
      </c>
      <c r="AF436" s="12"/>
      <c r="AG436" s="12"/>
      <c r="AH436" s="12"/>
      <c r="AI436" s="12"/>
      <c r="AJ436" s="12"/>
      <c r="AK436" s="12"/>
      <c r="AL436" s="12"/>
    </row>
    <row r="437" spans="1:38" x14ac:dyDescent="0.4">
      <c r="A437" t="s">
        <v>491</v>
      </c>
      <c r="B437" t="s">
        <v>482</v>
      </c>
      <c r="C437" s="134" t="s">
        <v>72</v>
      </c>
      <c r="D437" s="135" t="s">
        <v>465</v>
      </c>
      <c r="E437" s="136">
        <v>2</v>
      </c>
      <c r="F437" s="136"/>
      <c r="G437" s="136"/>
      <c r="H437" s="136"/>
      <c r="I437" s="137">
        <f t="shared" si="14"/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38">
        <v>0</v>
      </c>
      <c r="Z437" s="138">
        <v>0</v>
      </c>
      <c r="AA437" s="138">
        <v>0</v>
      </c>
      <c r="AB437" s="138">
        <v>0</v>
      </c>
      <c r="AC437" s="138">
        <v>0</v>
      </c>
      <c r="AD437" s="138">
        <v>0</v>
      </c>
      <c r="AE437" s="139">
        <v>0</v>
      </c>
      <c r="AF437" s="12"/>
      <c r="AG437" s="12"/>
      <c r="AH437" s="12"/>
      <c r="AI437" s="12"/>
      <c r="AJ437" s="12"/>
      <c r="AK437" s="12"/>
      <c r="AL437" s="12"/>
    </row>
    <row r="438" spans="1:38" x14ac:dyDescent="0.4">
      <c r="A438" t="s">
        <v>491</v>
      </c>
      <c r="B438" t="s">
        <v>482</v>
      </c>
      <c r="C438" s="134" t="s">
        <v>73</v>
      </c>
      <c r="D438" s="135" t="s">
        <v>465</v>
      </c>
      <c r="E438" s="136">
        <v>2</v>
      </c>
      <c r="F438" s="136"/>
      <c r="G438" s="136"/>
      <c r="H438" s="136"/>
      <c r="I438" s="137">
        <f t="shared" si="14"/>
        <v>1</v>
      </c>
      <c r="J438" s="138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1</v>
      </c>
      <c r="Y438" s="138">
        <v>0</v>
      </c>
      <c r="Z438" s="138">
        <v>0</v>
      </c>
      <c r="AA438" s="138">
        <v>0</v>
      </c>
      <c r="AB438" s="138">
        <v>0</v>
      </c>
      <c r="AC438" s="138">
        <v>0</v>
      </c>
      <c r="AD438" s="138">
        <v>0</v>
      </c>
      <c r="AE438" s="139">
        <v>0</v>
      </c>
      <c r="AF438" s="12"/>
      <c r="AG438" s="12"/>
      <c r="AH438" s="12"/>
      <c r="AI438" s="12"/>
      <c r="AJ438" s="12"/>
      <c r="AK438" s="12"/>
      <c r="AL438" s="12"/>
    </row>
    <row r="439" spans="1:38" x14ac:dyDescent="0.4">
      <c r="A439" t="s">
        <v>491</v>
      </c>
      <c r="B439" t="s">
        <v>483</v>
      </c>
      <c r="C439" s="134" t="s">
        <v>74</v>
      </c>
      <c r="D439" s="135" t="s">
        <v>465</v>
      </c>
      <c r="E439" s="136">
        <v>2</v>
      </c>
      <c r="F439" s="136"/>
      <c r="G439" s="136"/>
      <c r="H439" s="136"/>
      <c r="I439" s="137">
        <f t="shared" si="14"/>
        <v>1</v>
      </c>
      <c r="J439" s="138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38">
        <v>0</v>
      </c>
      <c r="Z439" s="138">
        <v>1</v>
      </c>
      <c r="AA439" s="138">
        <v>0</v>
      </c>
      <c r="AB439" s="138">
        <v>0</v>
      </c>
      <c r="AC439" s="138">
        <v>0</v>
      </c>
      <c r="AD439" s="138">
        <v>0</v>
      </c>
      <c r="AE439" s="139">
        <v>0</v>
      </c>
      <c r="AF439" s="12"/>
      <c r="AG439" s="12"/>
      <c r="AH439" s="12"/>
      <c r="AI439" s="12"/>
      <c r="AJ439" s="12"/>
      <c r="AK439" s="12"/>
      <c r="AL439" s="12"/>
    </row>
    <row r="440" spans="1:38" x14ac:dyDescent="0.4">
      <c r="A440" t="s">
        <v>491</v>
      </c>
      <c r="B440" t="s">
        <v>483</v>
      </c>
      <c r="C440" s="134" t="s">
        <v>75</v>
      </c>
      <c r="D440" s="135" t="s">
        <v>465</v>
      </c>
      <c r="E440" s="136">
        <v>2</v>
      </c>
      <c r="F440" s="136"/>
      <c r="G440" s="136"/>
      <c r="H440" s="136"/>
      <c r="I440" s="137">
        <f t="shared" si="14"/>
        <v>0</v>
      </c>
      <c r="J440" s="138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38">
        <v>0</v>
      </c>
      <c r="Z440" s="138">
        <v>0</v>
      </c>
      <c r="AA440" s="138">
        <v>0</v>
      </c>
      <c r="AB440" s="138">
        <v>0</v>
      </c>
      <c r="AC440" s="138">
        <v>0</v>
      </c>
      <c r="AD440" s="138">
        <v>0</v>
      </c>
      <c r="AE440" s="139">
        <v>0</v>
      </c>
      <c r="AF440" s="12"/>
      <c r="AG440" s="12"/>
      <c r="AH440" s="12"/>
      <c r="AI440" s="12"/>
      <c r="AJ440" s="12"/>
      <c r="AK440" s="12"/>
      <c r="AL440" s="12"/>
    </row>
    <row r="441" spans="1:38" x14ac:dyDescent="0.4">
      <c r="A441" t="s">
        <v>491</v>
      </c>
      <c r="B441" t="s">
        <v>483</v>
      </c>
      <c r="C441" s="134" t="s">
        <v>76</v>
      </c>
      <c r="D441" s="135" t="s">
        <v>465</v>
      </c>
      <c r="E441" s="136">
        <v>2</v>
      </c>
      <c r="F441" s="136"/>
      <c r="G441" s="136"/>
      <c r="H441" s="136"/>
      <c r="I441" s="137">
        <f t="shared" si="14"/>
        <v>0</v>
      </c>
      <c r="J441" s="138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38">
        <v>0</v>
      </c>
      <c r="Z441" s="138">
        <v>0</v>
      </c>
      <c r="AA441" s="138">
        <v>0</v>
      </c>
      <c r="AB441" s="138">
        <v>0</v>
      </c>
      <c r="AC441" s="138">
        <v>0</v>
      </c>
      <c r="AD441" s="138">
        <v>0</v>
      </c>
      <c r="AE441" s="139">
        <v>0</v>
      </c>
      <c r="AF441" s="12"/>
      <c r="AG441" s="12"/>
      <c r="AH441" s="12"/>
      <c r="AI441" s="12"/>
      <c r="AJ441" s="12"/>
      <c r="AK441" s="12"/>
      <c r="AL441" s="12"/>
    </row>
    <row r="442" spans="1:38" x14ac:dyDescent="0.4">
      <c r="A442" t="s">
        <v>491</v>
      </c>
      <c r="B442" t="s">
        <v>483</v>
      </c>
      <c r="C442" s="134" t="s">
        <v>77</v>
      </c>
      <c r="D442" s="135" t="s">
        <v>465</v>
      </c>
      <c r="E442" s="136">
        <v>2</v>
      </c>
      <c r="F442" s="136"/>
      <c r="G442" s="136"/>
      <c r="H442" s="136"/>
      <c r="I442" s="137">
        <f t="shared" si="14"/>
        <v>0</v>
      </c>
      <c r="J442" s="138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38">
        <v>0</v>
      </c>
      <c r="Z442" s="138">
        <v>0</v>
      </c>
      <c r="AA442" s="138">
        <v>0</v>
      </c>
      <c r="AB442" s="138">
        <v>0</v>
      </c>
      <c r="AC442" s="138">
        <v>0</v>
      </c>
      <c r="AD442" s="138">
        <v>0</v>
      </c>
      <c r="AE442" s="139">
        <v>0</v>
      </c>
      <c r="AF442" s="12"/>
      <c r="AG442" s="12"/>
      <c r="AH442" s="12"/>
      <c r="AI442" s="12"/>
      <c r="AJ442" s="12"/>
      <c r="AK442" s="12"/>
      <c r="AL442" s="12"/>
    </row>
    <row r="443" spans="1:38" x14ac:dyDescent="0.4">
      <c r="A443" t="s">
        <v>491</v>
      </c>
      <c r="B443" t="s">
        <v>482</v>
      </c>
      <c r="C443" s="134" t="s">
        <v>78</v>
      </c>
      <c r="D443" s="135" t="s">
        <v>465</v>
      </c>
      <c r="E443" s="136">
        <v>2</v>
      </c>
      <c r="F443" s="136"/>
      <c r="G443" s="136"/>
      <c r="H443" s="136"/>
      <c r="I443" s="137">
        <f t="shared" si="14"/>
        <v>0</v>
      </c>
      <c r="J443" s="138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38">
        <v>0</v>
      </c>
      <c r="Z443" s="138">
        <v>0</v>
      </c>
      <c r="AA443" s="138">
        <v>0</v>
      </c>
      <c r="AB443" s="138">
        <v>0</v>
      </c>
      <c r="AC443" s="138">
        <v>0</v>
      </c>
      <c r="AD443" s="138">
        <v>0</v>
      </c>
      <c r="AE443" s="139">
        <v>0</v>
      </c>
      <c r="AF443" s="12"/>
      <c r="AG443" s="12"/>
      <c r="AH443" s="12"/>
      <c r="AI443" s="12"/>
      <c r="AJ443" s="12"/>
      <c r="AK443" s="12"/>
      <c r="AL443" s="12"/>
    </row>
    <row r="444" spans="1:38" x14ac:dyDescent="0.4">
      <c r="A444" t="s">
        <v>491</v>
      </c>
      <c r="B444" t="s">
        <v>482</v>
      </c>
      <c r="C444" s="134" t="s">
        <v>79</v>
      </c>
      <c r="D444" s="135" t="s">
        <v>465</v>
      </c>
      <c r="E444" s="136">
        <v>2</v>
      </c>
      <c r="F444" s="136"/>
      <c r="G444" s="136"/>
      <c r="H444" s="136"/>
      <c r="I444" s="137">
        <f t="shared" si="14"/>
        <v>0</v>
      </c>
      <c r="J444" s="138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38">
        <v>0</v>
      </c>
      <c r="Z444" s="138">
        <v>0</v>
      </c>
      <c r="AA444" s="138">
        <v>0</v>
      </c>
      <c r="AB444" s="138">
        <v>0</v>
      </c>
      <c r="AC444" s="138">
        <v>0</v>
      </c>
      <c r="AD444" s="138">
        <v>0</v>
      </c>
      <c r="AE444" s="139">
        <v>0</v>
      </c>
      <c r="AF444" s="12"/>
      <c r="AG444" s="12"/>
      <c r="AH444" s="12"/>
      <c r="AI444" s="12"/>
      <c r="AJ444" s="12"/>
      <c r="AK444" s="12"/>
      <c r="AL444" s="12"/>
    </row>
    <row r="445" spans="1:38" x14ac:dyDescent="0.4">
      <c r="A445" t="s">
        <v>491</v>
      </c>
      <c r="B445" t="s">
        <v>482</v>
      </c>
      <c r="C445" s="134" t="s">
        <v>80</v>
      </c>
      <c r="D445" s="135" t="s">
        <v>465</v>
      </c>
      <c r="E445" s="136">
        <v>2</v>
      </c>
      <c r="F445" s="136"/>
      <c r="G445" s="136"/>
      <c r="H445" s="136"/>
      <c r="I445" s="137">
        <f t="shared" si="14"/>
        <v>2</v>
      </c>
      <c r="J445" s="138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38">
        <v>0</v>
      </c>
      <c r="Z445" s="138">
        <v>0</v>
      </c>
      <c r="AA445" s="138">
        <v>1</v>
      </c>
      <c r="AB445" s="138">
        <v>0</v>
      </c>
      <c r="AC445" s="138">
        <v>1</v>
      </c>
      <c r="AD445" s="138">
        <v>0</v>
      </c>
      <c r="AE445" s="139">
        <v>0</v>
      </c>
      <c r="AF445" s="12"/>
      <c r="AG445" s="12"/>
      <c r="AH445" s="12"/>
      <c r="AI445" s="12"/>
      <c r="AJ445" s="12"/>
      <c r="AK445" s="12"/>
      <c r="AL445" s="12"/>
    </row>
    <row r="446" spans="1:38" x14ac:dyDescent="0.4">
      <c r="A446" t="s">
        <v>491</v>
      </c>
      <c r="B446" t="s">
        <v>482</v>
      </c>
      <c r="C446" s="134" t="s">
        <v>81</v>
      </c>
      <c r="D446" s="135" t="s">
        <v>465</v>
      </c>
      <c r="E446" s="136">
        <v>2</v>
      </c>
      <c r="F446" s="136"/>
      <c r="G446" s="136"/>
      <c r="H446" s="136"/>
      <c r="I446" s="137">
        <f t="shared" si="14"/>
        <v>1</v>
      </c>
      <c r="J446" s="138">
        <v>0</v>
      </c>
      <c r="K446" s="138">
        <v>0</v>
      </c>
      <c r="L446" s="138">
        <v>0</v>
      </c>
      <c r="M446" s="138">
        <v>0</v>
      </c>
      <c r="N446" s="138">
        <v>0</v>
      </c>
      <c r="O446" s="138">
        <v>0</v>
      </c>
      <c r="P446" s="138">
        <v>0</v>
      </c>
      <c r="Q446" s="138">
        <v>0</v>
      </c>
      <c r="R446" s="138">
        <v>0</v>
      </c>
      <c r="S446" s="138">
        <v>0</v>
      </c>
      <c r="T446" s="138">
        <v>0</v>
      </c>
      <c r="U446" s="138">
        <v>0</v>
      </c>
      <c r="V446" s="138">
        <v>0</v>
      </c>
      <c r="W446" s="138">
        <v>0</v>
      </c>
      <c r="X446" s="138">
        <v>0</v>
      </c>
      <c r="Y446" s="138">
        <v>0</v>
      </c>
      <c r="Z446" s="138">
        <v>1</v>
      </c>
      <c r="AA446" s="138">
        <v>0</v>
      </c>
      <c r="AB446" s="138">
        <v>0</v>
      </c>
      <c r="AC446" s="138">
        <v>0</v>
      </c>
      <c r="AD446" s="138">
        <v>0</v>
      </c>
      <c r="AE446" s="139">
        <v>0</v>
      </c>
      <c r="AF446" s="12"/>
      <c r="AG446" s="12"/>
      <c r="AH446" s="12"/>
      <c r="AI446" s="12"/>
      <c r="AJ446" s="12"/>
      <c r="AK446" s="12"/>
      <c r="AL446" s="12"/>
    </row>
    <row r="447" spans="1:38" x14ac:dyDescent="0.4">
      <c r="A447" t="s">
        <v>491</v>
      </c>
      <c r="B447" t="s">
        <v>482</v>
      </c>
      <c r="C447" s="134" t="s">
        <v>82</v>
      </c>
      <c r="D447" s="135" t="s">
        <v>465</v>
      </c>
      <c r="E447" s="136">
        <v>2</v>
      </c>
      <c r="F447" s="136"/>
      <c r="G447" s="136"/>
      <c r="H447" s="136"/>
      <c r="I447" s="137">
        <f t="shared" si="14"/>
        <v>0</v>
      </c>
      <c r="J447" s="138">
        <v>0</v>
      </c>
      <c r="K447" s="138">
        <v>0</v>
      </c>
      <c r="L447" s="138">
        <v>0</v>
      </c>
      <c r="M447" s="138">
        <v>0</v>
      </c>
      <c r="N447" s="138">
        <v>0</v>
      </c>
      <c r="O447" s="138">
        <v>0</v>
      </c>
      <c r="P447" s="138">
        <v>0</v>
      </c>
      <c r="Q447" s="138">
        <v>0</v>
      </c>
      <c r="R447" s="138">
        <v>0</v>
      </c>
      <c r="S447" s="138">
        <v>0</v>
      </c>
      <c r="T447" s="138">
        <v>0</v>
      </c>
      <c r="U447" s="138">
        <v>0</v>
      </c>
      <c r="V447" s="138">
        <v>0</v>
      </c>
      <c r="W447" s="138">
        <v>0</v>
      </c>
      <c r="X447" s="138">
        <v>0</v>
      </c>
      <c r="Y447" s="138">
        <v>0</v>
      </c>
      <c r="Z447" s="138">
        <v>0</v>
      </c>
      <c r="AA447" s="138">
        <v>0</v>
      </c>
      <c r="AB447" s="138">
        <v>0</v>
      </c>
      <c r="AC447" s="138">
        <v>0</v>
      </c>
      <c r="AD447" s="138">
        <v>0</v>
      </c>
      <c r="AE447" s="139">
        <v>0</v>
      </c>
      <c r="AF447" s="12"/>
      <c r="AG447" s="12"/>
      <c r="AH447" s="12"/>
      <c r="AI447" s="12"/>
      <c r="AJ447" s="12"/>
      <c r="AK447" s="12"/>
      <c r="AL447" s="12"/>
    </row>
    <row r="448" spans="1:38" x14ac:dyDescent="0.4">
      <c r="A448" t="s">
        <v>509</v>
      </c>
      <c r="B448" t="s">
        <v>388</v>
      </c>
      <c r="C448" s="134" t="s">
        <v>83</v>
      </c>
      <c r="D448" s="135" t="s">
        <v>465</v>
      </c>
      <c r="E448" s="136">
        <v>2</v>
      </c>
      <c r="F448" s="136"/>
      <c r="G448" s="136"/>
      <c r="H448" s="136"/>
      <c r="I448" s="137">
        <f t="shared" si="14"/>
        <v>2</v>
      </c>
      <c r="J448" s="138">
        <v>0</v>
      </c>
      <c r="K448" s="138">
        <v>0</v>
      </c>
      <c r="L448" s="138">
        <v>0</v>
      </c>
      <c r="M448" s="138">
        <v>0</v>
      </c>
      <c r="N448" s="138">
        <v>0</v>
      </c>
      <c r="O448" s="138">
        <v>0</v>
      </c>
      <c r="P448" s="138">
        <v>0</v>
      </c>
      <c r="Q448" s="138">
        <v>0</v>
      </c>
      <c r="R448" s="138">
        <v>0</v>
      </c>
      <c r="S448" s="138">
        <v>0</v>
      </c>
      <c r="T448" s="138">
        <v>0</v>
      </c>
      <c r="U448" s="138">
        <v>0</v>
      </c>
      <c r="V448" s="138">
        <v>0</v>
      </c>
      <c r="W448" s="138">
        <v>0</v>
      </c>
      <c r="X448" s="138">
        <v>0</v>
      </c>
      <c r="Y448" s="138">
        <v>0</v>
      </c>
      <c r="Z448" s="138">
        <v>1</v>
      </c>
      <c r="AA448" s="138">
        <v>1</v>
      </c>
      <c r="AB448" s="138">
        <v>0</v>
      </c>
      <c r="AC448" s="138">
        <v>0</v>
      </c>
      <c r="AD448" s="138">
        <v>0</v>
      </c>
      <c r="AE448" s="139">
        <v>0</v>
      </c>
      <c r="AF448" s="12"/>
      <c r="AG448" s="12"/>
      <c r="AH448" s="12"/>
      <c r="AI448" s="12"/>
      <c r="AJ448" s="12"/>
      <c r="AK448" s="12"/>
      <c r="AL448" s="12"/>
    </row>
    <row r="449" spans="1:38" x14ac:dyDescent="0.4">
      <c r="A449" t="s">
        <v>501</v>
      </c>
      <c r="B449" t="s">
        <v>471</v>
      </c>
      <c r="C449" s="134" t="s">
        <v>84</v>
      </c>
      <c r="D449" s="135" t="s">
        <v>465</v>
      </c>
      <c r="E449" s="136">
        <v>2</v>
      </c>
      <c r="F449" s="136"/>
      <c r="G449" s="136"/>
      <c r="H449" s="136"/>
      <c r="I449" s="137">
        <f t="shared" si="14"/>
        <v>2</v>
      </c>
      <c r="J449" s="138">
        <v>0</v>
      </c>
      <c r="K449" s="138">
        <v>0</v>
      </c>
      <c r="L449" s="138">
        <v>0</v>
      </c>
      <c r="M449" s="138">
        <v>0</v>
      </c>
      <c r="N449" s="138">
        <v>0</v>
      </c>
      <c r="O449" s="138">
        <v>0</v>
      </c>
      <c r="P449" s="138">
        <v>0</v>
      </c>
      <c r="Q449" s="138">
        <v>0</v>
      </c>
      <c r="R449" s="138">
        <v>0</v>
      </c>
      <c r="S449" s="138">
        <v>0</v>
      </c>
      <c r="T449" s="138">
        <v>0</v>
      </c>
      <c r="U449" s="138">
        <v>0</v>
      </c>
      <c r="V449" s="138">
        <v>0</v>
      </c>
      <c r="W449" s="138">
        <v>2</v>
      </c>
      <c r="X449" s="138">
        <v>0</v>
      </c>
      <c r="Y449" s="138">
        <v>0</v>
      </c>
      <c r="Z449" s="138">
        <v>0</v>
      </c>
      <c r="AA449" s="138">
        <v>0</v>
      </c>
      <c r="AB449" s="138">
        <v>0</v>
      </c>
      <c r="AC449" s="138">
        <v>0</v>
      </c>
      <c r="AD449" s="138">
        <v>0</v>
      </c>
      <c r="AE449" s="139">
        <v>0</v>
      </c>
      <c r="AF449" s="12"/>
      <c r="AG449" s="12"/>
      <c r="AH449" s="12"/>
      <c r="AI449" s="12"/>
      <c r="AJ449" s="12"/>
      <c r="AK449" s="12"/>
      <c r="AL449" s="12"/>
    </row>
    <row r="450" spans="1:38" x14ac:dyDescent="0.4">
      <c r="A450" t="s">
        <v>501</v>
      </c>
      <c r="B450" t="s">
        <v>471</v>
      </c>
      <c r="C450" s="134" t="s">
        <v>85</v>
      </c>
      <c r="D450" s="135" t="s">
        <v>465</v>
      </c>
      <c r="E450" s="136">
        <v>2</v>
      </c>
      <c r="F450" s="136"/>
      <c r="G450" s="136"/>
      <c r="H450" s="136"/>
      <c r="I450" s="137">
        <f t="shared" si="14"/>
        <v>0</v>
      </c>
      <c r="J450" s="138">
        <v>0</v>
      </c>
      <c r="K450" s="138">
        <v>0</v>
      </c>
      <c r="L450" s="138">
        <v>0</v>
      </c>
      <c r="M450" s="138">
        <v>0</v>
      </c>
      <c r="N450" s="138">
        <v>0</v>
      </c>
      <c r="O450" s="138">
        <v>0</v>
      </c>
      <c r="P450" s="138">
        <v>0</v>
      </c>
      <c r="Q450" s="138">
        <v>0</v>
      </c>
      <c r="R450" s="138">
        <v>0</v>
      </c>
      <c r="S450" s="138">
        <v>0</v>
      </c>
      <c r="T450" s="138">
        <v>0</v>
      </c>
      <c r="U450" s="138">
        <v>0</v>
      </c>
      <c r="V450" s="138">
        <v>0</v>
      </c>
      <c r="W450" s="138">
        <v>0</v>
      </c>
      <c r="X450" s="138">
        <v>0</v>
      </c>
      <c r="Y450" s="138">
        <v>0</v>
      </c>
      <c r="Z450" s="138">
        <v>0</v>
      </c>
      <c r="AA450" s="138">
        <v>0</v>
      </c>
      <c r="AB450" s="138">
        <v>0</v>
      </c>
      <c r="AC450" s="138">
        <v>0</v>
      </c>
      <c r="AD450" s="138">
        <v>0</v>
      </c>
      <c r="AE450" s="139">
        <v>0</v>
      </c>
      <c r="AF450" s="12"/>
      <c r="AG450" s="12"/>
      <c r="AH450" s="12"/>
      <c r="AI450" s="12"/>
      <c r="AJ450" s="12"/>
      <c r="AK450" s="12"/>
      <c r="AL450" s="12"/>
    </row>
    <row r="451" spans="1:38" x14ac:dyDescent="0.4">
      <c r="A451" t="s">
        <v>509</v>
      </c>
      <c r="B451" t="s">
        <v>388</v>
      </c>
      <c r="C451" s="134" t="s">
        <v>86</v>
      </c>
      <c r="D451" s="135" t="s">
        <v>465</v>
      </c>
      <c r="E451" s="136">
        <v>2</v>
      </c>
      <c r="F451" s="136"/>
      <c r="G451" s="136"/>
      <c r="H451" s="136"/>
      <c r="I451" s="137">
        <f t="shared" si="14"/>
        <v>0</v>
      </c>
      <c r="J451" s="138">
        <v>0</v>
      </c>
      <c r="K451" s="138">
        <v>0</v>
      </c>
      <c r="L451" s="138">
        <v>0</v>
      </c>
      <c r="M451" s="138">
        <v>0</v>
      </c>
      <c r="N451" s="138">
        <v>0</v>
      </c>
      <c r="O451" s="138">
        <v>0</v>
      </c>
      <c r="P451" s="138">
        <v>0</v>
      </c>
      <c r="Q451" s="138">
        <v>0</v>
      </c>
      <c r="R451" s="138">
        <v>0</v>
      </c>
      <c r="S451" s="138">
        <v>0</v>
      </c>
      <c r="T451" s="138">
        <v>0</v>
      </c>
      <c r="U451" s="138">
        <v>0</v>
      </c>
      <c r="V451" s="138">
        <v>0</v>
      </c>
      <c r="W451" s="138">
        <v>0</v>
      </c>
      <c r="X451" s="138">
        <v>0</v>
      </c>
      <c r="Y451" s="138">
        <v>0</v>
      </c>
      <c r="Z451" s="138">
        <v>0</v>
      </c>
      <c r="AA451" s="138">
        <v>0</v>
      </c>
      <c r="AB451" s="138">
        <v>0</v>
      </c>
      <c r="AC451" s="138">
        <v>0</v>
      </c>
      <c r="AD451" s="138">
        <v>0</v>
      </c>
      <c r="AE451" s="139">
        <v>0</v>
      </c>
      <c r="AF451" s="12"/>
      <c r="AG451" s="12"/>
      <c r="AH451" s="12"/>
      <c r="AI451" s="12"/>
      <c r="AJ451" s="12"/>
      <c r="AK451" s="12"/>
      <c r="AL451" s="12"/>
    </row>
    <row r="452" spans="1:38" x14ac:dyDescent="0.4">
      <c r="A452" t="s">
        <v>509</v>
      </c>
      <c r="B452" t="s">
        <v>388</v>
      </c>
      <c r="C452" s="134" t="s">
        <v>87</v>
      </c>
      <c r="D452" s="135" t="s">
        <v>465</v>
      </c>
      <c r="E452" s="136">
        <v>2</v>
      </c>
      <c r="F452" s="136"/>
      <c r="G452" s="136"/>
      <c r="H452" s="136"/>
      <c r="I452" s="137">
        <f t="shared" si="14"/>
        <v>2</v>
      </c>
      <c r="J452" s="138">
        <v>0</v>
      </c>
      <c r="K452" s="138">
        <v>0</v>
      </c>
      <c r="L452" s="138">
        <v>0</v>
      </c>
      <c r="M452" s="138">
        <v>0</v>
      </c>
      <c r="N452" s="138">
        <v>0</v>
      </c>
      <c r="O452" s="138">
        <v>0</v>
      </c>
      <c r="P452" s="138">
        <v>0</v>
      </c>
      <c r="Q452" s="138">
        <v>0</v>
      </c>
      <c r="R452" s="138">
        <v>0</v>
      </c>
      <c r="S452" s="138">
        <v>0</v>
      </c>
      <c r="T452" s="138">
        <v>0</v>
      </c>
      <c r="U452" s="138">
        <v>0</v>
      </c>
      <c r="V452" s="138">
        <v>0</v>
      </c>
      <c r="W452" s="138">
        <v>0</v>
      </c>
      <c r="X452" s="138">
        <v>0</v>
      </c>
      <c r="Y452" s="138">
        <v>0</v>
      </c>
      <c r="Z452" s="138">
        <v>1</v>
      </c>
      <c r="AA452" s="138">
        <v>0</v>
      </c>
      <c r="AB452" s="138">
        <v>1</v>
      </c>
      <c r="AC452" s="138">
        <v>0</v>
      </c>
      <c r="AD452" s="138">
        <v>0</v>
      </c>
      <c r="AE452" s="139">
        <v>0</v>
      </c>
      <c r="AF452" s="12"/>
      <c r="AG452" s="12"/>
      <c r="AH452" s="12"/>
      <c r="AI452" s="12"/>
      <c r="AJ452" s="12"/>
      <c r="AK452" s="12"/>
      <c r="AL452" s="12"/>
    </row>
    <row r="453" spans="1:38" x14ac:dyDescent="0.4">
      <c r="A453" t="s">
        <v>509</v>
      </c>
      <c r="B453" t="s">
        <v>388</v>
      </c>
      <c r="C453" s="134" t="s">
        <v>88</v>
      </c>
      <c r="D453" s="135" t="s">
        <v>465</v>
      </c>
      <c r="E453" s="136">
        <v>2</v>
      </c>
      <c r="F453" s="136"/>
      <c r="G453" s="136"/>
      <c r="H453" s="136"/>
      <c r="I453" s="137">
        <f t="shared" si="14"/>
        <v>0</v>
      </c>
      <c r="J453" s="138">
        <v>0</v>
      </c>
      <c r="K453" s="138">
        <v>0</v>
      </c>
      <c r="L453" s="138">
        <v>0</v>
      </c>
      <c r="M453" s="138">
        <v>0</v>
      </c>
      <c r="N453" s="138">
        <v>0</v>
      </c>
      <c r="O453" s="138">
        <v>0</v>
      </c>
      <c r="P453" s="138">
        <v>0</v>
      </c>
      <c r="Q453" s="138">
        <v>0</v>
      </c>
      <c r="R453" s="138">
        <v>0</v>
      </c>
      <c r="S453" s="138">
        <v>0</v>
      </c>
      <c r="T453" s="138">
        <v>0</v>
      </c>
      <c r="U453" s="138">
        <v>0</v>
      </c>
      <c r="V453" s="138">
        <v>0</v>
      </c>
      <c r="W453" s="138">
        <v>0</v>
      </c>
      <c r="X453" s="138">
        <v>0</v>
      </c>
      <c r="Y453" s="138">
        <v>0</v>
      </c>
      <c r="Z453" s="138">
        <v>0</v>
      </c>
      <c r="AA453" s="138">
        <v>0</v>
      </c>
      <c r="AB453" s="138">
        <v>0</v>
      </c>
      <c r="AC453" s="138">
        <v>0</v>
      </c>
      <c r="AD453" s="138">
        <v>0</v>
      </c>
      <c r="AE453" s="139">
        <v>0</v>
      </c>
      <c r="AF453" s="12"/>
      <c r="AG453" s="12"/>
      <c r="AH453" s="12"/>
      <c r="AI453" s="12"/>
      <c r="AJ453" s="12"/>
      <c r="AK453" s="12"/>
      <c r="AL453" s="12"/>
    </row>
    <row r="454" spans="1:38" x14ac:dyDescent="0.4">
      <c r="A454" t="s">
        <v>509</v>
      </c>
      <c r="B454" t="s">
        <v>388</v>
      </c>
      <c r="C454" s="134" t="s">
        <v>89</v>
      </c>
      <c r="D454" s="135" t="s">
        <v>465</v>
      </c>
      <c r="E454" s="136">
        <v>2</v>
      </c>
      <c r="F454" s="136"/>
      <c r="G454" s="136"/>
      <c r="H454" s="136"/>
      <c r="I454" s="137">
        <f t="shared" si="14"/>
        <v>1</v>
      </c>
      <c r="J454" s="138">
        <v>0</v>
      </c>
      <c r="K454" s="138">
        <v>0</v>
      </c>
      <c r="L454" s="138">
        <v>0</v>
      </c>
      <c r="M454" s="138">
        <v>0</v>
      </c>
      <c r="N454" s="138">
        <v>0</v>
      </c>
      <c r="O454" s="138">
        <v>0</v>
      </c>
      <c r="P454" s="138">
        <v>0</v>
      </c>
      <c r="Q454" s="138">
        <v>0</v>
      </c>
      <c r="R454" s="138">
        <v>0</v>
      </c>
      <c r="S454" s="138">
        <v>0</v>
      </c>
      <c r="T454" s="138">
        <v>0</v>
      </c>
      <c r="U454" s="138">
        <v>0</v>
      </c>
      <c r="V454" s="138">
        <v>0</v>
      </c>
      <c r="W454" s="138">
        <v>0</v>
      </c>
      <c r="X454" s="138">
        <v>0</v>
      </c>
      <c r="Y454" s="138">
        <v>0</v>
      </c>
      <c r="Z454" s="138">
        <v>0</v>
      </c>
      <c r="AA454" s="138">
        <v>0</v>
      </c>
      <c r="AB454" s="138">
        <v>0</v>
      </c>
      <c r="AC454" s="138">
        <v>1</v>
      </c>
      <c r="AD454" s="138">
        <v>0</v>
      </c>
      <c r="AE454" s="139">
        <v>0</v>
      </c>
      <c r="AF454" s="12"/>
      <c r="AG454" s="12"/>
      <c r="AH454" s="12"/>
      <c r="AI454" s="12"/>
      <c r="AJ454" s="12"/>
      <c r="AK454" s="12"/>
      <c r="AL454" s="12"/>
    </row>
    <row r="455" spans="1:38" x14ac:dyDescent="0.4">
      <c r="A455" t="s">
        <v>501</v>
      </c>
      <c r="B455" t="s">
        <v>471</v>
      </c>
      <c r="C455" s="134" t="s">
        <v>90</v>
      </c>
      <c r="D455" s="135" t="s">
        <v>465</v>
      </c>
      <c r="E455" s="136">
        <v>2</v>
      </c>
      <c r="F455" s="136"/>
      <c r="G455" s="136"/>
      <c r="H455" s="136"/>
      <c r="I455" s="137">
        <f t="shared" si="14"/>
        <v>0</v>
      </c>
      <c r="J455" s="138">
        <v>0</v>
      </c>
      <c r="K455" s="138">
        <v>0</v>
      </c>
      <c r="L455" s="138">
        <v>0</v>
      </c>
      <c r="M455" s="138">
        <v>0</v>
      </c>
      <c r="N455" s="138">
        <v>0</v>
      </c>
      <c r="O455" s="138">
        <v>0</v>
      </c>
      <c r="P455" s="138">
        <v>0</v>
      </c>
      <c r="Q455" s="138">
        <v>0</v>
      </c>
      <c r="R455" s="138">
        <v>0</v>
      </c>
      <c r="S455" s="138">
        <v>0</v>
      </c>
      <c r="T455" s="138">
        <v>0</v>
      </c>
      <c r="U455" s="138">
        <v>0</v>
      </c>
      <c r="V455" s="138">
        <v>0</v>
      </c>
      <c r="W455" s="138">
        <v>0</v>
      </c>
      <c r="X455" s="138">
        <v>0</v>
      </c>
      <c r="Y455" s="138">
        <v>0</v>
      </c>
      <c r="Z455" s="138">
        <v>0</v>
      </c>
      <c r="AA455" s="138">
        <v>0</v>
      </c>
      <c r="AB455" s="138">
        <v>0</v>
      </c>
      <c r="AC455" s="138">
        <v>0</v>
      </c>
      <c r="AD455" s="138">
        <v>0</v>
      </c>
      <c r="AE455" s="139">
        <v>0</v>
      </c>
      <c r="AF455" s="12"/>
      <c r="AG455" s="12"/>
      <c r="AH455" s="12"/>
      <c r="AI455" s="12"/>
      <c r="AJ455" s="12"/>
      <c r="AK455" s="12"/>
      <c r="AL455" s="12"/>
    </row>
    <row r="456" spans="1:38" x14ac:dyDescent="0.4">
      <c r="A456" t="s">
        <v>501</v>
      </c>
      <c r="B456" t="s">
        <v>471</v>
      </c>
      <c r="C456" s="134" t="s">
        <v>91</v>
      </c>
      <c r="D456" s="135" t="s">
        <v>465</v>
      </c>
      <c r="E456" s="136">
        <v>2</v>
      </c>
      <c r="F456" s="136"/>
      <c r="G456" s="136"/>
      <c r="H456" s="136"/>
      <c r="I456" s="137">
        <f t="shared" si="14"/>
        <v>2</v>
      </c>
      <c r="J456" s="138">
        <v>0</v>
      </c>
      <c r="K456" s="138">
        <v>0</v>
      </c>
      <c r="L456" s="138">
        <v>0</v>
      </c>
      <c r="M456" s="138">
        <v>0</v>
      </c>
      <c r="N456" s="138">
        <v>0</v>
      </c>
      <c r="O456" s="138">
        <v>0</v>
      </c>
      <c r="P456" s="138">
        <v>0</v>
      </c>
      <c r="Q456" s="138">
        <v>0</v>
      </c>
      <c r="R456" s="138">
        <v>0</v>
      </c>
      <c r="S456" s="138">
        <v>0</v>
      </c>
      <c r="T456" s="138">
        <v>0</v>
      </c>
      <c r="U456" s="138">
        <v>0</v>
      </c>
      <c r="V456" s="138">
        <v>0</v>
      </c>
      <c r="W456" s="138">
        <v>0</v>
      </c>
      <c r="X456" s="138">
        <v>0</v>
      </c>
      <c r="Y456" s="138">
        <v>0</v>
      </c>
      <c r="Z456" s="138">
        <v>0</v>
      </c>
      <c r="AA456" s="138">
        <v>1</v>
      </c>
      <c r="AB456" s="138">
        <v>1</v>
      </c>
      <c r="AC456" s="138">
        <v>0</v>
      </c>
      <c r="AD456" s="138">
        <v>0</v>
      </c>
      <c r="AE456" s="139">
        <v>0</v>
      </c>
      <c r="AF456" s="12"/>
      <c r="AG456" s="12"/>
      <c r="AH456" s="12"/>
      <c r="AI456" s="12"/>
      <c r="AJ456" s="12"/>
      <c r="AK456" s="12"/>
      <c r="AL456" s="12"/>
    </row>
    <row r="457" spans="1:38" x14ac:dyDescent="0.4">
      <c r="A457" t="s">
        <v>504</v>
      </c>
      <c r="B457" t="s">
        <v>477</v>
      </c>
      <c r="C457" s="134" t="s">
        <v>92</v>
      </c>
      <c r="D457" s="135" t="s">
        <v>465</v>
      </c>
      <c r="E457" s="136">
        <v>2</v>
      </c>
      <c r="F457" s="136"/>
      <c r="G457" s="136"/>
      <c r="H457" s="136"/>
      <c r="I457" s="137">
        <f t="shared" si="14"/>
        <v>0</v>
      </c>
      <c r="J457" s="138">
        <v>0</v>
      </c>
      <c r="K457" s="138">
        <v>0</v>
      </c>
      <c r="L457" s="138">
        <v>0</v>
      </c>
      <c r="M457" s="138">
        <v>0</v>
      </c>
      <c r="N457" s="138">
        <v>0</v>
      </c>
      <c r="O457" s="138">
        <v>0</v>
      </c>
      <c r="P457" s="138">
        <v>0</v>
      </c>
      <c r="Q457" s="138">
        <v>0</v>
      </c>
      <c r="R457" s="138">
        <v>0</v>
      </c>
      <c r="S457" s="138">
        <v>0</v>
      </c>
      <c r="T457" s="138">
        <v>0</v>
      </c>
      <c r="U457" s="138">
        <v>0</v>
      </c>
      <c r="V457" s="138">
        <v>0</v>
      </c>
      <c r="W457" s="138">
        <v>0</v>
      </c>
      <c r="X457" s="138">
        <v>0</v>
      </c>
      <c r="Y457" s="138">
        <v>0</v>
      </c>
      <c r="Z457" s="138">
        <v>0</v>
      </c>
      <c r="AA457" s="138">
        <v>0</v>
      </c>
      <c r="AB457" s="138">
        <v>0</v>
      </c>
      <c r="AC457" s="138">
        <v>0</v>
      </c>
      <c r="AD457" s="138">
        <v>0</v>
      </c>
      <c r="AE457" s="139">
        <v>0</v>
      </c>
      <c r="AF457" s="12"/>
      <c r="AG457" s="12"/>
      <c r="AH457" s="12"/>
      <c r="AI457" s="12"/>
      <c r="AJ457" s="12"/>
      <c r="AK457" s="12"/>
      <c r="AL457" s="12"/>
    </row>
    <row r="458" spans="1:38" x14ac:dyDescent="0.4">
      <c r="A458" t="s">
        <v>504</v>
      </c>
      <c r="B458" t="s">
        <v>477</v>
      </c>
      <c r="C458" s="134" t="s">
        <v>93</v>
      </c>
      <c r="D458" s="135" t="s">
        <v>465</v>
      </c>
      <c r="E458" s="136">
        <v>2</v>
      </c>
      <c r="F458" s="136"/>
      <c r="G458" s="136"/>
      <c r="H458" s="136"/>
      <c r="I458" s="137">
        <f t="shared" si="14"/>
        <v>0</v>
      </c>
      <c r="J458" s="138">
        <v>0</v>
      </c>
      <c r="K458" s="138">
        <v>0</v>
      </c>
      <c r="L458" s="138">
        <v>0</v>
      </c>
      <c r="M458" s="138">
        <v>0</v>
      </c>
      <c r="N458" s="138">
        <v>0</v>
      </c>
      <c r="O458" s="138">
        <v>0</v>
      </c>
      <c r="P458" s="138">
        <v>0</v>
      </c>
      <c r="Q458" s="138">
        <v>0</v>
      </c>
      <c r="R458" s="138">
        <v>0</v>
      </c>
      <c r="S458" s="138">
        <v>0</v>
      </c>
      <c r="T458" s="138">
        <v>0</v>
      </c>
      <c r="U458" s="138">
        <v>0</v>
      </c>
      <c r="V458" s="138">
        <v>0</v>
      </c>
      <c r="W458" s="138">
        <v>0</v>
      </c>
      <c r="X458" s="138">
        <v>0</v>
      </c>
      <c r="Y458" s="138">
        <v>0</v>
      </c>
      <c r="Z458" s="138">
        <v>0</v>
      </c>
      <c r="AA458" s="138">
        <v>0</v>
      </c>
      <c r="AB458" s="138">
        <v>0</v>
      </c>
      <c r="AC458" s="138">
        <v>0</v>
      </c>
      <c r="AD458" s="138">
        <v>0</v>
      </c>
      <c r="AE458" s="139">
        <v>0</v>
      </c>
      <c r="AF458" s="12"/>
      <c r="AG458" s="12"/>
      <c r="AH458" s="12"/>
      <c r="AI458" s="12"/>
      <c r="AJ458" s="12"/>
      <c r="AK458" s="12"/>
      <c r="AL458" s="12"/>
    </row>
    <row r="459" spans="1:38" x14ac:dyDescent="0.4">
      <c r="A459" t="s">
        <v>501</v>
      </c>
      <c r="B459" t="s">
        <v>471</v>
      </c>
      <c r="C459" s="134" t="s">
        <v>94</v>
      </c>
      <c r="D459" s="135" t="s">
        <v>465</v>
      </c>
      <c r="E459" s="136">
        <v>2</v>
      </c>
      <c r="F459" s="136"/>
      <c r="G459" s="136"/>
      <c r="H459" s="136"/>
      <c r="I459" s="137">
        <f t="shared" si="14"/>
        <v>0</v>
      </c>
      <c r="J459" s="138">
        <v>0</v>
      </c>
      <c r="K459" s="138">
        <v>0</v>
      </c>
      <c r="L459" s="138">
        <v>0</v>
      </c>
      <c r="M459" s="138">
        <v>0</v>
      </c>
      <c r="N459" s="138">
        <v>0</v>
      </c>
      <c r="O459" s="138">
        <v>0</v>
      </c>
      <c r="P459" s="138">
        <v>0</v>
      </c>
      <c r="Q459" s="138">
        <v>0</v>
      </c>
      <c r="R459" s="138">
        <v>0</v>
      </c>
      <c r="S459" s="138">
        <v>0</v>
      </c>
      <c r="T459" s="138">
        <v>0</v>
      </c>
      <c r="U459" s="138">
        <v>0</v>
      </c>
      <c r="V459" s="138">
        <v>0</v>
      </c>
      <c r="W459" s="138">
        <v>0</v>
      </c>
      <c r="X459" s="138">
        <v>0</v>
      </c>
      <c r="Y459" s="138">
        <v>0</v>
      </c>
      <c r="Z459" s="138">
        <v>0</v>
      </c>
      <c r="AA459" s="138">
        <v>0</v>
      </c>
      <c r="AB459" s="138">
        <v>0</v>
      </c>
      <c r="AC459" s="138">
        <v>0</v>
      </c>
      <c r="AD459" s="138">
        <v>0</v>
      </c>
      <c r="AE459" s="139">
        <v>0</v>
      </c>
      <c r="AF459" s="12"/>
      <c r="AG459" s="12"/>
      <c r="AH459" s="12"/>
      <c r="AI459" s="12"/>
      <c r="AJ459" s="12"/>
      <c r="AK459" s="12"/>
      <c r="AL459" s="12"/>
    </row>
    <row r="460" spans="1:38" x14ac:dyDescent="0.4">
      <c r="A460" t="s">
        <v>504</v>
      </c>
      <c r="B460" t="s">
        <v>477</v>
      </c>
      <c r="C460" s="134" t="s">
        <v>95</v>
      </c>
      <c r="D460" s="135" t="s">
        <v>465</v>
      </c>
      <c r="E460" s="136">
        <v>2</v>
      </c>
      <c r="F460" s="136"/>
      <c r="G460" s="136"/>
      <c r="H460" s="136"/>
      <c r="I460" s="137">
        <f t="shared" si="14"/>
        <v>0</v>
      </c>
      <c r="J460" s="138">
        <v>0</v>
      </c>
      <c r="K460" s="138">
        <v>0</v>
      </c>
      <c r="L460" s="138">
        <v>0</v>
      </c>
      <c r="M460" s="138">
        <v>0</v>
      </c>
      <c r="N460" s="138">
        <v>0</v>
      </c>
      <c r="O460" s="138">
        <v>0</v>
      </c>
      <c r="P460" s="138">
        <v>0</v>
      </c>
      <c r="Q460" s="138">
        <v>0</v>
      </c>
      <c r="R460" s="138">
        <v>0</v>
      </c>
      <c r="S460" s="138">
        <v>0</v>
      </c>
      <c r="T460" s="138">
        <v>0</v>
      </c>
      <c r="U460" s="138">
        <v>0</v>
      </c>
      <c r="V460" s="138">
        <v>0</v>
      </c>
      <c r="W460" s="138">
        <v>0</v>
      </c>
      <c r="X460" s="138">
        <v>0</v>
      </c>
      <c r="Y460" s="138">
        <v>0</v>
      </c>
      <c r="Z460" s="138">
        <v>0</v>
      </c>
      <c r="AA460" s="138">
        <v>0</v>
      </c>
      <c r="AB460" s="138">
        <v>0</v>
      </c>
      <c r="AC460" s="138">
        <v>0</v>
      </c>
      <c r="AD460" s="138">
        <v>0</v>
      </c>
      <c r="AE460" s="139">
        <v>0</v>
      </c>
      <c r="AF460" s="12"/>
      <c r="AG460" s="12"/>
      <c r="AH460" s="12"/>
      <c r="AI460" s="12"/>
      <c r="AJ460" s="12"/>
      <c r="AK460" s="12"/>
      <c r="AL460" s="12"/>
    </row>
    <row r="461" spans="1:38" x14ac:dyDescent="0.4">
      <c r="A461" t="s">
        <v>504</v>
      </c>
      <c r="B461" t="s">
        <v>477</v>
      </c>
      <c r="C461" s="134" t="s">
        <v>96</v>
      </c>
      <c r="D461" s="135" t="s">
        <v>465</v>
      </c>
      <c r="E461" s="136">
        <v>2</v>
      </c>
      <c r="F461" s="136"/>
      <c r="G461" s="136"/>
      <c r="H461" s="136"/>
      <c r="I461" s="137">
        <f t="shared" si="14"/>
        <v>0</v>
      </c>
      <c r="J461" s="138">
        <v>0</v>
      </c>
      <c r="K461" s="138">
        <v>0</v>
      </c>
      <c r="L461" s="138">
        <v>0</v>
      </c>
      <c r="M461" s="138">
        <v>0</v>
      </c>
      <c r="N461" s="138">
        <v>0</v>
      </c>
      <c r="O461" s="138">
        <v>0</v>
      </c>
      <c r="P461" s="138">
        <v>0</v>
      </c>
      <c r="Q461" s="138">
        <v>0</v>
      </c>
      <c r="R461" s="138">
        <v>0</v>
      </c>
      <c r="S461" s="138">
        <v>0</v>
      </c>
      <c r="T461" s="138">
        <v>0</v>
      </c>
      <c r="U461" s="138">
        <v>0</v>
      </c>
      <c r="V461" s="138">
        <v>0</v>
      </c>
      <c r="W461" s="138">
        <v>0</v>
      </c>
      <c r="X461" s="138">
        <v>0</v>
      </c>
      <c r="Y461" s="138">
        <v>0</v>
      </c>
      <c r="Z461" s="138">
        <v>0</v>
      </c>
      <c r="AA461" s="138">
        <v>0</v>
      </c>
      <c r="AB461" s="138">
        <v>0</v>
      </c>
      <c r="AC461" s="138">
        <v>0</v>
      </c>
      <c r="AD461" s="138">
        <v>0</v>
      </c>
      <c r="AE461" s="139">
        <v>0</v>
      </c>
      <c r="AF461" s="12"/>
      <c r="AG461" s="12"/>
      <c r="AH461" s="12"/>
      <c r="AI461" s="12"/>
      <c r="AJ461" s="12"/>
      <c r="AK461" s="12"/>
      <c r="AL461" s="12"/>
    </row>
    <row r="462" spans="1:38" x14ac:dyDescent="0.4">
      <c r="A462" t="s">
        <v>492</v>
      </c>
      <c r="B462" t="s">
        <v>484</v>
      </c>
      <c r="C462" s="134" t="s">
        <v>97</v>
      </c>
      <c r="D462" s="135" t="s">
        <v>465</v>
      </c>
      <c r="E462" s="136">
        <v>2</v>
      </c>
      <c r="F462" s="136"/>
      <c r="G462" s="136"/>
      <c r="H462" s="136"/>
      <c r="I462" s="137">
        <f t="shared" si="14"/>
        <v>2</v>
      </c>
      <c r="J462" s="138">
        <v>0</v>
      </c>
      <c r="K462" s="138">
        <v>0</v>
      </c>
      <c r="L462" s="138">
        <v>0</v>
      </c>
      <c r="M462" s="138">
        <v>0</v>
      </c>
      <c r="N462" s="138">
        <v>0</v>
      </c>
      <c r="O462" s="138">
        <v>0</v>
      </c>
      <c r="P462" s="138">
        <v>0</v>
      </c>
      <c r="Q462" s="138">
        <v>0</v>
      </c>
      <c r="R462" s="138">
        <v>0</v>
      </c>
      <c r="S462" s="138">
        <v>0</v>
      </c>
      <c r="T462" s="138">
        <v>0</v>
      </c>
      <c r="U462" s="138">
        <v>0</v>
      </c>
      <c r="V462" s="138">
        <v>0</v>
      </c>
      <c r="W462" s="138">
        <v>0</v>
      </c>
      <c r="X462" s="138">
        <v>0</v>
      </c>
      <c r="Y462" s="138">
        <v>0</v>
      </c>
      <c r="Z462" s="138">
        <v>0</v>
      </c>
      <c r="AA462" s="138">
        <v>0</v>
      </c>
      <c r="AB462" s="138">
        <v>1</v>
      </c>
      <c r="AC462" s="138">
        <v>1</v>
      </c>
      <c r="AD462" s="138">
        <v>0</v>
      </c>
      <c r="AE462" s="139">
        <v>0</v>
      </c>
      <c r="AF462" s="12"/>
      <c r="AG462" s="12"/>
      <c r="AH462" s="12"/>
      <c r="AI462" s="12"/>
      <c r="AJ462" s="12"/>
      <c r="AK462" s="12"/>
      <c r="AL462" s="12"/>
    </row>
    <row r="463" spans="1:38" x14ac:dyDescent="0.4">
      <c r="A463" t="s">
        <v>492</v>
      </c>
      <c r="B463" t="s">
        <v>484</v>
      </c>
      <c r="C463" s="134" t="s">
        <v>98</v>
      </c>
      <c r="D463" s="135" t="s">
        <v>465</v>
      </c>
      <c r="E463" s="136">
        <v>2</v>
      </c>
      <c r="F463" s="136"/>
      <c r="G463" s="136"/>
      <c r="H463" s="136"/>
      <c r="I463" s="137">
        <f t="shared" si="14"/>
        <v>0</v>
      </c>
      <c r="J463" s="138">
        <v>0</v>
      </c>
      <c r="K463" s="138">
        <v>0</v>
      </c>
      <c r="L463" s="138">
        <v>0</v>
      </c>
      <c r="M463" s="138">
        <v>0</v>
      </c>
      <c r="N463" s="138">
        <v>0</v>
      </c>
      <c r="O463" s="138">
        <v>0</v>
      </c>
      <c r="P463" s="138">
        <v>0</v>
      </c>
      <c r="Q463" s="138">
        <v>0</v>
      </c>
      <c r="R463" s="138">
        <v>0</v>
      </c>
      <c r="S463" s="138">
        <v>0</v>
      </c>
      <c r="T463" s="138">
        <v>0</v>
      </c>
      <c r="U463" s="138">
        <v>0</v>
      </c>
      <c r="V463" s="138">
        <v>0</v>
      </c>
      <c r="W463" s="138">
        <v>0</v>
      </c>
      <c r="X463" s="138">
        <v>0</v>
      </c>
      <c r="Y463" s="138">
        <v>0</v>
      </c>
      <c r="Z463" s="138">
        <v>0</v>
      </c>
      <c r="AA463" s="138">
        <v>0</v>
      </c>
      <c r="AB463" s="138">
        <v>0</v>
      </c>
      <c r="AC463" s="138">
        <v>0</v>
      </c>
      <c r="AD463" s="138">
        <v>0</v>
      </c>
      <c r="AE463" s="139">
        <v>0</v>
      </c>
      <c r="AF463" s="12"/>
      <c r="AG463" s="12"/>
      <c r="AH463" s="12"/>
      <c r="AI463" s="12"/>
      <c r="AJ463" s="12"/>
      <c r="AK463" s="12"/>
      <c r="AL463" s="12"/>
    </row>
    <row r="464" spans="1:38" x14ac:dyDescent="0.4">
      <c r="A464" t="s">
        <v>492</v>
      </c>
      <c r="B464" t="s">
        <v>484</v>
      </c>
      <c r="C464" s="134" t="s">
        <v>99</v>
      </c>
      <c r="D464" s="135" t="s">
        <v>465</v>
      </c>
      <c r="E464" s="136">
        <v>2</v>
      </c>
      <c r="F464" s="136"/>
      <c r="G464" s="136"/>
      <c r="H464" s="136"/>
      <c r="I464" s="137">
        <f t="shared" si="14"/>
        <v>1</v>
      </c>
      <c r="J464" s="138">
        <v>0</v>
      </c>
      <c r="K464" s="138">
        <v>0</v>
      </c>
      <c r="L464" s="138">
        <v>0</v>
      </c>
      <c r="M464" s="138">
        <v>0</v>
      </c>
      <c r="N464" s="138">
        <v>0</v>
      </c>
      <c r="O464" s="138">
        <v>0</v>
      </c>
      <c r="P464" s="138">
        <v>0</v>
      </c>
      <c r="Q464" s="138">
        <v>0</v>
      </c>
      <c r="R464" s="138">
        <v>0</v>
      </c>
      <c r="S464" s="138">
        <v>0</v>
      </c>
      <c r="T464" s="138">
        <v>0</v>
      </c>
      <c r="U464" s="138">
        <v>0</v>
      </c>
      <c r="V464" s="138">
        <v>0</v>
      </c>
      <c r="W464" s="138">
        <v>0</v>
      </c>
      <c r="X464" s="138">
        <v>0</v>
      </c>
      <c r="Y464" s="138">
        <v>0</v>
      </c>
      <c r="Z464" s="138">
        <v>0</v>
      </c>
      <c r="AA464" s="138">
        <v>0</v>
      </c>
      <c r="AB464" s="138">
        <v>1</v>
      </c>
      <c r="AC464" s="138">
        <v>0</v>
      </c>
      <c r="AD464" s="138">
        <v>0</v>
      </c>
      <c r="AE464" s="139">
        <v>0</v>
      </c>
      <c r="AF464" s="12"/>
      <c r="AG464" s="12"/>
      <c r="AH464" s="12"/>
      <c r="AI464" s="12"/>
      <c r="AJ464" s="12"/>
      <c r="AK464" s="12"/>
      <c r="AL464" s="12"/>
    </row>
    <row r="465" spans="1:38" x14ac:dyDescent="0.4">
      <c r="A465" t="s">
        <v>492</v>
      </c>
      <c r="B465" t="s">
        <v>484</v>
      </c>
      <c r="C465" s="134" t="s">
        <v>100</v>
      </c>
      <c r="D465" s="135" t="s">
        <v>465</v>
      </c>
      <c r="E465" s="136">
        <v>2</v>
      </c>
      <c r="F465" s="136"/>
      <c r="G465" s="136"/>
      <c r="H465" s="136"/>
      <c r="I465" s="137">
        <f t="shared" si="14"/>
        <v>0</v>
      </c>
      <c r="J465" s="138">
        <v>0</v>
      </c>
      <c r="K465" s="138">
        <v>0</v>
      </c>
      <c r="L465" s="138">
        <v>0</v>
      </c>
      <c r="M465" s="138">
        <v>0</v>
      </c>
      <c r="N465" s="138">
        <v>0</v>
      </c>
      <c r="O465" s="138">
        <v>0</v>
      </c>
      <c r="P465" s="138">
        <v>0</v>
      </c>
      <c r="Q465" s="138">
        <v>0</v>
      </c>
      <c r="R465" s="138">
        <v>0</v>
      </c>
      <c r="S465" s="138">
        <v>0</v>
      </c>
      <c r="T465" s="138">
        <v>0</v>
      </c>
      <c r="U465" s="138">
        <v>0</v>
      </c>
      <c r="V465" s="138">
        <v>0</v>
      </c>
      <c r="W465" s="138">
        <v>0</v>
      </c>
      <c r="X465" s="138">
        <v>0</v>
      </c>
      <c r="Y465" s="138">
        <v>0</v>
      </c>
      <c r="Z465" s="138">
        <v>0</v>
      </c>
      <c r="AA465" s="138">
        <v>0</v>
      </c>
      <c r="AB465" s="138">
        <v>0</v>
      </c>
      <c r="AC465" s="138">
        <v>0</v>
      </c>
      <c r="AD465" s="138">
        <v>0</v>
      </c>
      <c r="AE465" s="139">
        <v>0</v>
      </c>
      <c r="AF465" s="12"/>
      <c r="AG465" s="12"/>
      <c r="AH465" s="12"/>
      <c r="AI465" s="12"/>
      <c r="AJ465" s="12"/>
      <c r="AK465" s="12"/>
      <c r="AL465" s="12"/>
    </row>
    <row r="466" spans="1:38" x14ac:dyDescent="0.4">
      <c r="A466" t="s">
        <v>492</v>
      </c>
      <c r="B466" t="s">
        <v>484</v>
      </c>
      <c r="C466" s="134" t="s">
        <v>101</v>
      </c>
      <c r="D466" s="135" t="s">
        <v>465</v>
      </c>
      <c r="E466" s="136">
        <v>2</v>
      </c>
      <c r="F466" s="136"/>
      <c r="G466" s="136"/>
      <c r="H466" s="136"/>
      <c r="I466" s="137">
        <f t="shared" si="14"/>
        <v>0</v>
      </c>
      <c r="J466" s="138">
        <v>0</v>
      </c>
      <c r="K466" s="138">
        <v>0</v>
      </c>
      <c r="L466" s="138">
        <v>0</v>
      </c>
      <c r="M466" s="138">
        <v>0</v>
      </c>
      <c r="N466" s="138">
        <v>0</v>
      </c>
      <c r="O466" s="138">
        <v>0</v>
      </c>
      <c r="P466" s="138">
        <v>0</v>
      </c>
      <c r="Q466" s="138">
        <v>0</v>
      </c>
      <c r="R466" s="138">
        <v>0</v>
      </c>
      <c r="S466" s="138">
        <v>0</v>
      </c>
      <c r="T466" s="138">
        <v>0</v>
      </c>
      <c r="U466" s="138">
        <v>0</v>
      </c>
      <c r="V466" s="138">
        <v>0</v>
      </c>
      <c r="W466" s="138">
        <v>0</v>
      </c>
      <c r="X466" s="138">
        <v>0</v>
      </c>
      <c r="Y466" s="138">
        <v>0</v>
      </c>
      <c r="Z466" s="138">
        <v>0</v>
      </c>
      <c r="AA466" s="138">
        <v>0</v>
      </c>
      <c r="AB466" s="138">
        <v>0</v>
      </c>
      <c r="AC466" s="138">
        <v>0</v>
      </c>
      <c r="AD466" s="138">
        <v>0</v>
      </c>
      <c r="AE466" s="139">
        <v>0</v>
      </c>
      <c r="AF466" s="12"/>
      <c r="AG466" s="12"/>
      <c r="AH466" s="12"/>
      <c r="AI466" s="12"/>
      <c r="AJ466" s="12"/>
      <c r="AK466" s="12"/>
      <c r="AL466" s="12"/>
    </row>
    <row r="467" spans="1:38" x14ac:dyDescent="0.4">
      <c r="A467" t="s">
        <v>492</v>
      </c>
      <c r="B467" t="s">
        <v>484</v>
      </c>
      <c r="C467" s="134" t="s">
        <v>102</v>
      </c>
      <c r="D467" s="135" t="s">
        <v>465</v>
      </c>
      <c r="E467" s="136">
        <v>2</v>
      </c>
      <c r="F467" s="136"/>
      <c r="G467" s="136"/>
      <c r="H467" s="136"/>
      <c r="I467" s="137">
        <f t="shared" si="14"/>
        <v>0</v>
      </c>
      <c r="J467" s="138">
        <v>0</v>
      </c>
      <c r="K467" s="138">
        <v>0</v>
      </c>
      <c r="L467" s="138">
        <v>0</v>
      </c>
      <c r="M467" s="138">
        <v>0</v>
      </c>
      <c r="N467" s="138">
        <v>0</v>
      </c>
      <c r="O467" s="138">
        <v>0</v>
      </c>
      <c r="P467" s="138">
        <v>0</v>
      </c>
      <c r="Q467" s="138">
        <v>0</v>
      </c>
      <c r="R467" s="138">
        <v>0</v>
      </c>
      <c r="S467" s="138">
        <v>0</v>
      </c>
      <c r="T467" s="138">
        <v>0</v>
      </c>
      <c r="U467" s="138">
        <v>0</v>
      </c>
      <c r="V467" s="138">
        <v>0</v>
      </c>
      <c r="W467" s="138">
        <v>0</v>
      </c>
      <c r="X467" s="138">
        <v>0</v>
      </c>
      <c r="Y467" s="138">
        <v>0</v>
      </c>
      <c r="Z467" s="138">
        <v>0</v>
      </c>
      <c r="AA467" s="138">
        <v>0</v>
      </c>
      <c r="AB467" s="138">
        <v>0</v>
      </c>
      <c r="AC467" s="138">
        <v>0</v>
      </c>
      <c r="AD467" s="138">
        <v>0</v>
      </c>
      <c r="AE467" s="139">
        <v>0</v>
      </c>
      <c r="AF467" s="12"/>
      <c r="AG467" s="12"/>
      <c r="AH467" s="12"/>
      <c r="AI467" s="12"/>
      <c r="AJ467" s="12"/>
      <c r="AK467" s="12"/>
      <c r="AL467" s="12"/>
    </row>
    <row r="468" spans="1:38" x14ac:dyDescent="0.4">
      <c r="A468" t="s">
        <v>492</v>
      </c>
      <c r="B468" t="s">
        <v>484</v>
      </c>
      <c r="C468" s="134" t="s">
        <v>103</v>
      </c>
      <c r="D468" s="135" t="s">
        <v>465</v>
      </c>
      <c r="E468" s="136">
        <v>2</v>
      </c>
      <c r="F468" s="136"/>
      <c r="G468" s="136"/>
      <c r="H468" s="136"/>
      <c r="I468" s="137">
        <f t="shared" si="14"/>
        <v>2</v>
      </c>
      <c r="J468" s="138">
        <v>0</v>
      </c>
      <c r="K468" s="138">
        <v>0</v>
      </c>
      <c r="L468" s="138">
        <v>0</v>
      </c>
      <c r="M468" s="138">
        <v>0</v>
      </c>
      <c r="N468" s="138">
        <v>0</v>
      </c>
      <c r="O468" s="138">
        <v>0</v>
      </c>
      <c r="P468" s="138">
        <v>0</v>
      </c>
      <c r="Q468" s="138">
        <v>0</v>
      </c>
      <c r="R468" s="138">
        <v>0</v>
      </c>
      <c r="S468" s="138">
        <v>0</v>
      </c>
      <c r="T468" s="138">
        <v>0</v>
      </c>
      <c r="U468" s="138">
        <v>0</v>
      </c>
      <c r="V468" s="138">
        <v>0</v>
      </c>
      <c r="W468" s="138">
        <v>0</v>
      </c>
      <c r="X468" s="138">
        <v>0</v>
      </c>
      <c r="Y468" s="138">
        <v>0</v>
      </c>
      <c r="Z468" s="138">
        <v>0</v>
      </c>
      <c r="AA468" s="138">
        <v>1</v>
      </c>
      <c r="AB468" s="138">
        <v>1</v>
      </c>
      <c r="AC468" s="138">
        <v>0</v>
      </c>
      <c r="AD468" s="138">
        <v>0</v>
      </c>
      <c r="AE468" s="139">
        <v>0</v>
      </c>
      <c r="AF468" s="12"/>
      <c r="AG468" s="12"/>
      <c r="AH468" s="12"/>
      <c r="AI468" s="12"/>
      <c r="AJ468" s="12"/>
      <c r="AK468" s="12"/>
      <c r="AL468" s="12"/>
    </row>
    <row r="469" spans="1:38" x14ac:dyDescent="0.4">
      <c r="A469" t="s">
        <v>492</v>
      </c>
      <c r="B469" t="s">
        <v>484</v>
      </c>
      <c r="C469" s="134" t="s">
        <v>104</v>
      </c>
      <c r="D469" s="135" t="s">
        <v>465</v>
      </c>
      <c r="E469" s="136">
        <v>2</v>
      </c>
      <c r="F469" s="136"/>
      <c r="G469" s="136"/>
      <c r="H469" s="136"/>
      <c r="I469" s="137">
        <f t="shared" si="14"/>
        <v>7</v>
      </c>
      <c r="J469" s="138">
        <v>0</v>
      </c>
      <c r="K469" s="138">
        <v>0</v>
      </c>
      <c r="L469" s="138">
        <v>0</v>
      </c>
      <c r="M469" s="138">
        <v>0</v>
      </c>
      <c r="N469" s="138">
        <v>0</v>
      </c>
      <c r="O469" s="138">
        <v>0</v>
      </c>
      <c r="P469" s="138">
        <v>0</v>
      </c>
      <c r="Q469" s="138">
        <v>0</v>
      </c>
      <c r="R469" s="138">
        <v>0</v>
      </c>
      <c r="S469" s="138">
        <v>0</v>
      </c>
      <c r="T469" s="138">
        <v>0</v>
      </c>
      <c r="U469" s="138">
        <v>0</v>
      </c>
      <c r="V469" s="138">
        <v>0</v>
      </c>
      <c r="W469" s="138">
        <v>0</v>
      </c>
      <c r="X469" s="138">
        <v>1</v>
      </c>
      <c r="Y469" s="138">
        <v>0</v>
      </c>
      <c r="Z469" s="138">
        <v>0</v>
      </c>
      <c r="AA469" s="138">
        <v>2</v>
      </c>
      <c r="AB469" s="138">
        <v>3</v>
      </c>
      <c r="AC469" s="138">
        <v>1</v>
      </c>
      <c r="AD469" s="138">
        <v>0</v>
      </c>
      <c r="AE469" s="139">
        <v>0</v>
      </c>
      <c r="AF469" s="12"/>
      <c r="AG469" s="12"/>
      <c r="AH469" s="12"/>
      <c r="AI469" s="12"/>
      <c r="AJ469" s="12"/>
      <c r="AK469" s="12"/>
      <c r="AL469" s="12"/>
    </row>
    <row r="470" spans="1:38" x14ac:dyDescent="0.4">
      <c r="A470" t="s">
        <v>401</v>
      </c>
      <c r="B470" t="s">
        <v>478</v>
      </c>
      <c r="C470" s="134" t="s">
        <v>105</v>
      </c>
      <c r="D470" s="135" t="s">
        <v>465</v>
      </c>
      <c r="E470" s="136">
        <v>2</v>
      </c>
      <c r="F470" s="136"/>
      <c r="G470" s="136"/>
      <c r="H470" s="136"/>
      <c r="I470" s="137">
        <f t="shared" si="14"/>
        <v>3</v>
      </c>
      <c r="J470" s="138">
        <v>0</v>
      </c>
      <c r="K470" s="138">
        <v>0</v>
      </c>
      <c r="L470" s="138">
        <v>0</v>
      </c>
      <c r="M470" s="138">
        <v>0</v>
      </c>
      <c r="N470" s="138">
        <v>0</v>
      </c>
      <c r="O470" s="138">
        <v>0</v>
      </c>
      <c r="P470" s="138">
        <v>0</v>
      </c>
      <c r="Q470" s="138">
        <v>0</v>
      </c>
      <c r="R470" s="138">
        <v>0</v>
      </c>
      <c r="S470" s="138">
        <v>0</v>
      </c>
      <c r="T470" s="138">
        <v>0</v>
      </c>
      <c r="U470" s="138">
        <v>0</v>
      </c>
      <c r="V470" s="138">
        <v>0</v>
      </c>
      <c r="W470" s="138">
        <v>0</v>
      </c>
      <c r="X470" s="138">
        <v>0</v>
      </c>
      <c r="Y470" s="138">
        <v>0</v>
      </c>
      <c r="Z470" s="138">
        <v>1</v>
      </c>
      <c r="AA470" s="138">
        <v>0</v>
      </c>
      <c r="AB470" s="138">
        <v>1</v>
      </c>
      <c r="AC470" s="138">
        <v>1</v>
      </c>
      <c r="AD470" s="138">
        <v>0</v>
      </c>
      <c r="AE470" s="139">
        <v>0</v>
      </c>
      <c r="AF470" s="12"/>
      <c r="AG470" s="12"/>
      <c r="AH470" s="12"/>
      <c r="AI470" s="12"/>
      <c r="AJ470" s="12"/>
      <c r="AK470" s="12"/>
      <c r="AL470" s="12"/>
    </row>
    <row r="471" spans="1:38" x14ac:dyDescent="0.4">
      <c r="A471" t="s">
        <v>401</v>
      </c>
      <c r="B471" t="s">
        <v>478</v>
      </c>
      <c r="C471" s="134" t="s">
        <v>106</v>
      </c>
      <c r="D471" s="135" t="s">
        <v>465</v>
      </c>
      <c r="E471" s="136">
        <v>2</v>
      </c>
      <c r="F471" s="136"/>
      <c r="G471" s="136"/>
      <c r="H471" s="136"/>
      <c r="I471" s="137">
        <f t="shared" si="14"/>
        <v>0</v>
      </c>
      <c r="J471" s="138">
        <v>0</v>
      </c>
      <c r="K471" s="138">
        <v>0</v>
      </c>
      <c r="L471" s="138">
        <v>0</v>
      </c>
      <c r="M471" s="138">
        <v>0</v>
      </c>
      <c r="N471" s="138">
        <v>0</v>
      </c>
      <c r="O471" s="138">
        <v>0</v>
      </c>
      <c r="P471" s="138">
        <v>0</v>
      </c>
      <c r="Q471" s="138">
        <v>0</v>
      </c>
      <c r="R471" s="138">
        <v>0</v>
      </c>
      <c r="S471" s="138">
        <v>0</v>
      </c>
      <c r="T471" s="138">
        <v>0</v>
      </c>
      <c r="U471" s="138">
        <v>0</v>
      </c>
      <c r="V471" s="138">
        <v>0</v>
      </c>
      <c r="W471" s="138">
        <v>0</v>
      </c>
      <c r="X471" s="138">
        <v>0</v>
      </c>
      <c r="Y471" s="138">
        <v>0</v>
      </c>
      <c r="Z471" s="138">
        <v>0</v>
      </c>
      <c r="AA471" s="138">
        <v>0</v>
      </c>
      <c r="AB471" s="138">
        <v>0</v>
      </c>
      <c r="AC471" s="138">
        <v>0</v>
      </c>
      <c r="AD471" s="138">
        <v>0</v>
      </c>
      <c r="AE471" s="139">
        <v>0</v>
      </c>
      <c r="AF471" s="12"/>
      <c r="AG471" s="12"/>
      <c r="AH471" s="12"/>
      <c r="AI471" s="12"/>
      <c r="AJ471" s="12"/>
      <c r="AK471" s="12"/>
      <c r="AL471" s="12"/>
    </row>
    <row r="472" spans="1:38" x14ac:dyDescent="0.4">
      <c r="A472" t="s">
        <v>401</v>
      </c>
      <c r="B472" t="s">
        <v>478</v>
      </c>
      <c r="C472" s="134" t="s">
        <v>107</v>
      </c>
      <c r="D472" s="135" t="s">
        <v>465</v>
      </c>
      <c r="E472" s="136">
        <v>2</v>
      </c>
      <c r="F472" s="136"/>
      <c r="G472" s="136"/>
      <c r="H472" s="136"/>
      <c r="I472" s="137">
        <f t="shared" si="14"/>
        <v>0</v>
      </c>
      <c r="J472" s="138">
        <v>0</v>
      </c>
      <c r="K472" s="138">
        <v>0</v>
      </c>
      <c r="L472" s="138">
        <v>0</v>
      </c>
      <c r="M472" s="138">
        <v>0</v>
      </c>
      <c r="N472" s="138">
        <v>0</v>
      </c>
      <c r="O472" s="138">
        <v>0</v>
      </c>
      <c r="P472" s="138">
        <v>0</v>
      </c>
      <c r="Q472" s="138">
        <v>0</v>
      </c>
      <c r="R472" s="138">
        <v>0</v>
      </c>
      <c r="S472" s="138">
        <v>0</v>
      </c>
      <c r="T472" s="138">
        <v>0</v>
      </c>
      <c r="U472" s="138">
        <v>0</v>
      </c>
      <c r="V472" s="138">
        <v>0</v>
      </c>
      <c r="W472" s="138">
        <v>0</v>
      </c>
      <c r="X472" s="138">
        <v>0</v>
      </c>
      <c r="Y472" s="138">
        <v>0</v>
      </c>
      <c r="Z472" s="138">
        <v>0</v>
      </c>
      <c r="AA472" s="138">
        <v>0</v>
      </c>
      <c r="AB472" s="138">
        <v>0</v>
      </c>
      <c r="AC472" s="138">
        <v>0</v>
      </c>
      <c r="AD472" s="138">
        <v>0</v>
      </c>
      <c r="AE472" s="139">
        <v>0</v>
      </c>
      <c r="AF472" s="12"/>
      <c r="AG472" s="12"/>
      <c r="AH472" s="12"/>
      <c r="AI472" s="12"/>
      <c r="AJ472" s="12"/>
      <c r="AK472" s="12"/>
      <c r="AL472" s="12"/>
    </row>
    <row r="473" spans="1:38" x14ac:dyDescent="0.4">
      <c r="A473" t="s">
        <v>401</v>
      </c>
      <c r="B473" t="s">
        <v>478</v>
      </c>
      <c r="C473" s="134" t="s">
        <v>108</v>
      </c>
      <c r="D473" s="135" t="s">
        <v>465</v>
      </c>
      <c r="E473" s="136">
        <v>2</v>
      </c>
      <c r="F473" s="136"/>
      <c r="G473" s="136"/>
      <c r="H473" s="136"/>
      <c r="I473" s="137">
        <f t="shared" si="14"/>
        <v>0</v>
      </c>
      <c r="J473" s="138">
        <v>0</v>
      </c>
      <c r="K473" s="138">
        <v>0</v>
      </c>
      <c r="L473" s="138">
        <v>0</v>
      </c>
      <c r="M473" s="138">
        <v>0</v>
      </c>
      <c r="N473" s="138">
        <v>0</v>
      </c>
      <c r="O473" s="138">
        <v>0</v>
      </c>
      <c r="P473" s="138">
        <v>0</v>
      </c>
      <c r="Q473" s="138">
        <v>0</v>
      </c>
      <c r="R473" s="138">
        <v>0</v>
      </c>
      <c r="S473" s="138">
        <v>0</v>
      </c>
      <c r="T473" s="138">
        <v>0</v>
      </c>
      <c r="U473" s="138">
        <v>0</v>
      </c>
      <c r="V473" s="138">
        <v>0</v>
      </c>
      <c r="W473" s="138">
        <v>0</v>
      </c>
      <c r="X473" s="138">
        <v>0</v>
      </c>
      <c r="Y473" s="138">
        <v>0</v>
      </c>
      <c r="Z473" s="138">
        <v>0</v>
      </c>
      <c r="AA473" s="138">
        <v>0</v>
      </c>
      <c r="AB473" s="138">
        <v>0</v>
      </c>
      <c r="AC473" s="138">
        <v>0</v>
      </c>
      <c r="AD473" s="138">
        <v>0</v>
      </c>
      <c r="AE473" s="139">
        <v>0</v>
      </c>
      <c r="AF473" s="12"/>
      <c r="AG473" s="12"/>
      <c r="AH473" s="12"/>
      <c r="AI473" s="12"/>
      <c r="AJ473" s="12"/>
      <c r="AK473" s="12"/>
      <c r="AL473" s="12"/>
    </row>
    <row r="474" spans="1:38" x14ac:dyDescent="0.4">
      <c r="A474" t="s">
        <v>503</v>
      </c>
      <c r="B474" t="s">
        <v>474</v>
      </c>
      <c r="C474" s="134" t="s">
        <v>109</v>
      </c>
      <c r="D474" s="135" t="s">
        <v>465</v>
      </c>
      <c r="E474" s="136">
        <v>2</v>
      </c>
      <c r="F474" s="136"/>
      <c r="G474" s="136"/>
      <c r="H474" s="136"/>
      <c r="I474" s="137">
        <f t="shared" si="14"/>
        <v>1</v>
      </c>
      <c r="J474" s="138">
        <v>0</v>
      </c>
      <c r="K474" s="138">
        <v>0</v>
      </c>
      <c r="L474" s="138">
        <v>0</v>
      </c>
      <c r="M474" s="138">
        <v>0</v>
      </c>
      <c r="N474" s="138">
        <v>0</v>
      </c>
      <c r="O474" s="138">
        <v>0</v>
      </c>
      <c r="P474" s="138">
        <v>0</v>
      </c>
      <c r="Q474" s="138">
        <v>0</v>
      </c>
      <c r="R474" s="138">
        <v>0</v>
      </c>
      <c r="S474" s="138">
        <v>0</v>
      </c>
      <c r="T474" s="138">
        <v>0</v>
      </c>
      <c r="U474" s="138">
        <v>0</v>
      </c>
      <c r="V474" s="138">
        <v>0</v>
      </c>
      <c r="W474" s="138">
        <v>0</v>
      </c>
      <c r="X474" s="138">
        <v>0</v>
      </c>
      <c r="Y474" s="138">
        <v>0</v>
      </c>
      <c r="Z474" s="138">
        <v>0</v>
      </c>
      <c r="AA474" s="138">
        <v>0</v>
      </c>
      <c r="AB474" s="138">
        <v>1</v>
      </c>
      <c r="AC474" s="138">
        <v>0</v>
      </c>
      <c r="AD474" s="138">
        <v>0</v>
      </c>
      <c r="AE474" s="139">
        <v>0</v>
      </c>
      <c r="AF474" s="12"/>
      <c r="AG474" s="12"/>
      <c r="AH474" s="12"/>
      <c r="AI474" s="12"/>
      <c r="AJ474" s="12"/>
      <c r="AK474" s="12"/>
      <c r="AL474" s="12"/>
    </row>
    <row r="475" spans="1:38" x14ac:dyDescent="0.4">
      <c r="A475" t="s">
        <v>503</v>
      </c>
      <c r="B475" t="s">
        <v>474</v>
      </c>
      <c r="C475" s="134" t="s">
        <v>110</v>
      </c>
      <c r="D475" s="135" t="s">
        <v>465</v>
      </c>
      <c r="E475" s="136">
        <v>2</v>
      </c>
      <c r="F475" s="136"/>
      <c r="G475" s="136"/>
      <c r="H475" s="136"/>
      <c r="I475" s="137">
        <f t="shared" si="14"/>
        <v>1</v>
      </c>
      <c r="J475" s="138">
        <v>0</v>
      </c>
      <c r="K475" s="138">
        <v>0</v>
      </c>
      <c r="L475" s="138">
        <v>0</v>
      </c>
      <c r="M475" s="138">
        <v>0</v>
      </c>
      <c r="N475" s="138">
        <v>0</v>
      </c>
      <c r="O475" s="138">
        <v>0</v>
      </c>
      <c r="P475" s="138">
        <v>0</v>
      </c>
      <c r="Q475" s="138">
        <v>0</v>
      </c>
      <c r="R475" s="138">
        <v>0</v>
      </c>
      <c r="S475" s="138">
        <v>0</v>
      </c>
      <c r="T475" s="138">
        <v>0</v>
      </c>
      <c r="U475" s="138">
        <v>0</v>
      </c>
      <c r="V475" s="138">
        <v>0</v>
      </c>
      <c r="W475" s="138">
        <v>0</v>
      </c>
      <c r="X475" s="138">
        <v>0</v>
      </c>
      <c r="Y475" s="138">
        <v>0</v>
      </c>
      <c r="Z475" s="138">
        <v>0</v>
      </c>
      <c r="AA475" s="138">
        <v>0</v>
      </c>
      <c r="AB475" s="138">
        <v>1</v>
      </c>
      <c r="AC475" s="138">
        <v>0</v>
      </c>
      <c r="AD475" s="138">
        <v>0</v>
      </c>
      <c r="AE475" s="139">
        <v>0</v>
      </c>
      <c r="AF475" s="12"/>
      <c r="AG475" s="12"/>
      <c r="AH475" s="12"/>
      <c r="AI475" s="12"/>
      <c r="AJ475" s="12"/>
      <c r="AK475" s="12"/>
      <c r="AL475" s="12"/>
    </row>
    <row r="476" spans="1:38" x14ac:dyDescent="0.4">
      <c r="A476" t="s">
        <v>503</v>
      </c>
      <c r="B476" t="s">
        <v>474</v>
      </c>
      <c r="C476" s="134" t="s">
        <v>111</v>
      </c>
      <c r="D476" s="135" t="s">
        <v>465</v>
      </c>
      <c r="E476" s="136">
        <v>2</v>
      </c>
      <c r="F476" s="136"/>
      <c r="G476" s="136"/>
      <c r="H476" s="136"/>
      <c r="I476" s="137">
        <f t="shared" si="14"/>
        <v>0</v>
      </c>
      <c r="J476" s="138">
        <v>0</v>
      </c>
      <c r="K476" s="138">
        <v>0</v>
      </c>
      <c r="L476" s="138">
        <v>0</v>
      </c>
      <c r="M476" s="138">
        <v>0</v>
      </c>
      <c r="N476" s="138">
        <v>0</v>
      </c>
      <c r="O476" s="138">
        <v>0</v>
      </c>
      <c r="P476" s="138">
        <v>0</v>
      </c>
      <c r="Q476" s="138">
        <v>0</v>
      </c>
      <c r="R476" s="138">
        <v>0</v>
      </c>
      <c r="S476" s="138">
        <v>0</v>
      </c>
      <c r="T476" s="138">
        <v>0</v>
      </c>
      <c r="U476" s="138">
        <v>0</v>
      </c>
      <c r="V476" s="138">
        <v>0</v>
      </c>
      <c r="W476" s="138">
        <v>0</v>
      </c>
      <c r="X476" s="138">
        <v>0</v>
      </c>
      <c r="Y476" s="138">
        <v>0</v>
      </c>
      <c r="Z476" s="138">
        <v>0</v>
      </c>
      <c r="AA476" s="138">
        <v>0</v>
      </c>
      <c r="AB476" s="138">
        <v>0</v>
      </c>
      <c r="AC476" s="138">
        <v>0</v>
      </c>
      <c r="AD476" s="138">
        <v>0</v>
      </c>
      <c r="AE476" s="139">
        <v>0</v>
      </c>
      <c r="AF476" s="12"/>
      <c r="AG476" s="12"/>
      <c r="AH476" s="12"/>
      <c r="AI476" s="12"/>
      <c r="AJ476" s="12"/>
      <c r="AK476" s="12"/>
      <c r="AL476" s="12"/>
    </row>
    <row r="477" spans="1:38" x14ac:dyDescent="0.4">
      <c r="A477" t="s">
        <v>503</v>
      </c>
      <c r="B477" t="s">
        <v>474</v>
      </c>
      <c r="C477" s="134" t="s">
        <v>112</v>
      </c>
      <c r="D477" s="135" t="s">
        <v>465</v>
      </c>
      <c r="E477" s="136">
        <v>2</v>
      </c>
      <c r="F477" s="136"/>
      <c r="G477" s="136"/>
      <c r="H477" s="136"/>
      <c r="I477" s="137">
        <f t="shared" si="14"/>
        <v>1</v>
      </c>
      <c r="J477" s="138">
        <v>0</v>
      </c>
      <c r="K477" s="138">
        <v>0</v>
      </c>
      <c r="L477" s="138">
        <v>0</v>
      </c>
      <c r="M477" s="138">
        <v>0</v>
      </c>
      <c r="N477" s="138">
        <v>0</v>
      </c>
      <c r="O477" s="138">
        <v>0</v>
      </c>
      <c r="P477" s="138">
        <v>0</v>
      </c>
      <c r="Q477" s="138">
        <v>0</v>
      </c>
      <c r="R477" s="138">
        <v>0</v>
      </c>
      <c r="S477" s="138">
        <v>0</v>
      </c>
      <c r="T477" s="138">
        <v>0</v>
      </c>
      <c r="U477" s="138">
        <v>0</v>
      </c>
      <c r="V477" s="138">
        <v>0</v>
      </c>
      <c r="W477" s="138">
        <v>0</v>
      </c>
      <c r="X477" s="138">
        <v>0</v>
      </c>
      <c r="Y477" s="138">
        <v>0</v>
      </c>
      <c r="Z477" s="138">
        <v>0</v>
      </c>
      <c r="AA477" s="138">
        <v>1</v>
      </c>
      <c r="AB477" s="138">
        <v>0</v>
      </c>
      <c r="AC477" s="138">
        <v>0</v>
      </c>
      <c r="AD477" s="138">
        <v>0</v>
      </c>
      <c r="AE477" s="139">
        <v>0</v>
      </c>
      <c r="AF477" s="12"/>
      <c r="AG477" s="12"/>
      <c r="AH477" s="12"/>
      <c r="AI477" s="12"/>
      <c r="AJ477" s="12"/>
      <c r="AK477" s="12"/>
      <c r="AL477" s="12"/>
    </row>
    <row r="478" spans="1:38" x14ac:dyDescent="0.4">
      <c r="A478" t="s">
        <v>503</v>
      </c>
      <c r="B478" t="s">
        <v>474</v>
      </c>
      <c r="C478" s="134" t="s">
        <v>113</v>
      </c>
      <c r="D478" s="135" t="s">
        <v>465</v>
      </c>
      <c r="E478" s="136">
        <v>2</v>
      </c>
      <c r="F478" s="136"/>
      <c r="G478" s="136"/>
      <c r="H478" s="136"/>
      <c r="I478" s="137">
        <f t="shared" si="14"/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8">
        <v>0</v>
      </c>
      <c r="P478" s="138">
        <v>0</v>
      </c>
      <c r="Q478" s="138">
        <v>0</v>
      </c>
      <c r="R478" s="138">
        <v>0</v>
      </c>
      <c r="S478" s="138">
        <v>0</v>
      </c>
      <c r="T478" s="138">
        <v>0</v>
      </c>
      <c r="U478" s="138">
        <v>0</v>
      </c>
      <c r="V478" s="138">
        <v>0</v>
      </c>
      <c r="W478" s="138">
        <v>0</v>
      </c>
      <c r="X478" s="138">
        <v>0</v>
      </c>
      <c r="Y478" s="138">
        <v>0</v>
      </c>
      <c r="Z478" s="138">
        <v>0</v>
      </c>
      <c r="AA478" s="138">
        <v>0</v>
      </c>
      <c r="AB478" s="138">
        <v>0</v>
      </c>
      <c r="AC478" s="138">
        <v>0</v>
      </c>
      <c r="AD478" s="138">
        <v>0</v>
      </c>
      <c r="AE478" s="139">
        <v>0</v>
      </c>
      <c r="AF478" s="12"/>
      <c r="AG478" s="12"/>
      <c r="AH478" s="12"/>
      <c r="AI478" s="12"/>
      <c r="AJ478" s="12"/>
      <c r="AK478" s="12"/>
      <c r="AL478" s="12"/>
    </row>
    <row r="479" spans="1:38" x14ac:dyDescent="0.4">
      <c r="A479" t="s">
        <v>503</v>
      </c>
      <c r="B479" t="s">
        <v>474</v>
      </c>
      <c r="C479" s="134" t="s">
        <v>114</v>
      </c>
      <c r="D479" s="135" t="s">
        <v>465</v>
      </c>
      <c r="E479" s="136">
        <v>2</v>
      </c>
      <c r="F479" s="136"/>
      <c r="G479" s="136"/>
      <c r="H479" s="136"/>
      <c r="I479" s="137">
        <f t="shared" si="14"/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v>0</v>
      </c>
      <c r="O479" s="138">
        <v>0</v>
      </c>
      <c r="P479" s="138">
        <v>0</v>
      </c>
      <c r="Q479" s="138">
        <v>0</v>
      </c>
      <c r="R479" s="138">
        <v>0</v>
      </c>
      <c r="S479" s="138">
        <v>0</v>
      </c>
      <c r="T479" s="138">
        <v>0</v>
      </c>
      <c r="U479" s="138">
        <v>0</v>
      </c>
      <c r="V479" s="138">
        <v>0</v>
      </c>
      <c r="W479" s="138">
        <v>0</v>
      </c>
      <c r="X479" s="138">
        <v>0</v>
      </c>
      <c r="Y479" s="138">
        <v>0</v>
      </c>
      <c r="Z479" s="138">
        <v>0</v>
      </c>
      <c r="AA479" s="138">
        <v>0</v>
      </c>
      <c r="AB479" s="138">
        <v>0</v>
      </c>
      <c r="AC479" s="138">
        <v>0</v>
      </c>
      <c r="AD479" s="138">
        <v>0</v>
      </c>
      <c r="AE479" s="139">
        <v>0</v>
      </c>
      <c r="AF479" s="12"/>
      <c r="AG479" s="12"/>
      <c r="AH479" s="12"/>
      <c r="AI479" s="12"/>
      <c r="AJ479" s="12"/>
      <c r="AK479" s="12"/>
      <c r="AL479" s="12"/>
    </row>
    <row r="480" spans="1:38" x14ac:dyDescent="0.4">
      <c r="A480" t="s">
        <v>492</v>
      </c>
      <c r="B480" t="s">
        <v>484</v>
      </c>
      <c r="C480" s="134" t="s">
        <v>115</v>
      </c>
      <c r="D480" s="135" t="s">
        <v>465</v>
      </c>
      <c r="E480" s="136">
        <v>2</v>
      </c>
      <c r="F480" s="136"/>
      <c r="G480" s="136"/>
      <c r="H480" s="136"/>
      <c r="I480" s="137">
        <f t="shared" si="14"/>
        <v>1</v>
      </c>
      <c r="J480" s="138">
        <v>0</v>
      </c>
      <c r="K480" s="138">
        <v>0</v>
      </c>
      <c r="L480" s="138">
        <v>0</v>
      </c>
      <c r="M480" s="138">
        <v>0</v>
      </c>
      <c r="N480" s="138">
        <v>0</v>
      </c>
      <c r="O480" s="138">
        <v>0</v>
      </c>
      <c r="P480" s="138">
        <v>0</v>
      </c>
      <c r="Q480" s="138">
        <v>0</v>
      </c>
      <c r="R480" s="138">
        <v>0</v>
      </c>
      <c r="S480" s="138">
        <v>0</v>
      </c>
      <c r="T480" s="138">
        <v>0</v>
      </c>
      <c r="U480" s="138">
        <v>0</v>
      </c>
      <c r="V480" s="138">
        <v>0</v>
      </c>
      <c r="W480" s="138">
        <v>0</v>
      </c>
      <c r="X480" s="138">
        <v>0</v>
      </c>
      <c r="Y480" s="138">
        <v>0</v>
      </c>
      <c r="Z480" s="138">
        <v>0</v>
      </c>
      <c r="AA480" s="138">
        <v>1</v>
      </c>
      <c r="AB480" s="138">
        <v>0</v>
      </c>
      <c r="AC480" s="138">
        <v>0</v>
      </c>
      <c r="AD480" s="138">
        <v>0</v>
      </c>
      <c r="AE480" s="139">
        <v>0</v>
      </c>
      <c r="AF480" s="12"/>
      <c r="AG480" s="12"/>
      <c r="AH480" s="12"/>
      <c r="AI480" s="12"/>
      <c r="AJ480" s="12"/>
      <c r="AK480" s="12"/>
      <c r="AL480" s="12"/>
    </row>
    <row r="481" spans="1:38" x14ac:dyDescent="0.4">
      <c r="A481" t="s">
        <v>498</v>
      </c>
      <c r="B481" t="s">
        <v>391</v>
      </c>
      <c r="C481" s="134" t="s">
        <v>116</v>
      </c>
      <c r="D481" s="135" t="s">
        <v>465</v>
      </c>
      <c r="E481" s="136">
        <v>2</v>
      </c>
      <c r="F481" s="136"/>
      <c r="G481" s="136"/>
      <c r="H481" s="136"/>
      <c r="I481" s="137">
        <f t="shared" si="14"/>
        <v>0</v>
      </c>
      <c r="J481" s="138">
        <v>0</v>
      </c>
      <c r="K481" s="138">
        <v>0</v>
      </c>
      <c r="L481" s="138">
        <v>0</v>
      </c>
      <c r="M481" s="138">
        <v>0</v>
      </c>
      <c r="N481" s="138">
        <v>0</v>
      </c>
      <c r="O481" s="138">
        <v>0</v>
      </c>
      <c r="P481" s="138">
        <v>0</v>
      </c>
      <c r="Q481" s="138">
        <v>0</v>
      </c>
      <c r="R481" s="138">
        <v>0</v>
      </c>
      <c r="S481" s="138">
        <v>0</v>
      </c>
      <c r="T481" s="138">
        <v>0</v>
      </c>
      <c r="U481" s="138">
        <v>0</v>
      </c>
      <c r="V481" s="138">
        <v>0</v>
      </c>
      <c r="W481" s="138">
        <v>0</v>
      </c>
      <c r="X481" s="138">
        <v>0</v>
      </c>
      <c r="Y481" s="138">
        <v>0</v>
      </c>
      <c r="Z481" s="138">
        <v>0</v>
      </c>
      <c r="AA481" s="138">
        <v>0</v>
      </c>
      <c r="AB481" s="138">
        <v>0</v>
      </c>
      <c r="AC481" s="138">
        <v>0</v>
      </c>
      <c r="AD481" s="138">
        <v>0</v>
      </c>
      <c r="AE481" s="139">
        <v>0</v>
      </c>
      <c r="AF481" s="12"/>
      <c r="AG481" s="12"/>
      <c r="AH481" s="12"/>
      <c r="AI481" s="12"/>
      <c r="AJ481" s="12"/>
      <c r="AK481" s="12"/>
      <c r="AL481" s="12"/>
    </row>
    <row r="482" spans="1:38" x14ac:dyDescent="0.4">
      <c r="A482" t="s">
        <v>498</v>
      </c>
      <c r="B482" t="s">
        <v>391</v>
      </c>
      <c r="C482" s="134" t="s">
        <v>117</v>
      </c>
      <c r="D482" s="135" t="s">
        <v>465</v>
      </c>
      <c r="E482" s="136">
        <v>2</v>
      </c>
      <c r="F482" s="136"/>
      <c r="G482" s="136"/>
      <c r="H482" s="136"/>
      <c r="I482" s="137">
        <f t="shared" si="14"/>
        <v>0</v>
      </c>
      <c r="J482" s="138">
        <v>0</v>
      </c>
      <c r="K482" s="138">
        <v>0</v>
      </c>
      <c r="L482" s="138">
        <v>0</v>
      </c>
      <c r="M482" s="138">
        <v>0</v>
      </c>
      <c r="N482" s="138">
        <v>0</v>
      </c>
      <c r="O482" s="138">
        <v>0</v>
      </c>
      <c r="P482" s="138">
        <v>0</v>
      </c>
      <c r="Q482" s="138">
        <v>0</v>
      </c>
      <c r="R482" s="138">
        <v>0</v>
      </c>
      <c r="S482" s="138">
        <v>0</v>
      </c>
      <c r="T482" s="138">
        <v>0</v>
      </c>
      <c r="U482" s="138">
        <v>0</v>
      </c>
      <c r="V482" s="138">
        <v>0</v>
      </c>
      <c r="W482" s="138">
        <v>0</v>
      </c>
      <c r="X482" s="138">
        <v>0</v>
      </c>
      <c r="Y482" s="138">
        <v>0</v>
      </c>
      <c r="Z482" s="138">
        <v>0</v>
      </c>
      <c r="AA482" s="138">
        <v>0</v>
      </c>
      <c r="AB482" s="138">
        <v>0</v>
      </c>
      <c r="AC482" s="138">
        <v>0</v>
      </c>
      <c r="AD482" s="138">
        <v>0</v>
      </c>
      <c r="AE482" s="139">
        <v>0</v>
      </c>
      <c r="AF482" s="12"/>
      <c r="AG482" s="12"/>
      <c r="AH482" s="12"/>
      <c r="AI482" s="12"/>
      <c r="AJ482" s="12"/>
      <c r="AK482" s="12"/>
      <c r="AL482" s="12"/>
    </row>
    <row r="483" spans="1:38" x14ac:dyDescent="0.4">
      <c r="A483" t="s">
        <v>498</v>
      </c>
      <c r="B483" t="s">
        <v>391</v>
      </c>
      <c r="C483" s="134" t="s">
        <v>118</v>
      </c>
      <c r="D483" s="135" t="s">
        <v>465</v>
      </c>
      <c r="E483" s="136">
        <v>2</v>
      </c>
      <c r="F483" s="136"/>
      <c r="G483" s="136"/>
      <c r="H483" s="136"/>
      <c r="I483" s="137">
        <f t="shared" si="14"/>
        <v>0</v>
      </c>
      <c r="J483" s="138">
        <v>0</v>
      </c>
      <c r="K483" s="138">
        <v>0</v>
      </c>
      <c r="L483" s="138">
        <v>0</v>
      </c>
      <c r="M483" s="138">
        <v>0</v>
      </c>
      <c r="N483" s="138">
        <v>0</v>
      </c>
      <c r="O483" s="138">
        <v>0</v>
      </c>
      <c r="P483" s="138">
        <v>0</v>
      </c>
      <c r="Q483" s="138">
        <v>0</v>
      </c>
      <c r="R483" s="138">
        <v>0</v>
      </c>
      <c r="S483" s="138">
        <v>0</v>
      </c>
      <c r="T483" s="138">
        <v>0</v>
      </c>
      <c r="U483" s="138">
        <v>0</v>
      </c>
      <c r="V483" s="138">
        <v>0</v>
      </c>
      <c r="W483" s="138">
        <v>0</v>
      </c>
      <c r="X483" s="138">
        <v>0</v>
      </c>
      <c r="Y483" s="138">
        <v>0</v>
      </c>
      <c r="Z483" s="138">
        <v>0</v>
      </c>
      <c r="AA483" s="138">
        <v>0</v>
      </c>
      <c r="AB483" s="138">
        <v>0</v>
      </c>
      <c r="AC483" s="138">
        <v>0</v>
      </c>
      <c r="AD483" s="138">
        <v>0</v>
      </c>
      <c r="AE483" s="139">
        <v>0</v>
      </c>
      <c r="AF483" s="12"/>
      <c r="AG483" s="12"/>
      <c r="AH483" s="12"/>
      <c r="AI483" s="12"/>
      <c r="AJ483" s="12"/>
      <c r="AK483" s="12"/>
      <c r="AL483" s="12"/>
    </row>
    <row r="484" spans="1:38" x14ac:dyDescent="0.4">
      <c r="A484" t="s">
        <v>498</v>
      </c>
      <c r="B484" t="s">
        <v>391</v>
      </c>
      <c r="C484" s="134" t="s">
        <v>119</v>
      </c>
      <c r="D484" s="135" t="s">
        <v>465</v>
      </c>
      <c r="E484" s="136">
        <v>2</v>
      </c>
      <c r="F484" s="136"/>
      <c r="G484" s="136"/>
      <c r="H484" s="136"/>
      <c r="I484" s="137">
        <f t="shared" si="14"/>
        <v>1</v>
      </c>
      <c r="J484" s="138">
        <v>0</v>
      </c>
      <c r="K484" s="138">
        <v>0</v>
      </c>
      <c r="L484" s="138">
        <v>0</v>
      </c>
      <c r="M484" s="138">
        <v>0</v>
      </c>
      <c r="N484" s="138">
        <v>0</v>
      </c>
      <c r="O484" s="138">
        <v>0</v>
      </c>
      <c r="P484" s="138">
        <v>0</v>
      </c>
      <c r="Q484" s="138">
        <v>0</v>
      </c>
      <c r="R484" s="138">
        <v>0</v>
      </c>
      <c r="S484" s="138">
        <v>0</v>
      </c>
      <c r="T484" s="138">
        <v>0</v>
      </c>
      <c r="U484" s="138">
        <v>0</v>
      </c>
      <c r="V484" s="138">
        <v>0</v>
      </c>
      <c r="W484" s="138">
        <v>0</v>
      </c>
      <c r="X484" s="138">
        <v>0</v>
      </c>
      <c r="Y484" s="138">
        <v>0</v>
      </c>
      <c r="Z484" s="138">
        <v>0</v>
      </c>
      <c r="AA484" s="138">
        <v>0</v>
      </c>
      <c r="AB484" s="138">
        <v>1</v>
      </c>
      <c r="AC484" s="138">
        <v>0</v>
      </c>
      <c r="AD484" s="138">
        <v>0</v>
      </c>
      <c r="AE484" s="139">
        <v>0</v>
      </c>
      <c r="AF484" s="12"/>
      <c r="AG484" s="12"/>
      <c r="AH484" s="12"/>
      <c r="AI484" s="12"/>
      <c r="AJ484" s="12"/>
      <c r="AK484" s="12"/>
      <c r="AL484" s="12"/>
    </row>
    <row r="485" spans="1:38" x14ac:dyDescent="0.4">
      <c r="A485" t="s">
        <v>498</v>
      </c>
      <c r="B485" t="s">
        <v>391</v>
      </c>
      <c r="C485" s="134" t="s">
        <v>120</v>
      </c>
      <c r="D485" s="135" t="s">
        <v>465</v>
      </c>
      <c r="E485" s="136">
        <v>2</v>
      </c>
      <c r="F485" s="136"/>
      <c r="G485" s="136"/>
      <c r="H485" s="136"/>
      <c r="I485" s="137">
        <f t="shared" si="14"/>
        <v>0</v>
      </c>
      <c r="J485" s="138">
        <v>0</v>
      </c>
      <c r="K485" s="138">
        <v>0</v>
      </c>
      <c r="L485" s="138">
        <v>0</v>
      </c>
      <c r="M485" s="138">
        <v>0</v>
      </c>
      <c r="N485" s="138">
        <v>0</v>
      </c>
      <c r="O485" s="138">
        <v>0</v>
      </c>
      <c r="P485" s="138">
        <v>0</v>
      </c>
      <c r="Q485" s="138">
        <v>0</v>
      </c>
      <c r="R485" s="138">
        <v>0</v>
      </c>
      <c r="S485" s="138">
        <v>0</v>
      </c>
      <c r="T485" s="138">
        <v>0</v>
      </c>
      <c r="U485" s="138">
        <v>0</v>
      </c>
      <c r="V485" s="138">
        <v>0</v>
      </c>
      <c r="W485" s="138">
        <v>0</v>
      </c>
      <c r="X485" s="138">
        <v>0</v>
      </c>
      <c r="Y485" s="138">
        <v>0</v>
      </c>
      <c r="Z485" s="138">
        <v>0</v>
      </c>
      <c r="AA485" s="138">
        <v>0</v>
      </c>
      <c r="AB485" s="138">
        <v>0</v>
      </c>
      <c r="AC485" s="138">
        <v>0</v>
      </c>
      <c r="AD485" s="138">
        <v>0</v>
      </c>
      <c r="AE485" s="139">
        <v>0</v>
      </c>
      <c r="AF485" s="12"/>
      <c r="AG485" s="12"/>
      <c r="AH485" s="12"/>
      <c r="AI485" s="12"/>
      <c r="AJ485" s="12"/>
      <c r="AK485" s="12"/>
      <c r="AL485" s="12"/>
    </row>
    <row r="486" spans="1:38" x14ac:dyDescent="0.4">
      <c r="A486" t="s">
        <v>498</v>
      </c>
      <c r="B486" t="s">
        <v>391</v>
      </c>
      <c r="C486" s="134" t="s">
        <v>121</v>
      </c>
      <c r="D486" s="135" t="s">
        <v>465</v>
      </c>
      <c r="E486" s="136">
        <v>2</v>
      </c>
      <c r="F486" s="136"/>
      <c r="G486" s="136"/>
      <c r="H486" s="136"/>
      <c r="I486" s="137">
        <f t="shared" si="14"/>
        <v>1</v>
      </c>
      <c r="J486" s="138">
        <v>0</v>
      </c>
      <c r="K486" s="138">
        <v>0</v>
      </c>
      <c r="L486" s="138">
        <v>0</v>
      </c>
      <c r="M486" s="138">
        <v>0</v>
      </c>
      <c r="N486" s="138">
        <v>0</v>
      </c>
      <c r="O486" s="138">
        <v>0</v>
      </c>
      <c r="P486" s="138">
        <v>0</v>
      </c>
      <c r="Q486" s="138">
        <v>0</v>
      </c>
      <c r="R486" s="138">
        <v>0</v>
      </c>
      <c r="S486" s="138">
        <v>0</v>
      </c>
      <c r="T486" s="138">
        <v>0</v>
      </c>
      <c r="U486" s="138">
        <v>1</v>
      </c>
      <c r="V486" s="138">
        <v>0</v>
      </c>
      <c r="W486" s="138">
        <v>0</v>
      </c>
      <c r="X486" s="138">
        <v>0</v>
      </c>
      <c r="Y486" s="138">
        <v>0</v>
      </c>
      <c r="Z486" s="138">
        <v>0</v>
      </c>
      <c r="AA486" s="138">
        <v>0</v>
      </c>
      <c r="AB486" s="138">
        <v>0</v>
      </c>
      <c r="AC486" s="138">
        <v>0</v>
      </c>
      <c r="AD486" s="138">
        <v>0</v>
      </c>
      <c r="AE486" s="139">
        <v>0</v>
      </c>
      <c r="AF486" s="12"/>
      <c r="AG486" s="12"/>
      <c r="AH486" s="12"/>
      <c r="AI486" s="12"/>
      <c r="AJ486" s="12"/>
      <c r="AK486" s="12"/>
      <c r="AL486" s="12"/>
    </row>
    <row r="487" spans="1:38" x14ac:dyDescent="0.4">
      <c r="A487" t="s">
        <v>498</v>
      </c>
      <c r="B487" t="s">
        <v>391</v>
      </c>
      <c r="C487" s="134" t="s">
        <v>122</v>
      </c>
      <c r="D487" s="135" t="s">
        <v>465</v>
      </c>
      <c r="E487" s="136">
        <v>2</v>
      </c>
      <c r="F487" s="136"/>
      <c r="G487" s="136"/>
      <c r="H487" s="136"/>
      <c r="I487" s="137">
        <f t="shared" si="14"/>
        <v>0</v>
      </c>
      <c r="J487" s="138">
        <v>0</v>
      </c>
      <c r="K487" s="138">
        <v>0</v>
      </c>
      <c r="L487" s="138">
        <v>0</v>
      </c>
      <c r="M487" s="138">
        <v>0</v>
      </c>
      <c r="N487" s="138">
        <v>0</v>
      </c>
      <c r="O487" s="138">
        <v>0</v>
      </c>
      <c r="P487" s="138">
        <v>0</v>
      </c>
      <c r="Q487" s="138">
        <v>0</v>
      </c>
      <c r="R487" s="138">
        <v>0</v>
      </c>
      <c r="S487" s="138">
        <v>0</v>
      </c>
      <c r="T487" s="138">
        <v>0</v>
      </c>
      <c r="U487" s="138">
        <v>0</v>
      </c>
      <c r="V487" s="138">
        <v>0</v>
      </c>
      <c r="W487" s="138">
        <v>0</v>
      </c>
      <c r="X487" s="138">
        <v>0</v>
      </c>
      <c r="Y487" s="138">
        <v>0</v>
      </c>
      <c r="Z487" s="138">
        <v>0</v>
      </c>
      <c r="AA487" s="138">
        <v>0</v>
      </c>
      <c r="AB487" s="138">
        <v>0</v>
      </c>
      <c r="AC487" s="138">
        <v>0</v>
      </c>
      <c r="AD487" s="138">
        <v>0</v>
      </c>
      <c r="AE487" s="139">
        <v>0</v>
      </c>
      <c r="AF487" s="12"/>
      <c r="AG487" s="12"/>
      <c r="AH487" s="12"/>
      <c r="AI487" s="12"/>
      <c r="AJ487" s="12"/>
      <c r="AK487" s="12"/>
      <c r="AL487" s="12"/>
    </row>
    <row r="488" spans="1:38" x14ac:dyDescent="0.4">
      <c r="A488" t="s">
        <v>500</v>
      </c>
      <c r="B488" t="s">
        <v>393</v>
      </c>
      <c r="C488" s="134" t="s">
        <v>123</v>
      </c>
      <c r="D488" s="135" t="s">
        <v>465</v>
      </c>
      <c r="E488" s="136">
        <v>2</v>
      </c>
      <c r="F488" s="136"/>
      <c r="G488" s="136"/>
      <c r="H488" s="136"/>
      <c r="I488" s="137">
        <f t="shared" si="14"/>
        <v>0</v>
      </c>
      <c r="J488" s="138">
        <v>0</v>
      </c>
      <c r="K488" s="138">
        <v>0</v>
      </c>
      <c r="L488" s="138">
        <v>0</v>
      </c>
      <c r="M488" s="138">
        <v>0</v>
      </c>
      <c r="N488" s="138">
        <v>0</v>
      </c>
      <c r="O488" s="138">
        <v>0</v>
      </c>
      <c r="P488" s="138">
        <v>0</v>
      </c>
      <c r="Q488" s="138">
        <v>0</v>
      </c>
      <c r="R488" s="138">
        <v>0</v>
      </c>
      <c r="S488" s="138">
        <v>0</v>
      </c>
      <c r="T488" s="138">
        <v>0</v>
      </c>
      <c r="U488" s="138">
        <v>0</v>
      </c>
      <c r="V488" s="138">
        <v>0</v>
      </c>
      <c r="W488" s="138">
        <v>0</v>
      </c>
      <c r="X488" s="138">
        <v>0</v>
      </c>
      <c r="Y488" s="138">
        <v>0</v>
      </c>
      <c r="Z488" s="138">
        <v>0</v>
      </c>
      <c r="AA488" s="138">
        <v>0</v>
      </c>
      <c r="AB488" s="138">
        <v>0</v>
      </c>
      <c r="AC488" s="138">
        <v>0</v>
      </c>
      <c r="AD488" s="138">
        <v>0</v>
      </c>
      <c r="AE488" s="139">
        <v>0</v>
      </c>
      <c r="AF488" s="12"/>
      <c r="AG488" s="12"/>
      <c r="AH488" s="12"/>
      <c r="AI488" s="12"/>
      <c r="AJ488" s="12"/>
      <c r="AK488" s="12"/>
      <c r="AL488" s="12"/>
    </row>
    <row r="489" spans="1:38" x14ac:dyDescent="0.4">
      <c r="A489" t="s">
        <v>500</v>
      </c>
      <c r="B489" t="s">
        <v>393</v>
      </c>
      <c r="C489" s="134" t="s">
        <v>124</v>
      </c>
      <c r="D489" s="135" t="s">
        <v>465</v>
      </c>
      <c r="E489" s="136">
        <v>2</v>
      </c>
      <c r="F489" s="136"/>
      <c r="G489" s="136"/>
      <c r="H489" s="136"/>
      <c r="I489" s="137">
        <f t="shared" si="14"/>
        <v>0</v>
      </c>
      <c r="J489" s="138">
        <v>0</v>
      </c>
      <c r="K489" s="138">
        <v>0</v>
      </c>
      <c r="L489" s="138">
        <v>0</v>
      </c>
      <c r="M489" s="138">
        <v>0</v>
      </c>
      <c r="N489" s="138">
        <v>0</v>
      </c>
      <c r="O489" s="138">
        <v>0</v>
      </c>
      <c r="P489" s="138">
        <v>0</v>
      </c>
      <c r="Q489" s="138">
        <v>0</v>
      </c>
      <c r="R489" s="138">
        <v>0</v>
      </c>
      <c r="S489" s="138">
        <v>0</v>
      </c>
      <c r="T489" s="138">
        <v>0</v>
      </c>
      <c r="U489" s="138">
        <v>0</v>
      </c>
      <c r="V489" s="138">
        <v>0</v>
      </c>
      <c r="W489" s="138">
        <v>0</v>
      </c>
      <c r="X489" s="138">
        <v>0</v>
      </c>
      <c r="Y489" s="138">
        <v>0</v>
      </c>
      <c r="Z489" s="138">
        <v>0</v>
      </c>
      <c r="AA489" s="138">
        <v>0</v>
      </c>
      <c r="AB489" s="138">
        <v>0</v>
      </c>
      <c r="AC489" s="138">
        <v>0</v>
      </c>
      <c r="AD489" s="138">
        <v>0</v>
      </c>
      <c r="AE489" s="139">
        <v>0</v>
      </c>
      <c r="AF489" s="12"/>
      <c r="AG489" s="12"/>
      <c r="AH489" s="12"/>
      <c r="AI489" s="12"/>
      <c r="AJ489" s="12"/>
      <c r="AK489" s="12"/>
      <c r="AL489" s="12"/>
    </row>
    <row r="490" spans="1:38" x14ac:dyDescent="0.4">
      <c r="A490" t="s">
        <v>500</v>
      </c>
      <c r="B490" t="s">
        <v>393</v>
      </c>
      <c r="C490" s="134" t="s">
        <v>125</v>
      </c>
      <c r="D490" s="135" t="s">
        <v>465</v>
      </c>
      <c r="E490" s="136">
        <v>2</v>
      </c>
      <c r="F490" s="136"/>
      <c r="G490" s="136"/>
      <c r="H490" s="136"/>
      <c r="I490" s="137">
        <f t="shared" si="14"/>
        <v>0</v>
      </c>
      <c r="J490" s="138">
        <v>0</v>
      </c>
      <c r="K490" s="138">
        <v>0</v>
      </c>
      <c r="L490" s="138">
        <v>0</v>
      </c>
      <c r="M490" s="138">
        <v>0</v>
      </c>
      <c r="N490" s="138">
        <v>0</v>
      </c>
      <c r="O490" s="138">
        <v>0</v>
      </c>
      <c r="P490" s="138">
        <v>0</v>
      </c>
      <c r="Q490" s="138">
        <v>0</v>
      </c>
      <c r="R490" s="138">
        <v>0</v>
      </c>
      <c r="S490" s="138">
        <v>0</v>
      </c>
      <c r="T490" s="138">
        <v>0</v>
      </c>
      <c r="U490" s="138">
        <v>0</v>
      </c>
      <c r="V490" s="138">
        <v>0</v>
      </c>
      <c r="W490" s="138">
        <v>0</v>
      </c>
      <c r="X490" s="138">
        <v>0</v>
      </c>
      <c r="Y490" s="138">
        <v>0</v>
      </c>
      <c r="Z490" s="138">
        <v>0</v>
      </c>
      <c r="AA490" s="138">
        <v>0</v>
      </c>
      <c r="AB490" s="138">
        <v>0</v>
      </c>
      <c r="AC490" s="138">
        <v>0</v>
      </c>
      <c r="AD490" s="138">
        <v>0</v>
      </c>
      <c r="AE490" s="139">
        <v>0</v>
      </c>
      <c r="AF490" s="12"/>
      <c r="AG490" s="12"/>
      <c r="AH490" s="12"/>
      <c r="AI490" s="12"/>
      <c r="AJ490" s="12"/>
      <c r="AK490" s="12"/>
      <c r="AL490" s="12"/>
    </row>
    <row r="491" spans="1:38" x14ac:dyDescent="0.4">
      <c r="A491" t="s">
        <v>500</v>
      </c>
      <c r="B491" t="s">
        <v>393</v>
      </c>
      <c r="C491" s="134" t="s">
        <v>126</v>
      </c>
      <c r="D491" s="135" t="s">
        <v>465</v>
      </c>
      <c r="E491" s="136">
        <v>2</v>
      </c>
      <c r="F491" s="136"/>
      <c r="G491" s="136"/>
      <c r="H491" s="136"/>
      <c r="I491" s="137">
        <f t="shared" si="14"/>
        <v>0</v>
      </c>
      <c r="J491" s="138">
        <v>0</v>
      </c>
      <c r="K491" s="138">
        <v>0</v>
      </c>
      <c r="L491" s="138">
        <v>0</v>
      </c>
      <c r="M491" s="138">
        <v>0</v>
      </c>
      <c r="N491" s="138">
        <v>0</v>
      </c>
      <c r="O491" s="138">
        <v>0</v>
      </c>
      <c r="P491" s="138">
        <v>0</v>
      </c>
      <c r="Q491" s="138">
        <v>0</v>
      </c>
      <c r="R491" s="138">
        <v>0</v>
      </c>
      <c r="S491" s="138">
        <v>0</v>
      </c>
      <c r="T491" s="138">
        <v>0</v>
      </c>
      <c r="U491" s="138">
        <v>0</v>
      </c>
      <c r="V491" s="138">
        <v>0</v>
      </c>
      <c r="W491" s="138">
        <v>0</v>
      </c>
      <c r="X491" s="138">
        <v>0</v>
      </c>
      <c r="Y491" s="138">
        <v>0</v>
      </c>
      <c r="Z491" s="138">
        <v>0</v>
      </c>
      <c r="AA491" s="138">
        <v>0</v>
      </c>
      <c r="AB491" s="138">
        <v>0</v>
      </c>
      <c r="AC491" s="138">
        <v>0</v>
      </c>
      <c r="AD491" s="138">
        <v>0</v>
      </c>
      <c r="AE491" s="139">
        <v>0</v>
      </c>
      <c r="AF491" s="12"/>
      <c r="AG491" s="12"/>
      <c r="AH491" s="12"/>
      <c r="AI491" s="12"/>
      <c r="AJ491" s="12"/>
      <c r="AK491" s="12"/>
      <c r="AL491" s="12"/>
    </row>
    <row r="492" spans="1:38" x14ac:dyDescent="0.4">
      <c r="A492" t="s">
        <v>500</v>
      </c>
      <c r="B492" t="s">
        <v>393</v>
      </c>
      <c r="C492" s="134" t="s">
        <v>127</v>
      </c>
      <c r="D492" s="135" t="s">
        <v>465</v>
      </c>
      <c r="E492" s="136">
        <v>2</v>
      </c>
      <c r="F492" s="136"/>
      <c r="G492" s="136"/>
      <c r="H492" s="136"/>
      <c r="I492" s="137">
        <f t="shared" si="14"/>
        <v>1</v>
      </c>
      <c r="J492" s="138">
        <v>0</v>
      </c>
      <c r="K492" s="138">
        <v>0</v>
      </c>
      <c r="L492" s="138">
        <v>0</v>
      </c>
      <c r="M492" s="138">
        <v>0</v>
      </c>
      <c r="N492" s="138">
        <v>0</v>
      </c>
      <c r="O492" s="138">
        <v>0</v>
      </c>
      <c r="P492" s="138">
        <v>0</v>
      </c>
      <c r="Q492" s="138">
        <v>0</v>
      </c>
      <c r="R492" s="138">
        <v>0</v>
      </c>
      <c r="S492" s="138">
        <v>0</v>
      </c>
      <c r="T492" s="138">
        <v>0</v>
      </c>
      <c r="U492" s="138">
        <v>0</v>
      </c>
      <c r="V492" s="138">
        <v>0</v>
      </c>
      <c r="W492" s="138">
        <v>0</v>
      </c>
      <c r="X492" s="138">
        <v>0</v>
      </c>
      <c r="Y492" s="138">
        <v>0</v>
      </c>
      <c r="Z492" s="138">
        <v>0</v>
      </c>
      <c r="AA492" s="138">
        <v>0</v>
      </c>
      <c r="AB492" s="138">
        <v>1</v>
      </c>
      <c r="AC492" s="138">
        <v>0</v>
      </c>
      <c r="AD492" s="138">
        <v>0</v>
      </c>
      <c r="AE492" s="139">
        <v>0</v>
      </c>
      <c r="AF492" s="12"/>
      <c r="AG492" s="12"/>
      <c r="AH492" s="12"/>
      <c r="AI492" s="12"/>
      <c r="AJ492" s="12"/>
      <c r="AK492" s="12"/>
      <c r="AL492" s="12"/>
    </row>
    <row r="493" spans="1:38" x14ac:dyDescent="0.4">
      <c r="A493" t="s">
        <v>500</v>
      </c>
      <c r="B493" t="s">
        <v>393</v>
      </c>
      <c r="C493" s="134" t="s">
        <v>128</v>
      </c>
      <c r="D493" s="135" t="s">
        <v>465</v>
      </c>
      <c r="E493" s="136">
        <v>2</v>
      </c>
      <c r="F493" s="136"/>
      <c r="G493" s="136"/>
      <c r="H493" s="136"/>
      <c r="I493" s="137">
        <f t="shared" si="14"/>
        <v>0</v>
      </c>
      <c r="J493" s="138">
        <v>0</v>
      </c>
      <c r="K493" s="138">
        <v>0</v>
      </c>
      <c r="L493" s="138">
        <v>0</v>
      </c>
      <c r="M493" s="138">
        <v>0</v>
      </c>
      <c r="N493" s="138">
        <v>0</v>
      </c>
      <c r="O493" s="138">
        <v>0</v>
      </c>
      <c r="P493" s="138">
        <v>0</v>
      </c>
      <c r="Q493" s="138">
        <v>0</v>
      </c>
      <c r="R493" s="138">
        <v>0</v>
      </c>
      <c r="S493" s="138">
        <v>0</v>
      </c>
      <c r="T493" s="138">
        <v>0</v>
      </c>
      <c r="U493" s="138">
        <v>0</v>
      </c>
      <c r="V493" s="138">
        <v>0</v>
      </c>
      <c r="W493" s="138">
        <v>0</v>
      </c>
      <c r="X493" s="138">
        <v>0</v>
      </c>
      <c r="Y493" s="138">
        <v>0</v>
      </c>
      <c r="Z493" s="138">
        <v>0</v>
      </c>
      <c r="AA493" s="138">
        <v>0</v>
      </c>
      <c r="AB493" s="138">
        <v>0</v>
      </c>
      <c r="AC493" s="138">
        <v>0</v>
      </c>
      <c r="AD493" s="138">
        <v>0</v>
      </c>
      <c r="AE493" s="139">
        <v>0</v>
      </c>
      <c r="AF493" s="12"/>
      <c r="AG493" s="12"/>
      <c r="AH493" s="12"/>
      <c r="AI493" s="12"/>
      <c r="AJ493" s="12"/>
      <c r="AK493" s="12"/>
      <c r="AL493" s="12"/>
    </row>
    <row r="494" spans="1:38" x14ac:dyDescent="0.4">
      <c r="A494" t="s">
        <v>500</v>
      </c>
      <c r="B494" t="s">
        <v>393</v>
      </c>
      <c r="C494" s="134" t="s">
        <v>129</v>
      </c>
      <c r="D494" s="135" t="s">
        <v>465</v>
      </c>
      <c r="E494" s="136">
        <v>2</v>
      </c>
      <c r="F494" s="136"/>
      <c r="G494" s="136"/>
      <c r="H494" s="136"/>
      <c r="I494" s="137">
        <f t="shared" si="14"/>
        <v>0</v>
      </c>
      <c r="J494" s="138">
        <v>0</v>
      </c>
      <c r="K494" s="138">
        <v>0</v>
      </c>
      <c r="L494" s="138">
        <v>0</v>
      </c>
      <c r="M494" s="138">
        <v>0</v>
      </c>
      <c r="N494" s="138">
        <v>0</v>
      </c>
      <c r="O494" s="138">
        <v>0</v>
      </c>
      <c r="P494" s="138">
        <v>0</v>
      </c>
      <c r="Q494" s="138">
        <v>0</v>
      </c>
      <c r="R494" s="138">
        <v>0</v>
      </c>
      <c r="S494" s="138">
        <v>0</v>
      </c>
      <c r="T494" s="138">
        <v>0</v>
      </c>
      <c r="U494" s="138">
        <v>0</v>
      </c>
      <c r="V494" s="138">
        <v>0</v>
      </c>
      <c r="W494" s="138">
        <v>0</v>
      </c>
      <c r="X494" s="138">
        <v>0</v>
      </c>
      <c r="Y494" s="138">
        <v>0</v>
      </c>
      <c r="Z494" s="138">
        <v>0</v>
      </c>
      <c r="AA494" s="138">
        <v>0</v>
      </c>
      <c r="AB494" s="138">
        <v>0</v>
      </c>
      <c r="AC494" s="138">
        <v>0</v>
      </c>
      <c r="AD494" s="138">
        <v>0</v>
      </c>
      <c r="AE494" s="139">
        <v>0</v>
      </c>
      <c r="AF494" s="12"/>
      <c r="AG494" s="12"/>
      <c r="AH494" s="12"/>
      <c r="AI494" s="12"/>
      <c r="AJ494" s="12"/>
      <c r="AK494" s="12"/>
      <c r="AL494" s="12"/>
    </row>
    <row r="495" spans="1:38" x14ac:dyDescent="0.4">
      <c r="A495" t="s">
        <v>500</v>
      </c>
      <c r="B495" t="s">
        <v>393</v>
      </c>
      <c r="C495" s="134" t="s">
        <v>130</v>
      </c>
      <c r="D495" s="135" t="s">
        <v>465</v>
      </c>
      <c r="E495" s="136">
        <v>2</v>
      </c>
      <c r="F495" s="136"/>
      <c r="G495" s="136"/>
      <c r="H495" s="136"/>
      <c r="I495" s="137">
        <f t="shared" ref="I495:I555" si="15">SUM(J495:AE495)</f>
        <v>0</v>
      </c>
      <c r="J495" s="138">
        <v>0</v>
      </c>
      <c r="K495" s="138">
        <v>0</v>
      </c>
      <c r="L495" s="138">
        <v>0</v>
      </c>
      <c r="M495" s="138">
        <v>0</v>
      </c>
      <c r="N495" s="138">
        <v>0</v>
      </c>
      <c r="O495" s="138">
        <v>0</v>
      </c>
      <c r="P495" s="138">
        <v>0</v>
      </c>
      <c r="Q495" s="138">
        <v>0</v>
      </c>
      <c r="R495" s="138">
        <v>0</v>
      </c>
      <c r="S495" s="138">
        <v>0</v>
      </c>
      <c r="T495" s="138">
        <v>0</v>
      </c>
      <c r="U495" s="138">
        <v>0</v>
      </c>
      <c r="V495" s="138">
        <v>0</v>
      </c>
      <c r="W495" s="138">
        <v>0</v>
      </c>
      <c r="X495" s="138">
        <v>0</v>
      </c>
      <c r="Y495" s="138">
        <v>0</v>
      </c>
      <c r="Z495" s="138">
        <v>0</v>
      </c>
      <c r="AA495" s="138">
        <v>0</v>
      </c>
      <c r="AB495" s="138">
        <v>0</v>
      </c>
      <c r="AC495" s="138">
        <v>0</v>
      </c>
      <c r="AD495" s="138">
        <v>0</v>
      </c>
      <c r="AE495" s="139">
        <v>0</v>
      </c>
      <c r="AF495" s="12"/>
      <c r="AG495" s="12"/>
      <c r="AH495" s="12"/>
      <c r="AI495" s="12"/>
      <c r="AJ495" s="12"/>
      <c r="AK495" s="12"/>
      <c r="AL495" s="12"/>
    </row>
    <row r="496" spans="1:38" x14ac:dyDescent="0.4">
      <c r="A496" t="s">
        <v>500</v>
      </c>
      <c r="B496" t="s">
        <v>393</v>
      </c>
      <c r="C496" s="134" t="s">
        <v>131</v>
      </c>
      <c r="D496" s="135" t="s">
        <v>465</v>
      </c>
      <c r="E496" s="136">
        <v>2</v>
      </c>
      <c r="F496" s="136"/>
      <c r="G496" s="136"/>
      <c r="H496" s="136"/>
      <c r="I496" s="137">
        <f t="shared" si="15"/>
        <v>1</v>
      </c>
      <c r="J496" s="138">
        <v>0</v>
      </c>
      <c r="K496" s="138">
        <v>0</v>
      </c>
      <c r="L496" s="138">
        <v>0</v>
      </c>
      <c r="M496" s="138">
        <v>0</v>
      </c>
      <c r="N496" s="138">
        <v>0</v>
      </c>
      <c r="O496" s="138">
        <v>0</v>
      </c>
      <c r="P496" s="138">
        <v>0</v>
      </c>
      <c r="Q496" s="138">
        <v>0</v>
      </c>
      <c r="R496" s="138">
        <v>0</v>
      </c>
      <c r="S496" s="138">
        <v>0</v>
      </c>
      <c r="T496" s="138">
        <v>0</v>
      </c>
      <c r="U496" s="138">
        <v>0</v>
      </c>
      <c r="V496" s="138">
        <v>0</v>
      </c>
      <c r="W496" s="138">
        <v>0</v>
      </c>
      <c r="X496" s="138">
        <v>0</v>
      </c>
      <c r="Y496" s="138">
        <v>0</v>
      </c>
      <c r="Z496" s="138">
        <v>0</v>
      </c>
      <c r="AA496" s="138">
        <v>1</v>
      </c>
      <c r="AB496" s="138">
        <v>0</v>
      </c>
      <c r="AC496" s="138">
        <v>0</v>
      </c>
      <c r="AD496" s="138">
        <v>0</v>
      </c>
      <c r="AE496" s="139">
        <v>0</v>
      </c>
      <c r="AF496" s="12"/>
      <c r="AG496" s="12"/>
      <c r="AH496" s="12"/>
      <c r="AI496" s="12"/>
      <c r="AJ496" s="12"/>
      <c r="AK496" s="12"/>
      <c r="AL496" s="12"/>
    </row>
    <row r="497" spans="1:38" x14ac:dyDescent="0.4">
      <c r="A497" t="s">
        <v>497</v>
      </c>
      <c r="B497" t="s">
        <v>470</v>
      </c>
      <c r="C497" s="134" t="s">
        <v>132</v>
      </c>
      <c r="D497" s="135" t="s">
        <v>465</v>
      </c>
      <c r="E497" s="136">
        <v>2</v>
      </c>
      <c r="F497" s="136"/>
      <c r="G497" s="136"/>
      <c r="H497" s="136"/>
      <c r="I497" s="137">
        <f t="shared" si="15"/>
        <v>0</v>
      </c>
      <c r="J497" s="138">
        <v>0</v>
      </c>
      <c r="K497" s="138">
        <v>0</v>
      </c>
      <c r="L497" s="138">
        <v>0</v>
      </c>
      <c r="M497" s="138">
        <v>0</v>
      </c>
      <c r="N497" s="138">
        <v>0</v>
      </c>
      <c r="O497" s="138">
        <v>0</v>
      </c>
      <c r="P497" s="138">
        <v>0</v>
      </c>
      <c r="Q497" s="138">
        <v>0</v>
      </c>
      <c r="R497" s="138">
        <v>0</v>
      </c>
      <c r="S497" s="138">
        <v>0</v>
      </c>
      <c r="T497" s="138">
        <v>0</v>
      </c>
      <c r="U497" s="138">
        <v>0</v>
      </c>
      <c r="V497" s="138">
        <v>0</v>
      </c>
      <c r="W497" s="138">
        <v>0</v>
      </c>
      <c r="X497" s="138">
        <v>0</v>
      </c>
      <c r="Y497" s="138">
        <v>0</v>
      </c>
      <c r="Z497" s="138">
        <v>0</v>
      </c>
      <c r="AA497" s="138">
        <v>0</v>
      </c>
      <c r="AB497" s="138">
        <v>0</v>
      </c>
      <c r="AC497" s="138">
        <v>0</v>
      </c>
      <c r="AD497" s="138">
        <v>0</v>
      </c>
      <c r="AE497" s="139">
        <v>0</v>
      </c>
      <c r="AF497" s="12"/>
      <c r="AG497" s="12"/>
      <c r="AH497" s="12"/>
      <c r="AI497" s="12"/>
      <c r="AJ497" s="12"/>
      <c r="AK497" s="12"/>
      <c r="AL497" s="12"/>
    </row>
    <row r="498" spans="1:38" x14ac:dyDescent="0.4">
      <c r="A498" t="s">
        <v>497</v>
      </c>
      <c r="B498" t="s">
        <v>470</v>
      </c>
      <c r="C498" s="134" t="s">
        <v>133</v>
      </c>
      <c r="D498" s="135" t="s">
        <v>465</v>
      </c>
      <c r="E498" s="136">
        <v>2</v>
      </c>
      <c r="F498" s="136"/>
      <c r="G498" s="136"/>
      <c r="H498" s="136"/>
      <c r="I498" s="137">
        <f t="shared" si="15"/>
        <v>0</v>
      </c>
      <c r="J498" s="138">
        <v>0</v>
      </c>
      <c r="K498" s="138">
        <v>0</v>
      </c>
      <c r="L498" s="138">
        <v>0</v>
      </c>
      <c r="M498" s="138">
        <v>0</v>
      </c>
      <c r="N498" s="138">
        <v>0</v>
      </c>
      <c r="O498" s="138">
        <v>0</v>
      </c>
      <c r="P498" s="138">
        <v>0</v>
      </c>
      <c r="Q498" s="138">
        <v>0</v>
      </c>
      <c r="R498" s="138">
        <v>0</v>
      </c>
      <c r="S498" s="138">
        <v>0</v>
      </c>
      <c r="T498" s="138">
        <v>0</v>
      </c>
      <c r="U498" s="138">
        <v>0</v>
      </c>
      <c r="V498" s="138">
        <v>0</v>
      </c>
      <c r="W498" s="138">
        <v>0</v>
      </c>
      <c r="X498" s="138">
        <v>0</v>
      </c>
      <c r="Y498" s="138">
        <v>0</v>
      </c>
      <c r="Z498" s="138">
        <v>0</v>
      </c>
      <c r="AA498" s="138">
        <v>0</v>
      </c>
      <c r="AB498" s="138">
        <v>0</v>
      </c>
      <c r="AC498" s="138">
        <v>0</v>
      </c>
      <c r="AD498" s="138">
        <v>0</v>
      </c>
      <c r="AE498" s="139">
        <v>0</v>
      </c>
      <c r="AF498" s="12"/>
      <c r="AG498" s="12"/>
      <c r="AH498" s="12"/>
      <c r="AI498" s="12"/>
      <c r="AJ498" s="12"/>
      <c r="AK498" s="12"/>
      <c r="AL498" s="12"/>
    </row>
    <row r="499" spans="1:38" x14ac:dyDescent="0.4">
      <c r="A499" t="s">
        <v>497</v>
      </c>
      <c r="B499" t="s">
        <v>390</v>
      </c>
      <c r="C499" s="134" t="s">
        <v>134</v>
      </c>
      <c r="D499" s="135" t="s">
        <v>465</v>
      </c>
      <c r="E499" s="136">
        <v>2</v>
      </c>
      <c r="F499" s="136"/>
      <c r="G499" s="136"/>
      <c r="H499" s="136"/>
      <c r="I499" s="137">
        <f t="shared" si="15"/>
        <v>1</v>
      </c>
      <c r="J499" s="138">
        <v>0</v>
      </c>
      <c r="K499" s="138">
        <v>0</v>
      </c>
      <c r="L499" s="138">
        <v>0</v>
      </c>
      <c r="M499" s="138">
        <v>0</v>
      </c>
      <c r="N499" s="138">
        <v>0</v>
      </c>
      <c r="O499" s="138">
        <v>0</v>
      </c>
      <c r="P499" s="138">
        <v>0</v>
      </c>
      <c r="Q499" s="138">
        <v>0</v>
      </c>
      <c r="R499" s="138">
        <v>0</v>
      </c>
      <c r="S499" s="138">
        <v>0</v>
      </c>
      <c r="T499" s="138">
        <v>0</v>
      </c>
      <c r="U499" s="138">
        <v>0</v>
      </c>
      <c r="V499" s="138">
        <v>0</v>
      </c>
      <c r="W499" s="138">
        <v>0</v>
      </c>
      <c r="X499" s="138">
        <v>0</v>
      </c>
      <c r="Y499" s="138">
        <v>0</v>
      </c>
      <c r="Z499" s="138">
        <v>0</v>
      </c>
      <c r="AA499" s="138">
        <v>1</v>
      </c>
      <c r="AB499" s="138">
        <v>0</v>
      </c>
      <c r="AC499" s="138">
        <v>0</v>
      </c>
      <c r="AD499" s="138">
        <v>0</v>
      </c>
      <c r="AE499" s="139">
        <v>0</v>
      </c>
      <c r="AF499" s="12"/>
      <c r="AG499" s="12"/>
      <c r="AH499" s="12"/>
      <c r="AI499" s="12"/>
      <c r="AJ499" s="12"/>
      <c r="AK499" s="12"/>
      <c r="AL499" s="12"/>
    </row>
    <row r="500" spans="1:38" x14ac:dyDescent="0.4">
      <c r="A500" t="s">
        <v>497</v>
      </c>
      <c r="B500" t="s">
        <v>390</v>
      </c>
      <c r="C500" s="134" t="s">
        <v>135</v>
      </c>
      <c r="D500" s="135" t="s">
        <v>465</v>
      </c>
      <c r="E500" s="136">
        <v>2</v>
      </c>
      <c r="F500" s="136"/>
      <c r="G500" s="136"/>
      <c r="H500" s="136"/>
      <c r="I500" s="137">
        <f t="shared" si="15"/>
        <v>0</v>
      </c>
      <c r="J500" s="138">
        <v>0</v>
      </c>
      <c r="K500" s="138">
        <v>0</v>
      </c>
      <c r="L500" s="138">
        <v>0</v>
      </c>
      <c r="M500" s="138">
        <v>0</v>
      </c>
      <c r="N500" s="138">
        <v>0</v>
      </c>
      <c r="O500" s="138">
        <v>0</v>
      </c>
      <c r="P500" s="138">
        <v>0</v>
      </c>
      <c r="Q500" s="138">
        <v>0</v>
      </c>
      <c r="R500" s="138">
        <v>0</v>
      </c>
      <c r="S500" s="138">
        <v>0</v>
      </c>
      <c r="T500" s="138">
        <v>0</v>
      </c>
      <c r="U500" s="138">
        <v>0</v>
      </c>
      <c r="V500" s="138">
        <v>0</v>
      </c>
      <c r="W500" s="138">
        <v>0</v>
      </c>
      <c r="X500" s="138">
        <v>0</v>
      </c>
      <c r="Y500" s="138">
        <v>0</v>
      </c>
      <c r="Z500" s="138">
        <v>0</v>
      </c>
      <c r="AA500" s="138">
        <v>0</v>
      </c>
      <c r="AB500" s="138">
        <v>0</v>
      </c>
      <c r="AC500" s="138">
        <v>0</v>
      </c>
      <c r="AD500" s="138">
        <v>0</v>
      </c>
      <c r="AE500" s="139">
        <v>0</v>
      </c>
      <c r="AF500" s="12"/>
      <c r="AG500" s="12"/>
      <c r="AH500" s="12"/>
      <c r="AI500" s="12"/>
      <c r="AJ500" s="12"/>
      <c r="AK500" s="12"/>
      <c r="AL500" s="12"/>
    </row>
    <row r="501" spans="1:38" x14ac:dyDescent="0.4">
      <c r="A501" t="s">
        <v>497</v>
      </c>
      <c r="B501" t="s">
        <v>390</v>
      </c>
      <c r="C501" s="134" t="s">
        <v>136</v>
      </c>
      <c r="D501" s="135" t="s">
        <v>465</v>
      </c>
      <c r="E501" s="136">
        <v>2</v>
      </c>
      <c r="F501" s="136"/>
      <c r="G501" s="136"/>
      <c r="H501" s="136"/>
      <c r="I501" s="137">
        <f t="shared" si="15"/>
        <v>1</v>
      </c>
      <c r="J501" s="138">
        <v>0</v>
      </c>
      <c r="K501" s="138">
        <v>0</v>
      </c>
      <c r="L501" s="138">
        <v>0</v>
      </c>
      <c r="M501" s="138">
        <v>0</v>
      </c>
      <c r="N501" s="138">
        <v>0</v>
      </c>
      <c r="O501" s="138">
        <v>0</v>
      </c>
      <c r="P501" s="138">
        <v>0</v>
      </c>
      <c r="Q501" s="138">
        <v>0</v>
      </c>
      <c r="R501" s="138">
        <v>0</v>
      </c>
      <c r="S501" s="138">
        <v>0</v>
      </c>
      <c r="T501" s="138">
        <v>0</v>
      </c>
      <c r="U501" s="138">
        <v>0</v>
      </c>
      <c r="V501" s="138">
        <v>0</v>
      </c>
      <c r="W501" s="138">
        <v>0</v>
      </c>
      <c r="X501" s="138">
        <v>0</v>
      </c>
      <c r="Y501" s="138">
        <v>0</v>
      </c>
      <c r="Z501" s="138">
        <v>0</v>
      </c>
      <c r="AA501" s="138">
        <v>0</v>
      </c>
      <c r="AB501" s="138">
        <v>1</v>
      </c>
      <c r="AC501" s="138">
        <v>0</v>
      </c>
      <c r="AD501" s="138">
        <v>0</v>
      </c>
      <c r="AE501" s="139">
        <v>0</v>
      </c>
      <c r="AF501" s="12"/>
      <c r="AG501" s="12"/>
      <c r="AH501" s="12"/>
      <c r="AI501" s="12"/>
      <c r="AJ501" s="12"/>
      <c r="AK501" s="12"/>
      <c r="AL501" s="12"/>
    </row>
    <row r="502" spans="1:38" x14ac:dyDescent="0.4">
      <c r="A502" t="s">
        <v>497</v>
      </c>
      <c r="B502" t="s">
        <v>470</v>
      </c>
      <c r="C502" s="134" t="s">
        <v>137</v>
      </c>
      <c r="D502" s="135" t="s">
        <v>465</v>
      </c>
      <c r="E502" s="136">
        <v>2</v>
      </c>
      <c r="F502" s="136"/>
      <c r="G502" s="136"/>
      <c r="H502" s="136"/>
      <c r="I502" s="137">
        <f t="shared" si="15"/>
        <v>1</v>
      </c>
      <c r="J502" s="138">
        <v>0</v>
      </c>
      <c r="K502" s="138">
        <v>0</v>
      </c>
      <c r="L502" s="138">
        <v>0</v>
      </c>
      <c r="M502" s="138">
        <v>0</v>
      </c>
      <c r="N502" s="138">
        <v>0</v>
      </c>
      <c r="O502" s="138">
        <v>0</v>
      </c>
      <c r="P502" s="138">
        <v>0</v>
      </c>
      <c r="Q502" s="138">
        <v>0</v>
      </c>
      <c r="R502" s="138">
        <v>0</v>
      </c>
      <c r="S502" s="138">
        <v>0</v>
      </c>
      <c r="T502" s="138">
        <v>0</v>
      </c>
      <c r="U502" s="138">
        <v>0</v>
      </c>
      <c r="V502" s="138">
        <v>0</v>
      </c>
      <c r="W502" s="138">
        <v>0</v>
      </c>
      <c r="X502" s="138">
        <v>0</v>
      </c>
      <c r="Y502" s="138">
        <v>0</v>
      </c>
      <c r="Z502" s="138">
        <v>0</v>
      </c>
      <c r="AA502" s="138">
        <v>1</v>
      </c>
      <c r="AB502" s="138">
        <v>0</v>
      </c>
      <c r="AC502" s="138">
        <v>0</v>
      </c>
      <c r="AD502" s="138">
        <v>0</v>
      </c>
      <c r="AE502" s="139">
        <v>0</v>
      </c>
      <c r="AF502" s="12"/>
      <c r="AG502" s="12"/>
      <c r="AH502" s="12"/>
      <c r="AI502" s="12"/>
      <c r="AJ502" s="12"/>
      <c r="AK502" s="12"/>
      <c r="AL502" s="12"/>
    </row>
    <row r="503" spans="1:38" x14ac:dyDescent="0.4">
      <c r="A503" t="s">
        <v>497</v>
      </c>
      <c r="B503" t="s">
        <v>470</v>
      </c>
      <c r="C503" s="134" t="s">
        <v>138</v>
      </c>
      <c r="D503" s="135" t="s">
        <v>465</v>
      </c>
      <c r="E503" s="136">
        <v>2</v>
      </c>
      <c r="F503" s="136"/>
      <c r="G503" s="136"/>
      <c r="H503" s="136"/>
      <c r="I503" s="137">
        <f t="shared" si="15"/>
        <v>2</v>
      </c>
      <c r="J503" s="138">
        <v>0</v>
      </c>
      <c r="K503" s="138">
        <v>0</v>
      </c>
      <c r="L503" s="138">
        <v>0</v>
      </c>
      <c r="M503" s="138">
        <v>0</v>
      </c>
      <c r="N503" s="138">
        <v>0</v>
      </c>
      <c r="O503" s="138">
        <v>0</v>
      </c>
      <c r="P503" s="138">
        <v>0</v>
      </c>
      <c r="Q503" s="138">
        <v>0</v>
      </c>
      <c r="R503" s="138">
        <v>0</v>
      </c>
      <c r="S503" s="138">
        <v>0</v>
      </c>
      <c r="T503" s="138">
        <v>0</v>
      </c>
      <c r="U503" s="138">
        <v>0</v>
      </c>
      <c r="V503" s="138">
        <v>0</v>
      </c>
      <c r="W503" s="138">
        <v>0</v>
      </c>
      <c r="X503" s="138">
        <v>0</v>
      </c>
      <c r="Y503" s="138">
        <v>0</v>
      </c>
      <c r="Z503" s="138">
        <v>0</v>
      </c>
      <c r="AA503" s="138">
        <v>0</v>
      </c>
      <c r="AB503" s="138">
        <v>2</v>
      </c>
      <c r="AC503" s="138">
        <v>0</v>
      </c>
      <c r="AD503" s="138">
        <v>0</v>
      </c>
      <c r="AE503" s="139">
        <v>0</v>
      </c>
      <c r="AF503" s="12"/>
      <c r="AG503" s="12"/>
      <c r="AH503" s="12"/>
      <c r="AI503" s="12"/>
      <c r="AJ503" s="12"/>
      <c r="AK503" s="12"/>
      <c r="AL503" s="12"/>
    </row>
    <row r="504" spans="1:38" x14ac:dyDescent="0.4">
      <c r="A504" t="s">
        <v>502</v>
      </c>
      <c r="B504" t="s">
        <v>473</v>
      </c>
      <c r="C504" s="134" t="s">
        <v>139</v>
      </c>
      <c r="D504" s="135" t="s">
        <v>465</v>
      </c>
      <c r="E504" s="136">
        <v>2</v>
      </c>
      <c r="F504" s="136"/>
      <c r="G504" s="136"/>
      <c r="H504" s="136"/>
      <c r="I504" s="137">
        <f t="shared" si="15"/>
        <v>2</v>
      </c>
      <c r="J504" s="138">
        <v>0</v>
      </c>
      <c r="K504" s="138">
        <v>0</v>
      </c>
      <c r="L504" s="138">
        <v>0</v>
      </c>
      <c r="M504" s="138">
        <v>0</v>
      </c>
      <c r="N504" s="138">
        <v>0</v>
      </c>
      <c r="O504" s="138">
        <v>0</v>
      </c>
      <c r="P504" s="138">
        <v>0</v>
      </c>
      <c r="Q504" s="138">
        <v>0</v>
      </c>
      <c r="R504" s="138">
        <v>0</v>
      </c>
      <c r="S504" s="138">
        <v>0</v>
      </c>
      <c r="T504" s="138">
        <v>0</v>
      </c>
      <c r="U504" s="138">
        <v>0</v>
      </c>
      <c r="V504" s="138">
        <v>0</v>
      </c>
      <c r="W504" s="138">
        <v>0</v>
      </c>
      <c r="X504" s="138">
        <v>0</v>
      </c>
      <c r="Y504" s="138">
        <v>0</v>
      </c>
      <c r="Z504" s="138">
        <v>0</v>
      </c>
      <c r="AA504" s="138">
        <v>1</v>
      </c>
      <c r="AB504" s="138">
        <v>0</v>
      </c>
      <c r="AC504" s="138">
        <v>0</v>
      </c>
      <c r="AD504" s="138">
        <v>1</v>
      </c>
      <c r="AE504" s="139">
        <v>0</v>
      </c>
      <c r="AF504" s="12"/>
      <c r="AG504" s="12"/>
      <c r="AH504" s="12"/>
      <c r="AI504" s="12"/>
      <c r="AJ504" s="12"/>
      <c r="AK504" s="12"/>
      <c r="AL504" s="12"/>
    </row>
    <row r="505" spans="1:38" x14ac:dyDescent="0.4">
      <c r="A505" t="s">
        <v>502</v>
      </c>
      <c r="B505" t="s">
        <v>473</v>
      </c>
      <c r="C505" s="134" t="s">
        <v>140</v>
      </c>
      <c r="D505" s="135" t="s">
        <v>465</v>
      </c>
      <c r="E505" s="136">
        <v>2</v>
      </c>
      <c r="F505" s="136"/>
      <c r="G505" s="136"/>
      <c r="H505" s="136"/>
      <c r="I505" s="137">
        <f t="shared" si="15"/>
        <v>6</v>
      </c>
      <c r="J505" s="138">
        <v>0</v>
      </c>
      <c r="K505" s="138">
        <v>0</v>
      </c>
      <c r="L505" s="138">
        <v>0</v>
      </c>
      <c r="M505" s="138">
        <v>0</v>
      </c>
      <c r="N505" s="138">
        <v>0</v>
      </c>
      <c r="O505" s="138">
        <v>0</v>
      </c>
      <c r="P505" s="138">
        <v>0</v>
      </c>
      <c r="Q505" s="138">
        <v>0</v>
      </c>
      <c r="R505" s="138">
        <v>0</v>
      </c>
      <c r="S505" s="138">
        <v>0</v>
      </c>
      <c r="T505" s="138">
        <v>0</v>
      </c>
      <c r="U505" s="138">
        <v>0</v>
      </c>
      <c r="V505" s="138">
        <v>0</v>
      </c>
      <c r="W505" s="138">
        <v>0</v>
      </c>
      <c r="X505" s="138">
        <v>0</v>
      </c>
      <c r="Y505" s="138">
        <v>1</v>
      </c>
      <c r="Z505" s="138">
        <v>1</v>
      </c>
      <c r="AA505" s="138">
        <v>0</v>
      </c>
      <c r="AB505" s="138">
        <v>4</v>
      </c>
      <c r="AC505" s="138">
        <v>0</v>
      </c>
      <c r="AD505" s="138">
        <v>0</v>
      </c>
      <c r="AE505" s="139">
        <v>0</v>
      </c>
      <c r="AF505" s="12"/>
      <c r="AG505" s="12"/>
      <c r="AH505" s="12"/>
      <c r="AI505" s="12"/>
      <c r="AJ505" s="12"/>
      <c r="AK505" s="12"/>
      <c r="AL505" s="12"/>
    </row>
    <row r="506" spans="1:38" x14ac:dyDescent="0.4">
      <c r="A506" t="s">
        <v>502</v>
      </c>
      <c r="B506" t="s">
        <v>473</v>
      </c>
      <c r="C506" s="134" t="s">
        <v>141</v>
      </c>
      <c r="D506" s="135" t="s">
        <v>465</v>
      </c>
      <c r="E506" s="136">
        <v>2</v>
      </c>
      <c r="F506" s="136"/>
      <c r="G506" s="136"/>
      <c r="H506" s="136"/>
      <c r="I506" s="137">
        <f t="shared" si="15"/>
        <v>6</v>
      </c>
      <c r="J506" s="138">
        <v>0</v>
      </c>
      <c r="K506" s="138">
        <v>0</v>
      </c>
      <c r="L506" s="138">
        <v>0</v>
      </c>
      <c r="M506" s="138">
        <v>0</v>
      </c>
      <c r="N506" s="138">
        <v>0</v>
      </c>
      <c r="O506" s="138">
        <v>0</v>
      </c>
      <c r="P506" s="138">
        <v>0</v>
      </c>
      <c r="Q506" s="138">
        <v>0</v>
      </c>
      <c r="R506" s="138">
        <v>0</v>
      </c>
      <c r="S506" s="138">
        <v>0</v>
      </c>
      <c r="T506" s="138">
        <v>0</v>
      </c>
      <c r="U506" s="138">
        <v>0</v>
      </c>
      <c r="V506" s="138">
        <v>0</v>
      </c>
      <c r="W506" s="138">
        <v>0</v>
      </c>
      <c r="X506" s="138">
        <v>0</v>
      </c>
      <c r="Y506" s="138">
        <v>1</v>
      </c>
      <c r="Z506" s="138">
        <v>2</v>
      </c>
      <c r="AA506" s="138">
        <v>0</v>
      </c>
      <c r="AB506" s="138">
        <v>2</v>
      </c>
      <c r="AC506" s="138">
        <v>1</v>
      </c>
      <c r="AD506" s="138">
        <v>0</v>
      </c>
      <c r="AE506" s="139">
        <v>0</v>
      </c>
      <c r="AF506" s="12"/>
      <c r="AG506" s="12"/>
      <c r="AH506" s="12"/>
      <c r="AI506" s="12"/>
      <c r="AJ506" s="12"/>
      <c r="AK506" s="12"/>
      <c r="AL506" s="12"/>
    </row>
    <row r="507" spans="1:38" x14ac:dyDescent="0.4">
      <c r="A507" t="s">
        <v>502</v>
      </c>
      <c r="B507" t="s">
        <v>473</v>
      </c>
      <c r="C507" s="134" t="s">
        <v>142</v>
      </c>
      <c r="D507" s="135" t="s">
        <v>465</v>
      </c>
      <c r="E507" s="136">
        <v>2</v>
      </c>
      <c r="F507" s="136"/>
      <c r="G507" s="136"/>
      <c r="H507" s="136"/>
      <c r="I507" s="137">
        <f t="shared" si="15"/>
        <v>2</v>
      </c>
      <c r="J507" s="138">
        <v>0</v>
      </c>
      <c r="K507" s="138">
        <v>0</v>
      </c>
      <c r="L507" s="138">
        <v>0</v>
      </c>
      <c r="M507" s="138">
        <v>0</v>
      </c>
      <c r="N507" s="138">
        <v>0</v>
      </c>
      <c r="O507" s="138">
        <v>0</v>
      </c>
      <c r="P507" s="138">
        <v>0</v>
      </c>
      <c r="Q507" s="138">
        <v>0</v>
      </c>
      <c r="R507" s="138">
        <v>0</v>
      </c>
      <c r="S507" s="138">
        <v>0</v>
      </c>
      <c r="T507" s="138">
        <v>0</v>
      </c>
      <c r="U507" s="138">
        <v>0</v>
      </c>
      <c r="V507" s="138">
        <v>0</v>
      </c>
      <c r="W507" s="138">
        <v>0</v>
      </c>
      <c r="X507" s="138">
        <v>0</v>
      </c>
      <c r="Y507" s="138">
        <v>2</v>
      </c>
      <c r="Z507" s="138">
        <v>0</v>
      </c>
      <c r="AA507" s="138">
        <v>0</v>
      </c>
      <c r="AB507" s="138">
        <v>0</v>
      </c>
      <c r="AC507" s="138">
        <v>0</v>
      </c>
      <c r="AD507" s="138">
        <v>0</v>
      </c>
      <c r="AE507" s="139">
        <v>0</v>
      </c>
      <c r="AF507" s="12"/>
      <c r="AG507" s="12"/>
      <c r="AH507" s="12"/>
      <c r="AI507" s="12"/>
      <c r="AJ507" s="12"/>
      <c r="AK507" s="12"/>
      <c r="AL507" s="12"/>
    </row>
    <row r="508" spans="1:38" x14ac:dyDescent="0.4">
      <c r="A508" t="s">
        <v>502</v>
      </c>
      <c r="B508" t="s">
        <v>473</v>
      </c>
      <c r="C508" s="134" t="s">
        <v>143</v>
      </c>
      <c r="D508" s="135" t="s">
        <v>465</v>
      </c>
      <c r="E508" s="136">
        <v>2</v>
      </c>
      <c r="F508" s="136"/>
      <c r="G508" s="136"/>
      <c r="H508" s="136"/>
      <c r="I508" s="137">
        <f t="shared" si="15"/>
        <v>1</v>
      </c>
      <c r="J508" s="138">
        <v>0</v>
      </c>
      <c r="K508" s="138">
        <v>0</v>
      </c>
      <c r="L508" s="138">
        <v>0</v>
      </c>
      <c r="M508" s="138">
        <v>0</v>
      </c>
      <c r="N508" s="138">
        <v>0</v>
      </c>
      <c r="O508" s="138">
        <v>0</v>
      </c>
      <c r="P508" s="138">
        <v>0</v>
      </c>
      <c r="Q508" s="138">
        <v>0</v>
      </c>
      <c r="R508" s="138">
        <v>0</v>
      </c>
      <c r="S508" s="138">
        <v>0</v>
      </c>
      <c r="T508" s="138">
        <v>0</v>
      </c>
      <c r="U508" s="138">
        <v>1</v>
      </c>
      <c r="V508" s="138">
        <v>0</v>
      </c>
      <c r="W508" s="138">
        <v>0</v>
      </c>
      <c r="X508" s="138">
        <v>0</v>
      </c>
      <c r="Y508" s="138">
        <v>0</v>
      </c>
      <c r="Z508" s="138">
        <v>0</v>
      </c>
      <c r="AA508" s="138">
        <v>0</v>
      </c>
      <c r="AB508" s="138">
        <v>0</v>
      </c>
      <c r="AC508" s="138">
        <v>0</v>
      </c>
      <c r="AD508" s="138">
        <v>0</v>
      </c>
      <c r="AE508" s="139">
        <v>0</v>
      </c>
      <c r="AF508" s="12"/>
      <c r="AG508" s="12"/>
      <c r="AH508" s="12"/>
      <c r="AI508" s="12"/>
      <c r="AJ508" s="12"/>
      <c r="AK508" s="12"/>
      <c r="AL508" s="12"/>
    </row>
    <row r="509" spans="1:38" x14ac:dyDescent="0.4">
      <c r="A509" t="s">
        <v>502</v>
      </c>
      <c r="B509" t="s">
        <v>473</v>
      </c>
      <c r="C509" s="134" t="s">
        <v>144</v>
      </c>
      <c r="D509" s="135" t="s">
        <v>465</v>
      </c>
      <c r="E509" s="136">
        <v>2</v>
      </c>
      <c r="F509" s="136"/>
      <c r="G509" s="136"/>
      <c r="H509" s="136"/>
      <c r="I509" s="137">
        <f t="shared" si="15"/>
        <v>1</v>
      </c>
      <c r="J509" s="138">
        <v>0</v>
      </c>
      <c r="K509" s="138">
        <v>0</v>
      </c>
      <c r="L509" s="138">
        <v>0</v>
      </c>
      <c r="M509" s="138">
        <v>0</v>
      </c>
      <c r="N509" s="138">
        <v>0</v>
      </c>
      <c r="O509" s="138">
        <v>0</v>
      </c>
      <c r="P509" s="138">
        <v>0</v>
      </c>
      <c r="Q509" s="138">
        <v>0</v>
      </c>
      <c r="R509" s="138">
        <v>0</v>
      </c>
      <c r="S509" s="138">
        <v>0</v>
      </c>
      <c r="T509" s="138">
        <v>0</v>
      </c>
      <c r="U509" s="138">
        <v>0</v>
      </c>
      <c r="V509" s="138">
        <v>0</v>
      </c>
      <c r="W509" s="138">
        <v>0</v>
      </c>
      <c r="X509" s="138">
        <v>0</v>
      </c>
      <c r="Y509" s="138">
        <v>0</v>
      </c>
      <c r="Z509" s="138">
        <v>0</v>
      </c>
      <c r="AA509" s="138">
        <v>0</v>
      </c>
      <c r="AB509" s="138">
        <v>0</v>
      </c>
      <c r="AC509" s="138">
        <v>1</v>
      </c>
      <c r="AD509" s="138">
        <v>0</v>
      </c>
      <c r="AE509" s="139">
        <v>0</v>
      </c>
      <c r="AF509" s="12"/>
      <c r="AG509" s="12"/>
      <c r="AH509" s="12"/>
      <c r="AI509" s="12"/>
      <c r="AJ509" s="12"/>
      <c r="AK509" s="12"/>
      <c r="AL509" s="12"/>
    </row>
    <row r="510" spans="1:38" x14ac:dyDescent="0.4">
      <c r="A510" t="s">
        <v>502</v>
      </c>
      <c r="B510" t="s">
        <v>473</v>
      </c>
      <c r="C510" s="134" t="s">
        <v>145</v>
      </c>
      <c r="D510" s="135" t="s">
        <v>465</v>
      </c>
      <c r="E510" s="136">
        <v>2</v>
      </c>
      <c r="F510" s="136"/>
      <c r="G510" s="136"/>
      <c r="H510" s="136"/>
      <c r="I510" s="137">
        <f t="shared" si="15"/>
        <v>1</v>
      </c>
      <c r="J510" s="138">
        <v>0</v>
      </c>
      <c r="K510" s="138">
        <v>0</v>
      </c>
      <c r="L510" s="138">
        <v>0</v>
      </c>
      <c r="M510" s="138">
        <v>0</v>
      </c>
      <c r="N510" s="138">
        <v>0</v>
      </c>
      <c r="O510" s="138">
        <v>0</v>
      </c>
      <c r="P510" s="138">
        <v>0</v>
      </c>
      <c r="Q510" s="138">
        <v>0</v>
      </c>
      <c r="R510" s="138">
        <v>0</v>
      </c>
      <c r="S510" s="138">
        <v>0</v>
      </c>
      <c r="T510" s="138">
        <v>0</v>
      </c>
      <c r="U510" s="138">
        <v>0</v>
      </c>
      <c r="V510" s="138">
        <v>1</v>
      </c>
      <c r="W510" s="138">
        <v>0</v>
      </c>
      <c r="X510" s="138">
        <v>0</v>
      </c>
      <c r="Y510" s="138">
        <v>0</v>
      </c>
      <c r="Z510" s="138">
        <v>0</v>
      </c>
      <c r="AA510" s="138">
        <v>0</v>
      </c>
      <c r="AB510" s="138">
        <v>0</v>
      </c>
      <c r="AC510" s="138">
        <v>0</v>
      </c>
      <c r="AD510" s="138">
        <v>0</v>
      </c>
      <c r="AE510" s="139">
        <v>0</v>
      </c>
      <c r="AF510" s="12"/>
      <c r="AG510" s="12"/>
      <c r="AH510" s="12"/>
      <c r="AI510" s="12"/>
      <c r="AJ510" s="12"/>
      <c r="AK510" s="12"/>
      <c r="AL510" s="12"/>
    </row>
    <row r="511" spans="1:38" x14ac:dyDescent="0.4">
      <c r="A511" t="s">
        <v>497</v>
      </c>
      <c r="B511" t="s">
        <v>390</v>
      </c>
      <c r="C511" s="134" t="s">
        <v>146</v>
      </c>
      <c r="D511" s="135" t="s">
        <v>465</v>
      </c>
      <c r="E511" s="136">
        <v>2</v>
      </c>
      <c r="F511" s="136"/>
      <c r="G511" s="136"/>
      <c r="H511" s="136"/>
      <c r="I511" s="137">
        <f t="shared" si="15"/>
        <v>1</v>
      </c>
      <c r="J511" s="138">
        <v>0</v>
      </c>
      <c r="K511" s="138">
        <v>0</v>
      </c>
      <c r="L511" s="138">
        <v>0</v>
      </c>
      <c r="M511" s="138">
        <v>0</v>
      </c>
      <c r="N511" s="138">
        <v>0</v>
      </c>
      <c r="O511" s="138">
        <v>0</v>
      </c>
      <c r="P511" s="138">
        <v>0</v>
      </c>
      <c r="Q511" s="138">
        <v>0</v>
      </c>
      <c r="R511" s="138">
        <v>0</v>
      </c>
      <c r="S511" s="138">
        <v>0</v>
      </c>
      <c r="T511" s="138">
        <v>0</v>
      </c>
      <c r="U511" s="138">
        <v>0</v>
      </c>
      <c r="V511" s="138">
        <v>0</v>
      </c>
      <c r="W511" s="138">
        <v>0</v>
      </c>
      <c r="X511" s="138">
        <v>0</v>
      </c>
      <c r="Y511" s="138">
        <v>0</v>
      </c>
      <c r="Z511" s="138">
        <v>0</v>
      </c>
      <c r="AA511" s="138">
        <v>0</v>
      </c>
      <c r="AB511" s="138">
        <v>1</v>
      </c>
      <c r="AC511" s="138">
        <v>0</v>
      </c>
      <c r="AD511" s="138">
        <v>0</v>
      </c>
      <c r="AE511" s="139">
        <v>0</v>
      </c>
      <c r="AF511" s="12"/>
      <c r="AG511" s="12"/>
      <c r="AH511" s="12"/>
      <c r="AI511" s="12"/>
      <c r="AJ511" s="12"/>
      <c r="AK511" s="12"/>
      <c r="AL511" s="12"/>
    </row>
    <row r="512" spans="1:38" x14ac:dyDescent="0.4">
      <c r="A512" t="s">
        <v>493</v>
      </c>
      <c r="B512" t="s">
        <v>467</v>
      </c>
      <c r="C512" s="134" t="s">
        <v>147</v>
      </c>
      <c r="D512" s="135" t="s">
        <v>465</v>
      </c>
      <c r="E512" s="136">
        <v>2</v>
      </c>
      <c r="F512" s="136"/>
      <c r="G512" s="136"/>
      <c r="H512" s="136"/>
      <c r="I512" s="137">
        <f t="shared" si="15"/>
        <v>0</v>
      </c>
      <c r="J512" s="138">
        <v>0</v>
      </c>
      <c r="K512" s="138">
        <v>0</v>
      </c>
      <c r="L512" s="138">
        <v>0</v>
      </c>
      <c r="M512" s="138">
        <v>0</v>
      </c>
      <c r="N512" s="138">
        <v>0</v>
      </c>
      <c r="O512" s="138">
        <v>0</v>
      </c>
      <c r="P512" s="138">
        <v>0</v>
      </c>
      <c r="Q512" s="138">
        <v>0</v>
      </c>
      <c r="R512" s="138">
        <v>0</v>
      </c>
      <c r="S512" s="138">
        <v>0</v>
      </c>
      <c r="T512" s="138">
        <v>0</v>
      </c>
      <c r="U512" s="138">
        <v>0</v>
      </c>
      <c r="V512" s="138">
        <v>0</v>
      </c>
      <c r="W512" s="138">
        <v>0</v>
      </c>
      <c r="X512" s="138">
        <v>0</v>
      </c>
      <c r="Y512" s="138">
        <v>0</v>
      </c>
      <c r="Z512" s="138">
        <v>0</v>
      </c>
      <c r="AA512" s="138">
        <v>0</v>
      </c>
      <c r="AB512" s="138">
        <v>0</v>
      </c>
      <c r="AC512" s="138">
        <v>0</v>
      </c>
      <c r="AD512" s="138">
        <v>0</v>
      </c>
      <c r="AE512" s="139">
        <v>0</v>
      </c>
      <c r="AF512" s="12"/>
      <c r="AG512" s="12"/>
      <c r="AH512" s="12"/>
      <c r="AI512" s="12"/>
      <c r="AJ512" s="12"/>
      <c r="AK512" s="12"/>
      <c r="AL512" s="12"/>
    </row>
    <row r="513" spans="1:38" x14ac:dyDescent="0.4">
      <c r="A513" t="s">
        <v>493</v>
      </c>
      <c r="B513" t="s">
        <v>467</v>
      </c>
      <c r="C513" s="134" t="s">
        <v>148</v>
      </c>
      <c r="D513" s="135" t="s">
        <v>465</v>
      </c>
      <c r="E513" s="136">
        <v>2</v>
      </c>
      <c r="F513" s="136"/>
      <c r="G513" s="136"/>
      <c r="H513" s="136"/>
      <c r="I513" s="137">
        <f t="shared" si="15"/>
        <v>0</v>
      </c>
      <c r="J513" s="138">
        <v>0</v>
      </c>
      <c r="K513" s="138">
        <v>0</v>
      </c>
      <c r="L513" s="138">
        <v>0</v>
      </c>
      <c r="M513" s="138">
        <v>0</v>
      </c>
      <c r="N513" s="138">
        <v>0</v>
      </c>
      <c r="O513" s="138">
        <v>0</v>
      </c>
      <c r="P513" s="138">
        <v>0</v>
      </c>
      <c r="Q513" s="138">
        <v>0</v>
      </c>
      <c r="R513" s="138">
        <v>0</v>
      </c>
      <c r="S513" s="138">
        <v>0</v>
      </c>
      <c r="T513" s="138">
        <v>0</v>
      </c>
      <c r="U513" s="138">
        <v>0</v>
      </c>
      <c r="V513" s="138">
        <v>0</v>
      </c>
      <c r="W513" s="138">
        <v>0</v>
      </c>
      <c r="X513" s="138">
        <v>0</v>
      </c>
      <c r="Y513" s="138">
        <v>0</v>
      </c>
      <c r="Z513" s="138">
        <v>0</v>
      </c>
      <c r="AA513" s="138">
        <v>0</v>
      </c>
      <c r="AB513" s="138">
        <v>0</v>
      </c>
      <c r="AC513" s="138">
        <v>0</v>
      </c>
      <c r="AD513" s="138">
        <v>0</v>
      </c>
      <c r="AE513" s="139">
        <v>0</v>
      </c>
      <c r="AF513" s="12"/>
      <c r="AG513" s="12"/>
      <c r="AH513" s="12"/>
      <c r="AI513" s="12"/>
      <c r="AJ513" s="12"/>
      <c r="AK513" s="12"/>
      <c r="AL513" s="12"/>
    </row>
    <row r="514" spans="1:38" x14ac:dyDescent="0.4">
      <c r="A514" t="s">
        <v>499</v>
      </c>
      <c r="B514" t="s">
        <v>392</v>
      </c>
      <c r="C514" s="134" t="s">
        <v>149</v>
      </c>
      <c r="D514" s="135" t="s">
        <v>465</v>
      </c>
      <c r="E514" s="136">
        <v>2</v>
      </c>
      <c r="F514" s="136"/>
      <c r="G514" s="136"/>
      <c r="H514" s="136"/>
      <c r="I514" s="137">
        <f t="shared" si="15"/>
        <v>2</v>
      </c>
      <c r="J514" s="138">
        <v>0</v>
      </c>
      <c r="K514" s="138">
        <v>0</v>
      </c>
      <c r="L514" s="138">
        <v>0</v>
      </c>
      <c r="M514" s="138">
        <v>0</v>
      </c>
      <c r="N514" s="138">
        <v>0</v>
      </c>
      <c r="O514" s="138">
        <v>0</v>
      </c>
      <c r="P514" s="138">
        <v>0</v>
      </c>
      <c r="Q514" s="138">
        <v>0</v>
      </c>
      <c r="R514" s="138">
        <v>0</v>
      </c>
      <c r="S514" s="138">
        <v>0</v>
      </c>
      <c r="T514" s="138">
        <v>0</v>
      </c>
      <c r="U514" s="138">
        <v>0</v>
      </c>
      <c r="V514" s="138">
        <v>0</v>
      </c>
      <c r="W514" s="138">
        <v>1</v>
      </c>
      <c r="X514" s="138">
        <v>0</v>
      </c>
      <c r="Y514" s="138">
        <v>1</v>
      </c>
      <c r="Z514" s="138">
        <v>0</v>
      </c>
      <c r="AA514" s="138">
        <v>0</v>
      </c>
      <c r="AB514" s="138">
        <v>0</v>
      </c>
      <c r="AC514" s="138">
        <v>0</v>
      </c>
      <c r="AD514" s="138">
        <v>0</v>
      </c>
      <c r="AE514" s="139">
        <v>0</v>
      </c>
      <c r="AF514" s="12"/>
      <c r="AG514" s="12"/>
      <c r="AH514" s="12"/>
      <c r="AI514" s="12"/>
      <c r="AJ514" s="12"/>
      <c r="AK514" s="12"/>
      <c r="AL514" s="12"/>
    </row>
    <row r="515" spans="1:38" x14ac:dyDescent="0.4">
      <c r="A515" t="s">
        <v>499</v>
      </c>
      <c r="B515" t="s">
        <v>392</v>
      </c>
      <c r="C515" s="134" t="s">
        <v>150</v>
      </c>
      <c r="D515" s="135" t="s">
        <v>465</v>
      </c>
      <c r="E515" s="136">
        <v>2</v>
      </c>
      <c r="F515" s="136"/>
      <c r="G515" s="136"/>
      <c r="H515" s="136"/>
      <c r="I515" s="137">
        <f t="shared" si="15"/>
        <v>0</v>
      </c>
      <c r="J515" s="138">
        <v>0</v>
      </c>
      <c r="K515" s="138">
        <v>0</v>
      </c>
      <c r="L515" s="138">
        <v>0</v>
      </c>
      <c r="M515" s="138">
        <v>0</v>
      </c>
      <c r="N515" s="138">
        <v>0</v>
      </c>
      <c r="O515" s="138">
        <v>0</v>
      </c>
      <c r="P515" s="138">
        <v>0</v>
      </c>
      <c r="Q515" s="138">
        <v>0</v>
      </c>
      <c r="R515" s="138">
        <v>0</v>
      </c>
      <c r="S515" s="138">
        <v>0</v>
      </c>
      <c r="T515" s="138">
        <v>0</v>
      </c>
      <c r="U515" s="138">
        <v>0</v>
      </c>
      <c r="V515" s="138">
        <v>0</v>
      </c>
      <c r="W515" s="138">
        <v>0</v>
      </c>
      <c r="X515" s="138">
        <v>0</v>
      </c>
      <c r="Y515" s="138">
        <v>0</v>
      </c>
      <c r="Z515" s="138">
        <v>0</v>
      </c>
      <c r="AA515" s="138">
        <v>0</v>
      </c>
      <c r="AB515" s="138">
        <v>0</v>
      </c>
      <c r="AC515" s="138">
        <v>0</v>
      </c>
      <c r="AD515" s="138">
        <v>0</v>
      </c>
      <c r="AE515" s="139">
        <v>0</v>
      </c>
      <c r="AF515" s="12"/>
      <c r="AG515" s="12"/>
      <c r="AH515" s="12"/>
      <c r="AI515" s="12"/>
      <c r="AJ515" s="12"/>
      <c r="AK515" s="12"/>
      <c r="AL515" s="12"/>
    </row>
    <row r="516" spans="1:38" x14ac:dyDescent="0.4">
      <c r="A516" t="s">
        <v>493</v>
      </c>
      <c r="B516" t="s">
        <v>467</v>
      </c>
      <c r="C516" s="134" t="s">
        <v>151</v>
      </c>
      <c r="D516" s="135" t="s">
        <v>465</v>
      </c>
      <c r="E516" s="136">
        <v>2</v>
      </c>
      <c r="F516" s="136"/>
      <c r="G516" s="136"/>
      <c r="H516" s="136"/>
      <c r="I516" s="137">
        <f t="shared" si="15"/>
        <v>0</v>
      </c>
      <c r="J516" s="138">
        <v>0</v>
      </c>
      <c r="K516" s="138">
        <v>0</v>
      </c>
      <c r="L516" s="138">
        <v>0</v>
      </c>
      <c r="M516" s="138">
        <v>0</v>
      </c>
      <c r="N516" s="138">
        <v>0</v>
      </c>
      <c r="O516" s="138">
        <v>0</v>
      </c>
      <c r="P516" s="138">
        <v>0</v>
      </c>
      <c r="Q516" s="138">
        <v>0</v>
      </c>
      <c r="R516" s="138">
        <v>0</v>
      </c>
      <c r="S516" s="138">
        <v>0</v>
      </c>
      <c r="T516" s="138">
        <v>0</v>
      </c>
      <c r="U516" s="138">
        <v>0</v>
      </c>
      <c r="V516" s="138">
        <v>0</v>
      </c>
      <c r="W516" s="138">
        <v>0</v>
      </c>
      <c r="X516" s="138">
        <v>0</v>
      </c>
      <c r="Y516" s="138">
        <v>0</v>
      </c>
      <c r="Z516" s="138">
        <v>0</v>
      </c>
      <c r="AA516" s="138">
        <v>0</v>
      </c>
      <c r="AB516" s="138">
        <v>0</v>
      </c>
      <c r="AC516" s="138">
        <v>0</v>
      </c>
      <c r="AD516" s="138">
        <v>0</v>
      </c>
      <c r="AE516" s="139">
        <v>0</v>
      </c>
      <c r="AF516" s="12"/>
      <c r="AG516" s="12"/>
      <c r="AH516" s="12"/>
      <c r="AI516" s="12"/>
      <c r="AJ516" s="12"/>
      <c r="AK516" s="12"/>
      <c r="AL516" s="12"/>
    </row>
    <row r="517" spans="1:38" x14ac:dyDescent="0.4">
      <c r="A517" t="s">
        <v>499</v>
      </c>
      <c r="B517" t="s">
        <v>392</v>
      </c>
      <c r="C517" s="134" t="s">
        <v>152</v>
      </c>
      <c r="D517" s="135" t="s">
        <v>465</v>
      </c>
      <c r="E517" s="136">
        <v>2</v>
      </c>
      <c r="F517" s="136"/>
      <c r="G517" s="136"/>
      <c r="H517" s="136"/>
      <c r="I517" s="137">
        <f t="shared" si="15"/>
        <v>2</v>
      </c>
      <c r="J517" s="138">
        <v>0</v>
      </c>
      <c r="K517" s="138">
        <v>0</v>
      </c>
      <c r="L517" s="138">
        <v>0</v>
      </c>
      <c r="M517" s="138">
        <v>0</v>
      </c>
      <c r="N517" s="138">
        <v>0</v>
      </c>
      <c r="O517" s="138">
        <v>0</v>
      </c>
      <c r="P517" s="138">
        <v>0</v>
      </c>
      <c r="Q517" s="138">
        <v>0</v>
      </c>
      <c r="R517" s="138">
        <v>0</v>
      </c>
      <c r="S517" s="138">
        <v>0</v>
      </c>
      <c r="T517" s="138">
        <v>0</v>
      </c>
      <c r="U517" s="138">
        <v>0</v>
      </c>
      <c r="V517" s="138">
        <v>0</v>
      </c>
      <c r="W517" s="138">
        <v>1</v>
      </c>
      <c r="X517" s="138">
        <v>0</v>
      </c>
      <c r="Y517" s="138">
        <v>0</v>
      </c>
      <c r="Z517" s="138">
        <v>0</v>
      </c>
      <c r="AA517" s="138">
        <v>1</v>
      </c>
      <c r="AB517" s="138">
        <v>0</v>
      </c>
      <c r="AC517" s="138">
        <v>0</v>
      </c>
      <c r="AD517" s="138">
        <v>0</v>
      </c>
      <c r="AE517" s="139">
        <v>0</v>
      </c>
      <c r="AF517" s="12"/>
      <c r="AG517" s="12"/>
      <c r="AH517" s="12"/>
      <c r="AI517" s="12"/>
      <c r="AJ517" s="12"/>
      <c r="AK517" s="12"/>
      <c r="AL517" s="12"/>
    </row>
    <row r="518" spans="1:38" x14ac:dyDescent="0.4">
      <c r="A518" t="s">
        <v>499</v>
      </c>
      <c r="B518" t="s">
        <v>392</v>
      </c>
      <c r="C518" s="134" t="s">
        <v>153</v>
      </c>
      <c r="D518" s="135" t="s">
        <v>465</v>
      </c>
      <c r="E518" s="136">
        <v>2</v>
      </c>
      <c r="F518" s="136"/>
      <c r="G518" s="136"/>
      <c r="H518" s="136"/>
      <c r="I518" s="137">
        <f t="shared" si="15"/>
        <v>1</v>
      </c>
      <c r="J518" s="138">
        <v>0</v>
      </c>
      <c r="K518" s="138">
        <v>0</v>
      </c>
      <c r="L518" s="138">
        <v>0</v>
      </c>
      <c r="M518" s="138">
        <v>0</v>
      </c>
      <c r="N518" s="138">
        <v>0</v>
      </c>
      <c r="O518" s="138">
        <v>0</v>
      </c>
      <c r="P518" s="138">
        <v>0</v>
      </c>
      <c r="Q518" s="138">
        <v>0</v>
      </c>
      <c r="R518" s="138">
        <v>0</v>
      </c>
      <c r="S518" s="138">
        <v>0</v>
      </c>
      <c r="T518" s="138">
        <v>0</v>
      </c>
      <c r="U518" s="138">
        <v>0</v>
      </c>
      <c r="V518" s="138">
        <v>0</v>
      </c>
      <c r="W518" s="138">
        <v>0</v>
      </c>
      <c r="X518" s="138">
        <v>0</v>
      </c>
      <c r="Y518" s="138">
        <v>0</v>
      </c>
      <c r="Z518" s="138">
        <v>0</v>
      </c>
      <c r="AA518" s="138">
        <v>0</v>
      </c>
      <c r="AB518" s="138">
        <v>1</v>
      </c>
      <c r="AC518" s="138">
        <v>0</v>
      </c>
      <c r="AD518" s="138">
        <v>0</v>
      </c>
      <c r="AE518" s="139">
        <v>0</v>
      </c>
      <c r="AF518" s="12"/>
      <c r="AG518" s="12"/>
      <c r="AH518" s="12"/>
      <c r="AI518" s="12"/>
      <c r="AJ518" s="12"/>
      <c r="AK518" s="12"/>
      <c r="AL518" s="12"/>
    </row>
    <row r="519" spans="1:38" x14ac:dyDescent="0.4">
      <c r="A519" t="s">
        <v>510</v>
      </c>
      <c r="B519" t="s">
        <v>485</v>
      </c>
      <c r="C519" s="134" t="s">
        <v>154</v>
      </c>
      <c r="D519" s="135" t="s">
        <v>465</v>
      </c>
      <c r="E519" s="136">
        <v>2</v>
      </c>
      <c r="F519" s="136"/>
      <c r="G519" s="136"/>
      <c r="H519" s="136"/>
      <c r="I519" s="137">
        <f t="shared" si="15"/>
        <v>0</v>
      </c>
      <c r="J519" s="138">
        <v>0</v>
      </c>
      <c r="K519" s="138">
        <v>0</v>
      </c>
      <c r="L519" s="138">
        <v>0</v>
      </c>
      <c r="M519" s="138">
        <v>0</v>
      </c>
      <c r="N519" s="138">
        <v>0</v>
      </c>
      <c r="O519" s="138">
        <v>0</v>
      </c>
      <c r="P519" s="138">
        <v>0</v>
      </c>
      <c r="Q519" s="138">
        <v>0</v>
      </c>
      <c r="R519" s="138">
        <v>0</v>
      </c>
      <c r="S519" s="138">
        <v>0</v>
      </c>
      <c r="T519" s="138">
        <v>0</v>
      </c>
      <c r="U519" s="138">
        <v>0</v>
      </c>
      <c r="V519" s="138">
        <v>0</v>
      </c>
      <c r="W519" s="138">
        <v>0</v>
      </c>
      <c r="X519" s="138">
        <v>0</v>
      </c>
      <c r="Y519" s="138">
        <v>0</v>
      </c>
      <c r="Z519" s="138">
        <v>0</v>
      </c>
      <c r="AA519" s="138">
        <v>0</v>
      </c>
      <c r="AB519" s="138">
        <v>0</v>
      </c>
      <c r="AC519" s="138">
        <v>0</v>
      </c>
      <c r="AD519" s="138">
        <v>0</v>
      </c>
      <c r="AE519" s="139">
        <v>0</v>
      </c>
      <c r="AF519" s="12"/>
      <c r="AG519" s="12"/>
      <c r="AH519" s="12"/>
      <c r="AI519" s="12"/>
      <c r="AJ519" s="12"/>
      <c r="AK519" s="12"/>
      <c r="AL519" s="12"/>
    </row>
    <row r="520" spans="1:38" x14ac:dyDescent="0.4">
      <c r="A520" t="s">
        <v>510</v>
      </c>
      <c r="B520" t="s">
        <v>485</v>
      </c>
      <c r="C520" s="134" t="s">
        <v>155</v>
      </c>
      <c r="D520" s="135" t="s">
        <v>465</v>
      </c>
      <c r="E520" s="136">
        <v>2</v>
      </c>
      <c r="F520" s="136"/>
      <c r="G520" s="136"/>
      <c r="H520" s="136"/>
      <c r="I520" s="137">
        <f t="shared" si="15"/>
        <v>0</v>
      </c>
      <c r="J520" s="138">
        <v>0</v>
      </c>
      <c r="K520" s="138">
        <v>0</v>
      </c>
      <c r="L520" s="138">
        <v>0</v>
      </c>
      <c r="M520" s="138">
        <v>0</v>
      </c>
      <c r="N520" s="138">
        <v>0</v>
      </c>
      <c r="O520" s="138">
        <v>0</v>
      </c>
      <c r="P520" s="138">
        <v>0</v>
      </c>
      <c r="Q520" s="138">
        <v>0</v>
      </c>
      <c r="R520" s="138">
        <v>0</v>
      </c>
      <c r="S520" s="138">
        <v>0</v>
      </c>
      <c r="T520" s="138">
        <v>0</v>
      </c>
      <c r="U520" s="138">
        <v>0</v>
      </c>
      <c r="V520" s="138">
        <v>0</v>
      </c>
      <c r="W520" s="138">
        <v>0</v>
      </c>
      <c r="X520" s="138">
        <v>0</v>
      </c>
      <c r="Y520" s="138">
        <v>0</v>
      </c>
      <c r="Z520" s="138">
        <v>0</v>
      </c>
      <c r="AA520" s="138">
        <v>0</v>
      </c>
      <c r="AB520" s="138">
        <v>0</v>
      </c>
      <c r="AC520" s="138">
        <v>0</v>
      </c>
      <c r="AD520" s="138">
        <v>0</v>
      </c>
      <c r="AE520" s="139">
        <v>0</v>
      </c>
      <c r="AF520" s="12"/>
      <c r="AG520" s="12"/>
      <c r="AH520" s="12"/>
      <c r="AI520" s="12"/>
      <c r="AJ520" s="12"/>
      <c r="AK520" s="12"/>
      <c r="AL520" s="12"/>
    </row>
    <row r="521" spans="1:38" x14ac:dyDescent="0.4">
      <c r="A521" t="s">
        <v>510</v>
      </c>
      <c r="B521" t="s">
        <v>485</v>
      </c>
      <c r="C521" s="134" t="s">
        <v>156</v>
      </c>
      <c r="D521" s="135" t="s">
        <v>465</v>
      </c>
      <c r="E521" s="136">
        <v>2</v>
      </c>
      <c r="F521" s="136"/>
      <c r="G521" s="136"/>
      <c r="H521" s="136"/>
      <c r="I521" s="137">
        <f t="shared" si="15"/>
        <v>1</v>
      </c>
      <c r="J521" s="138">
        <v>0</v>
      </c>
      <c r="K521" s="138">
        <v>0</v>
      </c>
      <c r="L521" s="138">
        <v>0</v>
      </c>
      <c r="M521" s="138">
        <v>0</v>
      </c>
      <c r="N521" s="138">
        <v>0</v>
      </c>
      <c r="O521" s="138">
        <v>0</v>
      </c>
      <c r="P521" s="138">
        <v>0</v>
      </c>
      <c r="Q521" s="138">
        <v>0</v>
      </c>
      <c r="R521" s="138">
        <v>0</v>
      </c>
      <c r="S521" s="138">
        <v>0</v>
      </c>
      <c r="T521" s="138">
        <v>0</v>
      </c>
      <c r="U521" s="138">
        <v>0</v>
      </c>
      <c r="V521" s="138">
        <v>0</v>
      </c>
      <c r="W521" s="138">
        <v>0</v>
      </c>
      <c r="X521" s="138">
        <v>0</v>
      </c>
      <c r="Y521" s="138">
        <v>0</v>
      </c>
      <c r="Z521" s="138">
        <v>0</v>
      </c>
      <c r="AA521" s="138">
        <v>1</v>
      </c>
      <c r="AB521" s="138">
        <v>0</v>
      </c>
      <c r="AC521" s="138">
        <v>0</v>
      </c>
      <c r="AD521" s="138">
        <v>0</v>
      </c>
      <c r="AE521" s="139">
        <v>0</v>
      </c>
      <c r="AF521" s="12"/>
      <c r="AG521" s="12"/>
      <c r="AH521" s="12"/>
      <c r="AI521" s="12"/>
      <c r="AJ521" s="12"/>
      <c r="AK521" s="12"/>
      <c r="AL521" s="12"/>
    </row>
    <row r="522" spans="1:38" x14ac:dyDescent="0.4">
      <c r="A522" t="s">
        <v>510</v>
      </c>
      <c r="B522" t="s">
        <v>486</v>
      </c>
      <c r="C522" s="134" t="s">
        <v>157</v>
      </c>
      <c r="D522" s="135" t="s">
        <v>465</v>
      </c>
      <c r="E522" s="136">
        <v>2</v>
      </c>
      <c r="F522" s="136"/>
      <c r="G522" s="136"/>
      <c r="H522" s="136"/>
      <c r="I522" s="137">
        <f t="shared" si="15"/>
        <v>1</v>
      </c>
      <c r="J522" s="138">
        <v>0</v>
      </c>
      <c r="K522" s="138">
        <v>0</v>
      </c>
      <c r="L522" s="138">
        <v>0</v>
      </c>
      <c r="M522" s="138">
        <v>0</v>
      </c>
      <c r="N522" s="138">
        <v>0</v>
      </c>
      <c r="O522" s="138">
        <v>0</v>
      </c>
      <c r="P522" s="138">
        <v>0</v>
      </c>
      <c r="Q522" s="138">
        <v>0</v>
      </c>
      <c r="R522" s="138">
        <v>0</v>
      </c>
      <c r="S522" s="138">
        <v>0</v>
      </c>
      <c r="T522" s="138">
        <v>0</v>
      </c>
      <c r="U522" s="138">
        <v>0</v>
      </c>
      <c r="V522" s="138">
        <v>0</v>
      </c>
      <c r="W522" s="138">
        <v>0</v>
      </c>
      <c r="X522" s="138">
        <v>0</v>
      </c>
      <c r="Y522" s="138">
        <v>0</v>
      </c>
      <c r="Z522" s="138">
        <v>0</v>
      </c>
      <c r="AA522" s="138">
        <v>0</v>
      </c>
      <c r="AB522" s="138">
        <v>1</v>
      </c>
      <c r="AC522" s="138">
        <v>0</v>
      </c>
      <c r="AD522" s="138">
        <v>0</v>
      </c>
      <c r="AE522" s="139">
        <v>0</v>
      </c>
      <c r="AF522" s="12"/>
      <c r="AG522" s="12"/>
      <c r="AH522" s="12"/>
      <c r="AI522" s="12"/>
      <c r="AJ522" s="12"/>
      <c r="AK522" s="12"/>
      <c r="AL522" s="12"/>
    </row>
    <row r="523" spans="1:38" x14ac:dyDescent="0.4">
      <c r="A523" t="s">
        <v>510</v>
      </c>
      <c r="B523" t="s">
        <v>486</v>
      </c>
      <c r="C523" s="134" t="s">
        <v>158</v>
      </c>
      <c r="D523" s="135" t="s">
        <v>465</v>
      </c>
      <c r="E523" s="136">
        <v>2</v>
      </c>
      <c r="F523" s="136"/>
      <c r="G523" s="136"/>
      <c r="H523" s="136"/>
      <c r="I523" s="137">
        <f t="shared" si="15"/>
        <v>1</v>
      </c>
      <c r="J523" s="138">
        <v>0</v>
      </c>
      <c r="K523" s="138">
        <v>0</v>
      </c>
      <c r="L523" s="138">
        <v>0</v>
      </c>
      <c r="M523" s="138">
        <v>0</v>
      </c>
      <c r="N523" s="138">
        <v>0</v>
      </c>
      <c r="O523" s="138">
        <v>0</v>
      </c>
      <c r="P523" s="138">
        <v>0</v>
      </c>
      <c r="Q523" s="138">
        <v>0</v>
      </c>
      <c r="R523" s="138">
        <v>0</v>
      </c>
      <c r="S523" s="138">
        <v>0</v>
      </c>
      <c r="T523" s="138">
        <v>0</v>
      </c>
      <c r="U523" s="138">
        <v>0</v>
      </c>
      <c r="V523" s="138">
        <v>0</v>
      </c>
      <c r="W523" s="138">
        <v>0</v>
      </c>
      <c r="X523" s="138">
        <v>0</v>
      </c>
      <c r="Y523" s="138">
        <v>1</v>
      </c>
      <c r="Z523" s="138">
        <v>0</v>
      </c>
      <c r="AA523" s="138">
        <v>0</v>
      </c>
      <c r="AB523" s="138">
        <v>0</v>
      </c>
      <c r="AC523" s="138">
        <v>0</v>
      </c>
      <c r="AD523" s="138">
        <v>0</v>
      </c>
      <c r="AE523" s="139">
        <v>0</v>
      </c>
      <c r="AF523" s="12"/>
      <c r="AG523" s="12"/>
      <c r="AH523" s="12"/>
      <c r="AI523" s="12"/>
      <c r="AJ523" s="12"/>
      <c r="AK523" s="12"/>
      <c r="AL523" s="12"/>
    </row>
    <row r="524" spans="1:38" x14ac:dyDescent="0.4">
      <c r="A524" t="s">
        <v>510</v>
      </c>
      <c r="B524" t="s">
        <v>486</v>
      </c>
      <c r="C524" s="134" t="s">
        <v>159</v>
      </c>
      <c r="D524" s="135" t="s">
        <v>465</v>
      </c>
      <c r="E524" s="136">
        <v>2</v>
      </c>
      <c r="F524" s="136"/>
      <c r="G524" s="136"/>
      <c r="H524" s="136"/>
      <c r="I524" s="137">
        <f t="shared" si="15"/>
        <v>2</v>
      </c>
      <c r="J524" s="138">
        <v>0</v>
      </c>
      <c r="K524" s="138">
        <v>0</v>
      </c>
      <c r="L524" s="138">
        <v>0</v>
      </c>
      <c r="M524" s="138">
        <v>0</v>
      </c>
      <c r="N524" s="138">
        <v>0</v>
      </c>
      <c r="O524" s="138">
        <v>0</v>
      </c>
      <c r="P524" s="138">
        <v>0</v>
      </c>
      <c r="Q524" s="138">
        <v>0</v>
      </c>
      <c r="R524" s="138">
        <v>0</v>
      </c>
      <c r="S524" s="138">
        <v>0</v>
      </c>
      <c r="T524" s="138">
        <v>0</v>
      </c>
      <c r="U524" s="138">
        <v>0</v>
      </c>
      <c r="V524" s="138">
        <v>0</v>
      </c>
      <c r="W524" s="138">
        <v>0</v>
      </c>
      <c r="X524" s="138">
        <v>0</v>
      </c>
      <c r="Y524" s="138">
        <v>0</v>
      </c>
      <c r="Z524" s="138">
        <v>0</v>
      </c>
      <c r="AA524" s="138">
        <v>1</v>
      </c>
      <c r="AB524" s="138">
        <v>0</v>
      </c>
      <c r="AC524" s="138">
        <v>1</v>
      </c>
      <c r="AD524" s="138">
        <v>0</v>
      </c>
      <c r="AE524" s="139">
        <v>0</v>
      </c>
      <c r="AF524" s="12"/>
      <c r="AG524" s="12"/>
      <c r="AH524" s="12"/>
      <c r="AI524" s="12"/>
      <c r="AJ524" s="12"/>
      <c r="AK524" s="12"/>
      <c r="AL524" s="12"/>
    </row>
    <row r="525" spans="1:38" x14ac:dyDescent="0.4">
      <c r="A525" t="s">
        <v>510</v>
      </c>
      <c r="B525" t="s">
        <v>485</v>
      </c>
      <c r="C525" s="134" t="s">
        <v>160</v>
      </c>
      <c r="D525" s="135" t="s">
        <v>465</v>
      </c>
      <c r="E525" s="136">
        <v>2</v>
      </c>
      <c r="F525" s="136"/>
      <c r="G525" s="136"/>
      <c r="H525" s="136"/>
      <c r="I525" s="137">
        <f t="shared" si="15"/>
        <v>3</v>
      </c>
      <c r="J525" s="138">
        <v>0</v>
      </c>
      <c r="K525" s="138">
        <v>0</v>
      </c>
      <c r="L525" s="138">
        <v>0</v>
      </c>
      <c r="M525" s="138">
        <v>0</v>
      </c>
      <c r="N525" s="138">
        <v>0</v>
      </c>
      <c r="O525" s="138">
        <v>0</v>
      </c>
      <c r="P525" s="138">
        <v>0</v>
      </c>
      <c r="Q525" s="138">
        <v>0</v>
      </c>
      <c r="R525" s="138">
        <v>0</v>
      </c>
      <c r="S525" s="138">
        <v>0</v>
      </c>
      <c r="T525" s="138">
        <v>0</v>
      </c>
      <c r="U525" s="138">
        <v>0</v>
      </c>
      <c r="V525" s="138">
        <v>0</v>
      </c>
      <c r="W525" s="138">
        <v>0</v>
      </c>
      <c r="X525" s="138">
        <v>0</v>
      </c>
      <c r="Y525" s="138">
        <v>0</v>
      </c>
      <c r="Z525" s="138">
        <v>1</v>
      </c>
      <c r="AA525" s="138">
        <v>1</v>
      </c>
      <c r="AB525" s="138">
        <v>1</v>
      </c>
      <c r="AC525" s="138">
        <v>0</v>
      </c>
      <c r="AD525" s="138">
        <v>0</v>
      </c>
      <c r="AE525" s="139">
        <v>0</v>
      </c>
      <c r="AF525" s="12"/>
      <c r="AG525" s="12"/>
      <c r="AH525" s="12"/>
      <c r="AI525" s="12"/>
      <c r="AJ525" s="12"/>
      <c r="AK525" s="12"/>
      <c r="AL525" s="12"/>
    </row>
    <row r="526" spans="1:38" x14ac:dyDescent="0.4">
      <c r="A526" t="s">
        <v>494</v>
      </c>
      <c r="B526" t="s">
        <v>469</v>
      </c>
      <c r="C526" s="134" t="s">
        <v>161</v>
      </c>
      <c r="D526" s="135" t="s">
        <v>465</v>
      </c>
      <c r="E526" s="136">
        <v>2</v>
      </c>
      <c r="F526" s="136"/>
      <c r="G526" s="136"/>
      <c r="H526" s="136"/>
      <c r="I526" s="137">
        <f t="shared" si="15"/>
        <v>5</v>
      </c>
      <c r="J526" s="138">
        <v>0</v>
      </c>
      <c r="K526" s="138">
        <v>0</v>
      </c>
      <c r="L526" s="138">
        <v>0</v>
      </c>
      <c r="M526" s="138">
        <v>0</v>
      </c>
      <c r="N526" s="138">
        <v>0</v>
      </c>
      <c r="O526" s="138">
        <v>0</v>
      </c>
      <c r="P526" s="138">
        <v>0</v>
      </c>
      <c r="Q526" s="138">
        <v>0</v>
      </c>
      <c r="R526" s="138">
        <v>0</v>
      </c>
      <c r="S526" s="138">
        <v>0</v>
      </c>
      <c r="T526" s="138">
        <v>0</v>
      </c>
      <c r="U526" s="138">
        <v>0</v>
      </c>
      <c r="V526" s="138">
        <v>0</v>
      </c>
      <c r="W526" s="138">
        <v>0</v>
      </c>
      <c r="X526" s="138">
        <v>1</v>
      </c>
      <c r="Y526" s="138">
        <v>1</v>
      </c>
      <c r="Z526" s="138">
        <v>0</v>
      </c>
      <c r="AA526" s="138">
        <v>2</v>
      </c>
      <c r="AB526" s="138">
        <v>1</v>
      </c>
      <c r="AC526" s="138">
        <v>0</v>
      </c>
      <c r="AD526" s="138">
        <v>0</v>
      </c>
      <c r="AE526" s="139">
        <v>0</v>
      </c>
      <c r="AF526" s="12"/>
      <c r="AG526" s="12"/>
      <c r="AH526" s="12"/>
      <c r="AI526" s="12"/>
      <c r="AJ526" s="12"/>
      <c r="AK526" s="12"/>
      <c r="AL526" s="12"/>
    </row>
    <row r="527" spans="1:38" x14ac:dyDescent="0.4">
      <c r="A527" t="s">
        <v>494</v>
      </c>
      <c r="B527" t="s">
        <v>469</v>
      </c>
      <c r="C527" s="134" t="s">
        <v>162</v>
      </c>
      <c r="D527" s="135" t="s">
        <v>465</v>
      </c>
      <c r="E527" s="136">
        <v>2</v>
      </c>
      <c r="F527" s="136"/>
      <c r="G527" s="136"/>
      <c r="H527" s="136"/>
      <c r="I527" s="137">
        <f t="shared" si="15"/>
        <v>0</v>
      </c>
      <c r="J527" s="138">
        <v>0</v>
      </c>
      <c r="K527" s="138">
        <v>0</v>
      </c>
      <c r="L527" s="138">
        <v>0</v>
      </c>
      <c r="M527" s="138">
        <v>0</v>
      </c>
      <c r="N527" s="138">
        <v>0</v>
      </c>
      <c r="O527" s="138">
        <v>0</v>
      </c>
      <c r="P527" s="138">
        <v>0</v>
      </c>
      <c r="Q527" s="138">
        <v>0</v>
      </c>
      <c r="R527" s="138">
        <v>0</v>
      </c>
      <c r="S527" s="138">
        <v>0</v>
      </c>
      <c r="T527" s="138">
        <v>0</v>
      </c>
      <c r="U527" s="138">
        <v>0</v>
      </c>
      <c r="V527" s="138">
        <v>0</v>
      </c>
      <c r="W527" s="138">
        <v>0</v>
      </c>
      <c r="X527" s="138">
        <v>0</v>
      </c>
      <c r="Y527" s="138">
        <v>0</v>
      </c>
      <c r="Z527" s="138">
        <v>0</v>
      </c>
      <c r="AA527" s="138">
        <v>0</v>
      </c>
      <c r="AB527" s="138">
        <v>0</v>
      </c>
      <c r="AC527" s="138">
        <v>0</v>
      </c>
      <c r="AD527" s="138">
        <v>0</v>
      </c>
      <c r="AE527" s="139">
        <v>0</v>
      </c>
      <c r="AF527" s="12"/>
      <c r="AG527" s="12"/>
      <c r="AH527" s="12"/>
      <c r="AI527" s="12"/>
      <c r="AJ527" s="12"/>
      <c r="AK527" s="12"/>
      <c r="AL527" s="12"/>
    </row>
    <row r="528" spans="1:38" x14ac:dyDescent="0.4">
      <c r="A528" t="s">
        <v>494</v>
      </c>
      <c r="B528" t="s">
        <v>469</v>
      </c>
      <c r="C528" s="134" t="s">
        <v>163</v>
      </c>
      <c r="D528" s="135" t="s">
        <v>465</v>
      </c>
      <c r="E528" s="136">
        <v>2</v>
      </c>
      <c r="F528" s="136"/>
      <c r="G528" s="136"/>
      <c r="H528" s="136"/>
      <c r="I528" s="137">
        <f t="shared" si="15"/>
        <v>0</v>
      </c>
      <c r="J528" s="138">
        <v>0</v>
      </c>
      <c r="K528" s="138">
        <v>0</v>
      </c>
      <c r="L528" s="138">
        <v>0</v>
      </c>
      <c r="M528" s="138">
        <v>0</v>
      </c>
      <c r="N528" s="138">
        <v>0</v>
      </c>
      <c r="O528" s="138">
        <v>0</v>
      </c>
      <c r="P528" s="138">
        <v>0</v>
      </c>
      <c r="Q528" s="138">
        <v>0</v>
      </c>
      <c r="R528" s="138">
        <v>0</v>
      </c>
      <c r="S528" s="138">
        <v>0</v>
      </c>
      <c r="T528" s="138">
        <v>0</v>
      </c>
      <c r="U528" s="138">
        <v>0</v>
      </c>
      <c r="V528" s="138">
        <v>0</v>
      </c>
      <c r="W528" s="138">
        <v>0</v>
      </c>
      <c r="X528" s="138">
        <v>0</v>
      </c>
      <c r="Y528" s="138">
        <v>0</v>
      </c>
      <c r="Z528" s="138">
        <v>0</v>
      </c>
      <c r="AA528" s="138">
        <v>0</v>
      </c>
      <c r="AB528" s="138">
        <v>0</v>
      </c>
      <c r="AC528" s="138">
        <v>0</v>
      </c>
      <c r="AD528" s="138">
        <v>0</v>
      </c>
      <c r="AE528" s="139">
        <v>0</v>
      </c>
      <c r="AF528" s="12"/>
      <c r="AG528" s="12"/>
      <c r="AH528" s="12"/>
      <c r="AI528" s="12"/>
      <c r="AJ528" s="12"/>
      <c r="AK528" s="12"/>
      <c r="AL528" s="12"/>
    </row>
    <row r="529" spans="1:38" x14ac:dyDescent="0.4">
      <c r="A529" t="s">
        <v>494</v>
      </c>
      <c r="B529" t="s">
        <v>469</v>
      </c>
      <c r="C529" s="134" t="s">
        <v>164</v>
      </c>
      <c r="D529" s="135" t="s">
        <v>465</v>
      </c>
      <c r="E529" s="136">
        <v>2</v>
      </c>
      <c r="F529" s="136"/>
      <c r="G529" s="136"/>
      <c r="H529" s="136"/>
      <c r="I529" s="137">
        <f t="shared" si="15"/>
        <v>0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138">
        <v>0</v>
      </c>
      <c r="R529" s="138">
        <v>0</v>
      </c>
      <c r="S529" s="138">
        <v>0</v>
      </c>
      <c r="T529" s="138">
        <v>0</v>
      </c>
      <c r="U529" s="138">
        <v>0</v>
      </c>
      <c r="V529" s="138">
        <v>0</v>
      </c>
      <c r="W529" s="138">
        <v>0</v>
      </c>
      <c r="X529" s="138">
        <v>0</v>
      </c>
      <c r="Y529" s="138">
        <v>0</v>
      </c>
      <c r="Z529" s="138">
        <v>0</v>
      </c>
      <c r="AA529" s="138">
        <v>0</v>
      </c>
      <c r="AB529" s="138">
        <v>0</v>
      </c>
      <c r="AC529" s="138">
        <v>0</v>
      </c>
      <c r="AD529" s="138">
        <v>0</v>
      </c>
      <c r="AE529" s="139">
        <v>0</v>
      </c>
      <c r="AF529" s="12"/>
      <c r="AG529" s="12"/>
      <c r="AH529" s="12"/>
      <c r="AI529" s="12"/>
      <c r="AJ529" s="12"/>
      <c r="AK529" s="12"/>
      <c r="AL529" s="12"/>
    </row>
    <row r="530" spans="1:38" x14ac:dyDescent="0.4">
      <c r="A530" t="s">
        <v>494</v>
      </c>
      <c r="B530" t="s">
        <v>469</v>
      </c>
      <c r="C530" s="134" t="s">
        <v>165</v>
      </c>
      <c r="D530" s="135" t="s">
        <v>465</v>
      </c>
      <c r="E530" s="136">
        <v>2</v>
      </c>
      <c r="F530" s="136"/>
      <c r="G530" s="136"/>
      <c r="H530" s="136"/>
      <c r="I530" s="137">
        <f t="shared" si="15"/>
        <v>2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138">
        <v>0</v>
      </c>
      <c r="R530" s="138">
        <v>0</v>
      </c>
      <c r="S530" s="138">
        <v>0</v>
      </c>
      <c r="T530" s="138">
        <v>0</v>
      </c>
      <c r="U530" s="138">
        <v>0</v>
      </c>
      <c r="V530" s="138">
        <v>0</v>
      </c>
      <c r="W530" s="138">
        <v>0</v>
      </c>
      <c r="X530" s="138">
        <v>1</v>
      </c>
      <c r="Y530" s="138">
        <v>0</v>
      </c>
      <c r="Z530" s="138">
        <v>1</v>
      </c>
      <c r="AA530" s="138">
        <v>0</v>
      </c>
      <c r="AB530" s="138">
        <v>0</v>
      </c>
      <c r="AC530" s="138">
        <v>0</v>
      </c>
      <c r="AD530" s="138">
        <v>0</v>
      </c>
      <c r="AE530" s="139">
        <v>0</v>
      </c>
      <c r="AF530" s="12"/>
      <c r="AG530" s="12"/>
      <c r="AH530" s="12"/>
      <c r="AI530" s="12"/>
      <c r="AJ530" s="12"/>
      <c r="AK530" s="12"/>
      <c r="AL530" s="12"/>
    </row>
    <row r="531" spans="1:38" x14ac:dyDescent="0.4">
      <c r="A531" t="s">
        <v>494</v>
      </c>
      <c r="B531" t="s">
        <v>469</v>
      </c>
      <c r="C531" s="134" t="s">
        <v>166</v>
      </c>
      <c r="D531" s="135" t="s">
        <v>465</v>
      </c>
      <c r="E531" s="136">
        <v>2</v>
      </c>
      <c r="F531" s="136"/>
      <c r="G531" s="136"/>
      <c r="H531" s="136"/>
      <c r="I531" s="137">
        <f t="shared" si="15"/>
        <v>1</v>
      </c>
      <c r="J531" s="138">
        <v>0</v>
      </c>
      <c r="K531" s="138">
        <v>0</v>
      </c>
      <c r="L531" s="138">
        <v>0</v>
      </c>
      <c r="M531" s="138">
        <v>0</v>
      </c>
      <c r="N531" s="138">
        <v>0</v>
      </c>
      <c r="O531" s="138">
        <v>0</v>
      </c>
      <c r="P531" s="138">
        <v>0</v>
      </c>
      <c r="Q531" s="138">
        <v>0</v>
      </c>
      <c r="R531" s="138">
        <v>0</v>
      </c>
      <c r="S531" s="138">
        <v>0</v>
      </c>
      <c r="T531" s="138">
        <v>0</v>
      </c>
      <c r="U531" s="138">
        <v>0</v>
      </c>
      <c r="V531" s="138">
        <v>0</v>
      </c>
      <c r="W531" s="138">
        <v>0</v>
      </c>
      <c r="X531" s="138">
        <v>0</v>
      </c>
      <c r="Y531" s="138">
        <v>1</v>
      </c>
      <c r="Z531" s="138">
        <v>0</v>
      </c>
      <c r="AA531" s="138">
        <v>0</v>
      </c>
      <c r="AB531" s="138">
        <v>0</v>
      </c>
      <c r="AC531" s="138">
        <v>0</v>
      </c>
      <c r="AD531" s="138">
        <v>0</v>
      </c>
      <c r="AE531" s="139">
        <v>0</v>
      </c>
      <c r="AF531" s="12"/>
      <c r="AG531" s="12"/>
      <c r="AH531" s="12"/>
      <c r="AI531" s="12"/>
      <c r="AJ531" s="12"/>
      <c r="AK531" s="12"/>
      <c r="AL531" s="12"/>
    </row>
    <row r="532" spans="1:38" x14ac:dyDescent="0.4">
      <c r="A532" t="s">
        <v>494</v>
      </c>
      <c r="B532" t="s">
        <v>469</v>
      </c>
      <c r="C532" s="134" t="s">
        <v>167</v>
      </c>
      <c r="D532" s="135" t="s">
        <v>465</v>
      </c>
      <c r="E532" s="136">
        <v>2</v>
      </c>
      <c r="F532" s="136"/>
      <c r="G532" s="136"/>
      <c r="H532" s="136"/>
      <c r="I532" s="137">
        <f t="shared" si="15"/>
        <v>2</v>
      </c>
      <c r="J532" s="138">
        <v>0</v>
      </c>
      <c r="K532" s="138">
        <v>0</v>
      </c>
      <c r="L532" s="138">
        <v>0</v>
      </c>
      <c r="M532" s="138">
        <v>0</v>
      </c>
      <c r="N532" s="138">
        <v>0</v>
      </c>
      <c r="O532" s="138">
        <v>0</v>
      </c>
      <c r="P532" s="138">
        <v>0</v>
      </c>
      <c r="Q532" s="138">
        <v>0</v>
      </c>
      <c r="R532" s="138">
        <v>0</v>
      </c>
      <c r="S532" s="138">
        <v>0</v>
      </c>
      <c r="T532" s="138">
        <v>0</v>
      </c>
      <c r="U532" s="138">
        <v>0</v>
      </c>
      <c r="V532" s="138">
        <v>0</v>
      </c>
      <c r="W532" s="138">
        <v>0</v>
      </c>
      <c r="X532" s="138">
        <v>0</v>
      </c>
      <c r="Y532" s="138">
        <v>0</v>
      </c>
      <c r="Z532" s="138">
        <v>2</v>
      </c>
      <c r="AA532" s="138">
        <v>0</v>
      </c>
      <c r="AB532" s="138">
        <v>0</v>
      </c>
      <c r="AC532" s="138">
        <v>0</v>
      </c>
      <c r="AD532" s="138">
        <v>0</v>
      </c>
      <c r="AE532" s="139">
        <v>0</v>
      </c>
      <c r="AF532" s="12"/>
      <c r="AG532" s="12"/>
      <c r="AH532" s="12"/>
      <c r="AI532" s="12"/>
      <c r="AJ532" s="12"/>
      <c r="AK532" s="12"/>
      <c r="AL532" s="12"/>
    </row>
    <row r="533" spans="1:38" x14ac:dyDescent="0.4">
      <c r="A533" t="s">
        <v>494</v>
      </c>
      <c r="B533" t="s">
        <v>469</v>
      </c>
      <c r="C533" s="134" t="s">
        <v>168</v>
      </c>
      <c r="D533" s="135" t="s">
        <v>465</v>
      </c>
      <c r="E533" s="136">
        <v>2</v>
      </c>
      <c r="F533" s="136"/>
      <c r="G533" s="136"/>
      <c r="H533" s="136"/>
      <c r="I533" s="137">
        <f t="shared" si="15"/>
        <v>1</v>
      </c>
      <c r="J533" s="138">
        <v>0</v>
      </c>
      <c r="K533" s="138">
        <v>0</v>
      </c>
      <c r="L533" s="138">
        <v>0</v>
      </c>
      <c r="M533" s="138">
        <v>0</v>
      </c>
      <c r="N533" s="138">
        <v>0</v>
      </c>
      <c r="O533" s="138">
        <v>0</v>
      </c>
      <c r="P533" s="138">
        <v>0</v>
      </c>
      <c r="Q533" s="138">
        <v>0</v>
      </c>
      <c r="R533" s="138">
        <v>0</v>
      </c>
      <c r="S533" s="138">
        <v>0</v>
      </c>
      <c r="T533" s="138">
        <v>0</v>
      </c>
      <c r="U533" s="138">
        <v>0</v>
      </c>
      <c r="V533" s="138">
        <v>0</v>
      </c>
      <c r="W533" s="138">
        <v>0</v>
      </c>
      <c r="X533" s="138">
        <v>0</v>
      </c>
      <c r="Y533" s="138">
        <v>0</v>
      </c>
      <c r="Z533" s="138">
        <v>0</v>
      </c>
      <c r="AA533" s="138">
        <v>0</v>
      </c>
      <c r="AB533" s="138">
        <v>0</v>
      </c>
      <c r="AC533" s="138">
        <v>1</v>
      </c>
      <c r="AD533" s="138">
        <v>0</v>
      </c>
      <c r="AE533" s="139">
        <v>0</v>
      </c>
      <c r="AF533" s="12"/>
      <c r="AG533" s="12"/>
      <c r="AH533" s="12"/>
      <c r="AI533" s="12"/>
      <c r="AJ533" s="12"/>
      <c r="AK533" s="12"/>
      <c r="AL533" s="12"/>
    </row>
    <row r="534" spans="1:38" x14ac:dyDescent="0.4">
      <c r="A534" t="s">
        <v>494</v>
      </c>
      <c r="B534" t="s">
        <v>469</v>
      </c>
      <c r="C534" s="134" t="s">
        <v>169</v>
      </c>
      <c r="D534" s="135" t="s">
        <v>465</v>
      </c>
      <c r="E534" s="136">
        <v>2</v>
      </c>
      <c r="F534" s="136"/>
      <c r="G534" s="136"/>
      <c r="H534" s="136"/>
      <c r="I534" s="137">
        <f t="shared" si="15"/>
        <v>1</v>
      </c>
      <c r="J534" s="138">
        <v>0</v>
      </c>
      <c r="K534" s="138">
        <v>0</v>
      </c>
      <c r="L534" s="138">
        <v>0</v>
      </c>
      <c r="M534" s="138">
        <v>0</v>
      </c>
      <c r="N534" s="138">
        <v>0</v>
      </c>
      <c r="O534" s="138">
        <v>0</v>
      </c>
      <c r="P534" s="138">
        <v>0</v>
      </c>
      <c r="Q534" s="138">
        <v>0</v>
      </c>
      <c r="R534" s="138">
        <v>0</v>
      </c>
      <c r="S534" s="138">
        <v>0</v>
      </c>
      <c r="T534" s="138">
        <v>0</v>
      </c>
      <c r="U534" s="138">
        <v>0</v>
      </c>
      <c r="V534" s="138">
        <v>0</v>
      </c>
      <c r="W534" s="138">
        <v>0</v>
      </c>
      <c r="X534" s="138">
        <v>0</v>
      </c>
      <c r="Y534" s="138">
        <v>0</v>
      </c>
      <c r="Z534" s="138">
        <v>0</v>
      </c>
      <c r="AA534" s="138">
        <v>0</v>
      </c>
      <c r="AB534" s="138">
        <v>1</v>
      </c>
      <c r="AC534" s="138">
        <v>0</v>
      </c>
      <c r="AD534" s="138">
        <v>0</v>
      </c>
      <c r="AE534" s="139">
        <v>0</v>
      </c>
      <c r="AF534" s="12"/>
      <c r="AG534" s="12"/>
      <c r="AH534" s="12"/>
      <c r="AI534" s="12"/>
      <c r="AJ534" s="12"/>
      <c r="AK534" s="12"/>
      <c r="AL534" s="12"/>
    </row>
    <row r="535" spans="1:38" x14ac:dyDescent="0.4">
      <c r="A535" t="s">
        <v>494</v>
      </c>
      <c r="B535" t="s">
        <v>469</v>
      </c>
      <c r="C535" s="134" t="s">
        <v>170</v>
      </c>
      <c r="D535" s="135" t="s">
        <v>465</v>
      </c>
      <c r="E535" s="136">
        <v>2</v>
      </c>
      <c r="F535" s="136"/>
      <c r="G535" s="136"/>
      <c r="H535" s="136"/>
      <c r="I535" s="137">
        <f t="shared" si="15"/>
        <v>1</v>
      </c>
      <c r="J535" s="138">
        <v>0</v>
      </c>
      <c r="K535" s="138">
        <v>0</v>
      </c>
      <c r="L535" s="138">
        <v>0</v>
      </c>
      <c r="M535" s="138">
        <v>0</v>
      </c>
      <c r="N535" s="138">
        <v>0</v>
      </c>
      <c r="O535" s="138">
        <v>0</v>
      </c>
      <c r="P535" s="138">
        <v>0</v>
      </c>
      <c r="Q535" s="138">
        <v>0</v>
      </c>
      <c r="R535" s="138">
        <v>0</v>
      </c>
      <c r="S535" s="138">
        <v>0</v>
      </c>
      <c r="T535" s="138">
        <v>0</v>
      </c>
      <c r="U535" s="138">
        <v>0</v>
      </c>
      <c r="V535" s="138">
        <v>0</v>
      </c>
      <c r="W535" s="138">
        <v>0</v>
      </c>
      <c r="X535" s="138">
        <v>0</v>
      </c>
      <c r="Y535" s="138">
        <v>0</v>
      </c>
      <c r="Z535" s="138">
        <v>1</v>
      </c>
      <c r="AA535" s="138">
        <v>0</v>
      </c>
      <c r="AB535" s="138">
        <v>0</v>
      </c>
      <c r="AC535" s="138">
        <v>0</v>
      </c>
      <c r="AD535" s="138">
        <v>0</v>
      </c>
      <c r="AE535" s="139">
        <v>0</v>
      </c>
      <c r="AF535" s="12"/>
      <c r="AG535" s="12"/>
      <c r="AH535" s="12"/>
      <c r="AI535" s="12"/>
      <c r="AJ535" s="12"/>
      <c r="AK535" s="12"/>
      <c r="AL535" s="12"/>
    </row>
    <row r="536" spans="1:38" x14ac:dyDescent="0.4">
      <c r="A536" t="s">
        <v>494</v>
      </c>
      <c r="B536" t="s">
        <v>469</v>
      </c>
      <c r="C536" s="134" t="s">
        <v>171</v>
      </c>
      <c r="D536" s="135" t="s">
        <v>465</v>
      </c>
      <c r="E536" s="136">
        <v>2</v>
      </c>
      <c r="F536" s="136"/>
      <c r="G536" s="136"/>
      <c r="H536" s="136"/>
      <c r="I536" s="137">
        <f t="shared" si="15"/>
        <v>2</v>
      </c>
      <c r="J536" s="138">
        <v>0</v>
      </c>
      <c r="K536" s="138">
        <v>0</v>
      </c>
      <c r="L536" s="138">
        <v>0</v>
      </c>
      <c r="M536" s="138">
        <v>0</v>
      </c>
      <c r="N536" s="138">
        <v>0</v>
      </c>
      <c r="O536" s="138">
        <v>0</v>
      </c>
      <c r="P536" s="138">
        <v>0</v>
      </c>
      <c r="Q536" s="138">
        <v>0</v>
      </c>
      <c r="R536" s="138">
        <v>0</v>
      </c>
      <c r="S536" s="138">
        <v>0</v>
      </c>
      <c r="T536" s="138">
        <v>0</v>
      </c>
      <c r="U536" s="138">
        <v>0</v>
      </c>
      <c r="V536" s="138">
        <v>0</v>
      </c>
      <c r="W536" s="138">
        <v>0</v>
      </c>
      <c r="X536" s="138">
        <v>0</v>
      </c>
      <c r="Y536" s="138">
        <v>0</v>
      </c>
      <c r="Z536" s="138">
        <v>1</v>
      </c>
      <c r="AA536" s="138">
        <v>0</v>
      </c>
      <c r="AB536" s="138">
        <v>1</v>
      </c>
      <c r="AC536" s="138">
        <v>0</v>
      </c>
      <c r="AD536" s="138">
        <v>0</v>
      </c>
      <c r="AE536" s="139">
        <v>0</v>
      </c>
      <c r="AF536" s="12"/>
      <c r="AG536" s="12"/>
      <c r="AH536" s="12"/>
      <c r="AI536" s="12"/>
      <c r="AJ536" s="12"/>
      <c r="AK536" s="12"/>
      <c r="AL536" s="12"/>
    </row>
    <row r="537" spans="1:38" x14ac:dyDescent="0.4">
      <c r="A537" t="s">
        <v>494</v>
      </c>
      <c r="B537" t="s">
        <v>469</v>
      </c>
      <c r="C537" s="134" t="s">
        <v>172</v>
      </c>
      <c r="D537" s="135" t="s">
        <v>465</v>
      </c>
      <c r="E537" s="136">
        <v>2</v>
      </c>
      <c r="F537" s="136"/>
      <c r="G537" s="136"/>
      <c r="H537" s="136"/>
      <c r="I537" s="137">
        <f t="shared" si="15"/>
        <v>2</v>
      </c>
      <c r="J537" s="138">
        <v>0</v>
      </c>
      <c r="K537" s="138">
        <v>0</v>
      </c>
      <c r="L537" s="138">
        <v>0</v>
      </c>
      <c r="M537" s="138">
        <v>0</v>
      </c>
      <c r="N537" s="138">
        <v>0</v>
      </c>
      <c r="O537" s="138">
        <v>0</v>
      </c>
      <c r="P537" s="138">
        <v>0</v>
      </c>
      <c r="Q537" s="138">
        <v>0</v>
      </c>
      <c r="R537" s="138">
        <v>0</v>
      </c>
      <c r="S537" s="138">
        <v>0</v>
      </c>
      <c r="T537" s="138">
        <v>0</v>
      </c>
      <c r="U537" s="138">
        <v>0</v>
      </c>
      <c r="V537" s="138">
        <v>0</v>
      </c>
      <c r="W537" s="138">
        <v>0</v>
      </c>
      <c r="X537" s="138">
        <v>0</v>
      </c>
      <c r="Y537" s="138">
        <v>0</v>
      </c>
      <c r="Z537" s="138">
        <v>2</v>
      </c>
      <c r="AA537" s="138">
        <v>0</v>
      </c>
      <c r="AB537" s="138">
        <v>0</v>
      </c>
      <c r="AC537" s="138">
        <v>0</v>
      </c>
      <c r="AD537" s="138">
        <v>0</v>
      </c>
      <c r="AE537" s="139">
        <v>0</v>
      </c>
      <c r="AF537" s="12"/>
      <c r="AG537" s="12"/>
      <c r="AH537" s="12"/>
      <c r="AI537" s="12"/>
      <c r="AJ537" s="12"/>
      <c r="AK537" s="12"/>
      <c r="AL537" s="12"/>
    </row>
    <row r="538" spans="1:38" x14ac:dyDescent="0.4">
      <c r="A538" t="s">
        <v>494</v>
      </c>
      <c r="B538" t="s">
        <v>469</v>
      </c>
      <c r="C538" s="134" t="s">
        <v>173</v>
      </c>
      <c r="D538" s="135" t="s">
        <v>465</v>
      </c>
      <c r="E538" s="136">
        <v>2</v>
      </c>
      <c r="F538" s="136"/>
      <c r="G538" s="136"/>
      <c r="H538" s="136"/>
      <c r="I538" s="137">
        <f t="shared" si="15"/>
        <v>1</v>
      </c>
      <c r="J538" s="138">
        <v>0</v>
      </c>
      <c r="K538" s="138">
        <v>0</v>
      </c>
      <c r="L538" s="138">
        <v>0</v>
      </c>
      <c r="M538" s="138">
        <v>0</v>
      </c>
      <c r="N538" s="138">
        <v>0</v>
      </c>
      <c r="O538" s="138">
        <v>0</v>
      </c>
      <c r="P538" s="138">
        <v>0</v>
      </c>
      <c r="Q538" s="138">
        <v>0</v>
      </c>
      <c r="R538" s="138">
        <v>0</v>
      </c>
      <c r="S538" s="138">
        <v>0</v>
      </c>
      <c r="T538" s="138">
        <v>0</v>
      </c>
      <c r="U538" s="138">
        <v>0</v>
      </c>
      <c r="V538" s="138">
        <v>0</v>
      </c>
      <c r="W538" s="138">
        <v>0</v>
      </c>
      <c r="X538" s="138">
        <v>0</v>
      </c>
      <c r="Y538" s="138">
        <v>0</v>
      </c>
      <c r="Z538" s="138">
        <v>0</v>
      </c>
      <c r="AA538" s="138">
        <v>1</v>
      </c>
      <c r="AB538" s="138">
        <v>0</v>
      </c>
      <c r="AC538" s="138">
        <v>0</v>
      </c>
      <c r="AD538" s="138">
        <v>0</v>
      </c>
      <c r="AE538" s="139">
        <v>0</v>
      </c>
      <c r="AF538" s="12"/>
      <c r="AG538" s="12"/>
      <c r="AH538" s="12"/>
      <c r="AI538" s="12"/>
      <c r="AJ538" s="12"/>
      <c r="AK538" s="12"/>
      <c r="AL538" s="12"/>
    </row>
    <row r="539" spans="1:38" x14ac:dyDescent="0.4">
      <c r="A539" t="s">
        <v>494</v>
      </c>
      <c r="B539" t="s">
        <v>469</v>
      </c>
      <c r="C539" s="134" t="s">
        <v>174</v>
      </c>
      <c r="D539" s="135" t="s">
        <v>465</v>
      </c>
      <c r="E539" s="136">
        <v>2</v>
      </c>
      <c r="F539" s="136"/>
      <c r="G539" s="136"/>
      <c r="H539" s="136"/>
      <c r="I539" s="137">
        <f t="shared" si="15"/>
        <v>0</v>
      </c>
      <c r="J539" s="138">
        <v>0</v>
      </c>
      <c r="K539" s="138">
        <v>0</v>
      </c>
      <c r="L539" s="138">
        <v>0</v>
      </c>
      <c r="M539" s="138">
        <v>0</v>
      </c>
      <c r="N539" s="138">
        <v>0</v>
      </c>
      <c r="O539" s="138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8">
        <v>0</v>
      </c>
      <c r="W539" s="138">
        <v>0</v>
      </c>
      <c r="X539" s="138">
        <v>0</v>
      </c>
      <c r="Y539" s="138">
        <v>0</v>
      </c>
      <c r="Z539" s="138">
        <v>0</v>
      </c>
      <c r="AA539" s="138">
        <v>0</v>
      </c>
      <c r="AB539" s="138">
        <v>0</v>
      </c>
      <c r="AC539" s="138">
        <v>0</v>
      </c>
      <c r="AD539" s="138">
        <v>0</v>
      </c>
      <c r="AE539" s="139">
        <v>0</v>
      </c>
      <c r="AF539" s="12"/>
      <c r="AG539" s="12"/>
      <c r="AH539" s="12"/>
      <c r="AI539" s="12"/>
      <c r="AJ539" s="12"/>
      <c r="AK539" s="12"/>
      <c r="AL539" s="12"/>
    </row>
    <row r="540" spans="1:38" x14ac:dyDescent="0.4">
      <c r="A540" t="s">
        <v>494</v>
      </c>
      <c r="B540" t="s">
        <v>469</v>
      </c>
      <c r="C540" s="134" t="s">
        <v>175</v>
      </c>
      <c r="D540" s="135" t="s">
        <v>465</v>
      </c>
      <c r="E540" s="136">
        <v>2</v>
      </c>
      <c r="F540" s="136"/>
      <c r="G540" s="136"/>
      <c r="H540" s="136"/>
      <c r="I540" s="137">
        <f t="shared" si="15"/>
        <v>0</v>
      </c>
      <c r="J540" s="138">
        <v>0</v>
      </c>
      <c r="K540" s="138">
        <v>0</v>
      </c>
      <c r="L540" s="138">
        <v>0</v>
      </c>
      <c r="M540" s="138">
        <v>0</v>
      </c>
      <c r="N540" s="138">
        <v>0</v>
      </c>
      <c r="O540" s="138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8">
        <v>0</v>
      </c>
      <c r="W540" s="138">
        <v>0</v>
      </c>
      <c r="X540" s="138">
        <v>0</v>
      </c>
      <c r="Y540" s="138">
        <v>0</v>
      </c>
      <c r="Z540" s="138">
        <v>0</v>
      </c>
      <c r="AA540" s="138">
        <v>0</v>
      </c>
      <c r="AB540" s="138">
        <v>0</v>
      </c>
      <c r="AC540" s="138">
        <v>0</v>
      </c>
      <c r="AD540" s="138">
        <v>0</v>
      </c>
      <c r="AE540" s="139">
        <v>0</v>
      </c>
      <c r="AF540" s="12"/>
      <c r="AG540" s="12"/>
      <c r="AH540" s="12"/>
      <c r="AI540" s="12"/>
      <c r="AJ540" s="12"/>
      <c r="AK540" s="12"/>
      <c r="AL540" s="12"/>
    </row>
    <row r="541" spans="1:38" x14ac:dyDescent="0.4">
      <c r="A541" t="s">
        <v>494</v>
      </c>
      <c r="B541" t="s">
        <v>469</v>
      </c>
      <c r="C541" s="134" t="s">
        <v>176</v>
      </c>
      <c r="D541" s="135" t="s">
        <v>465</v>
      </c>
      <c r="E541" s="136">
        <v>2</v>
      </c>
      <c r="F541" s="136"/>
      <c r="G541" s="136"/>
      <c r="H541" s="136"/>
      <c r="I541" s="137">
        <f t="shared" si="15"/>
        <v>3</v>
      </c>
      <c r="J541" s="138">
        <v>0</v>
      </c>
      <c r="K541" s="138">
        <v>0</v>
      </c>
      <c r="L541" s="138">
        <v>0</v>
      </c>
      <c r="M541" s="138">
        <v>0</v>
      </c>
      <c r="N541" s="138">
        <v>0</v>
      </c>
      <c r="O541" s="138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8">
        <v>1</v>
      </c>
      <c r="W541" s="138">
        <v>0</v>
      </c>
      <c r="X541" s="138">
        <v>0</v>
      </c>
      <c r="Y541" s="138">
        <v>0</v>
      </c>
      <c r="Z541" s="138">
        <v>1</v>
      </c>
      <c r="AA541" s="138">
        <v>1</v>
      </c>
      <c r="AB541" s="138">
        <v>0</v>
      </c>
      <c r="AC541" s="138">
        <v>0</v>
      </c>
      <c r="AD541" s="138">
        <v>0</v>
      </c>
      <c r="AE541" s="139">
        <v>0</v>
      </c>
      <c r="AF541" s="12"/>
      <c r="AG541" s="12"/>
      <c r="AH541" s="12"/>
      <c r="AI541" s="12"/>
      <c r="AJ541" s="12"/>
      <c r="AK541" s="12"/>
      <c r="AL541" s="12"/>
    </row>
    <row r="542" spans="1:38" x14ac:dyDescent="0.4">
      <c r="A542" t="s">
        <v>494</v>
      </c>
      <c r="B542" t="s">
        <v>469</v>
      </c>
      <c r="C542" s="134" t="s">
        <v>177</v>
      </c>
      <c r="D542" s="135" t="s">
        <v>465</v>
      </c>
      <c r="E542" s="136">
        <v>2</v>
      </c>
      <c r="F542" s="136"/>
      <c r="G542" s="136"/>
      <c r="H542" s="136"/>
      <c r="I542" s="137">
        <f t="shared" si="15"/>
        <v>0</v>
      </c>
      <c r="J542" s="138">
        <v>0</v>
      </c>
      <c r="K542" s="138">
        <v>0</v>
      </c>
      <c r="L542" s="138">
        <v>0</v>
      </c>
      <c r="M542" s="138">
        <v>0</v>
      </c>
      <c r="N542" s="138">
        <v>0</v>
      </c>
      <c r="O542" s="138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8">
        <v>0</v>
      </c>
      <c r="W542" s="138">
        <v>0</v>
      </c>
      <c r="X542" s="138">
        <v>0</v>
      </c>
      <c r="Y542" s="138">
        <v>0</v>
      </c>
      <c r="Z542" s="138">
        <v>0</v>
      </c>
      <c r="AA542" s="138">
        <v>0</v>
      </c>
      <c r="AB542" s="138">
        <v>0</v>
      </c>
      <c r="AC542" s="138">
        <v>0</v>
      </c>
      <c r="AD542" s="138">
        <v>0</v>
      </c>
      <c r="AE542" s="139">
        <v>0</v>
      </c>
      <c r="AF542" s="12"/>
      <c r="AG542" s="12"/>
      <c r="AH542" s="12"/>
      <c r="AI542" s="12"/>
      <c r="AJ542" s="12"/>
      <c r="AK542" s="12"/>
      <c r="AL542" s="12"/>
    </row>
    <row r="543" spans="1:38" x14ac:dyDescent="0.4">
      <c r="A543" t="s">
        <v>494</v>
      </c>
      <c r="B543" t="s">
        <v>469</v>
      </c>
      <c r="C543" s="134" t="s">
        <v>178</v>
      </c>
      <c r="D543" s="135" t="s">
        <v>465</v>
      </c>
      <c r="E543" s="136">
        <v>2</v>
      </c>
      <c r="F543" s="136"/>
      <c r="G543" s="136"/>
      <c r="H543" s="136"/>
      <c r="I543" s="137">
        <f t="shared" si="15"/>
        <v>1</v>
      </c>
      <c r="J543" s="138">
        <v>0</v>
      </c>
      <c r="K543" s="138">
        <v>0</v>
      </c>
      <c r="L543" s="138">
        <v>0</v>
      </c>
      <c r="M543" s="138">
        <v>0</v>
      </c>
      <c r="N543" s="138">
        <v>0</v>
      </c>
      <c r="O543" s="138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8">
        <v>0</v>
      </c>
      <c r="W543" s="138">
        <v>0</v>
      </c>
      <c r="X543" s="138">
        <v>1</v>
      </c>
      <c r="Y543" s="138">
        <v>0</v>
      </c>
      <c r="Z543" s="138">
        <v>0</v>
      </c>
      <c r="AA543" s="138">
        <v>0</v>
      </c>
      <c r="AB543" s="138">
        <v>0</v>
      </c>
      <c r="AC543" s="138">
        <v>0</v>
      </c>
      <c r="AD543" s="138">
        <v>0</v>
      </c>
      <c r="AE543" s="139">
        <v>0</v>
      </c>
      <c r="AF543" s="12"/>
      <c r="AG543" s="12"/>
      <c r="AH543" s="12"/>
      <c r="AI543" s="12"/>
      <c r="AJ543" s="12"/>
      <c r="AK543" s="12"/>
      <c r="AL543" s="12"/>
    </row>
    <row r="544" spans="1:38" x14ac:dyDescent="0.4">
      <c r="A544" t="s">
        <v>511</v>
      </c>
      <c r="B544" t="s">
        <v>468</v>
      </c>
      <c r="C544" s="134" t="s">
        <v>179</v>
      </c>
      <c r="D544" s="135" t="s">
        <v>465</v>
      </c>
      <c r="E544" s="136">
        <v>2</v>
      </c>
      <c r="F544" s="136"/>
      <c r="G544" s="136"/>
      <c r="H544" s="136"/>
      <c r="I544" s="137">
        <f t="shared" si="15"/>
        <v>2</v>
      </c>
      <c r="J544" s="138">
        <v>0</v>
      </c>
      <c r="K544" s="138">
        <v>0</v>
      </c>
      <c r="L544" s="138">
        <v>0</v>
      </c>
      <c r="M544" s="138">
        <v>0</v>
      </c>
      <c r="N544" s="138">
        <v>0</v>
      </c>
      <c r="O544" s="138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8">
        <v>0</v>
      </c>
      <c r="W544" s="138">
        <v>0</v>
      </c>
      <c r="X544" s="138">
        <v>0</v>
      </c>
      <c r="Y544" s="138">
        <v>0</v>
      </c>
      <c r="Z544" s="138">
        <v>1</v>
      </c>
      <c r="AA544" s="138">
        <v>0</v>
      </c>
      <c r="AB544" s="138">
        <v>1</v>
      </c>
      <c r="AC544" s="138">
        <v>0</v>
      </c>
      <c r="AD544" s="138">
        <v>0</v>
      </c>
      <c r="AE544" s="139">
        <v>0</v>
      </c>
      <c r="AF544" s="12"/>
      <c r="AG544" s="12"/>
      <c r="AH544" s="12"/>
      <c r="AI544" s="12"/>
      <c r="AJ544" s="12"/>
      <c r="AK544" s="12"/>
      <c r="AL544" s="12"/>
    </row>
    <row r="545" spans="1:38" x14ac:dyDescent="0.4">
      <c r="A545" t="s">
        <v>511</v>
      </c>
      <c r="B545" t="s">
        <v>468</v>
      </c>
      <c r="C545" s="134" t="s">
        <v>180</v>
      </c>
      <c r="D545" s="135" t="s">
        <v>465</v>
      </c>
      <c r="E545" s="136">
        <v>2</v>
      </c>
      <c r="F545" s="136"/>
      <c r="G545" s="136"/>
      <c r="H545" s="136"/>
      <c r="I545" s="137">
        <f t="shared" si="15"/>
        <v>0</v>
      </c>
      <c r="J545" s="138">
        <v>0</v>
      </c>
      <c r="K545" s="138">
        <v>0</v>
      </c>
      <c r="L545" s="138">
        <v>0</v>
      </c>
      <c r="M545" s="138">
        <v>0</v>
      </c>
      <c r="N545" s="138">
        <v>0</v>
      </c>
      <c r="O545" s="138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8">
        <v>0</v>
      </c>
      <c r="W545" s="138">
        <v>0</v>
      </c>
      <c r="X545" s="138">
        <v>0</v>
      </c>
      <c r="Y545" s="138">
        <v>0</v>
      </c>
      <c r="Z545" s="138">
        <v>0</v>
      </c>
      <c r="AA545" s="138">
        <v>0</v>
      </c>
      <c r="AB545" s="138">
        <v>0</v>
      </c>
      <c r="AC545" s="138">
        <v>0</v>
      </c>
      <c r="AD545" s="138">
        <v>0</v>
      </c>
      <c r="AE545" s="139">
        <v>0</v>
      </c>
      <c r="AF545" s="12"/>
      <c r="AG545" s="12"/>
      <c r="AH545" s="12"/>
      <c r="AI545" s="12"/>
      <c r="AJ545" s="12"/>
      <c r="AK545" s="12"/>
      <c r="AL545" s="12"/>
    </row>
    <row r="546" spans="1:38" x14ac:dyDescent="0.4">
      <c r="A546" t="s">
        <v>511</v>
      </c>
      <c r="B546" t="s">
        <v>468</v>
      </c>
      <c r="C546" s="134" t="s">
        <v>181</v>
      </c>
      <c r="D546" s="135" t="s">
        <v>465</v>
      </c>
      <c r="E546" s="136">
        <v>2</v>
      </c>
      <c r="F546" s="136"/>
      <c r="G546" s="136"/>
      <c r="H546" s="136"/>
      <c r="I546" s="137">
        <f t="shared" si="15"/>
        <v>1</v>
      </c>
      <c r="J546" s="138">
        <v>0</v>
      </c>
      <c r="K546" s="138">
        <v>0</v>
      </c>
      <c r="L546" s="138">
        <v>0</v>
      </c>
      <c r="M546" s="138">
        <v>0</v>
      </c>
      <c r="N546" s="138">
        <v>0</v>
      </c>
      <c r="O546" s="138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8">
        <v>0</v>
      </c>
      <c r="W546" s="138">
        <v>0</v>
      </c>
      <c r="X546" s="138">
        <v>0</v>
      </c>
      <c r="Y546" s="138">
        <v>0</v>
      </c>
      <c r="Z546" s="138">
        <v>0</v>
      </c>
      <c r="AA546" s="138">
        <v>0</v>
      </c>
      <c r="AB546" s="138">
        <v>1</v>
      </c>
      <c r="AC546" s="138">
        <v>0</v>
      </c>
      <c r="AD546" s="138">
        <v>0</v>
      </c>
      <c r="AE546" s="139">
        <v>0</v>
      </c>
      <c r="AF546" s="12"/>
      <c r="AG546" s="12"/>
      <c r="AH546" s="12"/>
      <c r="AI546" s="12"/>
      <c r="AJ546" s="12"/>
      <c r="AK546" s="12"/>
      <c r="AL546" s="12"/>
    </row>
    <row r="547" spans="1:38" x14ac:dyDescent="0.4">
      <c r="A547" t="s">
        <v>511</v>
      </c>
      <c r="B547" t="s">
        <v>468</v>
      </c>
      <c r="C547" s="134" t="s">
        <v>182</v>
      </c>
      <c r="D547" s="135" t="s">
        <v>465</v>
      </c>
      <c r="E547" s="136">
        <v>2</v>
      </c>
      <c r="F547" s="136"/>
      <c r="G547" s="136"/>
      <c r="H547" s="136"/>
      <c r="I547" s="137">
        <f t="shared" si="15"/>
        <v>1</v>
      </c>
      <c r="J547" s="138">
        <v>0</v>
      </c>
      <c r="K547" s="138">
        <v>0</v>
      </c>
      <c r="L547" s="138">
        <v>0</v>
      </c>
      <c r="M547" s="138">
        <v>0</v>
      </c>
      <c r="N547" s="138">
        <v>0</v>
      </c>
      <c r="O547" s="138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8">
        <v>0</v>
      </c>
      <c r="W547" s="138">
        <v>0</v>
      </c>
      <c r="X547" s="138">
        <v>0</v>
      </c>
      <c r="Y547" s="138">
        <v>0</v>
      </c>
      <c r="Z547" s="138">
        <v>0</v>
      </c>
      <c r="AA547" s="138">
        <v>1</v>
      </c>
      <c r="AB547" s="138">
        <v>0</v>
      </c>
      <c r="AC547" s="138">
        <v>0</v>
      </c>
      <c r="AD547" s="138">
        <v>0</v>
      </c>
      <c r="AE547" s="139">
        <v>0</v>
      </c>
      <c r="AF547" s="12"/>
      <c r="AG547" s="12"/>
      <c r="AH547" s="12"/>
      <c r="AI547" s="12"/>
      <c r="AJ547" s="12"/>
      <c r="AK547" s="12"/>
      <c r="AL547" s="12"/>
    </row>
    <row r="548" spans="1:38" x14ac:dyDescent="0.4">
      <c r="A548" t="s">
        <v>511</v>
      </c>
      <c r="B548" t="s">
        <v>468</v>
      </c>
      <c r="C548" s="134" t="s">
        <v>183</v>
      </c>
      <c r="D548" s="135" t="s">
        <v>465</v>
      </c>
      <c r="E548" s="136">
        <v>2</v>
      </c>
      <c r="F548" s="136"/>
      <c r="G548" s="136"/>
      <c r="H548" s="136"/>
      <c r="I548" s="137">
        <f t="shared" si="15"/>
        <v>0</v>
      </c>
      <c r="J548" s="138">
        <v>0</v>
      </c>
      <c r="K548" s="138">
        <v>0</v>
      </c>
      <c r="L548" s="138">
        <v>0</v>
      </c>
      <c r="M548" s="138">
        <v>0</v>
      </c>
      <c r="N548" s="138">
        <v>0</v>
      </c>
      <c r="O548" s="138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8">
        <v>0</v>
      </c>
      <c r="W548" s="138">
        <v>0</v>
      </c>
      <c r="X548" s="138">
        <v>0</v>
      </c>
      <c r="Y548" s="138">
        <v>0</v>
      </c>
      <c r="Z548" s="138">
        <v>0</v>
      </c>
      <c r="AA548" s="138">
        <v>0</v>
      </c>
      <c r="AB548" s="138">
        <v>0</v>
      </c>
      <c r="AC548" s="138">
        <v>0</v>
      </c>
      <c r="AD548" s="138">
        <v>0</v>
      </c>
      <c r="AE548" s="139">
        <v>0</v>
      </c>
      <c r="AF548" s="12"/>
      <c r="AG548" s="12"/>
      <c r="AH548" s="12"/>
      <c r="AI548" s="12"/>
      <c r="AJ548" s="12"/>
      <c r="AK548" s="12"/>
      <c r="AL548" s="12"/>
    </row>
    <row r="549" spans="1:38" x14ac:dyDescent="0.4">
      <c r="A549" t="s">
        <v>511</v>
      </c>
      <c r="B549" t="s">
        <v>468</v>
      </c>
      <c r="C549" s="134" t="s">
        <v>184</v>
      </c>
      <c r="D549" s="135" t="s">
        <v>465</v>
      </c>
      <c r="E549" s="136">
        <v>2</v>
      </c>
      <c r="F549" s="136"/>
      <c r="G549" s="136"/>
      <c r="H549" s="136"/>
      <c r="I549" s="137">
        <f t="shared" si="15"/>
        <v>1</v>
      </c>
      <c r="J549" s="138">
        <v>0</v>
      </c>
      <c r="K549" s="138">
        <v>0</v>
      </c>
      <c r="L549" s="138">
        <v>0</v>
      </c>
      <c r="M549" s="138">
        <v>0</v>
      </c>
      <c r="N549" s="138">
        <v>0</v>
      </c>
      <c r="O549" s="138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8">
        <v>0</v>
      </c>
      <c r="W549" s="138">
        <v>0</v>
      </c>
      <c r="X549" s="138">
        <v>0</v>
      </c>
      <c r="Y549" s="138">
        <v>0</v>
      </c>
      <c r="Z549" s="138">
        <v>0</v>
      </c>
      <c r="AA549" s="138">
        <v>0</v>
      </c>
      <c r="AB549" s="138">
        <v>1</v>
      </c>
      <c r="AC549" s="138">
        <v>0</v>
      </c>
      <c r="AD549" s="138">
        <v>0</v>
      </c>
      <c r="AE549" s="139">
        <v>0</v>
      </c>
      <c r="AF549" s="12"/>
      <c r="AG549" s="12"/>
      <c r="AH549" s="12"/>
      <c r="AI549" s="12"/>
      <c r="AJ549" s="12"/>
      <c r="AK549" s="12"/>
      <c r="AL549" s="12"/>
    </row>
    <row r="550" spans="1:38" x14ac:dyDescent="0.4">
      <c r="A550" t="s">
        <v>511</v>
      </c>
      <c r="B550" t="s">
        <v>468</v>
      </c>
      <c r="C550" s="134" t="s">
        <v>185</v>
      </c>
      <c r="D550" s="135" t="s">
        <v>465</v>
      </c>
      <c r="E550" s="136">
        <v>2</v>
      </c>
      <c r="F550" s="136"/>
      <c r="G550" s="136"/>
      <c r="H550" s="136"/>
      <c r="I550" s="137">
        <f t="shared" si="15"/>
        <v>0</v>
      </c>
      <c r="J550" s="138">
        <v>0</v>
      </c>
      <c r="K550" s="138">
        <v>0</v>
      </c>
      <c r="L550" s="138">
        <v>0</v>
      </c>
      <c r="M550" s="138">
        <v>0</v>
      </c>
      <c r="N550" s="138">
        <v>0</v>
      </c>
      <c r="O550" s="138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8">
        <v>0</v>
      </c>
      <c r="W550" s="138">
        <v>0</v>
      </c>
      <c r="X550" s="138">
        <v>0</v>
      </c>
      <c r="Y550" s="138">
        <v>0</v>
      </c>
      <c r="Z550" s="138">
        <v>0</v>
      </c>
      <c r="AA550" s="138">
        <v>0</v>
      </c>
      <c r="AB550" s="138">
        <v>0</v>
      </c>
      <c r="AC550" s="138">
        <v>0</v>
      </c>
      <c r="AD550" s="138">
        <v>0</v>
      </c>
      <c r="AE550" s="139">
        <v>0</v>
      </c>
      <c r="AF550" s="12"/>
      <c r="AG550" s="12"/>
      <c r="AH550" s="12"/>
      <c r="AI550" s="12"/>
      <c r="AJ550" s="12"/>
      <c r="AK550" s="12"/>
      <c r="AL550" s="12"/>
    </row>
    <row r="551" spans="1:38" x14ac:dyDescent="0.4">
      <c r="A551" t="s">
        <v>398</v>
      </c>
      <c r="B551" t="s">
        <v>487</v>
      </c>
      <c r="C551" s="134" t="s">
        <v>186</v>
      </c>
      <c r="D551" s="135" t="s">
        <v>465</v>
      </c>
      <c r="E551" s="136">
        <v>2</v>
      </c>
      <c r="F551" s="136"/>
      <c r="G551" s="136"/>
      <c r="H551" s="136"/>
      <c r="I551" s="137">
        <f t="shared" si="15"/>
        <v>1</v>
      </c>
      <c r="J551" s="138">
        <v>0</v>
      </c>
      <c r="K551" s="138">
        <v>0</v>
      </c>
      <c r="L551" s="138">
        <v>0</v>
      </c>
      <c r="M551" s="138">
        <v>0</v>
      </c>
      <c r="N551" s="138">
        <v>0</v>
      </c>
      <c r="O551" s="138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8">
        <v>0</v>
      </c>
      <c r="W551" s="138">
        <v>0</v>
      </c>
      <c r="X551" s="138">
        <v>0</v>
      </c>
      <c r="Y551" s="138">
        <v>0</v>
      </c>
      <c r="Z551" s="138">
        <v>0</v>
      </c>
      <c r="AA551" s="138">
        <v>0</v>
      </c>
      <c r="AB551" s="138">
        <v>1</v>
      </c>
      <c r="AC551" s="138">
        <v>0</v>
      </c>
      <c r="AD551" s="138">
        <v>0</v>
      </c>
      <c r="AE551" s="139">
        <v>0</v>
      </c>
      <c r="AF551" s="12"/>
      <c r="AG551" s="12"/>
      <c r="AH551" s="12"/>
      <c r="AI551" s="12"/>
      <c r="AJ551" s="12"/>
      <c r="AK551" s="12"/>
      <c r="AL551" s="12"/>
    </row>
    <row r="552" spans="1:38" x14ac:dyDescent="0.4">
      <c r="A552" t="s">
        <v>398</v>
      </c>
      <c r="B552" t="s">
        <v>487</v>
      </c>
      <c r="C552" s="134" t="s">
        <v>187</v>
      </c>
      <c r="D552" s="135" t="s">
        <v>465</v>
      </c>
      <c r="E552" s="136">
        <v>2</v>
      </c>
      <c r="F552" s="136"/>
      <c r="G552" s="136"/>
      <c r="H552" s="136"/>
      <c r="I552" s="137">
        <f t="shared" si="15"/>
        <v>3</v>
      </c>
      <c r="J552" s="138">
        <v>0</v>
      </c>
      <c r="K552" s="138">
        <v>0</v>
      </c>
      <c r="L552" s="138">
        <v>0</v>
      </c>
      <c r="M552" s="138">
        <v>0</v>
      </c>
      <c r="N552" s="138">
        <v>0</v>
      </c>
      <c r="O552" s="138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8">
        <v>0</v>
      </c>
      <c r="W552" s="138">
        <v>1</v>
      </c>
      <c r="X552" s="138">
        <v>0</v>
      </c>
      <c r="Y552" s="138">
        <v>0</v>
      </c>
      <c r="Z552" s="138">
        <v>0</v>
      </c>
      <c r="AA552" s="138">
        <v>1</v>
      </c>
      <c r="AB552" s="138">
        <v>1</v>
      </c>
      <c r="AC552" s="138">
        <v>0</v>
      </c>
      <c r="AD552" s="138">
        <v>0</v>
      </c>
      <c r="AE552" s="139">
        <v>0</v>
      </c>
      <c r="AF552" s="12"/>
      <c r="AG552" s="12"/>
      <c r="AH552" s="12"/>
      <c r="AI552" s="12"/>
      <c r="AJ552" s="12"/>
      <c r="AK552" s="12"/>
      <c r="AL552" s="12"/>
    </row>
    <row r="553" spans="1:38" x14ac:dyDescent="0.4">
      <c r="A553" t="s">
        <v>398</v>
      </c>
      <c r="B553" t="s">
        <v>487</v>
      </c>
      <c r="C553" s="134" t="s">
        <v>188</v>
      </c>
      <c r="D553" s="135" t="s">
        <v>465</v>
      </c>
      <c r="E553" s="136">
        <v>2</v>
      </c>
      <c r="F553" s="136"/>
      <c r="G553" s="136"/>
      <c r="H553" s="136"/>
      <c r="I553" s="137">
        <f t="shared" si="15"/>
        <v>0</v>
      </c>
      <c r="J553" s="138">
        <v>0</v>
      </c>
      <c r="K553" s="138">
        <v>0</v>
      </c>
      <c r="L553" s="138">
        <v>0</v>
      </c>
      <c r="M553" s="138">
        <v>0</v>
      </c>
      <c r="N553" s="138">
        <v>0</v>
      </c>
      <c r="O553" s="138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8">
        <v>0</v>
      </c>
      <c r="W553" s="138">
        <v>0</v>
      </c>
      <c r="X553" s="138">
        <v>0</v>
      </c>
      <c r="Y553" s="138">
        <v>0</v>
      </c>
      <c r="Z553" s="138">
        <v>0</v>
      </c>
      <c r="AA553" s="138">
        <v>0</v>
      </c>
      <c r="AB553" s="138">
        <v>0</v>
      </c>
      <c r="AC553" s="138">
        <v>0</v>
      </c>
      <c r="AD553" s="138">
        <v>0</v>
      </c>
      <c r="AE553" s="139">
        <v>0</v>
      </c>
      <c r="AF553" s="12"/>
      <c r="AG553" s="12"/>
      <c r="AH553" s="12"/>
      <c r="AI553" s="12"/>
      <c r="AJ553" s="12"/>
      <c r="AK553" s="12"/>
      <c r="AL553" s="12"/>
    </row>
    <row r="554" spans="1:38" x14ac:dyDescent="0.4">
      <c r="A554" t="s">
        <v>398</v>
      </c>
      <c r="B554" t="s">
        <v>487</v>
      </c>
      <c r="C554" s="134" t="s">
        <v>189</v>
      </c>
      <c r="D554" s="135" t="s">
        <v>465</v>
      </c>
      <c r="E554" s="136">
        <v>2</v>
      </c>
      <c r="F554" s="136"/>
      <c r="G554" s="136"/>
      <c r="H554" s="136"/>
      <c r="I554" s="137">
        <f t="shared" si="15"/>
        <v>2</v>
      </c>
      <c r="J554" s="138">
        <v>0</v>
      </c>
      <c r="K554" s="138">
        <v>0</v>
      </c>
      <c r="L554" s="138">
        <v>0</v>
      </c>
      <c r="M554" s="138">
        <v>0</v>
      </c>
      <c r="N554" s="138">
        <v>0</v>
      </c>
      <c r="O554" s="138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8">
        <v>0</v>
      </c>
      <c r="W554" s="138">
        <v>0</v>
      </c>
      <c r="X554" s="138">
        <v>0</v>
      </c>
      <c r="Y554" s="138">
        <v>0</v>
      </c>
      <c r="Z554" s="138">
        <v>0</v>
      </c>
      <c r="AA554" s="138">
        <v>0</v>
      </c>
      <c r="AB554" s="138">
        <v>1</v>
      </c>
      <c r="AC554" s="138">
        <v>0</v>
      </c>
      <c r="AD554" s="138">
        <v>1</v>
      </c>
      <c r="AE554" s="139">
        <v>0</v>
      </c>
      <c r="AF554" s="12"/>
      <c r="AG554" s="12"/>
      <c r="AH554" s="12"/>
      <c r="AI554" s="12"/>
      <c r="AJ554" s="12"/>
      <c r="AK554" s="12"/>
      <c r="AL554" s="12"/>
    </row>
    <row r="555" spans="1:38" x14ac:dyDescent="0.4">
      <c r="C555" s="142" t="s">
        <v>378</v>
      </c>
      <c r="D555" s="143" t="s">
        <v>465</v>
      </c>
      <c r="E555" s="144">
        <v>2</v>
      </c>
      <c r="F555" s="144"/>
      <c r="G555" s="144"/>
      <c r="H555" s="144"/>
      <c r="I555" s="140">
        <f t="shared" si="15"/>
        <v>0</v>
      </c>
      <c r="J555" s="145">
        <v>0</v>
      </c>
      <c r="K555" s="145">
        <v>0</v>
      </c>
      <c r="L555" s="145">
        <v>0</v>
      </c>
      <c r="M555" s="145">
        <v>0</v>
      </c>
      <c r="N555" s="145">
        <v>0</v>
      </c>
      <c r="O555" s="145">
        <v>0</v>
      </c>
      <c r="P555" s="145">
        <v>0</v>
      </c>
      <c r="Q555" s="145">
        <v>0</v>
      </c>
      <c r="R555" s="145">
        <v>0</v>
      </c>
      <c r="S555" s="145">
        <v>0</v>
      </c>
      <c r="T555" s="145">
        <v>0</v>
      </c>
      <c r="U555" s="145">
        <v>0</v>
      </c>
      <c r="V555" s="145">
        <v>0</v>
      </c>
      <c r="W555" s="145">
        <v>0</v>
      </c>
      <c r="X555" s="145">
        <v>0</v>
      </c>
      <c r="Y555" s="145">
        <v>0</v>
      </c>
      <c r="Z555" s="145">
        <v>0</v>
      </c>
      <c r="AA555" s="145">
        <v>0</v>
      </c>
      <c r="AB555" s="145">
        <v>0</v>
      </c>
      <c r="AC555" s="145">
        <v>0</v>
      </c>
      <c r="AD555" s="145">
        <v>0</v>
      </c>
      <c r="AE555" s="146">
        <v>0</v>
      </c>
      <c r="AF555" s="12"/>
      <c r="AG555" s="12"/>
      <c r="AH555" s="12"/>
      <c r="AI555" s="12"/>
      <c r="AJ555" s="12"/>
      <c r="AK555" s="12"/>
      <c r="AL555" s="12"/>
    </row>
    <row r="556" spans="1:38" x14ac:dyDescent="0.4">
      <c r="C556" s="22" t="s">
        <v>439</v>
      </c>
      <c r="D556" s="23" t="s">
        <v>624</v>
      </c>
      <c r="E556" s="23"/>
      <c r="F556" s="24"/>
      <c r="G556" s="24"/>
      <c r="H556" s="2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</row>
    <row r="557" spans="1:38" x14ac:dyDescent="0.4">
      <c r="C557" s="12"/>
      <c r="D557" s="24"/>
      <c r="E557" s="24"/>
      <c r="F557" s="24"/>
      <c r="G557" s="24"/>
      <c r="H557" s="2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</row>
    <row r="558" spans="1:38" x14ac:dyDescent="0.4">
      <c r="C558" s="96" t="s">
        <v>615</v>
      </c>
      <c r="D558" s="45" t="s">
        <v>611</v>
      </c>
      <c r="E558" s="24"/>
      <c r="F558" s="24"/>
      <c r="G558" s="24"/>
      <c r="H558" s="2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</row>
    <row r="559" spans="1:38" x14ac:dyDescent="0.4">
      <c r="C559" s="12"/>
      <c r="D559" s="24"/>
      <c r="E559" s="24"/>
      <c r="F559" s="24"/>
      <c r="G559" s="24"/>
      <c r="H559" s="2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</row>
    <row r="560" spans="1:38" x14ac:dyDescent="0.4">
      <c r="C560" s="12"/>
      <c r="D560" s="24"/>
      <c r="E560" s="24"/>
      <c r="F560" s="24"/>
      <c r="G560" s="24"/>
      <c r="H560" s="2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</row>
    <row r="561" spans="3:38" x14ac:dyDescent="0.4">
      <c r="C561" s="12"/>
      <c r="D561" s="24"/>
      <c r="E561" s="24"/>
      <c r="F561" s="24"/>
      <c r="G561" s="24"/>
      <c r="H561" s="2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</row>
    <row r="562" spans="3:38" x14ac:dyDescent="0.4">
      <c r="C562" s="12"/>
      <c r="D562" s="24"/>
      <c r="E562" s="24"/>
      <c r="F562" s="24"/>
      <c r="G562" s="24"/>
      <c r="H562" s="2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</row>
    <row r="563" spans="3:38" x14ac:dyDescent="0.4">
      <c r="C563" s="12"/>
      <c r="D563" s="24"/>
      <c r="E563" s="24"/>
      <c r="F563" s="24"/>
      <c r="G563" s="24"/>
      <c r="H563" s="2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</row>
    <row r="564" spans="3:38" x14ac:dyDescent="0.4">
      <c r="C564" s="12"/>
      <c r="D564" s="24"/>
      <c r="E564" s="24"/>
      <c r="F564" s="24"/>
      <c r="G564" s="24"/>
      <c r="H564" s="2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</row>
    <row r="565" spans="3:38" x14ac:dyDescent="0.4">
      <c r="C565" s="12"/>
      <c r="D565" s="24"/>
      <c r="E565" s="24"/>
      <c r="F565" s="24"/>
      <c r="G565" s="24"/>
      <c r="H565" s="2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</row>
    <row r="566" spans="3:38" x14ac:dyDescent="0.4">
      <c r="C566" s="12"/>
      <c r="D566" s="24"/>
      <c r="E566" s="24"/>
      <c r="F566" s="24"/>
      <c r="G566" s="24"/>
      <c r="H566" s="2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</row>
    <row r="567" spans="3:38" x14ac:dyDescent="0.4">
      <c r="C567" s="12"/>
      <c r="D567" s="24"/>
      <c r="E567" s="24"/>
      <c r="F567" s="24"/>
      <c r="G567" s="24"/>
      <c r="H567" s="2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</row>
    <row r="568" spans="3:38" x14ac:dyDescent="0.4">
      <c r="C568" s="12"/>
      <c r="D568" s="24"/>
      <c r="E568" s="24"/>
      <c r="F568" s="24"/>
      <c r="G568" s="24"/>
      <c r="H568" s="2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</row>
    <row r="569" spans="3:38" x14ac:dyDescent="0.4">
      <c r="C569" s="12"/>
      <c r="D569" s="24"/>
      <c r="E569" s="24"/>
      <c r="F569" s="24"/>
      <c r="G569" s="24"/>
      <c r="H569" s="2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</row>
    <row r="570" spans="3:38" x14ac:dyDescent="0.4">
      <c r="C570" s="12"/>
      <c r="D570" s="24"/>
      <c r="E570" s="24"/>
      <c r="F570" s="24"/>
      <c r="G570" s="24"/>
      <c r="H570" s="2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</row>
    <row r="571" spans="3:38" x14ac:dyDescent="0.4">
      <c r="C571" s="12"/>
      <c r="D571" s="24"/>
      <c r="E571" s="24"/>
      <c r="F571" s="24"/>
      <c r="G571" s="24"/>
      <c r="H571" s="2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</row>
    <row r="572" spans="3:38" x14ac:dyDescent="0.4">
      <c r="C572" s="12"/>
      <c r="D572" s="24"/>
      <c r="E572" s="24"/>
      <c r="F572" s="24"/>
      <c r="G572" s="24"/>
      <c r="H572" s="2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</row>
  </sheetData>
  <phoneticPr fontId="18"/>
  <conditionalFormatting sqref="C4:AC4 AE4 J5:K15 AE7 D17:AE195 D197:AE375 C377:AE555">
    <cfRule type="expression" dxfId="807" priority="121" stopIfTrue="1">
      <formula>OR($H4="国", $H4="道")</formula>
    </cfRule>
    <cfRule type="expression" dxfId="806" priority="122" stopIfTrue="1">
      <formula>OR($F4="札幌市", $F4="小樽市", $F4="函館市", $F4="旭川市")</formula>
    </cfRule>
    <cfRule type="expression" dxfId="805" priority="123" stopIfTrue="1">
      <formula>OR($H4="所", $H4="圏", $H4="局")</formula>
    </cfRule>
    <cfRule type="expression" dxfId="804" priority="124">
      <formula>OR($H4="市", $H4="町", $H4="村")</formula>
    </cfRule>
  </conditionalFormatting>
  <conditionalFormatting sqref="C5:AC5 AE5:AE6 AE8:AE9">
    <cfRule type="expression" dxfId="803" priority="117" stopIfTrue="1">
      <formula>OR($H5="国", $H5="道")</formula>
    </cfRule>
    <cfRule type="expression" dxfId="802" priority="118" stopIfTrue="1">
      <formula>OR($F5="札幌市", $F5="小樽市", $F5="函館市", $F5="旭川市")</formula>
    </cfRule>
    <cfRule type="expression" dxfId="801" priority="119" stopIfTrue="1">
      <formula>OR($H5="所", $H5="圏", $H5="局")</formula>
    </cfRule>
    <cfRule type="expression" dxfId="800" priority="120">
      <formula>OR($H5="市", $H5="町", $H5="村")</formula>
    </cfRule>
  </conditionalFormatting>
  <conditionalFormatting sqref="C6:AC6">
    <cfRule type="expression" dxfId="799" priority="113" stopIfTrue="1">
      <formula>OR($H6="国", $H6="道")</formula>
    </cfRule>
    <cfRule type="expression" dxfId="798" priority="114" stopIfTrue="1">
      <formula>OR($F6="札幌市", $F6="小樽市", $F6="函館市", $F6="旭川市")</formula>
    </cfRule>
    <cfRule type="expression" dxfId="797" priority="115" stopIfTrue="1">
      <formula>OR($H6="所", $H6="圏", $H6="局")</formula>
    </cfRule>
    <cfRule type="expression" dxfId="796" priority="116">
      <formula>OR($H6="市", $H6="町", $H6="村")</formula>
    </cfRule>
  </conditionalFormatting>
  <conditionalFormatting sqref="C7:AC7">
    <cfRule type="expression" dxfId="795" priority="109" stopIfTrue="1">
      <formula>OR($H7="国", $H7="道")</formula>
    </cfRule>
    <cfRule type="expression" dxfId="794" priority="110" stopIfTrue="1">
      <formula>OR($F7="札幌市", $F7="小樽市", $F7="函館市", $F7="旭川市")</formula>
    </cfRule>
    <cfRule type="expression" dxfId="793" priority="111" stopIfTrue="1">
      <formula>OR($H7="所", $H7="圏", $H7="局")</formula>
    </cfRule>
    <cfRule type="expression" dxfId="792" priority="112">
      <formula>OR($H7="市", $H7="町", $H7="村")</formula>
    </cfRule>
  </conditionalFormatting>
  <conditionalFormatting sqref="C8:AC8">
    <cfRule type="expression" dxfId="791" priority="105" stopIfTrue="1">
      <formula>OR($H8="国", $H8="道")</formula>
    </cfRule>
    <cfRule type="expression" dxfId="790" priority="106" stopIfTrue="1">
      <formula>OR($F8="札幌市", $F8="小樽市", $F8="函館市", $F8="旭川市")</formula>
    </cfRule>
    <cfRule type="expression" dxfId="789" priority="107" stopIfTrue="1">
      <formula>OR($H8="所", $H8="圏", $H8="局")</formula>
    </cfRule>
    <cfRule type="expression" dxfId="788" priority="108">
      <formula>OR($H8="市", $H8="町", $H8="村")</formula>
    </cfRule>
  </conditionalFormatting>
  <conditionalFormatting sqref="C9:AC9">
    <cfRule type="expression" dxfId="787" priority="101" stopIfTrue="1">
      <formula>OR($H9="国", $H9="道")</formula>
    </cfRule>
    <cfRule type="expression" dxfId="786" priority="102" stopIfTrue="1">
      <formula>OR($F9="札幌市", $F9="小樽市", $F9="函館市", $F9="旭川市")</formula>
    </cfRule>
    <cfRule type="expression" dxfId="785" priority="103" stopIfTrue="1">
      <formula>OR($H9="所", $H9="圏", $H9="局")</formula>
    </cfRule>
    <cfRule type="expression" dxfId="784" priority="104">
      <formula>OR($H9="市", $H9="町", $H9="村")</formula>
    </cfRule>
  </conditionalFormatting>
  <conditionalFormatting sqref="D10:H10 J10:AE10">
    <cfRule type="expression" dxfId="783" priority="97" stopIfTrue="1">
      <formula>OR($H10="国", $H10="道")</formula>
    </cfRule>
    <cfRule type="expression" dxfId="782" priority="98" stopIfTrue="1">
      <formula>OR($F10="札幌市", $F10="小樽市", $F10="函館市", $F10="旭川市")</formula>
    </cfRule>
    <cfRule type="expression" dxfId="781" priority="99" stopIfTrue="1">
      <formula>OR($H10="所", $H10="圏", $H10="局")</formula>
    </cfRule>
    <cfRule type="expression" dxfId="780" priority="100">
      <formula>OR($H10="市", $H10="町", $H10="村")</formula>
    </cfRule>
  </conditionalFormatting>
  <conditionalFormatting sqref="C11:H11 J11:AE11">
    <cfRule type="expression" dxfId="779" priority="93" stopIfTrue="1">
      <formula>OR($H11="国", $H11="道")</formula>
    </cfRule>
    <cfRule type="expression" dxfId="778" priority="94" stopIfTrue="1">
      <formula>OR($F11="札幌市", $F11="小樽市", $F11="函館市", $F11="旭川市")</formula>
    </cfRule>
    <cfRule type="expression" dxfId="777" priority="95" stopIfTrue="1">
      <formula>OR($H11="所", $H11="圏", $H11="局")</formula>
    </cfRule>
    <cfRule type="expression" dxfId="776" priority="96">
      <formula>OR($H11="市", $H11="町", $H11="村")</formula>
    </cfRule>
  </conditionalFormatting>
  <conditionalFormatting sqref="C12:H12 J12:AE12">
    <cfRule type="expression" dxfId="775" priority="89" stopIfTrue="1">
      <formula>OR($H12="国", $H12="道")</formula>
    </cfRule>
    <cfRule type="expression" dxfId="774" priority="90" stopIfTrue="1">
      <formula>OR($F12="札幌市", $F12="小樽市", $F12="函館市", $F12="旭川市")</formula>
    </cfRule>
    <cfRule type="expression" dxfId="773" priority="91" stopIfTrue="1">
      <formula>OR($H12="所", $H12="圏", $H12="局")</formula>
    </cfRule>
    <cfRule type="expression" dxfId="772" priority="92">
      <formula>OR($H12="市", $H12="町", $H12="村")</formula>
    </cfRule>
  </conditionalFormatting>
  <conditionalFormatting sqref="D13:AE13">
    <cfRule type="expression" dxfId="771" priority="85" stopIfTrue="1">
      <formula>OR($H13="国", $H13="道")</formula>
    </cfRule>
    <cfRule type="expression" dxfId="770" priority="86" stopIfTrue="1">
      <formula>OR($F13="札幌市", $F13="小樽市", $F13="函館市", $F13="旭川市")</formula>
    </cfRule>
    <cfRule type="expression" dxfId="769" priority="87" stopIfTrue="1">
      <formula>OR($H13="所", $H13="圏", $H13="局")</formula>
    </cfRule>
    <cfRule type="expression" dxfId="768" priority="88">
      <formula>OR($H13="市", $H13="町", $H13="村")</formula>
    </cfRule>
  </conditionalFormatting>
  <conditionalFormatting sqref="C14:AE14">
    <cfRule type="expression" dxfId="767" priority="81" stopIfTrue="1">
      <formula>OR($H14="国", $H14="道")</formula>
    </cfRule>
    <cfRule type="expression" dxfId="766" priority="82" stopIfTrue="1">
      <formula>OR($F14="札幌市", $F14="小樽市", $F14="函館市", $F14="旭川市")</formula>
    </cfRule>
    <cfRule type="expression" dxfId="765" priority="83" stopIfTrue="1">
      <formula>OR($H14="所", $H14="圏", $H14="局")</formula>
    </cfRule>
    <cfRule type="expression" dxfId="764" priority="84">
      <formula>OR($H14="市", $H14="町", $H14="村")</formula>
    </cfRule>
  </conditionalFormatting>
  <conditionalFormatting sqref="C15:AE15">
    <cfRule type="expression" dxfId="763" priority="77" stopIfTrue="1">
      <formula>OR($H15="国", $H15="道")</formula>
    </cfRule>
    <cfRule type="expression" dxfId="762" priority="78" stopIfTrue="1">
      <formula>OR($F15="札幌市", $F15="小樽市", $F15="函館市", $F15="旭川市")</formula>
    </cfRule>
    <cfRule type="expression" dxfId="761" priority="79" stopIfTrue="1">
      <formula>OR($H15="所", $H15="圏", $H15="局")</formula>
    </cfRule>
    <cfRule type="expression" dxfId="760" priority="80">
      <formula>OR($H15="市", $H15="町", $H15="村")</formula>
    </cfRule>
  </conditionalFormatting>
  <conditionalFormatting sqref="AD4">
    <cfRule type="expression" dxfId="759" priority="57" stopIfTrue="1">
      <formula>OR($H4="国", $H4="道")</formula>
    </cfRule>
    <cfRule type="expression" dxfId="758" priority="58" stopIfTrue="1">
      <formula>OR($F4="札幌市", $F4="小樽市", $F4="函館市", $F4="旭川市")</formula>
    </cfRule>
    <cfRule type="expression" dxfId="757" priority="59" stopIfTrue="1">
      <formula>OR($H4="所", $H4="圏", $H4="局")</formula>
    </cfRule>
    <cfRule type="expression" dxfId="756" priority="60">
      <formula>OR($H4="市", $H4="町", $H4="村")</formula>
    </cfRule>
  </conditionalFormatting>
  <conditionalFormatting sqref="AD5">
    <cfRule type="expression" dxfId="755" priority="53" stopIfTrue="1">
      <formula>OR($H5="国", $H5="道")</formula>
    </cfRule>
    <cfRule type="expression" dxfId="754" priority="54" stopIfTrue="1">
      <formula>OR($F5="札幌市", $F5="小樽市", $F5="函館市", $F5="旭川市")</formula>
    </cfRule>
    <cfRule type="expression" dxfId="753" priority="55" stopIfTrue="1">
      <formula>OR($H5="所", $H5="圏", $H5="局")</formula>
    </cfRule>
    <cfRule type="expression" dxfId="752" priority="56">
      <formula>OR($H5="市", $H5="町", $H5="村")</formula>
    </cfRule>
  </conditionalFormatting>
  <conditionalFormatting sqref="AD6">
    <cfRule type="expression" dxfId="751" priority="49" stopIfTrue="1">
      <formula>OR($H6="国", $H6="道")</formula>
    </cfRule>
    <cfRule type="expression" dxfId="750" priority="50" stopIfTrue="1">
      <formula>OR($F6="札幌市", $F6="小樽市", $F6="函館市", $F6="旭川市")</formula>
    </cfRule>
    <cfRule type="expression" dxfId="749" priority="51" stopIfTrue="1">
      <formula>OR($H6="所", $H6="圏", $H6="局")</formula>
    </cfRule>
    <cfRule type="expression" dxfId="748" priority="52">
      <formula>OR($H6="市", $H6="町", $H6="村")</formula>
    </cfRule>
  </conditionalFormatting>
  <conditionalFormatting sqref="AD7">
    <cfRule type="expression" dxfId="747" priority="45" stopIfTrue="1">
      <formula>OR($H7="国", $H7="道")</formula>
    </cfRule>
    <cfRule type="expression" dxfId="746" priority="46" stopIfTrue="1">
      <formula>OR($F7="札幌市", $F7="小樽市", $F7="函館市", $F7="旭川市")</formula>
    </cfRule>
    <cfRule type="expression" dxfId="745" priority="47" stopIfTrue="1">
      <formula>OR($H7="所", $H7="圏", $H7="局")</formula>
    </cfRule>
    <cfRule type="expression" dxfId="744" priority="48">
      <formula>OR($H7="市", $H7="町", $H7="村")</formula>
    </cfRule>
  </conditionalFormatting>
  <conditionalFormatting sqref="AD8">
    <cfRule type="expression" dxfId="743" priority="41" stopIfTrue="1">
      <formula>OR($H8="国", $H8="道")</formula>
    </cfRule>
    <cfRule type="expression" dxfId="742" priority="42" stopIfTrue="1">
      <formula>OR($F8="札幌市", $F8="小樽市", $F8="函館市", $F8="旭川市")</formula>
    </cfRule>
    <cfRule type="expression" dxfId="741" priority="43" stopIfTrue="1">
      <formula>OR($H8="所", $H8="圏", $H8="局")</formula>
    </cfRule>
    <cfRule type="expression" dxfId="740" priority="44">
      <formula>OR($H8="市", $H8="町", $H8="村")</formula>
    </cfRule>
  </conditionalFormatting>
  <conditionalFormatting sqref="AD9">
    <cfRule type="expression" dxfId="739" priority="37" stopIfTrue="1">
      <formula>OR($H9="国", $H9="道")</formula>
    </cfRule>
    <cfRule type="expression" dxfId="738" priority="38" stopIfTrue="1">
      <formula>OR($F9="札幌市", $F9="小樽市", $F9="函館市", $F9="旭川市")</formula>
    </cfRule>
    <cfRule type="expression" dxfId="737" priority="39" stopIfTrue="1">
      <formula>OR($H9="所", $H9="圏", $H9="局")</formula>
    </cfRule>
    <cfRule type="expression" dxfId="736" priority="40">
      <formula>OR($H9="市", $H9="町", $H9="村")</formula>
    </cfRule>
  </conditionalFormatting>
  <conditionalFormatting sqref="I10">
    <cfRule type="expression" dxfId="735" priority="9" stopIfTrue="1">
      <formula>OR($H10="国", $H10="道")</formula>
    </cfRule>
    <cfRule type="expression" dxfId="734" priority="10" stopIfTrue="1">
      <formula>OR($F10="札幌市", $F10="小樽市", $F10="函館市", $F10="旭川市")</formula>
    </cfRule>
    <cfRule type="expression" dxfId="733" priority="11" stopIfTrue="1">
      <formula>OR($H10="所", $H10="圏", $H10="局")</formula>
    </cfRule>
    <cfRule type="expression" dxfId="732" priority="12">
      <formula>OR($H10="市", $H10="町", $H10="村")</formula>
    </cfRule>
  </conditionalFormatting>
  <conditionalFormatting sqref="I11:AD11">
    <cfRule type="expression" dxfId="731" priority="5" stopIfTrue="1">
      <formula>OR($H11="国", $H11="道")</formula>
    </cfRule>
    <cfRule type="expression" dxfId="730" priority="6" stopIfTrue="1">
      <formula>OR($F11="札幌市", $F11="小樽市", $F11="函館市", $F11="旭川市")</formula>
    </cfRule>
    <cfRule type="expression" dxfId="729" priority="7" stopIfTrue="1">
      <formula>OR($H11="所", $H11="圏", $H11="局")</formula>
    </cfRule>
    <cfRule type="expression" dxfId="728" priority="8">
      <formula>OR($H11="市", $H11="町", $H11="村")</formula>
    </cfRule>
  </conditionalFormatting>
  <conditionalFormatting sqref="I12:AD12">
    <cfRule type="expression" dxfId="727" priority="1" stopIfTrue="1">
      <formula>OR($H12="国", $H12="道")</formula>
    </cfRule>
    <cfRule type="expression" dxfId="726" priority="2" stopIfTrue="1">
      <formula>OR($F12="札幌市", $F12="小樽市", $F12="函館市", $F12="旭川市")</formula>
    </cfRule>
    <cfRule type="expression" dxfId="725" priority="3" stopIfTrue="1">
      <formula>OR($H12="所", $H12="圏", $H12="局")</formula>
    </cfRule>
    <cfRule type="expression" dxfId="724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Sheet1!$G$2:$G$31</xm:f>
          </x14:formula1>
          <xm:sqref>C13</xm:sqref>
        </x14:dataValidation>
        <x14:dataValidation type="list" allowBlank="1" showInputMessage="1" showErrorMessage="1">
          <x14:formula1>
            <xm:f>Sheet1!$H$2:$H$22</xm:f>
          </x14:formula1>
          <xm:sqref>C10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17</vt:i4>
      </vt:variant>
    </vt:vector>
  </HeadingPairs>
  <TitlesOfParts>
    <vt:vector size="35" baseType="lpstr">
      <vt:lpstr>Sheet1</vt:lpstr>
      <vt:lpstr>7-1</vt:lpstr>
      <vt:lpstr>7-2</vt:lpstr>
      <vt:lpstr>8</vt:lpstr>
      <vt:lpstr>9</vt:lpstr>
      <vt:lpstr>10</vt:lpstr>
      <vt:lpstr>11</vt:lpstr>
      <vt:lpstr>12-1</vt:lpstr>
      <vt:lpstr>12-2</vt:lpstr>
      <vt:lpstr>12-3 </vt:lpstr>
      <vt:lpstr>13</vt:lpstr>
      <vt:lpstr>14-1</vt:lpstr>
      <vt:lpstr>14-2</vt:lpstr>
      <vt:lpstr>14-3</vt:lpstr>
      <vt:lpstr>14-4</vt:lpstr>
      <vt:lpstr>15</vt:lpstr>
      <vt:lpstr>16</vt:lpstr>
      <vt:lpstr>17</vt:lpstr>
      <vt:lpstr>'10'!Print_Area</vt:lpstr>
      <vt:lpstr>'11'!Print_Area</vt:lpstr>
      <vt:lpstr>'12-1'!Print_Area</vt:lpstr>
      <vt:lpstr>'12-2'!Print_Area</vt:lpstr>
      <vt:lpstr>'12-3 '!Print_Area</vt:lpstr>
      <vt:lpstr>'13'!Print_Area</vt:lpstr>
      <vt:lpstr>'14-1'!Print_Area</vt:lpstr>
      <vt:lpstr>'14-2'!Print_Area</vt:lpstr>
      <vt:lpstr>'14-3'!Print_Area</vt:lpstr>
      <vt:lpstr>'14-4'!Print_Area</vt:lpstr>
      <vt:lpstr>'15'!Print_Area</vt:lpstr>
      <vt:lpstr>'16'!Print_Area</vt:lpstr>
      <vt:lpstr>'17'!Print_Area</vt:lpstr>
      <vt:lpstr>'7-1'!Print_Area</vt:lpstr>
      <vt:lpstr>'7-2'!Print_Area</vt:lpstr>
      <vt:lpstr>'8'!Print_Area</vt:lpstr>
      <vt:lpstr>'9'!Print_Area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佐土＿和也</dc:creator>
  <cp:lastModifiedBy>北原＿創太</cp:lastModifiedBy>
  <dcterms:created xsi:type="dcterms:W3CDTF">2023-05-17T06:01:16Z</dcterms:created>
  <dcterms:modified xsi:type="dcterms:W3CDTF">2024-01-29T01:54:29Z</dcterms:modified>
</cp:coreProperties>
</file>